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-0072\OneDrive - DecisionTree Analytics Services\Desktop\"/>
    </mc:Choice>
  </mc:AlternateContent>
  <xr:revisionPtr revIDLastSave="0" documentId="13_ncr:1_{F11145C8-9EC3-4B0D-9E79-C3581DC3977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" sheetId="8" r:id="rId1"/>
    <sheet name="2023 Raw" sheetId="7" r:id="rId2"/>
    <sheet name="Sheet 1 (2)" sheetId="2" state="hidden" r:id="rId3"/>
  </sheets>
  <calcPr calcId="191029"/>
  <pivotCaches>
    <pivotCache cacheId="2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" i="8" l="1"/>
  <c r="M25" i="8"/>
  <c r="M26" i="8"/>
  <c r="M27" i="8"/>
  <c r="M28" i="8"/>
  <c r="M29" i="8"/>
  <c r="M30" i="8"/>
  <c r="M31" i="8"/>
  <c r="M32" i="8"/>
  <c r="M33" i="8"/>
  <c r="M34" i="8"/>
  <c r="M35" i="8"/>
  <c r="M23" i="8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4825" i="7"/>
  <c r="Q4826" i="7"/>
  <c r="Q4827" i="7"/>
  <c r="Q4828" i="7"/>
  <c r="Q4829" i="7"/>
  <c r="Q4830" i="7"/>
  <c r="Q4831" i="7"/>
  <c r="Q4832" i="7"/>
  <c r="Q4833" i="7"/>
  <c r="Q4834" i="7"/>
  <c r="Q4835" i="7"/>
  <c r="Q4836" i="7"/>
  <c r="Q4837" i="7"/>
  <c r="Q4838" i="7"/>
  <c r="Q4839" i="7"/>
  <c r="Q4840" i="7"/>
  <c r="Q4841" i="7"/>
  <c r="Q4842" i="7"/>
  <c r="Q4843" i="7"/>
  <c r="Q4844" i="7"/>
  <c r="Q4845" i="7"/>
  <c r="Q4846" i="7"/>
  <c r="Q4847" i="7"/>
  <c r="Q4848" i="7"/>
  <c r="Q4849" i="7"/>
  <c r="Q4850" i="7"/>
  <c r="Q4851" i="7"/>
  <c r="Q4852" i="7"/>
  <c r="Q4853" i="7"/>
  <c r="Q4854" i="7"/>
  <c r="Q4855" i="7"/>
  <c r="Q4856" i="7"/>
  <c r="Q4857" i="7"/>
  <c r="Q4858" i="7"/>
  <c r="Q4859" i="7"/>
  <c r="Q4860" i="7"/>
  <c r="Q4861" i="7"/>
  <c r="Q4862" i="7"/>
  <c r="Q4863" i="7"/>
  <c r="Q4864" i="7"/>
  <c r="Q4865" i="7"/>
  <c r="Q4866" i="7"/>
  <c r="Q4867" i="7"/>
  <c r="Q4868" i="7"/>
  <c r="Q4869" i="7"/>
  <c r="Q4870" i="7"/>
  <c r="Q4871" i="7"/>
  <c r="Q4872" i="7"/>
  <c r="Q4873" i="7"/>
  <c r="Q4874" i="7"/>
  <c r="Q4875" i="7"/>
  <c r="Q4876" i="7"/>
  <c r="Q4877" i="7"/>
  <c r="Q4878" i="7"/>
  <c r="Q4879" i="7"/>
  <c r="Q4880" i="7"/>
  <c r="Q4881" i="7"/>
  <c r="Q4882" i="7"/>
  <c r="Q4883" i="7"/>
  <c r="Q4884" i="7"/>
  <c r="Q4885" i="7"/>
  <c r="Q4886" i="7"/>
  <c r="Q4887" i="7"/>
  <c r="Q4888" i="7"/>
  <c r="Q4889" i="7"/>
  <c r="Q4890" i="7"/>
  <c r="Q4891" i="7"/>
  <c r="Q4892" i="7"/>
  <c r="Q4893" i="7"/>
  <c r="Q4894" i="7"/>
  <c r="Q4895" i="7"/>
  <c r="Q4896" i="7"/>
  <c r="Q4897" i="7"/>
  <c r="Q4898" i="7"/>
  <c r="Q4899" i="7"/>
  <c r="Q4900" i="7"/>
  <c r="Q4901" i="7"/>
  <c r="Q4902" i="7"/>
  <c r="Q4903" i="7"/>
  <c r="Q4904" i="7"/>
  <c r="Q4905" i="7"/>
  <c r="Q4906" i="7"/>
  <c r="Q4907" i="7"/>
  <c r="Q4908" i="7"/>
  <c r="Q4909" i="7"/>
  <c r="Q4910" i="7"/>
  <c r="Q4911" i="7"/>
  <c r="Q4912" i="7"/>
  <c r="Q4913" i="7"/>
  <c r="Q4914" i="7"/>
  <c r="Q4915" i="7"/>
  <c r="Q4916" i="7"/>
  <c r="Q4917" i="7"/>
  <c r="Q4918" i="7"/>
  <c r="Q4919" i="7"/>
  <c r="Q4920" i="7"/>
  <c r="Q4921" i="7"/>
  <c r="Q4922" i="7"/>
  <c r="Q4923" i="7"/>
  <c r="Q4924" i="7"/>
  <c r="Q4925" i="7"/>
  <c r="Q4926" i="7"/>
  <c r="Q4927" i="7"/>
  <c r="Q4928" i="7"/>
  <c r="Q4929" i="7"/>
  <c r="Q4930" i="7"/>
  <c r="Q4931" i="7"/>
  <c r="Q4932" i="7"/>
  <c r="Q4933" i="7"/>
  <c r="Q4934" i="7"/>
  <c r="Q4935" i="7"/>
  <c r="Q4936" i="7"/>
  <c r="Q4937" i="7"/>
  <c r="Q4938" i="7"/>
  <c r="Q4939" i="7"/>
  <c r="Q4940" i="7"/>
  <c r="Q4941" i="7"/>
  <c r="Q4942" i="7"/>
  <c r="Q4943" i="7"/>
  <c r="Q4944" i="7"/>
  <c r="Q4945" i="7"/>
  <c r="Q4946" i="7"/>
  <c r="Q4947" i="7"/>
  <c r="Q4948" i="7"/>
  <c r="Q4949" i="7"/>
  <c r="Q4950" i="7"/>
  <c r="Q4951" i="7"/>
  <c r="Q4952" i="7"/>
  <c r="Q4953" i="7"/>
  <c r="Q4954" i="7"/>
  <c r="Q4955" i="7"/>
  <c r="Q4956" i="7"/>
  <c r="Q4957" i="7"/>
  <c r="Q4958" i="7"/>
  <c r="Q4959" i="7"/>
  <c r="Q4960" i="7"/>
  <c r="Q4961" i="7"/>
  <c r="Q4962" i="7"/>
  <c r="Q4963" i="7"/>
  <c r="Q4964" i="7"/>
  <c r="Q4965" i="7"/>
  <c r="Q4966" i="7"/>
  <c r="Q4967" i="7"/>
  <c r="Q4968" i="7"/>
  <c r="Q4969" i="7"/>
  <c r="Q4970" i="7"/>
  <c r="Q4971" i="7"/>
  <c r="Q4972" i="7"/>
  <c r="Q4973" i="7"/>
  <c r="Q4974" i="7"/>
  <c r="Q4975" i="7"/>
  <c r="Q4976" i="7"/>
  <c r="Q4977" i="7"/>
  <c r="Q4978" i="7"/>
  <c r="Q4979" i="7"/>
  <c r="Q4980" i="7"/>
  <c r="Q4981" i="7"/>
  <c r="Q4982" i="7"/>
  <c r="Q4983" i="7"/>
  <c r="Q4984" i="7"/>
  <c r="Q4985" i="7"/>
  <c r="Q4986" i="7"/>
  <c r="Q4987" i="7"/>
  <c r="Q4988" i="7"/>
  <c r="Q4989" i="7"/>
  <c r="Q4990" i="7"/>
  <c r="Q4991" i="7"/>
  <c r="Q4992" i="7"/>
  <c r="Q4993" i="7"/>
  <c r="Q4994" i="7"/>
  <c r="Q4995" i="7"/>
  <c r="Q4996" i="7"/>
  <c r="Q4997" i="7"/>
  <c r="Q4998" i="7"/>
  <c r="Q4999" i="7"/>
  <c r="Q5000" i="7"/>
  <c r="Q5001" i="7"/>
  <c r="Q5002" i="7"/>
  <c r="Q5003" i="7"/>
  <c r="Q5004" i="7"/>
  <c r="Q5005" i="7"/>
  <c r="Q5006" i="7"/>
  <c r="Q5007" i="7"/>
  <c r="Q5008" i="7"/>
  <c r="Q5009" i="7"/>
  <c r="Q5010" i="7"/>
  <c r="Q5011" i="7"/>
  <c r="Q5012" i="7"/>
  <c r="Q5013" i="7"/>
  <c r="Q5014" i="7"/>
  <c r="Q5015" i="7"/>
  <c r="Q5016" i="7"/>
  <c r="Q5017" i="7"/>
  <c r="Q5018" i="7"/>
  <c r="Q5019" i="7"/>
  <c r="Q5020" i="7"/>
  <c r="Q5021" i="7"/>
  <c r="Q5022" i="7"/>
  <c r="Q5023" i="7"/>
  <c r="Q5024" i="7"/>
  <c r="Q5025" i="7"/>
  <c r="Q5026" i="7"/>
  <c r="Q5027" i="7"/>
  <c r="Q5028" i="7"/>
  <c r="Q5029" i="7"/>
  <c r="Q5030" i="7"/>
  <c r="Q5031" i="7"/>
  <c r="Q5032" i="7"/>
  <c r="Q5033" i="7"/>
  <c r="Q5034" i="7"/>
  <c r="Q5035" i="7"/>
  <c r="Q5036" i="7"/>
  <c r="Q5037" i="7"/>
  <c r="Q5038" i="7"/>
  <c r="Q5039" i="7"/>
  <c r="Q5040" i="7"/>
  <c r="Q5041" i="7"/>
  <c r="Q5042" i="7"/>
  <c r="Q5043" i="7"/>
  <c r="Q5044" i="7"/>
  <c r="Q5045" i="7"/>
  <c r="Q5046" i="7"/>
  <c r="Q5047" i="7"/>
  <c r="Q5048" i="7"/>
  <c r="Q5049" i="7"/>
  <c r="Q5050" i="7"/>
  <c r="Q5051" i="7"/>
  <c r="Q5052" i="7"/>
  <c r="Q5053" i="7"/>
  <c r="Q5054" i="7"/>
  <c r="Q5055" i="7"/>
  <c r="Q5056" i="7"/>
  <c r="Q5057" i="7"/>
  <c r="Q5058" i="7"/>
  <c r="Q5059" i="7"/>
  <c r="Q5060" i="7"/>
  <c r="Q5061" i="7"/>
  <c r="Q5062" i="7"/>
  <c r="Q5063" i="7"/>
  <c r="Q5064" i="7"/>
  <c r="Q5065" i="7"/>
  <c r="Q5066" i="7"/>
  <c r="Q5067" i="7"/>
  <c r="Q5068" i="7"/>
  <c r="Q5069" i="7"/>
  <c r="Q5070" i="7"/>
  <c r="Q5071" i="7"/>
  <c r="Q5072" i="7"/>
  <c r="Q5073" i="7"/>
  <c r="Q5074" i="7"/>
  <c r="Q5075" i="7"/>
  <c r="Q5076" i="7"/>
  <c r="Q5077" i="7"/>
  <c r="Q5078" i="7"/>
  <c r="Q5079" i="7"/>
  <c r="Q5080" i="7"/>
  <c r="Q5081" i="7"/>
  <c r="Q5082" i="7"/>
  <c r="Q5083" i="7"/>
  <c r="Q5084" i="7"/>
  <c r="Q5085" i="7"/>
  <c r="Q5086" i="7"/>
  <c r="Q5087" i="7"/>
  <c r="Q5088" i="7"/>
  <c r="Q5089" i="7"/>
  <c r="Q5090" i="7"/>
  <c r="Q5091" i="7"/>
  <c r="Q5092" i="7"/>
  <c r="Q5093" i="7"/>
  <c r="Q5094" i="7"/>
  <c r="Q5095" i="7"/>
  <c r="Q5096" i="7"/>
  <c r="Q5097" i="7"/>
  <c r="Q5098" i="7"/>
  <c r="Q5099" i="7"/>
  <c r="Q5100" i="7"/>
  <c r="Q5101" i="7"/>
  <c r="Q5102" i="7"/>
  <c r="Q5103" i="7"/>
  <c r="Q5104" i="7"/>
  <c r="Q5105" i="7"/>
  <c r="Q5106" i="7"/>
  <c r="Q5107" i="7"/>
  <c r="Q5108" i="7"/>
  <c r="Q5109" i="7"/>
  <c r="Q5110" i="7"/>
  <c r="Q5111" i="7"/>
  <c r="Q5112" i="7"/>
  <c r="Q5113" i="7"/>
  <c r="Q5114" i="7"/>
  <c r="Q5115" i="7"/>
  <c r="Q5116" i="7"/>
  <c r="Q5117" i="7"/>
  <c r="Q5118" i="7"/>
  <c r="Q5119" i="7"/>
  <c r="Q5120" i="7"/>
  <c r="Q5121" i="7"/>
  <c r="Q5122" i="7"/>
  <c r="Q5123" i="7"/>
  <c r="Q5124" i="7"/>
  <c r="Q5125" i="7"/>
  <c r="Q5126" i="7"/>
  <c r="Q5127" i="7"/>
  <c r="Q5128" i="7"/>
  <c r="Q5129" i="7"/>
  <c r="Q5130" i="7"/>
  <c r="Q5131" i="7"/>
  <c r="Q5132" i="7"/>
  <c r="Q5133" i="7"/>
  <c r="Q5134" i="7"/>
  <c r="Q5135" i="7"/>
  <c r="Q5136" i="7"/>
  <c r="Q5137" i="7"/>
  <c r="Q5138" i="7"/>
  <c r="Q5139" i="7"/>
  <c r="Q5140" i="7"/>
  <c r="Q5141" i="7"/>
  <c r="Q5142" i="7"/>
  <c r="Q5143" i="7"/>
  <c r="Q5144" i="7"/>
  <c r="Q5145" i="7"/>
  <c r="Q5146" i="7"/>
  <c r="Q5147" i="7"/>
  <c r="Q5148" i="7"/>
  <c r="Q5149" i="7"/>
  <c r="Q5150" i="7"/>
  <c r="Q5151" i="7"/>
  <c r="Q5152" i="7"/>
  <c r="Q5153" i="7"/>
  <c r="Q5154" i="7"/>
  <c r="Q5155" i="7"/>
  <c r="Q5156" i="7"/>
  <c r="Q5157" i="7"/>
  <c r="Q5158" i="7"/>
  <c r="Q5159" i="7"/>
  <c r="Q5160" i="7"/>
  <c r="Q5161" i="7"/>
  <c r="Q5162" i="7"/>
  <c r="Q5163" i="7"/>
  <c r="Q5164" i="7"/>
  <c r="Q5165" i="7"/>
  <c r="Q5166" i="7"/>
  <c r="Q5167" i="7"/>
  <c r="Q5168" i="7"/>
  <c r="Q5169" i="7"/>
  <c r="Q5170" i="7"/>
  <c r="Q5171" i="7"/>
  <c r="Q5172" i="7"/>
  <c r="Q5173" i="7"/>
  <c r="Q5174" i="7"/>
  <c r="Q5175" i="7"/>
  <c r="Q5176" i="7"/>
  <c r="Q5177" i="7"/>
  <c r="Q5178" i="7"/>
  <c r="Q5179" i="7"/>
  <c r="Q5180" i="7"/>
  <c r="Q5181" i="7"/>
  <c r="Q5182" i="7"/>
  <c r="Q5183" i="7"/>
  <c r="Q5184" i="7"/>
  <c r="Q5185" i="7"/>
  <c r="Q5186" i="7"/>
  <c r="Q5187" i="7"/>
  <c r="Q5188" i="7"/>
  <c r="Q5189" i="7"/>
  <c r="Q5190" i="7"/>
  <c r="Q5191" i="7"/>
  <c r="Q5192" i="7"/>
  <c r="Q5193" i="7"/>
  <c r="Q5194" i="7"/>
  <c r="Q5195" i="7"/>
  <c r="Q5196" i="7"/>
  <c r="Q5197" i="7"/>
  <c r="Q5198" i="7"/>
  <c r="Q5199" i="7"/>
  <c r="Q5200" i="7"/>
  <c r="Q5201" i="7"/>
  <c r="Q5202" i="7"/>
  <c r="Q5203" i="7"/>
  <c r="Q5204" i="7"/>
  <c r="Q5205" i="7"/>
  <c r="Q5206" i="7"/>
  <c r="Q5207" i="7"/>
  <c r="Q5208" i="7"/>
  <c r="Q5209" i="7"/>
  <c r="Q5210" i="7"/>
  <c r="Q5211" i="7"/>
  <c r="Q5212" i="7"/>
  <c r="Q5213" i="7"/>
  <c r="Q5214" i="7"/>
  <c r="Q5215" i="7"/>
  <c r="Q5216" i="7"/>
  <c r="Q5217" i="7"/>
  <c r="Q5218" i="7"/>
  <c r="Q5219" i="7"/>
  <c r="Q5220" i="7"/>
  <c r="Q5221" i="7"/>
  <c r="Q5222" i="7"/>
  <c r="Q5223" i="7"/>
  <c r="Q5224" i="7"/>
  <c r="Q5225" i="7"/>
  <c r="Q5226" i="7"/>
  <c r="Q5227" i="7"/>
  <c r="Q5228" i="7"/>
  <c r="Q5229" i="7"/>
  <c r="Q5230" i="7"/>
  <c r="Q5231" i="7"/>
  <c r="Q5232" i="7"/>
  <c r="Q5233" i="7"/>
  <c r="Q5234" i="7"/>
  <c r="Q5235" i="7"/>
  <c r="Q5236" i="7"/>
  <c r="Q5237" i="7"/>
  <c r="Q5238" i="7"/>
  <c r="Q5239" i="7"/>
  <c r="Q5240" i="7"/>
  <c r="Q5241" i="7"/>
  <c r="Q5242" i="7"/>
  <c r="Q5243" i="7"/>
  <c r="Q5244" i="7"/>
  <c r="Q5245" i="7"/>
  <c r="Q5246" i="7"/>
  <c r="Q5247" i="7"/>
  <c r="Q5248" i="7"/>
  <c r="Q5249" i="7"/>
  <c r="Q5250" i="7"/>
  <c r="Q5251" i="7"/>
  <c r="Q5252" i="7"/>
  <c r="Q5253" i="7"/>
  <c r="Q5254" i="7"/>
  <c r="Q5255" i="7"/>
  <c r="Q5256" i="7"/>
  <c r="Q5257" i="7"/>
  <c r="Q5258" i="7"/>
  <c r="Q5259" i="7"/>
  <c r="Q5260" i="7"/>
  <c r="Q5261" i="7"/>
  <c r="Q5262" i="7"/>
  <c r="Q5263" i="7"/>
  <c r="Q5264" i="7"/>
  <c r="Q5265" i="7"/>
  <c r="Q5266" i="7"/>
  <c r="Q5267" i="7"/>
  <c r="Q5268" i="7"/>
  <c r="Q5269" i="7"/>
  <c r="Q5270" i="7"/>
  <c r="Q5271" i="7"/>
  <c r="Q5272" i="7"/>
  <c r="Q5273" i="7"/>
  <c r="Q5274" i="7"/>
  <c r="Q5275" i="7"/>
  <c r="Q5276" i="7"/>
  <c r="Q5277" i="7"/>
  <c r="Q5278" i="7"/>
  <c r="Q5279" i="7"/>
  <c r="Q5280" i="7"/>
  <c r="Q5281" i="7"/>
  <c r="Q5282" i="7"/>
  <c r="Q5283" i="7"/>
  <c r="Q5284" i="7"/>
  <c r="Q5285" i="7"/>
  <c r="Q5286" i="7"/>
  <c r="Q5287" i="7"/>
  <c r="Q5288" i="7"/>
  <c r="Q5289" i="7"/>
  <c r="Q5290" i="7"/>
  <c r="Q5291" i="7"/>
  <c r="Q5292" i="7"/>
  <c r="Q5293" i="7"/>
  <c r="Q5294" i="7"/>
  <c r="Q5295" i="7"/>
  <c r="Q5296" i="7"/>
  <c r="Q5297" i="7"/>
  <c r="Q5298" i="7"/>
  <c r="Q5299" i="7"/>
  <c r="Q5300" i="7"/>
  <c r="Q5301" i="7"/>
  <c r="Q5302" i="7"/>
  <c r="Q5303" i="7"/>
  <c r="Q5304" i="7"/>
  <c r="Q5305" i="7"/>
  <c r="Q5306" i="7"/>
  <c r="Q5307" i="7"/>
  <c r="Q5308" i="7"/>
  <c r="Q5309" i="7"/>
  <c r="Q5310" i="7"/>
  <c r="Q5311" i="7"/>
  <c r="Q5312" i="7"/>
  <c r="Q5313" i="7"/>
  <c r="Q5314" i="7"/>
  <c r="Q5315" i="7"/>
  <c r="Q5316" i="7"/>
  <c r="Q5317" i="7"/>
  <c r="Q5318" i="7"/>
  <c r="Q5319" i="7"/>
  <c r="Q5320" i="7"/>
  <c r="Q5321" i="7"/>
  <c r="Q5322" i="7"/>
  <c r="Q5323" i="7"/>
  <c r="Q5324" i="7"/>
  <c r="Q5325" i="7"/>
  <c r="Q5326" i="7"/>
  <c r="Q5327" i="7"/>
  <c r="Q5328" i="7"/>
  <c r="Q5329" i="7"/>
  <c r="Q5330" i="7"/>
  <c r="Q5331" i="7"/>
  <c r="Q5332" i="7"/>
  <c r="Q5333" i="7"/>
  <c r="Q5334" i="7"/>
  <c r="Q5335" i="7"/>
  <c r="Q5336" i="7"/>
  <c r="Q5337" i="7"/>
  <c r="Q5338" i="7"/>
  <c r="Q5339" i="7"/>
  <c r="Q5340" i="7"/>
  <c r="Q5341" i="7"/>
  <c r="Q5342" i="7"/>
  <c r="Q5343" i="7"/>
  <c r="Q5344" i="7"/>
  <c r="Q5345" i="7"/>
  <c r="Q5346" i="7"/>
  <c r="Q5347" i="7"/>
  <c r="Q5348" i="7"/>
  <c r="Q5349" i="7"/>
  <c r="Q5350" i="7"/>
  <c r="Q5351" i="7"/>
  <c r="Q5352" i="7"/>
  <c r="Q5353" i="7"/>
  <c r="Q5354" i="7"/>
  <c r="Q5355" i="7"/>
  <c r="Q5356" i="7"/>
  <c r="Q5357" i="7"/>
  <c r="Q5358" i="7"/>
  <c r="Q5359" i="7"/>
  <c r="Q5360" i="7"/>
  <c r="Q5361" i="7"/>
  <c r="Q5362" i="7"/>
  <c r="Q5363" i="7"/>
  <c r="Q5364" i="7"/>
  <c r="Q5365" i="7"/>
  <c r="Q5366" i="7"/>
  <c r="Q5367" i="7"/>
  <c r="Q5368" i="7"/>
  <c r="Q5369" i="7"/>
  <c r="Q5370" i="7"/>
  <c r="Q5371" i="7"/>
  <c r="Q5372" i="7"/>
  <c r="Q5373" i="7"/>
  <c r="Q5374" i="7"/>
  <c r="Q5375" i="7"/>
  <c r="Q5376" i="7"/>
  <c r="Q5377" i="7"/>
  <c r="Q5378" i="7"/>
  <c r="Q5379" i="7"/>
  <c r="Q5380" i="7"/>
  <c r="Q5381" i="7"/>
  <c r="Q5382" i="7"/>
  <c r="Q5383" i="7"/>
  <c r="Q5384" i="7"/>
  <c r="Q5385" i="7"/>
  <c r="Q5386" i="7"/>
  <c r="Q5387" i="7"/>
  <c r="Q5388" i="7"/>
  <c r="Q5389" i="7"/>
  <c r="Q5390" i="7"/>
  <c r="Q5391" i="7"/>
  <c r="Q5392" i="7"/>
  <c r="Q5393" i="7"/>
  <c r="Q5394" i="7"/>
  <c r="Q5395" i="7"/>
  <c r="Q5396" i="7"/>
  <c r="Q5397" i="7"/>
  <c r="Q5398" i="7"/>
  <c r="Q5399" i="7"/>
  <c r="Q5400" i="7"/>
  <c r="Q5401" i="7"/>
  <c r="Q5402" i="7"/>
  <c r="Q5403" i="7"/>
  <c r="Q5404" i="7"/>
  <c r="Q5405" i="7"/>
  <c r="Q5406" i="7"/>
  <c r="Q5407" i="7"/>
  <c r="Q5408" i="7"/>
  <c r="Q5409" i="7"/>
  <c r="Q5410" i="7"/>
  <c r="Q5411" i="7"/>
  <c r="Q5412" i="7"/>
  <c r="Q5413" i="7"/>
  <c r="Q5414" i="7"/>
  <c r="Q5415" i="7"/>
  <c r="Q5416" i="7"/>
  <c r="Q5417" i="7"/>
  <c r="Q5418" i="7"/>
  <c r="Q5419" i="7"/>
  <c r="Q5420" i="7"/>
  <c r="Q5421" i="7"/>
  <c r="Q5422" i="7"/>
  <c r="Q5423" i="7"/>
  <c r="Q5424" i="7"/>
  <c r="Q5425" i="7"/>
  <c r="Q5426" i="7"/>
  <c r="Q5427" i="7"/>
  <c r="Q5428" i="7"/>
  <c r="Q5429" i="7"/>
  <c r="Q5430" i="7"/>
  <c r="Q5431" i="7"/>
  <c r="Q5432" i="7"/>
  <c r="Q5433" i="7"/>
  <c r="Q5434" i="7"/>
  <c r="Q5435" i="7"/>
  <c r="Q5436" i="7"/>
  <c r="Q5437" i="7"/>
  <c r="Q5438" i="7"/>
  <c r="Q5439" i="7"/>
  <c r="Q5440" i="7"/>
  <c r="Q5441" i="7"/>
  <c r="Q5442" i="7"/>
  <c r="Q5443" i="7"/>
  <c r="Q5444" i="7"/>
  <c r="Q5445" i="7"/>
  <c r="Q5446" i="7"/>
  <c r="Q5447" i="7"/>
  <c r="Q5448" i="7"/>
  <c r="Q5449" i="7"/>
  <c r="Q5450" i="7"/>
  <c r="Q5451" i="7"/>
  <c r="Q5452" i="7"/>
  <c r="Q5453" i="7"/>
  <c r="Q5454" i="7"/>
  <c r="Q5455" i="7"/>
  <c r="Q5456" i="7"/>
  <c r="Q5457" i="7"/>
  <c r="Q5458" i="7"/>
  <c r="Q5459" i="7"/>
  <c r="Q5460" i="7"/>
  <c r="Q5461" i="7"/>
  <c r="Q5462" i="7"/>
  <c r="Q5463" i="7"/>
  <c r="Q5464" i="7"/>
  <c r="Q5465" i="7"/>
  <c r="Q5466" i="7"/>
  <c r="Q5467" i="7"/>
  <c r="Q5468" i="7"/>
  <c r="Q5469" i="7"/>
  <c r="Q5470" i="7"/>
  <c r="Q5471" i="7"/>
  <c r="Q5472" i="7"/>
  <c r="Q5473" i="7"/>
  <c r="Q5474" i="7"/>
  <c r="Q5475" i="7"/>
  <c r="Q5476" i="7"/>
  <c r="Q5477" i="7"/>
  <c r="Q5478" i="7"/>
  <c r="Q5479" i="7"/>
  <c r="Q5480" i="7"/>
  <c r="Q5481" i="7"/>
  <c r="Q5482" i="7"/>
  <c r="Q5483" i="7"/>
  <c r="Q5484" i="7"/>
  <c r="Q5485" i="7"/>
  <c r="Q5486" i="7"/>
  <c r="Q5487" i="7"/>
  <c r="Q5488" i="7"/>
  <c r="Q5489" i="7"/>
  <c r="Q5490" i="7"/>
  <c r="Q5491" i="7"/>
  <c r="Q5492" i="7"/>
  <c r="Q5493" i="7"/>
  <c r="Q5494" i="7"/>
  <c r="Q5495" i="7"/>
  <c r="Q5496" i="7"/>
  <c r="Q5497" i="7"/>
  <c r="Q5498" i="7"/>
  <c r="Q5499" i="7"/>
  <c r="Q5500" i="7"/>
  <c r="Q5501" i="7"/>
  <c r="Q5502" i="7"/>
  <c r="Q5503" i="7"/>
  <c r="Q5504" i="7"/>
  <c r="Q5505" i="7"/>
  <c r="Q5506" i="7"/>
  <c r="Q5507" i="7"/>
  <c r="Q5508" i="7"/>
  <c r="Q5509" i="7"/>
  <c r="Q5510" i="7"/>
  <c r="Q5511" i="7"/>
  <c r="Q5512" i="7"/>
  <c r="Q5513" i="7"/>
  <c r="Q5514" i="7"/>
  <c r="Q5515" i="7"/>
  <c r="Q5516" i="7"/>
  <c r="Q5517" i="7"/>
  <c r="Q5518" i="7"/>
  <c r="Q5519" i="7"/>
  <c r="Q5520" i="7"/>
  <c r="Q5521" i="7"/>
  <c r="Q5522" i="7"/>
  <c r="Q5523" i="7"/>
  <c r="Q5524" i="7"/>
  <c r="Q5525" i="7"/>
  <c r="Q5526" i="7"/>
  <c r="Q5527" i="7"/>
  <c r="Q5528" i="7"/>
  <c r="Q5529" i="7"/>
  <c r="Q5530" i="7"/>
  <c r="Q5531" i="7"/>
  <c r="Q5532" i="7"/>
  <c r="Q5533" i="7"/>
  <c r="Q5534" i="7"/>
  <c r="Q5535" i="7"/>
  <c r="Q5536" i="7"/>
  <c r="Q5537" i="7"/>
  <c r="Q5538" i="7"/>
  <c r="Q5539" i="7"/>
  <c r="Q5540" i="7"/>
  <c r="Q5541" i="7"/>
  <c r="Q5542" i="7"/>
  <c r="Q5543" i="7"/>
  <c r="Q5544" i="7"/>
  <c r="Q5545" i="7"/>
  <c r="Q5546" i="7"/>
  <c r="Q5547" i="7"/>
  <c r="Q5548" i="7"/>
  <c r="Q5549" i="7"/>
  <c r="Q5550" i="7"/>
  <c r="Q5551" i="7"/>
  <c r="Q5552" i="7"/>
  <c r="Q5553" i="7"/>
  <c r="Q5554" i="7"/>
  <c r="Q5555" i="7"/>
  <c r="Q5556" i="7"/>
  <c r="Q5557" i="7"/>
  <c r="Q5558" i="7"/>
  <c r="Q5559" i="7"/>
  <c r="Q5560" i="7"/>
  <c r="Q5561" i="7"/>
  <c r="Q5562" i="7"/>
  <c r="Q5563" i="7"/>
  <c r="Q5564" i="7"/>
  <c r="Q5565" i="7"/>
  <c r="Q5566" i="7"/>
  <c r="Q5567" i="7"/>
  <c r="Q5568" i="7"/>
  <c r="Q5569" i="7"/>
  <c r="Q5570" i="7"/>
  <c r="Q5571" i="7"/>
  <c r="Q5572" i="7"/>
  <c r="Q5573" i="7"/>
  <c r="Q5574" i="7"/>
  <c r="Q5575" i="7"/>
  <c r="Q5576" i="7"/>
  <c r="Q5577" i="7"/>
  <c r="Q5578" i="7"/>
  <c r="Q5579" i="7"/>
  <c r="Q5580" i="7"/>
  <c r="Q5581" i="7"/>
  <c r="Q5582" i="7"/>
  <c r="Q5583" i="7"/>
  <c r="Q5584" i="7"/>
  <c r="Q5585" i="7"/>
  <c r="Q5586" i="7"/>
  <c r="Q5587" i="7"/>
  <c r="Q5588" i="7"/>
  <c r="Q5589" i="7"/>
  <c r="Q5590" i="7"/>
  <c r="Q5591" i="7"/>
  <c r="Q5592" i="7"/>
  <c r="Q5593" i="7"/>
  <c r="Q5594" i="7"/>
  <c r="Q5595" i="7"/>
  <c r="Q5596" i="7"/>
  <c r="Q5597" i="7"/>
  <c r="Q5598" i="7"/>
  <c r="Q5599" i="7"/>
  <c r="Q5600" i="7"/>
  <c r="Q5601" i="7"/>
  <c r="Q5602" i="7"/>
  <c r="Q5603" i="7"/>
  <c r="Q5604" i="7"/>
  <c r="Q5605" i="7"/>
  <c r="Q5606" i="7"/>
  <c r="Q5607" i="7"/>
  <c r="Q5608" i="7"/>
  <c r="Q5609" i="7"/>
  <c r="Q5610" i="7"/>
  <c r="Q5611" i="7"/>
  <c r="Q5612" i="7"/>
  <c r="Q5613" i="7"/>
  <c r="Q5614" i="7"/>
  <c r="Q5615" i="7"/>
  <c r="Q5616" i="7"/>
  <c r="Q5617" i="7"/>
  <c r="Q5618" i="7"/>
  <c r="Q5619" i="7"/>
  <c r="Q5620" i="7"/>
  <c r="Q5621" i="7"/>
  <c r="Q5622" i="7"/>
  <c r="Q5623" i="7"/>
  <c r="Q5624" i="7"/>
  <c r="Q5625" i="7"/>
  <c r="Q5626" i="7"/>
  <c r="Q5627" i="7"/>
  <c r="Q5628" i="7"/>
  <c r="Q5629" i="7"/>
  <c r="Q5630" i="7"/>
  <c r="Q5631" i="7"/>
  <c r="Q5632" i="7"/>
  <c r="Q5633" i="7"/>
  <c r="Q5634" i="7"/>
  <c r="Q5635" i="7"/>
  <c r="Q5636" i="7"/>
  <c r="Q5637" i="7"/>
  <c r="Q5638" i="7"/>
  <c r="Q5639" i="7"/>
  <c r="Q5640" i="7"/>
  <c r="Q5641" i="7"/>
  <c r="Q5642" i="7"/>
  <c r="Q5643" i="7"/>
  <c r="Q5644" i="7"/>
  <c r="Q5645" i="7"/>
  <c r="Q5646" i="7"/>
  <c r="Q5647" i="7"/>
  <c r="Q5648" i="7"/>
  <c r="Q5649" i="7"/>
  <c r="Q5650" i="7"/>
  <c r="Q5651" i="7"/>
  <c r="Q5652" i="7"/>
  <c r="Q5653" i="7"/>
  <c r="Q5654" i="7"/>
  <c r="Q5655" i="7"/>
  <c r="Q5656" i="7"/>
  <c r="Q5657" i="7"/>
  <c r="Q5658" i="7"/>
  <c r="Q5659" i="7"/>
  <c r="Q5660" i="7"/>
  <c r="Q5661" i="7"/>
  <c r="Q5662" i="7"/>
  <c r="Q5663" i="7"/>
  <c r="Q5664" i="7"/>
  <c r="Q5665" i="7"/>
  <c r="Q5666" i="7"/>
  <c r="Q5667" i="7"/>
  <c r="Q5668" i="7"/>
  <c r="Q5669" i="7"/>
  <c r="Q5670" i="7"/>
  <c r="Q5671" i="7"/>
  <c r="Q5672" i="7"/>
  <c r="Q5673" i="7"/>
  <c r="Q5674" i="7"/>
  <c r="Q5675" i="7"/>
  <c r="Q5676" i="7"/>
  <c r="Q5677" i="7"/>
  <c r="Q5678" i="7"/>
  <c r="Q5679" i="7"/>
  <c r="Q5680" i="7"/>
  <c r="Q5681" i="7"/>
  <c r="Q5682" i="7"/>
  <c r="Q5683" i="7"/>
  <c r="Q5684" i="7"/>
  <c r="Q5685" i="7"/>
  <c r="Q5686" i="7"/>
  <c r="Q5687" i="7"/>
  <c r="Q5688" i="7"/>
  <c r="Q5689" i="7"/>
  <c r="Q5690" i="7"/>
  <c r="Q5691" i="7"/>
  <c r="Q5692" i="7"/>
  <c r="Q5693" i="7"/>
  <c r="Q5694" i="7"/>
  <c r="Q5695" i="7"/>
  <c r="Q5696" i="7"/>
  <c r="Q5697" i="7"/>
  <c r="Q5698" i="7"/>
  <c r="Q5699" i="7"/>
  <c r="Q5700" i="7"/>
  <c r="Q5701" i="7"/>
  <c r="Q5702" i="7"/>
  <c r="Q5703" i="7"/>
  <c r="Q5704" i="7"/>
  <c r="Q5705" i="7"/>
  <c r="Q5706" i="7"/>
  <c r="Q5707" i="7"/>
  <c r="Q5708" i="7"/>
  <c r="Q5709" i="7"/>
  <c r="Q5710" i="7"/>
  <c r="Q5711" i="7"/>
  <c r="Q5712" i="7"/>
  <c r="Q5713" i="7"/>
  <c r="Q5714" i="7"/>
  <c r="Q5715" i="7"/>
  <c r="Q5716" i="7"/>
  <c r="Q5717" i="7"/>
  <c r="Q5718" i="7"/>
  <c r="Q5719" i="7"/>
  <c r="Q5720" i="7"/>
  <c r="Q5721" i="7"/>
  <c r="Q5722" i="7"/>
  <c r="Q5723" i="7"/>
  <c r="Q5724" i="7"/>
  <c r="Q5725" i="7"/>
  <c r="Q5726" i="7"/>
  <c r="Q5727" i="7"/>
  <c r="Q5728" i="7"/>
  <c r="Q5729" i="7"/>
  <c r="Q5730" i="7"/>
  <c r="Q5731" i="7"/>
  <c r="Q5732" i="7"/>
  <c r="Q5733" i="7"/>
  <c r="Q5734" i="7"/>
  <c r="Q5735" i="7"/>
  <c r="Q5736" i="7"/>
  <c r="Q5737" i="7"/>
  <c r="Q5738" i="7"/>
  <c r="Q5739" i="7"/>
  <c r="Q5740" i="7"/>
  <c r="Q5741" i="7"/>
  <c r="Q5742" i="7"/>
  <c r="Q5743" i="7"/>
  <c r="Q5744" i="7"/>
  <c r="Q5745" i="7"/>
  <c r="Q5746" i="7"/>
  <c r="Q5747" i="7"/>
  <c r="Q5748" i="7"/>
  <c r="Q5749" i="7"/>
  <c r="Q5750" i="7"/>
  <c r="Q5751" i="7"/>
  <c r="Q5752" i="7"/>
  <c r="Q5753" i="7"/>
  <c r="Q5754" i="7"/>
  <c r="Q5755" i="7"/>
  <c r="Q5756" i="7"/>
  <c r="Q5757" i="7"/>
  <c r="Q5758" i="7"/>
  <c r="Q5759" i="7"/>
  <c r="Q5760" i="7"/>
  <c r="Q5761" i="7"/>
  <c r="Q5762" i="7"/>
  <c r="Q5763" i="7"/>
  <c r="Q5764" i="7"/>
  <c r="Q5765" i="7"/>
  <c r="Q5766" i="7"/>
  <c r="Q5767" i="7"/>
  <c r="Q5768" i="7"/>
  <c r="Q5769" i="7"/>
  <c r="Q5770" i="7"/>
  <c r="Q5771" i="7"/>
  <c r="Q5772" i="7"/>
  <c r="Q5773" i="7"/>
  <c r="Q5774" i="7"/>
  <c r="Q5775" i="7"/>
  <c r="Q5776" i="7"/>
  <c r="Q5777" i="7"/>
  <c r="Q5778" i="7"/>
  <c r="Q5779" i="7"/>
  <c r="Q5780" i="7"/>
  <c r="Q5781" i="7"/>
  <c r="Q5782" i="7"/>
  <c r="Q5783" i="7"/>
  <c r="Q5784" i="7"/>
  <c r="Q5785" i="7"/>
  <c r="Q5786" i="7"/>
  <c r="Q5787" i="7"/>
  <c r="Q5788" i="7"/>
  <c r="Q5789" i="7"/>
  <c r="Q5790" i="7"/>
  <c r="Q5791" i="7"/>
  <c r="Q5792" i="7"/>
  <c r="Q5793" i="7"/>
  <c r="Q5794" i="7"/>
  <c r="Q5795" i="7"/>
  <c r="Q5796" i="7"/>
  <c r="Q5797" i="7"/>
  <c r="Q5798" i="7"/>
  <c r="Q5799" i="7"/>
  <c r="Q5800" i="7"/>
  <c r="Q5801" i="7"/>
  <c r="Q5802" i="7"/>
  <c r="Q5803" i="7"/>
  <c r="Q5804" i="7"/>
  <c r="Q5805" i="7"/>
  <c r="Q5806" i="7"/>
  <c r="Q5807" i="7"/>
  <c r="Q5808" i="7"/>
  <c r="Q5809" i="7"/>
  <c r="Q5810" i="7"/>
  <c r="Q5811" i="7"/>
  <c r="Q5812" i="7"/>
  <c r="Q5813" i="7"/>
  <c r="Q5814" i="7"/>
  <c r="Q5815" i="7"/>
  <c r="Q5816" i="7"/>
  <c r="Q5817" i="7"/>
  <c r="Q5818" i="7"/>
  <c r="Q5819" i="7"/>
  <c r="Q5820" i="7"/>
  <c r="Q5821" i="7"/>
  <c r="Q5822" i="7"/>
  <c r="Q5823" i="7"/>
  <c r="Q5824" i="7"/>
  <c r="Q5825" i="7"/>
  <c r="Q5826" i="7"/>
  <c r="Q5827" i="7"/>
  <c r="Q5828" i="7"/>
  <c r="Q5829" i="7"/>
  <c r="Q5830" i="7"/>
  <c r="Q5831" i="7"/>
  <c r="Q5832" i="7"/>
  <c r="Q5833" i="7"/>
  <c r="Q5834" i="7"/>
  <c r="Q5835" i="7"/>
  <c r="Q5836" i="7"/>
  <c r="Q5837" i="7"/>
  <c r="Q5838" i="7"/>
  <c r="Q5839" i="7"/>
  <c r="Q5840" i="7"/>
  <c r="Q5841" i="7"/>
  <c r="Q5842" i="7"/>
  <c r="Q5843" i="7"/>
  <c r="Q5844" i="7"/>
  <c r="Q5845" i="7"/>
  <c r="Q5846" i="7"/>
  <c r="Q5847" i="7"/>
  <c r="Q5848" i="7"/>
  <c r="Q5849" i="7"/>
  <c r="Q5850" i="7"/>
  <c r="Q5851" i="7"/>
  <c r="Q5852" i="7"/>
  <c r="Q5853" i="7"/>
  <c r="Q5854" i="7"/>
  <c r="Q5855" i="7"/>
  <c r="Q5856" i="7"/>
  <c r="Q5857" i="7"/>
  <c r="Q5858" i="7"/>
  <c r="Q5859" i="7"/>
  <c r="Q5860" i="7"/>
  <c r="Q5861" i="7"/>
  <c r="Q5862" i="7"/>
  <c r="Q5863" i="7"/>
  <c r="Q5864" i="7"/>
  <c r="Q5865" i="7"/>
  <c r="Q5866" i="7"/>
  <c r="Q5867" i="7"/>
  <c r="Q5868" i="7"/>
  <c r="Q5869" i="7"/>
  <c r="Q5870" i="7"/>
  <c r="Q5871" i="7"/>
  <c r="Q5872" i="7"/>
  <c r="Q5873" i="7"/>
  <c r="Q5874" i="7"/>
  <c r="Q5875" i="7"/>
  <c r="Q5876" i="7"/>
  <c r="Q5877" i="7"/>
  <c r="Q5878" i="7"/>
  <c r="Q5879" i="7"/>
  <c r="Q5880" i="7"/>
  <c r="Q5881" i="7"/>
  <c r="Q5882" i="7"/>
  <c r="Q5883" i="7"/>
  <c r="Q5884" i="7"/>
  <c r="Q5885" i="7"/>
  <c r="Q5886" i="7"/>
  <c r="Q5887" i="7"/>
  <c r="Q5888" i="7"/>
  <c r="Q5889" i="7"/>
  <c r="Q5890" i="7"/>
  <c r="Q5891" i="7"/>
  <c r="Q5892" i="7"/>
  <c r="Q5893" i="7"/>
  <c r="Q5894" i="7"/>
  <c r="Q5895" i="7"/>
  <c r="Q5896" i="7"/>
  <c r="Q5897" i="7"/>
  <c r="Q5898" i="7"/>
  <c r="Q5899" i="7"/>
  <c r="Q5900" i="7"/>
  <c r="Q5901" i="7"/>
  <c r="Q5902" i="7"/>
  <c r="Q5903" i="7"/>
  <c r="Q5904" i="7"/>
  <c r="Q5905" i="7"/>
  <c r="Q5906" i="7"/>
  <c r="Q5907" i="7"/>
  <c r="Q5908" i="7"/>
  <c r="Q5909" i="7"/>
  <c r="Q5910" i="7"/>
  <c r="Q5911" i="7"/>
  <c r="Q5912" i="7"/>
  <c r="Q5913" i="7"/>
  <c r="Q5914" i="7"/>
  <c r="Q5915" i="7"/>
  <c r="Q5916" i="7"/>
  <c r="Q5917" i="7"/>
  <c r="Q5918" i="7"/>
  <c r="Q5919" i="7"/>
  <c r="Q5920" i="7"/>
  <c r="Q5921" i="7"/>
  <c r="Q5922" i="7"/>
  <c r="Q5923" i="7"/>
  <c r="Q5924" i="7"/>
  <c r="Q5925" i="7"/>
  <c r="Q5926" i="7"/>
  <c r="Q5927" i="7"/>
  <c r="Q5928" i="7"/>
  <c r="Q5929" i="7"/>
  <c r="Q5930" i="7"/>
  <c r="Q5931" i="7"/>
  <c r="Q5932" i="7"/>
  <c r="Q5933" i="7"/>
  <c r="Q5934" i="7"/>
  <c r="Q5935" i="7"/>
  <c r="Q5936" i="7"/>
  <c r="Q5937" i="7"/>
  <c r="Q5938" i="7"/>
  <c r="Q5939" i="7"/>
  <c r="Q5940" i="7"/>
  <c r="Q5941" i="7"/>
  <c r="Q5942" i="7"/>
  <c r="Q5943" i="7"/>
  <c r="Q5944" i="7"/>
  <c r="Q5945" i="7"/>
  <c r="Q5946" i="7"/>
  <c r="Q5947" i="7"/>
  <c r="Q5948" i="7"/>
  <c r="Q5949" i="7"/>
  <c r="Q5950" i="7"/>
  <c r="Q5951" i="7"/>
  <c r="Q5952" i="7"/>
  <c r="Q5953" i="7"/>
  <c r="Q5954" i="7"/>
  <c r="Q5955" i="7"/>
  <c r="Q5956" i="7"/>
  <c r="Q5957" i="7"/>
  <c r="Q5958" i="7"/>
  <c r="Q5959" i="7"/>
  <c r="Q5960" i="7"/>
  <c r="Q5961" i="7"/>
  <c r="Q5962" i="7"/>
  <c r="Q5963" i="7"/>
  <c r="Q5964" i="7"/>
  <c r="Q5965" i="7"/>
  <c r="Q5966" i="7"/>
  <c r="Q5967" i="7"/>
  <c r="Q5968" i="7"/>
  <c r="Q5969" i="7"/>
  <c r="Q5970" i="7"/>
  <c r="Q5971" i="7"/>
  <c r="Q5972" i="7"/>
  <c r="Q5973" i="7"/>
  <c r="Q5974" i="7"/>
  <c r="Q5975" i="7"/>
  <c r="Q5976" i="7"/>
  <c r="Q5977" i="7"/>
  <c r="Q5978" i="7"/>
  <c r="Q5979" i="7"/>
  <c r="Q5980" i="7"/>
  <c r="Q5981" i="7"/>
  <c r="Q5982" i="7"/>
  <c r="Q5983" i="7"/>
  <c r="Q5984" i="7"/>
  <c r="Q5985" i="7"/>
  <c r="Q5986" i="7"/>
  <c r="Q5987" i="7"/>
  <c r="Q5988" i="7"/>
  <c r="Q5989" i="7"/>
  <c r="Q5990" i="7"/>
  <c r="Q5991" i="7"/>
  <c r="Q5992" i="7"/>
  <c r="Q5993" i="7"/>
  <c r="Q5994" i="7"/>
  <c r="Q5995" i="7"/>
  <c r="Q5996" i="7"/>
  <c r="Q5997" i="7"/>
  <c r="Q5998" i="7"/>
  <c r="Q5999" i="7"/>
  <c r="Q6000" i="7"/>
  <c r="Q6001" i="7"/>
  <c r="Q6002" i="7"/>
  <c r="Q6003" i="7"/>
  <c r="Q6004" i="7"/>
  <c r="Q6005" i="7"/>
  <c r="Q6006" i="7"/>
  <c r="Q6007" i="7"/>
  <c r="Q6008" i="7"/>
  <c r="Q6009" i="7"/>
  <c r="Q6010" i="7"/>
  <c r="Q6011" i="7"/>
  <c r="Q6012" i="7"/>
  <c r="Q6013" i="7"/>
  <c r="Q6014" i="7"/>
  <c r="Q6015" i="7"/>
  <c r="Q6016" i="7"/>
  <c r="Q6017" i="7"/>
  <c r="Q6018" i="7"/>
  <c r="Q6019" i="7"/>
  <c r="Q6020" i="7"/>
  <c r="Q6021" i="7"/>
  <c r="Q6022" i="7"/>
  <c r="Q6023" i="7"/>
  <c r="Q6024" i="7"/>
  <c r="Q6025" i="7"/>
  <c r="Q6026" i="7"/>
  <c r="Q6027" i="7"/>
  <c r="Q6028" i="7"/>
  <c r="Q6029" i="7"/>
  <c r="Q6030" i="7"/>
  <c r="Q6031" i="7"/>
  <c r="Q6032" i="7"/>
  <c r="Q6033" i="7"/>
  <c r="Q6034" i="7"/>
  <c r="Q6035" i="7"/>
  <c r="Q6036" i="7"/>
  <c r="Q6037" i="7"/>
  <c r="Q6038" i="7"/>
  <c r="Q6039" i="7"/>
  <c r="Q6040" i="7"/>
  <c r="Q6041" i="7"/>
  <c r="Q6042" i="7"/>
  <c r="Q6043" i="7"/>
  <c r="Q6044" i="7"/>
  <c r="Q6045" i="7"/>
  <c r="Q6046" i="7"/>
  <c r="Q6047" i="7"/>
  <c r="Q6048" i="7"/>
  <c r="Q6049" i="7"/>
  <c r="Q6050" i="7"/>
  <c r="Q6051" i="7"/>
  <c r="Q6052" i="7"/>
  <c r="Q6053" i="7"/>
  <c r="Q6054" i="7"/>
  <c r="Q6055" i="7"/>
  <c r="Q6056" i="7"/>
  <c r="Q6057" i="7"/>
  <c r="Q6058" i="7"/>
  <c r="Q6059" i="7"/>
  <c r="Q6060" i="7"/>
  <c r="Q6061" i="7"/>
  <c r="Q6062" i="7"/>
  <c r="Q6063" i="7"/>
  <c r="Q6064" i="7"/>
  <c r="Q6065" i="7"/>
  <c r="Q6066" i="7"/>
  <c r="Q6067" i="7"/>
  <c r="Q6068" i="7"/>
  <c r="Q6069" i="7"/>
  <c r="Q6070" i="7"/>
  <c r="Q6071" i="7"/>
  <c r="Q6072" i="7"/>
  <c r="Q6073" i="7"/>
  <c r="Q6074" i="7"/>
  <c r="Q6075" i="7"/>
  <c r="Q6076" i="7"/>
  <c r="Q6077" i="7"/>
  <c r="Q6078" i="7"/>
  <c r="Q6079" i="7"/>
  <c r="Q6080" i="7"/>
  <c r="Q6081" i="7"/>
  <c r="Q6082" i="7"/>
  <c r="Q6083" i="7"/>
  <c r="Q6084" i="7"/>
  <c r="Q6085" i="7"/>
  <c r="Q6086" i="7"/>
  <c r="Q6087" i="7"/>
  <c r="Q6088" i="7"/>
  <c r="Q6089" i="7"/>
  <c r="Q6090" i="7"/>
  <c r="Q6091" i="7"/>
  <c r="Q6092" i="7"/>
  <c r="Q6093" i="7"/>
  <c r="Q6094" i="7"/>
  <c r="Q6095" i="7"/>
  <c r="Q6096" i="7"/>
  <c r="Q6097" i="7"/>
  <c r="Q6098" i="7"/>
  <c r="Q6099" i="7"/>
  <c r="Q6100" i="7"/>
  <c r="Q6101" i="7"/>
  <c r="Q6102" i="7"/>
  <c r="Q6103" i="7"/>
  <c r="Q6104" i="7"/>
  <c r="Q6105" i="7"/>
  <c r="Q6106" i="7"/>
  <c r="Q6107" i="7"/>
  <c r="Q6108" i="7"/>
  <c r="Q6109" i="7"/>
  <c r="Q6110" i="7"/>
  <c r="Q6111" i="7"/>
  <c r="Q6112" i="7"/>
  <c r="Q6113" i="7"/>
  <c r="Q6114" i="7"/>
  <c r="Q6115" i="7"/>
  <c r="Q6116" i="7"/>
  <c r="Q6117" i="7"/>
  <c r="Q6118" i="7"/>
  <c r="Q6119" i="7"/>
  <c r="Q6120" i="7"/>
  <c r="Q6121" i="7"/>
  <c r="Q6122" i="7"/>
  <c r="Q6123" i="7"/>
  <c r="Q6124" i="7"/>
  <c r="Q6125" i="7"/>
  <c r="Q6126" i="7"/>
  <c r="Q6127" i="7"/>
  <c r="Q6128" i="7"/>
  <c r="Q6129" i="7"/>
  <c r="Q6130" i="7"/>
  <c r="Q6131" i="7"/>
  <c r="Q6132" i="7"/>
  <c r="Q6133" i="7"/>
  <c r="Q6134" i="7"/>
  <c r="Q6135" i="7"/>
  <c r="Q6136" i="7"/>
  <c r="Q6137" i="7"/>
  <c r="Q6138" i="7"/>
  <c r="Q6139" i="7"/>
  <c r="Q6140" i="7"/>
  <c r="Q6141" i="7"/>
  <c r="Q6142" i="7"/>
  <c r="Q6143" i="7"/>
  <c r="Q6144" i="7"/>
  <c r="Q6145" i="7"/>
  <c r="Q6146" i="7"/>
  <c r="Q6147" i="7"/>
  <c r="Q6148" i="7"/>
  <c r="Q6149" i="7"/>
  <c r="Q6150" i="7"/>
  <c r="Q6151" i="7"/>
  <c r="Q6152" i="7"/>
  <c r="Q6153" i="7"/>
  <c r="Q6154" i="7"/>
  <c r="Q6155" i="7"/>
  <c r="Q6156" i="7"/>
  <c r="Q6157" i="7"/>
  <c r="Q6158" i="7"/>
  <c r="Q6159" i="7"/>
  <c r="Q6160" i="7"/>
  <c r="Q6161" i="7"/>
  <c r="Q6162" i="7"/>
  <c r="Q6163" i="7"/>
  <c r="Q6164" i="7"/>
  <c r="Q6165" i="7"/>
  <c r="Q6166" i="7"/>
  <c r="Q6167" i="7"/>
  <c r="Q6168" i="7"/>
  <c r="Q6169" i="7"/>
  <c r="Q6170" i="7"/>
  <c r="Q6171" i="7"/>
  <c r="Q6172" i="7"/>
  <c r="Q6173" i="7"/>
  <c r="Q6174" i="7"/>
  <c r="Q6175" i="7"/>
  <c r="Q6176" i="7"/>
  <c r="Q6177" i="7"/>
  <c r="Q6178" i="7"/>
  <c r="Q6179" i="7"/>
  <c r="Q6180" i="7"/>
  <c r="Q6181" i="7"/>
  <c r="Q6182" i="7"/>
  <c r="Q6183" i="7"/>
  <c r="Q6184" i="7"/>
  <c r="Q6185" i="7"/>
  <c r="Q6186" i="7"/>
  <c r="Q6187" i="7"/>
  <c r="Q6188" i="7"/>
  <c r="Q6189" i="7"/>
  <c r="Q6190" i="7"/>
  <c r="Q6191" i="7"/>
  <c r="Q6192" i="7"/>
  <c r="Q6193" i="7"/>
  <c r="Q6194" i="7"/>
  <c r="Q6195" i="7"/>
  <c r="Q6196" i="7"/>
  <c r="Q6197" i="7"/>
  <c r="Q6198" i="7"/>
  <c r="Q6199" i="7"/>
  <c r="Q6200" i="7"/>
  <c r="Q6201" i="7"/>
  <c r="Q6202" i="7"/>
  <c r="Q6203" i="7"/>
  <c r="Q6204" i="7"/>
  <c r="Q6205" i="7"/>
  <c r="Q6206" i="7"/>
  <c r="Q6207" i="7"/>
  <c r="Q6208" i="7"/>
  <c r="Q6209" i="7"/>
  <c r="Q6210" i="7"/>
  <c r="Q6211" i="7"/>
  <c r="Q6212" i="7"/>
  <c r="Q6213" i="7"/>
  <c r="Q6214" i="7"/>
  <c r="Q6215" i="7"/>
  <c r="Q6216" i="7"/>
  <c r="Q6217" i="7"/>
  <c r="Q6218" i="7"/>
  <c r="Q6219" i="7"/>
  <c r="Q6220" i="7"/>
  <c r="Q6221" i="7"/>
  <c r="Q6222" i="7"/>
  <c r="Q6223" i="7"/>
  <c r="Q6224" i="7"/>
  <c r="Q6225" i="7"/>
  <c r="Q6226" i="7"/>
  <c r="Q6227" i="7"/>
  <c r="Q6228" i="7"/>
  <c r="Q6229" i="7"/>
  <c r="Q6230" i="7"/>
  <c r="Q6231" i="7"/>
  <c r="Q6232" i="7"/>
  <c r="Q6233" i="7"/>
  <c r="Q6234" i="7"/>
  <c r="Q6235" i="7"/>
  <c r="Q6236" i="7"/>
  <c r="Q6237" i="7"/>
  <c r="Q6238" i="7"/>
  <c r="Q6239" i="7"/>
  <c r="Q6240" i="7"/>
  <c r="Q6241" i="7"/>
  <c r="Q6242" i="7"/>
  <c r="Q6243" i="7"/>
  <c r="Q6244" i="7"/>
  <c r="Q6245" i="7"/>
  <c r="Q6246" i="7"/>
  <c r="Q6247" i="7"/>
  <c r="Q6248" i="7"/>
  <c r="Q6249" i="7"/>
  <c r="Q6250" i="7"/>
  <c r="Q6251" i="7"/>
  <c r="Q6252" i="7"/>
  <c r="Q6253" i="7"/>
  <c r="Q6254" i="7"/>
  <c r="Q6255" i="7"/>
  <c r="Q6256" i="7"/>
  <c r="Q6257" i="7"/>
  <c r="Q6258" i="7"/>
  <c r="Q6259" i="7"/>
  <c r="Q6260" i="7"/>
  <c r="Q6261" i="7"/>
  <c r="Q6262" i="7"/>
  <c r="Q6263" i="7"/>
  <c r="Q6264" i="7"/>
  <c r="Q6265" i="7"/>
  <c r="Q6266" i="7"/>
  <c r="Q6267" i="7"/>
  <c r="Q6268" i="7"/>
  <c r="Q6269" i="7"/>
  <c r="Q6270" i="7"/>
  <c r="Q6271" i="7"/>
  <c r="Q6272" i="7"/>
  <c r="Q6273" i="7"/>
  <c r="Q6274" i="7"/>
  <c r="Q6275" i="7"/>
  <c r="Q6276" i="7"/>
  <c r="Q6277" i="7"/>
  <c r="Q6278" i="7"/>
  <c r="Q6279" i="7"/>
  <c r="Q6280" i="7"/>
  <c r="Q6281" i="7"/>
  <c r="Q6282" i="7"/>
  <c r="Q6283" i="7"/>
  <c r="Q6284" i="7"/>
  <c r="Q6285" i="7"/>
  <c r="Q6286" i="7"/>
  <c r="Q6287" i="7"/>
  <c r="Q6288" i="7"/>
  <c r="Q6289" i="7"/>
  <c r="Q6290" i="7"/>
  <c r="Q6291" i="7"/>
  <c r="Q6292" i="7"/>
  <c r="Q6293" i="7"/>
  <c r="Q6294" i="7"/>
  <c r="Q6295" i="7"/>
  <c r="Q6296" i="7"/>
  <c r="Q6297" i="7"/>
  <c r="Q6298" i="7"/>
  <c r="Q6299" i="7"/>
  <c r="Q6300" i="7"/>
  <c r="Q6301" i="7"/>
  <c r="Q6302" i="7"/>
  <c r="Q6303" i="7"/>
  <c r="Q6304" i="7"/>
  <c r="Q6305" i="7"/>
  <c r="Q6306" i="7"/>
  <c r="Q6307" i="7"/>
  <c r="Q6308" i="7"/>
  <c r="Q6309" i="7"/>
  <c r="Q6310" i="7"/>
  <c r="Q6311" i="7"/>
  <c r="Q6312" i="7"/>
  <c r="Q6313" i="7"/>
  <c r="Q6314" i="7"/>
  <c r="Q6315" i="7"/>
  <c r="Q6316" i="7"/>
  <c r="Q6317" i="7"/>
  <c r="Q6318" i="7"/>
  <c r="Q6319" i="7"/>
  <c r="Q6320" i="7"/>
  <c r="Q6321" i="7"/>
  <c r="Q6322" i="7"/>
  <c r="Q6323" i="7"/>
  <c r="Q6324" i="7"/>
  <c r="Q6325" i="7"/>
  <c r="Q6326" i="7"/>
  <c r="Q6327" i="7"/>
  <c r="Q6328" i="7"/>
  <c r="Q6329" i="7"/>
  <c r="Q6330" i="7"/>
  <c r="Q6331" i="7"/>
  <c r="Q6332" i="7"/>
  <c r="Q6333" i="7"/>
  <c r="Q6334" i="7"/>
  <c r="Q6335" i="7"/>
  <c r="Q6336" i="7"/>
  <c r="Q6337" i="7"/>
  <c r="Q6338" i="7"/>
  <c r="Q6339" i="7"/>
  <c r="Q6340" i="7"/>
  <c r="Q6341" i="7"/>
  <c r="Q6342" i="7"/>
  <c r="Q6343" i="7"/>
  <c r="Q6344" i="7"/>
  <c r="Q6345" i="7"/>
  <c r="Q6346" i="7"/>
  <c r="Q6347" i="7"/>
  <c r="Q6348" i="7"/>
  <c r="Q6349" i="7"/>
  <c r="Q6350" i="7"/>
  <c r="Q6351" i="7"/>
  <c r="Q6352" i="7"/>
  <c r="Q6353" i="7"/>
  <c r="Q6354" i="7"/>
  <c r="Q6355" i="7"/>
  <c r="Q6356" i="7"/>
  <c r="Q6357" i="7"/>
  <c r="Q6358" i="7"/>
  <c r="Q6359" i="7"/>
  <c r="Q6360" i="7"/>
  <c r="Q6361" i="7"/>
  <c r="Q6362" i="7"/>
  <c r="Q6363" i="7"/>
  <c r="Q6364" i="7"/>
  <c r="Q6365" i="7"/>
  <c r="Q6366" i="7"/>
  <c r="Q6367" i="7"/>
  <c r="Q6368" i="7"/>
  <c r="Q6369" i="7"/>
  <c r="Q6370" i="7"/>
  <c r="Q6371" i="7"/>
  <c r="Q6372" i="7"/>
  <c r="Q6373" i="7"/>
  <c r="Q6374" i="7"/>
  <c r="Q6375" i="7"/>
  <c r="Q6376" i="7"/>
  <c r="Q6377" i="7"/>
  <c r="Q6378" i="7"/>
  <c r="Q6379" i="7"/>
  <c r="Q6380" i="7"/>
  <c r="Q6381" i="7"/>
  <c r="Q6382" i="7"/>
  <c r="Q6383" i="7"/>
  <c r="Q6384" i="7"/>
  <c r="Q6385" i="7"/>
  <c r="Q6386" i="7"/>
  <c r="Q6387" i="7"/>
  <c r="Q6388" i="7"/>
  <c r="Q6389" i="7"/>
  <c r="Q6390" i="7"/>
  <c r="Q6391" i="7"/>
  <c r="Q6392" i="7"/>
  <c r="Q6393" i="7"/>
  <c r="Q6394" i="7"/>
  <c r="Q6395" i="7"/>
  <c r="Q6396" i="7"/>
  <c r="Q6397" i="7"/>
  <c r="Q6398" i="7"/>
  <c r="Q6399" i="7"/>
  <c r="Q6400" i="7"/>
  <c r="Q6401" i="7"/>
  <c r="Q6402" i="7"/>
  <c r="Q6403" i="7"/>
  <c r="Q6404" i="7"/>
  <c r="Q6405" i="7"/>
  <c r="Q6406" i="7"/>
  <c r="Q6407" i="7"/>
  <c r="Q6408" i="7"/>
  <c r="Q6409" i="7"/>
  <c r="Q6410" i="7"/>
  <c r="Q6411" i="7"/>
  <c r="Q6412" i="7"/>
  <c r="Q6413" i="7"/>
  <c r="Q6414" i="7"/>
  <c r="Q6415" i="7"/>
  <c r="Q6416" i="7"/>
  <c r="Q6417" i="7"/>
  <c r="Q6418" i="7"/>
  <c r="Q6419" i="7"/>
  <c r="Q6420" i="7"/>
  <c r="Q6421" i="7"/>
  <c r="Q6422" i="7"/>
  <c r="Q6423" i="7"/>
  <c r="Q6424" i="7"/>
  <c r="Q6425" i="7"/>
  <c r="Q6426" i="7"/>
  <c r="Q6427" i="7"/>
  <c r="Q6428" i="7"/>
  <c r="Q6429" i="7"/>
  <c r="Q6430" i="7"/>
  <c r="Q6431" i="7"/>
  <c r="Q6432" i="7"/>
  <c r="Q6433" i="7"/>
  <c r="Q6434" i="7"/>
  <c r="Q6435" i="7"/>
  <c r="Q6436" i="7"/>
  <c r="Q6437" i="7"/>
  <c r="Q6438" i="7"/>
  <c r="Q6439" i="7"/>
  <c r="Q6440" i="7"/>
  <c r="Q6441" i="7"/>
  <c r="Q6442" i="7"/>
  <c r="Q6443" i="7"/>
  <c r="Q6444" i="7"/>
  <c r="Q6445" i="7"/>
  <c r="Q6446" i="7"/>
  <c r="Q6447" i="7"/>
  <c r="Q6448" i="7"/>
  <c r="Q6449" i="7"/>
  <c r="Q6450" i="7"/>
  <c r="Q6451" i="7"/>
  <c r="Q6452" i="7"/>
  <c r="Q6453" i="7"/>
  <c r="Q6454" i="7"/>
  <c r="Q6455" i="7"/>
  <c r="Q6456" i="7"/>
  <c r="Q6457" i="7"/>
  <c r="Q6458" i="7"/>
  <c r="Q6459" i="7"/>
  <c r="Q6460" i="7"/>
  <c r="Q6461" i="7"/>
  <c r="Q6462" i="7"/>
  <c r="Q6463" i="7"/>
  <c r="Q6464" i="7"/>
  <c r="Q6465" i="7"/>
  <c r="Q6466" i="7"/>
  <c r="Q6467" i="7"/>
  <c r="Q6468" i="7"/>
  <c r="Q6469" i="7"/>
  <c r="Q6470" i="7"/>
  <c r="Q6471" i="7"/>
  <c r="Q6472" i="7"/>
  <c r="Q6473" i="7"/>
  <c r="Q6474" i="7"/>
  <c r="Q6475" i="7"/>
  <c r="Q6476" i="7"/>
  <c r="Q6477" i="7"/>
  <c r="Q6478" i="7"/>
  <c r="Q6479" i="7"/>
  <c r="Q6480" i="7"/>
  <c r="Q6481" i="7"/>
  <c r="Q6482" i="7"/>
  <c r="Q6483" i="7"/>
  <c r="Q6484" i="7"/>
  <c r="Q6485" i="7"/>
  <c r="Q6486" i="7"/>
  <c r="Q6487" i="7"/>
  <c r="Q6488" i="7"/>
  <c r="Q6489" i="7"/>
  <c r="Q6490" i="7"/>
  <c r="Q6491" i="7"/>
  <c r="Q6492" i="7"/>
  <c r="Q6493" i="7"/>
  <c r="Q6494" i="7"/>
  <c r="Q6495" i="7"/>
  <c r="Q6496" i="7"/>
  <c r="Q6497" i="7"/>
  <c r="Q6498" i="7"/>
  <c r="Q6499" i="7"/>
  <c r="Q6500" i="7"/>
  <c r="Q6501" i="7"/>
  <c r="Q6502" i="7"/>
  <c r="Q6503" i="7"/>
  <c r="Q6504" i="7"/>
  <c r="Q6505" i="7"/>
  <c r="Q6506" i="7"/>
  <c r="Q6507" i="7"/>
  <c r="Q6508" i="7"/>
  <c r="Q6509" i="7"/>
  <c r="Q6510" i="7"/>
  <c r="Q6511" i="7"/>
  <c r="Q6512" i="7"/>
  <c r="Q6513" i="7"/>
  <c r="Q6514" i="7"/>
  <c r="Q6515" i="7"/>
  <c r="Q6516" i="7"/>
  <c r="Q6517" i="7"/>
  <c r="Q6518" i="7"/>
  <c r="Q6519" i="7"/>
  <c r="Q6520" i="7"/>
  <c r="Q6521" i="7"/>
  <c r="Q6522" i="7"/>
  <c r="Q6523" i="7"/>
  <c r="Q6524" i="7"/>
  <c r="Q6525" i="7"/>
  <c r="Q6526" i="7"/>
  <c r="Q6527" i="7"/>
  <c r="Q6528" i="7"/>
  <c r="Q6529" i="7"/>
  <c r="Q6530" i="7"/>
  <c r="Q6531" i="7"/>
  <c r="Q6532" i="7"/>
  <c r="Q6533" i="7"/>
  <c r="Q6534" i="7"/>
  <c r="Q6535" i="7"/>
  <c r="Q6536" i="7"/>
  <c r="Q6537" i="7"/>
  <c r="Q6538" i="7"/>
  <c r="Q6539" i="7"/>
  <c r="Q6540" i="7"/>
  <c r="Q6541" i="7"/>
  <c r="Q6542" i="7"/>
  <c r="Q6543" i="7"/>
  <c r="Q6544" i="7"/>
  <c r="Q6545" i="7"/>
  <c r="Q6546" i="7"/>
  <c r="Q6547" i="7"/>
  <c r="Q6548" i="7"/>
  <c r="Q6549" i="7"/>
  <c r="Q6550" i="7"/>
  <c r="Q6551" i="7"/>
  <c r="Q6552" i="7"/>
  <c r="Q6553" i="7"/>
  <c r="Q6554" i="7"/>
  <c r="Q6555" i="7"/>
  <c r="Q6556" i="7"/>
  <c r="Q6557" i="7"/>
  <c r="Q6558" i="7"/>
  <c r="Q6559" i="7"/>
  <c r="Q6560" i="7"/>
  <c r="Q6561" i="7"/>
  <c r="Q6562" i="7"/>
  <c r="Q6563" i="7"/>
  <c r="Q6564" i="7"/>
  <c r="Q6565" i="7"/>
  <c r="Q6566" i="7"/>
  <c r="Q6567" i="7"/>
  <c r="Q6568" i="7"/>
  <c r="Q6569" i="7"/>
  <c r="Q6570" i="7"/>
  <c r="Q6571" i="7"/>
  <c r="Q6572" i="7"/>
  <c r="Q6573" i="7"/>
  <c r="Q6574" i="7"/>
  <c r="Q6575" i="7"/>
  <c r="Q6576" i="7"/>
  <c r="Q6577" i="7"/>
  <c r="Q6578" i="7"/>
  <c r="Q6579" i="7"/>
  <c r="Q6580" i="7"/>
  <c r="Q6581" i="7"/>
  <c r="Q6582" i="7"/>
  <c r="Q6583" i="7"/>
  <c r="Q6584" i="7"/>
  <c r="Q6585" i="7"/>
  <c r="Q6586" i="7"/>
  <c r="Q6587" i="7"/>
  <c r="Q6588" i="7"/>
  <c r="Q6589" i="7"/>
  <c r="Q6590" i="7"/>
  <c r="Q6591" i="7"/>
  <c r="Q6592" i="7"/>
  <c r="Q6593" i="7"/>
  <c r="Q6594" i="7"/>
  <c r="Q6595" i="7"/>
  <c r="Q6596" i="7"/>
  <c r="Q6597" i="7"/>
  <c r="Q6598" i="7"/>
  <c r="Q6599" i="7"/>
  <c r="Q6600" i="7"/>
  <c r="Q6601" i="7"/>
  <c r="Q6602" i="7"/>
  <c r="Q6603" i="7"/>
  <c r="Q6604" i="7"/>
  <c r="Q6605" i="7"/>
  <c r="Q6606" i="7"/>
  <c r="Q6607" i="7"/>
  <c r="Q6608" i="7"/>
  <c r="Q6609" i="7"/>
  <c r="Q6610" i="7"/>
  <c r="Q6611" i="7"/>
  <c r="Q6612" i="7"/>
  <c r="Q6613" i="7"/>
  <c r="Q6614" i="7"/>
  <c r="Q6615" i="7"/>
  <c r="Q6616" i="7"/>
  <c r="Q6617" i="7"/>
  <c r="Q6618" i="7"/>
  <c r="Q6619" i="7"/>
  <c r="Q6620" i="7"/>
  <c r="Q6621" i="7"/>
  <c r="Q6622" i="7"/>
  <c r="Q6623" i="7"/>
  <c r="Q6624" i="7"/>
  <c r="Q6625" i="7"/>
  <c r="Q6626" i="7"/>
  <c r="Q6627" i="7"/>
  <c r="Q6628" i="7"/>
  <c r="Q6629" i="7"/>
  <c r="Q6630" i="7"/>
  <c r="Q6631" i="7"/>
  <c r="Q6632" i="7"/>
  <c r="Q6633" i="7"/>
  <c r="Q6634" i="7"/>
  <c r="Q6635" i="7"/>
  <c r="Q6636" i="7"/>
  <c r="Q6637" i="7"/>
  <c r="Q6638" i="7"/>
  <c r="Q6639" i="7"/>
  <c r="Q6640" i="7"/>
  <c r="Q6641" i="7"/>
  <c r="Q6642" i="7"/>
  <c r="Q6643" i="7"/>
  <c r="Q6644" i="7"/>
  <c r="Q6645" i="7"/>
  <c r="Q6646" i="7"/>
  <c r="Q6647" i="7"/>
  <c r="Q6648" i="7"/>
  <c r="Q6649" i="7"/>
  <c r="Q6650" i="7"/>
  <c r="Q6651" i="7"/>
  <c r="Q6652" i="7"/>
  <c r="Q6653" i="7"/>
  <c r="Q6654" i="7"/>
  <c r="Q6655" i="7"/>
  <c r="Q6656" i="7"/>
  <c r="Q6657" i="7"/>
  <c r="Q6658" i="7"/>
  <c r="Q6659" i="7"/>
  <c r="Q6660" i="7"/>
  <c r="Q6661" i="7"/>
  <c r="Q6662" i="7"/>
  <c r="Q6663" i="7"/>
  <c r="Q6664" i="7"/>
  <c r="Q6665" i="7"/>
  <c r="Q6666" i="7"/>
  <c r="Q6667" i="7"/>
  <c r="Q6668" i="7"/>
  <c r="Q6669" i="7"/>
  <c r="Q6670" i="7"/>
  <c r="Q6671" i="7"/>
  <c r="Q6672" i="7"/>
  <c r="Q6673" i="7"/>
  <c r="Q6674" i="7"/>
  <c r="Q6675" i="7"/>
  <c r="Q6676" i="7"/>
  <c r="Q6677" i="7"/>
  <c r="Q6678" i="7"/>
  <c r="Q6679" i="7"/>
  <c r="Q6680" i="7"/>
  <c r="Q6681" i="7"/>
  <c r="Q6682" i="7"/>
  <c r="Q6683" i="7"/>
  <c r="Q6684" i="7"/>
  <c r="Q6685" i="7"/>
  <c r="Q6686" i="7"/>
  <c r="Q6687" i="7"/>
  <c r="Q6688" i="7"/>
  <c r="Q6689" i="7"/>
  <c r="Q6690" i="7"/>
  <c r="Q6691" i="7"/>
  <c r="Q6692" i="7"/>
  <c r="Q6693" i="7"/>
  <c r="Q6694" i="7"/>
  <c r="Q6695" i="7"/>
  <c r="Q6696" i="7"/>
  <c r="Q6697" i="7"/>
  <c r="Q6698" i="7"/>
  <c r="Q6699" i="7"/>
  <c r="Q6700" i="7"/>
  <c r="Q6701" i="7"/>
  <c r="Q6702" i="7"/>
  <c r="Q6703" i="7"/>
  <c r="Q6704" i="7"/>
  <c r="Q6705" i="7"/>
  <c r="Q6706" i="7"/>
  <c r="Q6707" i="7"/>
  <c r="Q6708" i="7"/>
  <c r="Q6709" i="7"/>
  <c r="Q6710" i="7"/>
  <c r="Q6711" i="7"/>
  <c r="Q6712" i="7"/>
  <c r="Q6713" i="7"/>
  <c r="Q6714" i="7"/>
  <c r="Q6715" i="7"/>
  <c r="Q6716" i="7"/>
  <c r="Q6717" i="7"/>
  <c r="Q6718" i="7"/>
  <c r="Q6719" i="7"/>
  <c r="Q6720" i="7"/>
  <c r="Q6721" i="7"/>
  <c r="Q6722" i="7"/>
  <c r="Q6723" i="7"/>
  <c r="Q6724" i="7"/>
  <c r="Q6725" i="7"/>
  <c r="Q6726" i="7"/>
  <c r="Q6727" i="7"/>
  <c r="Q6728" i="7"/>
  <c r="Q6729" i="7"/>
  <c r="Q6730" i="7"/>
  <c r="Q6731" i="7"/>
  <c r="Q6732" i="7"/>
  <c r="Q6733" i="7"/>
  <c r="Q6734" i="7"/>
  <c r="Q6735" i="7"/>
  <c r="Q6736" i="7"/>
  <c r="Q6737" i="7"/>
  <c r="Q6738" i="7"/>
  <c r="Q6739" i="7"/>
  <c r="Q6740" i="7"/>
  <c r="Q6741" i="7"/>
  <c r="Q6742" i="7"/>
  <c r="Q6743" i="7"/>
  <c r="Q6744" i="7"/>
  <c r="Q6745" i="7"/>
  <c r="Q6746" i="7"/>
  <c r="Q6747" i="7"/>
  <c r="Q6748" i="7"/>
  <c r="Q6749" i="7"/>
  <c r="Q6750" i="7"/>
  <c r="Q6751" i="7"/>
  <c r="Q6752" i="7"/>
  <c r="Q6753" i="7"/>
  <c r="Q6754" i="7"/>
  <c r="Q6755" i="7"/>
  <c r="Q6756" i="7"/>
  <c r="Q6757" i="7"/>
  <c r="Q6758" i="7"/>
  <c r="Q6759" i="7"/>
  <c r="Q6760" i="7"/>
  <c r="Q6761" i="7"/>
  <c r="Q6762" i="7"/>
  <c r="Q6763" i="7"/>
  <c r="Q6764" i="7"/>
  <c r="Q6765" i="7"/>
  <c r="Q6766" i="7"/>
  <c r="Q6767" i="7"/>
  <c r="Q6768" i="7"/>
  <c r="Q6769" i="7"/>
  <c r="Q6770" i="7"/>
  <c r="Q6771" i="7"/>
  <c r="Q6772" i="7"/>
  <c r="Q6773" i="7"/>
  <c r="Q6774" i="7"/>
  <c r="Q6775" i="7"/>
  <c r="Q6776" i="7"/>
  <c r="Q6777" i="7"/>
  <c r="Q6778" i="7"/>
  <c r="Q6779" i="7"/>
  <c r="Q6780" i="7"/>
  <c r="Q6781" i="7"/>
  <c r="Q6782" i="7"/>
  <c r="Q6783" i="7"/>
  <c r="Q6784" i="7"/>
  <c r="Q6785" i="7"/>
  <c r="Q6786" i="7"/>
  <c r="Q6787" i="7"/>
  <c r="Q6788" i="7"/>
  <c r="Q6789" i="7"/>
  <c r="Q6790" i="7"/>
  <c r="Q6791" i="7"/>
  <c r="Q6792" i="7"/>
  <c r="Q6793" i="7"/>
  <c r="Q6794" i="7"/>
  <c r="Q6795" i="7"/>
  <c r="Q6796" i="7"/>
  <c r="Q6797" i="7"/>
  <c r="Q6798" i="7"/>
  <c r="Q6799" i="7"/>
  <c r="Q6800" i="7"/>
  <c r="Q6801" i="7"/>
  <c r="Q6802" i="7"/>
  <c r="Q6803" i="7"/>
  <c r="Q6804" i="7"/>
  <c r="Q6805" i="7"/>
  <c r="Q6806" i="7"/>
  <c r="Q6807" i="7"/>
  <c r="Q6808" i="7"/>
  <c r="Q6809" i="7"/>
  <c r="Q6810" i="7"/>
  <c r="Q6811" i="7"/>
  <c r="Q6812" i="7"/>
  <c r="Q6813" i="7"/>
  <c r="Q6814" i="7"/>
  <c r="Q6815" i="7"/>
  <c r="Q6816" i="7"/>
  <c r="Q6817" i="7"/>
  <c r="Q6818" i="7"/>
  <c r="Q6819" i="7"/>
  <c r="Q6820" i="7"/>
  <c r="Q6821" i="7"/>
  <c r="Q6822" i="7"/>
  <c r="Q6823" i="7"/>
  <c r="Q6824" i="7"/>
  <c r="Q6825" i="7"/>
  <c r="Q6826" i="7"/>
  <c r="Q6827" i="7"/>
  <c r="Q6828" i="7"/>
  <c r="Q6829" i="7"/>
  <c r="Q6830" i="7"/>
  <c r="Q6831" i="7"/>
  <c r="Q6832" i="7"/>
  <c r="Q6833" i="7"/>
  <c r="Q6834" i="7"/>
  <c r="Q6835" i="7"/>
  <c r="Q6836" i="7"/>
  <c r="Q6837" i="7"/>
  <c r="Q6838" i="7"/>
  <c r="Q6839" i="7"/>
  <c r="Q6840" i="7"/>
  <c r="Q6841" i="7"/>
  <c r="Q6842" i="7"/>
  <c r="Q6843" i="7"/>
  <c r="Q6844" i="7"/>
  <c r="Q6845" i="7"/>
  <c r="Q6846" i="7"/>
  <c r="Q6847" i="7"/>
  <c r="Q6848" i="7"/>
  <c r="Q6849" i="7"/>
  <c r="Q6850" i="7"/>
  <c r="Q6851" i="7"/>
  <c r="Q6852" i="7"/>
  <c r="Q6853" i="7"/>
  <c r="Q6854" i="7"/>
  <c r="Q6855" i="7"/>
  <c r="Q6856" i="7"/>
  <c r="Q6857" i="7"/>
  <c r="Q6858" i="7"/>
  <c r="Q6859" i="7"/>
  <c r="Q6860" i="7"/>
  <c r="Q6861" i="7"/>
  <c r="Q6862" i="7"/>
  <c r="Q6863" i="7"/>
  <c r="Q6864" i="7"/>
  <c r="Q6865" i="7"/>
  <c r="Q6866" i="7"/>
  <c r="Q6867" i="7"/>
  <c r="Q6868" i="7"/>
  <c r="Q6869" i="7"/>
  <c r="Q6870" i="7"/>
  <c r="Q6871" i="7"/>
  <c r="Q6872" i="7"/>
  <c r="Q6873" i="7"/>
  <c r="Q6874" i="7"/>
  <c r="Q6875" i="7"/>
  <c r="Q6876" i="7"/>
  <c r="Q6877" i="7"/>
  <c r="Q6878" i="7"/>
  <c r="Q6879" i="7"/>
  <c r="Q6880" i="7"/>
  <c r="Q6881" i="7"/>
  <c r="Q6882" i="7"/>
  <c r="Q6883" i="7"/>
  <c r="Q6884" i="7"/>
  <c r="Q6885" i="7"/>
  <c r="Q6886" i="7"/>
  <c r="Q6887" i="7"/>
  <c r="Q6888" i="7"/>
  <c r="Q6889" i="7"/>
  <c r="Q6890" i="7"/>
  <c r="Q6891" i="7"/>
  <c r="Q6892" i="7"/>
  <c r="Q6893" i="7"/>
  <c r="Q6894" i="7"/>
  <c r="Q6895" i="7"/>
  <c r="Q6896" i="7"/>
  <c r="Q6897" i="7"/>
  <c r="Q6898" i="7"/>
  <c r="Q6899" i="7"/>
  <c r="Q6900" i="7"/>
  <c r="Q6901" i="7"/>
  <c r="Q6902" i="7"/>
  <c r="Q6903" i="7"/>
  <c r="Q6904" i="7"/>
  <c r="Q6905" i="7"/>
  <c r="Q6906" i="7"/>
  <c r="Q6907" i="7"/>
  <c r="Q6908" i="7"/>
  <c r="Q6909" i="7"/>
  <c r="Q6910" i="7"/>
  <c r="Q6911" i="7"/>
  <c r="Q6912" i="7"/>
  <c r="Q6913" i="7"/>
  <c r="Q6914" i="7"/>
  <c r="Q6915" i="7"/>
  <c r="Q6916" i="7"/>
  <c r="Q6917" i="7"/>
  <c r="Q6918" i="7"/>
  <c r="Q6919" i="7"/>
  <c r="Q6920" i="7"/>
  <c r="Q6921" i="7"/>
  <c r="Q6922" i="7"/>
  <c r="Q6923" i="7"/>
  <c r="Q6924" i="7"/>
  <c r="Q6925" i="7"/>
  <c r="Q6926" i="7"/>
  <c r="Q6927" i="7"/>
  <c r="Q6928" i="7"/>
  <c r="Q6929" i="7"/>
  <c r="Q6930" i="7"/>
  <c r="Q6931" i="7"/>
  <c r="Q6932" i="7"/>
  <c r="Q6933" i="7"/>
  <c r="Q6934" i="7"/>
  <c r="Q6935" i="7"/>
  <c r="Q6936" i="7"/>
  <c r="Q6937" i="7"/>
  <c r="Q6938" i="7"/>
  <c r="Q6939" i="7"/>
  <c r="Q6940" i="7"/>
  <c r="Q6941" i="7"/>
  <c r="Q6942" i="7"/>
  <c r="Q6943" i="7"/>
  <c r="Q6944" i="7"/>
  <c r="Q6945" i="7"/>
  <c r="Q6946" i="7"/>
  <c r="Q6947" i="7"/>
  <c r="Q6948" i="7"/>
  <c r="Q6949" i="7"/>
  <c r="Q6950" i="7"/>
  <c r="Q6951" i="7"/>
  <c r="Q6952" i="7"/>
  <c r="Q6953" i="7"/>
  <c r="Q6954" i="7"/>
  <c r="Q6955" i="7"/>
  <c r="Q6956" i="7"/>
  <c r="Q6957" i="7"/>
  <c r="Q6958" i="7"/>
  <c r="Q6959" i="7"/>
  <c r="Q6960" i="7"/>
  <c r="Q6961" i="7"/>
  <c r="Q6962" i="7"/>
  <c r="Q6963" i="7"/>
  <c r="Q6964" i="7"/>
  <c r="Q6965" i="7"/>
  <c r="Q6966" i="7"/>
  <c r="Q6967" i="7"/>
  <c r="Q6968" i="7"/>
  <c r="Q6969" i="7"/>
  <c r="Q6970" i="7"/>
  <c r="Q6971" i="7"/>
  <c r="Q6972" i="7"/>
  <c r="Q6973" i="7"/>
  <c r="Q6974" i="7"/>
  <c r="Q6975" i="7"/>
  <c r="Q6976" i="7"/>
  <c r="Q6977" i="7"/>
  <c r="Q6978" i="7"/>
  <c r="Q6979" i="7"/>
  <c r="Q6980" i="7"/>
  <c r="Q6981" i="7"/>
  <c r="Q6982" i="7"/>
  <c r="Q6983" i="7"/>
  <c r="Q6984" i="7"/>
  <c r="Q6985" i="7"/>
  <c r="Q6986" i="7"/>
  <c r="Q6987" i="7"/>
  <c r="Q6988" i="7"/>
  <c r="Q6989" i="7"/>
  <c r="Q6990" i="7"/>
  <c r="Q6991" i="7"/>
  <c r="Q6992" i="7"/>
  <c r="Q6993" i="7"/>
  <c r="Q6994" i="7"/>
  <c r="Q6995" i="7"/>
  <c r="Q6996" i="7"/>
  <c r="Q6997" i="7"/>
  <c r="Q6998" i="7"/>
  <c r="Q6999" i="7"/>
  <c r="Q7000" i="7"/>
  <c r="Q7001" i="7"/>
  <c r="Q7002" i="7"/>
  <c r="Q7003" i="7"/>
  <c r="Q7004" i="7"/>
  <c r="Q7005" i="7"/>
  <c r="Q7006" i="7"/>
  <c r="Q7007" i="7"/>
  <c r="Q7008" i="7"/>
  <c r="Q7009" i="7"/>
  <c r="Q7010" i="7"/>
  <c r="Q7011" i="7"/>
  <c r="Q7012" i="7"/>
  <c r="Q7013" i="7"/>
  <c r="Q7014" i="7"/>
  <c r="Q7015" i="7"/>
  <c r="Q7016" i="7"/>
  <c r="Q7017" i="7"/>
  <c r="Q7018" i="7"/>
  <c r="Q7019" i="7"/>
  <c r="Q7020" i="7"/>
  <c r="Q7021" i="7"/>
  <c r="Q7022" i="7"/>
  <c r="Q7023" i="7"/>
  <c r="Q7024" i="7"/>
  <c r="Q7025" i="7"/>
  <c r="Q7026" i="7"/>
  <c r="Q7027" i="7"/>
  <c r="Q7028" i="7"/>
  <c r="Q7029" i="7"/>
  <c r="Q7030" i="7"/>
  <c r="Q7031" i="7"/>
  <c r="Q7032" i="7"/>
  <c r="Q7033" i="7"/>
  <c r="Q7034" i="7"/>
  <c r="Q7035" i="7"/>
  <c r="Q7036" i="7"/>
  <c r="Q7037" i="7"/>
  <c r="Q7038" i="7"/>
  <c r="Q7039" i="7"/>
  <c r="Q7040" i="7"/>
  <c r="Q7041" i="7"/>
  <c r="Q7042" i="7"/>
  <c r="Q7043" i="7"/>
  <c r="Q7044" i="7"/>
  <c r="Q7045" i="7"/>
  <c r="Q7046" i="7"/>
  <c r="Q7047" i="7"/>
  <c r="Q7048" i="7"/>
  <c r="Q7049" i="7"/>
  <c r="Q7050" i="7"/>
  <c r="Q7051" i="7"/>
  <c r="Q7052" i="7"/>
  <c r="Q7053" i="7"/>
  <c r="Q7054" i="7"/>
  <c r="Q7055" i="7"/>
  <c r="Q7056" i="7"/>
  <c r="Q7057" i="7"/>
  <c r="Q7058" i="7"/>
  <c r="Q7059" i="7"/>
  <c r="Q7060" i="7"/>
  <c r="Q7061" i="7"/>
  <c r="Q7062" i="7"/>
  <c r="Q7063" i="7"/>
  <c r="Q7064" i="7"/>
  <c r="Q7065" i="7"/>
  <c r="Q7066" i="7"/>
  <c r="Q7067" i="7"/>
  <c r="Q7068" i="7"/>
  <c r="Q7069" i="7"/>
  <c r="Q7070" i="7"/>
  <c r="Q7071" i="7"/>
  <c r="Q7072" i="7"/>
  <c r="Q7073" i="7"/>
  <c r="Q7074" i="7"/>
  <c r="Q7075" i="7"/>
  <c r="Q7076" i="7"/>
  <c r="Q7077" i="7"/>
  <c r="Q7078" i="7"/>
  <c r="Q7079" i="7"/>
  <c r="Q7080" i="7"/>
  <c r="Q7081" i="7"/>
  <c r="Q7082" i="7"/>
  <c r="Q7083" i="7"/>
  <c r="Q7084" i="7"/>
  <c r="Q7085" i="7"/>
  <c r="Q7086" i="7"/>
  <c r="Q7087" i="7"/>
  <c r="Q7088" i="7"/>
  <c r="Q7089" i="7"/>
  <c r="Q7090" i="7"/>
  <c r="Q7091" i="7"/>
  <c r="Q7092" i="7"/>
  <c r="Q7093" i="7"/>
  <c r="Q7094" i="7"/>
  <c r="Q7095" i="7"/>
  <c r="Q7096" i="7"/>
  <c r="Q7097" i="7"/>
  <c r="Q7098" i="7"/>
  <c r="Q7099" i="7"/>
  <c r="Q7100" i="7"/>
  <c r="Q7101" i="7"/>
  <c r="Q7102" i="7"/>
  <c r="Q7103" i="7"/>
  <c r="Q7104" i="7"/>
  <c r="Q7105" i="7"/>
  <c r="Q7106" i="7"/>
  <c r="Q7107" i="7"/>
  <c r="Q7108" i="7"/>
  <c r="Q7109" i="7"/>
  <c r="Q7110" i="7"/>
  <c r="Q7111" i="7"/>
  <c r="Q7112" i="7"/>
  <c r="Q7113" i="7"/>
  <c r="Q7114" i="7"/>
  <c r="Q7115" i="7"/>
  <c r="Q7116" i="7"/>
  <c r="Q7117" i="7"/>
  <c r="Q7118" i="7"/>
  <c r="Q7119" i="7"/>
  <c r="Q7120" i="7"/>
  <c r="Q7121" i="7"/>
  <c r="Q7122" i="7"/>
  <c r="Q7123" i="7"/>
  <c r="Q7124" i="7"/>
  <c r="Q7125" i="7"/>
  <c r="Q7126" i="7"/>
  <c r="Q7127" i="7"/>
  <c r="Q7128" i="7"/>
  <c r="Q7129" i="7"/>
  <c r="Q7130" i="7"/>
  <c r="Q7131" i="7"/>
  <c r="Q7132" i="7"/>
  <c r="Q7133" i="7"/>
  <c r="Q7134" i="7"/>
  <c r="Q7135" i="7"/>
  <c r="Q7136" i="7"/>
  <c r="Q7137" i="7"/>
  <c r="Q7138" i="7"/>
  <c r="Q7139" i="7"/>
  <c r="Q7140" i="7"/>
  <c r="Q7141" i="7"/>
  <c r="Q7142" i="7"/>
  <c r="Q7143" i="7"/>
  <c r="Q7144" i="7"/>
  <c r="Q7145" i="7"/>
  <c r="Q7146" i="7"/>
  <c r="Q7147" i="7"/>
  <c r="Q7148" i="7"/>
  <c r="Q7149" i="7"/>
  <c r="Q7150" i="7"/>
  <c r="Q7151" i="7"/>
  <c r="Q7152" i="7"/>
  <c r="Q7153" i="7"/>
  <c r="Q7154" i="7"/>
  <c r="Q7155" i="7"/>
  <c r="Q7156" i="7"/>
  <c r="Q7157" i="7"/>
  <c r="Q7158" i="7"/>
  <c r="Q7159" i="7"/>
  <c r="Q7160" i="7"/>
  <c r="Q7161" i="7"/>
  <c r="Q7162" i="7"/>
  <c r="Q7163" i="7"/>
  <c r="Q7164" i="7"/>
  <c r="Q7165" i="7"/>
  <c r="Q7166" i="7"/>
  <c r="Q7167" i="7"/>
  <c r="Q7168" i="7"/>
  <c r="Q7169" i="7"/>
  <c r="Q7170" i="7"/>
  <c r="Q7171" i="7"/>
  <c r="Q7172" i="7"/>
  <c r="Q7173" i="7"/>
  <c r="Q7174" i="7"/>
  <c r="Q7175" i="7"/>
  <c r="Q7176" i="7"/>
  <c r="Q7177" i="7"/>
  <c r="Q7178" i="7"/>
  <c r="Q7179" i="7"/>
  <c r="Q7180" i="7"/>
  <c r="Q7181" i="7"/>
  <c r="Q7182" i="7"/>
  <c r="Q7183" i="7"/>
  <c r="Q7184" i="7"/>
  <c r="Q7185" i="7"/>
  <c r="Q7186" i="7"/>
  <c r="Q7187" i="7"/>
  <c r="Q7188" i="7"/>
  <c r="Q7189" i="7"/>
  <c r="Q7190" i="7"/>
  <c r="Q7191" i="7"/>
  <c r="Q7192" i="7"/>
  <c r="Q7193" i="7"/>
  <c r="Q7194" i="7"/>
  <c r="Q7195" i="7"/>
  <c r="Q7196" i="7"/>
  <c r="Q7197" i="7"/>
  <c r="Q7198" i="7"/>
  <c r="Q7199" i="7"/>
  <c r="Q7200" i="7"/>
  <c r="Q7201" i="7"/>
  <c r="Q7202" i="7"/>
  <c r="Q7203" i="7"/>
  <c r="Q7204" i="7"/>
  <c r="Q7205" i="7"/>
  <c r="Q7206" i="7"/>
  <c r="Q7207" i="7"/>
  <c r="Q7208" i="7"/>
  <c r="Q7209" i="7"/>
  <c r="Q7210" i="7"/>
  <c r="Q7211" i="7"/>
  <c r="Q7212" i="7"/>
  <c r="Q7213" i="7"/>
  <c r="Q7214" i="7"/>
  <c r="Q7215" i="7"/>
  <c r="Q7216" i="7"/>
  <c r="Q7217" i="7"/>
  <c r="Q7218" i="7"/>
  <c r="Q7219" i="7"/>
  <c r="Q7220" i="7"/>
  <c r="Q7221" i="7"/>
  <c r="Q7222" i="7"/>
  <c r="Q7223" i="7"/>
  <c r="Q7224" i="7"/>
  <c r="Q7225" i="7"/>
  <c r="Q7226" i="7"/>
  <c r="Q7227" i="7"/>
  <c r="Q7228" i="7"/>
  <c r="Q7229" i="7"/>
  <c r="Q7230" i="7"/>
  <c r="Q7231" i="7"/>
  <c r="Q7232" i="7"/>
  <c r="Q7233" i="7"/>
  <c r="Q7234" i="7"/>
  <c r="Q7235" i="7"/>
  <c r="Q7236" i="7"/>
  <c r="Q7237" i="7"/>
  <c r="Q7238" i="7"/>
  <c r="Q7239" i="7"/>
  <c r="Q7240" i="7"/>
  <c r="Q7241" i="7"/>
  <c r="Q7242" i="7"/>
  <c r="Q7243" i="7"/>
  <c r="Q7244" i="7"/>
  <c r="Q7245" i="7"/>
  <c r="Q7246" i="7"/>
  <c r="Q7247" i="7"/>
  <c r="Q7248" i="7"/>
  <c r="Q7249" i="7"/>
  <c r="Q7250" i="7"/>
  <c r="Q7251" i="7"/>
  <c r="Q7252" i="7"/>
  <c r="Q7253" i="7"/>
  <c r="Q7254" i="7"/>
  <c r="Q7255" i="7"/>
  <c r="Q7256" i="7"/>
  <c r="Q7257" i="7"/>
  <c r="Q7258" i="7"/>
  <c r="Q7259" i="7"/>
  <c r="Q7260" i="7"/>
  <c r="Q7261" i="7"/>
  <c r="Q7262" i="7"/>
  <c r="Q7263" i="7"/>
  <c r="Q7264" i="7"/>
  <c r="Q7265" i="7"/>
  <c r="Q7266" i="7"/>
  <c r="Q7267" i="7"/>
  <c r="Q7268" i="7"/>
  <c r="Q7269" i="7"/>
  <c r="Q7270" i="7"/>
  <c r="Q7271" i="7"/>
  <c r="Q7272" i="7"/>
  <c r="Q7273" i="7"/>
  <c r="Q7274" i="7"/>
  <c r="Q7275" i="7"/>
  <c r="Q7276" i="7"/>
  <c r="Q7277" i="7"/>
  <c r="Q7278" i="7"/>
  <c r="Q7279" i="7"/>
  <c r="Q7280" i="7"/>
  <c r="Q7281" i="7"/>
  <c r="Q7282" i="7"/>
  <c r="Q7283" i="7"/>
  <c r="Q7284" i="7"/>
  <c r="Q7285" i="7"/>
  <c r="Q7286" i="7"/>
  <c r="Q7287" i="7"/>
  <c r="Q7288" i="7"/>
  <c r="Q7289" i="7"/>
  <c r="Q7290" i="7"/>
  <c r="Q7291" i="7"/>
  <c r="Q7292" i="7"/>
  <c r="Q7293" i="7"/>
  <c r="Q7294" i="7"/>
  <c r="Q7295" i="7"/>
  <c r="Q7296" i="7"/>
  <c r="Q7297" i="7"/>
  <c r="Q7298" i="7"/>
  <c r="Q7299" i="7"/>
  <c r="Q7300" i="7"/>
  <c r="Q7301" i="7"/>
  <c r="Q7302" i="7"/>
  <c r="Q7303" i="7"/>
  <c r="Q7304" i="7"/>
  <c r="Q7305" i="7"/>
  <c r="Q7306" i="7"/>
  <c r="Q7307" i="7"/>
  <c r="Q7308" i="7"/>
  <c r="Q7309" i="7"/>
  <c r="Q7310" i="7"/>
  <c r="Q7311" i="7"/>
  <c r="Q7312" i="7"/>
  <c r="Q7313" i="7"/>
  <c r="Q7314" i="7"/>
  <c r="Q7315" i="7"/>
  <c r="Q7316" i="7"/>
  <c r="Q7317" i="7"/>
  <c r="Q7318" i="7"/>
  <c r="Q7319" i="7"/>
  <c r="Q7320" i="7"/>
  <c r="Q7321" i="7"/>
  <c r="Q7322" i="7"/>
  <c r="Q7323" i="7"/>
  <c r="Q7324" i="7"/>
  <c r="Q7325" i="7"/>
  <c r="Q7326" i="7"/>
  <c r="Q7327" i="7"/>
  <c r="Q7328" i="7"/>
  <c r="Q7329" i="7"/>
  <c r="Q7330" i="7"/>
  <c r="Q7331" i="7"/>
  <c r="Q7332" i="7"/>
  <c r="Q7333" i="7"/>
  <c r="Q7334" i="7"/>
  <c r="Q7335" i="7"/>
  <c r="Q7336" i="7"/>
  <c r="Q7337" i="7"/>
  <c r="Q7338" i="7"/>
  <c r="Q7339" i="7"/>
  <c r="Q7340" i="7"/>
  <c r="Q7341" i="7"/>
  <c r="Q7342" i="7"/>
  <c r="Q7343" i="7"/>
  <c r="Q7344" i="7"/>
  <c r="Q7345" i="7"/>
  <c r="Q7346" i="7"/>
  <c r="Q7347" i="7"/>
  <c r="Q7348" i="7"/>
  <c r="Q7349" i="7"/>
  <c r="Q7350" i="7"/>
  <c r="Q7351" i="7"/>
  <c r="Q7352" i="7"/>
  <c r="Q7353" i="7"/>
  <c r="Q7354" i="7"/>
  <c r="Q7355" i="7"/>
  <c r="Q7356" i="7"/>
  <c r="Q7357" i="7"/>
  <c r="Q7358" i="7"/>
  <c r="Q7359" i="7"/>
  <c r="Q7360" i="7"/>
  <c r="Q7361" i="7"/>
  <c r="Q7362" i="7"/>
  <c r="Q7363" i="7"/>
  <c r="Q7364" i="7"/>
  <c r="Q7365" i="7"/>
  <c r="Q7366" i="7"/>
  <c r="Q7367" i="7"/>
  <c r="Q7368" i="7"/>
  <c r="Q7369" i="7"/>
  <c r="Q7370" i="7"/>
  <c r="Q7371" i="7"/>
  <c r="Q7372" i="7"/>
  <c r="Q7373" i="7"/>
  <c r="Q7374" i="7"/>
  <c r="Q7375" i="7"/>
  <c r="Q7376" i="7"/>
  <c r="Q7377" i="7"/>
  <c r="Q7378" i="7"/>
  <c r="Q7379" i="7"/>
  <c r="Q7380" i="7"/>
  <c r="Q7381" i="7"/>
  <c r="Q7382" i="7"/>
  <c r="Q7383" i="7"/>
  <c r="Q7384" i="7"/>
  <c r="Q7385" i="7"/>
  <c r="Q7386" i="7"/>
  <c r="Q7387" i="7"/>
  <c r="Q7388" i="7"/>
  <c r="Q7389" i="7"/>
  <c r="Q7390" i="7"/>
  <c r="Q7391" i="7"/>
  <c r="Q7392" i="7"/>
  <c r="Q7393" i="7"/>
  <c r="Q7394" i="7"/>
  <c r="Q7395" i="7"/>
  <c r="Q7396" i="7"/>
  <c r="Q7397" i="7"/>
  <c r="Q7398" i="7"/>
  <c r="Q7399" i="7"/>
  <c r="Q7400" i="7"/>
  <c r="Q7401" i="7"/>
  <c r="Q7402" i="7"/>
  <c r="Q7403" i="7"/>
  <c r="Q7404" i="7"/>
  <c r="Q7405" i="7"/>
  <c r="Q7406" i="7"/>
  <c r="Q7407" i="7"/>
  <c r="Q7408" i="7"/>
  <c r="Q7409" i="7"/>
  <c r="Q7410" i="7"/>
  <c r="Q7411" i="7"/>
  <c r="Q7412" i="7"/>
  <c r="Q7413" i="7"/>
  <c r="Q7414" i="7"/>
  <c r="Q7415" i="7"/>
  <c r="Q7416" i="7"/>
  <c r="Q7417" i="7"/>
  <c r="Q7418" i="7"/>
  <c r="Q7419" i="7"/>
  <c r="Q7420" i="7"/>
  <c r="Q7421" i="7"/>
  <c r="Q7422" i="7"/>
  <c r="Q7423" i="7"/>
  <c r="Q7424" i="7"/>
  <c r="Q7425" i="7"/>
  <c r="Q7426" i="7"/>
  <c r="Q7427" i="7"/>
  <c r="Q7428" i="7"/>
  <c r="Q7429" i="7"/>
  <c r="Q7430" i="7"/>
  <c r="Q7431" i="7"/>
  <c r="Q7432" i="7"/>
  <c r="Q7433" i="7"/>
  <c r="Q7434" i="7"/>
  <c r="Q7435" i="7"/>
  <c r="Q7436" i="7"/>
  <c r="Q7437" i="7"/>
  <c r="Q7438" i="7"/>
  <c r="Q7439" i="7"/>
  <c r="Q7440" i="7"/>
  <c r="Q7441" i="7"/>
  <c r="Q7442" i="7"/>
  <c r="Q7443" i="7"/>
  <c r="Q7444" i="7"/>
  <c r="Q7445" i="7"/>
  <c r="Q7446" i="7"/>
  <c r="Q7447" i="7"/>
  <c r="Q7448" i="7"/>
  <c r="Q7449" i="7"/>
  <c r="Q7450" i="7"/>
  <c r="Q7451" i="7"/>
  <c r="Q7452" i="7"/>
  <c r="Q7453" i="7"/>
  <c r="Q7454" i="7"/>
  <c r="Q7455" i="7"/>
  <c r="Q7456" i="7"/>
  <c r="Q7457" i="7"/>
  <c r="Q7458" i="7"/>
  <c r="Q7459" i="7"/>
  <c r="Q7460" i="7"/>
  <c r="Q7461" i="7"/>
  <c r="Q7462" i="7"/>
  <c r="Q7463" i="7"/>
  <c r="Q7464" i="7"/>
  <c r="Q7465" i="7"/>
  <c r="Q7466" i="7"/>
  <c r="Q7467" i="7"/>
  <c r="Q7468" i="7"/>
  <c r="Q7469" i="7"/>
  <c r="Q7470" i="7"/>
  <c r="Q7471" i="7"/>
  <c r="Q7472" i="7"/>
  <c r="Q7473" i="7"/>
  <c r="Q7474" i="7"/>
  <c r="Q7475" i="7"/>
  <c r="Q7476" i="7"/>
  <c r="Q7477" i="7"/>
  <c r="Q7478" i="7"/>
  <c r="Q7479" i="7"/>
  <c r="Q7480" i="7"/>
  <c r="Q7481" i="7"/>
  <c r="Q7482" i="7"/>
  <c r="Q7483" i="7"/>
  <c r="Q7484" i="7"/>
  <c r="Q7485" i="7"/>
  <c r="Q7486" i="7"/>
  <c r="Q7487" i="7"/>
  <c r="Q7488" i="7"/>
  <c r="Q7489" i="7"/>
  <c r="Q7490" i="7"/>
  <c r="Q7491" i="7"/>
  <c r="Q7492" i="7"/>
  <c r="Q7493" i="7"/>
  <c r="Q7494" i="7"/>
  <c r="Q7495" i="7"/>
  <c r="Q7496" i="7"/>
  <c r="Q7497" i="7"/>
  <c r="Q7498" i="7"/>
  <c r="Q7499" i="7"/>
  <c r="Q7500" i="7"/>
  <c r="Q7501" i="7"/>
  <c r="Q7502" i="7"/>
  <c r="Q7503" i="7"/>
  <c r="Q7504" i="7"/>
  <c r="Q7505" i="7"/>
  <c r="Q7506" i="7"/>
  <c r="Q7507" i="7"/>
  <c r="Q7508" i="7"/>
  <c r="Q7509" i="7"/>
  <c r="Q7510" i="7"/>
  <c r="Q7511" i="7"/>
  <c r="Q7512" i="7"/>
  <c r="Q7513" i="7"/>
  <c r="Q7514" i="7"/>
  <c r="Q7515" i="7"/>
  <c r="Q7516" i="7"/>
  <c r="Q7517" i="7"/>
  <c r="Q7518" i="7"/>
  <c r="Q7519" i="7"/>
  <c r="Q7520" i="7"/>
  <c r="Q7521" i="7"/>
  <c r="Q7522" i="7"/>
  <c r="Q7523" i="7"/>
  <c r="Q7524" i="7"/>
  <c r="Q7525" i="7"/>
  <c r="Q7526" i="7"/>
  <c r="Q7527" i="7"/>
  <c r="Q7528" i="7"/>
  <c r="Q7529" i="7"/>
  <c r="Q7530" i="7"/>
  <c r="Q7531" i="7"/>
  <c r="Q7532" i="7"/>
  <c r="Q7533" i="7"/>
  <c r="Q7534" i="7"/>
  <c r="Q7535" i="7"/>
  <c r="Q7536" i="7"/>
  <c r="Q7537" i="7"/>
  <c r="Q7538" i="7"/>
  <c r="Q7539" i="7"/>
  <c r="Q7540" i="7"/>
  <c r="Q7541" i="7"/>
  <c r="Q7542" i="7"/>
  <c r="Q7543" i="7"/>
  <c r="Q7544" i="7"/>
  <c r="Q7545" i="7"/>
  <c r="Q7546" i="7"/>
  <c r="Q7547" i="7"/>
  <c r="Q7548" i="7"/>
  <c r="Q7549" i="7"/>
  <c r="Q7550" i="7"/>
  <c r="Q7551" i="7"/>
  <c r="Q7552" i="7"/>
  <c r="Q7553" i="7"/>
  <c r="Q7554" i="7"/>
  <c r="Q7555" i="7"/>
  <c r="Q7556" i="7"/>
  <c r="Q7557" i="7"/>
  <c r="Q7558" i="7"/>
  <c r="Q7559" i="7"/>
  <c r="Q7560" i="7"/>
  <c r="Q7561" i="7"/>
  <c r="Q7562" i="7"/>
  <c r="Q7563" i="7"/>
  <c r="Q7564" i="7"/>
  <c r="Q7565" i="7"/>
  <c r="Q7566" i="7"/>
  <c r="Q7567" i="7"/>
  <c r="Q7568" i="7"/>
  <c r="Q7569" i="7"/>
  <c r="Q7570" i="7"/>
  <c r="Q7571" i="7"/>
  <c r="Q7572" i="7"/>
  <c r="Q7573" i="7"/>
  <c r="Q7574" i="7"/>
  <c r="Q7575" i="7"/>
  <c r="Q7576" i="7"/>
  <c r="Q7577" i="7"/>
  <c r="Q7578" i="7"/>
  <c r="Q7579" i="7"/>
  <c r="Q7580" i="7"/>
  <c r="Q7581" i="7"/>
  <c r="Q7582" i="7"/>
  <c r="Q7583" i="7"/>
  <c r="Q7584" i="7"/>
  <c r="Q7585" i="7"/>
  <c r="Q7586" i="7"/>
  <c r="Q7587" i="7"/>
  <c r="Q7588" i="7"/>
  <c r="Q7589" i="7"/>
  <c r="Q7590" i="7"/>
  <c r="Q7591" i="7"/>
  <c r="Q7592" i="7"/>
  <c r="Q7593" i="7"/>
  <c r="Q7594" i="7"/>
  <c r="Q7595" i="7"/>
  <c r="Q7596" i="7"/>
  <c r="Q7597" i="7"/>
  <c r="Q7598" i="7"/>
  <c r="Q7599" i="7"/>
  <c r="Q7600" i="7"/>
  <c r="Q7601" i="7"/>
  <c r="Q7602" i="7"/>
  <c r="Q7603" i="7"/>
  <c r="Q7604" i="7"/>
  <c r="Q7605" i="7"/>
  <c r="Q7606" i="7"/>
  <c r="Q7607" i="7"/>
  <c r="Q7608" i="7"/>
  <c r="Q7609" i="7"/>
  <c r="Q7610" i="7"/>
  <c r="Q7611" i="7"/>
  <c r="Q7612" i="7"/>
  <c r="Q7613" i="7"/>
  <c r="Q7614" i="7"/>
  <c r="Q7615" i="7"/>
  <c r="Q7616" i="7"/>
  <c r="Q7617" i="7"/>
  <c r="Q7618" i="7"/>
  <c r="Q7619" i="7"/>
  <c r="Q7620" i="7"/>
  <c r="Q7621" i="7"/>
  <c r="Q7622" i="7"/>
  <c r="Q7623" i="7"/>
  <c r="Q7624" i="7"/>
  <c r="Q7625" i="7"/>
  <c r="Q7626" i="7"/>
  <c r="Q7627" i="7"/>
  <c r="Q7628" i="7"/>
  <c r="M8" i="8"/>
  <c r="M9" i="8"/>
  <c r="M10" i="8"/>
  <c r="M11" i="8"/>
  <c r="M12" i="8"/>
  <c r="M13" i="8"/>
  <c r="M14" i="8"/>
  <c r="M15" i="8"/>
  <c r="M16" i="8"/>
  <c r="M17" i="8"/>
  <c r="M18" i="8"/>
  <c r="M7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23" i="8"/>
  <c r="F8" i="8"/>
  <c r="F9" i="8"/>
  <c r="F10" i="8"/>
  <c r="F11" i="8"/>
  <c r="F12" i="8"/>
  <c r="F13" i="8"/>
  <c r="F14" i="8"/>
  <c r="F7" i="8"/>
</calcChain>
</file>

<file path=xl/sharedStrings.xml><?xml version="1.0" encoding="utf-8"?>
<sst xmlns="http://schemas.openxmlformats.org/spreadsheetml/2006/main" count="60144" uniqueCount="8167">
  <si>
    <t>Total</t>
  </si>
  <si>
    <t>Grand Total</t>
  </si>
  <si>
    <t>0</t>
  </si>
  <si>
    <t>0.000</t>
  </si>
  <si>
    <t>NET 30</t>
  </si>
  <si>
    <t>Generic</t>
  </si>
  <si>
    <t>N/A</t>
  </si>
  <si>
    <t>New Order</t>
  </si>
  <si>
    <t>211DS4a Reflective Material</t>
  </si>
  <si>
    <t>1/1/1900</t>
  </si>
  <si>
    <t>2/15/2024</t>
  </si>
  <si>
    <t>DALLAS-60915</t>
  </si>
  <si>
    <t>50000-300</t>
  </si>
  <si>
    <t>Raw Material - Sheeted</t>
  </si>
  <si>
    <t>50000</t>
  </si>
  <si>
    <t>DALLAS-64654</t>
  </si>
  <si>
    <t>2/9/2024</t>
  </si>
  <si>
    <t>DALLAS-10048</t>
  </si>
  <si>
    <t>SUB\PS</t>
  </si>
  <si>
    <t>Avery Dennison Corporation</t>
  </si>
  <si>
    <t>DallasAvery Dennison CorporationSUB\PS50000DALLAS-61796296DALLAS-64654DALLAS-10048Raw Material - Sheeted50000-300NET 30Generic</t>
  </si>
  <si>
    <t>1</t>
  </si>
  <si>
    <t>0.480</t>
  </si>
  <si>
    <t>2.5% 10, Net 60</t>
  </si>
  <si>
    <t>Stock</t>
  </si>
  <si>
    <t>S2550</t>
  </si>
  <si>
    <t>54091</t>
  </si>
  <si>
    <t>Stock#2759   TT 1C/Perm/40#CK   1 Master Rolls</t>
  </si>
  <si>
    <t>2759</t>
  </si>
  <si>
    <t>1/2/2024</t>
  </si>
  <si>
    <t>DALLAS-60205</t>
  </si>
  <si>
    <t>50010-100</t>
  </si>
  <si>
    <t>Raw Material - Roll Stock - Fasson</t>
  </si>
  <si>
    <t>50010</t>
  </si>
  <si>
    <t>DALLAS-63919</t>
  </si>
  <si>
    <t>DALLAS-8096</t>
  </si>
  <si>
    <t>DallasAvery Dennison CorporationSUB\PS50010DALLAS-21760358DALLAS-63919DALLAS-8096Raw Material - Roll Stock - Fasson50010-1002.5% 10, Net 60Stock</t>
  </si>
  <si>
    <t>0.398</t>
  </si>
  <si>
    <t>S7000</t>
  </si>
  <si>
    <t>B7655</t>
  </si>
  <si>
    <t>Stock#6271   2.4 BOPP TC/Perm/1.2PET   1 Master Ro</t>
  </si>
  <si>
    <t>6271</t>
  </si>
  <si>
    <t>1/7/2024</t>
  </si>
  <si>
    <t>1/8/2024</t>
  </si>
  <si>
    <t>DALLAS-60232</t>
  </si>
  <si>
    <t>DALLAS-64033</t>
  </si>
  <si>
    <t>DallasAvery Dennison CorporationSUB\PS50010DALLAS-21760362DALLAS-64033DALLAS-8096Raw Material - Roll Stock - Fasson50010-1002.5% 10, Net 60Stock</t>
  </si>
  <si>
    <t>0.414</t>
  </si>
  <si>
    <t>B7350</t>
  </si>
  <si>
    <t>Stock#5571   2.0 Clear BOPP TC/Perm/1.2PET   1 Mas</t>
  </si>
  <si>
    <t>5571</t>
  </si>
  <si>
    <t>DALLAS-60233</t>
  </si>
  <si>
    <t>DALLAS-64032</t>
  </si>
  <si>
    <t>DallasAvery Dennison CorporationSUB\PS50010DALLAS-21760363DALLAS-64032DALLAS-8096Raw Material - Roll Stock - Fasson50010-1002.5% 10, Net 60Stock</t>
  </si>
  <si>
    <t>0.400</t>
  </si>
  <si>
    <t>AT20N</t>
  </si>
  <si>
    <t>54312</t>
  </si>
  <si>
    <t>Stock#2717   TT1C FSC/AT2550/40#SCK   1 Master Rol</t>
  </si>
  <si>
    <t>2717</t>
  </si>
  <si>
    <t>12/29/2023</t>
  </si>
  <si>
    <t>DALLAS-60299</t>
  </si>
  <si>
    <t>DALLAS-64034</t>
  </si>
  <si>
    <t>1/3/2024</t>
  </si>
  <si>
    <t>DallasAvery Dennison CorporationSUB\PS50010DALLAS-21761542DALLAS-64034DALLAS-8096Raw Material - Roll Stock - Fasson50010-1002.5% 10, Net 60Stock</t>
  </si>
  <si>
    <t>0.720</t>
  </si>
  <si>
    <t>S692N</t>
  </si>
  <si>
    <t>77980</t>
  </si>
  <si>
    <t>Stock#6512   3.0 MDO/Perm/1.2 PET   1 Master Rolls</t>
  </si>
  <si>
    <t>6512</t>
  </si>
  <si>
    <t>1/5/2024</t>
  </si>
  <si>
    <t>DALLAS-60300</t>
  </si>
  <si>
    <t>DALLAS-63996</t>
  </si>
  <si>
    <t>DallasAvery Dennison CorporationSUB\PS50010DALLAS-21761546DALLAS-63996DALLAS-8096Raw Material - Roll Stock - Fasson50010-1002.5% 10, Net 60Stock</t>
  </si>
  <si>
    <t>0.449</t>
  </si>
  <si>
    <t>78146</t>
  </si>
  <si>
    <t>Stock#6237   2.6 BOPP TC/Perm/1.2PET   1 Master Ro</t>
  </si>
  <si>
    <t>6237</t>
  </si>
  <si>
    <t>1/9/2024</t>
  </si>
  <si>
    <t>DALLAS-60342</t>
  </si>
  <si>
    <t>DALLAS-64056</t>
  </si>
  <si>
    <t>1/4/2024</t>
  </si>
  <si>
    <t>DallasAvery Dennison CorporationSUB\PS50010DALLAS-21762860DALLAS-64056DALLAS-8096Raw Material - Roll Stock - Fasson50010-1002.5% 10, Net 60Stock</t>
  </si>
  <si>
    <t>1/10/2024</t>
  </si>
  <si>
    <t>DALLAS-60359</t>
  </si>
  <si>
    <t>DALLAS-64066</t>
  </si>
  <si>
    <t>DallasAvery Dennison CorporationSUB\PS50010DALLAS-21764315DALLAS-64066DALLAS-8096Raw Material - Roll Stock - Fasson50010-1002.5% 10, Net 60Stock</t>
  </si>
  <si>
    <t>0.369</t>
  </si>
  <si>
    <t>C2500</t>
  </si>
  <si>
    <t xml:space="preserve">54373 </t>
  </si>
  <si>
    <t>Stock#7958   60# Semi Gloss Elite/Perm/40#CK   1 M</t>
  </si>
  <si>
    <t>7958</t>
  </si>
  <si>
    <t>DALLAS-60386</t>
  </si>
  <si>
    <t>DALLAS-64053</t>
  </si>
  <si>
    <t>DallasAvery Dennison CorporationSUB\PS50010DALLAS-21764328DALLAS-64053DALLAS-8096Raw Material - Roll Stock - Fasson50010-1002.5% 10, Net 60Stock</t>
  </si>
  <si>
    <t>0.521</t>
  </si>
  <si>
    <t>C4500</t>
  </si>
  <si>
    <t>79949</t>
  </si>
  <si>
    <t>Stock#6238   2.6 BOPP TC/Perm/1.2PET   1 Master Ro</t>
  </si>
  <si>
    <t>6238</t>
  </si>
  <si>
    <t>1/12/2024</t>
  </si>
  <si>
    <t>DALLAS-60339</t>
  </si>
  <si>
    <t>DALLAS-64087</t>
  </si>
  <si>
    <t>DallasAvery Dennison CorporationSUB\PS50010DALLAS-21765735DALLAS-64087DALLAS-8096Raw Material - Roll Stock - Fasson50010-1002.5% 10, Net 60Stock</t>
  </si>
  <si>
    <t>0.484</t>
  </si>
  <si>
    <t>54384</t>
  </si>
  <si>
    <t>Stock#3658   60# Matte Litho/Perm/40#CK   1 Master</t>
  </si>
  <si>
    <t>3658</t>
  </si>
  <si>
    <t>DALLAS-60397</t>
  </si>
  <si>
    <t>DALLAS-64100</t>
  </si>
  <si>
    <t>DallasAvery Dennison CorporationSUB\PS50010DALLAS-21765743DALLAS-64100DALLAS-8096Raw Material - Roll Stock - Fasson50010-1002.5% 10, Net 60Stock</t>
  </si>
  <si>
    <t>1/16/2024</t>
  </si>
  <si>
    <t>DALLAS-60375</t>
  </si>
  <si>
    <t>DALLAS-64129</t>
  </si>
  <si>
    <t>DallasAvery Dennison CorporationSUB\PS50010DALLAS-21767053DALLAS-64129DALLAS-8096Raw Material - Roll Stock - Fasson50010-1002.5% 10, Net 60Stock</t>
  </si>
  <si>
    <t>2</t>
  </si>
  <si>
    <t>0.482</t>
  </si>
  <si>
    <t>78330</t>
  </si>
  <si>
    <t>Stock#6232   2.3 BOPP TC/Perm/1.2 PET   2 Master R</t>
  </si>
  <si>
    <t>6232</t>
  </si>
  <si>
    <t>DALLAS-60410</t>
  </si>
  <si>
    <t>DALLAS-64128</t>
  </si>
  <si>
    <t>DallasAvery Dennison CorporationSUB\PS50010DALLAS-21767063DALLAS-64128DALLAS-8096Raw Material - Roll Stock - Fasson50010-1002.5% 10, Net 60Stock</t>
  </si>
  <si>
    <t>0.318</t>
  </si>
  <si>
    <t>54369</t>
  </si>
  <si>
    <t xml:space="preserve">Stock#2258   54# Semi Gloss/Perm/40#CK   1 Master </t>
  </si>
  <si>
    <t>2258</t>
  </si>
  <si>
    <t>1/15/2024</t>
  </si>
  <si>
    <t>1/17/2024</t>
  </si>
  <si>
    <t>DALLAS-60512</t>
  </si>
  <si>
    <t>DALLAS-64143</t>
  </si>
  <si>
    <t>DallasAvery Dennison CorporationSUB\PS50010DALLAS-21771046DALLAS-64143DALLAS-8096Raw Material - Roll Stock - Fasson50010-1002.5% 10, Net 60Stock</t>
  </si>
  <si>
    <t>1/19/2024</t>
  </si>
  <si>
    <t>1/22/2024</t>
  </si>
  <si>
    <t>DALLAS-60486</t>
  </si>
  <si>
    <t>DALLAS-64215</t>
  </si>
  <si>
    <t>DallasAvery Dennison CorporationSUB\PS50010DALLAS-21772612DALLAS-64215DALLAS-8096Raw Material - Roll Stock - Fasson50010-1002.5% 10, Net 60Stock</t>
  </si>
  <si>
    <t>DALLAS-60531</t>
  </si>
  <si>
    <t>DALLAS-64214</t>
  </si>
  <si>
    <t>DallasAvery Dennison CorporationSUB\PS50010DALLAS-21772633DALLAS-64214DALLAS-8096Raw Material - Roll Stock - Fasson50010-1002.5% 10, Net 60Stock</t>
  </si>
  <si>
    <t>0.383</t>
  </si>
  <si>
    <t>C2510</t>
  </si>
  <si>
    <t>54421</t>
  </si>
  <si>
    <t>Stock#225D   54# Semi Gloss/Dairy/40#NK   1 Master</t>
  </si>
  <si>
    <t>225D</t>
  </si>
  <si>
    <t>DALLAS-60552</t>
  </si>
  <si>
    <t>DALLAS-64123</t>
  </si>
  <si>
    <t>DallasAvery Dennison CorporationSUB\PS50010DALLAS-21772639DALLAS-64123DALLAS-8096Raw Material - Roll Stock - Fasson50010-1002.5% 10, Net 60Stock</t>
  </si>
  <si>
    <t>DALLAS-60537</t>
  </si>
  <si>
    <t>DALLAS-64216</t>
  </si>
  <si>
    <t>DallasAvery Dennison CorporationSUB\PS50010DALLAS-21774040DALLAS-64216DALLAS-8096Raw Material - Roll Stock - Fasson50010-1002.5% 10, Net 60Stock</t>
  </si>
  <si>
    <t>0.429</t>
  </si>
  <si>
    <t>77138</t>
  </si>
  <si>
    <t>Stock#5533   2.0 BOPP TC/Perm/1.2PET   1 Master Ro</t>
  </si>
  <si>
    <t>5533</t>
  </si>
  <si>
    <t>1/18/2024</t>
  </si>
  <si>
    <t>DALLAS-60538</t>
  </si>
  <si>
    <t>DALLAS-64213</t>
  </si>
  <si>
    <t>DallasAvery Dennison CorporationSUB\PS50010DALLAS-21774041DALLAS-64213DALLAS-8096Raw Material - Roll Stock - Fasson50010-1002.5% 10, Net 60Stock</t>
  </si>
  <si>
    <t>0.745</t>
  </si>
  <si>
    <t>79684</t>
  </si>
  <si>
    <t>Stock#6572   2.5 HPF Primax TC/Perm/1.2PET   1 Mas</t>
  </si>
  <si>
    <t>6572</t>
  </si>
  <si>
    <t>DALLAS-60530</t>
  </si>
  <si>
    <t>DALLAS-64212</t>
  </si>
  <si>
    <t>DallasAvery Dennison CorporationSUB\PS50010DALLAS-21774048DALLAS-64212DALLAS-8096Raw Material - Roll Stock - Fasson50010-1002.5% 10, Net 60Stock</t>
  </si>
  <si>
    <t>1/25/2024</t>
  </si>
  <si>
    <t>DALLAS-60573</t>
  </si>
  <si>
    <t>DALLAS-64302</t>
  </si>
  <si>
    <t>DallasAvery Dennison CorporationSUB\PS50010DALLAS-21777991DALLAS-64302DALLAS-8096Raw Material - Roll Stock - Fasson50010-1002.5% 10, Net 60Stock</t>
  </si>
  <si>
    <t>Stock#6232   2.3 BOPP TC/Perm/1.2 PET   1 Master R</t>
  </si>
  <si>
    <t>1/26/2024</t>
  </si>
  <si>
    <t>DALLAS-60605</t>
  </si>
  <si>
    <t>DALLAS-64308</t>
  </si>
  <si>
    <t>1/23/2024</t>
  </si>
  <si>
    <t>DallasAvery Dennison CorporationSUB\PS50010DALLAS-21778842DALLAS-64308DALLAS-8096Raw Material - Roll Stock - Fasson50010-1002.5% 10, Net 60Stock</t>
  </si>
  <si>
    <t>DALLAS-60630</t>
  </si>
  <si>
    <t>DALLAS-64303</t>
  </si>
  <si>
    <t>DallasAvery Dennison CorporationSUB\PS50010DALLAS-21779366DALLAS-64303DALLAS-8096Raw Material - Roll Stock - Fasson50010-1002.5% 10, Net 60Stock</t>
  </si>
  <si>
    <t>1/29/2024</t>
  </si>
  <si>
    <t>1/30/2024</t>
  </si>
  <si>
    <t>DALLAS-60599</t>
  </si>
  <si>
    <t>DALLAS-64354</t>
  </si>
  <si>
    <t>1/24/2024</t>
  </si>
  <si>
    <t>DallasAvery Dennison CorporationSUB\PS50010DALLAS-21780649DALLAS-64354DALLAS-8096Raw Material - Roll Stock - Fasson50010-1002.5% 10, Net 60Stock</t>
  </si>
  <si>
    <t>54036</t>
  </si>
  <si>
    <t>Stock#2654   DT 200GP/Perm/40#SCK   1 Master Rolls</t>
  </si>
  <si>
    <t>2654</t>
  </si>
  <si>
    <t>DALLAS-60671</t>
  </si>
  <si>
    <t>DALLAS-64343</t>
  </si>
  <si>
    <t>DallasAvery Dennison CorporationSUB\PS50010DALLAS-21780675DALLAS-64343DALLAS-8096Raw Material - Roll Stock - Fasson50010-1002.5% 10, Net 60Stock</t>
  </si>
  <si>
    <t>1/31/2024</t>
  </si>
  <si>
    <t>DALLAS-60700</t>
  </si>
  <si>
    <t>DALLAS-64394</t>
  </si>
  <si>
    <t>DallasAvery Dennison CorporationSUB\PS50010DALLAS-21781901DALLAS-64394DALLAS-8096Raw Material - Roll Stock - Fasson50010-1002.5% 10, Net 60Stock</t>
  </si>
  <si>
    <t>2/1/2024</t>
  </si>
  <si>
    <t>DALLAS-60777</t>
  </si>
  <si>
    <t>DALLAS-64431</t>
  </si>
  <si>
    <t>DallasAvery Dennison CorporationSUB\PS50010DALLAS-21784464DALLAS-64431DALLAS-8096Raw Material - Roll Stock - Fasson50010-1002.5% 10, Net 60Stock</t>
  </si>
  <si>
    <t>DALLAS-64405</t>
  </si>
  <si>
    <t>DallasAvery Dennison CorporationSUB\PS50010DALLAS-21784545DALLAS-64405DALLAS-8096Raw Material - Roll Stock - Fasson50010-1002.5% 10, Net 60Stock</t>
  </si>
  <si>
    <t>2/2/2024</t>
  </si>
  <si>
    <t>DALLAS-60711</t>
  </si>
  <si>
    <t>DALLAS-64568</t>
  </si>
  <si>
    <t>DallasAvery Dennison CorporationSUB\PS50010DALLAS-21785737DALLAS-64568DALLAS-8096Raw Material - Roll Stock - Fasson50010-1002.5% 10, Net 60Stock</t>
  </si>
  <si>
    <t>DALLAS-60811</t>
  </si>
  <si>
    <t>DALLAS-64430</t>
  </si>
  <si>
    <t>DallasAvery Dennison CorporationSUB\PS50010DALLAS-21785772DALLAS-64430DALLAS-8096Raw Material - Roll Stock - Fasson50010-1002.5% 10, Net 60Stock</t>
  </si>
  <si>
    <t>2/5/2024</t>
  </si>
  <si>
    <t>DALLAS-60723</t>
  </si>
  <si>
    <t>DALLAS-64480</t>
  </si>
  <si>
    <t>DallasAvery Dennison CorporationSUB\PS50010DALLAS-21787001DALLAS-64480DALLAS-8096Raw Material - Roll Stock - Fasson50010-1002.5% 10, Net 60Stock</t>
  </si>
  <si>
    <t>DALLAS-60748</t>
  </si>
  <si>
    <t>DALLAS-64442</t>
  </si>
  <si>
    <t>DallasAvery Dennison CorporationSUB\PS50010DALLAS-21787005DALLAS-64442DALLAS-8096Raw Material - Roll Stock - Fasson50010-1002.5% 10, Net 60Stock</t>
  </si>
  <si>
    <t>S7000ER</t>
  </si>
  <si>
    <t>DALLAS-60801</t>
  </si>
  <si>
    <t>DALLAS-64443</t>
  </si>
  <si>
    <t>DallasAvery Dennison CorporationSUB\PS50010DALLAS-21787012DALLAS-64443DALLAS-8096Raw Material - Roll Stock - Fasson50010-1002.5% 10, Net 60Stock</t>
  </si>
  <si>
    <t>DALLAS-60825</t>
  </si>
  <si>
    <t>DALLAS-64441</t>
  </si>
  <si>
    <t>DallasAvery Dennison CorporationSUB\PS50010DALLAS-21787030DALLAS-64441DALLAS-8096Raw Material - Roll Stock - Fasson50010-1002.5% 10, Net 60Stock</t>
  </si>
  <si>
    <t>DALLAS-60701</t>
  </si>
  <si>
    <t>DALLAS-64440</t>
  </si>
  <si>
    <t>DallasAvery Dennison CorporationSUB\PS50010DALLAS-21789583DALLAS-64440DALLAS-8096Raw Material - Roll Stock - Fasson50010-1002.5% 10, Net 60Stock</t>
  </si>
  <si>
    <t>2/7/2024</t>
  </si>
  <si>
    <t>DALLAS-60853</t>
  </si>
  <si>
    <t>DALLAS-64522</t>
  </si>
  <si>
    <t>2/3/2024</t>
  </si>
  <si>
    <t>DallasAvery Dennison CorporationSUB\PS50010DALLAS-21790474DALLAS-64522DALLAS-8096Raw Material - Roll Stock - Fasson50010-1002.5% 10, Net 60Stock</t>
  </si>
  <si>
    <t>1.487</t>
  </si>
  <si>
    <t>S4600</t>
  </si>
  <si>
    <t>77412</t>
  </si>
  <si>
    <t xml:space="preserve">Stock#5927   Lasercode DL Vinyl TC/Perm/50#MF   1 </t>
  </si>
  <si>
    <t>5927</t>
  </si>
  <si>
    <t>DALLAS-60803</t>
  </si>
  <si>
    <t>DALLAS-64523</t>
  </si>
  <si>
    <t>DallasAvery Dennison CorporationSUB\PS50010DALLAS-21791189DALLAS-64523DALLAS-8096Raw Material - Roll Stock - Fasson50010-1002.5% 10, Net 60Stock</t>
  </si>
  <si>
    <t>1.395</t>
  </si>
  <si>
    <t>S727</t>
  </si>
  <si>
    <t xml:space="preserve">07944 </t>
  </si>
  <si>
    <t>Stock#395T   Light Weight Pharmacy Litho/Perm/40#S</t>
  </si>
  <si>
    <t>395T</t>
  </si>
  <si>
    <t>2/10/2024</t>
  </si>
  <si>
    <t>DALLAS-60813</t>
  </si>
  <si>
    <t>DALLAS-64580</t>
  </si>
  <si>
    <t>2/6/2024</t>
  </si>
  <si>
    <t>DallasAvery Dennison CorporationSUB\PS50010DALLAS-21792432DALLAS-64580DALLAS-8096Raw Material - Roll Stock - Fasson50010-1002.5% 10, Net 60Stock</t>
  </si>
  <si>
    <t>2/8/2024</t>
  </si>
  <si>
    <t>DALLAS-60775</t>
  </si>
  <si>
    <t>DALLAS-64534</t>
  </si>
  <si>
    <t>DallasAvery Dennison CorporationSUB\PS50010DALLAS-21793297DALLAS-64534DALLAS-8096Raw Material - Roll Stock - Fasson50010-1002.5% 10, Net 60Stock</t>
  </si>
  <si>
    <t>DALLAS-60804</t>
  </si>
  <si>
    <t>DALLAS-64536</t>
  </si>
  <si>
    <t>DallasAvery Dennison CorporationSUB\PS50010DALLAS-21793299DALLAS-64536DALLAS-8096Raw Material - Roll Stock - Fasson50010-1002.5% 10, Net 60Stock</t>
  </si>
  <si>
    <t>DALLAS-60852</t>
  </si>
  <si>
    <t>DALLAS-64535</t>
  </si>
  <si>
    <t>DallasAvery Dennison CorporationSUB\PS50010DALLAS-21793307DALLAS-64535DALLAS-8096Raw Material - Roll Stock - Fasson50010-1002.5% 10, Net 60Stock</t>
  </si>
  <si>
    <t>0.372</t>
  </si>
  <si>
    <t>S7400</t>
  </si>
  <si>
    <t>78654</t>
  </si>
  <si>
    <t>Stock#5512   2.0 BOPP TC/Perm/.92PET   1 Master Ro</t>
  </si>
  <si>
    <t>5512</t>
  </si>
  <si>
    <t>2/13/2024</t>
  </si>
  <si>
    <t>DALLAS-60874</t>
  </si>
  <si>
    <t>DALLAS-64626</t>
  </si>
  <si>
    <t>DallasAvery Dennison CorporationSUB\PS50010DALLAS-21793311DALLAS-64626DALLAS-8096Raw Material - Roll Stock - Fasson50010-1002.5% 10, Net 60Stock</t>
  </si>
  <si>
    <t>DALLAS-60908</t>
  </si>
  <si>
    <t>DALLAS-64533</t>
  </si>
  <si>
    <t>DallasAvery Dennison CorporationSUB\PS50010DALLAS-21793317DALLAS-64533DALLAS-8096Raw Material - Roll Stock - Fasson50010-1002.5% 10, Net 60Stock</t>
  </si>
  <si>
    <t>DALLAS-60910</t>
  </si>
  <si>
    <t>DALLAS-64532</t>
  </si>
  <si>
    <t>DallasAvery Dennison CorporationSUB\PS50010DALLAS-21793319DALLAS-64532DALLAS-8096Raw Material - Roll Stock - Fasson50010-1002.5% 10, Net 60Stock</t>
  </si>
  <si>
    <t>0.610</t>
  </si>
  <si>
    <t>54222</t>
  </si>
  <si>
    <t xml:space="preserve">Stock#9159   Direct Thermal 330HD/Perm/40#SCK   1 </t>
  </si>
  <si>
    <t>9159</t>
  </si>
  <si>
    <t>2/12/2024</t>
  </si>
  <si>
    <t>DALLAS-60947</t>
  </si>
  <si>
    <t>DALLAS-64587</t>
  </si>
  <si>
    <t>DallasAvery Dennison CorporationSUB\PS50010DALLAS-21795099DALLAS-64587DALLAS-8096Raw Material - Roll Stock - Fasson50010-1002.5% 10, Net 60Stock</t>
  </si>
  <si>
    <t>2/16/2024</t>
  </si>
  <si>
    <t>DALLAS-60968</t>
  </si>
  <si>
    <t>DALLAS-64706</t>
  </si>
  <si>
    <t>DallasAvery Dennison CorporationSUB\PS50010DALLAS-21797864DALLAS-64706DALLAS-8096Raw Material - Roll Stock - Fasson50010-1002.5% 10, Net 60Stock</t>
  </si>
  <si>
    <t>DALLAS-60869</t>
  </si>
  <si>
    <t>DALLAS-64664</t>
  </si>
  <si>
    <t>DallasAvery Dennison CorporationSUB\PS50010DALLAS-21798998DALLAS-64664DALLAS-8096Raw Material - Roll Stock - Fasson50010-1002.5% 10, Net 60Stock</t>
  </si>
  <si>
    <t>DALLAS-60954</t>
  </si>
  <si>
    <t>DALLAS-64663</t>
  </si>
  <si>
    <t>DallasAvery Dennison CorporationSUB\PS50010DALLAS-21799004DALLAS-64663DALLAS-8096Raw Material - Roll Stock - Fasson50010-1002.5% 10, Net 60Stock</t>
  </si>
  <si>
    <t>DALLAS-60978</t>
  </si>
  <si>
    <t>DALLAS-64665</t>
  </si>
  <si>
    <t>DallasAvery Dennison CorporationSUB\PS50010DALLAS-21799008DALLAS-64665DALLAS-8096Raw Material - Roll Stock - Fasson50010-1002.5% 10, Net 60Stock</t>
  </si>
  <si>
    <t>0.309</t>
  </si>
  <si>
    <t>AT20</t>
  </si>
  <si>
    <t>54291</t>
  </si>
  <si>
    <t>Stock#2217   54# Semi Gloss/All-Temp/40#CK   1 Mas</t>
  </si>
  <si>
    <t>2217</t>
  </si>
  <si>
    <t>DALLAS-61015</t>
  </si>
  <si>
    <t>DALLAS-64624</t>
  </si>
  <si>
    <t>DallasAvery Dennison CorporationSUB\PS50010DALLAS-21799025DALLAS-64624DALLAS-8096Raw Material - Roll Stock - Fasson50010-1002.5% 10, Net 60Stock</t>
  </si>
  <si>
    <t>1.714</t>
  </si>
  <si>
    <t>78037</t>
  </si>
  <si>
    <t xml:space="preserve">Stock#5926   Lasercode DL Vinyl TC/Perm/79#MF   1 </t>
  </si>
  <si>
    <t>5926</t>
  </si>
  <si>
    <t>2/14/2024</t>
  </si>
  <si>
    <t>DALLAS-61064</t>
  </si>
  <si>
    <t>DALLAS-64704</t>
  </si>
  <si>
    <t>DallasAvery Dennison CorporationSUB\PS50010DALLAS-21799041DALLAS-64704DALLAS-8096Raw Material - Roll Stock - Fasson50010-1002.5% 10, Net 60Stock</t>
  </si>
  <si>
    <t>DALLAS-61006</t>
  </si>
  <si>
    <t>DALLAS-64653</t>
  </si>
  <si>
    <t>DallasAvery Dennison CorporationSUB\PS50010DALLAS-21800341DALLAS-64653DALLAS-8096Raw Material - Roll Stock - Fasson50010-1002.5% 10, Net 60Stock</t>
  </si>
  <si>
    <t>DALLAS-61043</t>
  </si>
  <si>
    <t>DALLAS-64708</t>
  </si>
  <si>
    <t>DallasAvery Dennison CorporationSUB\PS50010DALLAS-21800350DALLAS-64708DALLAS-8096Raw Material - Roll Stock - Fasson50010-1002.5% 10, Net 60Stock</t>
  </si>
  <si>
    <t>DALLAS-61049</t>
  </si>
  <si>
    <t>DALLAS-64707</t>
  </si>
  <si>
    <t>DallasAvery Dennison CorporationSUB\PS50010DALLAS-21800351DALLAS-64707DALLAS-8096Raw Material - Roll Stock - Fasson50010-1002.5% 10, Net 60Stock</t>
  </si>
  <si>
    <t>2/19/2024</t>
  </si>
  <si>
    <t>2/21/2024</t>
  </si>
  <si>
    <t>DALLAS-61108</t>
  </si>
  <si>
    <t>DALLAS-64768</t>
  </si>
  <si>
    <t>2/17/2024</t>
  </si>
  <si>
    <t>DallasAvery Dennison CorporationSUB\PS50010DALLAS-21803758DALLAS-64768DALLAS-8096Raw Material - Roll Stock - Fasson50010-1002.5% 10, Net 60Stock</t>
  </si>
  <si>
    <t>2/20/2024</t>
  </si>
  <si>
    <t>DALLAS-61051</t>
  </si>
  <si>
    <t>DALLAS-64745</t>
  </si>
  <si>
    <t>2/18/2024</t>
  </si>
  <si>
    <t>DallasAvery Dennison CorporationSUB\PS50010DALLAS-21804134DALLAS-64745DALLAS-8096Raw Material - Roll Stock - Fasson50010-1002.5% 10, Net 60Stock</t>
  </si>
  <si>
    <t>DALLAS-61130</t>
  </si>
  <si>
    <t>DALLAS-64744</t>
  </si>
  <si>
    <t>DallasAvery Dennison CorporationSUB\PS50010DALLAS-21804135DALLAS-64744DALLAS-8096Raw Material - Roll Stock - Fasson50010-1002.5% 10, Net 60Stock</t>
  </si>
  <si>
    <t>DALLAS-61148</t>
  </si>
  <si>
    <t>DALLAS-64767</t>
  </si>
  <si>
    <t>DallasAvery Dennison CorporationSUB\PS50010DALLAS-21804281DALLAS-64767DALLAS-8096Raw Material - Roll Stock - Fasson50010-1002.5% 10, Net 60Stock</t>
  </si>
  <si>
    <t>2/22/2024</t>
  </si>
  <si>
    <t>2/23/2024</t>
  </si>
  <si>
    <t>DALLAS-61170</t>
  </si>
  <si>
    <t>DALLAS-64797</t>
  </si>
  <si>
    <t>DallasAvery Dennison CorporationSUB\PS50010DALLAS-21805598DALLAS-64797DALLAS-8096Raw Material - Roll Stock - Fasson50010-1002.5% 10, Net 60Stock</t>
  </si>
  <si>
    <t>DALLAS-61161</t>
  </si>
  <si>
    <t>DALLAS-64756</t>
  </si>
  <si>
    <t>DallasAvery Dennison CorporationSUB\PS50010DALLAS-21806779DALLAS-64756DALLAS-8096Raw Material - Roll Stock - Fasson50010-1002.5% 10, Net 60Stock</t>
  </si>
  <si>
    <t>0.495</t>
  </si>
  <si>
    <t>S246</t>
  </si>
  <si>
    <t>08027</t>
  </si>
  <si>
    <t>Stock#2760   TT 2C/Perm/40#SCK   1 Master Rolls</t>
  </si>
  <si>
    <t>2760</t>
  </si>
  <si>
    <t>DALLAS-61190</t>
  </si>
  <si>
    <t>DALLAS-64798</t>
  </si>
  <si>
    <t>DallasAvery Dennison CorporationSUB\PS50010DALLAS-21806802DALLAS-64798DALLAS-8096Raw Material - Roll Stock - Fasson50010-1002.5% 10, Net 60Stock</t>
  </si>
  <si>
    <t>S692N - ER</t>
  </si>
  <si>
    <t>B7693</t>
  </si>
  <si>
    <t>Stock#6237 ER   2.6 BOPP TC/Perm/1.2PET   1 Master</t>
  </si>
  <si>
    <t>6237 ER</t>
  </si>
  <si>
    <t>2/27/2024</t>
  </si>
  <si>
    <t>DALLAS-61187</t>
  </si>
  <si>
    <t>DALLAS-64819</t>
  </si>
  <si>
    <t>DallasAvery Dennison CorporationSUB\PS50010DALLAS-21807967DALLAS-64819DALLAS-8096Raw Material - Roll Stock - Fasson50010-1002.5% 10, Net 60Stock</t>
  </si>
  <si>
    <t>2/26/2024</t>
  </si>
  <si>
    <t>DALLAS-61218</t>
  </si>
  <si>
    <t>DALLAS-64820</t>
  </si>
  <si>
    <t>DallasAvery Dennison CorporationSUB\PS50010DALLAS-21807983DALLAS-64820DALLAS-8096Raw Material - Roll Stock - Fasson50010-1002.5% 10, Net 60Stock</t>
  </si>
  <si>
    <t>DALLAS-61221</t>
  </si>
  <si>
    <t>DALLAS-64799</t>
  </si>
  <si>
    <t>DallasAvery Dennison CorporationSUB\PS50010DALLAS-21809165DALLAS-64799DALLAS-8096Raw Material - Roll Stock - Fasson50010-1002.5% 10, Net 60Stock</t>
  </si>
  <si>
    <t>0.341</t>
  </si>
  <si>
    <t>53792</t>
  </si>
  <si>
    <t>Stock#2279   54# Semi Gloss/All-Temp/.92PET   1 Ma</t>
  </si>
  <si>
    <t>2279</t>
  </si>
  <si>
    <t>2/28/2024</t>
  </si>
  <si>
    <t>DALLAS-61228</t>
  </si>
  <si>
    <t>DALLAS-64875</t>
  </si>
  <si>
    <t>DallasAvery Dennison CorporationSUB\PS50010DALLAS-21811847DALLAS-64875DALLAS-8096Raw Material - Roll Stock - Fasson50010-1002.5% 10, Net 60Stock</t>
  </si>
  <si>
    <t>3/1/2024</t>
  </si>
  <si>
    <t>DALLAS-61262</t>
  </si>
  <si>
    <t>DALLAS-64894</t>
  </si>
  <si>
    <t>DallasAvery Dennison CorporationSUB\PS50010DALLAS-21811852DALLAS-64894DALLAS-8096Raw Material - Roll Stock - Fasson50010-1002.5% 10, Net 60Stock</t>
  </si>
  <si>
    <t>0.401</t>
  </si>
  <si>
    <t>none</t>
  </si>
  <si>
    <t>B4480</t>
  </si>
  <si>
    <t>Stock#3102   10pt C1S Semi-Gloss Tag   1 Master Ro</t>
  </si>
  <si>
    <t>3102</t>
  </si>
  <si>
    <t>DALLAS-61311</t>
  </si>
  <si>
    <t>DALLAS-64896</t>
  </si>
  <si>
    <t>DallasAvery Dennison CorporationSUB\PS50010DALLAS-21811883DALLAS-64896DALLAS-8096Raw Material - Roll Stock - Fasson50010-1002.5% 10, Net 60Stock</t>
  </si>
  <si>
    <t>DALLAS-61312</t>
  </si>
  <si>
    <t>DALLAS-64895</t>
  </si>
  <si>
    <t>DallasAvery Dennison CorporationSUB\PS50010DALLAS-21811884DALLAS-64895DALLAS-8096Raw Material - Roll Stock - Fasson50010-1002.5% 10, Net 60Stock</t>
  </si>
  <si>
    <t>3/4/2024</t>
  </si>
  <si>
    <t>DALLAS-61258</t>
  </si>
  <si>
    <t>DALLAS-64901</t>
  </si>
  <si>
    <t>DallasAvery Dennison CorporationSUB\PS50010DALLAS-21813156DALLAS-64901DALLAS-8096Raw Material - Roll Stock - Fasson50010-1002.5% 10, Net 60Stock</t>
  </si>
  <si>
    <t>3</t>
  </si>
  <si>
    <t>1.504</t>
  </si>
  <si>
    <t>Cling</t>
  </si>
  <si>
    <t>78939</t>
  </si>
  <si>
    <t>Stock#680W   6.0 Vinyl/Cling/60#KK   3 Master Roll</t>
  </si>
  <si>
    <t>680W</t>
  </si>
  <si>
    <t>DALLAS-61307</t>
  </si>
  <si>
    <t>DALLAS-64898</t>
  </si>
  <si>
    <t>DallasAvery Dennison CorporationSUB\PS50010DALLAS-21813175DALLAS-64898DALLAS-8096Raw Material - Roll Stock - Fasson50010-1002.5% 10, Net 60Stock</t>
  </si>
  <si>
    <t>DALLAS-61308</t>
  </si>
  <si>
    <t>DALLAS-64899</t>
  </si>
  <si>
    <t>DallasAvery Dennison CorporationSUB\PS50010DALLAS-21813176DALLAS-64899DALLAS-8096Raw Material - Roll Stock - Fasson50010-1002.5% 10, Net 60Stock</t>
  </si>
  <si>
    <t>0.738</t>
  </si>
  <si>
    <t>53352</t>
  </si>
  <si>
    <t>Stock#2417   56# MaxFlex Brite Silver/All-Temp/40#</t>
  </si>
  <si>
    <t>2417</t>
  </si>
  <si>
    <t>DALLAS-61306</t>
  </si>
  <si>
    <t>DALLAS-64948</t>
  </si>
  <si>
    <t>2/29/2024</t>
  </si>
  <si>
    <t>DallasAvery Dennison CorporationSUB\PS50010DALLAS-21813865DALLAS-64948DALLAS-8096Raw Material - Roll Stock - Fasson50010-1002.5% 10, Net 60Stock</t>
  </si>
  <si>
    <t>DALLAS-61351</t>
  </si>
  <si>
    <t>DALLAS-64950</t>
  </si>
  <si>
    <t>DallasAvery Dennison CorporationSUB\PS50010DALLAS-21814249DALLAS-64950DALLAS-8096Raw Material - Roll Stock - Fasson50010-1002.5% 10, Net 60Stock</t>
  </si>
  <si>
    <t>DALLAS-61352</t>
  </si>
  <si>
    <t>DALLAS-64949</t>
  </si>
  <si>
    <t>DallasAvery Dennison CorporationSUB\PS50010DALLAS-21814250DALLAS-64949DALLAS-8096Raw Material - Roll Stock - Fasson50010-1002.5% 10, Net 60Stock</t>
  </si>
  <si>
    <t>0.364</t>
  </si>
  <si>
    <t>None</t>
  </si>
  <si>
    <t>79765</t>
  </si>
  <si>
    <t>Stock#PTGK   High Shrink PET-G   1 Master Rolls</t>
  </si>
  <si>
    <t>PTGK</t>
  </si>
  <si>
    <t>DALLAS-60303</t>
  </si>
  <si>
    <t>50020-100</t>
  </si>
  <si>
    <t>Raw Material - Shrink Sleeve</t>
  </si>
  <si>
    <t>50020</t>
  </si>
  <si>
    <t>DALLAS-63997</t>
  </si>
  <si>
    <t>DallasAvery Dennison CorporationSUB\PS50020DALLAS-21764309DALLAS-63997DALLAS-8096Raw Material - Shrink Sleeve50020-1002.5% 10, Net 60Stock</t>
  </si>
  <si>
    <t>1/13/2024</t>
  </si>
  <si>
    <t>DALLAS-60496</t>
  </si>
  <si>
    <t>DALLAS-64142</t>
  </si>
  <si>
    <t>DallasAvery Dennison CorporationSUB\PS50020DALLAS-21771043DALLAS-64142DALLAS-8096Raw Material - Shrink Sleeve50020-1002.5% 10, Net 60Stock</t>
  </si>
  <si>
    <t>DALLAS-60551</t>
  </si>
  <si>
    <t>DALLAS-64124</t>
  </si>
  <si>
    <t>DallasAvery Dennison CorporationSUB\PS50020DALLAS-21772638DALLAS-64124DALLAS-8096Raw Material - Shrink Sleeve50020-1002.5% 10, Net 60Stock</t>
  </si>
  <si>
    <t>DALLAS-60586</t>
  </si>
  <si>
    <t>DALLAS-64144</t>
  </si>
  <si>
    <t>DallasAvery Dennison CorporationSUB\PS50020DALLAS-21774061DALLAS-64144DALLAS-8096Raw Material - Shrink Sleeve50020-1002.5% 10, Net 60Stock</t>
  </si>
  <si>
    <t>DALLAS-60542</t>
  </si>
  <si>
    <t>DALLAS-64187</t>
  </si>
  <si>
    <t>DallasAvery Dennison CorporationSUB\PS50020DALLAS-21775180DALLAS-64187DALLAS-8096Raw Material - Shrink Sleeve50020-1002.5% 10, Net 60Stock</t>
  </si>
  <si>
    <t>DALLAS-60709</t>
  </si>
  <si>
    <t>DALLAS-64310</t>
  </si>
  <si>
    <t>DallasAvery Dennison CorporationSUB\PS50020DALLAS-21783108DALLAS-64310DALLAS-8096Raw Material - Shrink Sleeve50020-1002.5% 10, Net 60Stock</t>
  </si>
  <si>
    <t>DALLAS-60816</t>
  </si>
  <si>
    <t>DALLAS-64333</t>
  </si>
  <si>
    <t>DallasAvery Dennison CorporationSUB\PS50020DALLAS-21784470DALLAS-64333DALLAS-8096Raw Material - Shrink Sleeve50020-1002.5% 10, Net 60Stock</t>
  </si>
  <si>
    <t>DALLAS-60870</t>
  </si>
  <si>
    <t>DALLAS-64444</t>
  </si>
  <si>
    <t>DallasAvery Dennison CorporationSUB\PS50020DALLAS-21789609DALLAS-64444DALLAS-8096Raw Material - Shrink Sleeve50020-1002.5% 10, Net 60Stock</t>
  </si>
  <si>
    <t>DALLAS-60974</t>
  </si>
  <si>
    <t>DALLAS-64579</t>
  </si>
  <si>
    <t>DallasAvery Dennison CorporationSUB\PS50020DALLAS-21796299DALLAS-64579DALLAS-8096Raw Material - Shrink Sleeve50020-1002.5% 10, Net 60Stock</t>
  </si>
  <si>
    <t>DALLAS-61109</t>
  </si>
  <si>
    <t>DALLAS-64655</t>
  </si>
  <si>
    <t>DallasAvery Dennison CorporationSUB\PS50020DALLAS-21801592DALLAS-64655DALLAS-8096Raw Material - Shrink Sleeve50020-1002.5% 10, Net 60Stock</t>
  </si>
  <si>
    <t>3/5/2024</t>
  </si>
  <si>
    <t>DALLAS-61348</t>
  </si>
  <si>
    <t>DALLAS-64965</t>
  </si>
  <si>
    <t>DallasAvery Dennison CorporationSUB\PS50020DALLAS-21813188DALLAS-64965DALLAS-8096Raw Material - Shrink Sleeve50020-1002.5% 10, Net 60Stock</t>
  </si>
  <si>
    <t>DALLAS-61266</t>
  </si>
  <si>
    <t>DALLAS-64967</t>
  </si>
  <si>
    <t>DallasAvery Dennison CorporationSUB\PS50020DALLAS-21815547DALLAS-64967DALLAS-8096Raw Material - Shrink Sleeve50020-1002.5% 10, Net 60Stock</t>
  </si>
  <si>
    <t>DALLAS-61376</t>
  </si>
  <si>
    <t>DALLAS-64964</t>
  </si>
  <si>
    <t>DallasAvery Dennison CorporationSUB\PS50020DALLAS-21817048DALLAS-64964DALLAS-8096Raw Material - Shrink Sleeve50020-1002.5% 10, Net 60Stock</t>
  </si>
  <si>
    <t>0.740</t>
  </si>
  <si>
    <t>79935</t>
  </si>
  <si>
    <t>Stock#79935   White Stand Up Pouch 360HB   1 Maste</t>
  </si>
  <si>
    <t>DALLAS-60492</t>
  </si>
  <si>
    <t>50025-100</t>
  </si>
  <si>
    <t>Raw Materials - Flex Pkg - F</t>
  </si>
  <si>
    <t>50025</t>
  </si>
  <si>
    <t>DALLAS-64162</t>
  </si>
  <si>
    <t>DallasAvery Dennison CorporationSUB\PS50025DALLAS-21771035DALLAS-64162DALLAS-8096Raw Materials - Flex Pkg - F50025-1002.5% 10, Net 60Stock</t>
  </si>
  <si>
    <t>0.700</t>
  </si>
  <si>
    <t>79340</t>
  </si>
  <si>
    <t>Stock#FS29   White StickPak w/LDPE 280HB    1 Mast</t>
  </si>
  <si>
    <t>FS29</t>
  </si>
  <si>
    <t>DALLAS-60587</t>
  </si>
  <si>
    <t>DALLAS-64330</t>
  </si>
  <si>
    <t>DallasAvery Dennison CorporationSUB\PS50025DALLAS-21780654DALLAS-64330DALLAS-8096Raw Materials - Flex Pkg - F50025-1002.5% 10, Net 60Stock</t>
  </si>
  <si>
    <t>0.829</t>
  </si>
  <si>
    <t>77553</t>
  </si>
  <si>
    <t xml:space="preserve">Stock#FP04   Cosmetic Web Ultra 370HB (Flex Pack) </t>
  </si>
  <si>
    <t>FP04</t>
  </si>
  <si>
    <t>DALLAS-61044</t>
  </si>
  <si>
    <t>DALLAS-64705</t>
  </si>
  <si>
    <t>DallasAvery Dennison CorporationSUB\PS50025DALLAS-21799037DALLAS-64705DALLAS-8096Raw Materials - Flex Pkg - F50025-1002.5% 10, Net 60Stock</t>
  </si>
  <si>
    <t>DALLAS-61087</t>
  </si>
  <si>
    <t>DALLAS-64817</t>
  </si>
  <si>
    <t>DallasAvery Dennison CorporationSUB\PS50025DALLAS-21807956DALLAS-64817DALLAS-8096Raw Materials - Flex Pkg - F50025-1002.5% 10, Net 60Stock</t>
  </si>
  <si>
    <t>0.463</t>
  </si>
  <si>
    <t>75742</t>
  </si>
  <si>
    <t>Stock#FP18   35# C1S/7# LDPE/Heat Sealable MOPP (F</t>
  </si>
  <si>
    <t>FP18</t>
  </si>
  <si>
    <t>DALLAS-61230</t>
  </si>
  <si>
    <t>DALLAS-64892</t>
  </si>
  <si>
    <t>2/24/2024</t>
  </si>
  <si>
    <t>DallasAvery Dennison CorporationSUB\PS50025DALLAS-21810089DALLAS-64892DALLAS-8096Raw Materials - Flex Pkg - F50025-1002.5% 10, Net 60Stock</t>
  </si>
  <si>
    <t>YTD Spend</t>
  </si>
  <si>
    <t>[Business Unit]+[Vendor Name]+[Category]+[Account]+[Company I...</t>
  </si>
  <si>
    <t>Vendor Name</t>
  </si>
  <si>
    <t>Category</t>
  </si>
  <si>
    <t>Company Vendor Number</t>
  </si>
  <si>
    <t>Invoice Date</t>
  </si>
  <si>
    <t>Company AP Invoice Number</t>
  </si>
  <si>
    <t>Account</t>
  </si>
  <si>
    <t>Account Name</t>
  </si>
  <si>
    <t>Account Number</t>
  </si>
  <si>
    <t>Company PO Number</t>
  </si>
  <si>
    <t>Received Date</t>
  </si>
  <si>
    <t>Requested Delivery Date</t>
  </si>
  <si>
    <t>Order Stock Number</t>
  </si>
  <si>
    <t>Description</t>
  </si>
  <si>
    <t>QCO Type</t>
  </si>
  <si>
    <t>Mfg Spec</t>
  </si>
  <si>
    <t>Adhesive</t>
  </si>
  <si>
    <t>Lam Stock</t>
  </si>
  <si>
    <t>PO Type</t>
  </si>
  <si>
    <t>Terms</t>
  </si>
  <si>
    <t>Cost MSI</t>
  </si>
  <si>
    <t>Quantity</t>
  </si>
  <si>
    <t>Overlam</t>
  </si>
  <si>
    <t>808C</t>
  </si>
  <si>
    <t>565P</t>
  </si>
  <si>
    <t>Perm</t>
  </si>
  <si>
    <t>Dallas</t>
  </si>
  <si>
    <t>Amherst Label</t>
  </si>
  <si>
    <t>Cimarron North</t>
  </si>
  <si>
    <t>Ft. Lauderdale</t>
  </si>
  <si>
    <t>Milwaukee</t>
  </si>
  <si>
    <t>Newburyport</t>
  </si>
  <si>
    <t>Westfield</t>
  </si>
  <si>
    <t>businessunit</t>
  </si>
  <si>
    <t>po_number</t>
  </si>
  <si>
    <t>podate</t>
  </si>
  <si>
    <t>suppliernum</t>
  </si>
  <si>
    <t>cost_msi_per_po</t>
  </si>
  <si>
    <t>total_po_ordered</t>
  </si>
  <si>
    <t>vendor_name</t>
  </si>
  <si>
    <t>mfg_spec</t>
  </si>
  <si>
    <t>total_po_received</t>
  </si>
  <si>
    <t>description</t>
  </si>
  <si>
    <t>stock_number</t>
  </si>
  <si>
    <t>adhesive</t>
  </si>
  <si>
    <t>received_date</t>
  </si>
  <si>
    <t>requested_delivery_date</t>
  </si>
  <si>
    <t>freight_cost</t>
  </si>
  <si>
    <t>material_cost</t>
  </si>
  <si>
    <t>category</t>
  </si>
  <si>
    <t>orderfootage</t>
  </si>
  <si>
    <t>cut1</t>
  </si>
  <si>
    <t>numcut1</t>
  </si>
  <si>
    <t>cut2</t>
  </si>
  <si>
    <t>numcut2</t>
  </si>
  <si>
    <t>cut3</t>
  </si>
  <si>
    <t>numcut3</t>
  </si>
  <si>
    <t>cut4</t>
  </si>
  <si>
    <t>numcut4</t>
  </si>
  <si>
    <t>cut5</t>
  </si>
  <si>
    <t>numcut5</t>
  </si>
  <si>
    <t>rolloffcut</t>
  </si>
  <si>
    <t>msi_calculated</t>
  </si>
  <si>
    <t>Sp729q</t>
  </si>
  <si>
    <t>Stock#1714   2.0 OPP TC/Perm/1.2 PET   4 Master Ro</t>
  </si>
  <si>
    <t>Rp37</t>
  </si>
  <si>
    <t>940x-10-Cx5</t>
  </si>
  <si>
    <t>Stock#3705   Rainbow Silver Seamless Cold Foil   1</t>
  </si>
  <si>
    <t>K69h7 Koldfoil Mx220</t>
  </si>
  <si>
    <t>Stock#2510   Rose Gold Cold Foil   1 Master Rolls</t>
  </si>
  <si>
    <t>S692n</t>
  </si>
  <si>
    <t>Lcf 500m</t>
  </si>
  <si>
    <t>Stock#560M   0.6 Matte BOPP Overlam   1 Master Rol</t>
  </si>
  <si>
    <t>560M</t>
  </si>
  <si>
    <t>Sy930l</t>
  </si>
  <si>
    <t>Stock#1613r   2.0 BOPP TC/Perm/1.2PET   1 Master R</t>
  </si>
  <si>
    <t>1613r</t>
  </si>
  <si>
    <t>Lf-Tg10t22 - T52</t>
  </si>
  <si>
    <t>Stock#6GK6   PETG High/High 45 Microns 79% (Shrink</t>
  </si>
  <si>
    <t>6GK6</t>
  </si>
  <si>
    <t>300b-01-905</t>
  </si>
  <si>
    <t>Stock#3915   Clear Rainbow Cold Foil   1 Master Ro</t>
  </si>
  <si>
    <t>810c</t>
  </si>
  <si>
    <t>Stock#565P   1.05 BOPP Overlam/Perm   2 Master Rol</t>
  </si>
  <si>
    <t>808c</t>
  </si>
  <si>
    <t>Sy1071h</t>
  </si>
  <si>
    <t>Stock#627Jr   2.4 BOPP TC/Perm/40#BG   1 Master Ro</t>
  </si>
  <si>
    <t>627Jr</t>
  </si>
  <si>
    <t>Nobelus</t>
  </si>
  <si>
    <t>Lfkv</t>
  </si>
  <si>
    <t>At4505</t>
  </si>
  <si>
    <t>Te40rf601</t>
  </si>
  <si>
    <t>Stock#3264   Fluorescent/All-Temp/40#CK   1 Master</t>
  </si>
  <si>
    <t>Lcf 50cw</t>
  </si>
  <si>
    <t>Stock#6250   1.0 WAL BOPP C2S   1 Master Rolls</t>
  </si>
  <si>
    <t>Lcf 5000</t>
  </si>
  <si>
    <t>Stock#5600   0.5 BOPP Overlam     1 Master Rolls</t>
  </si>
  <si>
    <t>Tdo G10t22-T38</t>
  </si>
  <si>
    <t>Stock#PTLK   Moderate Shrink PET-G   1 Master Roll</t>
  </si>
  <si>
    <t>PTLK</t>
  </si>
  <si>
    <t>Kpw Op 220 Kb</t>
  </si>
  <si>
    <t>Stock#2508   Two-Sided Gold Cold Foil   1 Master R</t>
  </si>
  <si>
    <t>S7000er</t>
  </si>
  <si>
    <t>At20n</t>
  </si>
  <si>
    <t>S7839660</t>
  </si>
  <si>
    <t>Stock#2762   Value TT/Perm/40#SCK   1 Master Rolls</t>
  </si>
  <si>
    <t>758m</t>
  </si>
  <si>
    <t>Mactac</t>
  </si>
  <si>
    <t>At20</t>
  </si>
  <si>
    <t>Gw40sb601</t>
  </si>
  <si>
    <t xml:space="preserve">Stock#4190   60# Semi Gloss Opaque/Perm/40#CK   1 </t>
  </si>
  <si>
    <t>Gpx Bo</t>
  </si>
  <si>
    <t>Stock#5587   2.0 BOPP TC/Perm/69#MF   1 Master Rol</t>
  </si>
  <si>
    <t>S8001</t>
  </si>
  <si>
    <t>Stock#6571   2.0 Global MDO TC/Perm/.92PET   1 Mas</t>
  </si>
  <si>
    <t>Stock#FP15   Cosmetic Web 350SB (Flex Pack)   1 Ma</t>
  </si>
  <si>
    <t>FP15</t>
  </si>
  <si>
    <t>B1819</t>
  </si>
  <si>
    <t>Stock#6274   2.4 White Bopp/SR3010/.92 PET-30% PCR</t>
  </si>
  <si>
    <t>Sr3010</t>
  </si>
  <si>
    <t>Stock#1714   2.0 OPP TC/Perm/1.2 PET   2 Master Ro</t>
  </si>
  <si>
    <t>Dtm9502pb</t>
  </si>
  <si>
    <t>Stock#267B   48# DT TC/Perm/40#SCK/Perm/40#SCK   1</t>
  </si>
  <si>
    <t>267B</t>
  </si>
  <si>
    <t>St95</t>
  </si>
  <si>
    <t>Stock#2787   TT 1C/Removable/40#CK   1 Master Roll</t>
  </si>
  <si>
    <t>R5195</t>
  </si>
  <si>
    <t>Stock#275Y   TT/Post-It/40#SCK   1 Master Rolls</t>
  </si>
  <si>
    <t>275Y</t>
  </si>
  <si>
    <t>T1055</t>
  </si>
  <si>
    <t>Stock#5331   FasClear 250/Perm/1.2PET   1 Master R</t>
  </si>
  <si>
    <t>Cfr-100-005</t>
  </si>
  <si>
    <t>Stock#7305   Craftbrite Silver Foil   1 Master Rol</t>
  </si>
  <si>
    <t>Stock#FP14   Cosmetic Web 350SB (Flex Pack)   1 Ma</t>
  </si>
  <si>
    <t>FP14</t>
  </si>
  <si>
    <t xml:space="preserve">Stock#FP07   3.2 StickPak Metallocene (Flex Pack) </t>
  </si>
  <si>
    <t>FP07</t>
  </si>
  <si>
    <t>Stock#5816   3.5 Clear Vinyl NTC/Perm/50#SCK   1 M</t>
  </si>
  <si>
    <t>S730</t>
  </si>
  <si>
    <t>Flx009707</t>
  </si>
  <si>
    <t xml:space="preserve">Stock#5781   3.5 mil PE-350-FWM PTP V378 50#SCK   </t>
  </si>
  <si>
    <t>V378</t>
  </si>
  <si>
    <t>S100r</t>
  </si>
  <si>
    <t>Nobelus, Llc</t>
  </si>
  <si>
    <t>Stock#1100   KaressÂ® Matte Virgin NPS OverLaminate</t>
  </si>
  <si>
    <t>Row Labels</t>
  </si>
  <si>
    <t>Sum of total_po_received</t>
  </si>
  <si>
    <t>Sum of freight_cost</t>
  </si>
  <si>
    <t>Sum of material_cost</t>
  </si>
  <si>
    <t>Jan</t>
  </si>
  <si>
    <t>company_vendor_number</t>
  </si>
  <si>
    <t>rollnum</t>
  </si>
  <si>
    <t>AL-30979</t>
  </si>
  <si>
    <t>AL-613</t>
  </si>
  <si>
    <t>Sy1980e</t>
  </si>
  <si>
    <t>Stock#210   White Matte Polypro   1 Master Rolls</t>
  </si>
  <si>
    <t>Rr-20</t>
  </si>
  <si>
    <t>UPM Raflatac, Inc.</t>
  </si>
  <si>
    <t>STOCK</t>
  </si>
  <si>
    <t>AL-30980</t>
  </si>
  <si>
    <t>AL-361</t>
  </si>
  <si>
    <t>S8775660</t>
  </si>
  <si>
    <t>Stock#361   2.4 White Bopp    1 Master Rolls</t>
  </si>
  <si>
    <t>Green Bay Packaging, Inc.</t>
  </si>
  <si>
    <t>AL-30985</t>
  </si>
  <si>
    <t>AL-327</t>
  </si>
  <si>
    <t>Stock#81   2ml Clear Polystyrene   1 Master Rolls</t>
  </si>
  <si>
    <t>AL-30986</t>
  </si>
  <si>
    <t>AL-1066</t>
  </si>
  <si>
    <t>Stock#58   Polypropylene Slf Wnd   1 Master Rolls</t>
  </si>
  <si>
    <t>QSPAC Industries, Inc.</t>
  </si>
  <si>
    <t>AL-30987</t>
  </si>
  <si>
    <t>Pl687x</t>
  </si>
  <si>
    <t>Stock#182   54# semi gloss   1 Master Rolls</t>
  </si>
  <si>
    <t>Rh09x</t>
  </si>
  <si>
    <t>AL-30988</t>
  </si>
  <si>
    <t>AL-31001</t>
  </si>
  <si>
    <t>S7724460</t>
  </si>
  <si>
    <t>Stock#372   53# C1S SEMI GLOSS    1 Master Rolls</t>
  </si>
  <si>
    <t>AL-31008</t>
  </si>
  <si>
    <t>Stock#169   10pt SG C1S TAG   1 Master Rolls</t>
  </si>
  <si>
    <t>AL-31014</t>
  </si>
  <si>
    <t>Stock#257   2.3 ml white bopp    2 Master Rolls</t>
  </si>
  <si>
    <t>AL-31015</t>
  </si>
  <si>
    <t>AL-343</t>
  </si>
  <si>
    <t>Flx009648</t>
  </si>
  <si>
    <t>Stock#290   3.25ml Vinyl   1 Master Rolls</t>
  </si>
  <si>
    <t>Flexcon Company, Inc.</t>
  </si>
  <si>
    <t>AL-31016</t>
  </si>
  <si>
    <t>Stock#333   70# Bright White Felt WS   1 Master Ro</t>
  </si>
  <si>
    <t>Sr100rb</t>
  </si>
  <si>
    <t>AL-31019</t>
  </si>
  <si>
    <t>Stock#144   Thermal Transfer 2C   1 Master Rolls</t>
  </si>
  <si>
    <t>AL-31024</t>
  </si>
  <si>
    <t>AL-31029</t>
  </si>
  <si>
    <t>Thermfilm Select 21940</t>
  </si>
  <si>
    <t>Stock#130   2ml (TT) Polyester   1 Master Rolls</t>
  </si>
  <si>
    <t>AL-31031</t>
  </si>
  <si>
    <t>AL-564</t>
  </si>
  <si>
    <t>D1009</t>
  </si>
  <si>
    <t>Stock#172   4ml Vinyl   1 Master Rolls</t>
  </si>
  <si>
    <t>Removeable</t>
  </si>
  <si>
    <t>PAPER RESOURCES</t>
  </si>
  <si>
    <t>AL-31032</t>
  </si>
  <si>
    <t>Stock#175   7PT Thermal transfer Tag   1 Master Ro</t>
  </si>
  <si>
    <t>AL-31037</t>
  </si>
  <si>
    <t>S8017560</t>
  </si>
  <si>
    <t>Stock#60   BOPP   1 Master Rolls</t>
  </si>
  <si>
    <t>AL-31038</t>
  </si>
  <si>
    <t>S7664660</t>
  </si>
  <si>
    <t>Stock#80   Thermal Transfer    1 Master Rolls</t>
  </si>
  <si>
    <t>AL-31042</t>
  </si>
  <si>
    <t>AL-700</t>
  </si>
  <si>
    <t>Stock#373   2.5 Mil Polystyrene Matte White    1 M</t>
  </si>
  <si>
    <t>Ts523</t>
  </si>
  <si>
    <t>Technicote Inc</t>
  </si>
  <si>
    <t>AL-31049</t>
  </si>
  <si>
    <t>AL-31050</t>
  </si>
  <si>
    <t>Stock#361   2.4 White Bopp    2 Master Rolls</t>
  </si>
  <si>
    <t>AL-31055</t>
  </si>
  <si>
    <t>800xc</t>
  </si>
  <si>
    <t>Stock#296   TT selfwound polypro   2 Master Rolls</t>
  </si>
  <si>
    <t>AL-31056</t>
  </si>
  <si>
    <t>Stock#317126   50# DSX   1 Master Rolls</t>
  </si>
  <si>
    <t>AL-31057</t>
  </si>
  <si>
    <t>S9018260</t>
  </si>
  <si>
    <t>Stock#346   TC Resistant DT    1 Master Rolls</t>
  </si>
  <si>
    <t>AL-31058</t>
  </si>
  <si>
    <t>AL-31074</t>
  </si>
  <si>
    <t>Fp101d</t>
  </si>
  <si>
    <t>Stock#371   12 Pt. C1S Tango Tag   1 Master Rolls</t>
  </si>
  <si>
    <t>AL-31078</t>
  </si>
  <si>
    <t>Stock#346   TC Resistant DT    3 Master Rolls</t>
  </si>
  <si>
    <t>AL-31085</t>
  </si>
  <si>
    <t>AL-31091</t>
  </si>
  <si>
    <t>Flx056712</t>
  </si>
  <si>
    <t>Stock#257   2.3 ml white bopp    3 Master Rolls</t>
  </si>
  <si>
    <t>AL-31094</t>
  </si>
  <si>
    <t>AL-31095</t>
  </si>
  <si>
    <t>808m</t>
  </si>
  <si>
    <t>Stock#133   Matte sw    4 Master Rolls</t>
  </si>
  <si>
    <t>AL-31097</t>
  </si>
  <si>
    <t>Stock#296   TT selfwound polypro   1 Master Rolls</t>
  </si>
  <si>
    <t>AL-31100</t>
  </si>
  <si>
    <t>AL-31101</t>
  </si>
  <si>
    <t>AL-31103</t>
  </si>
  <si>
    <t>AL-31104</t>
  </si>
  <si>
    <t>Pl59n</t>
  </si>
  <si>
    <t>Stock#326   57# Semi Gloss Raflasilk    1 Master R</t>
  </si>
  <si>
    <t>Rp51</t>
  </si>
  <si>
    <t>AL-31105</t>
  </si>
  <si>
    <t>Ls21d</t>
  </si>
  <si>
    <t>Stock#66   Jet Laser   1 Master Rolls</t>
  </si>
  <si>
    <t>Rp-54</t>
  </si>
  <si>
    <t>AL-31107</t>
  </si>
  <si>
    <t>AL-675</t>
  </si>
  <si>
    <t>Stock#108   60 lb Ultra Matte litho   1 Master Rol</t>
  </si>
  <si>
    <t>Bp-164</t>
  </si>
  <si>
    <t>Spinnaker Coating, LLC</t>
  </si>
  <si>
    <t>AL-31108</t>
  </si>
  <si>
    <t>Stock#133   Matte sw    3 Master Rolls</t>
  </si>
  <si>
    <t>AL-31109</t>
  </si>
  <si>
    <t>Stock#296   TT selfwound polypro   3 Master Rolls</t>
  </si>
  <si>
    <t>AL-31112</t>
  </si>
  <si>
    <t>Stock#227   60# Semigloss   1 Master Rolls</t>
  </si>
  <si>
    <t>AL-31113</t>
  </si>
  <si>
    <t>AL-516</t>
  </si>
  <si>
    <t>Vp4651</t>
  </si>
  <si>
    <t>Stock#244   White Polyester   1 Master Rolls</t>
  </si>
  <si>
    <t>NASTAR, INC</t>
  </si>
  <si>
    <t>AL-31115</t>
  </si>
  <si>
    <t>Stock#117   6ml Clear Static Cling    1 Master Rol</t>
  </si>
  <si>
    <t>AL-31116</t>
  </si>
  <si>
    <t>Stock#318546   Flourescent   1 Master Rolls</t>
  </si>
  <si>
    <t>AL-31117</t>
  </si>
  <si>
    <t>Stock#72   Smudge Kimdura(Kimdura 70)   1 Master R</t>
  </si>
  <si>
    <t>C-122f</t>
  </si>
  <si>
    <t>AL-31119</t>
  </si>
  <si>
    <t>Stock#80   Thermal Transfer    2 Master Rolls</t>
  </si>
  <si>
    <t>AL-31120</t>
  </si>
  <si>
    <t>AL-31124</t>
  </si>
  <si>
    <t>AL-31128</t>
  </si>
  <si>
    <t>AL-31129</t>
  </si>
  <si>
    <t>AL-31130</t>
  </si>
  <si>
    <t>AL-31134</t>
  </si>
  <si>
    <t>AL-457</t>
  </si>
  <si>
    <t>Dtm9501-P10</t>
  </si>
  <si>
    <t>Stock#148   KL370 Direct Thermal   1 Master Rolls</t>
  </si>
  <si>
    <t>St-95</t>
  </si>
  <si>
    <t>AL-31135</t>
  </si>
  <si>
    <t>Stock#66   Jet Laser   3 Master Rolls</t>
  </si>
  <si>
    <t>AL-31138</t>
  </si>
  <si>
    <t>Tt1702</t>
  </si>
  <si>
    <t>Stock#242   Thermal Transfer   1 Master Rolls</t>
  </si>
  <si>
    <t>Infusion</t>
  </si>
  <si>
    <t>AL-31145</t>
  </si>
  <si>
    <t>AL-31146</t>
  </si>
  <si>
    <t>Stock#296   TT selfwound polypro   4 Master Rolls</t>
  </si>
  <si>
    <t>AL-31155</t>
  </si>
  <si>
    <t>AL-31156</t>
  </si>
  <si>
    <t>AL-31175</t>
  </si>
  <si>
    <t>Sy105c</t>
  </si>
  <si>
    <t>Stock#100   2ml POLYPRO   1 Master Rolls</t>
  </si>
  <si>
    <t>Rp-37</t>
  </si>
  <si>
    <t>AL-31176</t>
  </si>
  <si>
    <t>S7633960</t>
  </si>
  <si>
    <t>Stock#358   53# Semigloss    4 Master Rolls</t>
  </si>
  <si>
    <t>AL-31177</t>
  </si>
  <si>
    <t>Stock#257   2.3 ml white bopp    1 Master Rolls</t>
  </si>
  <si>
    <t>AL-31178</t>
  </si>
  <si>
    <t>AL-31179</t>
  </si>
  <si>
    <t>AL-31183</t>
  </si>
  <si>
    <t>AL-31190</t>
  </si>
  <si>
    <t>Ls158d</t>
  </si>
  <si>
    <t>Stock#174   LASER PLUS   1 Master Rolls</t>
  </si>
  <si>
    <t>AL-31191</t>
  </si>
  <si>
    <t>Stock#34   4ML vinyl     1 Master Rolls</t>
  </si>
  <si>
    <t>AL-31206</t>
  </si>
  <si>
    <t>S7648760</t>
  </si>
  <si>
    <t>Stock#121   50# EDP   1 Master Rolls</t>
  </si>
  <si>
    <t>AL-31207</t>
  </si>
  <si>
    <t>Sy88f</t>
  </si>
  <si>
    <t>Stock#138   Bright Silver polypro   1 Master Rolls</t>
  </si>
  <si>
    <t>AL-31208</t>
  </si>
  <si>
    <t>Stock#58   Polypropylene Slf Wnd   2 Master Rolls</t>
  </si>
  <si>
    <t>AL-31210</t>
  </si>
  <si>
    <t>Stock#326   57# Semi Gloss Raflasilk    3 Master R</t>
  </si>
  <si>
    <t>AL-31211</t>
  </si>
  <si>
    <t>AL-31218</t>
  </si>
  <si>
    <t>Stock#158   Brt Silver Metal Paper   1 Master Roll</t>
  </si>
  <si>
    <t>AL-31219</t>
  </si>
  <si>
    <t>AL-31221</t>
  </si>
  <si>
    <t>AL-31222</t>
  </si>
  <si>
    <t>AL-31223</t>
  </si>
  <si>
    <t xml:space="preserve">Stock#73   50# DSX                                </t>
  </si>
  <si>
    <t>AL-31224</t>
  </si>
  <si>
    <t>AL-31225</t>
  </si>
  <si>
    <t>Stock#133   Matte sw    1 Master Rolls</t>
  </si>
  <si>
    <t>AL-31227</t>
  </si>
  <si>
    <t>Stock#346   TC Resistant DT    2 Master Rolls</t>
  </si>
  <si>
    <t>AL-31240</t>
  </si>
  <si>
    <t>Tbd</t>
  </si>
  <si>
    <t>Stock#374   2.3 Mil Piggyback    1 Master Rolls</t>
  </si>
  <si>
    <t>At333</t>
  </si>
  <si>
    <t>AL-31246</t>
  </si>
  <si>
    <t>Stock#163   2.4ml TC Polypropylene    2 Master Rol</t>
  </si>
  <si>
    <t>AL-31249</t>
  </si>
  <si>
    <t>AL-31261</t>
  </si>
  <si>
    <t>Tt60r</t>
  </si>
  <si>
    <t>Stock#153   THERMAL TRANSFER   1 Master Rolls</t>
  </si>
  <si>
    <t>Rp-48</t>
  </si>
  <si>
    <t>AL-31262</t>
  </si>
  <si>
    <t>Stock#163   2.4ml TC Polypropylene    1 Master Rol</t>
  </si>
  <si>
    <t>AL-31264</t>
  </si>
  <si>
    <t>AL-31265</t>
  </si>
  <si>
    <t>AL-31268</t>
  </si>
  <si>
    <t>AL-31269</t>
  </si>
  <si>
    <t>AL-31280</t>
  </si>
  <si>
    <t>Dt264r</t>
  </si>
  <si>
    <t>Stock#283   Direct Thermal T/C    1 Master Rolls</t>
  </si>
  <si>
    <t>Rh9x</t>
  </si>
  <si>
    <t>AL-31293</t>
  </si>
  <si>
    <t>AL-31299</t>
  </si>
  <si>
    <t>Stock#279   2 Mil Clear BOPP TC   1 Master Rolls</t>
  </si>
  <si>
    <t>AL-31304</t>
  </si>
  <si>
    <t>AL-31305</t>
  </si>
  <si>
    <t>AL-31319</t>
  </si>
  <si>
    <t>AL-917</t>
  </si>
  <si>
    <t>Mcuv#95</t>
  </si>
  <si>
    <t>Stock#150   Gold Cold Foil   1 Master Rolls</t>
  </si>
  <si>
    <t>INFINITY FOILS</t>
  </si>
  <si>
    <t>AL-31322</t>
  </si>
  <si>
    <t>AL-114</t>
  </si>
  <si>
    <t>Rs40ld601</t>
  </si>
  <si>
    <t>Stock#319548   50# EDP   3 Master Rolls</t>
  </si>
  <si>
    <t>Re-10</t>
  </si>
  <si>
    <t>Acucote, Inc.</t>
  </si>
  <si>
    <t>AL-31332</t>
  </si>
  <si>
    <t>Fl04f</t>
  </si>
  <si>
    <t>Stock#317626   Flourescent   1 Master Rolls</t>
  </si>
  <si>
    <t>Rp-51</t>
  </si>
  <si>
    <t>AL-31333</t>
  </si>
  <si>
    <t>AL-31338</t>
  </si>
  <si>
    <t>Stock#152   3.25ml Vinyl (NTC)   11 Master Rolls</t>
  </si>
  <si>
    <t>R-120</t>
  </si>
  <si>
    <t>AL-31339</t>
  </si>
  <si>
    <t>AL-31341</t>
  </si>
  <si>
    <t>Sy1163d</t>
  </si>
  <si>
    <t>Stock#351   2 MIL Clear pp ( OIL STICKER )    1 Ma</t>
  </si>
  <si>
    <t>Rr20</t>
  </si>
  <si>
    <t>AL-31345</t>
  </si>
  <si>
    <t>AL-31346</t>
  </si>
  <si>
    <t>AL-31348</t>
  </si>
  <si>
    <t>AL-31349</t>
  </si>
  <si>
    <t>Flx056721</t>
  </si>
  <si>
    <t>Stock#278   2.0 MIL Silver BOPP   2 Master Rolls</t>
  </si>
  <si>
    <t>AL-31352</t>
  </si>
  <si>
    <t>Stock#169   10pt SG C1S TAG   2 Master Rolls</t>
  </si>
  <si>
    <t>AL-31353</t>
  </si>
  <si>
    <t>Stock#12   Brushed Silver Polyester   1 Master Rol</t>
  </si>
  <si>
    <t>S333</t>
  </si>
  <si>
    <t>AL-31354</t>
  </si>
  <si>
    <t>AL-31355</t>
  </si>
  <si>
    <t>AL-31356</t>
  </si>
  <si>
    <t>Stock#58   Polypropylene Slf Wnd   4 Master Rolls</t>
  </si>
  <si>
    <t>AL-31357</t>
  </si>
  <si>
    <t>AL-31360</t>
  </si>
  <si>
    <t>Stock#266   42# liner tight release   3 Master Rol</t>
  </si>
  <si>
    <t>AL-31367</t>
  </si>
  <si>
    <t>AL-31368</t>
  </si>
  <si>
    <t>Stock#33   2ml White Poly   1 Master Rolls</t>
  </si>
  <si>
    <t>S-333</t>
  </si>
  <si>
    <t>AL-31372</t>
  </si>
  <si>
    <t>AL-31373</t>
  </si>
  <si>
    <t>AL-31375</t>
  </si>
  <si>
    <t>AL-31378</t>
  </si>
  <si>
    <t>AL-31379</t>
  </si>
  <si>
    <t>Ls230c</t>
  </si>
  <si>
    <t>Stock#127   MIDGLOSS LASER   1 Master Rolls</t>
  </si>
  <si>
    <t>AL-31393</t>
  </si>
  <si>
    <t>AL-31394</t>
  </si>
  <si>
    <t>Stock#278   2.0 MIL Silver BOPP   3 Master Rolls</t>
  </si>
  <si>
    <t>AL-31399</t>
  </si>
  <si>
    <t>Sy1068e</t>
  </si>
  <si>
    <t>Stock#313   2 Mil Clear Bopp TC   1 Master Rolls</t>
  </si>
  <si>
    <t>AL-31401</t>
  </si>
  <si>
    <t>Stock#58   Polypropylene Slf Wnd   3 Master Rolls</t>
  </si>
  <si>
    <t>AL-31402</t>
  </si>
  <si>
    <t>AL-31406</t>
  </si>
  <si>
    <t>AL-31409</t>
  </si>
  <si>
    <t>Stock#278   2.0 MIL Silver BOPP   1 Master Rolls</t>
  </si>
  <si>
    <t>AL-31410</t>
  </si>
  <si>
    <t>AL-31414</t>
  </si>
  <si>
    <t>AL-31418</t>
  </si>
  <si>
    <t>AL-31419</t>
  </si>
  <si>
    <t>AL-31423</t>
  </si>
  <si>
    <t>Stock#308   6ML Static Cling 60#   7 Master Rolls</t>
  </si>
  <si>
    <t>AL-31429</t>
  </si>
  <si>
    <t>AL-31430</t>
  </si>
  <si>
    <t>AL-31434</t>
  </si>
  <si>
    <t>AL-31435</t>
  </si>
  <si>
    <t>AL-31436</t>
  </si>
  <si>
    <t>Stock#33   2ml White Poly   3 Master Rolls</t>
  </si>
  <si>
    <t>AL-31439</t>
  </si>
  <si>
    <t>Stock#144   Thermal Transfer 2C   4 Master Rolls</t>
  </si>
  <si>
    <t>AL-31440</t>
  </si>
  <si>
    <t>AL-31444</t>
  </si>
  <si>
    <t>AL-31445</t>
  </si>
  <si>
    <t>S7686660</t>
  </si>
  <si>
    <t>Stock#17   Semi gloss piggyback    1 Master Rolls</t>
  </si>
  <si>
    <t>7558m</t>
  </si>
  <si>
    <t>AL-31446</t>
  </si>
  <si>
    <t>AL-31447</t>
  </si>
  <si>
    <t>AL-31448</t>
  </si>
  <si>
    <t>Stock#133   Matte sw    2 Master Rolls</t>
  </si>
  <si>
    <t>AL-31450</t>
  </si>
  <si>
    <t>AL-31452</t>
  </si>
  <si>
    <t>AL-31454</t>
  </si>
  <si>
    <t>Pl86s</t>
  </si>
  <si>
    <t>Stock#90   54# Semigloss   2 Master Rolls</t>
  </si>
  <si>
    <t>Rp48at</t>
  </si>
  <si>
    <t>AL-31462</t>
  </si>
  <si>
    <t>AL-31463</t>
  </si>
  <si>
    <t>AL-31464</t>
  </si>
  <si>
    <t>AL-31465</t>
  </si>
  <si>
    <t>AL-31466</t>
  </si>
  <si>
    <t>AL-31471</t>
  </si>
  <si>
    <t>AL-31472</t>
  </si>
  <si>
    <t>AL-31473</t>
  </si>
  <si>
    <t>AL-31474</t>
  </si>
  <si>
    <t>AL-31476</t>
  </si>
  <si>
    <t>Stock#326   57# Semi Gloss Raflasilk    4 Master R</t>
  </si>
  <si>
    <t>AL-31477</t>
  </si>
  <si>
    <t>Stock#296   TT selfwound polypro   5 Master Rolls</t>
  </si>
  <si>
    <t>AL-31479</t>
  </si>
  <si>
    <t>AL-31481</t>
  </si>
  <si>
    <t>Stock#144   Thermal Transfer 2C   2 Master Rolls</t>
  </si>
  <si>
    <t>AL-31482</t>
  </si>
  <si>
    <t>AL-31483</t>
  </si>
  <si>
    <t>Stock#157   Polyester   1 Master Rolls</t>
  </si>
  <si>
    <t>AL-31486</t>
  </si>
  <si>
    <t>Flx000365</t>
  </si>
  <si>
    <t>Stock#273   4ml Velvet Lexan   1 Master Rolls</t>
  </si>
  <si>
    <t>V-29</t>
  </si>
  <si>
    <t>AL-31487</t>
  </si>
  <si>
    <t>Stock#308   6ML Static Cling 60#   2 Master Rolls</t>
  </si>
  <si>
    <t>AL-31488</t>
  </si>
  <si>
    <t>AL-31502</t>
  </si>
  <si>
    <t>AL-31508</t>
  </si>
  <si>
    <t>AL-31509</t>
  </si>
  <si>
    <t>AL-31510</t>
  </si>
  <si>
    <t>Stock#296   TT selfwound polypro   7 Master Rolls</t>
  </si>
  <si>
    <t>AL-31511</t>
  </si>
  <si>
    <t>Stock#326   57# Semi Gloss Raflasilk    7 Master R</t>
  </si>
  <si>
    <t>AL-31512</t>
  </si>
  <si>
    <t>Stock#90   54# Semigloss   3 Master Rolls</t>
  </si>
  <si>
    <t>AL-31513</t>
  </si>
  <si>
    <t>AL-31518</t>
  </si>
  <si>
    <t>Stock#58   Polypropylene Slf Wnd   6 Master Rolls</t>
  </si>
  <si>
    <t>AL-31519</t>
  </si>
  <si>
    <t>AL-31525</t>
  </si>
  <si>
    <t>Stock#319548   50# EDP   2 Master Rolls</t>
  </si>
  <si>
    <t>AL-31526</t>
  </si>
  <si>
    <t>Pl627k</t>
  </si>
  <si>
    <t>Stock#367   10pt TAG C1S TANGO    1 Master Rolls</t>
  </si>
  <si>
    <t>AL-31527</t>
  </si>
  <si>
    <t>AL-31537</t>
  </si>
  <si>
    <t>C1175</t>
  </si>
  <si>
    <t>Stock#74   Tire Label   1 Master Rolls</t>
  </si>
  <si>
    <t>Tl</t>
  </si>
  <si>
    <t>AL-31538</t>
  </si>
  <si>
    <t>Stock#80   Thermal Transfer    3 Master Rolls</t>
  </si>
  <si>
    <t>AL-31556</t>
  </si>
  <si>
    <t>Stock#90   54# Semigloss   1 Master Rolls</t>
  </si>
  <si>
    <t>AL-31569</t>
  </si>
  <si>
    <t>AL-31573</t>
  </si>
  <si>
    <t>AL-31574</t>
  </si>
  <si>
    <t>Fl01c</t>
  </si>
  <si>
    <t>Stock#319549   Flourescent   1 Master Rolls</t>
  </si>
  <si>
    <t>AL-31575</t>
  </si>
  <si>
    <t>AL-31576</t>
  </si>
  <si>
    <t>AL-31577</t>
  </si>
  <si>
    <t>AL-31578</t>
  </si>
  <si>
    <t>AL-31582</t>
  </si>
  <si>
    <t>AL-31585</t>
  </si>
  <si>
    <t>AL-31591</t>
  </si>
  <si>
    <t>Sy07p</t>
  </si>
  <si>
    <t>Stock#149   Clear BOPP   1 Master Rolls</t>
  </si>
  <si>
    <t>AL-31592</t>
  </si>
  <si>
    <t>Stock#182   54# semi gloss   2 Master Rolls</t>
  </si>
  <si>
    <t>AL-31593</t>
  </si>
  <si>
    <t>AL-31594</t>
  </si>
  <si>
    <t>AL-31595</t>
  </si>
  <si>
    <t>AL-31598</t>
  </si>
  <si>
    <t>AL-31599</t>
  </si>
  <si>
    <t>AL-31600</t>
  </si>
  <si>
    <t>Stock#93   Litho opaque   1 Master Rolls</t>
  </si>
  <si>
    <t>AL-31606</t>
  </si>
  <si>
    <t>Stock#123   Thermal Transfer 1C   1 Master Rolls</t>
  </si>
  <si>
    <t>AL-31607</t>
  </si>
  <si>
    <t>AL-31619</t>
  </si>
  <si>
    <t>AL-31620</t>
  </si>
  <si>
    <t>AL-31621</t>
  </si>
  <si>
    <t>AL-31622</t>
  </si>
  <si>
    <t>Stock#319547   TT1C   1 Master Rolls</t>
  </si>
  <si>
    <t>AL-31623</t>
  </si>
  <si>
    <t>AL-31624</t>
  </si>
  <si>
    <t>AL-31625</t>
  </si>
  <si>
    <t>AL-31628</t>
  </si>
  <si>
    <t>AL-31633</t>
  </si>
  <si>
    <t>S8266860</t>
  </si>
  <si>
    <t>Stock#305   Estate LBL # 8 WH Vellum    1 Master R</t>
  </si>
  <si>
    <t>AL-31634</t>
  </si>
  <si>
    <t>AL-31635</t>
  </si>
  <si>
    <t>AL-31644</t>
  </si>
  <si>
    <t>Bxe5063dash</t>
  </si>
  <si>
    <t>Stock#119   Editor's Choice Semigloss   1 Master R</t>
  </si>
  <si>
    <t>Dash</t>
  </si>
  <si>
    <t>AL-31648</t>
  </si>
  <si>
    <t>AL-31649</t>
  </si>
  <si>
    <t>AL-31653</t>
  </si>
  <si>
    <t>Dt03l</t>
  </si>
  <si>
    <t>Stock#194   DIRECT THERMAL    1 Master Rolls</t>
  </si>
  <si>
    <t>AL-31655</t>
  </si>
  <si>
    <t>AL-31656</t>
  </si>
  <si>
    <t>Stock#36   1.5ml Reveal   1 Master Rolls</t>
  </si>
  <si>
    <t>Fda815k</t>
  </si>
  <si>
    <t>AL-31660</t>
  </si>
  <si>
    <t>AL-31661</t>
  </si>
  <si>
    <t>AL-31663</t>
  </si>
  <si>
    <t>AL-31664</t>
  </si>
  <si>
    <t>AL-31665</t>
  </si>
  <si>
    <t>AL-31671</t>
  </si>
  <si>
    <t>AL-31672</t>
  </si>
  <si>
    <t>AL-31674</t>
  </si>
  <si>
    <t>AL-31675</t>
  </si>
  <si>
    <t>AL-31676</t>
  </si>
  <si>
    <t>AL-31680</t>
  </si>
  <si>
    <t>AL-31686</t>
  </si>
  <si>
    <t>AL-31688</t>
  </si>
  <si>
    <t>Stock#20   Metallized Coffee Webp   1 Master Rolls</t>
  </si>
  <si>
    <t>AL-31691</t>
  </si>
  <si>
    <t>AL-31692</t>
  </si>
  <si>
    <t>AL-31693</t>
  </si>
  <si>
    <t>Stock#317126   50# DSX   2 Master Rolls</t>
  </si>
  <si>
    <t>AL-31695</t>
  </si>
  <si>
    <t>Fl13q</t>
  </si>
  <si>
    <t>Stock#318126   Flourescent   2 Master Rolls</t>
  </si>
  <si>
    <t>AL-31700</t>
  </si>
  <si>
    <t>AL-31702</t>
  </si>
  <si>
    <t>AL-31703</t>
  </si>
  <si>
    <t>AL-31704</t>
  </si>
  <si>
    <t>Stock#326   57# Semi Gloss Raflasilk    2 Master R</t>
  </si>
  <si>
    <t>AL-31705</t>
  </si>
  <si>
    <t>Flx000302</t>
  </si>
  <si>
    <t>Stock#344   2.3 Mil Gloss Polypro W / CRYOFLEX   1</t>
  </si>
  <si>
    <t>Cryoflex</t>
  </si>
  <si>
    <t>AL-31710</t>
  </si>
  <si>
    <t>AL-31724</t>
  </si>
  <si>
    <t>Stock#375   2.3 Mil Piggyback    2 Master Rolls</t>
  </si>
  <si>
    <t>AL-31728</t>
  </si>
  <si>
    <t>S9174660</t>
  </si>
  <si>
    <t>Stock#189   Direct thermal (Vials)   1 Master Roll</t>
  </si>
  <si>
    <t>AL-31729</t>
  </si>
  <si>
    <t>AL-31736</t>
  </si>
  <si>
    <t>AL-31741</t>
  </si>
  <si>
    <t>AL-31743</t>
  </si>
  <si>
    <t>AL-31757</t>
  </si>
  <si>
    <t>AL-31762</t>
  </si>
  <si>
    <t>AL-31763</t>
  </si>
  <si>
    <t>AL-31768</t>
  </si>
  <si>
    <t>AL-31775</t>
  </si>
  <si>
    <t>At2550</t>
  </si>
  <si>
    <t>AL-31777</t>
  </si>
  <si>
    <t>AL-31778</t>
  </si>
  <si>
    <t>AL-31779</t>
  </si>
  <si>
    <t>Mp3950</t>
  </si>
  <si>
    <t>Stock#4   Laser Vinyl   1 Master Rolls</t>
  </si>
  <si>
    <t>P7100</t>
  </si>
  <si>
    <t>AL-31784</t>
  </si>
  <si>
    <t>AL-31790</t>
  </si>
  <si>
    <t>AL-31792</t>
  </si>
  <si>
    <t>AL-31798</t>
  </si>
  <si>
    <t>AL-31802</t>
  </si>
  <si>
    <t>AL-31803</t>
  </si>
  <si>
    <t>AL-31805</t>
  </si>
  <si>
    <t>AL-31806</t>
  </si>
  <si>
    <t>AL-31807</t>
  </si>
  <si>
    <t>AL-31808</t>
  </si>
  <si>
    <t>AL-31813</t>
  </si>
  <si>
    <t>AL-31824</t>
  </si>
  <si>
    <t>Stock#100   2ml POLYPRO   2 Master Rolls</t>
  </si>
  <si>
    <t>AL-31825</t>
  </si>
  <si>
    <t>AL-31828</t>
  </si>
  <si>
    <t>AL-31829</t>
  </si>
  <si>
    <t>AL-31845</t>
  </si>
  <si>
    <t>AL-31846</t>
  </si>
  <si>
    <t>AL-454</t>
  </si>
  <si>
    <t>Stock#265      5 Master Rolls</t>
  </si>
  <si>
    <t>Lindenmeyr Munroe</t>
  </si>
  <si>
    <t>AL-31851</t>
  </si>
  <si>
    <t>AL-31866</t>
  </si>
  <si>
    <t>AL-31867</t>
  </si>
  <si>
    <t>AL-31868</t>
  </si>
  <si>
    <t>AL-31870</t>
  </si>
  <si>
    <t>AL-831</t>
  </si>
  <si>
    <t>Lfm-200-Htc-50dk-97</t>
  </si>
  <si>
    <t>Stock#92   ALUMINUM FOIL   1 Master Rolls</t>
  </si>
  <si>
    <t>LAMART CORPORATION</t>
  </si>
  <si>
    <t>AL-31874</t>
  </si>
  <si>
    <t>Stock#138   Bright Silver polypro   3 Master Rolls</t>
  </si>
  <si>
    <t>AL-31877</t>
  </si>
  <si>
    <t>AL-31881</t>
  </si>
  <si>
    <t>AL-31886</t>
  </si>
  <si>
    <t>AL-31887</t>
  </si>
  <si>
    <t>AL-31889</t>
  </si>
  <si>
    <t>AL-31890</t>
  </si>
  <si>
    <t>AL-31895</t>
  </si>
  <si>
    <t>AL-31896</t>
  </si>
  <si>
    <t>Stock#163   2.4ml TC Polypropylene    3 Master Rol</t>
  </si>
  <si>
    <t>AL-31899</t>
  </si>
  <si>
    <t>AL-31900</t>
  </si>
  <si>
    <t>AL-31901</t>
  </si>
  <si>
    <t>AL-31902</t>
  </si>
  <si>
    <t>AL-31907</t>
  </si>
  <si>
    <t>AL-31908</t>
  </si>
  <si>
    <t>Flx059531</t>
  </si>
  <si>
    <t>Stock#240   Vinyl CP 41145   1 Master Rolls</t>
  </si>
  <si>
    <t>V-23</t>
  </si>
  <si>
    <t>AL-31909</t>
  </si>
  <si>
    <t>AL-31910</t>
  </si>
  <si>
    <t>AL-31911</t>
  </si>
  <si>
    <t>AL-31912</t>
  </si>
  <si>
    <t>AL-31918</t>
  </si>
  <si>
    <t>AL-31922</t>
  </si>
  <si>
    <t>Classics Plus Select 50286sl</t>
  </si>
  <si>
    <t>Stock#68   1.5ml Clear Polyester   1 Master Rolls</t>
  </si>
  <si>
    <t>AL-31936</t>
  </si>
  <si>
    <t>AL-31940</t>
  </si>
  <si>
    <t>AL-31948</t>
  </si>
  <si>
    <t>AL-31950</t>
  </si>
  <si>
    <t>AL-31953</t>
  </si>
  <si>
    <t>AL-31955</t>
  </si>
  <si>
    <t>AL-31956</t>
  </si>
  <si>
    <t>AL-31957</t>
  </si>
  <si>
    <t>Stock#369   60 # C1S    1 Master Rolls</t>
  </si>
  <si>
    <t>Ts523a</t>
  </si>
  <si>
    <t>AL-31958</t>
  </si>
  <si>
    <t>Compucal Excel 21440</t>
  </si>
  <si>
    <t>Stock#50   Compucal Excel Polyester ( tt )    1 Ma</t>
  </si>
  <si>
    <t>V-344</t>
  </si>
  <si>
    <t>AL-31959</t>
  </si>
  <si>
    <t>Stock#90   54# Semigloss   5 Master Rolls</t>
  </si>
  <si>
    <t>AL-31961</t>
  </si>
  <si>
    <t>AL-31962</t>
  </si>
  <si>
    <t>Stock#238   60# Semigloss Opaque    3 Master Rolls</t>
  </si>
  <si>
    <t>AL-31963</t>
  </si>
  <si>
    <t>Sy14x</t>
  </si>
  <si>
    <t>Stock#29   2ml Clear Bopp   1 Master Rolls</t>
  </si>
  <si>
    <t>AL-31969</t>
  </si>
  <si>
    <t>Sy588q</t>
  </si>
  <si>
    <t>Stock#322   2.6 ml TC Polypro Pearlescent   1 Mast</t>
  </si>
  <si>
    <t>Rh09</t>
  </si>
  <si>
    <t>AL-31970</t>
  </si>
  <si>
    <t>AL-31971</t>
  </si>
  <si>
    <t>AL-31983</t>
  </si>
  <si>
    <t>AL-31984</t>
  </si>
  <si>
    <t>AL-31985</t>
  </si>
  <si>
    <t>AL-31986</t>
  </si>
  <si>
    <t>AL-31998</t>
  </si>
  <si>
    <t>Stock#163   2.4ml TC Polypropylene    4 Master Rol</t>
  </si>
  <si>
    <t>AL-32001</t>
  </si>
  <si>
    <t>AL-32004</t>
  </si>
  <si>
    <t>Stock#313   2 Mil Clear Bopp TC   2 Master Rolls</t>
  </si>
  <si>
    <t>AL-32005</t>
  </si>
  <si>
    <t>AL-32013</t>
  </si>
  <si>
    <t>AL-32020</t>
  </si>
  <si>
    <t>AL-32031</t>
  </si>
  <si>
    <t>AL-32032</t>
  </si>
  <si>
    <t>AL-32034</t>
  </si>
  <si>
    <t>Pl38q</t>
  </si>
  <si>
    <t>Stock#25   54# Semi Gloss   2 Master Rolls</t>
  </si>
  <si>
    <t>AL-32035</t>
  </si>
  <si>
    <t>AL-32036</t>
  </si>
  <si>
    <t>AL-32041</t>
  </si>
  <si>
    <t>AL-32043</t>
  </si>
  <si>
    <t>B5845</t>
  </si>
  <si>
    <t>Stock#21   Estate #4   1 Master Rolls</t>
  </si>
  <si>
    <t>AL-32053</t>
  </si>
  <si>
    <t>Stock#325   3.2 MIL DT BOPP   1 Master Rolls</t>
  </si>
  <si>
    <t>AL-32062</t>
  </si>
  <si>
    <t>AL-32063</t>
  </si>
  <si>
    <t>AL-32072</t>
  </si>
  <si>
    <t>Stock#257   2.3 ml white bopp    4 Master Rolls</t>
  </si>
  <si>
    <t>AL-32082</t>
  </si>
  <si>
    <t>Stock#125   9Pt Thermal Transfer Tag   1 Master Ro</t>
  </si>
  <si>
    <t>AL-32083</t>
  </si>
  <si>
    <t>AL-32084</t>
  </si>
  <si>
    <t>AL-32085</t>
  </si>
  <si>
    <t>AL-32086</t>
  </si>
  <si>
    <t>AL-32089</t>
  </si>
  <si>
    <t>AL-1014</t>
  </si>
  <si>
    <t>Stock#241   LLDPE   1 Master Rolls</t>
  </si>
  <si>
    <t>GARLOCK PRINTING AND CONVERTING</t>
  </si>
  <si>
    <t>AL-32090</t>
  </si>
  <si>
    <t>AL-32092</t>
  </si>
  <si>
    <t>AL-32095</t>
  </si>
  <si>
    <t>Stock#238   60# Semigloss Opaque    2 Master Rolls</t>
  </si>
  <si>
    <t>AL-32099</t>
  </si>
  <si>
    <t>Stock#296   TT selfwound polypro   6 Master Rolls</t>
  </si>
  <si>
    <t>AL-32101</t>
  </si>
  <si>
    <t>AL-32102</t>
  </si>
  <si>
    <t>AL-32106</t>
  </si>
  <si>
    <t>B5801</t>
  </si>
  <si>
    <t>Stock#357   Estate # 9 Wet Strength    1 Master Ro</t>
  </si>
  <si>
    <t>Z2010</t>
  </si>
  <si>
    <t>AL-32107</t>
  </si>
  <si>
    <t>AL-32110</t>
  </si>
  <si>
    <t>AL-32113</t>
  </si>
  <si>
    <t>AL-32116</t>
  </si>
  <si>
    <t>AL-944</t>
  </si>
  <si>
    <t>CHANNELED RESOURCES GROUP</t>
  </si>
  <si>
    <t>AL-32125</t>
  </si>
  <si>
    <t>AL-32126</t>
  </si>
  <si>
    <t>Stock#279   2 Mil Clear BOPP TC   2 Master Rolls</t>
  </si>
  <si>
    <t>AL-32127</t>
  </si>
  <si>
    <t>AL-32128</t>
  </si>
  <si>
    <t>AL-32129</t>
  </si>
  <si>
    <t>Stock#377   Trans-Thermal FSC    1 Master Rolls</t>
  </si>
  <si>
    <t>AL-32140</t>
  </si>
  <si>
    <t>AL-32144</t>
  </si>
  <si>
    <t>AL-32145</t>
  </si>
  <si>
    <t>AL-32146</t>
  </si>
  <si>
    <t>AL-32147</t>
  </si>
  <si>
    <t>AL-32157</t>
  </si>
  <si>
    <t>AL-32158</t>
  </si>
  <si>
    <t>767-676</t>
  </si>
  <si>
    <t>Stock#243   OPP   2 Master Rolls</t>
  </si>
  <si>
    <t>AL-32164</t>
  </si>
  <si>
    <t>Ls164k</t>
  </si>
  <si>
    <t>Stock#156   MATTE LASER PREMIUM   1 Master Rolls</t>
  </si>
  <si>
    <t>AL-32181</t>
  </si>
  <si>
    <t>AL-32192</t>
  </si>
  <si>
    <t>AL-32195</t>
  </si>
  <si>
    <t>AL-32198</t>
  </si>
  <si>
    <t>Stock#127   MIDGLOSS LASER   4 Master Rolls</t>
  </si>
  <si>
    <t>S2501</t>
  </si>
  <si>
    <t>AL-32199</t>
  </si>
  <si>
    <t>AL-32201</t>
  </si>
  <si>
    <t>AL-32203</t>
  </si>
  <si>
    <t>AL-32204</t>
  </si>
  <si>
    <t>AL-32205</t>
  </si>
  <si>
    <t>AL-32209</t>
  </si>
  <si>
    <t>AL-32213</t>
  </si>
  <si>
    <t>AL-32215</t>
  </si>
  <si>
    <t>AL-32216</t>
  </si>
  <si>
    <t>AL-32217</t>
  </si>
  <si>
    <t>AL-32223</t>
  </si>
  <si>
    <t>AL-32224</t>
  </si>
  <si>
    <t>AL-32226</t>
  </si>
  <si>
    <t>Stock#90   54# Semigloss   4 Master Rolls</t>
  </si>
  <si>
    <t>AL-32229</t>
  </si>
  <si>
    <t>AL-32230</t>
  </si>
  <si>
    <t>AL-32232</t>
  </si>
  <si>
    <t>Stock#370   60 # C1S    1 Master Rolls</t>
  </si>
  <si>
    <t>Ts7000a</t>
  </si>
  <si>
    <t>AL-32233</t>
  </si>
  <si>
    <t>AL-32234</t>
  </si>
  <si>
    <t>Stock#65   Brite Gold Foil   1 Master Rolls</t>
  </si>
  <si>
    <t>AL-32241</t>
  </si>
  <si>
    <t>AL-32242</t>
  </si>
  <si>
    <t>AL-32243</t>
  </si>
  <si>
    <t>AL-32244</t>
  </si>
  <si>
    <t>AL-32246</t>
  </si>
  <si>
    <t>AL-32247</t>
  </si>
  <si>
    <t>AL-32252</t>
  </si>
  <si>
    <t>AL-32253</t>
  </si>
  <si>
    <t>AL-32254</t>
  </si>
  <si>
    <t>AL-32257</t>
  </si>
  <si>
    <t>AL-32261</t>
  </si>
  <si>
    <t>AL-32265</t>
  </si>
  <si>
    <t>AL-32275</t>
  </si>
  <si>
    <t>AL-32277</t>
  </si>
  <si>
    <t>Stock#25   54# Semi Gloss   3 Master Rolls</t>
  </si>
  <si>
    <t>AL-32283</t>
  </si>
  <si>
    <t>AL-32284</t>
  </si>
  <si>
    <t>Stock#316126   60#litho   1 Master Rolls</t>
  </si>
  <si>
    <t>At-1</t>
  </si>
  <si>
    <t>AL-32285</t>
  </si>
  <si>
    <t>AL-32286</t>
  </si>
  <si>
    <t>AL-32287</t>
  </si>
  <si>
    <t>Sp380z</t>
  </si>
  <si>
    <t>Stock#139   2ml Bopp   1 Master Rolls</t>
  </si>
  <si>
    <t>AL-32288</t>
  </si>
  <si>
    <t>Stock#182   54# semi gloss   3 Master Rolls</t>
  </si>
  <si>
    <t>AL-32289</t>
  </si>
  <si>
    <t>AL-32291</t>
  </si>
  <si>
    <t>AL-32292</t>
  </si>
  <si>
    <t>AL-32297</t>
  </si>
  <si>
    <t>AL-32304</t>
  </si>
  <si>
    <t>AL-32305</t>
  </si>
  <si>
    <t>AL-32314</t>
  </si>
  <si>
    <t>AL-32315</t>
  </si>
  <si>
    <t>AL-32316</t>
  </si>
  <si>
    <t>D1035</t>
  </si>
  <si>
    <t>Stock#299   10ml Synthetic Tag TT   1 Master Rolls</t>
  </si>
  <si>
    <t>AL-32318</t>
  </si>
  <si>
    <t>Stock#25   54# Semi Gloss   5 Master Rolls</t>
  </si>
  <si>
    <t>AL-32319</t>
  </si>
  <si>
    <t>Stock#326   57# Semi Gloss Raflasilk    5 Master R</t>
  </si>
  <si>
    <t>AL-32320</t>
  </si>
  <si>
    <t>AL-32321</t>
  </si>
  <si>
    <t>AL-721</t>
  </si>
  <si>
    <t>Cwfct-F</t>
  </si>
  <si>
    <t>Stock#262   BOPP film   3 Master Rolls</t>
  </si>
  <si>
    <t>Transcendia Inc.</t>
  </si>
  <si>
    <t>AL-32322</t>
  </si>
  <si>
    <t>AL-1311</t>
  </si>
  <si>
    <t>100g 50cw</t>
  </si>
  <si>
    <t>Stock#349   BOPP film   1 Master Rolls</t>
  </si>
  <si>
    <t>Multi Plastics Inc.</t>
  </si>
  <si>
    <t>AL-32323</t>
  </si>
  <si>
    <t>AL-32324</t>
  </si>
  <si>
    <t>Stock#227   60# Semigloss   2 Master Rolls</t>
  </si>
  <si>
    <t>AL-32325</t>
  </si>
  <si>
    <t>AL-32330</t>
  </si>
  <si>
    <t>AL-32331</t>
  </si>
  <si>
    <t>Stock#133   Matte sw    6 Master Rolls</t>
  </si>
  <si>
    <t>AL-32332</t>
  </si>
  <si>
    <t>AL-32333</t>
  </si>
  <si>
    <t>AL-32340</t>
  </si>
  <si>
    <t>AL-32341</t>
  </si>
  <si>
    <t>AL-32343</t>
  </si>
  <si>
    <t>AL-32344</t>
  </si>
  <si>
    <t>AL-32347</t>
  </si>
  <si>
    <t>AL-32350</t>
  </si>
  <si>
    <t>AL-32351</t>
  </si>
  <si>
    <t>AL-32356</t>
  </si>
  <si>
    <t>AL-32357</t>
  </si>
  <si>
    <t>AL-32359</t>
  </si>
  <si>
    <t>Stock#361   2.4 White Bopp    3 Master Rolls</t>
  </si>
  <si>
    <t>AL-32360</t>
  </si>
  <si>
    <t>AL-32376</t>
  </si>
  <si>
    <t>AL-32378</t>
  </si>
  <si>
    <t>AL-32385</t>
  </si>
  <si>
    <t>AL-32399</t>
  </si>
  <si>
    <t>AL-32401</t>
  </si>
  <si>
    <t>AL-32402</t>
  </si>
  <si>
    <t>AL-32405</t>
  </si>
  <si>
    <t>AL-32406</t>
  </si>
  <si>
    <t>AL-32407</t>
  </si>
  <si>
    <t>AL-32408</t>
  </si>
  <si>
    <t>AL-32409</t>
  </si>
  <si>
    <t>AL-32419</t>
  </si>
  <si>
    <t>AL-32423</t>
  </si>
  <si>
    <t>AL-32424</t>
  </si>
  <si>
    <t>AL-32425</t>
  </si>
  <si>
    <t>AL-32429</t>
  </si>
  <si>
    <t>AL-32430</t>
  </si>
  <si>
    <t>AL-32432</t>
  </si>
  <si>
    <t>AL-32436</t>
  </si>
  <si>
    <t>AL-32437</t>
  </si>
  <si>
    <t>AL-32440</t>
  </si>
  <si>
    <t>AL-32446</t>
  </si>
  <si>
    <t>AL-32458</t>
  </si>
  <si>
    <t>AL-32462</t>
  </si>
  <si>
    <t>AL-32464</t>
  </si>
  <si>
    <t>AL-32480</t>
  </si>
  <si>
    <t>AL-32485</t>
  </si>
  <si>
    <t>Stock#278   2.0 MIL Silver BOPP   5 Master Rolls</t>
  </si>
  <si>
    <t>AL-32497</t>
  </si>
  <si>
    <t>AL-1145</t>
  </si>
  <si>
    <t>Stock#91   Selfwound polyester   2 Master Rolls</t>
  </si>
  <si>
    <t>Achem Industry America, Inc</t>
  </si>
  <si>
    <t>AL-32499</t>
  </si>
  <si>
    <t>AL-32500</t>
  </si>
  <si>
    <t>AL-32501</t>
  </si>
  <si>
    <t>B9872</t>
  </si>
  <si>
    <t>AL-32506</t>
  </si>
  <si>
    <t>AL-32507</t>
  </si>
  <si>
    <t>AL-32508</t>
  </si>
  <si>
    <t>AL-32509</t>
  </si>
  <si>
    <t>AL-32522</t>
  </si>
  <si>
    <t>AL-32523</t>
  </si>
  <si>
    <t>Stock#109   2.3ml White BOPP   1 Master Rolls</t>
  </si>
  <si>
    <t>Sfa</t>
  </si>
  <si>
    <t>AL-32524</t>
  </si>
  <si>
    <t>Thermfilm Select 10852</t>
  </si>
  <si>
    <t>Stock#15   1ml C.I. Polyester   1 Master Rolls</t>
  </si>
  <si>
    <t>AL-32525</t>
  </si>
  <si>
    <t>Stock#250   2ml Bopp   1 Master Rolls</t>
  </si>
  <si>
    <t>Frostbite</t>
  </si>
  <si>
    <t>AL-32526</t>
  </si>
  <si>
    <t>AL-32527</t>
  </si>
  <si>
    <t>AL-32528</t>
  </si>
  <si>
    <t>Stock#318126   Flourescent   1 Master Rolls</t>
  </si>
  <si>
    <t>AL-32532</t>
  </si>
  <si>
    <t>AL-32543</t>
  </si>
  <si>
    <t>AL-32544</t>
  </si>
  <si>
    <t>Sy1073k</t>
  </si>
  <si>
    <t>AL-32545</t>
  </si>
  <si>
    <t>AL-32559</t>
  </si>
  <si>
    <t>AL-32560</t>
  </si>
  <si>
    <t>B5584</t>
  </si>
  <si>
    <t>AL-32561</t>
  </si>
  <si>
    <t>AL-32562</t>
  </si>
  <si>
    <t>AL-32568</t>
  </si>
  <si>
    <t>Stock#72   Smudge Kimdura(Kimdura 70)   2 Master R</t>
  </si>
  <si>
    <t>AL-32570</t>
  </si>
  <si>
    <t>AL-32571</t>
  </si>
  <si>
    <t>AL-32581</t>
  </si>
  <si>
    <t>Stock#257   2.3 ml white bopp    5 Master Rolls</t>
  </si>
  <si>
    <t>AL-32589</t>
  </si>
  <si>
    <t>AL-32606</t>
  </si>
  <si>
    <t>AL-32608</t>
  </si>
  <si>
    <t>AL-32609</t>
  </si>
  <si>
    <t>Stock#145   2.6 ml BOPP   2 Master Rolls</t>
  </si>
  <si>
    <t>AL-32611</t>
  </si>
  <si>
    <t>AL-32612</t>
  </si>
  <si>
    <t>AL-32614</t>
  </si>
  <si>
    <t>AL-32618</t>
  </si>
  <si>
    <t>AL-32623</t>
  </si>
  <si>
    <t>AL-32624</t>
  </si>
  <si>
    <t>AL-32633</t>
  </si>
  <si>
    <t>AL-32636</t>
  </si>
  <si>
    <t>AL-32637</t>
  </si>
  <si>
    <t>AL-32638</t>
  </si>
  <si>
    <t>AL-32639</t>
  </si>
  <si>
    <t>AL-32640</t>
  </si>
  <si>
    <t>B8303</t>
  </si>
  <si>
    <t>Stock#378   2.3 ml Polypro   1 Master Rolls</t>
  </si>
  <si>
    <t>AL-32641</t>
  </si>
  <si>
    <t>AL-32643</t>
  </si>
  <si>
    <t>AL-32651</t>
  </si>
  <si>
    <t>AL-32652</t>
  </si>
  <si>
    <t>AL-32653</t>
  </si>
  <si>
    <t>AL-32654</t>
  </si>
  <si>
    <t>AL-32665</t>
  </si>
  <si>
    <t>AL-32666</t>
  </si>
  <si>
    <t>AL-32667</t>
  </si>
  <si>
    <t>AL-32669</t>
  </si>
  <si>
    <t>AL-32679</t>
  </si>
  <si>
    <t>AL-32691</t>
  </si>
  <si>
    <t>AL-32695</t>
  </si>
  <si>
    <t>AL-32725</t>
  </si>
  <si>
    <t>AL-32728</t>
  </si>
  <si>
    <t>AL-32730</t>
  </si>
  <si>
    <t>Stock#308   6ML Static Cling 60#   5 Master Rolls</t>
  </si>
  <si>
    <t>AL-32731</t>
  </si>
  <si>
    <t>Z2010b</t>
  </si>
  <si>
    <t>AL-32733</t>
  </si>
  <si>
    <t>AL-32734</t>
  </si>
  <si>
    <t>AL-32746</t>
  </si>
  <si>
    <t>AL-32747</t>
  </si>
  <si>
    <t>Pl323s</t>
  </si>
  <si>
    <t>Stock#267   60# Semigloss    1 Master Rolls</t>
  </si>
  <si>
    <t>AL-32749</t>
  </si>
  <si>
    <t>AL-32768</t>
  </si>
  <si>
    <t>AL-32770</t>
  </si>
  <si>
    <t>AL-32787</t>
  </si>
  <si>
    <t>AL-32802</t>
  </si>
  <si>
    <t>AL-32805</t>
  </si>
  <si>
    <t>AL-32810</t>
  </si>
  <si>
    <t>AL-32812</t>
  </si>
  <si>
    <t>AL-32813</t>
  </si>
  <si>
    <t>AL-32815</t>
  </si>
  <si>
    <t>AL-32836</t>
  </si>
  <si>
    <t>AL-32837</t>
  </si>
  <si>
    <t>AL-32856</t>
  </si>
  <si>
    <t>AL-32859</t>
  </si>
  <si>
    <t>AL-32861</t>
  </si>
  <si>
    <t>AL-32863</t>
  </si>
  <si>
    <t>AL-32874</t>
  </si>
  <si>
    <t>AL-32890</t>
  </si>
  <si>
    <t>AL-32891</t>
  </si>
  <si>
    <t>Stock#90   54# Semigloss   6 Master Rolls</t>
  </si>
  <si>
    <t>AL-32892</t>
  </si>
  <si>
    <t>AL-32894</t>
  </si>
  <si>
    <t>Stock#316126   60#litho   2 Master Rolls</t>
  </si>
  <si>
    <t>AL-32895</t>
  </si>
  <si>
    <t>AL-32896</t>
  </si>
  <si>
    <t>Stock#127   MIDGLOSS LASER   2 Master Rolls</t>
  </si>
  <si>
    <t>AL-32897</t>
  </si>
  <si>
    <t>AL-32898</t>
  </si>
  <si>
    <t>AL-32899</t>
  </si>
  <si>
    <t>AL-32900</t>
  </si>
  <si>
    <t>AL-32903</t>
  </si>
  <si>
    <t>AL-32904</t>
  </si>
  <si>
    <t>AL-32906</t>
  </si>
  <si>
    <t>Stock#34   4ML vinyl     2 Master Rolls</t>
  </si>
  <si>
    <t>AL-32910</t>
  </si>
  <si>
    <t>Stock#8   Demand Jet 300SG   1 Master Rolls</t>
  </si>
  <si>
    <t>AL-32914</t>
  </si>
  <si>
    <t>AL-32915</t>
  </si>
  <si>
    <t>AL-32921</t>
  </si>
  <si>
    <t>AL-32922</t>
  </si>
  <si>
    <t>AL-32923</t>
  </si>
  <si>
    <t>AL-32924</t>
  </si>
  <si>
    <t>Classics Plus 10092</t>
  </si>
  <si>
    <t>Stock#57   1ml Polyester   1 Master Rolls</t>
  </si>
  <si>
    <t>AL-32925</t>
  </si>
  <si>
    <t>AL-32928</t>
  </si>
  <si>
    <t>AL-32929</t>
  </si>
  <si>
    <t>AL-32930</t>
  </si>
  <si>
    <t>AL-32938</t>
  </si>
  <si>
    <t>AL-32945</t>
  </si>
  <si>
    <t>AL-32948</t>
  </si>
  <si>
    <t>Stock#25   54# Semi Gloss   4 Master Rolls</t>
  </si>
  <si>
    <t>AL-32949</t>
  </si>
  <si>
    <t>AL-32950</t>
  </si>
  <si>
    <t>AL-32952</t>
  </si>
  <si>
    <t>AL-32961</t>
  </si>
  <si>
    <t>Stock#379   Direct Thermal 300 HD    1 Master Roll</t>
  </si>
  <si>
    <t>AL-32963</t>
  </si>
  <si>
    <t>AL-32964</t>
  </si>
  <si>
    <t>AL-32965</t>
  </si>
  <si>
    <t>Stock#257   2.3 ml white bopp    6 Master Rolls</t>
  </si>
  <si>
    <t>AL-32966</t>
  </si>
  <si>
    <t>AL-32970</t>
  </si>
  <si>
    <t>AL-32971</t>
  </si>
  <si>
    <t>AL-32973</t>
  </si>
  <si>
    <t>AL-32974</t>
  </si>
  <si>
    <t>Stock#346   TC Resistant DT    4 Master Rolls</t>
  </si>
  <si>
    <t>AL-32987</t>
  </si>
  <si>
    <t>AL-32988</t>
  </si>
  <si>
    <t>AL-32989</t>
  </si>
  <si>
    <t>Stock#25   54# Semi Gloss   1 Master Rolls</t>
  </si>
  <si>
    <t>AL-32995</t>
  </si>
  <si>
    <t>AL-33000</t>
  </si>
  <si>
    <t>AL-1424</t>
  </si>
  <si>
    <t>Stock#308   6ML Static Cling 60#   1 Master Rolls</t>
  </si>
  <si>
    <t>Flexo-Graphics</t>
  </si>
  <si>
    <t>LabelTraxx-Unmapped</t>
  </si>
  <si>
    <t>AL-33004</t>
  </si>
  <si>
    <t>B2399</t>
  </si>
  <si>
    <t>Stock#18   7.5 Direct Thermal Tag   1 Master Rolls</t>
  </si>
  <si>
    <t>AL-33005</t>
  </si>
  <si>
    <t>AL-33006</t>
  </si>
  <si>
    <t>AL-33017</t>
  </si>
  <si>
    <t>AL-33018</t>
  </si>
  <si>
    <t>AL-33019</t>
  </si>
  <si>
    <t>Stock#57   1ml Polyester   2 Master Rolls</t>
  </si>
  <si>
    <t>AL-33022</t>
  </si>
  <si>
    <t>AL-33024</t>
  </si>
  <si>
    <t>Stock#138   Bright Silver polypro   2 Master Rolls</t>
  </si>
  <si>
    <t>AL-33025</t>
  </si>
  <si>
    <t>AL-33026</t>
  </si>
  <si>
    <t>Stock#380   50# Litho ( Fruit and Vegetable )    1</t>
  </si>
  <si>
    <t>Z3000</t>
  </si>
  <si>
    <t>AL-33027</t>
  </si>
  <si>
    <t>AL-33044</t>
  </si>
  <si>
    <t>AL-33046</t>
  </si>
  <si>
    <t>AL-33047</t>
  </si>
  <si>
    <t>AL-33049</t>
  </si>
  <si>
    <t>AL-33055</t>
  </si>
  <si>
    <t>Stock#318546   Flourescent   2 Master Rolls</t>
  </si>
  <si>
    <t>AL-33056</t>
  </si>
  <si>
    <t>Stock#319548   50# EDP   11 Master Rolls</t>
  </si>
  <si>
    <t>AL-33057</t>
  </si>
  <si>
    <t>AL-33058</t>
  </si>
  <si>
    <t>AL-33059</t>
  </si>
  <si>
    <t>AL-33078</t>
  </si>
  <si>
    <t>AL-33079</t>
  </si>
  <si>
    <t>AL-33081</t>
  </si>
  <si>
    <t>Stock#317626   Flourescent   2 Master Rolls</t>
  </si>
  <si>
    <t>AL-33084</t>
  </si>
  <si>
    <t>AL-33085</t>
  </si>
  <si>
    <t>AL-33086</t>
  </si>
  <si>
    <t>AL-33088</t>
  </si>
  <si>
    <t>AL-33093</t>
  </si>
  <si>
    <t>B7349</t>
  </si>
  <si>
    <t>Stock#381   2 Mil Clear Bopp    1 Master Rolls</t>
  </si>
  <si>
    <t>AL-33094</t>
  </si>
  <si>
    <t>AL-33099</t>
  </si>
  <si>
    <t>Stock#111   100% Cotton Paper   1 Master Rolls</t>
  </si>
  <si>
    <t>AL-33100</t>
  </si>
  <si>
    <t>AL-33102</t>
  </si>
  <si>
    <t>AL-33106</t>
  </si>
  <si>
    <t>AL-33107</t>
  </si>
  <si>
    <t>AL-33112</t>
  </si>
  <si>
    <t>AL-33121</t>
  </si>
  <si>
    <t>AL-33128</t>
  </si>
  <si>
    <t>S8903652</t>
  </si>
  <si>
    <t>Stock#288   Bright White Felt    1 Master Rolls</t>
  </si>
  <si>
    <t>AL-33129</t>
  </si>
  <si>
    <t>AL-33132</t>
  </si>
  <si>
    <t>AL-33143</t>
  </si>
  <si>
    <t>AL-33144</t>
  </si>
  <si>
    <t>AL-33145</t>
  </si>
  <si>
    <t>AL-33153</t>
  </si>
  <si>
    <t>AL-33154</t>
  </si>
  <si>
    <t>AL-33155</t>
  </si>
  <si>
    <t>AL-33156</t>
  </si>
  <si>
    <t>AL-33157</t>
  </si>
  <si>
    <t>AL-33158</t>
  </si>
  <si>
    <t>AL-33159</t>
  </si>
  <si>
    <t>AL-33167</t>
  </si>
  <si>
    <t>S8189960</t>
  </si>
  <si>
    <t>Stock#146   Chartreuse Dayglo   2 Master Rolls</t>
  </si>
  <si>
    <t>AL-33174</t>
  </si>
  <si>
    <t>AL-33175</t>
  </si>
  <si>
    <t>AL-33178</t>
  </si>
  <si>
    <t>AL-33179</t>
  </si>
  <si>
    <t>AL-33182</t>
  </si>
  <si>
    <t>AL-33183</t>
  </si>
  <si>
    <t>AL-33185</t>
  </si>
  <si>
    <t>Stock#297   2.3 TC Polypropylene    1 Master Rolls</t>
  </si>
  <si>
    <t>AL-33193</t>
  </si>
  <si>
    <t>AL-33198</t>
  </si>
  <si>
    <t>AL-33199</t>
  </si>
  <si>
    <t>AL-33201</t>
  </si>
  <si>
    <t>Stock#361   2.4 White Bopp    4 Master Rolls</t>
  </si>
  <si>
    <t>AL-33203</t>
  </si>
  <si>
    <t>AL-33204</t>
  </si>
  <si>
    <t>AL-33205</t>
  </si>
  <si>
    <t>AL-33206</t>
  </si>
  <si>
    <t>AL-33215</t>
  </si>
  <si>
    <t>AL-33216</t>
  </si>
  <si>
    <t>Stock#100   2ml POLYPRO   3 Master Rolls</t>
  </si>
  <si>
    <t>AL-33217</t>
  </si>
  <si>
    <t>Stock#14   25# PPFP 340   1 Master Rolls</t>
  </si>
  <si>
    <t>AL-33218</t>
  </si>
  <si>
    <t>AL-33219</t>
  </si>
  <si>
    <t>AL-33226</t>
  </si>
  <si>
    <t>AL-33229</t>
  </si>
  <si>
    <t>AL-33230</t>
  </si>
  <si>
    <t>Stock#376   2 Mil Metallized bopp Piggyback    1 M</t>
  </si>
  <si>
    <t>AL-33240</t>
  </si>
  <si>
    <t>AL-33241</t>
  </si>
  <si>
    <t>AL-33242</t>
  </si>
  <si>
    <t>AL-33249</t>
  </si>
  <si>
    <t>AL-33256</t>
  </si>
  <si>
    <t>Te40uz601</t>
  </si>
  <si>
    <t>Stock#70   Clear Coupon    1 Master Rolls</t>
  </si>
  <si>
    <t>AL-33260</t>
  </si>
  <si>
    <t>AL-33261</t>
  </si>
  <si>
    <t>AL-33262</t>
  </si>
  <si>
    <t>AL-33263</t>
  </si>
  <si>
    <t>AL-33268</t>
  </si>
  <si>
    <t>AL-33275</t>
  </si>
  <si>
    <t>AL-33276</t>
  </si>
  <si>
    <t>AL-33282</t>
  </si>
  <si>
    <t>AL-33283</t>
  </si>
  <si>
    <t>AL-33284</t>
  </si>
  <si>
    <t>AL-33291</t>
  </si>
  <si>
    <t>AL-33292</t>
  </si>
  <si>
    <t>AL-33293</t>
  </si>
  <si>
    <t>AL-33294</t>
  </si>
  <si>
    <t>AL-33295</t>
  </si>
  <si>
    <t>AL-33297</t>
  </si>
  <si>
    <t>AL-33320</t>
  </si>
  <si>
    <t>AL-33321</t>
  </si>
  <si>
    <t>AL-33324</t>
  </si>
  <si>
    <t>AL-33325</t>
  </si>
  <si>
    <t>AL-33333</t>
  </si>
  <si>
    <t>AL-33334</t>
  </si>
  <si>
    <t>AL-33339</t>
  </si>
  <si>
    <t>S-7000</t>
  </si>
  <si>
    <t>AL-33352</t>
  </si>
  <si>
    <t>AL-33357</t>
  </si>
  <si>
    <t>AL-33359</t>
  </si>
  <si>
    <t>AL-33360</t>
  </si>
  <si>
    <t>Stock#278   2.0 MIL Silver BOPP   4 Master Rolls</t>
  </si>
  <si>
    <t>AL-33361</t>
  </si>
  <si>
    <t>AL-33364</t>
  </si>
  <si>
    <t>AL-33365</t>
  </si>
  <si>
    <t>AL-33366</t>
  </si>
  <si>
    <t>AL-33372</t>
  </si>
  <si>
    <t>AL-33374</t>
  </si>
  <si>
    <t>Stock#287   #60 Fas Cover freezer - Opaque   1 Mas</t>
  </si>
  <si>
    <t>AL-33375</t>
  </si>
  <si>
    <t>Stock#1   New stock   1 Master Rolls</t>
  </si>
  <si>
    <t>AL-33385</t>
  </si>
  <si>
    <t>AL-33386</t>
  </si>
  <si>
    <t>AL-33396</t>
  </si>
  <si>
    <t>Stock#128   Pink Dayglo   1 Master Rolls</t>
  </si>
  <si>
    <t>Bc-20</t>
  </si>
  <si>
    <t>AL-33400</t>
  </si>
  <si>
    <t>AL-33403</t>
  </si>
  <si>
    <t>AL-33417</t>
  </si>
  <si>
    <t>AL-33418</t>
  </si>
  <si>
    <t>AL-33435</t>
  </si>
  <si>
    <t>AL-33437</t>
  </si>
  <si>
    <t>AL-33438</t>
  </si>
  <si>
    <t>AL-33444</t>
  </si>
  <si>
    <t>S-7000er</t>
  </si>
  <si>
    <t>AL-33445</t>
  </si>
  <si>
    <t>AL-33446</t>
  </si>
  <si>
    <t>AL-33454</t>
  </si>
  <si>
    <t>AL-33456</t>
  </si>
  <si>
    <t>AL-33458</t>
  </si>
  <si>
    <t>AL-33484</t>
  </si>
  <si>
    <t>AL-33485</t>
  </si>
  <si>
    <t>AL-33488</t>
  </si>
  <si>
    <t>AL-33490</t>
  </si>
  <si>
    <t>AL-33494</t>
  </si>
  <si>
    <t>AL-33499</t>
  </si>
  <si>
    <t>AL-33501</t>
  </si>
  <si>
    <t>AL-33503</t>
  </si>
  <si>
    <t>AL-33518</t>
  </si>
  <si>
    <t>AL-33519</t>
  </si>
  <si>
    <t>AL-33520</t>
  </si>
  <si>
    <t>Stock#377   Trans-Thermal FSC    2 Master Rolls</t>
  </si>
  <si>
    <t>AL-33529</t>
  </si>
  <si>
    <t>AL-33531</t>
  </si>
  <si>
    <t>AL-33532</t>
  </si>
  <si>
    <t>AL-33533</t>
  </si>
  <si>
    <t>AL-33534</t>
  </si>
  <si>
    <t>AL-33535</t>
  </si>
  <si>
    <t>AL-33536</t>
  </si>
  <si>
    <t>AL-33537</t>
  </si>
  <si>
    <t>AL-33539</t>
  </si>
  <si>
    <t>AL-33544</t>
  </si>
  <si>
    <t>AL-33545</t>
  </si>
  <si>
    <t>AL-33553</t>
  </si>
  <si>
    <t>AL-33554</t>
  </si>
  <si>
    <t>AL-33560</t>
  </si>
  <si>
    <t>AL-33561</t>
  </si>
  <si>
    <t>AL-33563</t>
  </si>
  <si>
    <t>AL-33564</t>
  </si>
  <si>
    <t>AL-33565</t>
  </si>
  <si>
    <t>AL-33575</t>
  </si>
  <si>
    <t>S8138960</t>
  </si>
  <si>
    <t xml:space="preserve">Stock#168   THERMAL TRANSFER PIGGYBACK   1 Master </t>
  </si>
  <si>
    <t>Perm/Perm</t>
  </si>
  <si>
    <t>AL-33576</t>
  </si>
  <si>
    <t>AL-33580</t>
  </si>
  <si>
    <t>AL-33582</t>
  </si>
  <si>
    <t>AL-33585</t>
  </si>
  <si>
    <t>Stock#129    2ml Polypro    4 Master Rolls</t>
  </si>
  <si>
    <t>AL-33608</t>
  </si>
  <si>
    <t>AL-33609</t>
  </si>
  <si>
    <t>AL-33616</t>
  </si>
  <si>
    <t>AL-33617</t>
  </si>
  <si>
    <t>AL-33618</t>
  </si>
  <si>
    <t>AL-33620</t>
  </si>
  <si>
    <t>AL-33622</t>
  </si>
  <si>
    <t>AL-100</t>
  </si>
  <si>
    <t>N4461aml</t>
  </si>
  <si>
    <t xml:space="preserve">Stock#61   3.7ml Kimdura, Zone coated PE21, 50#   </t>
  </si>
  <si>
    <t>Pe 21</t>
  </si>
  <si>
    <t>3 Sigma Llc</t>
  </si>
  <si>
    <t>AL-33624</t>
  </si>
  <si>
    <t>AL-33625</t>
  </si>
  <si>
    <t>AL-33629</t>
  </si>
  <si>
    <t>AL-33630</t>
  </si>
  <si>
    <t>AL-33637</t>
  </si>
  <si>
    <t>AL-33638</t>
  </si>
  <si>
    <t>AL-33639</t>
  </si>
  <si>
    <t>AL-33640</t>
  </si>
  <si>
    <t>Stock#136   60#C2S   1 Master Rolls</t>
  </si>
  <si>
    <t>AL-33645</t>
  </si>
  <si>
    <t>AL-33646</t>
  </si>
  <si>
    <t>AL-33654</t>
  </si>
  <si>
    <t>AL-33656</t>
  </si>
  <si>
    <t>AL-33661</t>
  </si>
  <si>
    <t>AL-33664</t>
  </si>
  <si>
    <t>AL-33665</t>
  </si>
  <si>
    <t>AL-33666</t>
  </si>
  <si>
    <t>Flx029468</t>
  </si>
  <si>
    <t>Stock#99   Reflex 340 PE    1 Master Rolls</t>
  </si>
  <si>
    <t>V-156</t>
  </si>
  <si>
    <t>AL-33667</t>
  </si>
  <si>
    <t>AL-33676</t>
  </si>
  <si>
    <t>AL-33677</t>
  </si>
  <si>
    <t>AL-33678</t>
  </si>
  <si>
    <t>AL-33679</t>
  </si>
  <si>
    <t>AL-33688</t>
  </si>
  <si>
    <t>AL-33690</t>
  </si>
  <si>
    <t>AL-33707</t>
  </si>
  <si>
    <t>AL-33708</t>
  </si>
  <si>
    <t>AL-33710</t>
  </si>
  <si>
    <t>AL-33711</t>
  </si>
  <si>
    <t>AL-33712</t>
  </si>
  <si>
    <t>AL-33714</t>
  </si>
  <si>
    <t>AL-33715</t>
  </si>
  <si>
    <t>AL-33716</t>
  </si>
  <si>
    <t>Stock#382   60 # Semi Gloss   1 Master Rolls</t>
  </si>
  <si>
    <t>AL-33719</t>
  </si>
  <si>
    <t>AL-33720</t>
  </si>
  <si>
    <t>AL-33722</t>
  </si>
  <si>
    <t>AL-33723</t>
  </si>
  <si>
    <t>AL-33729</t>
  </si>
  <si>
    <t>AL-33733</t>
  </si>
  <si>
    <t>AL-33734</t>
  </si>
  <si>
    <t>AL-33748</t>
  </si>
  <si>
    <t>Fl07j</t>
  </si>
  <si>
    <t>Stock#107   Orange dayglo   1 Master Rolls</t>
  </si>
  <si>
    <t>AL-33749</t>
  </si>
  <si>
    <t>AL-33750</t>
  </si>
  <si>
    <t>AL-33754</t>
  </si>
  <si>
    <t>AL-33755</t>
  </si>
  <si>
    <t>AL-33756</t>
  </si>
  <si>
    <t>AL-33757</t>
  </si>
  <si>
    <t>AL-33758</t>
  </si>
  <si>
    <t>AL-33759</t>
  </si>
  <si>
    <t>AL-33760</t>
  </si>
  <si>
    <t>AL-33761</t>
  </si>
  <si>
    <t>AL-33764</t>
  </si>
  <si>
    <t>AL-33771</t>
  </si>
  <si>
    <t>AL-33777</t>
  </si>
  <si>
    <t>AL-33779</t>
  </si>
  <si>
    <t>AL-33780</t>
  </si>
  <si>
    <t>AL-33789</t>
  </si>
  <si>
    <t>AL-33790</t>
  </si>
  <si>
    <t>AL-33791</t>
  </si>
  <si>
    <t>Stock#58   Polypropylene Slf Wnd   5 Master Rolls</t>
  </si>
  <si>
    <t>AL-33792</t>
  </si>
  <si>
    <t>Stock#67   Brown Kraft   1 Master Rolls</t>
  </si>
  <si>
    <t>AL-33810</t>
  </si>
  <si>
    <t>AL-33811</t>
  </si>
  <si>
    <t>AL-33818</t>
  </si>
  <si>
    <t>AL-33820</t>
  </si>
  <si>
    <t>Stock#152   3.25ml Vinyl (NTC)   10 Master Rolls</t>
  </si>
  <si>
    <t>AL-33823</t>
  </si>
  <si>
    <t>AL-33824</t>
  </si>
  <si>
    <t>AL-33825</t>
  </si>
  <si>
    <t>AL-33838</t>
  </si>
  <si>
    <t>AL-33844</t>
  </si>
  <si>
    <t>AL-33845</t>
  </si>
  <si>
    <t>AL-33846</t>
  </si>
  <si>
    <t>AL-33847</t>
  </si>
  <si>
    <t>AL-33848</t>
  </si>
  <si>
    <t>AL-33849</t>
  </si>
  <si>
    <t>AL-33850</t>
  </si>
  <si>
    <t>AL-33852</t>
  </si>
  <si>
    <t>AL-33853</t>
  </si>
  <si>
    <t>AL-33854</t>
  </si>
  <si>
    <t>AL-33858</t>
  </si>
  <si>
    <t>75g Smfct</t>
  </si>
  <si>
    <t>Stock#113   75ga Polypro   4 Master Rolls</t>
  </si>
  <si>
    <t>AL-33859</t>
  </si>
  <si>
    <t>Stock#214   Semigloss   1 Master Rolls</t>
  </si>
  <si>
    <t>AL-33860</t>
  </si>
  <si>
    <t>AL-33861</t>
  </si>
  <si>
    <t>AL-33864</t>
  </si>
  <si>
    <t>AL-33866</t>
  </si>
  <si>
    <t>AL-33870</t>
  </si>
  <si>
    <t>AL-33874</t>
  </si>
  <si>
    <t>Stock#308   6ML Static Cling 60#   9 Master Rolls</t>
  </si>
  <si>
    <t>AL-33875</t>
  </si>
  <si>
    <t>AL-33878</t>
  </si>
  <si>
    <t>AL-33880</t>
  </si>
  <si>
    <t>AL-33881</t>
  </si>
  <si>
    <t>AL-33882</t>
  </si>
  <si>
    <t>AL-33883</t>
  </si>
  <si>
    <t>AL-33888</t>
  </si>
  <si>
    <t>AL-33891</t>
  </si>
  <si>
    <t>Stock#7   RED DAYGLO   1 Master Rolls</t>
  </si>
  <si>
    <t>AL-33892</t>
  </si>
  <si>
    <t>AL-33893</t>
  </si>
  <si>
    <t>AL-33894</t>
  </si>
  <si>
    <t>AL-33898</t>
  </si>
  <si>
    <t>S9127360</t>
  </si>
  <si>
    <t>Stock#205   3.6ml Clear Windowlite   1 Master Roll</t>
  </si>
  <si>
    <t>AL-33899</t>
  </si>
  <si>
    <t>AL-33911</t>
  </si>
  <si>
    <t>AL-439</t>
  </si>
  <si>
    <t>Hp38</t>
  </si>
  <si>
    <t xml:space="preserve">Stock#141   Cold Foil-Holo-large broken crystal   </t>
  </si>
  <si>
    <t>K LASER TECHNOLOGY</t>
  </si>
  <si>
    <t>AL-33912</t>
  </si>
  <si>
    <t>AL-33913</t>
  </si>
  <si>
    <t>AL-33914</t>
  </si>
  <si>
    <t>AL-33917</t>
  </si>
  <si>
    <t>Stock#389   Direct Thermal 200HD   1 Master Rolls</t>
  </si>
  <si>
    <t>AL-33918</t>
  </si>
  <si>
    <t>AL-33920</t>
  </si>
  <si>
    <t>AL-33923</t>
  </si>
  <si>
    <t>AL-33924</t>
  </si>
  <si>
    <t>AL-33925</t>
  </si>
  <si>
    <t>AL-33944</t>
  </si>
  <si>
    <t>AL-33947</t>
  </si>
  <si>
    <t>AL-33948</t>
  </si>
  <si>
    <t>AL-33949</t>
  </si>
  <si>
    <t>AL-33950</t>
  </si>
  <si>
    <t>AL-33966</t>
  </si>
  <si>
    <t>AL-33967</t>
  </si>
  <si>
    <t>AL-33968</t>
  </si>
  <si>
    <t>AL-33969</t>
  </si>
  <si>
    <t>AL-33970</t>
  </si>
  <si>
    <t>AL-33971</t>
  </si>
  <si>
    <t>AL-33972</t>
  </si>
  <si>
    <t>AL-33973</t>
  </si>
  <si>
    <t>AL-33974</t>
  </si>
  <si>
    <t>AL-33980</t>
  </si>
  <si>
    <t>AL-33981</t>
  </si>
  <si>
    <t>AL-33982</t>
  </si>
  <si>
    <t>AL-705</t>
  </si>
  <si>
    <t>Fv292</t>
  </si>
  <si>
    <t>Stock#390   3M  Vinyl FV292   1 Master Rolls</t>
  </si>
  <si>
    <t>P1410</t>
  </si>
  <si>
    <t>TEKRA CORPORATION</t>
  </si>
  <si>
    <t>AL-33983</t>
  </si>
  <si>
    <t>AL-33984</t>
  </si>
  <si>
    <t>AL-33996</t>
  </si>
  <si>
    <t>AL-33997</t>
  </si>
  <si>
    <t>AL-33998</t>
  </si>
  <si>
    <t>Stock#392   Glossy White Bopp    1 Master Rolls</t>
  </si>
  <si>
    <t>AL-34003</t>
  </si>
  <si>
    <t>AL-34004</t>
  </si>
  <si>
    <t>Stock#388   2.6 ml BOPP   1 Master Rolls</t>
  </si>
  <si>
    <t>S692n-Er</t>
  </si>
  <si>
    <t>AL-34005</t>
  </si>
  <si>
    <t>AL-34006</t>
  </si>
  <si>
    <t>AL-34017</t>
  </si>
  <si>
    <t>AL-34018</t>
  </si>
  <si>
    <t>AL-34019</t>
  </si>
  <si>
    <t>AL-34024</t>
  </si>
  <si>
    <t>Stock#89   Matte Laser Premium   1 Master Rolls</t>
  </si>
  <si>
    <t>AL-34028</t>
  </si>
  <si>
    <t>AL-34051</t>
  </si>
  <si>
    <t>AL-34052</t>
  </si>
  <si>
    <t>AL-34053</t>
  </si>
  <si>
    <t>AL-34059</t>
  </si>
  <si>
    <t>AL-34060</t>
  </si>
  <si>
    <t>AL-34070</t>
  </si>
  <si>
    <t>AL-34075</t>
  </si>
  <si>
    <t>AL-34076</t>
  </si>
  <si>
    <t>AL-34077</t>
  </si>
  <si>
    <t>AL-34089</t>
  </si>
  <si>
    <t>AL-34090</t>
  </si>
  <si>
    <t>Stock#90   54# Semigloss   7 Master Rolls</t>
  </si>
  <si>
    <t>AL-34095</t>
  </si>
  <si>
    <t>AL-34096</t>
  </si>
  <si>
    <t>AL-34099</t>
  </si>
  <si>
    <t>AL-34105</t>
  </si>
  <si>
    <t>AL-34106</t>
  </si>
  <si>
    <t>AL-34107</t>
  </si>
  <si>
    <t>Sy836n</t>
  </si>
  <si>
    <t xml:space="preserve">Stock#395   Polyjet Gloss Polypopylene   1 Master </t>
  </si>
  <si>
    <t>AL-34108</t>
  </si>
  <si>
    <t>AL-34109</t>
  </si>
  <si>
    <t>AL-34117</t>
  </si>
  <si>
    <t>AL-34118</t>
  </si>
  <si>
    <t>Stock#388   2.6 ml BOPP   2 Master Rolls</t>
  </si>
  <si>
    <t>AL-34124</t>
  </si>
  <si>
    <t>AL-34125</t>
  </si>
  <si>
    <t>AL-34126</t>
  </si>
  <si>
    <t>AL-34127</t>
  </si>
  <si>
    <t>AL-34128</t>
  </si>
  <si>
    <t>Stock#394   Polypropylene Slf Wnd   2 Master Rolls</t>
  </si>
  <si>
    <t>AL-34129</t>
  </si>
  <si>
    <t>Pj7802</t>
  </si>
  <si>
    <t>Stock#393   2.6 Mil Bopp   2 Master Rolls</t>
  </si>
  <si>
    <t>Chill</t>
  </si>
  <si>
    <t>AL-34130</t>
  </si>
  <si>
    <t>AL-34131</t>
  </si>
  <si>
    <t>AL-34132</t>
  </si>
  <si>
    <t>C1175b</t>
  </si>
  <si>
    <t>AL-34134</t>
  </si>
  <si>
    <t>Stock#132   Green Dayglo   1 Master Rolls</t>
  </si>
  <si>
    <t>AL-34142</t>
  </si>
  <si>
    <t>AL-34144</t>
  </si>
  <si>
    <t>AL-34145</t>
  </si>
  <si>
    <t>AL-34146</t>
  </si>
  <si>
    <t>AL-34147</t>
  </si>
  <si>
    <t>AL-34148</t>
  </si>
  <si>
    <t>AL-34151</t>
  </si>
  <si>
    <t>AL-34152</t>
  </si>
  <si>
    <t>AL-34153</t>
  </si>
  <si>
    <t>CN-308589</t>
  </si>
  <si>
    <t>CN-202</t>
  </si>
  <si>
    <t>S6237060</t>
  </si>
  <si>
    <t>Stock#1414   57# YELLOW FLUORESCENT 720 40#   1 Ma</t>
  </si>
  <si>
    <t>Press Supplies</t>
  </si>
  <si>
    <t>CN-308613</t>
  </si>
  <si>
    <t>CN-368</t>
  </si>
  <si>
    <t>W006717</t>
  </si>
  <si>
    <t>Stock#1174   2.6 ml Polypro 6425 1.5 PET liner   2</t>
  </si>
  <si>
    <t>Wausau Coated Products, Inc.</t>
  </si>
  <si>
    <t>CN-308615</t>
  </si>
  <si>
    <t>CN-244</t>
  </si>
  <si>
    <t>Pj9001</t>
  </si>
  <si>
    <t xml:space="preserve">Stock#1272   2.6 ml Wht BOPP / 710 / 40# paper    </t>
  </si>
  <si>
    <t>CN-308616</t>
  </si>
  <si>
    <t>CN-127</t>
  </si>
  <si>
    <t>Stock#1299   2.6 mil Wht / C4500B / 1.2 PET    1 M</t>
  </si>
  <si>
    <t>C4500b</t>
  </si>
  <si>
    <t>CN-308618</t>
  </si>
  <si>
    <t>Ptc1691-2</t>
  </si>
  <si>
    <t>Stock#1394   2 ml CLR BOPP CL216 1.2PET    1 Maste</t>
  </si>
  <si>
    <t>Cl216</t>
  </si>
  <si>
    <t>CN-308619</t>
  </si>
  <si>
    <t>Stock#998   2.6 ml BOPP S-692N #76910 40# paper li</t>
  </si>
  <si>
    <t>CN-308668</t>
  </si>
  <si>
    <t xml:space="preserve">Stock#1349   2.3 mil BOPP / S-692N / 1.2 PET    1 </t>
  </si>
  <si>
    <t>CN-308671</t>
  </si>
  <si>
    <t>CN-104</t>
  </si>
  <si>
    <t>505t</t>
  </si>
  <si>
    <t>Stock#109   1 ml Clr Lam 505TT   1 Master Rolls</t>
  </si>
  <si>
    <t>Emulsion Acrylic</t>
  </si>
  <si>
    <t>CN-308672</t>
  </si>
  <si>
    <t>410c</t>
  </si>
  <si>
    <t>Stock#251   1 ml Clr Lam 410C   2 Master Rolls</t>
  </si>
  <si>
    <t>CN-308734</t>
  </si>
  <si>
    <t>CN-287</t>
  </si>
  <si>
    <t>Pl93a</t>
  </si>
  <si>
    <t xml:space="preserve">Stock#1346   54# Semigloss RP37 1.2 PET liner   1 </t>
  </si>
  <si>
    <t>CN-308738</t>
  </si>
  <si>
    <t>W023169</t>
  </si>
  <si>
    <t>Stock#1140   60# Semigloss 425 1.2 PET liner   2 M</t>
  </si>
  <si>
    <t>CN-308739</t>
  </si>
  <si>
    <t>CN-308740</t>
  </si>
  <si>
    <t>CN-308741</t>
  </si>
  <si>
    <t>CN-308742</t>
  </si>
  <si>
    <t>CN-406</t>
  </si>
  <si>
    <t>Stock#1380   2.3 white Polypro non P/S #AWPA   1 M</t>
  </si>
  <si>
    <t>Lsh Materials, Ltd</t>
  </si>
  <si>
    <t>CN-308744</t>
  </si>
  <si>
    <t>CN-338</t>
  </si>
  <si>
    <t>Stock#1387   2.3 ml. Wht met BOPP (block out) / BP</t>
  </si>
  <si>
    <t>CN-308745</t>
  </si>
  <si>
    <t xml:space="preserve">Stock#1391   2 mil Clear BOPP / S3000 / 1.5 PET   </t>
  </si>
  <si>
    <t>S3000</t>
  </si>
  <si>
    <t>CN-308747</t>
  </si>
  <si>
    <t>S8010760</t>
  </si>
  <si>
    <t>Stock#1433   2.6 ml wht BOPP TC  102  1.2 PET Line</t>
  </si>
  <si>
    <t>CN-308748</t>
  </si>
  <si>
    <t>Ptw9002</t>
  </si>
  <si>
    <t>Stock#1470   2.3 white BOPP 710 40# paper   1 Mast</t>
  </si>
  <si>
    <t>CN-308827</t>
  </si>
  <si>
    <t>CN-308829</t>
  </si>
  <si>
    <t>CN-308830</t>
  </si>
  <si>
    <t>Ptw1691-2</t>
  </si>
  <si>
    <t xml:space="preserve">Stock#1443   2.3 mil Wht BOPP / CL216 / 1.2 PET   </t>
  </si>
  <si>
    <t>CN-308834</t>
  </si>
  <si>
    <t>Stock#494   2.6 ml BOPP / S246 / 40# paper    1 Ma</t>
  </si>
  <si>
    <t>CN-308837</t>
  </si>
  <si>
    <t>691v</t>
  </si>
  <si>
    <t>Stock#749   1 ml 691V UV resistance Clr Lam   1 Ma</t>
  </si>
  <si>
    <t>CN-308838</t>
  </si>
  <si>
    <t>Stock#1615   1.2 Mil clear PET liner   2 Master Ro</t>
  </si>
  <si>
    <t>CN-308863</t>
  </si>
  <si>
    <t>CN-308864</t>
  </si>
  <si>
    <t>Stock#186   1 ml Matte Lam 531   1 Master Rolls</t>
  </si>
  <si>
    <t>CN-308865</t>
  </si>
  <si>
    <t>CN-308934</t>
  </si>
  <si>
    <t>Pj2601</t>
  </si>
  <si>
    <t xml:space="preserve">Stock#1123   2.6 ml BOPP 640AT 4 PJ2601 40# paper </t>
  </si>
  <si>
    <t>640at</t>
  </si>
  <si>
    <t>CN-308935</t>
  </si>
  <si>
    <t xml:space="preserve">Stock#1179   2.6 ml Wht BOPP / S-246 / 1.2 PET    </t>
  </si>
  <si>
    <t>CN-308936</t>
  </si>
  <si>
    <t>CN-309006</t>
  </si>
  <si>
    <t>CN-309007</t>
  </si>
  <si>
    <t>Stock#1669   54# SG / C4500 / 1.2 PET   1 Master R</t>
  </si>
  <si>
    <t>CN-309008</t>
  </si>
  <si>
    <t>CN-309009</t>
  </si>
  <si>
    <t>CN-309011</t>
  </si>
  <si>
    <t>CN-309077</t>
  </si>
  <si>
    <t>CN-309106</t>
  </si>
  <si>
    <t>CN-309167</t>
  </si>
  <si>
    <t>CN-309168</t>
  </si>
  <si>
    <t>CN-309169</t>
  </si>
  <si>
    <t>S8082660</t>
  </si>
  <si>
    <t>Stock#1543   54# C1S SG / 758 / 3.2 ml layflat lin</t>
  </si>
  <si>
    <t>CN-309171</t>
  </si>
  <si>
    <t>Stock#251   1 ml Clr Lam 410C   1 Master Rolls</t>
  </si>
  <si>
    <t>CN-309224</t>
  </si>
  <si>
    <t>Stock#1671   60# SG / AT1 / 40# SCK   1 Master Rol</t>
  </si>
  <si>
    <t>At1</t>
  </si>
  <si>
    <t>CN-309228</t>
  </si>
  <si>
    <t>CN-309234</t>
  </si>
  <si>
    <t>CN-309267</t>
  </si>
  <si>
    <t>CN-309310</t>
  </si>
  <si>
    <t>Stock#1262   2.3 Mil BOPP / S692N / 40# paper    1</t>
  </si>
  <si>
    <t>CN-309311</t>
  </si>
  <si>
    <t>CN-309313</t>
  </si>
  <si>
    <t>CN-309314</t>
  </si>
  <si>
    <t>CN-309315</t>
  </si>
  <si>
    <t>CN-309316</t>
  </si>
  <si>
    <t xml:space="preserve">Stock#1528   3mil white MDO / S692N / 40# BG    1 </t>
  </si>
  <si>
    <t>CN-309318</t>
  </si>
  <si>
    <t>Stock#1583   Premium Matte Inkjet / S2501 / 41 #LF</t>
  </si>
  <si>
    <t>CN-309320</t>
  </si>
  <si>
    <t>Ac2602</t>
  </si>
  <si>
    <t>Stock#866   60# Semigloss Plat 640AT 40# paper lin</t>
  </si>
  <si>
    <t>CN-309321</t>
  </si>
  <si>
    <t>CN-309323</t>
  </si>
  <si>
    <t>700e</t>
  </si>
  <si>
    <t>Stock#264   2 ml Clr Lam 700E   1 Master Rolls</t>
  </si>
  <si>
    <t>CN-309324</t>
  </si>
  <si>
    <t>CN-309357</t>
  </si>
  <si>
    <t>Stock#1140   60# Semigloss 425 1.2 PET liner   1 M</t>
  </si>
  <si>
    <t>CN-309359</t>
  </si>
  <si>
    <t>Stock#1448   3.5 Primax / S1000 / 1.5PET   1 Maste</t>
  </si>
  <si>
    <t>S1000</t>
  </si>
  <si>
    <t>CN-309361</t>
  </si>
  <si>
    <t>CN-309402</t>
  </si>
  <si>
    <t>CN-309403</t>
  </si>
  <si>
    <t>CN-309404</t>
  </si>
  <si>
    <t xml:space="preserve">Stock#1542   50# White DSX FSC / 2550 / 40#CK   1 </t>
  </si>
  <si>
    <t>CN-309406</t>
  </si>
  <si>
    <t xml:space="preserve">Stock#1604   60# SG Elite FSC / AT2550 / 40# SCK  </t>
  </si>
  <si>
    <t>CN-309408</t>
  </si>
  <si>
    <t>CN-309409</t>
  </si>
  <si>
    <t>610t</t>
  </si>
  <si>
    <t xml:space="preserve">Stock#1488   1 mil Polyester Lam. 610T   1 Master </t>
  </si>
  <si>
    <t>Emulsion Acyrlic</t>
  </si>
  <si>
    <t>CN-309410</t>
  </si>
  <si>
    <t>CN-309470</t>
  </si>
  <si>
    <t>Stock#1140   60# Semigloss 425 1.2 PET liner   4 M</t>
  </si>
  <si>
    <t>CN-309471</t>
  </si>
  <si>
    <t>CN-309472</t>
  </si>
  <si>
    <t xml:space="preserve">Stock#1393   2 mil clear BOPP / S692N / 40# paper </t>
  </si>
  <si>
    <t>CN-309473</t>
  </si>
  <si>
    <t>CN-309507</t>
  </si>
  <si>
    <t>CN-309521</t>
  </si>
  <si>
    <t>CN-309523</t>
  </si>
  <si>
    <t>CN-309524</t>
  </si>
  <si>
    <t>Sy129h</t>
  </si>
  <si>
    <t>Stock#1579   2.6 mil PP Pearlescent White TC / RP3</t>
  </si>
  <si>
    <t>CN-309525</t>
  </si>
  <si>
    <t xml:space="preserve">Stock#1126   3.3 ml Dura Polypro C-122F 50# paper </t>
  </si>
  <si>
    <t>CN-309526</t>
  </si>
  <si>
    <t>CN-309527</t>
  </si>
  <si>
    <t>CN-309528</t>
  </si>
  <si>
    <t>CN-309627</t>
  </si>
  <si>
    <t>CN-309628</t>
  </si>
  <si>
    <t>CN-309629</t>
  </si>
  <si>
    <t>CN-309630</t>
  </si>
  <si>
    <t>CN-309631</t>
  </si>
  <si>
    <t>Stock#1567   70# Uncoated Eggshell Felt WS / S100R</t>
  </si>
  <si>
    <t>S100rb</t>
  </si>
  <si>
    <t>CN-309632</t>
  </si>
  <si>
    <t>Stock#798   2.6 mil BOPP / S-692N / 1.5 PET    1 M</t>
  </si>
  <si>
    <t>CN-309633</t>
  </si>
  <si>
    <t>CN-309634</t>
  </si>
  <si>
    <t>CN-309687</t>
  </si>
  <si>
    <t>CN-309688</t>
  </si>
  <si>
    <t>CN-309731</t>
  </si>
  <si>
    <t>Rdt22080-2</t>
  </si>
  <si>
    <t>Stock#1666   3.5ml matte ink jet BOPP / MF2030 / 3</t>
  </si>
  <si>
    <t>Mf2030</t>
  </si>
  <si>
    <t>CN-309733</t>
  </si>
  <si>
    <t>CN-309734</t>
  </si>
  <si>
    <t>CN-309735</t>
  </si>
  <si>
    <t>CN-309742</t>
  </si>
  <si>
    <t>Stock#1616   54# Raflacoat / RP51 / 40# white kraf</t>
  </si>
  <si>
    <t>CN-309743</t>
  </si>
  <si>
    <t xml:space="preserve">Stock#1619   LaserCopy Jet 300 FSC/S9010N/44#LF   </t>
  </si>
  <si>
    <t>S9010n</t>
  </si>
  <si>
    <t>CN-309778</t>
  </si>
  <si>
    <t>CN-309779</t>
  </si>
  <si>
    <t>CN-309780</t>
  </si>
  <si>
    <t>CN-862</t>
  </si>
  <si>
    <t>U2000</t>
  </si>
  <si>
    <t>Stock#1658   1ml clear Polypropylene premium   1 M</t>
  </si>
  <si>
    <t>Pressroom Supplies</t>
  </si>
  <si>
    <t>CN-309782</t>
  </si>
  <si>
    <t>Stock#1661   3ml White MDO / S7000 / 1.2 PET   4 M</t>
  </si>
  <si>
    <t>CN-309783</t>
  </si>
  <si>
    <t>CN-309785</t>
  </si>
  <si>
    <t>CN-309826</t>
  </si>
  <si>
    <t>CN-309830</t>
  </si>
  <si>
    <t>Stock#1434   2.4 mil Wht. BOPP TC / S7000 / 40# Pa</t>
  </si>
  <si>
    <t>CN-309831</t>
  </si>
  <si>
    <t>CN-309832</t>
  </si>
  <si>
    <t>CN-859</t>
  </si>
  <si>
    <t>Stock#1672   3.4ml matte laser vinyl / outdoor per</t>
  </si>
  <si>
    <t>Permanent</t>
  </si>
  <si>
    <t>Strata-Tac, Inc.</t>
  </si>
  <si>
    <t>CN-309835</t>
  </si>
  <si>
    <t>CN-152</t>
  </si>
  <si>
    <t>C2-1568</t>
  </si>
  <si>
    <t>Stock#75   60#C2S   4 Master Rolls</t>
  </si>
  <si>
    <t>Contract Converting</t>
  </si>
  <si>
    <t>CN-309837</t>
  </si>
  <si>
    <t>W006848-Rm</t>
  </si>
  <si>
    <t>Stock#992   2.6 ml Wht Polypro    2 Master Rolls</t>
  </si>
  <si>
    <t>CN-309840</t>
  </si>
  <si>
    <t>CN-309874</t>
  </si>
  <si>
    <t>CN-309875</t>
  </si>
  <si>
    <t>CN-309877</t>
  </si>
  <si>
    <t>CN-309926</t>
  </si>
  <si>
    <t>CN-309932</t>
  </si>
  <si>
    <t>CN-309934</t>
  </si>
  <si>
    <t>CN-309941</t>
  </si>
  <si>
    <t>CN-309979</t>
  </si>
  <si>
    <t>CN-309981</t>
  </si>
  <si>
    <t xml:space="preserve">Stock#1629   Pharmaceutical Semi-Gloss FSC / S246 </t>
  </si>
  <si>
    <t>CN-309983</t>
  </si>
  <si>
    <t>CN-309984</t>
  </si>
  <si>
    <t>CN-309985</t>
  </si>
  <si>
    <t>CN-309986</t>
  </si>
  <si>
    <t>CN-310041</t>
  </si>
  <si>
    <t>W015353</t>
  </si>
  <si>
    <t>Stock#1421   55# Semigloss 245 40# paper (Digital)</t>
  </si>
  <si>
    <t>Pct-245</t>
  </si>
  <si>
    <t>CN-310045</t>
  </si>
  <si>
    <t>W019223</t>
  </si>
  <si>
    <t>Stock#1042   High Gloss 6425 40# paper liner   1 M</t>
  </si>
  <si>
    <t>CN-310046</t>
  </si>
  <si>
    <t>CN-310121</t>
  </si>
  <si>
    <t>CN-310122</t>
  </si>
  <si>
    <t>CN-310124</t>
  </si>
  <si>
    <t>CN-310125</t>
  </si>
  <si>
    <t>CN-310126</t>
  </si>
  <si>
    <t>Stock#1469   2 mil Metallized BOPP / S7000 / 40# p</t>
  </si>
  <si>
    <t>CN-310127</t>
  </si>
  <si>
    <t>Pl27d</t>
  </si>
  <si>
    <t>Stock#1484   56# Raflagloss / RP51 / 40# paper   1</t>
  </si>
  <si>
    <t>CN-310128</t>
  </si>
  <si>
    <t>CN-310145</t>
  </si>
  <si>
    <t>CN-310146</t>
  </si>
  <si>
    <t>CN-310201</t>
  </si>
  <si>
    <t>W000788</t>
  </si>
  <si>
    <t xml:space="preserve">Stock#1060   2.6 ml Polypro 425 1.5 PET liner   1 </t>
  </si>
  <si>
    <t>CN-310204</t>
  </si>
  <si>
    <t>CN-310271</t>
  </si>
  <si>
    <t xml:space="preserve">Stock#1675   1ml clear PP / permanent w/ OB / 1.2 </t>
  </si>
  <si>
    <t>CN-310273</t>
  </si>
  <si>
    <t>CN-310277</t>
  </si>
  <si>
    <t>CN-310313</t>
  </si>
  <si>
    <t>CN-310317</t>
  </si>
  <si>
    <t>CN-310319</t>
  </si>
  <si>
    <t>CN-310321</t>
  </si>
  <si>
    <t xml:space="preserve">Stock#1465   2 mil Clear BOPP / 102 / 40# liner   </t>
  </si>
  <si>
    <t>CN-310322</t>
  </si>
  <si>
    <t>Stock#765   60#HG S-246 #17411 40# paper liner   1</t>
  </si>
  <si>
    <t>CN-310366</t>
  </si>
  <si>
    <t>CN-310367</t>
  </si>
  <si>
    <t>CN-310368</t>
  </si>
  <si>
    <t>Stock#1174   2.6 ml Polypro 6425 1.5 PET liner   1</t>
  </si>
  <si>
    <t>CN-310370</t>
  </si>
  <si>
    <t>CN-310375</t>
  </si>
  <si>
    <t>CN-310377</t>
  </si>
  <si>
    <t>CN-310427</t>
  </si>
  <si>
    <t>CN-310491</t>
  </si>
  <si>
    <t>CN-310493</t>
  </si>
  <si>
    <t>CN-310494</t>
  </si>
  <si>
    <t>CN-310495</t>
  </si>
  <si>
    <t>CN-310496</t>
  </si>
  <si>
    <t>CN-310497</t>
  </si>
  <si>
    <t>CN-310500</t>
  </si>
  <si>
    <t>CN-265</t>
  </si>
  <si>
    <t>Lfc5000 .0048</t>
  </si>
  <si>
    <t>Stock#590   0.0005 Clear polypro   1 Master Rolls</t>
  </si>
  <si>
    <t>CN-310501</t>
  </si>
  <si>
    <t>CN-310506</t>
  </si>
  <si>
    <t>CN-310507</t>
  </si>
  <si>
    <t>CN-310563</t>
  </si>
  <si>
    <t>CN-310564</t>
  </si>
  <si>
    <t>CN-310565</t>
  </si>
  <si>
    <t>Stock#75   60#C2S   5 Master Rolls</t>
  </si>
  <si>
    <t>CN-310566</t>
  </si>
  <si>
    <t>CN-310567</t>
  </si>
  <si>
    <t>CN-310600</t>
  </si>
  <si>
    <t>CN-310601</t>
  </si>
  <si>
    <t>CN-310616</t>
  </si>
  <si>
    <t>CN-310640</t>
  </si>
  <si>
    <t>CN-310641</t>
  </si>
  <si>
    <t>CN-310722</t>
  </si>
  <si>
    <t>CN-310723</t>
  </si>
  <si>
    <t>CN-310724</t>
  </si>
  <si>
    <t xml:space="preserve">Stock#1307   SF Primax 250 /S692N / 44 PK liner   </t>
  </si>
  <si>
    <t>CN-310725</t>
  </si>
  <si>
    <t>CN-310726</t>
  </si>
  <si>
    <t>CN-310738</t>
  </si>
  <si>
    <t>CN-310739</t>
  </si>
  <si>
    <t>CN-310741</t>
  </si>
  <si>
    <t>Sy887r</t>
  </si>
  <si>
    <t xml:space="preserve">Stock#1467   2.6 white UVI BOPP / RP37 / 40#paper </t>
  </si>
  <si>
    <t>CN-310742</t>
  </si>
  <si>
    <t>CN-310749</t>
  </si>
  <si>
    <t>CN-310750</t>
  </si>
  <si>
    <t>CN-310818</t>
  </si>
  <si>
    <t>CN-310883</t>
  </si>
  <si>
    <t>CN-310910</t>
  </si>
  <si>
    <t xml:space="preserve">Stock#1002   4 ml FW Vinyl / S4600 / 50# paper    </t>
  </si>
  <si>
    <t>CN-310911</t>
  </si>
  <si>
    <t>CN-310912</t>
  </si>
  <si>
    <t>CN-310913</t>
  </si>
  <si>
    <t>CN-310916</t>
  </si>
  <si>
    <t>CN-310917</t>
  </si>
  <si>
    <t>CN-310944</t>
  </si>
  <si>
    <t>CN-678</t>
  </si>
  <si>
    <t xml:space="preserve">Stock#1564   30# Bleached Machine Glazed (BLMG) / </t>
  </si>
  <si>
    <t>Consolidated Packaging Group</t>
  </si>
  <si>
    <t>CN-310959</t>
  </si>
  <si>
    <t>CN-310960</t>
  </si>
  <si>
    <t>CN-310961</t>
  </si>
  <si>
    <t>CN-310962</t>
  </si>
  <si>
    <t>CN-310964</t>
  </si>
  <si>
    <t>CN-310965</t>
  </si>
  <si>
    <t>CN-310998</t>
  </si>
  <si>
    <t>CN-311001</t>
  </si>
  <si>
    <t>CN-311002</t>
  </si>
  <si>
    <t>CN-311005</t>
  </si>
  <si>
    <t>S9092460</t>
  </si>
  <si>
    <t xml:space="preserve">Stock#1607   1.85ml TC Clear BOPP / 102 / 1.2 PET </t>
  </si>
  <si>
    <t>CN-311007</t>
  </si>
  <si>
    <t>CN-311081</t>
  </si>
  <si>
    <t>Stock#1140   60# Semigloss 425 1.2 PET liner   5 M</t>
  </si>
  <si>
    <t>CN-311083</t>
  </si>
  <si>
    <t>CN-311084</t>
  </si>
  <si>
    <t>CN-311087</t>
  </si>
  <si>
    <t>CN-311089</t>
  </si>
  <si>
    <t>CN-311090</t>
  </si>
  <si>
    <t>Stock#1462   60# SG Elite / C4500 / 1.2 PET   1 Ma</t>
  </si>
  <si>
    <t>CN-311093</t>
  </si>
  <si>
    <t>CN-311095</t>
  </si>
  <si>
    <t>CN-311163</t>
  </si>
  <si>
    <t>CN-311164</t>
  </si>
  <si>
    <t>CN-311165</t>
  </si>
  <si>
    <t>CN-189</t>
  </si>
  <si>
    <t>Flx069057</t>
  </si>
  <si>
    <t>Stock#1635   3ml Clear Polyethylene / V-127RE / 1.</t>
  </si>
  <si>
    <t>V-127re</t>
  </si>
  <si>
    <t>CN-311170</t>
  </si>
  <si>
    <t>Stock#75   60#C2S   2 Master Rolls</t>
  </si>
  <si>
    <t>CN-311171</t>
  </si>
  <si>
    <t>CN-311172</t>
  </si>
  <si>
    <t>CN-311225</t>
  </si>
  <si>
    <t>CN-311277</t>
  </si>
  <si>
    <t>CN-311278</t>
  </si>
  <si>
    <t>CN-311279</t>
  </si>
  <si>
    <t>CN-311280</t>
  </si>
  <si>
    <t>CN-311282</t>
  </si>
  <si>
    <t>CN-891</t>
  </si>
  <si>
    <t>Stock#1652   Silver Cold foil   1 Master Rolls</t>
  </si>
  <si>
    <t>ITW ShineMark</t>
  </si>
  <si>
    <t>CN-311283</t>
  </si>
  <si>
    <t>CN-311284</t>
  </si>
  <si>
    <t>CN-311285</t>
  </si>
  <si>
    <t>CN-311286</t>
  </si>
  <si>
    <t>CN-311287</t>
  </si>
  <si>
    <t>Stock#5   1 ml Clr Lam 410   1 Master Rolls</t>
  </si>
  <si>
    <t>CN-311288</t>
  </si>
  <si>
    <t>CN-311366</t>
  </si>
  <si>
    <t>Stock#1140   60# Semigloss 425 1.2 PET liner   6 M</t>
  </si>
  <si>
    <t>CN-311369</t>
  </si>
  <si>
    <t>CN-311370</t>
  </si>
  <si>
    <t>CN-311373</t>
  </si>
  <si>
    <t>S6174060</t>
  </si>
  <si>
    <t>Stock#301   2.6 ml BOPP 103 40# paper liner   1 Ma</t>
  </si>
  <si>
    <t>CN-311374</t>
  </si>
  <si>
    <t>CN-311418</t>
  </si>
  <si>
    <t>CN-311419</t>
  </si>
  <si>
    <t>CN-311420</t>
  </si>
  <si>
    <t>CN-311421</t>
  </si>
  <si>
    <t>CN-311422</t>
  </si>
  <si>
    <t>W023826</t>
  </si>
  <si>
    <t xml:space="preserve">Stock#1640   3mil Gloss / H-311 / 80# Layflat   3 </t>
  </si>
  <si>
    <t>H-311</t>
  </si>
  <si>
    <t>CN-311425</t>
  </si>
  <si>
    <t>CN-311426</t>
  </si>
  <si>
    <t>CN-311427</t>
  </si>
  <si>
    <t>CN-311456</t>
  </si>
  <si>
    <t>CN-311477</t>
  </si>
  <si>
    <t>CN-311479</t>
  </si>
  <si>
    <t>CN-311483</t>
  </si>
  <si>
    <t>CN-311527</t>
  </si>
  <si>
    <t>CN-311534</t>
  </si>
  <si>
    <t>CN-311536</t>
  </si>
  <si>
    <t>CN-311538</t>
  </si>
  <si>
    <t>CN-311539</t>
  </si>
  <si>
    <t>CN-311562</t>
  </si>
  <si>
    <t xml:space="preserve">Stock#1577   60# Non PS - C1S Semi-Gloss Elite    </t>
  </si>
  <si>
    <t>CN-311566</t>
  </si>
  <si>
    <t>CN-311567</t>
  </si>
  <si>
    <t>Stock#1676   250 Primax / S692N / 40# BG   1 Maste</t>
  </si>
  <si>
    <t>CN-311569</t>
  </si>
  <si>
    <t>CN-311603</t>
  </si>
  <si>
    <t>CN-311604</t>
  </si>
  <si>
    <t>CN-311606</t>
  </si>
  <si>
    <t>CN-311607</t>
  </si>
  <si>
    <t>CN-311608</t>
  </si>
  <si>
    <t>CN-311609</t>
  </si>
  <si>
    <t>CN-311632</t>
  </si>
  <si>
    <t>CN-311649</t>
  </si>
  <si>
    <t>CN-311682</t>
  </si>
  <si>
    <t>CN-311684</t>
  </si>
  <si>
    <t>CN-311686</t>
  </si>
  <si>
    <t>CN-311687</t>
  </si>
  <si>
    <t>CN-311698</t>
  </si>
  <si>
    <t>Tln2510g</t>
  </si>
  <si>
    <t>Stock#1677   2.95ml WTE Matte PP / 725 / 3.2ml SCK</t>
  </si>
  <si>
    <t>CN-311800</t>
  </si>
  <si>
    <t>CN-311802</t>
  </si>
  <si>
    <t>CN-311803</t>
  </si>
  <si>
    <t>CN-311804</t>
  </si>
  <si>
    <t>CN-311806</t>
  </si>
  <si>
    <t>CN-311810</t>
  </si>
  <si>
    <t>CN-311811</t>
  </si>
  <si>
    <t>CN-311812</t>
  </si>
  <si>
    <t>CN-311859</t>
  </si>
  <si>
    <t>CN-311860</t>
  </si>
  <si>
    <t>CN-311943</t>
  </si>
  <si>
    <t>CN-311945</t>
  </si>
  <si>
    <t>CN-311946</t>
  </si>
  <si>
    <t>CN-311947</t>
  </si>
  <si>
    <t>CN-311948</t>
  </si>
  <si>
    <t>CN-311950</t>
  </si>
  <si>
    <t>CN-311951</t>
  </si>
  <si>
    <t>CN-311952</t>
  </si>
  <si>
    <t>CN-311953</t>
  </si>
  <si>
    <t>CN-312039</t>
  </si>
  <si>
    <t>CN-312040</t>
  </si>
  <si>
    <t>Pj9091-2</t>
  </si>
  <si>
    <t>Stock#1642   2.6ml BOPP / 710 VHP / 1.2 PET   1 Ma</t>
  </si>
  <si>
    <t>710 Vhp</t>
  </si>
  <si>
    <t>CN-312041</t>
  </si>
  <si>
    <t>CN-312042</t>
  </si>
  <si>
    <t>Stock#1661   3ml White MDO / S7000 / 1.2 PET   2 M</t>
  </si>
  <si>
    <t>CN-312044</t>
  </si>
  <si>
    <t>CN-312094</t>
  </si>
  <si>
    <t>CN-312095</t>
  </si>
  <si>
    <t>Stock#251   1 ml Clr Lam 410C   3 Master Rolls</t>
  </si>
  <si>
    <t>CN-312144</t>
  </si>
  <si>
    <t>CN-312145</t>
  </si>
  <si>
    <t>CN-312146</t>
  </si>
  <si>
    <t>CN-312147</t>
  </si>
  <si>
    <t>CN-312148</t>
  </si>
  <si>
    <t>CN-312149</t>
  </si>
  <si>
    <t>CN-312150</t>
  </si>
  <si>
    <t>CN-312238</t>
  </si>
  <si>
    <t>CN-312239</t>
  </si>
  <si>
    <t>CN-312241</t>
  </si>
  <si>
    <t>CN-312242</t>
  </si>
  <si>
    <t>CN-312267</t>
  </si>
  <si>
    <t>CN-312301</t>
  </si>
  <si>
    <t>CN-312326</t>
  </si>
  <si>
    <t>CN-312328</t>
  </si>
  <si>
    <t>CN-312330</t>
  </si>
  <si>
    <t>CN-312331</t>
  </si>
  <si>
    <t xml:space="preserve">Stock#1573   2.0 Clear Polystyrene / BP-164 / 40  </t>
  </si>
  <si>
    <t>CN-312341</t>
  </si>
  <si>
    <t>CN-312370</t>
  </si>
  <si>
    <t>CN-312372</t>
  </si>
  <si>
    <t>CN-312373</t>
  </si>
  <si>
    <t>CN-312374</t>
  </si>
  <si>
    <t>CN-312375</t>
  </si>
  <si>
    <t xml:space="preserve">Stock#1501   54# SemiGloss/ 720 / 40# paper liner </t>
  </si>
  <si>
    <t>CN-312376</t>
  </si>
  <si>
    <t>CN-312410</t>
  </si>
  <si>
    <t>CN-312414</t>
  </si>
  <si>
    <t>CN-312422</t>
  </si>
  <si>
    <t>CN-312423</t>
  </si>
  <si>
    <t>CN-312424</t>
  </si>
  <si>
    <t>CN-312425</t>
  </si>
  <si>
    <t>CN-312427</t>
  </si>
  <si>
    <t>CN-312428</t>
  </si>
  <si>
    <t>C2-1513</t>
  </si>
  <si>
    <t>Stock#1678   10pt C2S Semi Gloss   1 Master Rolls</t>
  </si>
  <si>
    <t>CN-312429</t>
  </si>
  <si>
    <t>CN-312444</t>
  </si>
  <si>
    <t>CN-312482</t>
  </si>
  <si>
    <t>CN-312483</t>
  </si>
  <si>
    <t xml:space="preserve">Stock#1308   3.3 ml Dura Polypro B-122F 40# paper </t>
  </si>
  <si>
    <t>B-122</t>
  </si>
  <si>
    <t>CN-312484</t>
  </si>
  <si>
    <t>CN-312485</t>
  </si>
  <si>
    <t>CN-312510</t>
  </si>
  <si>
    <t xml:space="preserve">Stock#1384   2.6 mil Wht. BOPP / S-246B / 1.2 PET </t>
  </si>
  <si>
    <t>S246b</t>
  </si>
  <si>
    <t>CN-312513</t>
  </si>
  <si>
    <t>CN-312514</t>
  </si>
  <si>
    <t>CN-312550</t>
  </si>
  <si>
    <t>CN-312551</t>
  </si>
  <si>
    <t>CN-312552</t>
  </si>
  <si>
    <t>CN-312582</t>
  </si>
  <si>
    <t>CN-312583</t>
  </si>
  <si>
    <t>CN-312584</t>
  </si>
  <si>
    <t>S7802360</t>
  </si>
  <si>
    <t xml:space="preserve">Stock#1376   2.6 ml. BOPP 102 40# paper liner   1 </t>
  </si>
  <si>
    <t>CN-312585</t>
  </si>
  <si>
    <t>CN-312586</t>
  </si>
  <si>
    <t>CN-312596</t>
  </si>
  <si>
    <t>CN-312645</t>
  </si>
  <si>
    <t>CN-312646</t>
  </si>
  <si>
    <t>CN-312650</t>
  </si>
  <si>
    <t>CN-312651</t>
  </si>
  <si>
    <t>CN-312652</t>
  </si>
  <si>
    <t>CN-312693</t>
  </si>
  <si>
    <t>CN-312694</t>
  </si>
  <si>
    <t>CN-312723</t>
  </si>
  <si>
    <t>CN-312724</t>
  </si>
  <si>
    <t>CN-312725</t>
  </si>
  <si>
    <t>CN-312727</t>
  </si>
  <si>
    <t>CN-312779</t>
  </si>
  <si>
    <t>CN-312780</t>
  </si>
  <si>
    <t>CN-312782</t>
  </si>
  <si>
    <t>CN-312783</t>
  </si>
  <si>
    <t>CN-312786</t>
  </si>
  <si>
    <t>CN-312787</t>
  </si>
  <si>
    <t>CN-312788</t>
  </si>
  <si>
    <t>Stock#1661   3ml White MDO / S7000 / 1.2 PET   3 M</t>
  </si>
  <si>
    <t>CN-312823</t>
  </si>
  <si>
    <t>CN-312824</t>
  </si>
  <si>
    <t>CN-312825</t>
  </si>
  <si>
    <t>CN-312826</t>
  </si>
  <si>
    <t>CN-312827</t>
  </si>
  <si>
    <t>CN-312828</t>
  </si>
  <si>
    <t>CN-312829</t>
  </si>
  <si>
    <t>CN-312852</t>
  </si>
  <si>
    <t>CN-312853</t>
  </si>
  <si>
    <t>CN-312854</t>
  </si>
  <si>
    <t>CN-312884</t>
  </si>
  <si>
    <t>CN-312886</t>
  </si>
  <si>
    <t>CN-312888</t>
  </si>
  <si>
    <t>CN-312889</t>
  </si>
  <si>
    <t>CN-312890</t>
  </si>
  <si>
    <t>CN-312891</t>
  </si>
  <si>
    <t>CN-312892</t>
  </si>
  <si>
    <t>CN-312935</t>
  </si>
  <si>
    <t>CN-312936</t>
  </si>
  <si>
    <t>CN-312937</t>
  </si>
  <si>
    <t>CN-312939</t>
  </si>
  <si>
    <t>CN-312940</t>
  </si>
  <si>
    <t>CN-312941</t>
  </si>
  <si>
    <t>CN-312944</t>
  </si>
  <si>
    <t>CN-313008</t>
  </si>
  <si>
    <t>CN-313009</t>
  </si>
  <si>
    <t>CN-313011</t>
  </si>
  <si>
    <t>CN-313012</t>
  </si>
  <si>
    <t>CN-313013</t>
  </si>
  <si>
    <t>CN-313015</t>
  </si>
  <si>
    <t>CN-313016</t>
  </si>
  <si>
    <t>CN-313038</t>
  </si>
  <si>
    <t>CN-313070</t>
  </si>
  <si>
    <t>CN-313071</t>
  </si>
  <si>
    <t>CN-313151</t>
  </si>
  <si>
    <t>CN-313152</t>
  </si>
  <si>
    <t>CN-313153</t>
  </si>
  <si>
    <t>CN-313154</t>
  </si>
  <si>
    <t>CN-313188</t>
  </si>
  <si>
    <t>CN-313193</t>
  </si>
  <si>
    <t>CN-313194</t>
  </si>
  <si>
    <t>CN-313244</t>
  </si>
  <si>
    <t>CN-313245</t>
  </si>
  <si>
    <t>CN-313247</t>
  </si>
  <si>
    <t>CN-313248</t>
  </si>
  <si>
    <t>CN-313249</t>
  </si>
  <si>
    <t>CN-313279</t>
  </si>
  <si>
    <t>CN-313280</t>
  </si>
  <si>
    <t>CN-313283</t>
  </si>
  <si>
    <t>CN-313284</t>
  </si>
  <si>
    <t>CN-313286</t>
  </si>
  <si>
    <t>CN-313309</t>
  </si>
  <si>
    <t>CN-313310</t>
  </si>
  <si>
    <t xml:space="preserve">Stock#1162   4 ml Laser TC / S4600 / 79# paper    </t>
  </si>
  <si>
    <t>CN-313311</t>
  </si>
  <si>
    <t>CN-313318</t>
  </si>
  <si>
    <t>CN-313356</t>
  </si>
  <si>
    <t>CN-313357</t>
  </si>
  <si>
    <t>CN-313358</t>
  </si>
  <si>
    <t>CN-313362</t>
  </si>
  <si>
    <t>CN-313370</t>
  </si>
  <si>
    <t>CN-313379</t>
  </si>
  <si>
    <t>CN-313380</t>
  </si>
  <si>
    <t>Stock#1527    2.6 mil White BOPP TC / AT20 / 40# S</t>
  </si>
  <si>
    <t>CN-313381</t>
  </si>
  <si>
    <t>CN-313417</t>
  </si>
  <si>
    <t>CN-313418</t>
  </si>
  <si>
    <t>CN-313419</t>
  </si>
  <si>
    <t>CN-313420</t>
  </si>
  <si>
    <t>CN-313439</t>
  </si>
  <si>
    <t>CN-313461</t>
  </si>
  <si>
    <t>CN-313462</t>
  </si>
  <si>
    <t>CN-313526</t>
  </si>
  <si>
    <t>CN-313527</t>
  </si>
  <si>
    <t>CN-313529</t>
  </si>
  <si>
    <t>CN-313530</t>
  </si>
  <si>
    <t>CN-313531</t>
  </si>
  <si>
    <t>CN-313552</t>
  </si>
  <si>
    <t>CN-313553</t>
  </si>
  <si>
    <t>CN-313555</t>
  </si>
  <si>
    <t>CN-313592</t>
  </si>
  <si>
    <t>CN-313593</t>
  </si>
  <si>
    <t>CN-313594</t>
  </si>
  <si>
    <t>CN-313648</t>
  </si>
  <si>
    <t>CN-313660</t>
  </si>
  <si>
    <t>CN-313663</t>
  </si>
  <si>
    <t>CN-313666</t>
  </si>
  <si>
    <t>CN-313667</t>
  </si>
  <si>
    <t>CN-313668</t>
  </si>
  <si>
    <t>CN-313670</t>
  </si>
  <si>
    <t>CN-313704</t>
  </si>
  <si>
    <t>CN-313714</t>
  </si>
  <si>
    <t>CN-313715</t>
  </si>
  <si>
    <t>CN-313718</t>
  </si>
  <si>
    <t>CN-313719</t>
  </si>
  <si>
    <t>CN-313723</t>
  </si>
  <si>
    <t>CN-313725</t>
  </si>
  <si>
    <t>CN-313732</t>
  </si>
  <si>
    <t>CN-313789</t>
  </si>
  <si>
    <t>CN-313811</t>
  </si>
  <si>
    <t>CN-313813</t>
  </si>
  <si>
    <t>CN-313814</t>
  </si>
  <si>
    <t>CN-313815</t>
  </si>
  <si>
    <t>CN-313816</t>
  </si>
  <si>
    <t>CN-313817</t>
  </si>
  <si>
    <t>CN-313863</t>
  </si>
  <si>
    <t>CN-313864</t>
  </si>
  <si>
    <t>CN-313866</t>
  </si>
  <si>
    <t>CN-313867</t>
  </si>
  <si>
    <t>CN-313868</t>
  </si>
  <si>
    <t>Stock#1661   3ml White MDO / S7000 / 1.2 PET   1 M</t>
  </si>
  <si>
    <t>CN-313879</t>
  </si>
  <si>
    <t>CN-313904</t>
  </si>
  <si>
    <t>CN-313906</t>
  </si>
  <si>
    <t>CN-313909</t>
  </si>
  <si>
    <t>CN-313910</t>
  </si>
  <si>
    <t>CN-313911</t>
  </si>
  <si>
    <t>CN-313918</t>
  </si>
  <si>
    <t>CN-313929</t>
  </si>
  <si>
    <t>CN-313933</t>
  </si>
  <si>
    <t>CN-313966</t>
  </si>
  <si>
    <t>CN-313967</t>
  </si>
  <si>
    <t>Stock#1438   3.8 SafeTE coverup / B-82 / 50# paper</t>
  </si>
  <si>
    <t>B-82</t>
  </si>
  <si>
    <t>CN-313968</t>
  </si>
  <si>
    <t>CN-313969</t>
  </si>
  <si>
    <t>CN-313999</t>
  </si>
  <si>
    <t>CN-314001</t>
  </si>
  <si>
    <t>CN-314002</t>
  </si>
  <si>
    <t>CN-314003</t>
  </si>
  <si>
    <t>CN-314004</t>
  </si>
  <si>
    <t>CN-314005</t>
  </si>
  <si>
    <t>CN-314013</t>
  </si>
  <si>
    <t>Stock#1615   1.2 Mil clear PET liner   1 Master Ro</t>
  </si>
  <si>
    <t>CN-314051</t>
  </si>
  <si>
    <t>Stock#1174   2.6 ml Polypro 6425 1.5 PET liner   3</t>
  </si>
  <si>
    <t>CN-314052</t>
  </si>
  <si>
    <t>CN-314053</t>
  </si>
  <si>
    <t>CN-314067</t>
  </si>
  <si>
    <t>CN-314074</t>
  </si>
  <si>
    <t>CN-314106</t>
  </si>
  <si>
    <t>CN-314107</t>
  </si>
  <si>
    <t>CN-314108</t>
  </si>
  <si>
    <t>CN-314109</t>
  </si>
  <si>
    <t>CN-314110</t>
  </si>
  <si>
    <t>CN-314114</t>
  </si>
  <si>
    <t>CN-314141</t>
  </si>
  <si>
    <t>CN-314142</t>
  </si>
  <si>
    <t>CN-314143</t>
  </si>
  <si>
    <t>CN-314204</t>
  </si>
  <si>
    <t xml:space="preserve">Stock#1385   45# CTT Liftoff 40# liner   1 Master </t>
  </si>
  <si>
    <t>Lift Off</t>
  </si>
  <si>
    <t>CN-314205</t>
  </si>
  <si>
    <t>CN-314206</t>
  </si>
  <si>
    <t>CN-314260</t>
  </si>
  <si>
    <t>CN-314261</t>
  </si>
  <si>
    <t>CN-314262</t>
  </si>
  <si>
    <t>CN-314263</t>
  </si>
  <si>
    <t>CN-314264</t>
  </si>
  <si>
    <t>CN-314280</t>
  </si>
  <si>
    <t>CN-314296</t>
  </si>
  <si>
    <t>CN-314297</t>
  </si>
  <si>
    <t>CN-314300</t>
  </si>
  <si>
    <t>CN-314302</t>
  </si>
  <si>
    <t>CN-314303</t>
  </si>
  <si>
    <t>CN-314304</t>
  </si>
  <si>
    <t>CN-314360</t>
  </si>
  <si>
    <t xml:space="preserve">Stock#782   54# semigloss C4500  40# paper liner  </t>
  </si>
  <si>
    <t>CN-314369</t>
  </si>
  <si>
    <t>CN-314396</t>
  </si>
  <si>
    <t>CN-314425</t>
  </si>
  <si>
    <t>CN-314426</t>
  </si>
  <si>
    <t>CN-314427</t>
  </si>
  <si>
    <t>CN-314428</t>
  </si>
  <si>
    <t>CN-314429</t>
  </si>
  <si>
    <t>CN-314430</t>
  </si>
  <si>
    <t>CN-314445</t>
  </si>
  <si>
    <t>CN-314468</t>
  </si>
  <si>
    <t>CN-314470</t>
  </si>
  <si>
    <t>CN-314472</t>
  </si>
  <si>
    <t>CN-314473</t>
  </si>
  <si>
    <t>CN-314474</t>
  </si>
  <si>
    <t>CN-314516</t>
  </si>
  <si>
    <t>CN-314517</t>
  </si>
  <si>
    <t>CN-314518</t>
  </si>
  <si>
    <t>CN-314519</t>
  </si>
  <si>
    <t>CN-314520</t>
  </si>
  <si>
    <t>CN-314522</t>
  </si>
  <si>
    <t>CN-314524</t>
  </si>
  <si>
    <t>CN-314525</t>
  </si>
  <si>
    <t>CN-314529</t>
  </si>
  <si>
    <t>CN-314530</t>
  </si>
  <si>
    <t>CN-314534</t>
  </si>
  <si>
    <t>CN-314574</t>
  </si>
  <si>
    <t>CN-314576</t>
  </si>
  <si>
    <t>CN-314577</t>
  </si>
  <si>
    <t>CN-314578</t>
  </si>
  <si>
    <t>CN-314580</t>
  </si>
  <si>
    <t>Stock#75   60#C2S   1 Master Rolls</t>
  </si>
  <si>
    <t>CN-314642</t>
  </si>
  <si>
    <t>CN-314643</t>
  </si>
  <si>
    <t>CN-314644</t>
  </si>
  <si>
    <t>CN-314645</t>
  </si>
  <si>
    <t>CN-314646</t>
  </si>
  <si>
    <t>CN-314647</t>
  </si>
  <si>
    <t>CN-314649</t>
  </si>
  <si>
    <t>Stock#2   60#SG Elite / S246 40# paper    1 Master</t>
  </si>
  <si>
    <t>CN-314651</t>
  </si>
  <si>
    <t>CN-314652</t>
  </si>
  <si>
    <t>CN-314653</t>
  </si>
  <si>
    <t>CN-314671</t>
  </si>
  <si>
    <t>CN-314675</t>
  </si>
  <si>
    <t>CN-314676</t>
  </si>
  <si>
    <t>CN-314685</t>
  </si>
  <si>
    <t>CN-314713</t>
  </si>
  <si>
    <t>CN-314714</t>
  </si>
  <si>
    <t>CN-314715</t>
  </si>
  <si>
    <t>CN-314764</t>
  </si>
  <si>
    <t xml:space="preserve">Stock#1255   Trans-Therm 2C / S-246 /40# paper    </t>
  </si>
  <si>
    <t>CN-314765</t>
  </si>
  <si>
    <t>CN-314767</t>
  </si>
  <si>
    <t>CN-314769</t>
  </si>
  <si>
    <t>CN-314773</t>
  </si>
  <si>
    <t>CN-314774</t>
  </si>
  <si>
    <t>CN-314828</t>
  </si>
  <si>
    <t>CN-314846</t>
  </si>
  <si>
    <t>CN-314847</t>
  </si>
  <si>
    <t>CN-314848</t>
  </si>
  <si>
    <t>CN-314850</t>
  </si>
  <si>
    <t>CN-314906</t>
  </si>
  <si>
    <t>CN-314907</t>
  </si>
  <si>
    <t>CN-314910</t>
  </si>
  <si>
    <t>CN-314911</t>
  </si>
  <si>
    <t>CN-314913</t>
  </si>
  <si>
    <t>CN-314930</t>
  </si>
  <si>
    <t>CN-314933</t>
  </si>
  <si>
    <t>CN-314983</t>
  </si>
  <si>
    <t>CN-314984</t>
  </si>
  <si>
    <t>CN-314985</t>
  </si>
  <si>
    <t>CN-314986</t>
  </si>
  <si>
    <t>CN-315013</t>
  </si>
  <si>
    <t>CN-315014</t>
  </si>
  <si>
    <t>CN-315035</t>
  </si>
  <si>
    <t>CN-315079</t>
  </si>
  <si>
    <t>CN-315080</t>
  </si>
  <si>
    <t>CN-315081</t>
  </si>
  <si>
    <t>CN-315087</t>
  </si>
  <si>
    <t>CN-315088</t>
  </si>
  <si>
    <t>CN-315089</t>
  </si>
  <si>
    <t>CN-315121</t>
  </si>
  <si>
    <t>CN-315122</t>
  </si>
  <si>
    <t>CN-315123</t>
  </si>
  <si>
    <t>CN-315124</t>
  </si>
  <si>
    <t>CN-315150</t>
  </si>
  <si>
    <t>CN-315171</t>
  </si>
  <si>
    <t>CN-315193</t>
  </si>
  <si>
    <t>CN-315194</t>
  </si>
  <si>
    <t>CN-315233</t>
  </si>
  <si>
    <t>CN-315234</t>
  </si>
  <si>
    <t>CN-315235</t>
  </si>
  <si>
    <t>CN-315254</t>
  </si>
  <si>
    <t>CN-315273</t>
  </si>
  <si>
    <t>CN-315274</t>
  </si>
  <si>
    <t>CN-315275</t>
  </si>
  <si>
    <t>CN-315276</t>
  </si>
  <si>
    <t>CN-315277</t>
  </si>
  <si>
    <t>CN-315279</t>
  </si>
  <si>
    <t>CN-315314</t>
  </si>
  <si>
    <t>Stock#1678   10pt C2S Semi Gloss   9 Master Rolls</t>
  </si>
  <si>
    <t>CN-315322</t>
  </si>
  <si>
    <t>CN-315324</t>
  </si>
  <si>
    <t>CN-315325</t>
  </si>
  <si>
    <t>CN-315339</t>
  </si>
  <si>
    <t>CN-315340</t>
  </si>
  <si>
    <t>CN-315341</t>
  </si>
  <si>
    <t>CN-315342</t>
  </si>
  <si>
    <t>CN-315350</t>
  </si>
  <si>
    <t>Stock#1678   10pt C2S Semi Gloss   3 Master Rolls</t>
  </si>
  <si>
    <t>CN-315388</t>
  </si>
  <si>
    <t>CN-315389</t>
  </si>
  <si>
    <t>CN-315453</t>
  </si>
  <si>
    <t>CN-315454</t>
  </si>
  <si>
    <t>CN-315455</t>
  </si>
  <si>
    <t>CN-315456</t>
  </si>
  <si>
    <t>CN-315457</t>
  </si>
  <si>
    <t>CN-315458</t>
  </si>
  <si>
    <t>CN-315460</t>
  </si>
  <si>
    <t>CN-315547</t>
  </si>
  <si>
    <t>CN-315550</t>
  </si>
  <si>
    <t>CN-315576</t>
  </si>
  <si>
    <t>CN-315578</t>
  </si>
  <si>
    <t>CN-315579</t>
  </si>
  <si>
    <t>CN-315582</t>
  </si>
  <si>
    <t>CN-315633</t>
  </si>
  <si>
    <t>CN-315634</t>
  </si>
  <si>
    <t>CN-315635</t>
  </si>
  <si>
    <t>CN-315636</t>
  </si>
  <si>
    <t>CN-315637</t>
  </si>
  <si>
    <t>CN-315638</t>
  </si>
  <si>
    <t>CN-315640</t>
  </si>
  <si>
    <t>CN-315643</t>
  </si>
  <si>
    <t>CN-315644</t>
  </si>
  <si>
    <t>CN-315645</t>
  </si>
  <si>
    <t>CN-315646</t>
  </si>
  <si>
    <t xml:space="preserve">Stock#1680   2.4ml WH BOPP / S7000-ER / 1.2 PET   </t>
  </si>
  <si>
    <t>S7000-Er</t>
  </si>
  <si>
    <t>CN-315649</t>
  </si>
  <si>
    <t>CN-315650</t>
  </si>
  <si>
    <t>CN-315651</t>
  </si>
  <si>
    <t>CN-315721</t>
  </si>
  <si>
    <t>CN-315725</t>
  </si>
  <si>
    <t>CN-315780</t>
  </si>
  <si>
    <t>CN-315781</t>
  </si>
  <si>
    <t>CN-315782</t>
  </si>
  <si>
    <t>CN-315785</t>
  </si>
  <si>
    <t>CN-315788</t>
  </si>
  <si>
    <t>CN-315855</t>
  </si>
  <si>
    <t>CN-315856</t>
  </si>
  <si>
    <t>CN-315857</t>
  </si>
  <si>
    <t>CN-315884</t>
  </si>
  <si>
    <t>CN-315969</t>
  </si>
  <si>
    <t>CN-315970</t>
  </si>
  <si>
    <t>CN-315971</t>
  </si>
  <si>
    <t>CN-315972</t>
  </si>
  <si>
    <t>CN-316014</t>
  </si>
  <si>
    <t>CN-316015</t>
  </si>
  <si>
    <t>CN-316016</t>
  </si>
  <si>
    <t>CN-316017</t>
  </si>
  <si>
    <t>CN-316018</t>
  </si>
  <si>
    <t>CN-316019</t>
  </si>
  <si>
    <t>CN-316020</t>
  </si>
  <si>
    <t>CN-316068</t>
  </si>
  <si>
    <t>CN-316069</t>
  </si>
  <si>
    <t>CN-316070</t>
  </si>
  <si>
    <t>CN-316071</t>
  </si>
  <si>
    <t>CN-316072</t>
  </si>
  <si>
    <t>CN-316107</t>
  </si>
  <si>
    <t>CN-316108</t>
  </si>
  <si>
    <t>CN-316109</t>
  </si>
  <si>
    <t>CN-316110</t>
  </si>
  <si>
    <t>CN-316111</t>
  </si>
  <si>
    <t>CN-316112</t>
  </si>
  <si>
    <t>CN-316239</t>
  </si>
  <si>
    <t>CN-316242</t>
  </si>
  <si>
    <t>CN-316244</t>
  </si>
  <si>
    <t>CN-316245</t>
  </si>
  <si>
    <t>CN-316323</t>
  </si>
  <si>
    <t>CN-316324</t>
  </si>
  <si>
    <t>Stock#1140   60# Semigloss 425 1.2 PET liner   7 M</t>
  </si>
  <si>
    <t>CN-316328</t>
  </si>
  <si>
    <t>CN-316329</t>
  </si>
  <si>
    <t>CN-316330</t>
  </si>
  <si>
    <t>CN-316407</t>
  </si>
  <si>
    <t>CN-316408</t>
  </si>
  <si>
    <t>CN-316410</t>
  </si>
  <si>
    <t>CN-316411</t>
  </si>
  <si>
    <t>CN-316412</t>
  </si>
  <si>
    <t>CN-316413</t>
  </si>
  <si>
    <t>CN-316415</t>
  </si>
  <si>
    <t>CN-316468</t>
  </si>
  <si>
    <t>CN-316471</t>
  </si>
  <si>
    <t>CN-316485</t>
  </si>
  <si>
    <t>CN-316548</t>
  </si>
  <si>
    <t xml:space="preserve">Stock#1322   2.6 ml Wht BOPP / C2075 / 40# paper  </t>
  </si>
  <si>
    <t>C2075</t>
  </si>
  <si>
    <t>CN-316549</t>
  </si>
  <si>
    <t>CN-316550</t>
  </si>
  <si>
    <t>CN-316555</t>
  </si>
  <si>
    <t>CN-316558</t>
  </si>
  <si>
    <t>CN-316560</t>
  </si>
  <si>
    <t>CN-316561</t>
  </si>
  <si>
    <t>CN-316578</t>
  </si>
  <si>
    <t>CN-316634</t>
  </si>
  <si>
    <t>CN-316635</t>
  </si>
  <si>
    <t>CN-316636</t>
  </si>
  <si>
    <t>CN-316657</t>
  </si>
  <si>
    <t>CN-316667</t>
  </si>
  <si>
    <t>CN-316668</t>
  </si>
  <si>
    <t>Stock#1140   60# Semigloss 425 1.2 PET liner   3 M</t>
  </si>
  <si>
    <t>CN-316669</t>
  </si>
  <si>
    <t>CN-316672</t>
  </si>
  <si>
    <t>CN-316673</t>
  </si>
  <si>
    <t>CN-316707</t>
  </si>
  <si>
    <t>CN-316712</t>
  </si>
  <si>
    <t>CN-316714</t>
  </si>
  <si>
    <t>CN-316729</t>
  </si>
  <si>
    <t>CN-316730</t>
  </si>
  <si>
    <t>CN-316731</t>
  </si>
  <si>
    <t>CN-316732</t>
  </si>
  <si>
    <t>CN-316734</t>
  </si>
  <si>
    <t>CN-316777</t>
  </si>
  <si>
    <t>CN-316782</t>
  </si>
  <si>
    <t>CN-316784</t>
  </si>
  <si>
    <t>CN-316786</t>
  </si>
  <si>
    <t>CN-316791</t>
  </si>
  <si>
    <t>CN-316792</t>
  </si>
  <si>
    <t>CN-316803</t>
  </si>
  <si>
    <t>CN-316816</t>
  </si>
  <si>
    <t>CN-316817</t>
  </si>
  <si>
    <t>CN-316818</t>
  </si>
  <si>
    <t>CN-316819</t>
  </si>
  <si>
    <t>CN-316821</t>
  </si>
  <si>
    <t>CN-316822</t>
  </si>
  <si>
    <t>CN-316862</t>
  </si>
  <si>
    <t>CN-316863</t>
  </si>
  <si>
    <t>CN-316900</t>
  </si>
  <si>
    <t>CN-316902</t>
  </si>
  <si>
    <t>L150</t>
  </si>
  <si>
    <t>Stock#1510   2.6 white BOPP non topcoated // non P</t>
  </si>
  <si>
    <t>CN-316920</t>
  </si>
  <si>
    <t>CN-316947</t>
  </si>
  <si>
    <t>CN-316950</t>
  </si>
  <si>
    <t>CN-316951</t>
  </si>
  <si>
    <t>CN-316952</t>
  </si>
  <si>
    <t>CN-316953</t>
  </si>
  <si>
    <t>CN-316954</t>
  </si>
  <si>
    <t>CN-316973</t>
  </si>
  <si>
    <t>CN-317009</t>
  </si>
  <si>
    <t>CN-317010</t>
  </si>
  <si>
    <t>CN-317011</t>
  </si>
  <si>
    <t>Sy619z</t>
  </si>
  <si>
    <t xml:space="preserve">Stock#1620   2.6ml UVI white BOPP/RP37/1.2mil PET </t>
  </si>
  <si>
    <t>CN-317012</t>
  </si>
  <si>
    <t>CN-317013</t>
  </si>
  <si>
    <t>CN-317048</t>
  </si>
  <si>
    <t>CN-317050</t>
  </si>
  <si>
    <t>CN-317051</t>
  </si>
  <si>
    <t>CN-317081</t>
  </si>
  <si>
    <t>CN-317082</t>
  </si>
  <si>
    <t>CN-317083</t>
  </si>
  <si>
    <t>CN-317084</t>
  </si>
  <si>
    <t>CN-317107</t>
  </si>
  <si>
    <t>CN-317108</t>
  </si>
  <si>
    <t>CN-317109</t>
  </si>
  <si>
    <t>CN-317110</t>
  </si>
  <si>
    <t>CN-317111</t>
  </si>
  <si>
    <t>CN-317112</t>
  </si>
  <si>
    <t>CN-317121</t>
  </si>
  <si>
    <t>C2-1519</t>
  </si>
  <si>
    <t>Stock#1575   80# C2S Semi Gloss- C2-1519   1 Maste</t>
  </si>
  <si>
    <t>CN-317134</t>
  </si>
  <si>
    <t>CN-317144</t>
  </si>
  <si>
    <t>CN-317145</t>
  </si>
  <si>
    <t>CN-317147</t>
  </si>
  <si>
    <t>CN-317148</t>
  </si>
  <si>
    <t>CN-317149</t>
  </si>
  <si>
    <t>CN-317214</t>
  </si>
  <si>
    <t>CN-317215</t>
  </si>
  <si>
    <t>CN-317216</t>
  </si>
  <si>
    <t>CN-317224</t>
  </si>
  <si>
    <t>CN-317267</t>
  </si>
  <si>
    <t>CN-317273</t>
  </si>
  <si>
    <t>CN-317275</t>
  </si>
  <si>
    <t>CN-317312</t>
  </si>
  <si>
    <t>CN-317317</t>
  </si>
  <si>
    <t>CN-317326</t>
  </si>
  <si>
    <t>CN-317327</t>
  </si>
  <si>
    <t>Stock#291   60#SG Elite S-246B #17543 1.5 PET line</t>
  </si>
  <si>
    <t>CN-317351</t>
  </si>
  <si>
    <t>CN-317360</t>
  </si>
  <si>
    <t>CN-317362</t>
  </si>
  <si>
    <t>CN-317400</t>
  </si>
  <si>
    <t>CN-317403</t>
  </si>
  <si>
    <t>CN-317407</t>
  </si>
  <si>
    <t>CN-317447</t>
  </si>
  <si>
    <t>CN-317450</t>
  </si>
  <si>
    <t>CN-317453</t>
  </si>
  <si>
    <t>CN-317454</t>
  </si>
  <si>
    <t>CN-317457</t>
  </si>
  <si>
    <t>CN-317459</t>
  </si>
  <si>
    <t>CN-317519</t>
  </si>
  <si>
    <t>CN-317526</t>
  </si>
  <si>
    <t>CN-317529</t>
  </si>
  <si>
    <t>CN-317535</t>
  </si>
  <si>
    <t>CN-317536</t>
  </si>
  <si>
    <t>CN-317541</t>
  </si>
  <si>
    <t>CN-317542</t>
  </si>
  <si>
    <t>CN-317559</t>
  </si>
  <si>
    <t>CN-317561</t>
  </si>
  <si>
    <t>Stock#1299   2.6 mil Wht / C4500B / 1.2 PET    2 M</t>
  </si>
  <si>
    <t>CN-317563</t>
  </si>
  <si>
    <t>CN-317565</t>
  </si>
  <si>
    <t>CN-317566</t>
  </si>
  <si>
    <t>Stock#1661   3ml White MDO / S7000 / 1.2 PET   7 M</t>
  </si>
  <si>
    <t>CN-317610</t>
  </si>
  <si>
    <t>CN-317611</t>
  </si>
  <si>
    <t>CN-317612</t>
  </si>
  <si>
    <t>CN-317614</t>
  </si>
  <si>
    <t>CN-317617</t>
  </si>
  <si>
    <t>CN-317618</t>
  </si>
  <si>
    <t>CN-317619</t>
  </si>
  <si>
    <t>CN-317651</t>
  </si>
  <si>
    <t>CN-317694</t>
  </si>
  <si>
    <t>CN-317696</t>
  </si>
  <si>
    <t>CN-317697</t>
  </si>
  <si>
    <t>CN-317698</t>
  </si>
  <si>
    <t>CN-317701</t>
  </si>
  <si>
    <t>CN-317702</t>
  </si>
  <si>
    <t>CN-317729</t>
  </si>
  <si>
    <t>CN-317730</t>
  </si>
  <si>
    <t>CN-317731</t>
  </si>
  <si>
    <t>CN-317732</t>
  </si>
  <si>
    <t>CN-317736</t>
  </si>
  <si>
    <t>CN-317785</t>
  </si>
  <si>
    <t>CN-317787</t>
  </si>
  <si>
    <t>CN-317788</t>
  </si>
  <si>
    <t>CN-317789</t>
  </si>
  <si>
    <t>CN-317822</t>
  </si>
  <si>
    <t>CN-317823</t>
  </si>
  <si>
    <t>CN-317906</t>
  </si>
  <si>
    <t>CN-317908</t>
  </si>
  <si>
    <t>CN-317909</t>
  </si>
  <si>
    <t>CN-317910</t>
  </si>
  <si>
    <t>CN-317911</t>
  </si>
  <si>
    <t>CN-317913</t>
  </si>
  <si>
    <t>CN-317917</t>
  </si>
  <si>
    <t>CN-317918</t>
  </si>
  <si>
    <t>CN-317919</t>
  </si>
  <si>
    <t>CN-317920</t>
  </si>
  <si>
    <t>CN-317922</t>
  </si>
  <si>
    <t>CN-317945</t>
  </si>
  <si>
    <t>C2-1579</t>
  </si>
  <si>
    <t>CN-317977</t>
  </si>
  <si>
    <t>CN-317979</t>
  </si>
  <si>
    <t>CN-317980</t>
  </si>
  <si>
    <t>CN-317981</t>
  </si>
  <si>
    <t>Stock#1687   2M CL BOPP / S692N-ER / 1.2 PET   1 M</t>
  </si>
  <si>
    <t>CN-317982</t>
  </si>
  <si>
    <t>CN-317983</t>
  </si>
  <si>
    <t>CN-318047</t>
  </si>
  <si>
    <t>CN-318048</t>
  </si>
  <si>
    <t>CN-318049</t>
  </si>
  <si>
    <t>CN-318050</t>
  </si>
  <si>
    <t>CN-318051</t>
  </si>
  <si>
    <t>CN-318052</t>
  </si>
  <si>
    <t>B7801</t>
  </si>
  <si>
    <t xml:space="preserve">Stock#1691   3.0M WH MDO / S692N-ER / 1.2 PET   1 </t>
  </si>
  <si>
    <t>CN-318053</t>
  </si>
  <si>
    <t>B9367</t>
  </si>
  <si>
    <t>CN-318054</t>
  </si>
  <si>
    <t>B9372</t>
  </si>
  <si>
    <t>CN-318055</t>
  </si>
  <si>
    <t>CN-318056</t>
  </si>
  <si>
    <t>CN-318084</t>
  </si>
  <si>
    <t>CN-318111</t>
  </si>
  <si>
    <t>CN-318113</t>
  </si>
  <si>
    <t>CN-318156</t>
  </si>
  <si>
    <t>CN-318157</t>
  </si>
  <si>
    <t>CN-318159</t>
  </si>
  <si>
    <t>CN-318160</t>
  </si>
  <si>
    <t>CN-318161</t>
  </si>
  <si>
    <t>CN-318195</t>
  </si>
  <si>
    <t>C2-1572</t>
  </si>
  <si>
    <t>Stock#1695   100# C2S   1 Master Rolls</t>
  </si>
  <si>
    <t>CN-318217</t>
  </si>
  <si>
    <t>CN-318218</t>
  </si>
  <si>
    <t>CN-318222</t>
  </si>
  <si>
    <t>CN-318223</t>
  </si>
  <si>
    <t>CN-318224</t>
  </si>
  <si>
    <t>CN-318286</t>
  </si>
  <si>
    <t>CN-318287</t>
  </si>
  <si>
    <t>Stock#1601   58# Prem Semigloss Coverup / BP-164 /</t>
  </si>
  <si>
    <t>CN-318288</t>
  </si>
  <si>
    <t>B9424</t>
  </si>
  <si>
    <t>CN-318290</t>
  </si>
  <si>
    <t>CN-318379</t>
  </si>
  <si>
    <t>CN-318380</t>
  </si>
  <si>
    <t>CN-318381</t>
  </si>
  <si>
    <t>CN-318382</t>
  </si>
  <si>
    <t>CN-318429</t>
  </si>
  <si>
    <t>CN-318443</t>
  </si>
  <si>
    <t>B7816</t>
  </si>
  <si>
    <t>Stock#1694   2.6M WH BOPP / S692N-ER / 40#   1 Mas</t>
  </si>
  <si>
    <t>CN-318449</t>
  </si>
  <si>
    <t>CN-318450</t>
  </si>
  <si>
    <t>CN-318500</t>
  </si>
  <si>
    <t>CN-318501</t>
  </si>
  <si>
    <t>CN-318502</t>
  </si>
  <si>
    <t>CN-318503</t>
  </si>
  <si>
    <t>CN-318504</t>
  </si>
  <si>
    <t>CN-318643</t>
  </si>
  <si>
    <t>CN-318670</t>
  </si>
  <si>
    <t>CN-318671</t>
  </si>
  <si>
    <t>CN-318672</t>
  </si>
  <si>
    <t>CN-318674</t>
  </si>
  <si>
    <t>CN-318675</t>
  </si>
  <si>
    <t>CN-318676</t>
  </si>
  <si>
    <t>CN-318677</t>
  </si>
  <si>
    <t>B6416</t>
  </si>
  <si>
    <t>CN-318678</t>
  </si>
  <si>
    <t>CN-318753</t>
  </si>
  <si>
    <t>CN-318756</t>
  </si>
  <si>
    <t>CN-318757</t>
  </si>
  <si>
    <t>CN-318759</t>
  </si>
  <si>
    <t>CN-318760</t>
  </si>
  <si>
    <t>CN-318761</t>
  </si>
  <si>
    <t>CN-318808</t>
  </si>
  <si>
    <t>CN-318809</t>
  </si>
  <si>
    <t>CN-318814</t>
  </si>
  <si>
    <t>CN-318815</t>
  </si>
  <si>
    <t>CN-318816</t>
  </si>
  <si>
    <t>CN-318817</t>
  </si>
  <si>
    <t>Stock#1696   3ml Synthetic Paper / S4600 / 50# SCK</t>
  </si>
  <si>
    <t>CN-318819</t>
  </si>
  <si>
    <t>CN-318880</t>
  </si>
  <si>
    <t>CN-318888</t>
  </si>
  <si>
    <t>Stock#1575   80# C2S Semi Gloss- C2-1519   3 Maste</t>
  </si>
  <si>
    <t>CN-318911</t>
  </si>
  <si>
    <t>CN-318912</t>
  </si>
  <si>
    <t>CN-318913</t>
  </si>
  <si>
    <t>CN-318914</t>
  </si>
  <si>
    <t>CN-318915</t>
  </si>
  <si>
    <t>CN-318916</t>
  </si>
  <si>
    <t>CN-318963</t>
  </si>
  <si>
    <t>CN-318975</t>
  </si>
  <si>
    <t>CN-318976</t>
  </si>
  <si>
    <t>CN-319007</t>
  </si>
  <si>
    <t>CN-319008</t>
  </si>
  <si>
    <t>CN-319063</t>
  </si>
  <si>
    <t>CN-319064</t>
  </si>
  <si>
    <t>CN-319119</t>
  </si>
  <si>
    <t>CN-319121</t>
  </si>
  <si>
    <t>CN-319123</t>
  </si>
  <si>
    <t>CN-319124</t>
  </si>
  <si>
    <t>Stock#992   2.6 ml Wht Polypro    1 Master Rolls</t>
  </si>
  <si>
    <t>CN-319164</t>
  </si>
  <si>
    <t>CN-319167</t>
  </si>
  <si>
    <t>CN-319169</t>
  </si>
  <si>
    <t>CN-319170</t>
  </si>
  <si>
    <t>CN-319171</t>
  </si>
  <si>
    <t>CN-319172</t>
  </si>
  <si>
    <t>CN-319225</t>
  </si>
  <si>
    <t>CN-319227</t>
  </si>
  <si>
    <t>CN-319230</t>
  </si>
  <si>
    <t>CN-319231</t>
  </si>
  <si>
    <t>CN-319313</t>
  </si>
  <si>
    <t>CN-319316</t>
  </si>
  <si>
    <t>CN-319351</t>
  </si>
  <si>
    <t>CN-319353</t>
  </si>
  <si>
    <t>CN-319354</t>
  </si>
  <si>
    <t>CN-319356</t>
  </si>
  <si>
    <t>CN-319359</t>
  </si>
  <si>
    <t>B9364</t>
  </si>
  <si>
    <t>CN-319360</t>
  </si>
  <si>
    <t>CN-319362</t>
  </si>
  <si>
    <t>CN-319363</t>
  </si>
  <si>
    <t>CN-319387</t>
  </si>
  <si>
    <t>CN-319388</t>
  </si>
  <si>
    <t>CN-319389</t>
  </si>
  <si>
    <t>CN-319452</t>
  </si>
  <si>
    <t>CN-319496</t>
  </si>
  <si>
    <t>CN-319497</t>
  </si>
  <si>
    <t>CN-319499</t>
  </si>
  <si>
    <t>CN-319500</t>
  </si>
  <si>
    <t>CN-319501</t>
  </si>
  <si>
    <t>CN-319506</t>
  </si>
  <si>
    <t>CN-319525</t>
  </si>
  <si>
    <t>CN-319526</t>
  </si>
  <si>
    <t>CN-319527</t>
  </si>
  <si>
    <t>CN-319528</t>
  </si>
  <si>
    <t>CN-319529</t>
  </si>
  <si>
    <t>CN-319584</t>
  </si>
  <si>
    <t>CN-319585</t>
  </si>
  <si>
    <t>CN-319603</t>
  </si>
  <si>
    <t>CN-319604</t>
  </si>
  <si>
    <t>CN-319605</t>
  </si>
  <si>
    <t>CN-319608</t>
  </si>
  <si>
    <t>CN-319610</t>
  </si>
  <si>
    <t>CN-319612</t>
  </si>
  <si>
    <t>CN-319613</t>
  </si>
  <si>
    <t>CN-319614</t>
  </si>
  <si>
    <t>CN-319616</t>
  </si>
  <si>
    <t>CN-319617</t>
  </si>
  <si>
    <t>CN-319621</t>
  </si>
  <si>
    <t>CN-319691</t>
  </si>
  <si>
    <t>CN-319692</t>
  </si>
  <si>
    <t>CN-319694</t>
  </si>
  <si>
    <t>CN-319695</t>
  </si>
  <si>
    <t>CN-319696</t>
  </si>
  <si>
    <t>CN-319763</t>
  </si>
  <si>
    <t>CN-319764</t>
  </si>
  <si>
    <t>CN-319765</t>
  </si>
  <si>
    <t>CN-319768</t>
  </si>
  <si>
    <t>CN-319771</t>
  </si>
  <si>
    <t>CN-319842</t>
  </si>
  <si>
    <t>CN-319847</t>
  </si>
  <si>
    <t>CN-319857</t>
  </si>
  <si>
    <t>CN-319859</t>
  </si>
  <si>
    <t>CN-319865</t>
  </si>
  <si>
    <t>CN-319867</t>
  </si>
  <si>
    <t>CN-319915</t>
  </si>
  <si>
    <t>CN-319917</t>
  </si>
  <si>
    <t>CN-319919</t>
  </si>
  <si>
    <t>Jsg9002-P10</t>
  </si>
  <si>
    <t>Stock#1698   SG Ink Jet / 710VHP / 40# LF   1 Mast</t>
  </si>
  <si>
    <t>710vhp</t>
  </si>
  <si>
    <t>CN-319921</t>
  </si>
  <si>
    <t>CN-319922</t>
  </si>
  <si>
    <t>CN-319923</t>
  </si>
  <si>
    <t>CN-319969</t>
  </si>
  <si>
    <t>CN-319970</t>
  </si>
  <si>
    <t>CN-319971</t>
  </si>
  <si>
    <t>CN-319972</t>
  </si>
  <si>
    <t>CN-319973</t>
  </si>
  <si>
    <t>CN-320024</t>
  </si>
  <si>
    <t>CN-320026</t>
  </si>
  <si>
    <t>CN-320028</t>
  </si>
  <si>
    <t>Pj9092-2</t>
  </si>
  <si>
    <t>CN-320029</t>
  </si>
  <si>
    <t>CN-320092</t>
  </si>
  <si>
    <t>CN-320093</t>
  </si>
  <si>
    <t>CN-320094</t>
  </si>
  <si>
    <t>CN-320095</t>
  </si>
  <si>
    <t>CN-320096</t>
  </si>
  <si>
    <t>CN-320097</t>
  </si>
  <si>
    <t>CN-320099</t>
  </si>
  <si>
    <t>CN-320100</t>
  </si>
  <si>
    <t>CN-320101</t>
  </si>
  <si>
    <t>CN-320102</t>
  </si>
  <si>
    <t>CN-320152</t>
  </si>
  <si>
    <t>CN-320153</t>
  </si>
  <si>
    <t>CN-320155</t>
  </si>
  <si>
    <t>CN-320157</t>
  </si>
  <si>
    <t>CN-320211</t>
  </si>
  <si>
    <t>CN-320212</t>
  </si>
  <si>
    <t>CN-320216</t>
  </si>
  <si>
    <t>CN-320217</t>
  </si>
  <si>
    <t>CN-320222</t>
  </si>
  <si>
    <t>CN-320223</t>
  </si>
  <si>
    <t>CN-320270</t>
  </si>
  <si>
    <t>CN-320271</t>
  </si>
  <si>
    <t>Stock#1423   2 MIL CLR TC Polypro / Surelock / 40#</t>
  </si>
  <si>
    <t>Sure-Lock</t>
  </si>
  <si>
    <t>CN-320272</t>
  </si>
  <si>
    <t>CN-320273</t>
  </si>
  <si>
    <t>B9416</t>
  </si>
  <si>
    <t>CN-320274</t>
  </si>
  <si>
    <t>CN-320276</t>
  </si>
  <si>
    <t>CN-320277</t>
  </si>
  <si>
    <t>CN-320279</t>
  </si>
  <si>
    <t>CN-320321</t>
  </si>
  <si>
    <t>CN-320322</t>
  </si>
  <si>
    <t>CN-320326</t>
  </si>
  <si>
    <t>CN-320327</t>
  </si>
  <si>
    <t>CN-320347</t>
  </si>
  <si>
    <t>CN-320367</t>
  </si>
  <si>
    <t>CN-320371</t>
  </si>
  <si>
    <t>CN-320372</t>
  </si>
  <si>
    <t>CN-320408</t>
  </si>
  <si>
    <t>CN-320409</t>
  </si>
  <si>
    <t>CN-320411</t>
  </si>
  <si>
    <t>CN-320412</t>
  </si>
  <si>
    <t>CN-320414</t>
  </si>
  <si>
    <t>CN-320415</t>
  </si>
  <si>
    <t>CN-320455</t>
  </si>
  <si>
    <t>CN-320456</t>
  </si>
  <si>
    <t>CN-320457</t>
  </si>
  <si>
    <t>CN-320458</t>
  </si>
  <si>
    <t>CN-320459</t>
  </si>
  <si>
    <t>Stock#1660   3ml Clear MDO / S692N / 1.2 PET   1 M</t>
  </si>
  <si>
    <t>CN-320460</t>
  </si>
  <si>
    <t>CN-320461</t>
  </si>
  <si>
    <t>CN-320462</t>
  </si>
  <si>
    <t>CN-320495</t>
  </si>
  <si>
    <t>CN-320529</t>
  </si>
  <si>
    <t>CN-320530</t>
  </si>
  <si>
    <t>CN-320531</t>
  </si>
  <si>
    <t>CN-320555</t>
  </si>
  <si>
    <t>Flx#56886</t>
  </si>
  <si>
    <t>Stock#1447   2.3 DRUMcal / A-361 / 50#    1 Master</t>
  </si>
  <si>
    <t>A-361</t>
  </si>
  <si>
    <t>CN-320570</t>
  </si>
  <si>
    <t>CN-320571</t>
  </si>
  <si>
    <t>CN-320572</t>
  </si>
  <si>
    <t>CN-320574</t>
  </si>
  <si>
    <t>CN-320622</t>
  </si>
  <si>
    <t>CN-320627</t>
  </si>
  <si>
    <t>CN-320629</t>
  </si>
  <si>
    <t>CN-320630</t>
  </si>
  <si>
    <t>CN-320631</t>
  </si>
  <si>
    <t>CN-320632</t>
  </si>
  <si>
    <t>CN-320633</t>
  </si>
  <si>
    <t>CN-320661</t>
  </si>
  <si>
    <t xml:space="preserve">Stock#1140   60# Semigloss 425 1.2 PET liner   15 </t>
  </si>
  <si>
    <t>CN-320662</t>
  </si>
  <si>
    <t>CN-320699</t>
  </si>
  <si>
    <t>CN-320700</t>
  </si>
  <si>
    <t>CN-320701</t>
  </si>
  <si>
    <t>CN-320703</t>
  </si>
  <si>
    <t>CN-320704</t>
  </si>
  <si>
    <t>CN-320706</t>
  </si>
  <si>
    <t>CN-320708</t>
  </si>
  <si>
    <t>CN-320772</t>
  </si>
  <si>
    <t>CN-320773</t>
  </si>
  <si>
    <t>CN-320774</t>
  </si>
  <si>
    <t>CN-320777</t>
  </si>
  <si>
    <t>CN-320778</t>
  </si>
  <si>
    <t>CN-320814</t>
  </si>
  <si>
    <t>CN-320815</t>
  </si>
  <si>
    <t>CN-320820</t>
  </si>
  <si>
    <t>CN-320822</t>
  </si>
  <si>
    <t>CN-320823</t>
  </si>
  <si>
    <t>CN-320888</t>
  </si>
  <si>
    <t>CN-320889</t>
  </si>
  <si>
    <t>CN-320890</t>
  </si>
  <si>
    <t>CN-320891</t>
  </si>
  <si>
    <t>CN-320892</t>
  </si>
  <si>
    <t>CN-320893</t>
  </si>
  <si>
    <t>CN-320894</t>
  </si>
  <si>
    <t>CN-320895</t>
  </si>
  <si>
    <t>CN-320897</t>
  </si>
  <si>
    <t>CN-320962</t>
  </si>
  <si>
    <t>CN-320963</t>
  </si>
  <si>
    <t>CN-320964</t>
  </si>
  <si>
    <t>CN-320965</t>
  </si>
  <si>
    <t>CN-320966</t>
  </si>
  <si>
    <t>CN-320971</t>
  </si>
  <si>
    <t>CN-320973</t>
  </si>
  <si>
    <t>Stock#1661   3ml White MDO / S7000 / 1.2 PET   6 M</t>
  </si>
  <si>
    <t>CN-320975</t>
  </si>
  <si>
    <t>CN-320976</t>
  </si>
  <si>
    <t>CN-320977</t>
  </si>
  <si>
    <t>B9082</t>
  </si>
  <si>
    <t>CN-320980</t>
  </si>
  <si>
    <t>CN-320981</t>
  </si>
  <si>
    <t>CN-321043</t>
  </si>
  <si>
    <t>CN-321044</t>
  </si>
  <si>
    <t>CN-321046</t>
  </si>
  <si>
    <t>CN-321049</t>
  </si>
  <si>
    <t>CN-321050</t>
  </si>
  <si>
    <t>CN-321052</t>
  </si>
  <si>
    <t>CN-321054</t>
  </si>
  <si>
    <t>CN-321056</t>
  </si>
  <si>
    <t>CN-321099</t>
  </si>
  <si>
    <t>CN-321101</t>
  </si>
  <si>
    <t>CN-321102</t>
  </si>
  <si>
    <t>CN-321103</t>
  </si>
  <si>
    <t>CN-321105</t>
  </si>
  <si>
    <t>CN-321135</t>
  </si>
  <si>
    <t>CN-321140</t>
  </si>
  <si>
    <t>CN-321141</t>
  </si>
  <si>
    <t>CN-321204</t>
  </si>
  <si>
    <t>CN-321205</t>
  </si>
  <si>
    <t>CN-321206</t>
  </si>
  <si>
    <t>CN-321207</t>
  </si>
  <si>
    <t>CN-321208</t>
  </si>
  <si>
    <t>CN-321209</t>
  </si>
  <si>
    <t>CN-321210</t>
  </si>
  <si>
    <t>CN-321213</t>
  </si>
  <si>
    <t>CN-321214</t>
  </si>
  <si>
    <t>CN-321215</t>
  </si>
  <si>
    <t>CN-321290</t>
  </si>
  <si>
    <t>CN-321291</t>
  </si>
  <si>
    <t>CN-321365</t>
  </si>
  <si>
    <t>CN-321366</t>
  </si>
  <si>
    <t>CN-321367</t>
  </si>
  <si>
    <t>CN-321368</t>
  </si>
  <si>
    <t>Stock#1697   2.4M BOPP / S7000 / .92 PET   1 Maste</t>
  </si>
  <si>
    <t>CN-321369</t>
  </si>
  <si>
    <t>CN-321370</t>
  </si>
  <si>
    <t>CN-321419</t>
  </si>
  <si>
    <t>CN-321426</t>
  </si>
  <si>
    <t>CN-321428</t>
  </si>
  <si>
    <t>CN-321429</t>
  </si>
  <si>
    <t>CN-321492</t>
  </si>
  <si>
    <t>CN-321498</t>
  </si>
  <si>
    <t>CN-321560</t>
  </si>
  <si>
    <t>CN-321561</t>
  </si>
  <si>
    <t>CN-321562</t>
  </si>
  <si>
    <t>W002378</t>
  </si>
  <si>
    <t>Stock#368   Uncoat Therm Trans 241 40# paper liner</t>
  </si>
  <si>
    <t>DALLAS-54345</t>
  </si>
  <si>
    <t>DALLAS-8006</t>
  </si>
  <si>
    <t>Sub\PS</t>
  </si>
  <si>
    <t>DALLAS-54372</t>
  </si>
  <si>
    <t>DALLAS-54373</t>
  </si>
  <si>
    <t>DALLAS-54374</t>
  </si>
  <si>
    <t>DALLAS-54378</t>
  </si>
  <si>
    <t>DALLAS-8182</t>
  </si>
  <si>
    <t>Stock#565P   1.05 BOPP Overlam/Perm   1 Master Rol</t>
  </si>
  <si>
    <t>Sub\self-wound</t>
  </si>
  <si>
    <t>DALLAS-54385</t>
  </si>
  <si>
    <t>DALLAS-8131</t>
  </si>
  <si>
    <t>Lf-Tg10t22 T52</t>
  </si>
  <si>
    <t>Stock#7GK7   PETG High/High 50 Microns 79% (Shrink</t>
  </si>
  <si>
    <t>7GK7</t>
  </si>
  <si>
    <t>Klockner Pentaplast of America, Inc.</t>
  </si>
  <si>
    <t>Sub\shrink</t>
  </si>
  <si>
    <t>DALLAS-54386</t>
  </si>
  <si>
    <t>DALLAS-54390</t>
  </si>
  <si>
    <t>DALLAS-54391</t>
  </si>
  <si>
    <t>DALLAS-54392</t>
  </si>
  <si>
    <t>DALLAS-54393</t>
  </si>
  <si>
    <t>Stock#6381   0.95 Ultra Thin Matte BOPP Overlam/Pe</t>
  </si>
  <si>
    <t>DALLAS-54410</t>
  </si>
  <si>
    <t>DALLAS-54423</t>
  </si>
  <si>
    <t>DALLAS-54424</t>
  </si>
  <si>
    <t>DALLAS-8258</t>
  </si>
  <si>
    <t>Sub\foil</t>
  </si>
  <si>
    <t>DALLAS-54441</t>
  </si>
  <si>
    <t>DALLAS-54455</t>
  </si>
  <si>
    <t>DALLAS-54466</t>
  </si>
  <si>
    <t>DALLAS-54467</t>
  </si>
  <si>
    <t>DALLAS-54468</t>
  </si>
  <si>
    <t>DALLAS-54469</t>
  </si>
  <si>
    <t xml:space="preserve">Stock#276L   Piggyback TT/Perm/40#SCK/Perm/40#SCK </t>
  </si>
  <si>
    <t>276L</t>
  </si>
  <si>
    <t>DALLAS-54470</t>
  </si>
  <si>
    <t>DALLAS-54495</t>
  </si>
  <si>
    <t>Cfr-318-005</t>
  </si>
  <si>
    <t>Stock#2507   Craftbrite Matte Gold Foil   1 Master</t>
  </si>
  <si>
    <t>DALLAS-54507</t>
  </si>
  <si>
    <t>Stock#1611   IF Primax 250/Perm/44#PK   1 Master R</t>
  </si>
  <si>
    <t>DALLAS-54521</t>
  </si>
  <si>
    <t>DALLAS-54532</t>
  </si>
  <si>
    <t>DALLAS-54533</t>
  </si>
  <si>
    <t>DALLAS-9527</t>
  </si>
  <si>
    <t>Dto</t>
  </si>
  <si>
    <t>Stock#SPS1   Moderate Shrink OPS   1 Master Rolls</t>
  </si>
  <si>
    <t>SPS1</t>
  </si>
  <si>
    <t>Plastic Suppliers</t>
  </si>
  <si>
    <t>Sub\pack</t>
  </si>
  <si>
    <t>DALLAS-54534</t>
  </si>
  <si>
    <t>DALLAS-54555</t>
  </si>
  <si>
    <t xml:space="preserve">Stock#795D   60# Semi Gloss Elite/Dairy/40#CK   1 </t>
  </si>
  <si>
    <t>795D</t>
  </si>
  <si>
    <t>C4510</t>
  </si>
  <si>
    <t>DALLAS-54559</t>
  </si>
  <si>
    <t>DALLAS-54560</t>
  </si>
  <si>
    <t>DALLAS-54576</t>
  </si>
  <si>
    <t>DALLAS-54589</t>
  </si>
  <si>
    <t>DALLAS-54590</t>
  </si>
  <si>
    <t>DALLAS-54591</t>
  </si>
  <si>
    <t>Stock#557J   2.0 BOPP TC/Perm/40#BG   1 Master Rol</t>
  </si>
  <si>
    <t>557J</t>
  </si>
  <si>
    <t>DALLAS-54592</t>
  </si>
  <si>
    <t>DALLAS-54593</t>
  </si>
  <si>
    <t>DALLAS-54594</t>
  </si>
  <si>
    <t>DALLAS-8223</t>
  </si>
  <si>
    <t>DALLAS-54595</t>
  </si>
  <si>
    <t>DALLAS-9973</t>
  </si>
  <si>
    <t>NOBELUS, LLC</t>
  </si>
  <si>
    <t>INVENTORY</t>
  </si>
  <si>
    <t>DALLAS-54599</t>
  </si>
  <si>
    <t>DALLAS-8114</t>
  </si>
  <si>
    <t>Sc521800</t>
  </si>
  <si>
    <t>Stock#795K   60# Semi Gloss/Tire/40#SCK   2 Master</t>
  </si>
  <si>
    <t>795K</t>
  </si>
  <si>
    <t>Power Grip</t>
  </si>
  <si>
    <t>DALLAS-54613</t>
  </si>
  <si>
    <t>DALLAS-8154</t>
  </si>
  <si>
    <t>DALLAS-54614</t>
  </si>
  <si>
    <t>DALLAS-54615</t>
  </si>
  <si>
    <t>DALLAS-54616</t>
  </si>
  <si>
    <t>Stock#5402   1.0 PET TC/Perm UL/40#BG   1 Master R</t>
  </si>
  <si>
    <t>S8020</t>
  </si>
  <si>
    <t>DALLAS-54618</t>
  </si>
  <si>
    <t>DALLAS-54623</t>
  </si>
  <si>
    <t>DALLAS-54661</t>
  </si>
  <si>
    <t>DALLAS-54662</t>
  </si>
  <si>
    <t>DALLAS-54663</t>
  </si>
  <si>
    <t>DALLAS-54664</t>
  </si>
  <si>
    <t>DALLAS-54665</t>
  </si>
  <si>
    <t>Stock#625C   2.3 BOPP TC/Removable/40#SCK   1 Mast</t>
  </si>
  <si>
    <t>625C</t>
  </si>
  <si>
    <t>R3500</t>
  </si>
  <si>
    <t>DALLAS-54708</t>
  </si>
  <si>
    <t>DALLAS-54712</t>
  </si>
  <si>
    <t>DALLAS-54734</t>
  </si>
  <si>
    <t>DALLAS-54753</t>
  </si>
  <si>
    <t>DALLAS-54755</t>
  </si>
  <si>
    <t>DALLAS-54756</t>
  </si>
  <si>
    <t>DALLAS-54767</t>
  </si>
  <si>
    <t>DALLAS-54775</t>
  </si>
  <si>
    <t>DALLAS-54783</t>
  </si>
  <si>
    <t>DALLAS-54789</t>
  </si>
  <si>
    <t>Stock#PP02   25# PPFP w/ Surlyn (Flex Pack)   1 Ma</t>
  </si>
  <si>
    <t>PP02</t>
  </si>
  <si>
    <t>DALLAS-54790</t>
  </si>
  <si>
    <t>DALLAS-54792</t>
  </si>
  <si>
    <t>DALLAS-54798</t>
  </si>
  <si>
    <t>DALLAS-54845</t>
  </si>
  <si>
    <t>DALLAS-54847</t>
  </si>
  <si>
    <t>DALLAS-54849</t>
  </si>
  <si>
    <t>DALLAS-54850</t>
  </si>
  <si>
    <t>DALLAS-54852</t>
  </si>
  <si>
    <t>DALLAS-54859</t>
  </si>
  <si>
    <t>DALLAS-54860</t>
  </si>
  <si>
    <t>DALLAS-54861</t>
  </si>
  <si>
    <t>DALLAS-54862</t>
  </si>
  <si>
    <t>DALLAS-54868</t>
  </si>
  <si>
    <t>DALLAS-54869</t>
  </si>
  <si>
    <t>B4482</t>
  </si>
  <si>
    <t>Stock#3801   8pt C2S Semi Gloss   1 Master Rolls</t>
  </si>
  <si>
    <t>DALLAS-54870</t>
  </si>
  <si>
    <t>DALLAS-54871</t>
  </si>
  <si>
    <t>DALLAS-54872</t>
  </si>
  <si>
    <t>DALLAS-54877</t>
  </si>
  <si>
    <t>DALLAS-54879</t>
  </si>
  <si>
    <t>DALLAS-54880</t>
  </si>
  <si>
    <t>DALLAS-54891</t>
  </si>
  <si>
    <t>DALLAS-54898</t>
  </si>
  <si>
    <t>DALLAS-54900</t>
  </si>
  <si>
    <t>DALLAS-54904</t>
  </si>
  <si>
    <t>DALLAS-54915</t>
  </si>
  <si>
    <t xml:space="preserve">Stock#2624   Direct Thermal 200GP/Removable/40#CK </t>
  </si>
  <si>
    <t>DALLAS-54939</t>
  </si>
  <si>
    <t>DALLAS-54940</t>
  </si>
  <si>
    <t>DALLAS-54941</t>
  </si>
  <si>
    <t>DALLAS-54949</t>
  </si>
  <si>
    <t>DALLAS-54960</t>
  </si>
  <si>
    <t>DALLAS-54962</t>
  </si>
  <si>
    <t>DALLAS-54977</t>
  </si>
  <si>
    <t>DALLAS-54982</t>
  </si>
  <si>
    <t>DALLAS-54990</t>
  </si>
  <si>
    <t>Stock#FP02   Cosmetic Web w/ Metallocene 350HB  (F</t>
  </si>
  <si>
    <t>FP02</t>
  </si>
  <si>
    <t>DALLAS-54994</t>
  </si>
  <si>
    <t xml:space="preserve">Stock#8495   2.0 TT PET/Perm UL/50#SCK   1 Master </t>
  </si>
  <si>
    <t>DALLAS-54996</t>
  </si>
  <si>
    <t>DALLAS-55015</t>
  </si>
  <si>
    <t>DALLAS-55021</t>
  </si>
  <si>
    <t>DALLAS-55022</t>
  </si>
  <si>
    <t>Stock#1714   2.0 OPP TC/Perm/1.2 PET   1 Master Ro</t>
  </si>
  <si>
    <t>DALLAS-55047</t>
  </si>
  <si>
    <t>DALLAS-55048</t>
  </si>
  <si>
    <t>DALLAS-55049</t>
  </si>
  <si>
    <t>DALLAS-55074</t>
  </si>
  <si>
    <t>DALLAS-55076</t>
  </si>
  <si>
    <t>DALLAS-55081</t>
  </si>
  <si>
    <t>814m</t>
  </si>
  <si>
    <t>Stock#6379   1.4 TT Matte BOPP Overlam/Perm   1 Ma</t>
  </si>
  <si>
    <t>DALLAS-55098</t>
  </si>
  <si>
    <t>DALLAS-55103</t>
  </si>
  <si>
    <t>Stock#2679   Direct Thermal 200HD Plus/Perm/40#SCK</t>
  </si>
  <si>
    <t>DALLAS-55108</t>
  </si>
  <si>
    <t>DALLAS-55122</t>
  </si>
  <si>
    <t>DALLAS-55138</t>
  </si>
  <si>
    <t>DALLAS-55147</t>
  </si>
  <si>
    <t>DALLAS-8143</t>
  </si>
  <si>
    <t>DALLAS-55156</t>
  </si>
  <si>
    <t>DALLAS-55157</t>
  </si>
  <si>
    <t>DALLAS-55174</t>
  </si>
  <si>
    <t>DALLAS-55200</t>
  </si>
  <si>
    <t>Sp706r</t>
  </si>
  <si>
    <t>Stock#1713   2.0 OPP TC/Perm/40#SCK   1 Master Rol</t>
  </si>
  <si>
    <t>DALLAS-55208</t>
  </si>
  <si>
    <t>DALLAS-55220</t>
  </si>
  <si>
    <t>DALLAS-55221</t>
  </si>
  <si>
    <t>DALLAS-55222</t>
  </si>
  <si>
    <t>DALLAS-8126</t>
  </si>
  <si>
    <t>DALLAS-55223</t>
  </si>
  <si>
    <t>DALLAS-55231</t>
  </si>
  <si>
    <t>DALLAS-55257</t>
  </si>
  <si>
    <t>DALLAS-55266</t>
  </si>
  <si>
    <t>DALLAS-55269</t>
  </si>
  <si>
    <t>Stock#6271   2.4 BOPP TC/Perm/1.2PET   2 Master Ro</t>
  </si>
  <si>
    <t>DALLAS-55271</t>
  </si>
  <si>
    <t>DALLAS-55272</t>
  </si>
  <si>
    <t>7wcp</t>
  </si>
  <si>
    <t>Stock#8P03   2.85 DiversaSeal Cosmetic Pouch  (Fle</t>
  </si>
  <si>
    <t>8P03</t>
  </si>
  <si>
    <t>DALLAS-55274</t>
  </si>
  <si>
    <t>DALLAS-55286</t>
  </si>
  <si>
    <t>DALLAS-55300</t>
  </si>
  <si>
    <t>DALLAS-55301</t>
  </si>
  <si>
    <t>Stock#5512   2.0 BOPP TC/Perm/.92PET   2 Master Ro</t>
  </si>
  <si>
    <t>DALLAS-55310</t>
  </si>
  <si>
    <t>DALLAS-55318</t>
  </si>
  <si>
    <t>DALLAS-55329</t>
  </si>
  <si>
    <t>DALLAS-55337</t>
  </si>
  <si>
    <t>DALLAS-55342</t>
  </si>
  <si>
    <t>DALLAS-55349</t>
  </si>
  <si>
    <t>Stock#1612   2.0 BOPP TC/Perm/1.2PET   1 Master Ro</t>
  </si>
  <si>
    <t>DALLAS-55358</t>
  </si>
  <si>
    <t>DALLAS-55363</t>
  </si>
  <si>
    <t>DALLAS-55364</t>
  </si>
  <si>
    <t>DALLAS-55365</t>
  </si>
  <si>
    <t>DALLAS-55366</t>
  </si>
  <si>
    <t>DALLAS-55376</t>
  </si>
  <si>
    <t>DALLAS-55401</t>
  </si>
  <si>
    <t>DALLAS-55402</t>
  </si>
  <si>
    <t>DALLAS-55405</t>
  </si>
  <si>
    <t>DALLAS-55420</t>
  </si>
  <si>
    <t>DALLAS-55428</t>
  </si>
  <si>
    <t>DALLAS-55440</t>
  </si>
  <si>
    <t xml:space="preserve">Stock#6W07   Metalized Web 210HB  (Flex Pack)   1 </t>
  </si>
  <si>
    <t>6W07</t>
  </si>
  <si>
    <t>DALLAS-55453</t>
  </si>
  <si>
    <t>DALLAS-8155</t>
  </si>
  <si>
    <t>Ttz4050</t>
  </si>
  <si>
    <t>DALLAS-55463</t>
  </si>
  <si>
    <t>Stock#2617   DT 300HD/All-Temp/40#SCK   1 Master R</t>
  </si>
  <si>
    <t>DALLAS-55470</t>
  </si>
  <si>
    <t>B4986</t>
  </si>
  <si>
    <t>DALLAS-55477</t>
  </si>
  <si>
    <t>DALLAS-55488</t>
  </si>
  <si>
    <t>DALLAS-55489</t>
  </si>
  <si>
    <t>DALLAS-55490</t>
  </si>
  <si>
    <t>DALLAS-55491</t>
  </si>
  <si>
    <t>DALLAS-55499</t>
  </si>
  <si>
    <t>Stock#8S10   Cosmetic Web w/ Metallocene 350HB  (F</t>
  </si>
  <si>
    <t>8S10</t>
  </si>
  <si>
    <t>DALLAS-55507</t>
  </si>
  <si>
    <t>DALLAS-55515</t>
  </si>
  <si>
    <t>DALLAS-55524</t>
  </si>
  <si>
    <t>DALLAS-55551</t>
  </si>
  <si>
    <t>DALLAS-55557</t>
  </si>
  <si>
    <t xml:space="preserve">Stock#5927   Lasercode DL Vinyl TC/Perm/50#MF   2 </t>
  </si>
  <si>
    <t>DALLAS-55559</t>
  </si>
  <si>
    <t>DALLAS-55574</t>
  </si>
  <si>
    <t>DALLAS-55593</t>
  </si>
  <si>
    <t>DALLAS-55602</t>
  </si>
  <si>
    <t>DALLAS-55603</t>
  </si>
  <si>
    <t>DALLAS-55657</t>
  </si>
  <si>
    <t>DALLAS-55663</t>
  </si>
  <si>
    <t>300b-01905</t>
  </si>
  <si>
    <t>Stock#3706   Clear Rainbow Hot Foil   2 Master Rol</t>
  </si>
  <si>
    <t>DALLAS-55664</t>
  </si>
  <si>
    <t>DALLAS-55666</t>
  </si>
  <si>
    <t>DALLAS-8133</t>
  </si>
  <si>
    <t>Kurz Transfer Products, LP</t>
  </si>
  <si>
    <t>DALLAS-55719</t>
  </si>
  <si>
    <t>Stock#7635   2.0 PET TC/Perm/50#SCK    1 Master Ro</t>
  </si>
  <si>
    <t>DALLAS-55735</t>
  </si>
  <si>
    <t>DALLAS-55736</t>
  </si>
  <si>
    <t>DALLAS-55737</t>
  </si>
  <si>
    <t>DALLAS-55748</t>
  </si>
  <si>
    <t>DALLAS-55749</t>
  </si>
  <si>
    <t>DALLAS-55750</t>
  </si>
  <si>
    <t>DALLAS-55753</t>
  </si>
  <si>
    <t>DALLAS-55755</t>
  </si>
  <si>
    <t>DALLAS-55757</t>
  </si>
  <si>
    <t>DALLAS-8251</t>
  </si>
  <si>
    <t xml:space="preserve">Stock#1469   .89 Matte PET Sofsens Overlam/Perm   </t>
  </si>
  <si>
    <t>ACPO - AVERY DENNISION</t>
  </si>
  <si>
    <t>DALLAS-55758</t>
  </si>
  <si>
    <t>DALLAS-55759</t>
  </si>
  <si>
    <t>DALLAS-55780</t>
  </si>
  <si>
    <t>DALLAS-55788</t>
  </si>
  <si>
    <t>DALLAS-55794</t>
  </si>
  <si>
    <t>DALLAS-8068</t>
  </si>
  <si>
    <t>Stock#160C   1.85 mil Silver Polypropylene (from C</t>
  </si>
  <si>
    <t>160C</t>
  </si>
  <si>
    <t>CUSTOM PRINTED PRODUCTS</t>
  </si>
  <si>
    <t>DALLAS-55799</t>
  </si>
  <si>
    <t>DALLAS-55801</t>
  </si>
  <si>
    <t>DALLAS-55802</t>
  </si>
  <si>
    <t>DALLAS-55806</t>
  </si>
  <si>
    <t>DALLAS-55809</t>
  </si>
  <si>
    <t>DALLAS-55810</t>
  </si>
  <si>
    <t>DALLAS-55824</t>
  </si>
  <si>
    <t>DALLAS-55825</t>
  </si>
  <si>
    <t>S8083760</t>
  </si>
  <si>
    <t>Stock#3764   66# Brown Kraft/All-Temp/40#SCK   1 M</t>
  </si>
  <si>
    <t>DALLAS-55831</t>
  </si>
  <si>
    <t>Stock#5815   3.5 Flex Vinyl TC/Perm/50#SCK   1 Mas</t>
  </si>
  <si>
    <t>DALLAS-55855</t>
  </si>
  <si>
    <t>DALLAS-55856</t>
  </si>
  <si>
    <t>DALLAS-55883</t>
  </si>
  <si>
    <t>DALLAS-55889</t>
  </si>
  <si>
    <t>DALLAS-55902</t>
  </si>
  <si>
    <t>DALLAS-55903</t>
  </si>
  <si>
    <t>DALLAS-55904</t>
  </si>
  <si>
    <t>DALLAS-55910</t>
  </si>
  <si>
    <t>DALLAS-55923</t>
  </si>
  <si>
    <t>DALLAS-55927</t>
  </si>
  <si>
    <t>DALLAS-55931</t>
  </si>
  <si>
    <t>DALLAS-55937</t>
  </si>
  <si>
    <t>DALLAS-55938</t>
  </si>
  <si>
    <t>DALLAS-55944</t>
  </si>
  <si>
    <t>DALLAS-55945</t>
  </si>
  <si>
    <t>DALLAS-55946</t>
  </si>
  <si>
    <t>DALLAS-55957</t>
  </si>
  <si>
    <t>DALLAS-55976</t>
  </si>
  <si>
    <t>DALLAS-8047</t>
  </si>
  <si>
    <t>B7x</t>
  </si>
  <si>
    <t>Stock#XR01   Shrink CPET   1 Master Rolls</t>
  </si>
  <si>
    <t>XR01</t>
  </si>
  <si>
    <t>BONSET AMERICA CORP</t>
  </si>
  <si>
    <t>DALLAS-55993</t>
  </si>
  <si>
    <t>DALLAS-56001</t>
  </si>
  <si>
    <t>DALLAS-56009</t>
  </si>
  <si>
    <t>B3582</t>
  </si>
  <si>
    <t>Stock#5721   2.0 BOPP TC/Perm/1.2PET   1 Master Ro</t>
  </si>
  <si>
    <t>S717p</t>
  </si>
  <si>
    <t>DALLAS-56013</t>
  </si>
  <si>
    <t>DALLAS-56015</t>
  </si>
  <si>
    <t>DALLAS-56022</t>
  </si>
  <si>
    <t>DALLAS-56023</t>
  </si>
  <si>
    <t>DALLAS-56029</t>
  </si>
  <si>
    <t>Stock#PP03   35# PPFP 360    1 Master Rolls</t>
  </si>
  <si>
    <t>PP03</t>
  </si>
  <si>
    <t>DALLAS-56038</t>
  </si>
  <si>
    <t>Stock#6231   2.3 BOPP TC/Removable/1.2 PET   1 Mas</t>
  </si>
  <si>
    <t>DALLAS-56039</t>
  </si>
  <si>
    <t>DALLAS-56040</t>
  </si>
  <si>
    <t>DALLAS-56041</t>
  </si>
  <si>
    <t>DALLAS-56051</t>
  </si>
  <si>
    <t>DALLAS-56052</t>
  </si>
  <si>
    <t>DALLAS-56056</t>
  </si>
  <si>
    <t>DALLAS-56060</t>
  </si>
  <si>
    <t>DALLAS-56076</t>
  </si>
  <si>
    <t>DALLAS-56086</t>
  </si>
  <si>
    <t>DALLAS-56091</t>
  </si>
  <si>
    <t>DALLAS-56092</t>
  </si>
  <si>
    <t>DALLAS-56130</t>
  </si>
  <si>
    <t>DALLAS-56131</t>
  </si>
  <si>
    <t>DALLAS-56138</t>
  </si>
  <si>
    <t>DALLAS-56139</t>
  </si>
  <si>
    <t>DALLAS-56141</t>
  </si>
  <si>
    <t>DALLAS-56143</t>
  </si>
  <si>
    <t>DALLAS-56146</t>
  </si>
  <si>
    <t>DALLAS-56147</t>
  </si>
  <si>
    <t>DALLAS-56150</t>
  </si>
  <si>
    <t>DALLAS-56156</t>
  </si>
  <si>
    <t>DALLAS-56184</t>
  </si>
  <si>
    <t>DALLAS-56207</t>
  </si>
  <si>
    <t>DALLAS-56208</t>
  </si>
  <si>
    <t>DALLAS-56209</t>
  </si>
  <si>
    <t>DALLAS-56213</t>
  </si>
  <si>
    <t>DALLAS-56231</t>
  </si>
  <si>
    <t>DALLAS-8101</t>
  </si>
  <si>
    <t>Flx027516</t>
  </si>
  <si>
    <t xml:space="preserve">Stock#466B   2.0 Destructible PE TC/Perm/50#SCK   </t>
  </si>
  <si>
    <t>466B</t>
  </si>
  <si>
    <t>V88</t>
  </si>
  <si>
    <t>DALLAS-56234</t>
  </si>
  <si>
    <t>DALLAS-56256</t>
  </si>
  <si>
    <t>DALLAS-56265</t>
  </si>
  <si>
    <t>DALLAS-56266</t>
  </si>
  <si>
    <t>Stock#622C   2.6 BOPP TC/All-Temp/40#SCK   1 Maste</t>
  </si>
  <si>
    <t>622C</t>
  </si>
  <si>
    <t>DALLAS-56285</t>
  </si>
  <si>
    <t>Stock#2411   IF Opaque MaxFlex/Perm/40#SCK   1 Mas</t>
  </si>
  <si>
    <t>DALLAS-56287</t>
  </si>
  <si>
    <t>DALLAS-56292</t>
  </si>
  <si>
    <t>DALLAS-56303</t>
  </si>
  <si>
    <t>DALLAS-56304</t>
  </si>
  <si>
    <t>DALLAS-56327</t>
  </si>
  <si>
    <t>DALLAS-56328</t>
  </si>
  <si>
    <t>DALLAS-56331</t>
  </si>
  <si>
    <t>DALLAS-56339</t>
  </si>
  <si>
    <t>DALLAS-56340</t>
  </si>
  <si>
    <t>DALLAS-56341</t>
  </si>
  <si>
    <t>DALLAS-56343</t>
  </si>
  <si>
    <t>DALLAS-56344</t>
  </si>
  <si>
    <t>DALLAS-56357</t>
  </si>
  <si>
    <t>DALLAS-56358</t>
  </si>
  <si>
    <t>DALLAS-56372</t>
  </si>
  <si>
    <t>DALLAS-56374</t>
  </si>
  <si>
    <t>DALLAS-56385</t>
  </si>
  <si>
    <t>DALLAS-56386</t>
  </si>
  <si>
    <t>DALLAS-56388</t>
  </si>
  <si>
    <t>DALLAS-56389</t>
  </si>
  <si>
    <t>DALLAS-56390</t>
  </si>
  <si>
    <t>DALLAS-56391</t>
  </si>
  <si>
    <t>DALLAS-56402</t>
  </si>
  <si>
    <t>DALLAS-56403</t>
  </si>
  <si>
    <t>DALLAS-56413</t>
  </si>
  <si>
    <t>DALLAS-56418</t>
  </si>
  <si>
    <t>DALLAS-56432</t>
  </si>
  <si>
    <t>DALLAS-56433</t>
  </si>
  <si>
    <t>DALLAS-56444</t>
  </si>
  <si>
    <t>DALLAS-56448</t>
  </si>
  <si>
    <t>DALLAS-56451</t>
  </si>
  <si>
    <t>DALLAS-56452</t>
  </si>
  <si>
    <t>DALLAS-56454</t>
  </si>
  <si>
    <t>DALLAS-56456</t>
  </si>
  <si>
    <t>DALLAS-56459</t>
  </si>
  <si>
    <t>DALLAS-56464</t>
  </si>
  <si>
    <t>DALLAS-56470</t>
  </si>
  <si>
    <t>DALLAS-56471</t>
  </si>
  <si>
    <t>DALLAS-56475</t>
  </si>
  <si>
    <t>DALLAS-56495</t>
  </si>
  <si>
    <t>DALLAS-56498</t>
  </si>
  <si>
    <t>DALLAS-56499</t>
  </si>
  <si>
    <t>DALLAS-56504</t>
  </si>
  <si>
    <t>DALLAS-56530</t>
  </si>
  <si>
    <t>DALLAS-56531</t>
  </si>
  <si>
    <t>Stock#276R   Opti-Scan 2C TT/Perm/40#CK   1 Master</t>
  </si>
  <si>
    <t>276R</t>
  </si>
  <si>
    <t>DALLAS-56538</t>
  </si>
  <si>
    <t>K69hk</t>
  </si>
  <si>
    <t>Stock#2513   Gold Bronze Cold Foil   1 Master Roll</t>
  </si>
  <si>
    <t>DALLAS-56543</t>
  </si>
  <si>
    <t>Stock#6P04   Multi-Ply Snack Web 260 HB  (Flex Pac</t>
  </si>
  <si>
    <t>6P04</t>
  </si>
  <si>
    <t>DALLAS-56549</t>
  </si>
  <si>
    <t>DALLAS-56570</t>
  </si>
  <si>
    <t>DALLAS-56575</t>
  </si>
  <si>
    <t>DALLAS-56576</t>
  </si>
  <si>
    <t>DALLAS-56577</t>
  </si>
  <si>
    <t>DALLAS-56578</t>
  </si>
  <si>
    <t>DALLAS-56591</t>
  </si>
  <si>
    <t>DALLAS-56592</t>
  </si>
  <si>
    <t>DALLAS-56612</t>
  </si>
  <si>
    <t>DALLAS-56613</t>
  </si>
  <si>
    <t>DALLAS-56628</t>
  </si>
  <si>
    <t>DALLAS-56629</t>
  </si>
  <si>
    <t>Stock#5571   2.0 Clear BOPP TC/Perm/1.2PET   2 Mas</t>
  </si>
  <si>
    <t>DALLAS-56630</t>
  </si>
  <si>
    <t>DALLAS-56631</t>
  </si>
  <si>
    <t>DALLAS-56632</t>
  </si>
  <si>
    <t>DALLAS-56639</t>
  </si>
  <si>
    <t>DALLAS-56644</t>
  </si>
  <si>
    <t>DALLAS-56645</t>
  </si>
  <si>
    <t>DALLAS-56649</t>
  </si>
  <si>
    <t>DALLAS-56650</t>
  </si>
  <si>
    <t>DALLAS-56677</t>
  </si>
  <si>
    <t>DALLAS-56682</t>
  </si>
  <si>
    <t>DALLAS-56689</t>
  </si>
  <si>
    <t>DALLAS-56690</t>
  </si>
  <si>
    <t>DALLAS-56695</t>
  </si>
  <si>
    <t>DALLAS-56698</t>
  </si>
  <si>
    <t>DALLAS-56699</t>
  </si>
  <si>
    <t>DALLAS-56702</t>
  </si>
  <si>
    <t>DALLAS-56713</t>
  </si>
  <si>
    <t>DALLAS-56714</t>
  </si>
  <si>
    <t>DALLAS-56716</t>
  </si>
  <si>
    <t>DALLAS-56725</t>
  </si>
  <si>
    <t>DALLAS-56726</t>
  </si>
  <si>
    <t>DALLAS-56729</t>
  </si>
  <si>
    <t>DALLAS-56730</t>
  </si>
  <si>
    <t>DALLAS-56747</t>
  </si>
  <si>
    <t>DALLAS-56751</t>
  </si>
  <si>
    <t>DALLAS-56753</t>
  </si>
  <si>
    <t>DALLAS-56755</t>
  </si>
  <si>
    <t>DALLAS-56760</t>
  </si>
  <si>
    <t>DALLAS-56761</t>
  </si>
  <si>
    <t>DALLAS-56762</t>
  </si>
  <si>
    <t>DALLAS-56763</t>
  </si>
  <si>
    <t>DALLAS-56765</t>
  </si>
  <si>
    <t>DALLAS-56767</t>
  </si>
  <si>
    <t>DALLAS-56771</t>
  </si>
  <si>
    <t>DALLAS-56772</t>
  </si>
  <si>
    <t>DALLAS-56773</t>
  </si>
  <si>
    <t>DALLAS-56774</t>
  </si>
  <si>
    <t>DALLAS-56780</t>
  </si>
  <si>
    <t>DALLAS-56782</t>
  </si>
  <si>
    <t>DALLAS-56800</t>
  </si>
  <si>
    <t>DALLAS-56802</t>
  </si>
  <si>
    <t>DALLAS-56834</t>
  </si>
  <si>
    <t>DALLAS-56837</t>
  </si>
  <si>
    <t>DALLAS-56844</t>
  </si>
  <si>
    <t>DALLAS-56854</t>
  </si>
  <si>
    <t>DALLAS-56874</t>
  </si>
  <si>
    <t>DALLAS-56881</t>
  </si>
  <si>
    <t>DALLAS-56882</t>
  </si>
  <si>
    <t>DALLAS-56884</t>
  </si>
  <si>
    <t>DALLAS-56893</t>
  </si>
  <si>
    <t>DALLAS-56901</t>
  </si>
  <si>
    <t>DALLAS-56902</t>
  </si>
  <si>
    <t>DALLAS-56909</t>
  </si>
  <si>
    <t>DALLAS-56914</t>
  </si>
  <si>
    <t>DALLAS-56915</t>
  </si>
  <si>
    <t>DALLAS-56919</t>
  </si>
  <si>
    <t>DALLAS-56931</t>
  </si>
  <si>
    <t>DALLAS-56932</t>
  </si>
  <si>
    <t>DALLAS-56937</t>
  </si>
  <si>
    <t>DALLAS-56940</t>
  </si>
  <si>
    <t xml:space="preserve">Stock#2215   54# Semi Gloss/Perm/53#LF   3 Master </t>
  </si>
  <si>
    <t>DALLAS-56947</t>
  </si>
  <si>
    <t>DALLAS-56961</t>
  </si>
  <si>
    <t>DALLAS-56963</t>
  </si>
  <si>
    <t>DALLAS-56968</t>
  </si>
  <si>
    <t>DALLAS-56975</t>
  </si>
  <si>
    <t>DALLAS-56986</t>
  </si>
  <si>
    <t>DALLAS-56988</t>
  </si>
  <si>
    <t>DALLAS-56990</t>
  </si>
  <si>
    <t>DALLAS-56991</t>
  </si>
  <si>
    <t>DALLAS-57002</t>
  </si>
  <si>
    <t>DALLAS-57004</t>
  </si>
  <si>
    <t>DALLAS-57007</t>
  </si>
  <si>
    <t>DALLAS-57008</t>
  </si>
  <si>
    <t>DALLAS-57009</t>
  </si>
  <si>
    <t>DALLAS-57016</t>
  </si>
  <si>
    <t>DALLAS-57017</t>
  </si>
  <si>
    <t>DALLAS-57027</t>
  </si>
  <si>
    <t>DALLAS-57036</t>
  </si>
  <si>
    <t>DALLAS-57038</t>
  </si>
  <si>
    <t>DALLAS-57065</t>
  </si>
  <si>
    <t>DALLAS-57067</t>
  </si>
  <si>
    <t>DALLAS-57068</t>
  </si>
  <si>
    <t>DALLAS-57070</t>
  </si>
  <si>
    <t>Stock#1613r   2.0 BOPP TC/Perm/1.2PET   2 Master R</t>
  </si>
  <si>
    <t>DALLAS-57076</t>
  </si>
  <si>
    <t>DALLAS-57078</t>
  </si>
  <si>
    <t>DALLAS-57086</t>
  </si>
  <si>
    <t>DALLAS-57096</t>
  </si>
  <si>
    <t>DALLAS-57097</t>
  </si>
  <si>
    <t>DALLAS-57109</t>
  </si>
  <si>
    <t>DALLAS-57114</t>
  </si>
  <si>
    <t>DALLAS-57126</t>
  </si>
  <si>
    <t>DALLAS-57129</t>
  </si>
  <si>
    <t>Stock#680W   6.0 Vinyl/Cling/60#KK   1 Master Roll</t>
  </si>
  <si>
    <t>DALLAS-57130</t>
  </si>
  <si>
    <t>DALLAS-57142</t>
  </si>
  <si>
    <t>DALLAS-57157</t>
  </si>
  <si>
    <t>DALLAS-57158</t>
  </si>
  <si>
    <t>DALLAS-57165</t>
  </si>
  <si>
    <t xml:space="preserve">Stock#2215   54# Semi Gloss/Perm/53#LF   1 Master </t>
  </si>
  <si>
    <t>DALLAS-57170</t>
  </si>
  <si>
    <t>DALLAS-57171</t>
  </si>
  <si>
    <t>DALLAS-57185</t>
  </si>
  <si>
    <t>DALLAS-57186</t>
  </si>
  <si>
    <t>DALLAS-57210</t>
  </si>
  <si>
    <t>Stock#7987   60# Semi Gloss/Removable/40#LF   1 Ma</t>
  </si>
  <si>
    <t>DALLAS-57212</t>
  </si>
  <si>
    <t>DALLAS-57214</t>
  </si>
  <si>
    <t>DALLAS-57215</t>
  </si>
  <si>
    <t>DALLAS-57245</t>
  </si>
  <si>
    <t>DALLAS-57248</t>
  </si>
  <si>
    <t>B5530</t>
  </si>
  <si>
    <t>Stock#16328   Natural Label/All-Temp/40#SCK   1 Ma</t>
  </si>
  <si>
    <t>DALLAS-57249</t>
  </si>
  <si>
    <t>DALLAS-57252</t>
  </si>
  <si>
    <t>DALLAS-57253</t>
  </si>
  <si>
    <t>B4483</t>
  </si>
  <si>
    <t>Stock#3804   10pt C2S Semi Gloss   1 Master Rolls</t>
  </si>
  <si>
    <t>DALLAS-57261</t>
  </si>
  <si>
    <t>DALLAS-57262</t>
  </si>
  <si>
    <t>Stock#555G   2.0 BOPP TC/Perm/44#PK   1 Master Rol</t>
  </si>
  <si>
    <t>555G</t>
  </si>
  <si>
    <t>S2001</t>
  </si>
  <si>
    <t>DALLAS-57285</t>
  </si>
  <si>
    <t>DALLAS-57290</t>
  </si>
  <si>
    <t>DALLAS-57300</t>
  </si>
  <si>
    <t>DALLAS-57306</t>
  </si>
  <si>
    <t>DALLAS-57311</t>
  </si>
  <si>
    <t>DALLAS-57330</t>
  </si>
  <si>
    <t>Stock#680C   6.0 Vinyl/Cling/60#KK   1 Master Roll</t>
  </si>
  <si>
    <t>680C</t>
  </si>
  <si>
    <t>DALLAS-57350</t>
  </si>
  <si>
    <t>DALLAS-57352</t>
  </si>
  <si>
    <t>DALLAS-57354</t>
  </si>
  <si>
    <t>DALLAS-57357</t>
  </si>
  <si>
    <t>DALLAS-57362</t>
  </si>
  <si>
    <t>DALLAS-57414</t>
  </si>
  <si>
    <t>DALLAS-57417</t>
  </si>
  <si>
    <t>DALLAS-57419</t>
  </si>
  <si>
    <t>DALLAS-57425</t>
  </si>
  <si>
    <t>DALLAS-57427</t>
  </si>
  <si>
    <t>DALLAS-57428</t>
  </si>
  <si>
    <t>DALLAS-57429</t>
  </si>
  <si>
    <t>DALLAS-57433</t>
  </si>
  <si>
    <t>DALLAS-57434</t>
  </si>
  <si>
    <t>DALLAS-57445</t>
  </si>
  <si>
    <t>DALLAS-57448</t>
  </si>
  <si>
    <t>DALLAS-57458</t>
  </si>
  <si>
    <t>DALLAS-57459</t>
  </si>
  <si>
    <t>Stock#1613   2.0 BOPP TC/Perm/1.2PET   1 Master Ro</t>
  </si>
  <si>
    <t>DALLAS-57475</t>
  </si>
  <si>
    <t>Te40gf601</t>
  </si>
  <si>
    <t>Stock#3464   Fluorescent/All-Temp/40#CK   1 Master</t>
  </si>
  <si>
    <t>DALLAS-57510</t>
  </si>
  <si>
    <t>DALLAS-57518</t>
  </si>
  <si>
    <t>DALLAS-57520</t>
  </si>
  <si>
    <t>DALLAS-57521</t>
  </si>
  <si>
    <t>DALLAS-57522</t>
  </si>
  <si>
    <t>DALLAS-57523</t>
  </si>
  <si>
    <t>DALLAS-57525</t>
  </si>
  <si>
    <t>DALLAS-57534</t>
  </si>
  <si>
    <t>DALLAS-57542</t>
  </si>
  <si>
    <t>DALLAS-57543</t>
  </si>
  <si>
    <t>DALLAS-57545</t>
  </si>
  <si>
    <t>DALLAS-57570</t>
  </si>
  <si>
    <t>DALLAS-57571</t>
  </si>
  <si>
    <t>DALLAS-57580</t>
  </si>
  <si>
    <t>DALLAS-57591</t>
  </si>
  <si>
    <t>DALLAS-57594</t>
  </si>
  <si>
    <t>Stock#FP25   ChemControl Ultra (Flex Pack)   1 Mas</t>
  </si>
  <si>
    <t>FP25</t>
  </si>
  <si>
    <t>DALLAS-57599</t>
  </si>
  <si>
    <t>DALLAS-57615</t>
  </si>
  <si>
    <t>DALLAS-57616</t>
  </si>
  <si>
    <t>DALLAS-57617</t>
  </si>
  <si>
    <t>DALLAS-57618</t>
  </si>
  <si>
    <t>DALLAS-57619</t>
  </si>
  <si>
    <t>DALLAS-57620</t>
  </si>
  <si>
    <t>DALLAS-57621</t>
  </si>
  <si>
    <t>DALLAS-57622</t>
  </si>
  <si>
    <t>DALLAS-57624</t>
  </si>
  <si>
    <t>DALLAS-57625</t>
  </si>
  <si>
    <t>DALLAS-57626</t>
  </si>
  <si>
    <t>DALLAS-57627</t>
  </si>
  <si>
    <t>DALLAS-57628</t>
  </si>
  <si>
    <t>DALLAS-57629</t>
  </si>
  <si>
    <t>DALLAS-57631</t>
  </si>
  <si>
    <t>DALLAS-57632</t>
  </si>
  <si>
    <t>DALLAS-57634</t>
  </si>
  <si>
    <t>DALLAS-57636</t>
  </si>
  <si>
    <t>DALLAS-57638</t>
  </si>
  <si>
    <t>DALLAS-57650</t>
  </si>
  <si>
    <t>DALLAS-57651</t>
  </si>
  <si>
    <t>DALLAS-57652</t>
  </si>
  <si>
    <t>DALLAS-57653</t>
  </si>
  <si>
    <t>DALLAS-57655</t>
  </si>
  <si>
    <t>DALLAS-57656</t>
  </si>
  <si>
    <t>DALLAS-57657</t>
  </si>
  <si>
    <t>DALLAS-57666</t>
  </si>
  <si>
    <t>DALLAS-57667</t>
  </si>
  <si>
    <t>DALLAS-57670</t>
  </si>
  <si>
    <t>DALLAS-57686</t>
  </si>
  <si>
    <t>DALLAS-57702</t>
  </si>
  <si>
    <t>DALLAS-57706</t>
  </si>
  <si>
    <t>DALLAS-57751</t>
  </si>
  <si>
    <t>DALLAS-57768</t>
  </si>
  <si>
    <t>DALLAS-57774</t>
  </si>
  <si>
    <t>DALLAS-57776</t>
  </si>
  <si>
    <t>DALLAS-57782</t>
  </si>
  <si>
    <t>DALLAS-57785</t>
  </si>
  <si>
    <t>DALLAS-57794</t>
  </si>
  <si>
    <t>DALLAS-57795</t>
  </si>
  <si>
    <t>DALLAS-57804</t>
  </si>
  <si>
    <t>DALLAS-57817</t>
  </si>
  <si>
    <t>DALLAS-57821</t>
  </si>
  <si>
    <t>DALLAS-57832</t>
  </si>
  <si>
    <t>DALLAS-57848</t>
  </si>
  <si>
    <t>DALLAS-57849</t>
  </si>
  <si>
    <t>DALLAS-57850</t>
  </si>
  <si>
    <t>DALLAS-57851</t>
  </si>
  <si>
    <t>DALLAS-57852</t>
  </si>
  <si>
    <t>DALLAS-57854</t>
  </si>
  <si>
    <t>DALLAS-57866</t>
  </si>
  <si>
    <t>DALLAS-57867</t>
  </si>
  <si>
    <t>Stock#3804    10 Pt. C2S Brite White FSC   1 Maste</t>
  </si>
  <si>
    <t>DALLAS-57871</t>
  </si>
  <si>
    <t>Stock#6107   7.0 C2S V-Max   1 Master Rolls</t>
  </si>
  <si>
    <t>DALLAS-57872</t>
  </si>
  <si>
    <t>DALLAS-57873</t>
  </si>
  <si>
    <t>DALLAS-57874</t>
  </si>
  <si>
    <t>DALLAS-57892</t>
  </si>
  <si>
    <t>Stock#3915   Clear Rainbow Cold Foil   2 Master Ro</t>
  </si>
  <si>
    <t>DALLAS-57902</t>
  </si>
  <si>
    <t>DALLAS-57903</t>
  </si>
  <si>
    <t>DALLAS-57913</t>
  </si>
  <si>
    <t>DALLAS-57928</t>
  </si>
  <si>
    <t>DALLAS-57932</t>
  </si>
  <si>
    <t>DALLAS-57942</t>
  </si>
  <si>
    <t>DALLAS-57943</t>
  </si>
  <si>
    <t>DALLAS-57954</t>
  </si>
  <si>
    <t>DALLAS-57955</t>
  </si>
  <si>
    <t>DALLAS-57956</t>
  </si>
  <si>
    <t>DALLAS-57973</t>
  </si>
  <si>
    <t>DALLAS-57992</t>
  </si>
  <si>
    <t>DALLAS-57993</t>
  </si>
  <si>
    <t>DALLAS-57995</t>
  </si>
  <si>
    <t>DALLAS-58004</t>
  </si>
  <si>
    <t>DALLAS-58005</t>
  </si>
  <si>
    <t>DALLAS-58013</t>
  </si>
  <si>
    <t>DALLAS-58014</t>
  </si>
  <si>
    <t>DALLAS-58015</t>
  </si>
  <si>
    <t>DALLAS-58016</t>
  </si>
  <si>
    <t>DALLAS-58018</t>
  </si>
  <si>
    <t>DALLAS-58019</t>
  </si>
  <si>
    <t>DALLAS-58020</t>
  </si>
  <si>
    <t>DALLAS-58029</t>
  </si>
  <si>
    <t>DALLAS-58030</t>
  </si>
  <si>
    <t>DALLAS-58031</t>
  </si>
  <si>
    <t>DALLAS-58078</t>
  </si>
  <si>
    <t>DALLAS-58079</t>
  </si>
  <si>
    <t>DALLAS-58081</t>
  </si>
  <si>
    <t>DALLAS-58086</t>
  </si>
  <si>
    <t>DALLAS-58087</t>
  </si>
  <si>
    <t>DALLAS-58088</t>
  </si>
  <si>
    <t>DALLAS-58094</t>
  </si>
  <si>
    <t>DALLAS-58095</t>
  </si>
  <si>
    <t>DALLAS-58096</t>
  </si>
  <si>
    <t>DALLAS-58097</t>
  </si>
  <si>
    <t>DALLAS-58104</t>
  </si>
  <si>
    <t>DALLAS-58105</t>
  </si>
  <si>
    <t>DALLAS-58108</t>
  </si>
  <si>
    <t>DALLAS-58115</t>
  </si>
  <si>
    <t>DALLAS-58117</t>
  </si>
  <si>
    <t>Stock#5321   Matte FasClear 250/Perm/44#PK   1 Mas</t>
  </si>
  <si>
    <t>DALLAS-58144</t>
  </si>
  <si>
    <t>DALLAS-58145</t>
  </si>
  <si>
    <t>DALLAS-58156</t>
  </si>
  <si>
    <t>DALLAS-58157</t>
  </si>
  <si>
    <t>DALLAS-58158</t>
  </si>
  <si>
    <t>DALLAS-58185</t>
  </si>
  <si>
    <t>DALLAS-58186</t>
  </si>
  <si>
    <t>DALLAS-58205</t>
  </si>
  <si>
    <t>DALLAS-58206</t>
  </si>
  <si>
    <t>DALLAS-58214</t>
  </si>
  <si>
    <t>DALLAS-58221</t>
  </si>
  <si>
    <t>DALLAS-58226</t>
  </si>
  <si>
    <t>DALLAS-58227</t>
  </si>
  <si>
    <t>DALLAS-58228</t>
  </si>
  <si>
    <t>DALLAS-58229</t>
  </si>
  <si>
    <t>DALLAS-58230</t>
  </si>
  <si>
    <t>DALLAS-58231</t>
  </si>
  <si>
    <t>DALLAS-58233</t>
  </si>
  <si>
    <t>DALLAS-58237</t>
  </si>
  <si>
    <t>DALLAS-58248</t>
  </si>
  <si>
    <t>DALLAS-58249</t>
  </si>
  <si>
    <t>DALLAS-58250</t>
  </si>
  <si>
    <t>DALLAS-58251</t>
  </si>
  <si>
    <t>DALLAS-58252</t>
  </si>
  <si>
    <t>DALLAS-58271</t>
  </si>
  <si>
    <t>DALLAS-58279</t>
  </si>
  <si>
    <t>DALLAS-58280</t>
  </si>
  <si>
    <t>DALLAS-58281</t>
  </si>
  <si>
    <t>DALLAS-58282</t>
  </si>
  <si>
    <t>DALLAS-58299</t>
  </si>
  <si>
    <t>DALLAS-58304</t>
  </si>
  <si>
    <t>DALLAS-58316</t>
  </si>
  <si>
    <t>DALLAS-58317</t>
  </si>
  <si>
    <t>DALLAS-58321</t>
  </si>
  <si>
    <t>DALLAS-58323</t>
  </si>
  <si>
    <t>DALLAS-58324</t>
  </si>
  <si>
    <t>DALLAS-58330</t>
  </si>
  <si>
    <t>DALLAS-58338</t>
  </si>
  <si>
    <t>DALLAS-58384</t>
  </si>
  <si>
    <t>DALLAS-58385</t>
  </si>
  <si>
    <t>DALLAS-58386</t>
  </si>
  <si>
    <t>DALLAS-58387</t>
  </si>
  <si>
    <t>DALLAS-58389</t>
  </si>
  <si>
    <t>DALLAS-58390</t>
  </si>
  <si>
    <t>DALLAS-58392</t>
  </si>
  <si>
    <t>DALLAS-58398</t>
  </si>
  <si>
    <t>DALLAS-58416</t>
  </si>
  <si>
    <t>DALLAS-58417</t>
  </si>
  <si>
    <t>DALLAS-58418</t>
  </si>
  <si>
    <t>DALLAS-58419</t>
  </si>
  <si>
    <t>DALLAS-58421</t>
  </si>
  <si>
    <t>DALLAS-58422</t>
  </si>
  <si>
    <t>DALLAS-58423</t>
  </si>
  <si>
    <t>Te40pf601</t>
  </si>
  <si>
    <t>Stock#5064   Fluorescent/All-Temp/40#SCK   1 Maste</t>
  </si>
  <si>
    <t>DALLAS-58425</t>
  </si>
  <si>
    <t>DALLAS-58426</t>
  </si>
  <si>
    <t>DALLAS-58459</t>
  </si>
  <si>
    <t>DALLAS-58460</t>
  </si>
  <si>
    <t>DALLAS-58475</t>
  </si>
  <si>
    <t>DALLAS-58476</t>
  </si>
  <si>
    <t>DALLAS-58477</t>
  </si>
  <si>
    <t>DALLAS-58479</t>
  </si>
  <si>
    <t>DALLAS-58480</t>
  </si>
  <si>
    <t>DALLAS-58484</t>
  </si>
  <si>
    <t>DALLAS-58502</t>
  </si>
  <si>
    <t>DALLAS-58509</t>
  </si>
  <si>
    <t>DALLAS-58510</t>
  </si>
  <si>
    <t>DALLAS-58534</t>
  </si>
  <si>
    <t>DALLAS-58535</t>
  </si>
  <si>
    <t>DALLAS-58542</t>
  </si>
  <si>
    <t>DALLAS-58552</t>
  </si>
  <si>
    <t>DALLAS-58553</t>
  </si>
  <si>
    <t>DALLAS-58570</t>
  </si>
  <si>
    <t>DALLAS-58571</t>
  </si>
  <si>
    <t>DALLAS-58572</t>
  </si>
  <si>
    <t>DALLAS-58573</t>
  </si>
  <si>
    <t>DALLAS-58574</t>
  </si>
  <si>
    <t>DALLAS-58583</t>
  </si>
  <si>
    <t>DALLAS-58586</t>
  </si>
  <si>
    <t>DALLAS-58587</t>
  </si>
  <si>
    <t>DALLAS-58588</t>
  </si>
  <si>
    <t>DALLAS-58589</t>
  </si>
  <si>
    <t>DALLAS-58601</t>
  </si>
  <si>
    <t>Stock#2717   TT1C FSC/AT2550/40#SCK   2 Master Rol</t>
  </si>
  <si>
    <t>DALLAS-58611</t>
  </si>
  <si>
    <t>DALLAS-58612</t>
  </si>
  <si>
    <t>DALLAS-58620</t>
  </si>
  <si>
    <t>DALLAS-58638</t>
  </si>
  <si>
    <t>DALLAS-58651</t>
  </si>
  <si>
    <t>DALLAS-58662</t>
  </si>
  <si>
    <t>DALLAS-58663</t>
  </si>
  <si>
    <t>DALLAS-58664</t>
  </si>
  <si>
    <t>DALLAS-58665</t>
  </si>
  <si>
    <t>DALLAS-58670</t>
  </si>
  <si>
    <t>DALLAS-58671</t>
  </si>
  <si>
    <t>DALLAS-58681</t>
  </si>
  <si>
    <t>DALLAS-58682</t>
  </si>
  <si>
    <t>DALLAS-58694</t>
  </si>
  <si>
    <t>DALLAS-58696</t>
  </si>
  <si>
    <t>DALLAS-58721</t>
  </si>
  <si>
    <t>DALLAS-58726</t>
  </si>
  <si>
    <t>DALLAS-58727</t>
  </si>
  <si>
    <t>DALLAS-58728</t>
  </si>
  <si>
    <t>DALLAS-58729</t>
  </si>
  <si>
    <t>DALLAS-58730</t>
  </si>
  <si>
    <t>DALLAS-58747</t>
  </si>
  <si>
    <t>DALLAS-58749</t>
  </si>
  <si>
    <t>DALLAS-58769</t>
  </si>
  <si>
    <t>DALLAS-58794</t>
  </si>
  <si>
    <t>DALLAS-58795</t>
  </si>
  <si>
    <t>DALLAS-58800</t>
  </si>
  <si>
    <t>DALLAS-58818</t>
  </si>
  <si>
    <t>DALLAS-58819</t>
  </si>
  <si>
    <t>DALLAS-58826</t>
  </si>
  <si>
    <t>DALLAS-58827</t>
  </si>
  <si>
    <t>DALLAS-58829</t>
  </si>
  <si>
    <t>DALLAS-58830</t>
  </si>
  <si>
    <t>DALLAS-58831</t>
  </si>
  <si>
    <t>DALLAS-58839</t>
  </si>
  <si>
    <t>DALLAS-58872</t>
  </si>
  <si>
    <t>Stock#560M   0.6 Matte BOPP Overlam   2 Master Rol</t>
  </si>
  <si>
    <t>DALLAS-58895</t>
  </si>
  <si>
    <t>DALLAS-58902</t>
  </si>
  <si>
    <t>DALLAS-58904</t>
  </si>
  <si>
    <t>DALLAS-58906</t>
  </si>
  <si>
    <t>DALLAS-58909</t>
  </si>
  <si>
    <t>DALLAS-58911</t>
  </si>
  <si>
    <t>DALLAS-58914</t>
  </si>
  <si>
    <t>DALLAS-58919</t>
  </si>
  <si>
    <t>DALLAS-58921</t>
  </si>
  <si>
    <t>DALLAS-58923</t>
  </si>
  <si>
    <t>DALLAS-58925</t>
  </si>
  <si>
    <t>DALLAS-58926</t>
  </si>
  <si>
    <t>DALLAS-58941</t>
  </si>
  <si>
    <t>DALLAS-58943</t>
  </si>
  <si>
    <t>DALLAS-58953</t>
  </si>
  <si>
    <t>DALLAS-58966</t>
  </si>
  <si>
    <t>Stock#6237   2.6 BOPP TC/Perm/1.2PET   2 Master Ro</t>
  </si>
  <si>
    <t>DALLAS-58968</t>
  </si>
  <si>
    <t>DALLAS-58974</t>
  </si>
  <si>
    <t>Stock#7695   2.0 Matte PET TC/Perm UL/50#SCK   1 M</t>
  </si>
  <si>
    <t>DALLAS-58975</t>
  </si>
  <si>
    <t>DALLAS-58976</t>
  </si>
  <si>
    <t>DALLAS-58982</t>
  </si>
  <si>
    <t>Tt9502</t>
  </si>
  <si>
    <t>Stock#277R   Opti-Scan 2C TT/Perm/40#CK   1 Master</t>
  </si>
  <si>
    <t>277R</t>
  </si>
  <si>
    <t>DALLAS-58985</t>
  </si>
  <si>
    <t>DALLAS-58992</t>
  </si>
  <si>
    <t>DALLAS-58993</t>
  </si>
  <si>
    <t>DALLAS-58994</t>
  </si>
  <si>
    <t>DALLAS-59013</t>
  </si>
  <si>
    <t>DALLAS-59019</t>
  </si>
  <si>
    <t>DALLAS-59020</t>
  </si>
  <si>
    <t>DALLAS-59021</t>
  </si>
  <si>
    <t>DALLAS-59022</t>
  </si>
  <si>
    <t>DALLAS-59023</t>
  </si>
  <si>
    <t>DALLAS-59036</t>
  </si>
  <si>
    <t>DALLAS-59052</t>
  </si>
  <si>
    <t>DALLAS-59070</t>
  </si>
  <si>
    <t>DALLAS-59073</t>
  </si>
  <si>
    <t>DALLAS-59074</t>
  </si>
  <si>
    <t>DALLAS-59075</t>
  </si>
  <si>
    <t>DALLAS-59078</t>
  </si>
  <si>
    <t>Kpw Op 220</t>
  </si>
  <si>
    <t>Stock#2501   Gold Cold Foil   1 Master Rolls</t>
  </si>
  <si>
    <t>DALLAS-59082</t>
  </si>
  <si>
    <t>DALLAS-59083</t>
  </si>
  <si>
    <t>DALLAS-59090</t>
  </si>
  <si>
    <t>DALLAS-59101</t>
  </si>
  <si>
    <t>DALLAS-59124</t>
  </si>
  <si>
    <t>DALLAS-59127</t>
  </si>
  <si>
    <t>DALLAS-59132</t>
  </si>
  <si>
    <t>DALLAS-59136</t>
  </si>
  <si>
    <t>DALLAS-59137</t>
  </si>
  <si>
    <t>DALLAS-59138</t>
  </si>
  <si>
    <t>DALLAS-59139</t>
  </si>
  <si>
    <t>DALLAS-59140</t>
  </si>
  <si>
    <t>DALLAS-59141</t>
  </si>
  <si>
    <t>DALLAS-59151</t>
  </si>
  <si>
    <t>DALLAS-59152</t>
  </si>
  <si>
    <t>DALLAS-59155</t>
  </si>
  <si>
    <t>DALLAS-59157</t>
  </si>
  <si>
    <t>DALLAS-59163</t>
  </si>
  <si>
    <t>DALLAS-59165</t>
  </si>
  <si>
    <t>DALLAS-59166</t>
  </si>
  <si>
    <t>DALLAS-59167</t>
  </si>
  <si>
    <t>DALLAS-59179</t>
  </si>
  <si>
    <t>Stock#6250   1.0 WAL BOPP C2S   2 Master Rolls</t>
  </si>
  <si>
    <t>DALLAS-59180</t>
  </si>
  <si>
    <t>DALLAS-59188</t>
  </si>
  <si>
    <t>Sy931m</t>
  </si>
  <si>
    <t>Stock#1671r   2.0 SILVER BOPP TC/Perm/40#BG   1 Ma</t>
  </si>
  <si>
    <t>1671r</t>
  </si>
  <si>
    <t>DALLAS-59193</t>
  </si>
  <si>
    <t>DALLAS-59194</t>
  </si>
  <si>
    <t>DALLAS-59205</t>
  </si>
  <si>
    <t>DALLAS-59215</t>
  </si>
  <si>
    <t>DALLAS-59216</t>
  </si>
  <si>
    <t>DALLAS-59218</t>
  </si>
  <si>
    <t>DALLAS-59220</t>
  </si>
  <si>
    <t>DALLAS-59221</t>
  </si>
  <si>
    <t>DALLAS-59226</t>
  </si>
  <si>
    <t>DALLAS-59236</t>
  </si>
  <si>
    <t>DALLAS-59251</t>
  </si>
  <si>
    <t>DALLAS-59252</t>
  </si>
  <si>
    <t>DALLAS-59253</t>
  </si>
  <si>
    <t>DALLAS-59257</t>
  </si>
  <si>
    <t>DALLAS-59258</t>
  </si>
  <si>
    <t>DALLAS-59259</t>
  </si>
  <si>
    <t>DALLAS-59267</t>
  </si>
  <si>
    <t>DALLAS-59268</t>
  </si>
  <si>
    <t>DALLAS-59277</t>
  </si>
  <si>
    <t>DALLAS-59278</t>
  </si>
  <si>
    <t>DALLAS-59279</t>
  </si>
  <si>
    <t>DALLAS-59284</t>
  </si>
  <si>
    <t>DALLAS-59285</t>
  </si>
  <si>
    <t>DALLAS-59286</t>
  </si>
  <si>
    <t>DALLAS-59287</t>
  </si>
  <si>
    <t>DALLAS-59301</t>
  </si>
  <si>
    <t>DALLAS-59303</t>
  </si>
  <si>
    <t>DALLAS-59307</t>
  </si>
  <si>
    <t>DALLAS-59308</t>
  </si>
  <si>
    <t>DALLAS-59309</t>
  </si>
  <si>
    <t>DALLAS-59325</t>
  </si>
  <si>
    <t>DALLAS-59327</t>
  </si>
  <si>
    <t>DALLAS-59331</t>
  </si>
  <si>
    <t>DALLAS-59348</t>
  </si>
  <si>
    <t>DALLAS-59359</t>
  </si>
  <si>
    <t>DALLAS-59372</t>
  </si>
  <si>
    <t>DALLAS-59373</t>
  </si>
  <si>
    <t>DALLAS-59374</t>
  </si>
  <si>
    <t>DALLAS-59376</t>
  </si>
  <si>
    <t>Stock#3559   50# DSX EDP/Perm/50#   1 Master Rolls</t>
  </si>
  <si>
    <t>DALLAS-59378</t>
  </si>
  <si>
    <t>DALLAS-59379</t>
  </si>
  <si>
    <t>DALLAS-59380</t>
  </si>
  <si>
    <t>DALLAS-59399</t>
  </si>
  <si>
    <t>DALLAS-59400</t>
  </si>
  <si>
    <t>DALLAS-59401</t>
  </si>
  <si>
    <t>DALLAS-59416</t>
  </si>
  <si>
    <t>DALLAS-59417</t>
  </si>
  <si>
    <t>DALLAS-59427</t>
  </si>
  <si>
    <t>Stock#5162   2.0 Polystyrene/Perm/40#SCK   1 Maste</t>
  </si>
  <si>
    <t>DALLAS-59436</t>
  </si>
  <si>
    <t>DALLAS-59441</t>
  </si>
  <si>
    <t>DALLAS-59442</t>
  </si>
  <si>
    <t>DALLAS-59446</t>
  </si>
  <si>
    <t>DALLAS-59447</t>
  </si>
  <si>
    <t>DALLAS-59449</t>
  </si>
  <si>
    <t>DALLAS-59452</t>
  </si>
  <si>
    <t>DALLAS-59461</t>
  </si>
  <si>
    <t>DALLAS-59467</t>
  </si>
  <si>
    <t>DALLAS-59468</t>
  </si>
  <si>
    <t>DALLAS-59469</t>
  </si>
  <si>
    <t>DALLAS-59482</t>
  </si>
  <si>
    <t>DALLAS-59483</t>
  </si>
  <si>
    <t>DALLAS-59485</t>
  </si>
  <si>
    <t>DALLAS-59489</t>
  </si>
  <si>
    <t>Te40cf601</t>
  </si>
  <si>
    <t>Stock#8264   Fluorescent/All-Temp/40#SCK   1 Maste</t>
  </si>
  <si>
    <t>DALLAS-59491</t>
  </si>
  <si>
    <t>DALLAS-59492</t>
  </si>
  <si>
    <t>DALLAS-59519</t>
  </si>
  <si>
    <t>DALLAS-59521</t>
  </si>
  <si>
    <t>DALLAS-59545</t>
  </si>
  <si>
    <t>DALLAS-59546</t>
  </si>
  <si>
    <t>DALLAS-59547</t>
  </si>
  <si>
    <t>DALLAS-59562</t>
  </si>
  <si>
    <t>DALLAS-59585</t>
  </si>
  <si>
    <t>DALLAS-59586</t>
  </si>
  <si>
    <t>DALLAS-59587</t>
  </si>
  <si>
    <t>DALLAS-59588</t>
  </si>
  <si>
    <t>DALLAS-59593</t>
  </si>
  <si>
    <t>DALLAS-59594</t>
  </si>
  <si>
    <t>DALLAS-59595</t>
  </si>
  <si>
    <t>DALLAS-59597</t>
  </si>
  <si>
    <t>DALLAS-59606</t>
  </si>
  <si>
    <t>DALLAS-59610</t>
  </si>
  <si>
    <t>DALLAS-59628</t>
  </si>
  <si>
    <t>DALLAS-59629</t>
  </si>
  <si>
    <t>DALLAS-59660</t>
  </si>
  <si>
    <t>DALLAS-59662</t>
  </si>
  <si>
    <t>DALLAS-59664</t>
  </si>
  <si>
    <t>DALLAS-59684</t>
  </si>
  <si>
    <t>DALLAS-59704</t>
  </si>
  <si>
    <t>DALLAS-59708</t>
  </si>
  <si>
    <t>DALLAS-59712</t>
  </si>
  <si>
    <t>DALLAS-59713</t>
  </si>
  <si>
    <t>DALLAS-59715</t>
  </si>
  <si>
    <t>DALLAS-59725</t>
  </si>
  <si>
    <t>DALLAS-59727</t>
  </si>
  <si>
    <t>DALLAS-59728</t>
  </si>
  <si>
    <t>DALLAS-59737</t>
  </si>
  <si>
    <t>DALLAS-59755</t>
  </si>
  <si>
    <t>DALLAS-59807</t>
  </si>
  <si>
    <t>DALLAS-59810</t>
  </si>
  <si>
    <t>Lf-Tg11f03-11g000-100bj-T50</t>
  </si>
  <si>
    <t xml:space="preserve">Stock#SCHS   SmartCycle- 45 Mic Shrink   1 Master </t>
  </si>
  <si>
    <t>SCHS</t>
  </si>
  <si>
    <t>DALLAS-59826</t>
  </si>
  <si>
    <t>DALLAS-59827</t>
  </si>
  <si>
    <t>DALLAS-59828</t>
  </si>
  <si>
    <t>DALLAS-59829</t>
  </si>
  <si>
    <t>DALLAS-59837</t>
  </si>
  <si>
    <t>DALLAS-59846</t>
  </si>
  <si>
    <t>DALLAS-59847</t>
  </si>
  <si>
    <t>DALLAS-59852</t>
  </si>
  <si>
    <t>DALLAS-59861</t>
  </si>
  <si>
    <t>DALLAS-59867</t>
  </si>
  <si>
    <t>KpenhanceÂ® Lfm.</t>
  </si>
  <si>
    <t xml:space="preserve">Stock#5GK5   kpEnhanceÂ® LFM.- matte sample roll   </t>
  </si>
  <si>
    <t>5GK5</t>
  </si>
  <si>
    <t>DALLAS-59891</t>
  </si>
  <si>
    <t>DALLAS-59892</t>
  </si>
  <si>
    <t>DALLAS-59893</t>
  </si>
  <si>
    <t>DALLAS-59897</t>
  </si>
  <si>
    <t>Flx000008</t>
  </si>
  <si>
    <t>Stock#5851   3.25 Vinyl/Perm/50#SCK   1 Master Rol</t>
  </si>
  <si>
    <t>V23</t>
  </si>
  <si>
    <t>DALLAS-59910</t>
  </si>
  <si>
    <t>Stock#1714   2.0 OPP TC/Perm/1.2 PET   5 Master Ro</t>
  </si>
  <si>
    <t>DALLAS-59911</t>
  </si>
  <si>
    <t>DALLAS-59913</t>
  </si>
  <si>
    <t>DALLAS-59932</t>
  </si>
  <si>
    <t>DALLAS-59945</t>
  </si>
  <si>
    <t>DALLAS-59971</t>
  </si>
  <si>
    <t>DALLAS-59979</t>
  </si>
  <si>
    <t>DALLAS-59992</t>
  </si>
  <si>
    <t>DALLAS-59994</t>
  </si>
  <si>
    <t>DALLAS-59995</t>
  </si>
  <si>
    <t>DALLAS-60021</t>
  </si>
  <si>
    <t>DALLAS-60031</t>
  </si>
  <si>
    <t>DALLAS-60032</t>
  </si>
  <si>
    <t>DALLAS-60033</t>
  </si>
  <si>
    <t>DALLAS-60043</t>
  </si>
  <si>
    <t>DALLAS-60045</t>
  </si>
  <si>
    <t>DALLAS-60047</t>
  </si>
  <si>
    <t>DALLAS-60048</t>
  </si>
  <si>
    <t>DALLAS-60091</t>
  </si>
  <si>
    <t>DALLAS-60094</t>
  </si>
  <si>
    <t>DALLAS-60095</t>
  </si>
  <si>
    <t>DALLAS-60096</t>
  </si>
  <si>
    <t>DALLAS-60116</t>
  </si>
  <si>
    <t>DALLAS-60118</t>
  </si>
  <si>
    <t>DALLAS-60128</t>
  </si>
  <si>
    <t>DALLAS-60129</t>
  </si>
  <si>
    <t>DALLAS-60175</t>
  </si>
  <si>
    <t>DALLAS-60176</t>
  </si>
  <si>
    <t>DALLAS-60177</t>
  </si>
  <si>
    <t>DALLAS-60191</t>
  </si>
  <si>
    <t>DALLAS-60193</t>
  </si>
  <si>
    <t>DALLAS-60195</t>
  </si>
  <si>
    <t>DALLAS-60207</t>
  </si>
  <si>
    <t>DALLAS-60220</t>
  </si>
  <si>
    <t>Hg#244</t>
  </si>
  <si>
    <t>DALLAS-60223</t>
  </si>
  <si>
    <t>DALLAS-60224</t>
  </si>
  <si>
    <t>DALLAS-60228</t>
  </si>
  <si>
    <t>DALLAS-60231</t>
  </si>
  <si>
    <t>DALLAS-60235</t>
  </si>
  <si>
    <t>DALLAS-60243</t>
  </si>
  <si>
    <t>DALLAS-60274</t>
  </si>
  <si>
    <t>DALLAS-60275</t>
  </si>
  <si>
    <t>DALLAS-60276</t>
  </si>
  <si>
    <t>DALLAS-60302</t>
  </si>
  <si>
    <t>DALLAS-60313</t>
  </si>
  <si>
    <t>DALLAS-60314</t>
  </si>
  <si>
    <t>DALLAS-60340</t>
  </si>
  <si>
    <t>DALLAS-60358</t>
  </si>
  <si>
    <t>DALLAS-60360</t>
  </si>
  <si>
    <t>DALLAS-60363</t>
  </si>
  <si>
    <t>DAVIE-35941</t>
  </si>
  <si>
    <t>DAVIE-9344</t>
  </si>
  <si>
    <t>T148/07 T28</t>
  </si>
  <si>
    <t>Stock#102-21   Shrink PVC - 50mic   2 Master Rolls</t>
  </si>
  <si>
    <t>102-21</t>
  </si>
  <si>
    <t>DAVIE-35942</t>
  </si>
  <si>
    <t>DAVIE-9262</t>
  </si>
  <si>
    <t>Stock#278-21   Metalized Coffee Web 210HB (Flex Pa</t>
  </si>
  <si>
    <t>278-21</t>
  </si>
  <si>
    <t>DAVIE-35954</t>
  </si>
  <si>
    <t>Lf-Tg10t22-11g0000-100ba-T52</t>
  </si>
  <si>
    <t>Stock#358-21   45 PETg - Clear High Shrink   6 Mas</t>
  </si>
  <si>
    <t>358-21</t>
  </si>
  <si>
    <t>DAVIE-35990</t>
  </si>
  <si>
    <t>Stock#260-21   54# Semi Gloss/Perm/40#CK   1 Maste</t>
  </si>
  <si>
    <t>260-21</t>
  </si>
  <si>
    <t>DAVIE-35991</t>
  </si>
  <si>
    <t>DAVIE-9373</t>
  </si>
  <si>
    <t>Stock#266-21   0.6 Matte Polypropylene Overlam   1</t>
  </si>
  <si>
    <t>266-21</t>
  </si>
  <si>
    <t>DAVIE-36047</t>
  </si>
  <si>
    <t>DAVIE-9139</t>
  </si>
  <si>
    <t>Stock#368-21   0.95 Selfwound BOPP Overlam   2 Mas</t>
  </si>
  <si>
    <t>368-21</t>
  </si>
  <si>
    <t>DAVIE-36062</t>
  </si>
  <si>
    <t xml:space="preserve">Stock#330-21   1.6 BOPP TC/Perm/.92PET   1 Master </t>
  </si>
  <si>
    <t>330-21</t>
  </si>
  <si>
    <t>DAVIE-36075</t>
  </si>
  <si>
    <t>Stock#102-21   Shrink PVC - 50mic   6 Master Rolls</t>
  </si>
  <si>
    <t>DAVIE-36113</t>
  </si>
  <si>
    <t>Stock#368-21   0.95 Selfwound BOPP Overlam   1 Mas</t>
  </si>
  <si>
    <t>DAVIE-36149</t>
  </si>
  <si>
    <t>Stock#102-21   Shrink PVC - 50mic   1 Master Rolls</t>
  </si>
  <si>
    <t>DAVIE-36164</t>
  </si>
  <si>
    <t>DAVIE-36184</t>
  </si>
  <si>
    <t>DAVIE-36205</t>
  </si>
  <si>
    <t>DAVIE-36216</t>
  </si>
  <si>
    <t>Stock#196-21   56# MaxFlex Brite Silver/Perm/40#CK</t>
  </si>
  <si>
    <t>196-21</t>
  </si>
  <si>
    <t>DAVIE-36220</t>
  </si>
  <si>
    <t>Stock#358-21   45 PETg - Clear High Shrink   9 Mas</t>
  </si>
  <si>
    <t>DAVIE-36221</t>
  </si>
  <si>
    <t>Stock#102-21   Shrink PVC - 50mic   8 Master Rolls</t>
  </si>
  <si>
    <t>DAVIE-36229</t>
  </si>
  <si>
    <t>DAVIE-36247</t>
  </si>
  <si>
    <t>DAVIE-36287</t>
  </si>
  <si>
    <t>Stock#102-21   Shrink PVC - 50mic   3 Master Rolls</t>
  </si>
  <si>
    <t>DAVIE-36288</t>
  </si>
  <si>
    <t>DAVIE-36289</t>
  </si>
  <si>
    <t xml:space="preserve">Stock#356-21   54# Semi Gloss/All-Temp/40#SCK   1 </t>
  </si>
  <si>
    <t>356-21</t>
  </si>
  <si>
    <t>DAVIE-36290</t>
  </si>
  <si>
    <t>Stock#9-21   2.4 BOPP TC/Perm/40#BG   1 Master Rol</t>
  </si>
  <si>
    <t>DAVIE-36317</t>
  </si>
  <si>
    <t>DAVIE-36328</t>
  </si>
  <si>
    <t>DAVIE-9452</t>
  </si>
  <si>
    <t>Stock#323-21   TL - 3.3mil Matte Polyprop/SureLock</t>
  </si>
  <si>
    <t>323-21</t>
  </si>
  <si>
    <t>Surelock</t>
  </si>
  <si>
    <t>SPINNAKER COATING -21</t>
  </si>
  <si>
    <t>DAVIE-36352</t>
  </si>
  <si>
    <t xml:space="preserve">Stock#335-21   1.5 Matte Selfwound BOPP Overlam   </t>
  </si>
  <si>
    <t>335-21</t>
  </si>
  <si>
    <t>DAVIE-36357</t>
  </si>
  <si>
    <t>DAVIE-9493</t>
  </si>
  <si>
    <t>Stock#348-21   54# Raflacoat-FSC/RH9X/2.5 White Kr</t>
  </si>
  <si>
    <t>348-21</t>
  </si>
  <si>
    <t>DAVIE-36358</t>
  </si>
  <si>
    <t>DAVIE-36368</t>
  </si>
  <si>
    <t>Stock#369-21   0.95 Selfwound BOPP Overlam - Matte</t>
  </si>
  <si>
    <t>369-21</t>
  </si>
  <si>
    <t>DAVIE-36379</t>
  </si>
  <si>
    <t>Stock#16-21   Cosmetic Web w/ Metallocene 350HB (F</t>
  </si>
  <si>
    <t>16-21</t>
  </si>
  <si>
    <t>DAVIE-36416</t>
  </si>
  <si>
    <t>Stock#358-21   45 PETg - Clear High Shrink   3 Mas</t>
  </si>
  <si>
    <t>DAVIE-36417</t>
  </si>
  <si>
    <t>DAVIE-36431</t>
  </si>
  <si>
    <t>DAVIE-36432</t>
  </si>
  <si>
    <t>DAVIE-36434</t>
  </si>
  <si>
    <t>DAVIE-36435</t>
  </si>
  <si>
    <t>DAVIE-36440</t>
  </si>
  <si>
    <t>Stock#282-21   Cosmetic Web Ultra 370HB (Flex Pack</t>
  </si>
  <si>
    <t>282-21</t>
  </si>
  <si>
    <t>DAVIE-36471</t>
  </si>
  <si>
    <t>DAVIE-36472</t>
  </si>
  <si>
    <t>DAVIE-36473</t>
  </si>
  <si>
    <t>Stock#155-21   2.0 Silver BOPP TC/Perm/40#BG   1 M</t>
  </si>
  <si>
    <t>155-21</t>
  </si>
  <si>
    <t>DAVIE-36498</t>
  </si>
  <si>
    <t>DAVIE-36522</t>
  </si>
  <si>
    <t>DAVIE-36523</t>
  </si>
  <si>
    <t>DAVIE-36546</t>
  </si>
  <si>
    <t>DAVIE-36583</t>
  </si>
  <si>
    <t xml:space="preserve">Stock#198-21   54# Opaque Semi Gloss/Perm/40#CK   </t>
  </si>
  <si>
    <t>198-21</t>
  </si>
  <si>
    <t>DAVIE-36595</t>
  </si>
  <si>
    <t>Stock#358-21   45 PETg - Clear High Shrink   1 Mas</t>
  </si>
  <si>
    <t>DAVIE-36596</t>
  </si>
  <si>
    <t>Stock#102-21   Shrink PVC - 50mic   4 Master Rolls</t>
  </si>
  <si>
    <t>DAVIE-36597</t>
  </si>
  <si>
    <t>DAVIE-36598</t>
  </si>
  <si>
    <t>DAVIE-36599</t>
  </si>
  <si>
    <t>DAVIE-36630</t>
  </si>
  <si>
    <t>DAVIE-36643</t>
  </si>
  <si>
    <t>DAVIE-36664</t>
  </si>
  <si>
    <t>DAVIE-36668</t>
  </si>
  <si>
    <t>DAVIE-36671</t>
  </si>
  <si>
    <t>DAVIE-36731</t>
  </si>
  <si>
    <t xml:space="preserve">Stock#381-21   45 PETg - White shrink - Eklipse   </t>
  </si>
  <si>
    <t>381-21</t>
  </si>
  <si>
    <t>DAVIE-36745</t>
  </si>
  <si>
    <t>DAVIE-36764</t>
  </si>
  <si>
    <t>DAVIE-36781</t>
  </si>
  <si>
    <t>DAVIE-36782</t>
  </si>
  <si>
    <t>DAVIE-36797</t>
  </si>
  <si>
    <t>DAVIE-36805</t>
  </si>
  <si>
    <t>DAVIE-36826</t>
  </si>
  <si>
    <t>DAVIE-36845</t>
  </si>
  <si>
    <t>DAVIE-9657</t>
  </si>
  <si>
    <t>Stock#284-21   Clear Flexopack PET Overlam   1 Mas</t>
  </si>
  <si>
    <t>284-21</t>
  </si>
  <si>
    <t>DAVIE-36856</t>
  </si>
  <si>
    <t>Stock#274-21   2.0 OPP TC/Perm/40#SCK   4 Master R</t>
  </si>
  <si>
    <t>274-21</t>
  </si>
  <si>
    <t>DAVIE-36857</t>
  </si>
  <si>
    <t>DAVIE-36858</t>
  </si>
  <si>
    <t>Stock#274-21   2.0 OPP TC/Perm/40#SCK   1 Master R</t>
  </si>
  <si>
    <t>DAVIE-36867</t>
  </si>
  <si>
    <t>DAVIE-36868</t>
  </si>
  <si>
    <t>DAVIE-36877</t>
  </si>
  <si>
    <t>DAVIE-36880</t>
  </si>
  <si>
    <t>DAVIE-36896</t>
  </si>
  <si>
    <t>DAVIE-36920</t>
  </si>
  <si>
    <t>DAVIE-36921</t>
  </si>
  <si>
    <t>DAVIE-36979</t>
  </si>
  <si>
    <t>DAVIE-36980</t>
  </si>
  <si>
    <t>DAVIE-36999</t>
  </si>
  <si>
    <t>DAVIE-37000</t>
  </si>
  <si>
    <t>DAVIE-37021</t>
  </si>
  <si>
    <t>DAVIE-37022</t>
  </si>
  <si>
    <t>DAVIE-37025</t>
  </si>
  <si>
    <t>DAVIE-37026</t>
  </si>
  <si>
    <t>DAVIE-37027</t>
  </si>
  <si>
    <t>DAVIE-37028</t>
  </si>
  <si>
    <t>DAVIE-37029</t>
  </si>
  <si>
    <t>DAVIE-37069</t>
  </si>
  <si>
    <t>DAVIE-37075</t>
  </si>
  <si>
    <t>DAVIE-37076</t>
  </si>
  <si>
    <t>DAVIE-37137</t>
  </si>
  <si>
    <t>DAVIE-37139</t>
  </si>
  <si>
    <t>DAVIE-37147</t>
  </si>
  <si>
    <t>DAVIE-37156</t>
  </si>
  <si>
    <t>DAVIE-37163</t>
  </si>
  <si>
    <t>Stock#266-21   0.6 Matte Polypropylene Overlam   2</t>
  </si>
  <si>
    <t>DAVIE-37164</t>
  </si>
  <si>
    <t>DAVIE-37172</t>
  </si>
  <si>
    <t>Stock#350-21   60# Matte Litho/Perm/40#CK   1 Mast</t>
  </si>
  <si>
    <t>350-21</t>
  </si>
  <si>
    <t>DAVIE-37187</t>
  </si>
  <si>
    <t>DAVIE-37201</t>
  </si>
  <si>
    <t>DAVIE-37202</t>
  </si>
  <si>
    <t>DAVIE-37204</t>
  </si>
  <si>
    <t>DAVIE-37205</t>
  </si>
  <si>
    <t>DAVIE-37235</t>
  </si>
  <si>
    <t>DAVIE-37241</t>
  </si>
  <si>
    <t>DAVIE-37242</t>
  </si>
  <si>
    <t>DAVIE-37243</t>
  </si>
  <si>
    <t>DAVIE-37276</t>
  </si>
  <si>
    <t>DAVIE-9327</t>
  </si>
  <si>
    <t>Stock#178-21   Craftbrite Silver Foil   1 Master R</t>
  </si>
  <si>
    <t>178-21</t>
  </si>
  <si>
    <t>DAVIE-37277</t>
  </si>
  <si>
    <t>DAVIE-37278</t>
  </si>
  <si>
    <t>DAVIE-37283</t>
  </si>
  <si>
    <t>DAVIE-37287</t>
  </si>
  <si>
    <t>DAVIE-37293</t>
  </si>
  <si>
    <t>DAVIE-37299</t>
  </si>
  <si>
    <t>DAVIE-37300</t>
  </si>
  <si>
    <t>DAVIE-37324</t>
  </si>
  <si>
    <t>DAVIE-37351</t>
  </si>
  <si>
    <t xml:space="preserve">Stock#379-21   1.6mil White BOPP TC/S7400/.92 PET </t>
  </si>
  <si>
    <t>379-21</t>
  </si>
  <si>
    <t>DAVIE-37357</t>
  </si>
  <si>
    <t>DAVIE-9973</t>
  </si>
  <si>
    <t>Stock#382-21   Karess Matte Virgin NPS Overlaminat</t>
  </si>
  <si>
    <t>382-21</t>
  </si>
  <si>
    <t>Nobelus,Llc</t>
  </si>
  <si>
    <t>DAVIE-37395</t>
  </si>
  <si>
    <t>DAVIE-37400</t>
  </si>
  <si>
    <t>DAVIE-37401</t>
  </si>
  <si>
    <t xml:space="preserve">Stock#274-21   2.0 BOPP TC/Perm/40#SCK   1 Master </t>
  </si>
  <si>
    <t>DAVIE-37402</t>
  </si>
  <si>
    <t>Stock#338-21   Dull Silver Foil/Perm/40#SCK   1 Ma</t>
  </si>
  <si>
    <t>338-21</t>
  </si>
  <si>
    <t>DAVIE-37403</t>
  </si>
  <si>
    <t>DAVIE-37404</t>
  </si>
  <si>
    <t>DAVIE-37405</t>
  </si>
  <si>
    <t>DAVIE-37425</t>
  </si>
  <si>
    <t>DAVIE-37426</t>
  </si>
  <si>
    <t>DAVIE-37427</t>
  </si>
  <si>
    <t>DAVIE-37428</t>
  </si>
  <si>
    <t>DAVIE-37443</t>
  </si>
  <si>
    <t>DAVIE-37444</t>
  </si>
  <si>
    <t>DAVIE-37445</t>
  </si>
  <si>
    <t>DAVIE-37446</t>
  </si>
  <si>
    <t>DAVIE-37447</t>
  </si>
  <si>
    <t>DAVIE-37473</t>
  </si>
  <si>
    <t>DAVIE-9346</t>
  </si>
  <si>
    <t>Stock#215-21   Two-Sided Gold Cold Foil   1 Master</t>
  </si>
  <si>
    <t>215-21</t>
  </si>
  <si>
    <t>Kurz Transfer   -21</t>
  </si>
  <si>
    <t>DAVIE-37475</t>
  </si>
  <si>
    <t>DAVIE-37492</t>
  </si>
  <si>
    <t>Stock#387-21   FasClearÂ® 250/S692N/1.2 Mil PET   1</t>
  </si>
  <si>
    <t>387-21</t>
  </si>
  <si>
    <t>DAVIE-37499</t>
  </si>
  <si>
    <t>DAVIE-37501</t>
  </si>
  <si>
    <t>DAVIE-37502</t>
  </si>
  <si>
    <t>DAVIE-37503</t>
  </si>
  <si>
    <t>DAVIE-37552</t>
  </si>
  <si>
    <t>DAVIE-37573</t>
  </si>
  <si>
    <t>DAVIE-37574</t>
  </si>
  <si>
    <t>Stock#330-21   1.6 Clear BOPP TC/Perm/.92PET   1 M</t>
  </si>
  <si>
    <t>DAVIE-37575</t>
  </si>
  <si>
    <t>DAVIE-37577</t>
  </si>
  <si>
    <t>DAVIE-37580</t>
  </si>
  <si>
    <t>DAVIE-37585</t>
  </si>
  <si>
    <t>DAVIE-37611</t>
  </si>
  <si>
    <t>DAVIE-37612</t>
  </si>
  <si>
    <t>DAVIE-37614</t>
  </si>
  <si>
    <t>DAVIE-37629</t>
  </si>
  <si>
    <t>Stock#327-21   3.0 MDO/Perm/1.2 PET   1 Master Rol</t>
  </si>
  <si>
    <t>327-21</t>
  </si>
  <si>
    <t>DAVIE-37657</t>
  </si>
  <si>
    <t>DAVIE-37661</t>
  </si>
  <si>
    <t>Sy102z</t>
  </si>
  <si>
    <t>Stock#303-21   TL - 2.2mil Raflex Plus White BOPP/</t>
  </si>
  <si>
    <t>303-21</t>
  </si>
  <si>
    <t>DAVIE-37663</t>
  </si>
  <si>
    <t>DAVIE-37667</t>
  </si>
  <si>
    <t>DAVIE-37668</t>
  </si>
  <si>
    <t>DAVIE-37669</t>
  </si>
  <si>
    <t>DAVIE-37676</t>
  </si>
  <si>
    <t>DAVIE-37677</t>
  </si>
  <si>
    <t>DAVIE-37678</t>
  </si>
  <si>
    <t>DAVIE-37715</t>
  </si>
  <si>
    <t>DAVIE-37721</t>
  </si>
  <si>
    <t>DAVIE-37723</t>
  </si>
  <si>
    <t>DAVIE-37724</t>
  </si>
  <si>
    <t>DAVIE-37725</t>
  </si>
  <si>
    <t>DAVIE-37744</t>
  </si>
  <si>
    <t>DAVIE-37752</t>
  </si>
  <si>
    <t>DAVIE-37753</t>
  </si>
  <si>
    <t>DAVIE-37759</t>
  </si>
  <si>
    <t>DAVIE-37779</t>
  </si>
  <si>
    <t>DAVIE-37780</t>
  </si>
  <si>
    <t>DAVIE-37781</t>
  </si>
  <si>
    <t>DAVIE-37782</t>
  </si>
  <si>
    <t>DAVIE-37823</t>
  </si>
  <si>
    <t>DAVIE-37834</t>
  </si>
  <si>
    <t>DAVIE-37835</t>
  </si>
  <si>
    <t>DAVIE-37842</t>
  </si>
  <si>
    <t>DAVIE-37843</t>
  </si>
  <si>
    <t>DAVIE-37844</t>
  </si>
  <si>
    <t>DAVIE-37845</t>
  </si>
  <si>
    <t>DAVIE-37847</t>
  </si>
  <si>
    <t>DAVIE-37848</t>
  </si>
  <si>
    <t>DAVIE-37874</t>
  </si>
  <si>
    <t>DAVIE-37875</t>
  </si>
  <si>
    <t>DAVIE-37876</t>
  </si>
  <si>
    <t>DAVIE-37888</t>
  </si>
  <si>
    <t>DAVIE-37895</t>
  </si>
  <si>
    <t>DAVIE-37899</t>
  </si>
  <si>
    <t>DAVIE-37900</t>
  </si>
  <si>
    <t>DAVIE-37901</t>
  </si>
  <si>
    <t>DAVIE-37902</t>
  </si>
  <si>
    <t>DAVIE-37903</t>
  </si>
  <si>
    <t>DAVIE-37904</t>
  </si>
  <si>
    <t>Stock#265-21   2.0 BOPP TC/Perm/40#BG   1 Master R</t>
  </si>
  <si>
    <t>265-21</t>
  </si>
  <si>
    <t>DAVIE-37927</t>
  </si>
  <si>
    <t>DL-175629</t>
  </si>
  <si>
    <t>DL-102</t>
  </si>
  <si>
    <t>70-0001-2735-1</t>
  </si>
  <si>
    <t xml:space="preserve">Stock#291   9841 - Polyurethane Tape WOUND IN   1 </t>
  </si>
  <si>
    <t>Medical Grade</t>
  </si>
  <si>
    <t>3M Company</t>
  </si>
  <si>
    <t>DL-175630</t>
  </si>
  <si>
    <t>70-0001-2712-9</t>
  </si>
  <si>
    <t>Stock#536   9833 - 1.1ml Urethane   1 Master Rolls</t>
  </si>
  <si>
    <t>Medical Acrylate</t>
  </si>
  <si>
    <t>DL-175672</t>
  </si>
  <si>
    <t>DL-163</t>
  </si>
  <si>
    <t>Stock#218   2.3ml White BOPP   2 Master Rolls</t>
  </si>
  <si>
    <t>K7</t>
  </si>
  <si>
    <t>DL-175673</t>
  </si>
  <si>
    <t>DL-544</t>
  </si>
  <si>
    <t xml:space="preserve">Stock#312   2ml Gloss PP Laminate (UV)   3 Master </t>
  </si>
  <si>
    <t>DL-175675</t>
  </si>
  <si>
    <t>DL-381</t>
  </si>
  <si>
    <t>S9007460</t>
  </si>
  <si>
    <t>Stock#777   2.6ml Hi-Opacity White BOPP   1 Master</t>
  </si>
  <si>
    <t>DL-175690</t>
  </si>
  <si>
    <t>S8982560</t>
  </si>
  <si>
    <t>Stock#768   56# Bright Silver Metallized Paper   1</t>
  </si>
  <si>
    <t>720at</t>
  </si>
  <si>
    <t>DL-175719</t>
  </si>
  <si>
    <t>Stock#719   60# Estate #8 WS FSC   1 Master Rolls</t>
  </si>
  <si>
    <t>DL-175748</t>
  </si>
  <si>
    <t>DL-657</t>
  </si>
  <si>
    <t>Stock#236   2ml Clear BOPP    1 Master Rolls</t>
  </si>
  <si>
    <t>DL-175749</t>
  </si>
  <si>
    <t xml:space="preserve">Stock#776   1ml TT-imprintable PET laminate (PS)  </t>
  </si>
  <si>
    <t>DL-175750</t>
  </si>
  <si>
    <t>DL-463</t>
  </si>
  <si>
    <t>Alufin Kpw Op</t>
  </si>
  <si>
    <t>Stock#354   Bright Silver Cold Foil    1 Master Ro</t>
  </si>
  <si>
    <t>DL-175757</t>
  </si>
  <si>
    <t xml:space="preserve">Stock#104   Thermal Transfer Paper FSC   1 Master </t>
  </si>
  <si>
    <t>DL-175760</t>
  </si>
  <si>
    <t xml:space="preserve">Stock#450   3ml White Polyolefin (MDO)   1 Master </t>
  </si>
  <si>
    <t>DL-175763</t>
  </si>
  <si>
    <t>S9126860</t>
  </si>
  <si>
    <t>Stock#458   2.3ml White BOPP   1 Master Rolls</t>
  </si>
  <si>
    <t>DL-175773</t>
  </si>
  <si>
    <t>DL-175796</t>
  </si>
  <si>
    <t xml:space="preserve">Stock#799   70# Dull Silver Foil Paper   1 Master </t>
  </si>
  <si>
    <t>DL-175799</t>
  </si>
  <si>
    <t>DL-112</t>
  </si>
  <si>
    <t>Tm78hu251</t>
  </si>
  <si>
    <t>Stock#378   Sontara 8004/SX78/RC2.6ml White PP/MS1</t>
  </si>
  <si>
    <t>Ms1005</t>
  </si>
  <si>
    <t>DL-175800</t>
  </si>
  <si>
    <t>DL-175801</t>
  </si>
  <si>
    <t>DL-175802</t>
  </si>
  <si>
    <t>DL-175810</t>
  </si>
  <si>
    <t>DL-175811</t>
  </si>
  <si>
    <t>DL-1190</t>
  </si>
  <si>
    <t>Stock#556   .75ml Gloss PP Laminate (SW)     1 Mas</t>
  </si>
  <si>
    <t>.3ml Acrylic</t>
  </si>
  <si>
    <t>DL-175823</t>
  </si>
  <si>
    <t>S9021460</t>
  </si>
  <si>
    <t>Stock#780   2.6ml White BOPP   1 Master Rolls</t>
  </si>
  <si>
    <t>DL-175832</t>
  </si>
  <si>
    <t>Stock#311   .59ml Matte PP Laminate (UV)   1 Maste</t>
  </si>
  <si>
    <t>DL-175866</t>
  </si>
  <si>
    <t>Stock#307   .48ml Gloss PP Laminate (UV)   1 Maste</t>
  </si>
  <si>
    <t>DL-175869</t>
  </si>
  <si>
    <t>S9094160</t>
  </si>
  <si>
    <t>Stock#342   2.3ml White BOPP   1 Master Rolls</t>
  </si>
  <si>
    <t>DL-175870</t>
  </si>
  <si>
    <t>Alufin Mtc</t>
  </si>
  <si>
    <t>Stock#397   Hot Stamp Foil - Bright Silver (Standa</t>
  </si>
  <si>
    <t>Mtc Series</t>
  </si>
  <si>
    <t>DL-175876</t>
  </si>
  <si>
    <t>Stock#514   2ml Gloss PP Laminate (SW)    1 Master</t>
  </si>
  <si>
    <t>.7ml Acrylic</t>
  </si>
  <si>
    <t>DL-175879</t>
  </si>
  <si>
    <t xml:space="preserve">Stock#541   2ml Matte Silver Polyester   1 Master </t>
  </si>
  <si>
    <t>DL-175885</t>
  </si>
  <si>
    <t>DL-175886</t>
  </si>
  <si>
    <t>Stock#783   2ml Silver BOPP   1 Master Rolls</t>
  </si>
  <si>
    <t>DL-175887</t>
  </si>
  <si>
    <t>DL-175890</t>
  </si>
  <si>
    <t>DL-175899</t>
  </si>
  <si>
    <t>S8849360</t>
  </si>
  <si>
    <t>Stock#782   54# Semigloss   1 Master Rolls</t>
  </si>
  <si>
    <t>720m</t>
  </si>
  <si>
    <t>DL-175927</t>
  </si>
  <si>
    <t xml:space="preserve">Stock#426   60# Classic Linen Solar White WS FSC  </t>
  </si>
  <si>
    <t>DL-175931</t>
  </si>
  <si>
    <t>Sy360g</t>
  </si>
  <si>
    <t>Stock#593L   .92ml Clear Polyester   1 Master Roll</t>
  </si>
  <si>
    <t>593L</t>
  </si>
  <si>
    <t>Rp76</t>
  </si>
  <si>
    <t>DL-175933</t>
  </si>
  <si>
    <t>DL-718</t>
  </si>
  <si>
    <t>Stock#565   3ml White Polyolefin (PrimeScan)   1 M</t>
  </si>
  <si>
    <t>Bc20</t>
  </si>
  <si>
    <t>DL-175974</t>
  </si>
  <si>
    <t>DL-176000</t>
  </si>
  <si>
    <t>DL-176003</t>
  </si>
  <si>
    <t>DL-176028</t>
  </si>
  <si>
    <t>DL-356</t>
  </si>
  <si>
    <t>Flx000609</t>
  </si>
  <si>
    <t>Stock#238   1ml Matte PET Laminate (PS)   1 Master</t>
  </si>
  <si>
    <t>Ps</t>
  </si>
  <si>
    <t>DL-176031</t>
  </si>
  <si>
    <t>DL-176064</t>
  </si>
  <si>
    <t>DL-176065</t>
  </si>
  <si>
    <t>Stock#758   54# Semigloss FSC   1 Master Rolls</t>
  </si>
  <si>
    <t>DL-176066</t>
  </si>
  <si>
    <t>42sh</t>
  </si>
  <si>
    <t>Stock#770   45 Micron PET Shrink Film   5 Master R</t>
  </si>
  <si>
    <t>DL-176067</t>
  </si>
  <si>
    <t>DL-176090</t>
  </si>
  <si>
    <t>Stock#192   60# Semigloss (Archival)   1 Master Ro</t>
  </si>
  <si>
    <t>S490</t>
  </si>
  <si>
    <t>DL-176091</t>
  </si>
  <si>
    <t>Flx058976</t>
  </si>
  <si>
    <t>Stock#574   3.6ml Clear BOPP   1 Master Rolls</t>
  </si>
  <si>
    <t>V01</t>
  </si>
  <si>
    <t>DL-176098</t>
  </si>
  <si>
    <t>Stock#232   2ml Clear BOPP   1 Master Rolls</t>
  </si>
  <si>
    <t>DL-176123</t>
  </si>
  <si>
    <t>Flx000307  Dpm-Fwrts</t>
  </si>
  <si>
    <t>Stock#247   4ml White Vinyl   1 Master Rolls</t>
  </si>
  <si>
    <t>V344 (2ml) - Rts</t>
  </si>
  <si>
    <t>DL-176124</t>
  </si>
  <si>
    <t>Flx000470   Thrmflm Slct 22940</t>
  </si>
  <si>
    <t>Stock#274   2ml Matte TT Silver Polyester (UL cert</t>
  </si>
  <si>
    <t>L344</t>
  </si>
  <si>
    <t>DL-176125</t>
  </si>
  <si>
    <t>DL-176126</t>
  </si>
  <si>
    <t>DL-176127</t>
  </si>
  <si>
    <t>DL-176128</t>
  </si>
  <si>
    <t>Stock#770   45 Micron PET Shrink Film   1 Master R</t>
  </si>
  <si>
    <t>DL-176159</t>
  </si>
  <si>
    <t>DL-1948</t>
  </si>
  <si>
    <t>Skc Sh72s 300ga</t>
  </si>
  <si>
    <t>Stock#873   3ml Clear Polyester   1 Master Rolls</t>
  </si>
  <si>
    <t>Bristol Tape Corporation</t>
  </si>
  <si>
    <t>DL-176160</t>
  </si>
  <si>
    <t>3m 96042</t>
  </si>
  <si>
    <t>Stock#874   Adhesive Transfer Tape   1 Master Roll</t>
  </si>
  <si>
    <t>Silicone X2</t>
  </si>
  <si>
    <t>DL-176171</t>
  </si>
  <si>
    <t>DL-176199</t>
  </si>
  <si>
    <t>DL-176221</t>
  </si>
  <si>
    <t>DL-176229</t>
  </si>
  <si>
    <t>Stock#403   Highgloss Inkjet Paper   1 Master Roll</t>
  </si>
  <si>
    <t>DL-176246</t>
  </si>
  <si>
    <t>DL-176248</t>
  </si>
  <si>
    <t>DL-176250</t>
  </si>
  <si>
    <t>DL-176253</t>
  </si>
  <si>
    <t>Stock#750   2ml Clear BOPP   1 Master Rolls</t>
  </si>
  <si>
    <t>DL-176255</t>
  </si>
  <si>
    <t>DL-176256</t>
  </si>
  <si>
    <t>Stock#770   45 Micron PET Shrink Film   2 Master R</t>
  </si>
  <si>
    <t>DL-176260</t>
  </si>
  <si>
    <t>Stock#110   Pink Fluorescent Paper    1 Master Rol</t>
  </si>
  <si>
    <t>DL-176313</t>
  </si>
  <si>
    <t>Gw40hi601</t>
  </si>
  <si>
    <t>Stock#112   Covergloss   1 Master Rolls</t>
  </si>
  <si>
    <t>Gpx Blockout</t>
  </si>
  <si>
    <t>DL-176314</t>
  </si>
  <si>
    <t>DL-176316</t>
  </si>
  <si>
    <t>Stock#185   Thermal Transfer Paper   1 Master Roll</t>
  </si>
  <si>
    <t>DL-176318</t>
  </si>
  <si>
    <t>DL-176319</t>
  </si>
  <si>
    <t>Stock#792   7.1ml Yellow Polylith   5 Master Rolls</t>
  </si>
  <si>
    <t>DL-176321</t>
  </si>
  <si>
    <t>DL-176355</t>
  </si>
  <si>
    <t>Stock#390   25# PPFP (Paper Pouching Stock)   1 Ma</t>
  </si>
  <si>
    <t>DL-176356</t>
  </si>
  <si>
    <t>Stock#720   .78ml Matte PP Laminate (SW)   1 Maste</t>
  </si>
  <si>
    <t>.2ml Acrylic</t>
  </si>
  <si>
    <t>DL-176357</t>
  </si>
  <si>
    <t>Stock#775   Thermal Transfer Piggyback Paper   1 M</t>
  </si>
  <si>
    <t>758m/758m</t>
  </si>
  <si>
    <t>DL-176358</t>
  </si>
  <si>
    <t>DL-176361</t>
  </si>
  <si>
    <t>DL-176362</t>
  </si>
  <si>
    <t>Gw49it601</t>
  </si>
  <si>
    <t>Stock#867   Covermatte Inkjet Paper   3 Master Rol</t>
  </si>
  <si>
    <t>DL-176363</t>
  </si>
  <si>
    <t>Stock#867   Covermatte Inkjet Paper   2 Master Rol</t>
  </si>
  <si>
    <t>DL-176390</t>
  </si>
  <si>
    <t>DL-176414</t>
  </si>
  <si>
    <t>DL-176469</t>
  </si>
  <si>
    <t>Stock#411   50# Midgloss Brite Laser   1 Master Ro</t>
  </si>
  <si>
    <t>Rp54</t>
  </si>
  <si>
    <t>DL-176470</t>
  </si>
  <si>
    <t>Stock#528   54# Semigloss 30% PCW   1 Master Rolls</t>
  </si>
  <si>
    <t>DL-176472</t>
  </si>
  <si>
    <t>Stock#773   3.2ml Direct Thermal White BOPP   1 Ma</t>
  </si>
  <si>
    <t>DL-176474</t>
  </si>
  <si>
    <t>Stock#311   .59ml Matte PP Laminate (UV)   2 Maste</t>
  </si>
  <si>
    <t>DL-176491</t>
  </si>
  <si>
    <t>DL-176492</t>
  </si>
  <si>
    <t>DL-176493</t>
  </si>
  <si>
    <t>Stock#161   8pt C1S Tag   1 Master Rolls</t>
  </si>
  <si>
    <t>DL-176498</t>
  </si>
  <si>
    <t>DL-1482</t>
  </si>
  <si>
    <t>Dm-2699</t>
  </si>
  <si>
    <t>Stock#570   100# Tag, DM1191 Adh., 54# Liner   5 M</t>
  </si>
  <si>
    <t>Dm1191</t>
  </si>
  <si>
    <t>DermaMed Coatings Company, LLC</t>
  </si>
  <si>
    <t>DL-176503</t>
  </si>
  <si>
    <t>Lin-78-L40-Rem</t>
  </si>
  <si>
    <t>Stock#597   78# Kraft Release Liner L40 remoist (s</t>
  </si>
  <si>
    <t>DL-176529</t>
  </si>
  <si>
    <t>70-0001-2717-8 (9907htw)</t>
  </si>
  <si>
    <t>Stock#446   9907HTW - White Polyurethane Non-Woven</t>
  </si>
  <si>
    <t>DL-176531</t>
  </si>
  <si>
    <t>Lin-50-L50</t>
  </si>
  <si>
    <t xml:space="preserve">Stock#427   50# Kraft Release Liner L50 (tighter) </t>
  </si>
  <si>
    <t>DL-176540</t>
  </si>
  <si>
    <t>Stock#140   Thermal Transfer Paper   1 Master Roll</t>
  </si>
  <si>
    <t>DL-176541</t>
  </si>
  <si>
    <t>Pl357c</t>
  </si>
  <si>
    <t>Stock#487   54# Dairy SG   1 Master Rolls</t>
  </si>
  <si>
    <t>Rh23</t>
  </si>
  <si>
    <t>DL-176544</t>
  </si>
  <si>
    <t>DL-176578</t>
  </si>
  <si>
    <t>Stock#770   45 Micron PET Shrink Film   3 Master R</t>
  </si>
  <si>
    <t>DL-176603</t>
  </si>
  <si>
    <t>Stock#215   2ml Clear BOPP   1 Master Rolls</t>
  </si>
  <si>
    <t>DL-176604</t>
  </si>
  <si>
    <t>DL-176605</t>
  </si>
  <si>
    <t>DL-176631</t>
  </si>
  <si>
    <t>DL-176632</t>
  </si>
  <si>
    <t>DL-176634</t>
  </si>
  <si>
    <t>DL-176635</t>
  </si>
  <si>
    <t>DL-176642</t>
  </si>
  <si>
    <t>42sl</t>
  </si>
  <si>
    <t xml:space="preserve">Stock#860   45 Micron Low-Stress PET Shrink Film  </t>
  </si>
  <si>
    <t>DL-176650</t>
  </si>
  <si>
    <t>DL-176651</t>
  </si>
  <si>
    <t>DL-176740</t>
  </si>
  <si>
    <t>DL-101</t>
  </si>
  <si>
    <t>C5461640s20</t>
  </si>
  <si>
    <t xml:space="preserve">Stock#228   1.5ml Clear PP Coupon Base   1 Master </t>
  </si>
  <si>
    <t>A106</t>
  </si>
  <si>
    <t>3 Sigma LLC</t>
  </si>
  <si>
    <t>DL-176741</t>
  </si>
  <si>
    <t>DL-176751</t>
  </si>
  <si>
    <t>DL-2119</t>
  </si>
  <si>
    <t>Stock#861   1567 - Double Faced PET Film (Medical)</t>
  </si>
  <si>
    <t>Medical</t>
  </si>
  <si>
    <t>Tapecase Ltd</t>
  </si>
  <si>
    <t>DL-176780</t>
  </si>
  <si>
    <t>DL-176781</t>
  </si>
  <si>
    <t>DL-176800</t>
  </si>
  <si>
    <t>DL-176801</t>
  </si>
  <si>
    <t>DL-176838</t>
  </si>
  <si>
    <t>DL-176839</t>
  </si>
  <si>
    <t>Stock#307   .48ml Gloss PP Laminate (UV)   2 Maste</t>
  </si>
  <si>
    <t>DL-176840</t>
  </si>
  <si>
    <t>S4607060</t>
  </si>
  <si>
    <t>Stock#414   Rainbow Holographic Paper   1 Master R</t>
  </si>
  <si>
    <t>DL-176843</t>
  </si>
  <si>
    <t>DL-176845</t>
  </si>
  <si>
    <t>DL-176847</t>
  </si>
  <si>
    <t>DL-176860</t>
  </si>
  <si>
    <t>DL-452</t>
  </si>
  <si>
    <t>Pc33250 (Tr)</t>
  </si>
  <si>
    <t>Stock#550   10ml Polycash    1 Master Rolls</t>
  </si>
  <si>
    <t>Kanzaki Specialty Papers, Inc.</t>
  </si>
  <si>
    <t>DL-176861</t>
  </si>
  <si>
    <t>DL-1649</t>
  </si>
  <si>
    <t>Lf-T147/49 T32 50 Micron</t>
  </si>
  <si>
    <t>Stock#745   50 micron Clear PVC Shrink Film T32 w/</t>
  </si>
  <si>
    <t>DL-176895</t>
  </si>
  <si>
    <t>DL-176904</t>
  </si>
  <si>
    <t>Stock#218   2.3ml White BOPP   1 Master Rolls</t>
  </si>
  <si>
    <t>DL-176905</t>
  </si>
  <si>
    <t xml:space="preserve">Stock#312   2ml Gloss PP Laminate (UV)   2 Master </t>
  </si>
  <si>
    <t>DL-176919</t>
  </si>
  <si>
    <t>Stock#474   58# Semigloss   1 Master Rolls</t>
  </si>
  <si>
    <t>DL-176922</t>
  </si>
  <si>
    <t>DL-176948</t>
  </si>
  <si>
    <t>DL-176949</t>
  </si>
  <si>
    <t>DL-176950</t>
  </si>
  <si>
    <t>DL-1123</t>
  </si>
  <si>
    <t>W027847</t>
  </si>
  <si>
    <t>Stock#654   60# Avon Brilliant White Classic Crest</t>
  </si>
  <si>
    <t>H-318</t>
  </si>
  <si>
    <t>DL-176953</t>
  </si>
  <si>
    <t>DL-176979</t>
  </si>
  <si>
    <t>DL-177006</t>
  </si>
  <si>
    <t>Stock#859   56# Bright Silver Metallized Paper   1</t>
  </si>
  <si>
    <t>DL-177026</t>
  </si>
  <si>
    <t>DL-177046</t>
  </si>
  <si>
    <t>DL-177047</t>
  </si>
  <si>
    <t>Stock#142   55# CTT Coverup Paper   1 Master Rolls</t>
  </si>
  <si>
    <t>Sp184</t>
  </si>
  <si>
    <t>DL-177049</t>
  </si>
  <si>
    <t>DL-177057</t>
  </si>
  <si>
    <t>Stock#588   2.3ml White BOPP   1 Master Rolls</t>
  </si>
  <si>
    <t>DL-177058</t>
  </si>
  <si>
    <t>Stock#TRIAL119   2.4ml White BOPP   1 Master Rolls</t>
  </si>
  <si>
    <t>TRIAL119</t>
  </si>
  <si>
    <t>DL-177070</t>
  </si>
  <si>
    <t>DL-177075</t>
  </si>
  <si>
    <t>70-0001-2676-6</t>
  </si>
  <si>
    <t>Stock#213   9865A - Polyethylene Tape WOUND IN   1</t>
  </si>
  <si>
    <t>DL-177076</t>
  </si>
  <si>
    <t>DL-177077</t>
  </si>
  <si>
    <t>DL-177081</t>
  </si>
  <si>
    <t>Stock#492   1510 - 3M Hi-Tack Conformable Double-C</t>
  </si>
  <si>
    <t>DL-177109</t>
  </si>
  <si>
    <t>DL-177110</t>
  </si>
  <si>
    <t>DL-177112</t>
  </si>
  <si>
    <t>DL-177113</t>
  </si>
  <si>
    <t>DL-177114</t>
  </si>
  <si>
    <t>DL-177115</t>
  </si>
  <si>
    <t>DL-177116</t>
  </si>
  <si>
    <t>DL-1539</t>
  </si>
  <si>
    <t>Stock#868   50# TT Paper   3 Master Rolls</t>
  </si>
  <si>
    <t>Identification Products Corporation</t>
  </si>
  <si>
    <t>Production</t>
  </si>
  <si>
    <t>DL-177123</t>
  </si>
  <si>
    <t>DL-177124</t>
  </si>
  <si>
    <t>Stock#857   2.3ml White BOPP/V01/1.2ml PET   1 Mas</t>
  </si>
  <si>
    <t>V-01</t>
  </si>
  <si>
    <t>DL-177151</t>
  </si>
  <si>
    <t>DL-177159</t>
  </si>
  <si>
    <t>DL-1993</t>
  </si>
  <si>
    <t>Lfkv - Karess</t>
  </si>
  <si>
    <t>Stock#TRIAL073   .7ml Soft-Touch Matte Laminate (U</t>
  </si>
  <si>
    <t>TRIAL073</t>
  </si>
  <si>
    <t>DL-177188</t>
  </si>
  <si>
    <t>DL-177190</t>
  </si>
  <si>
    <t>DL-177191</t>
  </si>
  <si>
    <t>DL-177209</t>
  </si>
  <si>
    <t>DL-177210</t>
  </si>
  <si>
    <t>DL-177220</t>
  </si>
  <si>
    <t>DL-493</t>
  </si>
  <si>
    <t>Chg2602</t>
  </si>
  <si>
    <t>Stock#734   57# Cast Highgloss   1 Master Rolls</t>
  </si>
  <si>
    <t>DL-177221</t>
  </si>
  <si>
    <t>DL-177223</t>
  </si>
  <si>
    <t>DL-177224</t>
  </si>
  <si>
    <t>DL-177225</t>
  </si>
  <si>
    <t>DL-177258</t>
  </si>
  <si>
    <t>DL-177260</t>
  </si>
  <si>
    <t>Stock#503   3ml White Polyolefin (PrimeScan)   1 M</t>
  </si>
  <si>
    <t>C122f</t>
  </si>
  <si>
    <t>DL-177262</t>
  </si>
  <si>
    <t>DL-177265</t>
  </si>
  <si>
    <t>DL-177271</t>
  </si>
  <si>
    <t>DL-177275</t>
  </si>
  <si>
    <t>DL-177296</t>
  </si>
  <si>
    <t>Stock#732   2ml Clear BOPP - Tight Mandrel   1 Mas</t>
  </si>
  <si>
    <t>DL-177298</t>
  </si>
  <si>
    <t>DL-177299</t>
  </si>
  <si>
    <t>DL-177301</t>
  </si>
  <si>
    <t>DL-177351</t>
  </si>
  <si>
    <t>Ap9002-P5</t>
  </si>
  <si>
    <t>Stock#134   Matte Litho   1 Master Rolls</t>
  </si>
  <si>
    <t>DL-177379</t>
  </si>
  <si>
    <t>DL-177388</t>
  </si>
  <si>
    <t>DL-177389</t>
  </si>
  <si>
    <t>Il28f</t>
  </si>
  <si>
    <t>Stock#611I   2ml Clear BOPP   1 Master Rolls</t>
  </si>
  <si>
    <t>611I</t>
  </si>
  <si>
    <t>DL-177392</t>
  </si>
  <si>
    <t>Flx000467   Thrmflm Slct 21940</t>
  </si>
  <si>
    <t>Stock#271   2ml White Polyester (UL cert.)   1 Mas</t>
  </si>
  <si>
    <t>DL-177397</t>
  </si>
  <si>
    <t>DL-177398</t>
  </si>
  <si>
    <t>DL-177415</t>
  </si>
  <si>
    <t>Flx061763</t>
  </si>
  <si>
    <t>Stock#222   DermaFLEX P600 White   2 Master Rolls</t>
  </si>
  <si>
    <t>H566</t>
  </si>
  <si>
    <t>DL-177416</t>
  </si>
  <si>
    <t>DL-177418</t>
  </si>
  <si>
    <t>DL-177419</t>
  </si>
  <si>
    <t>DL-177420</t>
  </si>
  <si>
    <t>DL-177421</t>
  </si>
  <si>
    <t>DL-177422</t>
  </si>
  <si>
    <t>DL-177423</t>
  </si>
  <si>
    <t>DL-177424</t>
  </si>
  <si>
    <t>DL-177459</t>
  </si>
  <si>
    <t>Pld7002</t>
  </si>
  <si>
    <t>Stock#138   50# Semigloss   1 Master Rolls</t>
  </si>
  <si>
    <t>DL-177460</t>
  </si>
  <si>
    <t>DL-177461</t>
  </si>
  <si>
    <t>DL-177472</t>
  </si>
  <si>
    <t>W027852</t>
  </si>
  <si>
    <t xml:space="preserve">Stock#863   70# Natural Felt WS, 30% PCW, FSC   2 </t>
  </si>
  <si>
    <t>DL-177487</t>
  </si>
  <si>
    <t>DL-177488</t>
  </si>
  <si>
    <t>DL-177532</t>
  </si>
  <si>
    <t>DL-177533</t>
  </si>
  <si>
    <t>DL-177534</t>
  </si>
  <si>
    <t>DL-177537</t>
  </si>
  <si>
    <t>DL-177561</t>
  </si>
  <si>
    <t>DL-1855</t>
  </si>
  <si>
    <t>005 Melinex 339</t>
  </si>
  <si>
    <t>Stock#729   5ml White Polyester   1 Master Rolls</t>
  </si>
  <si>
    <t>SWM AMS, LLC</t>
  </si>
  <si>
    <t>DL-177562</t>
  </si>
  <si>
    <t>DL-177563</t>
  </si>
  <si>
    <t>DL-177565</t>
  </si>
  <si>
    <t>DL-177592</t>
  </si>
  <si>
    <t>DL-177593</t>
  </si>
  <si>
    <t>DL-177594</t>
  </si>
  <si>
    <t>DL-177596</t>
  </si>
  <si>
    <t>DL-103</t>
  </si>
  <si>
    <t>Stock#548   2.3ml Clear Matte Polyester   1 Master</t>
  </si>
  <si>
    <t>DL-177599</t>
  </si>
  <si>
    <t>DL-177600</t>
  </si>
  <si>
    <t>DL-177629</t>
  </si>
  <si>
    <t>Stock#377   3ml Velvet Lexan Laminate (PS)   1 Mas</t>
  </si>
  <si>
    <t>DL-177636</t>
  </si>
  <si>
    <t>DL-177637</t>
  </si>
  <si>
    <t>Stock#307   .48ml Gloss PP Laminate (UV)   6 Maste</t>
  </si>
  <si>
    <t>DL-177677</t>
  </si>
  <si>
    <t>DL-177678</t>
  </si>
  <si>
    <t>DL-177679</t>
  </si>
  <si>
    <t>DL-177683</t>
  </si>
  <si>
    <t>DL-177684</t>
  </si>
  <si>
    <t>DL-177685</t>
  </si>
  <si>
    <t>DL-177688</t>
  </si>
  <si>
    <t>DL-177702</t>
  </si>
  <si>
    <t>DL-177719</t>
  </si>
  <si>
    <t>9672le (3m)</t>
  </si>
  <si>
    <t>Stock#883   IDP 3M 9672LE adhesive transfer tape (</t>
  </si>
  <si>
    <t>300lse</t>
  </si>
  <si>
    <t>DL-177728</t>
  </si>
  <si>
    <t>DL-177729</t>
  </si>
  <si>
    <t>DL-177732</t>
  </si>
  <si>
    <t>DL-177788</t>
  </si>
  <si>
    <t>DL-177789</t>
  </si>
  <si>
    <t>S8787060</t>
  </si>
  <si>
    <t>Stock#862   2.4ml White BOPP   1 Master Rolls</t>
  </si>
  <si>
    <t>DL-177839</t>
  </si>
  <si>
    <t>DL-177844</t>
  </si>
  <si>
    <t>DL-177864</t>
  </si>
  <si>
    <t>DL-177865</t>
  </si>
  <si>
    <t>DL-177871</t>
  </si>
  <si>
    <t>DL-177891</t>
  </si>
  <si>
    <t>DL-177896</t>
  </si>
  <si>
    <t>DL-177897</t>
  </si>
  <si>
    <t>DL-177898</t>
  </si>
  <si>
    <t>Stock#444   2.6ml White BOPP   1 Master Rolls</t>
  </si>
  <si>
    <t>DL-177900</t>
  </si>
  <si>
    <t>DL-177901</t>
  </si>
  <si>
    <t>DL-177902</t>
  </si>
  <si>
    <t>DL-177919</t>
  </si>
  <si>
    <t>DL-177920</t>
  </si>
  <si>
    <t>DL-177922</t>
  </si>
  <si>
    <t>DL-177923</t>
  </si>
  <si>
    <t>DL-177924</t>
  </si>
  <si>
    <t>DL-177935</t>
  </si>
  <si>
    <t>DL-177952</t>
  </si>
  <si>
    <t>DL-177980</t>
  </si>
  <si>
    <t>DL-177989</t>
  </si>
  <si>
    <t>Wg9000-P5</t>
  </si>
  <si>
    <t xml:space="preserve">Stock#139   60# Highgloss (White Gold)   1 Master </t>
  </si>
  <si>
    <t>DL-177990</t>
  </si>
  <si>
    <t>DL-177994</t>
  </si>
  <si>
    <t>DL-177995</t>
  </si>
  <si>
    <t>B5842</t>
  </si>
  <si>
    <t>DL-177996</t>
  </si>
  <si>
    <t>DL-177997</t>
  </si>
  <si>
    <t>DL-177998</t>
  </si>
  <si>
    <t>DL-177999</t>
  </si>
  <si>
    <t>B5579</t>
  </si>
  <si>
    <t>DL-178027</t>
  </si>
  <si>
    <t>DL-178051</t>
  </si>
  <si>
    <t>S5804060</t>
  </si>
  <si>
    <t>Stock#381   Direct Thermal Paper (high sensitivity</t>
  </si>
  <si>
    <t>DL-178067</t>
  </si>
  <si>
    <t>DL-178153</t>
  </si>
  <si>
    <t>DL-178154</t>
  </si>
  <si>
    <t>DL-178155</t>
  </si>
  <si>
    <t>DL-178173</t>
  </si>
  <si>
    <t>Stock#TRIAL121   60# Castgloss   1 Master Rolls</t>
  </si>
  <si>
    <t>TRIAL121</t>
  </si>
  <si>
    <t>DL-178205</t>
  </si>
  <si>
    <t>DL-178271</t>
  </si>
  <si>
    <t>DL-178272</t>
  </si>
  <si>
    <t>DL-178274</t>
  </si>
  <si>
    <t>DL-178276</t>
  </si>
  <si>
    <t>DL-178307</t>
  </si>
  <si>
    <t>Stock#123   60# Semigloss FSC   1 Master Rolls</t>
  </si>
  <si>
    <t>DL-178308</t>
  </si>
  <si>
    <t>DL-178313</t>
  </si>
  <si>
    <t>DL-178314</t>
  </si>
  <si>
    <t>Stock#744   70# Bright White Felt WS FSC   1 Maste</t>
  </si>
  <si>
    <t>DL-178315</t>
  </si>
  <si>
    <t>DL-178339</t>
  </si>
  <si>
    <t>DL-178341</t>
  </si>
  <si>
    <t>DL-178342</t>
  </si>
  <si>
    <t>DL-178363</t>
  </si>
  <si>
    <t>DL-178369</t>
  </si>
  <si>
    <t>DL-178370</t>
  </si>
  <si>
    <t>DL-178371</t>
  </si>
  <si>
    <t>DL-178378</t>
  </si>
  <si>
    <t>DL-178403</t>
  </si>
  <si>
    <t>DL-178436</t>
  </si>
  <si>
    <t>DL-178437</t>
  </si>
  <si>
    <t>DL-178439</t>
  </si>
  <si>
    <t>DL-178440</t>
  </si>
  <si>
    <t>Ms42es601</t>
  </si>
  <si>
    <t>Stock#392   2.6ml White TC Elite BOPP   1 Master R</t>
  </si>
  <si>
    <t>Ms1000</t>
  </si>
  <si>
    <t>DL-178443</t>
  </si>
  <si>
    <t>DL-178444</t>
  </si>
  <si>
    <t>DL-178469</t>
  </si>
  <si>
    <t>DL-178470</t>
  </si>
  <si>
    <t>DL-178471</t>
  </si>
  <si>
    <t>DL-178486</t>
  </si>
  <si>
    <t>DL-178500</t>
  </si>
  <si>
    <t>DL-178512</t>
  </si>
  <si>
    <t>DL-178549</t>
  </si>
  <si>
    <t>DL-178550</t>
  </si>
  <si>
    <t>DL-178576</t>
  </si>
  <si>
    <t>78168 - Gc3</t>
  </si>
  <si>
    <t>Stock#454   10ml Polylith, NonPS    1 Master Rolls</t>
  </si>
  <si>
    <t>DL-178580</t>
  </si>
  <si>
    <t>DL-178584</t>
  </si>
  <si>
    <t>DL-178586</t>
  </si>
  <si>
    <t>DL-178603</t>
  </si>
  <si>
    <t>DL-178604</t>
  </si>
  <si>
    <t xml:space="preserve">Stock#291   9841 - Polyurethane Tape WOUND IN   4 </t>
  </si>
  <si>
    <t>DL-178605</t>
  </si>
  <si>
    <t>DL-747</t>
  </si>
  <si>
    <t>Stock#399   53# Liner L2   1 Master Rolls</t>
  </si>
  <si>
    <t>DL-178606</t>
  </si>
  <si>
    <t>DL-178646</t>
  </si>
  <si>
    <t>DL-178652</t>
  </si>
  <si>
    <t>DL-178655</t>
  </si>
  <si>
    <t>DL-178664</t>
  </si>
  <si>
    <t>DL-178667</t>
  </si>
  <si>
    <t>Fp032302</t>
  </si>
  <si>
    <t>Stock#517   2.3ml White Metallized Opaque BOPP   4</t>
  </si>
  <si>
    <t>P1655 Ow</t>
  </si>
  <si>
    <t>DL-178668</t>
  </si>
  <si>
    <t>Fm033</t>
  </si>
  <si>
    <t>Stock#214   1ml Clear Polyester (2-way Window Base</t>
  </si>
  <si>
    <t>P1212</t>
  </si>
  <si>
    <t>DL-178669</t>
  </si>
  <si>
    <t>DL-178692</t>
  </si>
  <si>
    <t>DL-178722</t>
  </si>
  <si>
    <t>DL-178723</t>
  </si>
  <si>
    <t>DL-178730</t>
  </si>
  <si>
    <t>Ed11s</t>
  </si>
  <si>
    <t>Stock#562   50# EDP Litho Paper   1 Master Rolls</t>
  </si>
  <si>
    <t>DL-178733</t>
  </si>
  <si>
    <t>DL-178747</t>
  </si>
  <si>
    <t>DL-178750</t>
  </si>
  <si>
    <t>Sy286e</t>
  </si>
  <si>
    <t>Stock#394   2.6ml Hi-Opacity White BOPP (TT Imprin</t>
  </si>
  <si>
    <t>DL-178806</t>
  </si>
  <si>
    <t>DL-178807</t>
  </si>
  <si>
    <t>DL-178808</t>
  </si>
  <si>
    <t>DL-178829</t>
  </si>
  <si>
    <t>DL-178830</t>
  </si>
  <si>
    <t>DL-178832</t>
  </si>
  <si>
    <t>DL-1214</t>
  </si>
  <si>
    <t>Stock#445   Hanes Elite 100   1 Master Rolls</t>
  </si>
  <si>
    <t>Metlon Corporation</t>
  </si>
  <si>
    <t>DL-178844</t>
  </si>
  <si>
    <t>Stock#794   2ml Silver BOPP   1 Master Rolls</t>
  </si>
  <si>
    <t>DL-178852</t>
  </si>
  <si>
    <t>DL-178853</t>
  </si>
  <si>
    <t>DL-178854</t>
  </si>
  <si>
    <t>DL-178892</t>
  </si>
  <si>
    <t>DL-178893</t>
  </si>
  <si>
    <t>DL-178895</t>
  </si>
  <si>
    <t>DL-178919</t>
  </si>
  <si>
    <t>DL-178939</t>
  </si>
  <si>
    <t>DL-178948</t>
  </si>
  <si>
    <t>DL-178949</t>
  </si>
  <si>
    <t>DL-178953</t>
  </si>
  <si>
    <t>DL-178977</t>
  </si>
  <si>
    <t>DL-178981</t>
  </si>
  <si>
    <t>DL-178995</t>
  </si>
  <si>
    <t>DL-178996</t>
  </si>
  <si>
    <t>DL-178997</t>
  </si>
  <si>
    <t>DL-178998</t>
  </si>
  <si>
    <t>DL-178999</t>
  </si>
  <si>
    <t>DL-179000</t>
  </si>
  <si>
    <t>DL-179001</t>
  </si>
  <si>
    <t>DL-179002</t>
  </si>
  <si>
    <t>DL-179010</t>
  </si>
  <si>
    <t>Flx000308</t>
  </si>
  <si>
    <t>Stock#TRIAL123   3.5ml White Vinyl, No Topcoat   1</t>
  </si>
  <si>
    <t>TRIAL123</t>
  </si>
  <si>
    <t>Hi-Perf</t>
  </si>
  <si>
    <t>DL-179032</t>
  </si>
  <si>
    <t>Flx018571-R</t>
  </si>
  <si>
    <t>Stock#TRIAL124   3.5ml White Vinyl, New TC-338 (ne</t>
  </si>
  <si>
    <t>TRIAL124</t>
  </si>
  <si>
    <t>DL-179033</t>
  </si>
  <si>
    <t>Flx018571</t>
  </si>
  <si>
    <t>Stock#TRIAL122   3.5ml White Vinyl, Control Std TC</t>
  </si>
  <si>
    <t>TRIAL122</t>
  </si>
  <si>
    <t>DL-179036</t>
  </si>
  <si>
    <t>DL-179038</t>
  </si>
  <si>
    <t>DL-179039</t>
  </si>
  <si>
    <t>DL-179040</t>
  </si>
  <si>
    <t>DL-179043</t>
  </si>
  <si>
    <t>DL-179072</t>
  </si>
  <si>
    <t>DL-179078</t>
  </si>
  <si>
    <t>DL-179079</t>
  </si>
  <si>
    <t>DL-179093</t>
  </si>
  <si>
    <t>DL-179110</t>
  </si>
  <si>
    <t>Ac4502</t>
  </si>
  <si>
    <t>Stock#109   60# Platinum Semigloss   1 Master Roll</t>
  </si>
  <si>
    <t>DL-179113</t>
  </si>
  <si>
    <t>DL-179114</t>
  </si>
  <si>
    <t>DL-179116</t>
  </si>
  <si>
    <t>DL-179162</t>
  </si>
  <si>
    <t>DL-179165</t>
  </si>
  <si>
    <t>DL-179206</t>
  </si>
  <si>
    <t>DL-179209</t>
  </si>
  <si>
    <t>DL-179225</t>
  </si>
  <si>
    <t>DL-179236</t>
  </si>
  <si>
    <t>DL-179239</t>
  </si>
  <si>
    <t>DL-179245</t>
  </si>
  <si>
    <t>DL-179255</t>
  </si>
  <si>
    <t>DL-179259</t>
  </si>
  <si>
    <t>DL-179260</t>
  </si>
  <si>
    <t>DL-179261</t>
  </si>
  <si>
    <t>DL-179262</t>
  </si>
  <si>
    <t>DL-179264</t>
  </si>
  <si>
    <t>DL-179270</t>
  </si>
  <si>
    <t>DL-179282</t>
  </si>
  <si>
    <t>DL-179286</t>
  </si>
  <si>
    <t>DL-179311</t>
  </si>
  <si>
    <t>Stock#201   Primax 350   1 Master Rolls</t>
  </si>
  <si>
    <t>DL-179312</t>
  </si>
  <si>
    <t xml:space="preserve">Stock#312   2ml Gloss PP Laminate (UV)   1 Master </t>
  </si>
  <si>
    <t>DL-179313</t>
  </si>
  <si>
    <t>DL-179314</t>
  </si>
  <si>
    <t>DL-179378</t>
  </si>
  <si>
    <t>DL-179379</t>
  </si>
  <si>
    <t>DL-179380</t>
  </si>
  <si>
    <t>DL-179405</t>
  </si>
  <si>
    <t>DL-179408</t>
  </si>
  <si>
    <t>DL-179409</t>
  </si>
  <si>
    <t>DL-179410</t>
  </si>
  <si>
    <t>DL-179413</t>
  </si>
  <si>
    <t>DL-179414</t>
  </si>
  <si>
    <t>DL-179441</t>
  </si>
  <si>
    <t>DL-179442</t>
  </si>
  <si>
    <t>DL-179443</t>
  </si>
  <si>
    <t>DL-179496</t>
  </si>
  <si>
    <t>DL-179498</t>
  </si>
  <si>
    <t>DL-179500</t>
  </si>
  <si>
    <t>DL-179502</t>
  </si>
  <si>
    <t>DL-179547</t>
  </si>
  <si>
    <t>DL-179549</t>
  </si>
  <si>
    <t>DL-179551</t>
  </si>
  <si>
    <t>DL-179552</t>
  </si>
  <si>
    <t>DL-179553</t>
  </si>
  <si>
    <t>DL-179554</t>
  </si>
  <si>
    <t>DL-179570</t>
  </si>
  <si>
    <t>DL-179619</t>
  </si>
  <si>
    <t>Flx000375 (Dpm-Pws)</t>
  </si>
  <si>
    <t>Stock#268   2ml White Polyester   1 Master Rolls</t>
  </si>
  <si>
    <t>V606</t>
  </si>
  <si>
    <t>DL-179632</t>
  </si>
  <si>
    <t>DL-179635</t>
  </si>
  <si>
    <t>DL-179651</t>
  </si>
  <si>
    <t>42sm</t>
  </si>
  <si>
    <t>Stock#TRIAL125   50 Micron PET Shrink Film   1 Mas</t>
  </si>
  <si>
    <t>TRIAL125</t>
  </si>
  <si>
    <t>DL-179656</t>
  </si>
  <si>
    <t>Flx018571 - Po Trial D</t>
  </si>
  <si>
    <t>Stock#TRIAL122   3.5ml White Vinyl, New TC-338 - 2</t>
  </si>
  <si>
    <t>DL-179657</t>
  </si>
  <si>
    <t>Flx018571-R Po Trial E</t>
  </si>
  <si>
    <t>Stock#TRIAL124   3.5ml White Vinyl, New TC-338 - 2</t>
  </si>
  <si>
    <t>DL-179668</t>
  </si>
  <si>
    <t>DL-179669</t>
  </si>
  <si>
    <t>DL-179671</t>
  </si>
  <si>
    <t>DL-179673</t>
  </si>
  <si>
    <t>DL-179678</t>
  </si>
  <si>
    <t>Luxor Kpw Op 385</t>
  </si>
  <si>
    <t>Stock#672   Bright Gold Cold Foil    1 Master Roll</t>
  </si>
  <si>
    <t>DL-179679</t>
  </si>
  <si>
    <t>DL-179696</t>
  </si>
  <si>
    <t>DL-179698</t>
  </si>
  <si>
    <t>Flx054108</t>
  </si>
  <si>
    <t>Stock#260   2ml Clear Polyester TT Imp.    1 Maste</t>
  </si>
  <si>
    <t>DL-179699</t>
  </si>
  <si>
    <t>DL-179700</t>
  </si>
  <si>
    <t>DL-179701</t>
  </si>
  <si>
    <t>DL-179702</t>
  </si>
  <si>
    <t>DL-179739</t>
  </si>
  <si>
    <t>DL-179741</t>
  </si>
  <si>
    <t>DL-179743</t>
  </si>
  <si>
    <t>DL-179759</t>
  </si>
  <si>
    <t>DL-179760</t>
  </si>
  <si>
    <t>DL-179761</t>
  </si>
  <si>
    <t>DL-179762</t>
  </si>
  <si>
    <t>DL-179797</t>
  </si>
  <si>
    <t>DL-179799</t>
  </si>
  <si>
    <t>DL-179802</t>
  </si>
  <si>
    <t>DL-179805</t>
  </si>
  <si>
    <t>DL-179807</t>
  </si>
  <si>
    <t>DL-179817</t>
  </si>
  <si>
    <t>DL-179818</t>
  </si>
  <si>
    <t>DL-179820</t>
  </si>
  <si>
    <t>DL-179848</t>
  </si>
  <si>
    <t>DL-179849</t>
  </si>
  <si>
    <t>DL-179852</t>
  </si>
  <si>
    <t>DL-179853</t>
  </si>
  <si>
    <t>DL-179858</t>
  </si>
  <si>
    <t>DL-179896</t>
  </si>
  <si>
    <t>DL-179902</t>
  </si>
  <si>
    <t>DL-179904</t>
  </si>
  <si>
    <t>Stock#770   45 Micron PET Shrink Film   6 Master R</t>
  </si>
  <si>
    <t>DL-179925</t>
  </si>
  <si>
    <t>DL-179928</t>
  </si>
  <si>
    <t>DL-179978</t>
  </si>
  <si>
    <t>DL-179982</t>
  </si>
  <si>
    <t>DL-179986</t>
  </si>
  <si>
    <t>DL-179987</t>
  </si>
  <si>
    <t>DL-179988</t>
  </si>
  <si>
    <t>DL-180002</t>
  </si>
  <si>
    <t>DL-514</t>
  </si>
  <si>
    <t>Ekb075</t>
  </si>
  <si>
    <t>Stock#303   100# Uncoated tag   2 Master Rolls</t>
  </si>
  <si>
    <t>Matthias Paper Corporation</t>
  </si>
  <si>
    <t>DL-180003</t>
  </si>
  <si>
    <t>DL-180004</t>
  </si>
  <si>
    <t>DL-180028</t>
  </si>
  <si>
    <t>DL-180032</t>
  </si>
  <si>
    <t>DL-180033</t>
  </si>
  <si>
    <t>DL-180071</t>
  </si>
  <si>
    <t>DL-180074</t>
  </si>
  <si>
    <t>DL-180079</t>
  </si>
  <si>
    <t>DL-180080</t>
  </si>
  <si>
    <t>DL-180090</t>
  </si>
  <si>
    <t>DL-180091</t>
  </si>
  <si>
    <t>DL-180097</t>
  </si>
  <si>
    <t>DL-1280</t>
  </si>
  <si>
    <t>Stock#481   5719P White Embossed Non-Woven   4 Mas</t>
  </si>
  <si>
    <t>5719p</t>
  </si>
  <si>
    <t>Avery Dennison Medical</t>
  </si>
  <si>
    <t>DL-180099</t>
  </si>
  <si>
    <t>DL-180103</t>
  </si>
  <si>
    <t xml:space="preserve">Stock#291   9841 - Polyurethane Tape WOUND IN   3 </t>
  </si>
  <si>
    <t>DL-180106</t>
  </si>
  <si>
    <t>Stock#536   9833 - 1.1ml Urethane   3 Master Rolls</t>
  </si>
  <si>
    <t>DL-180108</t>
  </si>
  <si>
    <t>DL-180131</t>
  </si>
  <si>
    <t>B9543</t>
  </si>
  <si>
    <t xml:space="preserve">Stock#779   White Cello StickPak w/Surlyn 320HB   </t>
  </si>
  <si>
    <t>DL-180132</t>
  </si>
  <si>
    <t>DL-180133</t>
  </si>
  <si>
    <t>DL-180134</t>
  </si>
  <si>
    <t>DL-180144</t>
  </si>
  <si>
    <t>DL-180157</t>
  </si>
  <si>
    <t>Flx029853</t>
  </si>
  <si>
    <t xml:space="preserve">Stock#243   DermaFLEX White PE350 H566   1 Master </t>
  </si>
  <si>
    <t>DL-180181</t>
  </si>
  <si>
    <t>DL-180187</t>
  </si>
  <si>
    <t>DL-180209</t>
  </si>
  <si>
    <t>B9082 / 410</t>
  </si>
  <si>
    <t>DL-180210</t>
  </si>
  <si>
    <t>DL-180211</t>
  </si>
  <si>
    <t>DL-180212</t>
  </si>
  <si>
    <t>DL-180221</t>
  </si>
  <si>
    <t>DL-180248</t>
  </si>
  <si>
    <t>Stock#218   2.3ml White BOPP   3 Master Rolls</t>
  </si>
  <si>
    <t>DL-180249</t>
  </si>
  <si>
    <t>DL-180257</t>
  </si>
  <si>
    <t>DL-180258</t>
  </si>
  <si>
    <t>DL-180261</t>
  </si>
  <si>
    <t>Alufin Kpw Xu</t>
  </si>
  <si>
    <t>DL-180262</t>
  </si>
  <si>
    <t>DL-180263</t>
  </si>
  <si>
    <t>DL-180269</t>
  </si>
  <si>
    <t>DL-180272</t>
  </si>
  <si>
    <t>DL-180276</t>
  </si>
  <si>
    <t>DL-180292</t>
  </si>
  <si>
    <t>S8121860</t>
  </si>
  <si>
    <t>Stock#TRIAL126   54# Semigloss   1 Master Rolls</t>
  </si>
  <si>
    <t>TRIAL126</t>
  </si>
  <si>
    <t>DL-180298</t>
  </si>
  <si>
    <t>DL-180299</t>
  </si>
  <si>
    <t>DL-180300</t>
  </si>
  <si>
    <t>DL-180301</t>
  </si>
  <si>
    <t>DL-180302</t>
  </si>
  <si>
    <t>DL-180303</t>
  </si>
  <si>
    <t>DL-180304</t>
  </si>
  <si>
    <t>DL-180305</t>
  </si>
  <si>
    <t>DL-180306</t>
  </si>
  <si>
    <t>DL-180345</t>
  </si>
  <si>
    <t>Ms42up601</t>
  </si>
  <si>
    <t>Stock#404   60# Semigloss   1 Master Rolls</t>
  </si>
  <si>
    <t>DL-180349</t>
  </si>
  <si>
    <t>DL-180360</t>
  </si>
  <si>
    <t>DL-180364</t>
  </si>
  <si>
    <t>Stock#307   .48ml Gloss PP Laminate (UV)   4 Maste</t>
  </si>
  <si>
    <t>DL-180374</t>
  </si>
  <si>
    <t>DL-1787</t>
  </si>
  <si>
    <t>Arcare 72626</t>
  </si>
  <si>
    <t>Stock#878   ARcare 72626 w/Adh GK-24FEB17 Non-Wove</t>
  </si>
  <si>
    <t>Medical Write-Thru</t>
  </si>
  <si>
    <t>Specialty Printing, Llc</t>
  </si>
  <si>
    <t>DL-180398</t>
  </si>
  <si>
    <t>DL-180399</t>
  </si>
  <si>
    <t>DL-180400</t>
  </si>
  <si>
    <t>DL-180402</t>
  </si>
  <si>
    <t>DL-180413</t>
  </si>
  <si>
    <t>DL-180442</t>
  </si>
  <si>
    <t>DL-180444</t>
  </si>
  <si>
    <t>DL-180447</t>
  </si>
  <si>
    <t>DL-180484</t>
  </si>
  <si>
    <t>DL-180485</t>
  </si>
  <si>
    <t>DL-180488</t>
  </si>
  <si>
    <t>Stock#591   2.6ml White BOPP   1 Master Rolls</t>
  </si>
  <si>
    <t>R300</t>
  </si>
  <si>
    <t>DL-180504</t>
  </si>
  <si>
    <t>DL-180506</t>
  </si>
  <si>
    <t>DL-180509</t>
  </si>
  <si>
    <t>DL-180510</t>
  </si>
  <si>
    <t>DL-180519</t>
  </si>
  <si>
    <t>DL-180524</t>
  </si>
  <si>
    <t>DL-180525</t>
  </si>
  <si>
    <t>B9332 / 320</t>
  </si>
  <si>
    <t>DL-180530</t>
  </si>
  <si>
    <t>DL-180531</t>
  </si>
  <si>
    <t>DL-180532</t>
  </si>
  <si>
    <t>DL-180542</t>
  </si>
  <si>
    <t>DL-180543</t>
  </si>
  <si>
    <t>DL-180545</t>
  </si>
  <si>
    <t>DL-180564</t>
  </si>
  <si>
    <t>DL-180565</t>
  </si>
  <si>
    <t>DL-180569</t>
  </si>
  <si>
    <t>DL-180570</t>
  </si>
  <si>
    <t>DL-180578</t>
  </si>
  <si>
    <t>DL-180604</t>
  </si>
  <si>
    <t>DL-180622</t>
  </si>
  <si>
    <t>DL-180624</t>
  </si>
  <si>
    <t>DL-180625</t>
  </si>
  <si>
    <t>DL-180626</t>
  </si>
  <si>
    <t>Stock#770   45 Micron PET Shrink Film   4 Master R</t>
  </si>
  <si>
    <t>DL-180629</t>
  </si>
  <si>
    <t>DL-180630</t>
  </si>
  <si>
    <t>Stock#307   .48ml Gloss PP Laminate (UV)   9 Maste</t>
  </si>
  <si>
    <t>DL-180631</t>
  </si>
  <si>
    <t>DL-180632</t>
  </si>
  <si>
    <t>DL-180648</t>
  </si>
  <si>
    <t>N3387dlp</t>
  </si>
  <si>
    <t>Stock#276   2ml White Polyester (#3387 Rev 2 Patte</t>
  </si>
  <si>
    <t>Pe-3a (Patterned)</t>
  </si>
  <si>
    <t>DL-180650</t>
  </si>
  <si>
    <t>DL-180652</t>
  </si>
  <si>
    <t>DL-180653</t>
  </si>
  <si>
    <t>DL-180656</t>
  </si>
  <si>
    <t>DL-180658</t>
  </si>
  <si>
    <t>DL-180660</t>
  </si>
  <si>
    <t>DL-180661</t>
  </si>
  <si>
    <t>DL-180666</t>
  </si>
  <si>
    <t>DL-180667</t>
  </si>
  <si>
    <t>Stock#517   2.3ml White Metallized Opaque BOPP   1</t>
  </si>
  <si>
    <t>DL-180707</t>
  </si>
  <si>
    <t>DL-180709</t>
  </si>
  <si>
    <t>DL-180713</t>
  </si>
  <si>
    <t>Tg10t22 T38</t>
  </si>
  <si>
    <t>Stock#543   45 micron Clear PETG Shrink Film - low</t>
  </si>
  <si>
    <t>DL-180724</t>
  </si>
  <si>
    <t>DL-180729</t>
  </si>
  <si>
    <t>DL-180735</t>
  </si>
  <si>
    <t>DL-180738</t>
  </si>
  <si>
    <t>DL-180740</t>
  </si>
  <si>
    <t>DL-180743</t>
  </si>
  <si>
    <t>DL-180779</t>
  </si>
  <si>
    <t>DL-180780</t>
  </si>
  <si>
    <t>DL-180781</t>
  </si>
  <si>
    <t>DL-180783</t>
  </si>
  <si>
    <t>DL-180784</t>
  </si>
  <si>
    <t>DL-180786</t>
  </si>
  <si>
    <t>DL-180815</t>
  </si>
  <si>
    <t>DL-180819</t>
  </si>
  <si>
    <t>DL-180828</t>
  </si>
  <si>
    <t>DL-180831</t>
  </si>
  <si>
    <t>DL-180841</t>
  </si>
  <si>
    <t>DL-180869</t>
  </si>
  <si>
    <t>DL-180870</t>
  </si>
  <si>
    <t>DL-180871</t>
  </si>
  <si>
    <t>DL-180872</t>
  </si>
  <si>
    <t>DL-180886</t>
  </si>
  <si>
    <t>Sy799q</t>
  </si>
  <si>
    <t>Stock#793   1.2ml Clear Polyester   1 Master Rolls</t>
  </si>
  <si>
    <t>DL-180894</t>
  </si>
  <si>
    <t>DL-180895</t>
  </si>
  <si>
    <t>DL-180896</t>
  </si>
  <si>
    <t>DL-180898</t>
  </si>
  <si>
    <t>DL-180899</t>
  </si>
  <si>
    <t>DL-180900</t>
  </si>
  <si>
    <t>DL-180913</t>
  </si>
  <si>
    <t>DL-180957</t>
  </si>
  <si>
    <t>DL-180958</t>
  </si>
  <si>
    <t>DL-180959</t>
  </si>
  <si>
    <t>DL-180960</t>
  </si>
  <si>
    <t>DL-180961</t>
  </si>
  <si>
    <t>DL-180962</t>
  </si>
  <si>
    <t>DL-180984</t>
  </si>
  <si>
    <t>DL-181013</t>
  </si>
  <si>
    <t>DL-181014</t>
  </si>
  <si>
    <t>Tcdt2602</t>
  </si>
  <si>
    <t>Stock#136   Direct Thermal Paper   1 Master Rolls</t>
  </si>
  <si>
    <t>640-At</t>
  </si>
  <si>
    <t>DL-181015</t>
  </si>
  <si>
    <t>DL-181017</t>
  </si>
  <si>
    <t>W027506</t>
  </si>
  <si>
    <t>Stock#491   60# Premium Matte Inkjet Paper   1 Mas</t>
  </si>
  <si>
    <t>I8308</t>
  </si>
  <si>
    <t>DL-181018</t>
  </si>
  <si>
    <t>DL-181019</t>
  </si>
  <si>
    <t>DL-181020</t>
  </si>
  <si>
    <t>DL-181021</t>
  </si>
  <si>
    <t>DL-181023</t>
  </si>
  <si>
    <t>DL-181024</t>
  </si>
  <si>
    <t>Flx027027</t>
  </si>
  <si>
    <t>Stock#681   2ml Clear BOPP   1 Master Rolls</t>
  </si>
  <si>
    <t>V344</t>
  </si>
  <si>
    <t>DL-181059</t>
  </si>
  <si>
    <t>DL-181060</t>
  </si>
  <si>
    <t>Stock#436   2ml Clear BOPP   1 Master Rolls</t>
  </si>
  <si>
    <t>DL-181066</t>
  </si>
  <si>
    <t>DL-181070</t>
  </si>
  <si>
    <t>DL-181083</t>
  </si>
  <si>
    <t>B4485</t>
  </si>
  <si>
    <t>Stock#389   8pt C1S SG FSC Tag, NonPS   1 Master R</t>
  </si>
  <si>
    <t>DL-181086</t>
  </si>
  <si>
    <t>Alufin Mts</t>
  </si>
  <si>
    <t>Stock#385   Hot Stamp Foil - Bright Silver (Standa</t>
  </si>
  <si>
    <t>Mts Series</t>
  </si>
  <si>
    <t>DL-181120</t>
  </si>
  <si>
    <t>DL-181122</t>
  </si>
  <si>
    <t>DL-181123</t>
  </si>
  <si>
    <t>DL-181143</t>
  </si>
  <si>
    <t>Stock#222   DermaFLEX P600 White   1 Master Rolls</t>
  </si>
  <si>
    <t>DL-181146</t>
  </si>
  <si>
    <t>DL-181147</t>
  </si>
  <si>
    <t>DL-181153</t>
  </si>
  <si>
    <t>DL-181154</t>
  </si>
  <si>
    <t>DL-181189</t>
  </si>
  <si>
    <t>DL-181196</t>
  </si>
  <si>
    <t>DL-181221</t>
  </si>
  <si>
    <t>DL-181251</t>
  </si>
  <si>
    <t>DL-181252</t>
  </si>
  <si>
    <t>DL-181253</t>
  </si>
  <si>
    <t>DL-181284</t>
  </si>
  <si>
    <t>DL-181285</t>
  </si>
  <si>
    <t>DL-181286</t>
  </si>
  <si>
    <t>DL-181287</t>
  </si>
  <si>
    <t>DL-181288</t>
  </si>
  <si>
    <t>DL-181304</t>
  </si>
  <si>
    <t>DL-181305</t>
  </si>
  <si>
    <t>Flx006447</t>
  </si>
  <si>
    <t>Stock#334   4ml Clear Vinyl   1 Master Rolls</t>
  </si>
  <si>
    <t>V29</t>
  </si>
  <si>
    <t>DL-181341</t>
  </si>
  <si>
    <t>DL-181345</t>
  </si>
  <si>
    <t>DL-181352</t>
  </si>
  <si>
    <t>DL-181353</t>
  </si>
  <si>
    <t>DL-181354</t>
  </si>
  <si>
    <t>DL-181358</t>
  </si>
  <si>
    <t>DL-181359</t>
  </si>
  <si>
    <t>DL-181362</t>
  </si>
  <si>
    <t>DL-181364</t>
  </si>
  <si>
    <t>DL-181373</t>
  </si>
  <si>
    <t>DL-181374</t>
  </si>
  <si>
    <t>DL-181375</t>
  </si>
  <si>
    <t>Stock#866   Smudgeproof Latex Paper   1 Master Rol</t>
  </si>
  <si>
    <t>R130</t>
  </si>
  <si>
    <t>DL-181410</t>
  </si>
  <si>
    <t>DL-181436</t>
  </si>
  <si>
    <t>DL-181477</t>
  </si>
  <si>
    <t>DL-181479</t>
  </si>
  <si>
    <t>DL-181480</t>
  </si>
  <si>
    <t>DL-181481</t>
  </si>
  <si>
    <t>DL-181482</t>
  </si>
  <si>
    <t>DL-181484</t>
  </si>
  <si>
    <t>DL-181486</t>
  </si>
  <si>
    <t>DL-181513</t>
  </si>
  <si>
    <t>DL-181516</t>
  </si>
  <si>
    <t>DL-181524</t>
  </si>
  <si>
    <t>DL-181562</t>
  </si>
  <si>
    <t>DL-181565</t>
  </si>
  <si>
    <t>DL-181566</t>
  </si>
  <si>
    <t>DL-181567</t>
  </si>
  <si>
    <t>DL-181568</t>
  </si>
  <si>
    <t>DL-181576</t>
  </si>
  <si>
    <t>DL-181577</t>
  </si>
  <si>
    <t>DL-181579</t>
  </si>
  <si>
    <t>DL-181580</t>
  </si>
  <si>
    <t>DL-181581</t>
  </si>
  <si>
    <t>DL-181608</t>
  </si>
  <si>
    <t>DL-181609</t>
  </si>
  <si>
    <t>B9372 / 700e</t>
  </si>
  <si>
    <t>DL-181610</t>
  </si>
  <si>
    <t>DL-181613</t>
  </si>
  <si>
    <t>Flx030387</t>
  </si>
  <si>
    <t>Stock#360   DermaFLEX PE350 White   2 Master Rolls</t>
  </si>
  <si>
    <t>DL-181614</t>
  </si>
  <si>
    <t>DL-181628</t>
  </si>
  <si>
    <t>DL-181629</t>
  </si>
  <si>
    <t>Stock#183   Green Fluorescent Paper   1 Master Rol</t>
  </si>
  <si>
    <t>DL-181664</t>
  </si>
  <si>
    <t>DL-181680</t>
  </si>
  <si>
    <t>DL-181681</t>
  </si>
  <si>
    <t>DL-181682</t>
  </si>
  <si>
    <t>DL-181720</t>
  </si>
  <si>
    <t>W031281</t>
  </si>
  <si>
    <t>Stock#376   Sontara 8004/PCT242N/2.6ml White TC PP</t>
  </si>
  <si>
    <t>R-157</t>
  </si>
  <si>
    <t>DL-181739</t>
  </si>
  <si>
    <t>DL-181740</t>
  </si>
  <si>
    <t>DL-181749</t>
  </si>
  <si>
    <t>DL-181762</t>
  </si>
  <si>
    <t>Stock#856   2.4ml White BOPP   1 Master Rolls</t>
  </si>
  <si>
    <t>DL-181768</t>
  </si>
  <si>
    <t>DL-181770</t>
  </si>
  <si>
    <t>DL-181791</t>
  </si>
  <si>
    <t>DL-181792</t>
  </si>
  <si>
    <t>DL-181793</t>
  </si>
  <si>
    <t>DL-181794</t>
  </si>
  <si>
    <t>DL-181795</t>
  </si>
  <si>
    <t>DL-181796</t>
  </si>
  <si>
    <t>DL-181797</t>
  </si>
  <si>
    <t>DL-181801</t>
  </si>
  <si>
    <t>DL-181820</t>
  </si>
  <si>
    <t>DL-181843</t>
  </si>
  <si>
    <t>DL-181845</t>
  </si>
  <si>
    <t>DL-181847</t>
  </si>
  <si>
    <t>DL-181862</t>
  </si>
  <si>
    <t>DL-181863</t>
  </si>
  <si>
    <t>DL-181864</t>
  </si>
  <si>
    <t>DL-181867</t>
  </si>
  <si>
    <t>DL-181868</t>
  </si>
  <si>
    <t>DL-181870</t>
  </si>
  <si>
    <t>DL-181872</t>
  </si>
  <si>
    <t>DL-181896</t>
  </si>
  <si>
    <t>DL-181897</t>
  </si>
  <si>
    <t>DL-181931</t>
  </si>
  <si>
    <t>DL-181936</t>
  </si>
  <si>
    <t>DL-181951</t>
  </si>
  <si>
    <t>DL-181954</t>
  </si>
  <si>
    <t>DL-181960</t>
  </si>
  <si>
    <t>DL-181997</t>
  </si>
  <si>
    <t>Stock#201   Primax 350   2 Master Rolls</t>
  </si>
  <si>
    <t>DL-181998</t>
  </si>
  <si>
    <t>DL-182011</t>
  </si>
  <si>
    <t>DL-182015</t>
  </si>
  <si>
    <t>DL-182031</t>
  </si>
  <si>
    <t>DL-182032</t>
  </si>
  <si>
    <t>DL-182034</t>
  </si>
  <si>
    <t>DL-182035</t>
  </si>
  <si>
    <t>DL-182066</t>
  </si>
  <si>
    <t>S7649360</t>
  </si>
  <si>
    <t>Stock#443   66# Natural Kraft Paper   1 Master Rol</t>
  </si>
  <si>
    <t>DL-182067</t>
  </si>
  <si>
    <t>DL-182071</t>
  </si>
  <si>
    <t>DL-182072</t>
  </si>
  <si>
    <t>DL-182074</t>
  </si>
  <si>
    <t>DL-182075</t>
  </si>
  <si>
    <t>DL-182076</t>
  </si>
  <si>
    <t>DL-182099</t>
  </si>
  <si>
    <t>Stock#TRIAL093   2ml Silver BOPP   1 Master Rolls</t>
  </si>
  <si>
    <t>TRIAL093</t>
  </si>
  <si>
    <t>DL-182118</t>
  </si>
  <si>
    <t>Sy298s</t>
  </si>
  <si>
    <t>Stock#797   2.6ml Hi-Opacity White BOPP   1 Master</t>
  </si>
  <si>
    <t>DL-182123</t>
  </si>
  <si>
    <t>Alufin Mhc</t>
  </si>
  <si>
    <t>DL-182126</t>
  </si>
  <si>
    <t>DL-182152</t>
  </si>
  <si>
    <t xml:space="preserve">Stock#764   8pt TT-Imprintable C1S Tag   1 Master </t>
  </si>
  <si>
    <t>DL-182161</t>
  </si>
  <si>
    <t>DL-182162</t>
  </si>
  <si>
    <t>DL-182164</t>
  </si>
  <si>
    <t>DL-182192</t>
  </si>
  <si>
    <t>DL-182194</t>
  </si>
  <si>
    <t>DL-182217</t>
  </si>
  <si>
    <t>DL-182223</t>
  </si>
  <si>
    <t>DL-182232</t>
  </si>
  <si>
    <t>DL-182237</t>
  </si>
  <si>
    <t>DL-182242</t>
  </si>
  <si>
    <t>DL-182267</t>
  </si>
  <si>
    <t>DL-182268</t>
  </si>
  <si>
    <t>DL-182280</t>
  </si>
  <si>
    <t>DL-182281</t>
  </si>
  <si>
    <t>DL-182283</t>
  </si>
  <si>
    <t>Stock#795   7ml White Polylith   1 Master Rolls</t>
  </si>
  <si>
    <t>DL-182298</t>
  </si>
  <si>
    <t>DL-182302</t>
  </si>
  <si>
    <t>DL-182306</t>
  </si>
  <si>
    <t>Tg15f22</t>
  </si>
  <si>
    <t>Stock#TRIAL128   Matte PETG  Shrink   1 Master Rol</t>
  </si>
  <si>
    <t>TRIAL128</t>
  </si>
  <si>
    <t>DL-182318</t>
  </si>
  <si>
    <t>DL-182330</t>
  </si>
  <si>
    <t>DL-182331</t>
  </si>
  <si>
    <t>DL-182332</t>
  </si>
  <si>
    <t>DL-182335</t>
  </si>
  <si>
    <t>DL-182336</t>
  </si>
  <si>
    <t>DL-182339</t>
  </si>
  <si>
    <t>DL-182348</t>
  </si>
  <si>
    <t>DL-1302</t>
  </si>
  <si>
    <t>Hanes Engineered Materials</t>
  </si>
  <si>
    <t>DL-182358</t>
  </si>
  <si>
    <t>DL-182359</t>
  </si>
  <si>
    <t>DL-182360</t>
  </si>
  <si>
    <t>DL-182363</t>
  </si>
  <si>
    <t>DL-182395</t>
  </si>
  <si>
    <t>DL-182396</t>
  </si>
  <si>
    <t>DL-182397</t>
  </si>
  <si>
    <t>DL-182398</t>
  </si>
  <si>
    <t>DL-182399</t>
  </si>
  <si>
    <t>DL-182400</t>
  </si>
  <si>
    <t>Stock#400   3ml Matte Clear Polyolefin (MDO)   1 M</t>
  </si>
  <si>
    <t>DL-182401</t>
  </si>
  <si>
    <t>DL-182403</t>
  </si>
  <si>
    <t>DL-182405</t>
  </si>
  <si>
    <t>DL-182406</t>
  </si>
  <si>
    <t>DL-182407</t>
  </si>
  <si>
    <t>DL-182437</t>
  </si>
  <si>
    <t>B8392</t>
  </si>
  <si>
    <t>Stock#124   50# Matte Laser Paper   1 Master Rolls</t>
  </si>
  <si>
    <t>DL-182438</t>
  </si>
  <si>
    <t>DL-182453</t>
  </si>
  <si>
    <t>DL-182454</t>
  </si>
  <si>
    <t>DL-182492</t>
  </si>
  <si>
    <t>DL-182493</t>
  </si>
  <si>
    <t>DL-182494</t>
  </si>
  <si>
    <t>DL-182495</t>
  </si>
  <si>
    <t>DL-182524</t>
  </si>
  <si>
    <t>DL-182532</t>
  </si>
  <si>
    <t>DL-182554</t>
  </si>
  <si>
    <t>DL-182587</t>
  </si>
  <si>
    <t>DL-182588</t>
  </si>
  <si>
    <t>Stock#176   Orange Fluorescent Paper   1 Master Ro</t>
  </si>
  <si>
    <t>DL-182589</t>
  </si>
  <si>
    <t>DL-182590</t>
  </si>
  <si>
    <t>DL-182591</t>
  </si>
  <si>
    <t>DL-182594</t>
  </si>
  <si>
    <t>DL-182595</t>
  </si>
  <si>
    <t>DL-182621</t>
  </si>
  <si>
    <t>DL-182650</t>
  </si>
  <si>
    <t>DL-182651</t>
  </si>
  <si>
    <t>DL-182652</t>
  </si>
  <si>
    <t>DL-182653</t>
  </si>
  <si>
    <t>DL-182654</t>
  </si>
  <si>
    <t>DL-182656</t>
  </si>
  <si>
    <t>S5384060</t>
  </si>
  <si>
    <t>Stock#771   2.6ml White BOPP   1 Master Rolls</t>
  </si>
  <si>
    <t>DL-182657</t>
  </si>
  <si>
    <t>DL-182658</t>
  </si>
  <si>
    <t>DL-182663</t>
  </si>
  <si>
    <t>DL-182664</t>
  </si>
  <si>
    <t xml:space="preserve">Stock#291   9841 - Polyurethane Tape WOUND IN   2 </t>
  </si>
  <si>
    <t>DL-182665</t>
  </si>
  <si>
    <t>DL-182666</t>
  </si>
  <si>
    <t>DL-182667</t>
  </si>
  <si>
    <t>DL-182668</t>
  </si>
  <si>
    <t>DL-182669</t>
  </si>
  <si>
    <t>DL-182672</t>
  </si>
  <si>
    <t>DL-182675</t>
  </si>
  <si>
    <t>DL-182678</t>
  </si>
  <si>
    <t>Stock#119   Chartreuse Fluorescent Paper   1 Maste</t>
  </si>
  <si>
    <t>DL-182725</t>
  </si>
  <si>
    <t>DL-182726</t>
  </si>
  <si>
    <t>DL-182727</t>
  </si>
  <si>
    <t>DL-182741</t>
  </si>
  <si>
    <t>DL-182767</t>
  </si>
  <si>
    <t>Stock#529   Dull Gold Foil Paper   1 Master Rolls</t>
  </si>
  <si>
    <t>DL-182771</t>
  </si>
  <si>
    <t xml:space="preserve">Stock#784   1772 - .0625" White Polyolefin Foam   </t>
  </si>
  <si>
    <t>DL-182802</t>
  </si>
  <si>
    <t>DL-182804</t>
  </si>
  <si>
    <t>DL-182805</t>
  </si>
  <si>
    <t>DL-182806</t>
  </si>
  <si>
    <t>DL-182823</t>
  </si>
  <si>
    <t>DL-182826</t>
  </si>
  <si>
    <t>DL-182878</t>
  </si>
  <si>
    <t>DL-182879</t>
  </si>
  <si>
    <t>DL-182893</t>
  </si>
  <si>
    <t>DL-182898</t>
  </si>
  <si>
    <t>DL-182899</t>
  </si>
  <si>
    <t>DL-182902</t>
  </si>
  <si>
    <t>DL-182904</t>
  </si>
  <si>
    <t>DL-182905</t>
  </si>
  <si>
    <t>DL-182935</t>
  </si>
  <si>
    <t>DL-182937</t>
  </si>
  <si>
    <t>DL-182954</t>
  </si>
  <si>
    <t>DL-182957</t>
  </si>
  <si>
    <t>DL-182961</t>
  </si>
  <si>
    <t>DL-1471</t>
  </si>
  <si>
    <t>Stock#457   1ml Extra Clear Gloss Polypropylene (S</t>
  </si>
  <si>
    <t>Qspac Industries, Inc.</t>
  </si>
  <si>
    <t>DL-182962</t>
  </si>
  <si>
    <t>DL-182979</t>
  </si>
  <si>
    <t>DL-182980</t>
  </si>
  <si>
    <t>DL-182981</t>
  </si>
  <si>
    <t>DL-182983</t>
  </si>
  <si>
    <t>DL-182984</t>
  </si>
  <si>
    <t>DL-182990</t>
  </si>
  <si>
    <t>Stock#854   54# Semigloss FSC   1 Master Rolls</t>
  </si>
  <si>
    <t>DL-183047</t>
  </si>
  <si>
    <t>DL-183050</t>
  </si>
  <si>
    <t>DL-183053</t>
  </si>
  <si>
    <t>DL-183057</t>
  </si>
  <si>
    <t>DL-183059</t>
  </si>
  <si>
    <t>DL-183060</t>
  </si>
  <si>
    <t>DL-183073</t>
  </si>
  <si>
    <t>DL-183075</t>
  </si>
  <si>
    <t>Stock#499   3.5ml Gloss White Inkjet BOPP   1 Mast</t>
  </si>
  <si>
    <t>DL-183086</t>
  </si>
  <si>
    <t>DL-183093</t>
  </si>
  <si>
    <t>DL-183094</t>
  </si>
  <si>
    <t>DL-183112</t>
  </si>
  <si>
    <t>DL-183113</t>
  </si>
  <si>
    <t>DL-183115</t>
  </si>
  <si>
    <t>DL-183150</t>
  </si>
  <si>
    <t>Stock#517   2.3ml White Metallized Opaque BOPP   7</t>
  </si>
  <si>
    <t>DL-183151</t>
  </si>
  <si>
    <t>DL-183159</t>
  </si>
  <si>
    <t>Stock#593L   .92ml Clear Polyester   3 Master Roll</t>
  </si>
  <si>
    <t>DL-183169</t>
  </si>
  <si>
    <t>Stock#TRIAL129   2.4ml White BOPP   1 Master Rolls</t>
  </si>
  <si>
    <t>TRIAL129</t>
  </si>
  <si>
    <t>DL-183191</t>
  </si>
  <si>
    <t>DL-183192</t>
  </si>
  <si>
    <t>DL-183193</t>
  </si>
  <si>
    <t>DL-183204</t>
  </si>
  <si>
    <t>Stock#853   56# Bright Silver Metallized Paper FSC</t>
  </si>
  <si>
    <t>DL-183216</t>
  </si>
  <si>
    <t>DL-183267</t>
  </si>
  <si>
    <t>DL-183293</t>
  </si>
  <si>
    <t>DL-183296</t>
  </si>
  <si>
    <t>DL-183319</t>
  </si>
  <si>
    <t>DL-183328</t>
  </si>
  <si>
    <t xml:space="preserve">Stock#322   1ml Gloss PET Laminate, UV-Inh (PS)   </t>
  </si>
  <si>
    <t>DL-183330</t>
  </si>
  <si>
    <t>DL-183331</t>
  </si>
  <si>
    <t>DL-183344</t>
  </si>
  <si>
    <t>DL-183345</t>
  </si>
  <si>
    <t>DL-183354</t>
  </si>
  <si>
    <t>DL-183369</t>
  </si>
  <si>
    <t>DL-183373</t>
  </si>
  <si>
    <t>DL-183374</t>
  </si>
  <si>
    <t>DL-183375</t>
  </si>
  <si>
    <t>DL-183377</t>
  </si>
  <si>
    <t>DL-183450</t>
  </si>
  <si>
    <t>DL-183454</t>
  </si>
  <si>
    <t>DL-183460</t>
  </si>
  <si>
    <t>DL-183481</t>
  </si>
  <si>
    <t>DL-183484</t>
  </si>
  <si>
    <t>DL-183485</t>
  </si>
  <si>
    <t>DL-183486</t>
  </si>
  <si>
    <t>DL-183502</t>
  </si>
  <si>
    <t>DL-183517</t>
  </si>
  <si>
    <t>DL-183518</t>
  </si>
  <si>
    <t>DL-183521</t>
  </si>
  <si>
    <t>DL-183522</t>
  </si>
  <si>
    <t>DL-183523</t>
  </si>
  <si>
    <t>DL-183525</t>
  </si>
  <si>
    <t>DL-183534</t>
  </si>
  <si>
    <t>DL-183585</t>
  </si>
  <si>
    <t>DL-183601</t>
  </si>
  <si>
    <t>DL-183602</t>
  </si>
  <si>
    <t>DL-183603</t>
  </si>
  <si>
    <t>DL-183604</t>
  </si>
  <si>
    <t>DL-183615</t>
  </si>
  <si>
    <t>DL-183616</t>
  </si>
  <si>
    <t>DL-183617</t>
  </si>
  <si>
    <t>DL-183618</t>
  </si>
  <si>
    <t>DL-183622</t>
  </si>
  <si>
    <t>C1009</t>
  </si>
  <si>
    <t>DL-183671</t>
  </si>
  <si>
    <t>DL-183678</t>
  </si>
  <si>
    <t>Stock#852   2ml Silver BOPP   1 Master Rolls</t>
  </si>
  <si>
    <t>DL-183679</t>
  </si>
  <si>
    <t>DL-183680</t>
  </si>
  <si>
    <t>DL-183681</t>
  </si>
  <si>
    <t>DL-183690</t>
  </si>
  <si>
    <t>DL-183693</t>
  </si>
  <si>
    <t>DL-183694</t>
  </si>
  <si>
    <t>DL-183712</t>
  </si>
  <si>
    <t>DL-183713</t>
  </si>
  <si>
    <t>DL-183714</t>
  </si>
  <si>
    <t>DL-183715</t>
  </si>
  <si>
    <t>DL-183759</t>
  </si>
  <si>
    <t>DL-183781</t>
  </si>
  <si>
    <t>DL-183815</t>
  </si>
  <si>
    <t>DL-183816</t>
  </si>
  <si>
    <t>DL-183817</t>
  </si>
  <si>
    <t>DL-183845</t>
  </si>
  <si>
    <t>DL-183846</t>
  </si>
  <si>
    <t>Flx056456</t>
  </si>
  <si>
    <t xml:space="preserve">Stock#TRIAL127   2ml Clear BOPP/V01/1.2ml PET   1 </t>
  </si>
  <si>
    <t>TRIAL127</t>
  </si>
  <si>
    <t>DL-183854</t>
  </si>
  <si>
    <t>S7796360</t>
  </si>
  <si>
    <t xml:space="preserve">Stock#555   Thermal Transfer Piggyback Rem/Perm   </t>
  </si>
  <si>
    <t>272 Rem / 758m Perm</t>
  </si>
  <si>
    <t>DL-183871</t>
  </si>
  <si>
    <t>DL-183872</t>
  </si>
  <si>
    <t>DL-183889</t>
  </si>
  <si>
    <t>DL-183890</t>
  </si>
  <si>
    <t>DL-183891</t>
  </si>
  <si>
    <t>DL-183892</t>
  </si>
  <si>
    <t>DL-183915</t>
  </si>
  <si>
    <t>DL-183916</t>
  </si>
  <si>
    <t>DL-183917</t>
  </si>
  <si>
    <t>Stock#105   Red Fluorescent Paper   1 Master Rolls</t>
  </si>
  <si>
    <t>FG-79641</t>
  </si>
  <si>
    <t>FG-840</t>
  </si>
  <si>
    <t>Stock#348   60# Matte Litho Opaque   1 Master Roll</t>
  </si>
  <si>
    <t>Ap151 Opaque</t>
  </si>
  <si>
    <t>FG-79643</t>
  </si>
  <si>
    <t>FG-404</t>
  </si>
  <si>
    <t>Stock#101   54# Raflacoat(semi-gloss)   1 Master R</t>
  </si>
  <si>
    <t>FG-79644</t>
  </si>
  <si>
    <t>FG-1148</t>
  </si>
  <si>
    <t>Stock#810   1 mil matte clear polypropylene   1 Ma</t>
  </si>
  <si>
    <t>FG-79645</t>
  </si>
  <si>
    <t>FG-100</t>
  </si>
  <si>
    <t>Stock#492   2 mil white polyester gloss TC   2 Mas</t>
  </si>
  <si>
    <t>FG-79657</t>
  </si>
  <si>
    <t>Tt50f</t>
  </si>
  <si>
    <t>Stock#212   Transfer Premium Extra RP 2.5 mil Whit</t>
  </si>
  <si>
    <t>FG-79658</t>
  </si>
  <si>
    <t>Stock#133   60# RAFLACOAT PRO RP48AT 40# WHITE KRA</t>
  </si>
  <si>
    <t>FG-79667</t>
  </si>
  <si>
    <t>Stock#506   2 mil gloss clear polypropylene   1 Ma</t>
  </si>
  <si>
    <t>FG-79668</t>
  </si>
  <si>
    <t>Stock#777A   .7 mil clear polypropylene overlamina</t>
  </si>
  <si>
    <t>777A</t>
  </si>
  <si>
    <t>Water Based Acrylic</t>
  </si>
  <si>
    <t>FG-79669</t>
  </si>
  <si>
    <t>Ofv0202</t>
  </si>
  <si>
    <t>Stock#421   3.4 mil soft white vinyl TC6   1 Maste</t>
  </si>
  <si>
    <t>P1400</t>
  </si>
  <si>
    <t>FG-79670</t>
  </si>
  <si>
    <t>FG-129</t>
  </si>
  <si>
    <t>Stock#625   2 mil White TC Polyester   1 Master Ro</t>
  </si>
  <si>
    <t>FG-79679</t>
  </si>
  <si>
    <t>FG-161</t>
  </si>
  <si>
    <t>Pj9012-P10</t>
  </si>
  <si>
    <t>Stock#633   2.6 mil white Polypropylene   1 Master</t>
  </si>
  <si>
    <t>FG-79680</t>
  </si>
  <si>
    <t xml:space="preserve">Stock#802   .8 Mil Clear Polypropylene Laminate   </t>
  </si>
  <si>
    <t>FG-79683</t>
  </si>
  <si>
    <t>FG-79688</t>
  </si>
  <si>
    <t>Sy313h</t>
  </si>
  <si>
    <t>Stock#670   1.6 mil PP Clear   1 Master Rolls</t>
  </si>
  <si>
    <t>Rp74</t>
  </si>
  <si>
    <t>FG-79689</t>
  </si>
  <si>
    <t>FG-958</t>
  </si>
  <si>
    <t>Lvwe080</t>
  </si>
  <si>
    <t>Stock#663   3.2 Mil Matte White Vinyl   1 Master R</t>
  </si>
  <si>
    <t>FG-79691</t>
  </si>
  <si>
    <t>Lvwqa080</t>
  </si>
  <si>
    <t>Stock#591   3.2 mil white vinyl/#614/4.6 mil layfl</t>
  </si>
  <si>
    <t>#614</t>
  </si>
  <si>
    <t>FG-79740</t>
  </si>
  <si>
    <t>FG-1029</t>
  </si>
  <si>
    <t>Efm-2h122</t>
  </si>
  <si>
    <t>Stock#629   2mil Holographic PET Rainbow   1 Maste</t>
  </si>
  <si>
    <t>Ep12</t>
  </si>
  <si>
    <t>Engineered Laminates &amp; Coatings, LLC</t>
  </si>
  <si>
    <t>FG-79741</t>
  </si>
  <si>
    <t>Stock#803   1 mil TT polypropylene film   1 Master</t>
  </si>
  <si>
    <t>FG-79742</t>
  </si>
  <si>
    <t>FG-189</t>
  </si>
  <si>
    <t>Stock#528   2.3 Mil White TC Polypropylene   3 Mas</t>
  </si>
  <si>
    <t>#27</t>
  </si>
  <si>
    <t>Duramark Products, Inc.</t>
  </si>
  <si>
    <t>FG-79744</t>
  </si>
  <si>
    <t>Stock#633   2.6 mil white Polypropylene   4 Master</t>
  </si>
  <si>
    <t>FG-79745</t>
  </si>
  <si>
    <t>FG-79759</t>
  </si>
  <si>
    <t>FG-79760</t>
  </si>
  <si>
    <t xml:space="preserve">Stock#680   2.4 mil PP WHITE TC RP37 2.2 mil HIGH </t>
  </si>
  <si>
    <t>FG-79768</t>
  </si>
  <si>
    <t>Stock#1207   2 Mil White Polyester ITC/S8025/50#SC</t>
  </si>
  <si>
    <t>S8025</t>
  </si>
  <si>
    <t>FG-79769</t>
  </si>
  <si>
    <t>Stock#950   1mil Clear UV PRT PET/S3000/40BG   1 M</t>
  </si>
  <si>
    <t>FG-79772</t>
  </si>
  <si>
    <t>FG-144</t>
  </si>
  <si>
    <t>S6066060</t>
  </si>
  <si>
    <t>Stock#356   57# Red Fluorescent   1 Master Rolls</t>
  </si>
  <si>
    <t>FG-79773</t>
  </si>
  <si>
    <t>S6883060</t>
  </si>
  <si>
    <t xml:space="preserve">Stock#547   3.6 mil Clear TC BOPP / 347 / 3.2mil  </t>
  </si>
  <si>
    <t>FG-79774</t>
  </si>
  <si>
    <t>FG-79775</t>
  </si>
  <si>
    <t>Stock#492   2 mil white polyester gloss TC   1 Mas</t>
  </si>
  <si>
    <t>FG-79780</t>
  </si>
  <si>
    <t>FG-79787</t>
  </si>
  <si>
    <t>FG-79788</t>
  </si>
  <si>
    <t>FG-79793</t>
  </si>
  <si>
    <t>Fm042</t>
  </si>
  <si>
    <t>Stock#518   2 mil Clear Polyester/P1212/50# SC   1</t>
  </si>
  <si>
    <t>FG-79799</t>
  </si>
  <si>
    <t>Sgl7802-P10</t>
  </si>
  <si>
    <t>Stock#138   55# white semi-gloss   1 Master Rolls</t>
  </si>
  <si>
    <t>Chill At</t>
  </si>
  <si>
    <t>FG-79818</t>
  </si>
  <si>
    <t>Sy1879z</t>
  </si>
  <si>
    <t>Stock#512   2.0 mil PP Clear TC / RH03 / 40# White</t>
  </si>
  <si>
    <t>Rh03</t>
  </si>
  <si>
    <t>FG-79819</t>
  </si>
  <si>
    <t>Stock#118   48# Semi-gloss Lightweight Dairy Label</t>
  </si>
  <si>
    <t>FG-79820</t>
  </si>
  <si>
    <t xml:space="preserve">Stock#623   2mil Clear BOPP TC/S7400/.92g PET   1 </t>
  </si>
  <si>
    <t>FG-79823</t>
  </si>
  <si>
    <t>Stock#487   2 mil Clear TT Polyester   1 Master Ro</t>
  </si>
  <si>
    <t>S8025 (Solvent)</t>
  </si>
  <si>
    <t>FG-79824</t>
  </si>
  <si>
    <t>Stock#630   2 mil Clear TC Polyester   1 Master Ro</t>
  </si>
  <si>
    <t>FG-79829</t>
  </si>
  <si>
    <t>Stock#633   2.6 mil white Polypropylene   2 Master</t>
  </si>
  <si>
    <t>FG-79830</t>
  </si>
  <si>
    <t>FG-79841</t>
  </si>
  <si>
    <t>FG-79842</t>
  </si>
  <si>
    <t>FG-79843</t>
  </si>
  <si>
    <t>FG-79844</t>
  </si>
  <si>
    <t>FG-79852</t>
  </si>
  <si>
    <t>FG-79855</t>
  </si>
  <si>
    <t>Stock#438   2.6 MIL TC White Polypropylene   1 Mas</t>
  </si>
  <si>
    <t>FG-79873</t>
  </si>
  <si>
    <t>FG-79888</t>
  </si>
  <si>
    <t>Stock#712   2 mil Bright Chrome Polyester   1 Mast</t>
  </si>
  <si>
    <t>FG-79891</t>
  </si>
  <si>
    <t>Stock#877   .92 mil UV Resistant Polyester Overlam</t>
  </si>
  <si>
    <t>FG-79892</t>
  </si>
  <si>
    <t>Sy142z</t>
  </si>
  <si>
    <t>Stock#589   2.2 mil clear polyolefin   1 Master Ro</t>
  </si>
  <si>
    <t>FG-79893</t>
  </si>
  <si>
    <t>FG-79894</t>
  </si>
  <si>
    <t>FG-79897</t>
  </si>
  <si>
    <t>Stock#103   50# Semi-gloss Lightweight Dairy Label</t>
  </si>
  <si>
    <t>FG-79910</t>
  </si>
  <si>
    <t>FG-79931</t>
  </si>
  <si>
    <t>Pf9002-78-P10</t>
  </si>
  <si>
    <t>Stock#672   Vivid 2 Clear Polypropylene   1 Master</t>
  </si>
  <si>
    <t>FG-79933</t>
  </si>
  <si>
    <t>FG-79936</t>
  </si>
  <si>
    <t>Ptc1691-2p5</t>
  </si>
  <si>
    <t xml:space="preserve">Stock#548   2mil Clear on 1.2 mil PET    1 Master </t>
  </si>
  <si>
    <t>FG-79937</t>
  </si>
  <si>
    <t>Stock#890   5mil Velvet LexanÂ®/S730/1.5mil polyest</t>
  </si>
  <si>
    <t>FG-79938</t>
  </si>
  <si>
    <t xml:space="preserve">Stock#130   54# Semi-Gloss/C4500/40#CK   1 Master </t>
  </si>
  <si>
    <t>FG-79939</t>
  </si>
  <si>
    <t>FG-79948</t>
  </si>
  <si>
    <t>Stock#702   2 mil matte chrome TT polyester   1 Ma</t>
  </si>
  <si>
    <t>FG-79949</t>
  </si>
  <si>
    <t>FG-79959</t>
  </si>
  <si>
    <t>FG-79962</t>
  </si>
  <si>
    <t>FG-79963</t>
  </si>
  <si>
    <t>Stock#348   60# Matte Litho Opaque   2 Master Roll</t>
  </si>
  <si>
    <t>FG-79965</t>
  </si>
  <si>
    <t>FG-79981</t>
  </si>
  <si>
    <t>Pj7802-P5</t>
  </si>
  <si>
    <t>Stock#597   2.6mil white bopp   1 Master Rolls</t>
  </si>
  <si>
    <t>FG-79982</t>
  </si>
  <si>
    <t>FG-79983</t>
  </si>
  <si>
    <t>Stock#533   2.6 Mil White BOPP TC/S692N/1.2 Mil Po</t>
  </si>
  <si>
    <t>FG-80003</t>
  </si>
  <si>
    <t>Stock#303   60# C1S Semi-gloss   1 Master Rolls</t>
  </si>
  <si>
    <t>FG-80004</t>
  </si>
  <si>
    <t>FG-80006</t>
  </si>
  <si>
    <t>FG-80008</t>
  </si>
  <si>
    <t>FG-1017</t>
  </si>
  <si>
    <t>814e</t>
  </si>
  <si>
    <t>Stock#779   1 mil clear easy release polypropylene</t>
  </si>
  <si>
    <t>FG-80020</t>
  </si>
  <si>
    <t>FG-80021</t>
  </si>
  <si>
    <t>FG-80025</t>
  </si>
  <si>
    <t>FG-80026</t>
  </si>
  <si>
    <t>Stock#107   54# Semi-gloss   1 Master Rolls</t>
  </si>
  <si>
    <t>FG-80027</t>
  </si>
  <si>
    <t>FG-80028</t>
  </si>
  <si>
    <t>FG-80029</t>
  </si>
  <si>
    <t>FG-80031</t>
  </si>
  <si>
    <t>FG-80032</t>
  </si>
  <si>
    <t>FG-80033</t>
  </si>
  <si>
    <t>FG-80034</t>
  </si>
  <si>
    <t xml:space="preserve">Stock#542   Raflex Plus White TC RP37 2.2mil High </t>
  </si>
  <si>
    <t>FG-80035</t>
  </si>
  <si>
    <t>Stock#458   2 mil White TT Polyester   1 Master Ro</t>
  </si>
  <si>
    <t>FG-80036</t>
  </si>
  <si>
    <t>Stock#528   2.3 Mil White TC Polypropylene   1 Mas</t>
  </si>
  <si>
    <t>FG-80037</t>
  </si>
  <si>
    <t>Stock#242   8 Pt Tag   1 Master Rolls</t>
  </si>
  <si>
    <t>FG-80039</t>
  </si>
  <si>
    <t xml:space="preserve">Stock#586   2.3 Mil White BOPP TC/S692N/40#BG   1 </t>
  </si>
  <si>
    <t>FG-80040</t>
  </si>
  <si>
    <t>B7781</t>
  </si>
  <si>
    <t>S7400er</t>
  </si>
  <si>
    <t>FG-80041</t>
  </si>
  <si>
    <t>FG-80042</t>
  </si>
  <si>
    <t>FG-80045</t>
  </si>
  <si>
    <t>FG-80048</t>
  </si>
  <si>
    <t>FG-80049</t>
  </si>
  <si>
    <t>FG-80050</t>
  </si>
  <si>
    <t>FG-80065</t>
  </si>
  <si>
    <t>Stock#442   2.3 Mil White BOPP TC   1 Master Rolls</t>
  </si>
  <si>
    <t>R3500 (Remov)</t>
  </si>
  <si>
    <t>FG-80067</t>
  </si>
  <si>
    <t>FG-137</t>
  </si>
  <si>
    <t>Flx000324 Dpm Uv Cg</t>
  </si>
  <si>
    <t>Stock#876   1 mil UV clear gloss polyester   1 Mas</t>
  </si>
  <si>
    <t>Permanent Acrylic</t>
  </si>
  <si>
    <t>FG-80072</t>
  </si>
  <si>
    <t>FG-80073</t>
  </si>
  <si>
    <t>531t</t>
  </si>
  <si>
    <t>Stock#812   1 mil matte TT clear polypropylene   1</t>
  </si>
  <si>
    <t>FG-80084</t>
  </si>
  <si>
    <t>FG-80088</t>
  </si>
  <si>
    <t>FG-80091</t>
  </si>
  <si>
    <t>FG-80092</t>
  </si>
  <si>
    <t>FG-80093</t>
  </si>
  <si>
    <t>FG-80094</t>
  </si>
  <si>
    <t>FG-80100</t>
  </si>
  <si>
    <t>Stock#889   3 mil Velvet Lexan   1 Master Rolls</t>
  </si>
  <si>
    <t>FG-80103</t>
  </si>
  <si>
    <t>Flx004304</t>
  </si>
  <si>
    <t xml:space="preserve">Stock#411   4 Mil Flexible White Vinyl   1 Master </t>
  </si>
  <si>
    <t>V-156 (1.4 To 1.5)</t>
  </si>
  <si>
    <t>FG-80104</t>
  </si>
  <si>
    <t>FG-80107</t>
  </si>
  <si>
    <t>FG-80109</t>
  </si>
  <si>
    <t>FG-80112</t>
  </si>
  <si>
    <t>FG-80118</t>
  </si>
  <si>
    <t>Stock#503   2 mil clear polystyrene        1 Maste</t>
  </si>
  <si>
    <t>FG-80119</t>
  </si>
  <si>
    <t>FG-80133</t>
  </si>
  <si>
    <t>S8266852</t>
  </si>
  <si>
    <t>Stock#652   ESTATE LBL #8 WH VELLUM   1 Master Rol</t>
  </si>
  <si>
    <t>FG-80134</t>
  </si>
  <si>
    <t>Fpe06002</t>
  </si>
  <si>
    <t>Stock#523   .0038 Matte White Polyart/P1655 OW 1.1</t>
  </si>
  <si>
    <t>FG-80138</t>
  </si>
  <si>
    <t>FG-80139</t>
  </si>
  <si>
    <t>FG-80140</t>
  </si>
  <si>
    <t>FG-80141</t>
  </si>
  <si>
    <t>FG-80145</t>
  </si>
  <si>
    <t>FG-80146</t>
  </si>
  <si>
    <t>FG-80147</t>
  </si>
  <si>
    <t>FG-80149</t>
  </si>
  <si>
    <t>FG-80152</t>
  </si>
  <si>
    <t>FG-484</t>
  </si>
  <si>
    <t>C1-1423</t>
  </si>
  <si>
    <t>Stock#248A   10pt. C1S Semi-gloss Tag   1 Master R</t>
  </si>
  <si>
    <t>248A</t>
  </si>
  <si>
    <t>FG-80156</t>
  </si>
  <si>
    <t xml:space="preserve">Stock#366   60# Green Fluorescent / C2500 / 40#CK </t>
  </si>
  <si>
    <t>FG-80157</t>
  </si>
  <si>
    <t>FG-80161</t>
  </si>
  <si>
    <t>Swp9501-P5</t>
  </si>
  <si>
    <t xml:space="preserve">Stock#497   2 mil white squeeze TC polypropylene  </t>
  </si>
  <si>
    <t>FG-80182</t>
  </si>
  <si>
    <t>FG-80183</t>
  </si>
  <si>
    <t>Stock#778   1 mil matte clear polypropylene overla</t>
  </si>
  <si>
    <t>FG-80185</t>
  </si>
  <si>
    <t>FG-80186</t>
  </si>
  <si>
    <t>FG-80187</t>
  </si>
  <si>
    <t>FG-80188</t>
  </si>
  <si>
    <t>FG-395</t>
  </si>
  <si>
    <t xml:space="preserve">Stock#157   60# Semi Gloss / Blockout GPX Black / </t>
  </si>
  <si>
    <t>FG-80202</t>
  </si>
  <si>
    <t>FG-80204</t>
  </si>
  <si>
    <t>FG-80208</t>
  </si>
  <si>
    <t>FG-80211</t>
  </si>
  <si>
    <t>Stock#525   4 mil White Flex Vinyl TC/S4600/50#SCK</t>
  </si>
  <si>
    <t>FG-80212</t>
  </si>
  <si>
    <t>FG-80213</t>
  </si>
  <si>
    <t>FG-213</t>
  </si>
  <si>
    <t>Lcf5000</t>
  </si>
  <si>
    <t>Stock#894   LCF 5000 Clear Polypropylene   1 Maste</t>
  </si>
  <si>
    <t>FG-80214</t>
  </si>
  <si>
    <t>FG-80216</t>
  </si>
  <si>
    <t>FG-80223</t>
  </si>
  <si>
    <t>FG-80227</t>
  </si>
  <si>
    <t>FG-80228</t>
  </si>
  <si>
    <t>FG-80231</t>
  </si>
  <si>
    <t>FG-80236</t>
  </si>
  <si>
    <t>FG-80241</t>
  </si>
  <si>
    <t>Stock#610   70# BRIGHT WHITE FELT WS/747 PERMANENT</t>
  </si>
  <si>
    <t>FG-80243</t>
  </si>
  <si>
    <t>Stock#713   2 Mil Brushed Chrome TT Polyester    1</t>
  </si>
  <si>
    <t>FG-80244</t>
  </si>
  <si>
    <t>Stock#127   60# Ultra White Semigloss C1S/TP170/40</t>
  </si>
  <si>
    <t>Tp170</t>
  </si>
  <si>
    <t>FG-80257</t>
  </si>
  <si>
    <t>FG-80258</t>
  </si>
  <si>
    <t>FG-80259</t>
  </si>
  <si>
    <t>FG-80260</t>
  </si>
  <si>
    <t>FG-80261</t>
  </si>
  <si>
    <t>FG-80266</t>
  </si>
  <si>
    <t>FG-80267</t>
  </si>
  <si>
    <t>FG-80278</t>
  </si>
  <si>
    <t>FG-80282</t>
  </si>
  <si>
    <t>FG-80284</t>
  </si>
  <si>
    <t>FG-80287</t>
  </si>
  <si>
    <t>FG-80288</t>
  </si>
  <si>
    <t>FG-80290</t>
  </si>
  <si>
    <t>FG-80292</t>
  </si>
  <si>
    <t>FG-80296</t>
  </si>
  <si>
    <t>S8027060</t>
  </si>
  <si>
    <t>Stock#383   54# Semi gloss Piggyback   1 Master Ro</t>
  </si>
  <si>
    <t>FG-80299</t>
  </si>
  <si>
    <t>FG-80301</t>
  </si>
  <si>
    <t>Flx009169 Extinguish</t>
  </si>
  <si>
    <t xml:space="preserve">Stock#432   Ext 2.6 Mil Hard White Polypropylene  </t>
  </si>
  <si>
    <t>L-344</t>
  </si>
  <si>
    <t>FG-80303</t>
  </si>
  <si>
    <t>FG-80315</t>
  </si>
  <si>
    <t>Sp797l</t>
  </si>
  <si>
    <t>Stock#1234   2 mil Holographic ice shimless   1 Ma</t>
  </si>
  <si>
    <t>FG-80316</t>
  </si>
  <si>
    <t>FG-80324</t>
  </si>
  <si>
    <t>FG-80329</t>
  </si>
  <si>
    <t>Stock#498   2.6 mil White BOPP   1 Master Rolls</t>
  </si>
  <si>
    <t>FG-80330</t>
  </si>
  <si>
    <t>Stock#459   2 mil Clear TT Polyester   1 Master Ro</t>
  </si>
  <si>
    <t>FG-80332</t>
  </si>
  <si>
    <t>FG-80341</t>
  </si>
  <si>
    <t>FG-80342</t>
  </si>
  <si>
    <t>FG-80346</t>
  </si>
  <si>
    <t>FG-80347</t>
  </si>
  <si>
    <t>FG-80352</t>
  </si>
  <si>
    <t>FG-80353</t>
  </si>
  <si>
    <t>FG-80354</t>
  </si>
  <si>
    <t>FG-80357</t>
  </si>
  <si>
    <t>FG-80366</t>
  </si>
  <si>
    <t>FG-80367</t>
  </si>
  <si>
    <t>Efp-23m44</t>
  </si>
  <si>
    <t>Stock#965   2.3mil White metalized TC Polypropylen</t>
  </si>
  <si>
    <t>Ep-4</t>
  </si>
  <si>
    <t>FG-80368</t>
  </si>
  <si>
    <t>Stock#866   1 mil clear polyester   1 Master Rolls</t>
  </si>
  <si>
    <t>FG-80369</t>
  </si>
  <si>
    <t>FG-80377</t>
  </si>
  <si>
    <t>FG-80379</t>
  </si>
  <si>
    <t>FG-80380</t>
  </si>
  <si>
    <t>FG-80381</t>
  </si>
  <si>
    <t>FG-80383</t>
  </si>
  <si>
    <t>FG-80384</t>
  </si>
  <si>
    <t>FG-80393</t>
  </si>
  <si>
    <t>S4331060</t>
  </si>
  <si>
    <t>Stock#355   60# Dull Litho   1 Master Rolls</t>
  </si>
  <si>
    <t>FG-80397</t>
  </si>
  <si>
    <t>FG-80402</t>
  </si>
  <si>
    <t>FG-80404</t>
  </si>
  <si>
    <t>Flx000303  Dpm Cg</t>
  </si>
  <si>
    <t>Stock#870   1 mil clear polyester   1 Master Rolls</t>
  </si>
  <si>
    <t>FG-80407</t>
  </si>
  <si>
    <t>FG-80408</t>
  </si>
  <si>
    <t>FG-80409</t>
  </si>
  <si>
    <t>FG-80410</t>
  </si>
  <si>
    <t>FG-80411</t>
  </si>
  <si>
    <t>85 Axt</t>
  </si>
  <si>
    <t>Stock#893   Bicor 85 AXT   1 Master Rolls</t>
  </si>
  <si>
    <t>FG-80414</t>
  </si>
  <si>
    <t>Stock#633   2.6 mil white Polypropylene   3 Master</t>
  </si>
  <si>
    <t>FG-80415</t>
  </si>
  <si>
    <t>FG-80424</t>
  </si>
  <si>
    <t>FG-80425</t>
  </si>
  <si>
    <t>FG-80426</t>
  </si>
  <si>
    <t>FG-80431</t>
  </si>
  <si>
    <t>FG-80432</t>
  </si>
  <si>
    <t>FG-80436</t>
  </si>
  <si>
    <t>FG-80440</t>
  </si>
  <si>
    <t>FG-80441</t>
  </si>
  <si>
    <t>FG-80442</t>
  </si>
  <si>
    <t>FG-80443</t>
  </si>
  <si>
    <t>FG-80447</t>
  </si>
  <si>
    <t>Pts7801-P5</t>
  </si>
  <si>
    <t xml:space="preserve">Stock#647   2 Mil Chrome BOPP/CHILL AT/2.4SCK   1 </t>
  </si>
  <si>
    <t>FG-80448</t>
  </si>
  <si>
    <t>FG-80454</t>
  </si>
  <si>
    <t>FG-80455</t>
  </si>
  <si>
    <t>FG-80456</t>
  </si>
  <si>
    <t>FG-80457</t>
  </si>
  <si>
    <t>FG-80458</t>
  </si>
  <si>
    <t>FG-80459</t>
  </si>
  <si>
    <t>FG-80475</t>
  </si>
  <si>
    <t>FG-80476</t>
  </si>
  <si>
    <t>FG-80489</t>
  </si>
  <si>
    <t>FG-80493</t>
  </si>
  <si>
    <t>FG-80494</t>
  </si>
  <si>
    <t>FG-80498</t>
  </si>
  <si>
    <t>FG-80503</t>
  </si>
  <si>
    <t>FG-80504</t>
  </si>
  <si>
    <t>FG-80505</t>
  </si>
  <si>
    <t>FG-80506</t>
  </si>
  <si>
    <t>FG-80507</t>
  </si>
  <si>
    <t>FG-80508</t>
  </si>
  <si>
    <t>FG-80509</t>
  </si>
  <si>
    <t>FG-80515</t>
  </si>
  <si>
    <t>FG-80516</t>
  </si>
  <si>
    <t>FG-80520</t>
  </si>
  <si>
    <t>Dt02k</t>
  </si>
  <si>
    <t>Stock#364   Direct Thermal Top   1 Master Rolls</t>
  </si>
  <si>
    <t>FG-80538</t>
  </si>
  <si>
    <t>FG-80543</t>
  </si>
  <si>
    <t>FG-80544</t>
  </si>
  <si>
    <t>FG-80545</t>
  </si>
  <si>
    <t>FG-80557</t>
  </si>
  <si>
    <t>Ccqa100</t>
  </si>
  <si>
    <t>Stock#983   4 mil White Polyester (PET)   1 Master</t>
  </si>
  <si>
    <t>#630</t>
  </si>
  <si>
    <t>FG-80564</t>
  </si>
  <si>
    <t>Stock#961   2mil Clear TC Polypropylene / AR827B R</t>
  </si>
  <si>
    <t>Ar827b</t>
  </si>
  <si>
    <t>FG-80569</t>
  </si>
  <si>
    <t>FG-80572</t>
  </si>
  <si>
    <t>FG-80583</t>
  </si>
  <si>
    <t>FG-80584</t>
  </si>
  <si>
    <t>FG-80585</t>
  </si>
  <si>
    <t>FG-80586</t>
  </si>
  <si>
    <t>FG-80587</t>
  </si>
  <si>
    <t>FG-80588</t>
  </si>
  <si>
    <t>FG-80589</t>
  </si>
  <si>
    <t>B9077</t>
  </si>
  <si>
    <t>FG-80593</t>
  </si>
  <si>
    <t>FG-80596</t>
  </si>
  <si>
    <t>FG-80597</t>
  </si>
  <si>
    <t>FG-80598</t>
  </si>
  <si>
    <t>FG-80599</t>
  </si>
  <si>
    <t>FG-80600</t>
  </si>
  <si>
    <t>FG-80601</t>
  </si>
  <si>
    <t>Stock#803   505T - 1 mil TT polypropylene film   2</t>
  </si>
  <si>
    <t>FG-80602</t>
  </si>
  <si>
    <t>FG-80603</t>
  </si>
  <si>
    <t>FG-80608</t>
  </si>
  <si>
    <t xml:space="preserve">Stock#143   54# Semi-Gloss FSC/AT20N/0.92 Mil PET </t>
  </si>
  <si>
    <t>FG-80616</t>
  </si>
  <si>
    <t>FG-80628</t>
  </si>
  <si>
    <t>FG-80629</t>
  </si>
  <si>
    <t xml:space="preserve">Stock#623   2mil Clear BOPP TC/S7400/.92g PET   2 </t>
  </si>
  <si>
    <t>FG-80651</t>
  </si>
  <si>
    <t>FG-80662</t>
  </si>
  <si>
    <t>FG-80666</t>
  </si>
  <si>
    <t>Stock#375   60# Natural Kraft   1 Master Rolls</t>
  </si>
  <si>
    <t>FG-80670</t>
  </si>
  <si>
    <t>B9353</t>
  </si>
  <si>
    <t>FG-80673</t>
  </si>
  <si>
    <t>FG-80675</t>
  </si>
  <si>
    <t>FG-80676</t>
  </si>
  <si>
    <t>FG-80677</t>
  </si>
  <si>
    <t>FG-80678</t>
  </si>
  <si>
    <t>FG-80679</t>
  </si>
  <si>
    <t>B2159</t>
  </si>
  <si>
    <t>Stock#967   2 Mil Clear BOPP TC   5 Master Rolls</t>
  </si>
  <si>
    <t>S6600</t>
  </si>
  <si>
    <t>FG-80690</t>
  </si>
  <si>
    <t>FG-204</t>
  </si>
  <si>
    <t>W029026</t>
  </si>
  <si>
    <t>Stock#1205   Indigo 60# Allure Starlight WS/H-318/</t>
  </si>
  <si>
    <t>FG-80695</t>
  </si>
  <si>
    <t>FG-80704</t>
  </si>
  <si>
    <t>FG-80705</t>
  </si>
  <si>
    <t>FG-80706</t>
  </si>
  <si>
    <t>FG-80710</t>
  </si>
  <si>
    <t>FG-80714</t>
  </si>
  <si>
    <t>Stock#591   3.2 mil white vinyl/#630/4.6 mil layfl</t>
  </si>
  <si>
    <t>FG-80715</t>
  </si>
  <si>
    <t>FG-80716</t>
  </si>
  <si>
    <t>Stock#777A   404 - .7 mil clear polypropylene over</t>
  </si>
  <si>
    <t>FG-80722</t>
  </si>
  <si>
    <t>FG-80723</t>
  </si>
  <si>
    <t>FG-80724</t>
  </si>
  <si>
    <t>FG-80729</t>
  </si>
  <si>
    <t>FG-80731</t>
  </si>
  <si>
    <t>Pj7892-2p10</t>
  </si>
  <si>
    <t>Stock#682   2.6mil white bopp   1 Master Rolls</t>
  </si>
  <si>
    <t>FG-80732</t>
  </si>
  <si>
    <t>FG-80734</t>
  </si>
  <si>
    <t>FG-80735</t>
  </si>
  <si>
    <t>Stock#802   410 - .8 Mil Clear Polypropylene Lamin</t>
  </si>
  <si>
    <t>FG-80749</t>
  </si>
  <si>
    <t>Stock#866   609 - 1 mil clear polyester   1 Master</t>
  </si>
  <si>
    <t>FG-80750</t>
  </si>
  <si>
    <t>FG-80761</t>
  </si>
  <si>
    <t>Smp9002-P5</t>
  </si>
  <si>
    <t xml:space="preserve">Stock#607   56# bright silver metalized paper   1 </t>
  </si>
  <si>
    <t>FG-80765</t>
  </si>
  <si>
    <t>FG-80775</t>
  </si>
  <si>
    <t>FG-80779</t>
  </si>
  <si>
    <t>FG-80786</t>
  </si>
  <si>
    <t>FG-80790</t>
  </si>
  <si>
    <t>FG-80796</t>
  </si>
  <si>
    <t>Fv023202</t>
  </si>
  <si>
    <t>Stock#436   3.5 mil Soft White Vinyl   1 Master Ro</t>
  </si>
  <si>
    <t>P1480</t>
  </si>
  <si>
    <t>FG-80799</t>
  </si>
  <si>
    <t>FG-80800</t>
  </si>
  <si>
    <t>FG-80801</t>
  </si>
  <si>
    <t>FG-80806</t>
  </si>
  <si>
    <t>FG-80815</t>
  </si>
  <si>
    <t>FG-80816</t>
  </si>
  <si>
    <t>FG-80817</t>
  </si>
  <si>
    <t>FG-80820</t>
  </si>
  <si>
    <t>FG-80824</t>
  </si>
  <si>
    <t>FG-80826</t>
  </si>
  <si>
    <t>FG-80831</t>
  </si>
  <si>
    <t>FG-80832</t>
  </si>
  <si>
    <t>FG-80833</t>
  </si>
  <si>
    <t>FG-80835</t>
  </si>
  <si>
    <t>FG-80844</t>
  </si>
  <si>
    <t xml:space="preserve">Stock#810   531 - 1 mil matte clear polypropylene </t>
  </si>
  <si>
    <t>FG-80847</t>
  </si>
  <si>
    <t>FG-80848</t>
  </si>
  <si>
    <t>FG-80849</t>
  </si>
  <si>
    <t>FG-80850</t>
  </si>
  <si>
    <t>FG-80851</t>
  </si>
  <si>
    <t>FG-80863</t>
  </si>
  <si>
    <t>Sy2000a</t>
  </si>
  <si>
    <t>Stock#1212   2.4 Mil matte white polypropylene   7</t>
  </si>
  <si>
    <t>FG-80864</t>
  </si>
  <si>
    <t>Stock#803   505T - 1 mil TT polypropylene film   1</t>
  </si>
  <si>
    <t>FG-80865</t>
  </si>
  <si>
    <t>FG-80866</t>
  </si>
  <si>
    <t>Stock#485   2 mil White TT Polyester TC   1 Master</t>
  </si>
  <si>
    <t>FG-80867</t>
  </si>
  <si>
    <t>FG-80869</t>
  </si>
  <si>
    <t>FG-80901</t>
  </si>
  <si>
    <t>FG-80902</t>
  </si>
  <si>
    <t>Stock#141   60# Semi-Gloss Elite FSC / C4510 / 40#</t>
  </si>
  <si>
    <t>FG-80906</t>
  </si>
  <si>
    <t>FG-80907</t>
  </si>
  <si>
    <t>FG-80908</t>
  </si>
  <si>
    <t>FG-80919</t>
  </si>
  <si>
    <t>FG-80921</t>
  </si>
  <si>
    <t>FG-80922</t>
  </si>
  <si>
    <t>Dtw7802-P10</t>
  </si>
  <si>
    <t>Stock#384   Direct thermal AT   1 Master Rolls</t>
  </si>
  <si>
    <t>FG-80927</t>
  </si>
  <si>
    <t>Stock#794   2 Mil Metallized BOPP TC   1 Master Ro</t>
  </si>
  <si>
    <t>FG-80933</t>
  </si>
  <si>
    <t>FG-80942</t>
  </si>
  <si>
    <t>FG-80943</t>
  </si>
  <si>
    <t>FG-80944</t>
  </si>
  <si>
    <t>FG-80947</t>
  </si>
  <si>
    <t>FG-80948</t>
  </si>
  <si>
    <t>FG-80950</t>
  </si>
  <si>
    <t>FG-80956</t>
  </si>
  <si>
    <t>FG-80957</t>
  </si>
  <si>
    <t>FG-80960</t>
  </si>
  <si>
    <t>FG-80963</t>
  </si>
  <si>
    <t>FG-80964</t>
  </si>
  <si>
    <t>FG-80965</t>
  </si>
  <si>
    <t>FG-80968</t>
  </si>
  <si>
    <t>FG-80972</t>
  </si>
  <si>
    <t>FG-80973</t>
  </si>
  <si>
    <t>Stock#1212   2.4 Mil matte white polypropylene   2</t>
  </si>
  <si>
    <t>FG-80975</t>
  </si>
  <si>
    <t>FG-80976</t>
  </si>
  <si>
    <t>FG-80981</t>
  </si>
  <si>
    <t>FG-80985</t>
  </si>
  <si>
    <t>FG-1125</t>
  </si>
  <si>
    <t>Stock#636   2.3 Mil TC White Polypropylene   1 Mas</t>
  </si>
  <si>
    <t>FG-80990</t>
  </si>
  <si>
    <t>FG-80997</t>
  </si>
  <si>
    <t>FG-81007</t>
  </si>
  <si>
    <t>FG-81008</t>
  </si>
  <si>
    <t>FG-81014</t>
  </si>
  <si>
    <t>Stock#121   Mid-Gloss Laser Brite   1 Master Rolls</t>
  </si>
  <si>
    <t>FG-81017</t>
  </si>
  <si>
    <t>FG-81018</t>
  </si>
  <si>
    <t>FG-81022</t>
  </si>
  <si>
    <t>FG-81025</t>
  </si>
  <si>
    <t>FG-81026</t>
  </si>
  <si>
    <t>Stock#119   Raflacoat   1 Master Rolls</t>
  </si>
  <si>
    <t>FG-81027</t>
  </si>
  <si>
    <t>FG-81038</t>
  </si>
  <si>
    <t>FG-81044</t>
  </si>
  <si>
    <t>FG-81045</t>
  </si>
  <si>
    <t>Stock#651   70# Bright White Felt WS/S-100R-B/44#P</t>
  </si>
  <si>
    <t>S100r-B</t>
  </si>
  <si>
    <t>FG-81046</t>
  </si>
  <si>
    <t>FG-81051</t>
  </si>
  <si>
    <t>FG-81052</t>
  </si>
  <si>
    <t>FG-81053</t>
  </si>
  <si>
    <t>FG-81057</t>
  </si>
  <si>
    <t>FG-81066</t>
  </si>
  <si>
    <t>FG-81069</t>
  </si>
  <si>
    <t>Stock#1212   2.4 Mil matte white polypropylene   1</t>
  </si>
  <si>
    <t>FG-81078</t>
  </si>
  <si>
    <t>FG-81079</t>
  </si>
  <si>
    <t>FG-81080</t>
  </si>
  <si>
    <t>FG-81086</t>
  </si>
  <si>
    <t>Stock#983   4 mil White Polyester (PET)   2 Master</t>
  </si>
  <si>
    <t>FG-81087</t>
  </si>
  <si>
    <t>FG-81089</t>
  </si>
  <si>
    <t>FG-81090</t>
  </si>
  <si>
    <t>FG-81091</t>
  </si>
  <si>
    <t>FG-81092</t>
  </si>
  <si>
    <t>FG-81112</t>
  </si>
  <si>
    <t>FG-81113</t>
  </si>
  <si>
    <t>FG-81115</t>
  </si>
  <si>
    <t>FG-81116</t>
  </si>
  <si>
    <t>FG-81123</t>
  </si>
  <si>
    <t>FG-81131</t>
  </si>
  <si>
    <t>FG-81132</t>
  </si>
  <si>
    <t>FG-81133</t>
  </si>
  <si>
    <t>FG-81136</t>
  </si>
  <si>
    <t>S8783860</t>
  </si>
  <si>
    <t xml:space="preserve">Stock#992   2mil Clear TC BOPP / 633 Rem Adh / 40 </t>
  </si>
  <si>
    <t>FG-81145</t>
  </si>
  <si>
    <t>Stock#1212   2.4 Mil matte white polypropylene   3</t>
  </si>
  <si>
    <t>FG-81146</t>
  </si>
  <si>
    <t>FG-81153</t>
  </si>
  <si>
    <t>FG-81154</t>
  </si>
  <si>
    <t>Stock#951   1mil Clear PRT PET/S3000/40BGr   1 Mas</t>
  </si>
  <si>
    <t>FG-81155</t>
  </si>
  <si>
    <t>FG-81156</t>
  </si>
  <si>
    <t>FG-81167</t>
  </si>
  <si>
    <t>FG-81172</t>
  </si>
  <si>
    <t>FG-81173</t>
  </si>
  <si>
    <t>FG-81174</t>
  </si>
  <si>
    <t>FG-81175</t>
  </si>
  <si>
    <t>FG-81181</t>
  </si>
  <si>
    <t>FG-81190</t>
  </si>
  <si>
    <t>FG-81192</t>
  </si>
  <si>
    <t>FG-81193</t>
  </si>
  <si>
    <t>FG-81198</t>
  </si>
  <si>
    <t>FG-81202</t>
  </si>
  <si>
    <t>FG-81204</t>
  </si>
  <si>
    <t>Stock#449   2.3 mil White Polypropylene   1 Master</t>
  </si>
  <si>
    <t>FG-81205</t>
  </si>
  <si>
    <t>FG-81209</t>
  </si>
  <si>
    <t>FG-81216</t>
  </si>
  <si>
    <t>FG-81233</t>
  </si>
  <si>
    <t>FG-81236</t>
  </si>
  <si>
    <t>FG-81237</t>
  </si>
  <si>
    <t>FG-81238</t>
  </si>
  <si>
    <t>FG-81248</t>
  </si>
  <si>
    <t>FG-81249</t>
  </si>
  <si>
    <t xml:space="preserve">Stock#478   2 mil gloss white TT polyester TC   1 </t>
  </si>
  <si>
    <t>FG-81250</t>
  </si>
  <si>
    <t>FG-81254</t>
  </si>
  <si>
    <t>Stock#365   60# Orange Fluorescent / C4500 / 40#CK</t>
  </si>
  <si>
    <t>FG-81259</t>
  </si>
  <si>
    <t>FG-81260</t>
  </si>
  <si>
    <t>S8782260</t>
  </si>
  <si>
    <t>Stock#620   2 mil clear TC BOPP   1 Master Rolls</t>
  </si>
  <si>
    <t>FG-81261</t>
  </si>
  <si>
    <t>FG-81268</t>
  </si>
  <si>
    <t>FG-81270</t>
  </si>
  <si>
    <t>FG-81273</t>
  </si>
  <si>
    <t>FG-81274</t>
  </si>
  <si>
    <t>FG-81280</t>
  </si>
  <si>
    <t>FG-81287</t>
  </si>
  <si>
    <t>FG-81289</t>
  </si>
  <si>
    <t>B5848</t>
  </si>
  <si>
    <t>Stock#140   Estate#9 FSC/Z2010/44#PK   1 Master Ro</t>
  </si>
  <si>
    <t>FG-81292</t>
  </si>
  <si>
    <t>FG-81293</t>
  </si>
  <si>
    <t>B0930</t>
  </si>
  <si>
    <t>Stock#662   7.5M HS HDPE   1 Master Rolls</t>
  </si>
  <si>
    <t>FG-81294</t>
  </si>
  <si>
    <t>FG-81295</t>
  </si>
  <si>
    <t>FG-81317</t>
  </si>
  <si>
    <t>Smp7802  Rdt16063</t>
  </si>
  <si>
    <t>Stock#608   Bright silver metalized paper   1 Mast</t>
  </si>
  <si>
    <t>FG-81318</t>
  </si>
  <si>
    <t>FG-81319</t>
  </si>
  <si>
    <t>FG-81320</t>
  </si>
  <si>
    <t>FG-81321</t>
  </si>
  <si>
    <t>FG-81323</t>
  </si>
  <si>
    <t>FG-81327</t>
  </si>
  <si>
    <t>FG-81328</t>
  </si>
  <si>
    <t xml:space="preserve">Stock#561   4 mil White Flex Vinyl TC/S730/50#SCK </t>
  </si>
  <si>
    <t>FG-81329</t>
  </si>
  <si>
    <t>FG-81334</t>
  </si>
  <si>
    <t>FG-81343</t>
  </si>
  <si>
    <t>FG-81345</t>
  </si>
  <si>
    <t>FG-81355</t>
  </si>
  <si>
    <t>Ltc09400</t>
  </si>
  <si>
    <t>Stock#564   Yupo 80 (UV)YUPO80(UV) PA-T1 8LK   1 M</t>
  </si>
  <si>
    <t>Perm Acrylic</t>
  </si>
  <si>
    <t>FG-81356</t>
  </si>
  <si>
    <t>FG-81357</t>
  </si>
  <si>
    <t>FG-81358</t>
  </si>
  <si>
    <t>FG-81361</t>
  </si>
  <si>
    <t>FG-81362</t>
  </si>
  <si>
    <t>FG-81364</t>
  </si>
  <si>
    <t>FG-81375</t>
  </si>
  <si>
    <t>FG-81376</t>
  </si>
  <si>
    <t>FG-81377</t>
  </si>
  <si>
    <t>Stock#815   410C - .8 Mil Clear Polypropylene Lami</t>
  </si>
  <si>
    <t>FG-81384</t>
  </si>
  <si>
    <t>FG-81385</t>
  </si>
  <si>
    <t>FG-81386</t>
  </si>
  <si>
    <t>FG-81387</t>
  </si>
  <si>
    <t>FG-81394</t>
  </si>
  <si>
    <t>FG-81395</t>
  </si>
  <si>
    <t>FG-81396</t>
  </si>
  <si>
    <t>Sy51m</t>
  </si>
  <si>
    <t xml:space="preserve">Stock#437   2.6 Mil gloss white polypropylene   1 </t>
  </si>
  <si>
    <t>FG-81401</t>
  </si>
  <si>
    <t>FG-81402</t>
  </si>
  <si>
    <t>FG-81403</t>
  </si>
  <si>
    <t>FG-81404</t>
  </si>
  <si>
    <t>FG-81405</t>
  </si>
  <si>
    <t>FG-81420</t>
  </si>
  <si>
    <t>FG-81421</t>
  </si>
  <si>
    <t>FG-81422</t>
  </si>
  <si>
    <t>FG-81423</t>
  </si>
  <si>
    <t>FG-81434</t>
  </si>
  <si>
    <t>FG-81435</t>
  </si>
  <si>
    <t>FG-81448</t>
  </si>
  <si>
    <t>FG-81449</t>
  </si>
  <si>
    <t>FG-81450</t>
  </si>
  <si>
    <t>FG-81451</t>
  </si>
  <si>
    <t>FG-81452</t>
  </si>
  <si>
    <t>FG-81453</t>
  </si>
  <si>
    <t>FG-81456</t>
  </si>
  <si>
    <t>Flx009801 Flexvu Om 100 Clear</t>
  </si>
  <si>
    <t xml:space="preserve">Stock#884   1 mil Clear Polyester w/ H-9 premask  </t>
  </si>
  <si>
    <t>FG-81457</t>
  </si>
  <si>
    <t>FG-81460</t>
  </si>
  <si>
    <t>FG-81461</t>
  </si>
  <si>
    <t>FG-81462</t>
  </si>
  <si>
    <t>FG-81463</t>
  </si>
  <si>
    <t>FG-81466</t>
  </si>
  <si>
    <t>FG-81480</t>
  </si>
  <si>
    <t>Sg7892-2p10</t>
  </si>
  <si>
    <t xml:space="preserve">Stock#170   55# white semi-gloss on 1.2PET liner  </t>
  </si>
  <si>
    <t>FG-81484</t>
  </si>
  <si>
    <t>FG-81485</t>
  </si>
  <si>
    <t>FG-81488</t>
  </si>
  <si>
    <t>FG-81491</t>
  </si>
  <si>
    <t>FG-81492</t>
  </si>
  <si>
    <t>FG-81493</t>
  </si>
  <si>
    <t>FG-81494</t>
  </si>
  <si>
    <t>FG-81497</t>
  </si>
  <si>
    <t>FG-81498</t>
  </si>
  <si>
    <t>FG-81508</t>
  </si>
  <si>
    <t>FG-81509</t>
  </si>
  <si>
    <t>FG-81510</t>
  </si>
  <si>
    <t>FG-81511</t>
  </si>
  <si>
    <t>FG-81512</t>
  </si>
  <si>
    <t>FG-81513</t>
  </si>
  <si>
    <t>FG-81514</t>
  </si>
  <si>
    <t>FG-81531</t>
  </si>
  <si>
    <t>FG-81533</t>
  </si>
  <si>
    <t>FG-81540</t>
  </si>
  <si>
    <t>FG-81541</t>
  </si>
  <si>
    <t>FG-81542</t>
  </si>
  <si>
    <t>FG-81543</t>
  </si>
  <si>
    <t>FG-81546</t>
  </si>
  <si>
    <t>S7018060</t>
  </si>
  <si>
    <t>Stock#165   60# Semi-gloss   1 Master Rolls</t>
  </si>
  <si>
    <t>272 (Ultra Removabl)</t>
  </si>
  <si>
    <t>FG-81547</t>
  </si>
  <si>
    <t>FG-81549</t>
  </si>
  <si>
    <t>FG-81550</t>
  </si>
  <si>
    <t>FG-81552</t>
  </si>
  <si>
    <t>FG-81553</t>
  </si>
  <si>
    <t>FG-81554</t>
  </si>
  <si>
    <t>FG-81556</t>
  </si>
  <si>
    <t>FG-81557</t>
  </si>
  <si>
    <t>Stock#795   2 Mil Metallized BOPP TC   1 Master Ro</t>
  </si>
  <si>
    <t>FG-81558</t>
  </si>
  <si>
    <t>FG-81559</t>
  </si>
  <si>
    <t>FG-81568</t>
  </si>
  <si>
    <t>FG-81573</t>
  </si>
  <si>
    <t>FG-81579</t>
  </si>
  <si>
    <t xml:space="preserve">Stock#623   2mil Clear BOPP TC/S7400ER/.92g PET   </t>
  </si>
  <si>
    <t>FG-81587</t>
  </si>
  <si>
    <t>FG-81597</t>
  </si>
  <si>
    <t>FG-81604</t>
  </si>
  <si>
    <t>FG-81610</t>
  </si>
  <si>
    <t>FG-81611</t>
  </si>
  <si>
    <t>FG-81612</t>
  </si>
  <si>
    <t>FG-81630</t>
  </si>
  <si>
    <t>FG-81631</t>
  </si>
  <si>
    <t>FG-81632</t>
  </si>
  <si>
    <t>FG-81634</t>
  </si>
  <si>
    <t>FG-81637</t>
  </si>
  <si>
    <t>FG-81638</t>
  </si>
  <si>
    <t>FG-81643</t>
  </si>
  <si>
    <t>FG-81644</t>
  </si>
  <si>
    <t>FG-81645</t>
  </si>
  <si>
    <t>FG-81652</t>
  </si>
  <si>
    <t>FG-81655</t>
  </si>
  <si>
    <t>FG-81656</t>
  </si>
  <si>
    <t>FG-81657</t>
  </si>
  <si>
    <t>FG-81658</t>
  </si>
  <si>
    <t>FG-81676</t>
  </si>
  <si>
    <t>FG-81677</t>
  </si>
  <si>
    <t>FG-81688</t>
  </si>
  <si>
    <t>FG-81692</t>
  </si>
  <si>
    <t>FG-81694</t>
  </si>
  <si>
    <t>FG-81710</t>
  </si>
  <si>
    <t>Fl10m</t>
  </si>
  <si>
    <t>Stock#362   54# Pink Fluorescent   1 Master Rolls</t>
  </si>
  <si>
    <t>FG-81715</t>
  </si>
  <si>
    <t>FG-81742</t>
  </si>
  <si>
    <t>FG-81745</t>
  </si>
  <si>
    <t>FG-81749</t>
  </si>
  <si>
    <t>FG-81750</t>
  </si>
  <si>
    <t>FG-81758</t>
  </si>
  <si>
    <t>Stock#350A   50# EDP Litho   1 Master Rolls</t>
  </si>
  <si>
    <t>350A</t>
  </si>
  <si>
    <t>FG-81759</t>
  </si>
  <si>
    <t>FG-81760</t>
  </si>
  <si>
    <t>FG-81761</t>
  </si>
  <si>
    <t>FG-81762</t>
  </si>
  <si>
    <t>FG-81765</t>
  </si>
  <si>
    <t>FG-81766</t>
  </si>
  <si>
    <t>FG-81767</t>
  </si>
  <si>
    <t>FG-81781</t>
  </si>
  <si>
    <t>FG-81782</t>
  </si>
  <si>
    <t>FG-81785</t>
  </si>
  <si>
    <t>FG-81786</t>
  </si>
  <si>
    <t>FG-81789</t>
  </si>
  <si>
    <t>Stock#710   2 mil Matte Chrome Polyester   1 Maste</t>
  </si>
  <si>
    <t>S8015 (Solvent)</t>
  </si>
  <si>
    <t>FG-81792</t>
  </si>
  <si>
    <t>FG-81797</t>
  </si>
  <si>
    <t>FG-81802</t>
  </si>
  <si>
    <t>FG-81805</t>
  </si>
  <si>
    <t>Stock#967   2 Mil Clear BOPP TC   7 Master Rolls</t>
  </si>
  <si>
    <t>FG-81806</t>
  </si>
  <si>
    <t>Stock#967   2 Mil Clear BOPP TC   6 Master Rolls</t>
  </si>
  <si>
    <t>FG-81807</t>
  </si>
  <si>
    <t>FG-81808</t>
  </si>
  <si>
    <t>FG-81810</t>
  </si>
  <si>
    <t>FG-81812</t>
  </si>
  <si>
    <t>FG-81815</t>
  </si>
  <si>
    <t>FG-81816</t>
  </si>
  <si>
    <t>B4942</t>
  </si>
  <si>
    <t>FG-81822</t>
  </si>
  <si>
    <t>FG-81823</t>
  </si>
  <si>
    <t>FG-81824</t>
  </si>
  <si>
    <t>FG-81825</t>
  </si>
  <si>
    <t>FG-81835</t>
  </si>
  <si>
    <t>FG-81837</t>
  </si>
  <si>
    <t>FG-81846</t>
  </si>
  <si>
    <t>FG-81850</t>
  </si>
  <si>
    <t>FG-81851</t>
  </si>
  <si>
    <t>FG-81852</t>
  </si>
  <si>
    <t>FG-81853</t>
  </si>
  <si>
    <t>FG-81854</t>
  </si>
  <si>
    <t>FG-81856</t>
  </si>
  <si>
    <t>FG-81857</t>
  </si>
  <si>
    <t>FG-81858</t>
  </si>
  <si>
    <t>FG-81864</t>
  </si>
  <si>
    <t xml:space="preserve">Stock#606   Dull Silver Laminated Foil   1 Master </t>
  </si>
  <si>
    <t>FG-81867</t>
  </si>
  <si>
    <t>FG-81868</t>
  </si>
  <si>
    <t>FG-81869</t>
  </si>
  <si>
    <t>FG-81870</t>
  </si>
  <si>
    <t>FG-81872</t>
  </si>
  <si>
    <t>FG-81873</t>
  </si>
  <si>
    <t>S9157660</t>
  </si>
  <si>
    <t>Stock#539   3.6 mil White TC BOPP / 347 / 4.6mil L</t>
  </si>
  <si>
    <t>FG-81882</t>
  </si>
  <si>
    <t>FG-81883</t>
  </si>
  <si>
    <t>FG-81884</t>
  </si>
  <si>
    <t>FG-81885</t>
  </si>
  <si>
    <t>FG-81897</t>
  </si>
  <si>
    <t>FG-81905</t>
  </si>
  <si>
    <t>FG-81906</t>
  </si>
  <si>
    <t>FG-81907</t>
  </si>
  <si>
    <t>FG-81908</t>
  </si>
  <si>
    <t>Stock#248A   10pt. C1S Semi-gloss Tag   3 Master R</t>
  </si>
  <si>
    <t>FG-81922</t>
  </si>
  <si>
    <t>4-2097-60r3</t>
  </si>
  <si>
    <t>FG-81923</t>
  </si>
  <si>
    <t>FG-81925</t>
  </si>
  <si>
    <t>FG-81936</t>
  </si>
  <si>
    <t>FG-81937</t>
  </si>
  <si>
    <t>FG-81938</t>
  </si>
  <si>
    <t>FG-81948</t>
  </si>
  <si>
    <t>FG-81949</t>
  </si>
  <si>
    <t>FG-81950</t>
  </si>
  <si>
    <t>FG-81951</t>
  </si>
  <si>
    <t>FG-81962</t>
  </si>
  <si>
    <t>FG-81963</t>
  </si>
  <si>
    <t>FG-81964</t>
  </si>
  <si>
    <t>FG-81979</t>
  </si>
  <si>
    <t>FG-81980</t>
  </si>
  <si>
    <t>FG-81981</t>
  </si>
  <si>
    <t>FG-81982</t>
  </si>
  <si>
    <t>3-1972-54r3</t>
  </si>
  <si>
    <t>Stock#528   2.3 Mil White TC Polypropylene   2 Mas</t>
  </si>
  <si>
    <t>FG-81983</t>
  </si>
  <si>
    <t>FG-81984</t>
  </si>
  <si>
    <t>FG-81985</t>
  </si>
  <si>
    <t>FG-81986</t>
  </si>
  <si>
    <t>Stock#516   2 mil White Polyester TT   1 Master Ro</t>
  </si>
  <si>
    <t>FG-81987</t>
  </si>
  <si>
    <t>B9080</t>
  </si>
  <si>
    <t xml:space="preserve">Stock#877   691V - .92 mil UV Resistant Polyester </t>
  </si>
  <si>
    <t>FG-81988</t>
  </si>
  <si>
    <t>Stock#241   8pt. C1S Semi-Gloss   1 Master Rolls</t>
  </si>
  <si>
    <t>FG-81989</t>
  </si>
  <si>
    <t>Stock#705   2 mil Matte Chrome Polyester   1 Maste</t>
  </si>
  <si>
    <t>FG-81990</t>
  </si>
  <si>
    <t>FG-81992</t>
  </si>
  <si>
    <t>FG-81993</t>
  </si>
  <si>
    <t>FG-81994</t>
  </si>
  <si>
    <t>FG-81995</t>
  </si>
  <si>
    <t>FG-81996</t>
  </si>
  <si>
    <t>FG-81999</t>
  </si>
  <si>
    <t>FG-82000</t>
  </si>
  <si>
    <t>FG-82004</t>
  </si>
  <si>
    <t>FG-82005</t>
  </si>
  <si>
    <t>Stock#1205   Indigo ITC 60# Allure Starlight WS/H-</t>
  </si>
  <si>
    <t>FG-82020</t>
  </si>
  <si>
    <t>FG-82022</t>
  </si>
  <si>
    <t>FG-82023</t>
  </si>
  <si>
    <t>FG-82024</t>
  </si>
  <si>
    <t>FG-82025</t>
  </si>
  <si>
    <t>FG-82029</t>
  </si>
  <si>
    <t>FG-82037</t>
  </si>
  <si>
    <t>Stock#566   10 mil matte white Polylith (polyprop)</t>
  </si>
  <si>
    <t>FG-82042</t>
  </si>
  <si>
    <t>FG-82043</t>
  </si>
  <si>
    <t>FG-82044</t>
  </si>
  <si>
    <t>FG-82060</t>
  </si>
  <si>
    <t>FG-82061</t>
  </si>
  <si>
    <t>FG-82062</t>
  </si>
  <si>
    <t>FG-82063</t>
  </si>
  <si>
    <t>FG-82064</t>
  </si>
  <si>
    <t>FG-82065</t>
  </si>
  <si>
    <t>FG-82066</t>
  </si>
  <si>
    <t>FG-82072</t>
  </si>
  <si>
    <t>FG-82073</t>
  </si>
  <si>
    <t>FG-82076</t>
  </si>
  <si>
    <t xml:space="preserve">Stock#683   2.4 Mil White Polyester TC   1 Master </t>
  </si>
  <si>
    <t>S633</t>
  </si>
  <si>
    <t>FG-82077</t>
  </si>
  <si>
    <t>Stock#673   2 mil CL PET TC   1 Master Rolls</t>
  </si>
  <si>
    <t>FG-82079</t>
  </si>
  <si>
    <t>FG-82081</t>
  </si>
  <si>
    <t>FG-82082</t>
  </si>
  <si>
    <t>FG-82087</t>
  </si>
  <si>
    <t>FG-82089</t>
  </si>
  <si>
    <t>FG-82090</t>
  </si>
  <si>
    <t>FG-82091</t>
  </si>
  <si>
    <t>FG-82092</t>
  </si>
  <si>
    <t>FG-82097</t>
  </si>
  <si>
    <t>FG-82098</t>
  </si>
  <si>
    <t>FG-82104</t>
  </si>
  <si>
    <t>FG-82105</t>
  </si>
  <si>
    <t>FG-82106</t>
  </si>
  <si>
    <t>FG-82110</t>
  </si>
  <si>
    <t>FG-82111</t>
  </si>
  <si>
    <t>FG-82112</t>
  </si>
  <si>
    <t>FG-82116</t>
  </si>
  <si>
    <t>FG-82117</t>
  </si>
  <si>
    <t>FG-82129</t>
  </si>
  <si>
    <t>FG-82130</t>
  </si>
  <si>
    <t>FG-82132</t>
  </si>
  <si>
    <t>FG-82137</t>
  </si>
  <si>
    <t>FG-82139</t>
  </si>
  <si>
    <t>FG-82144</t>
  </si>
  <si>
    <t>FG-82145</t>
  </si>
  <si>
    <t>FG-82148</t>
  </si>
  <si>
    <t>FG-82154</t>
  </si>
  <si>
    <t>FG-82155</t>
  </si>
  <si>
    <t>FG-82161</t>
  </si>
  <si>
    <t>FG-82163</t>
  </si>
  <si>
    <t>FG-82170</t>
  </si>
  <si>
    <t>FG-82172</t>
  </si>
  <si>
    <t>FG-82174</t>
  </si>
  <si>
    <t>FG-82176</t>
  </si>
  <si>
    <t>FG-82179</t>
  </si>
  <si>
    <t>FG-82180</t>
  </si>
  <si>
    <t>FG-82191</t>
  </si>
  <si>
    <t xml:space="preserve">Stock#968   4 Mil White Flexible Vinyl   1 Master </t>
  </si>
  <si>
    <t>FG-82192</t>
  </si>
  <si>
    <t>FG-82200</t>
  </si>
  <si>
    <t>FG-82201</t>
  </si>
  <si>
    <t>FG-82207</t>
  </si>
  <si>
    <t>FG-82210</t>
  </si>
  <si>
    <t>FG-82211</t>
  </si>
  <si>
    <t>FG-82228</t>
  </si>
  <si>
    <t>FG-82229</t>
  </si>
  <si>
    <t>FG-82232</t>
  </si>
  <si>
    <t>FG-82233</t>
  </si>
  <si>
    <t>FG-82237</t>
  </si>
  <si>
    <t>FG-82244</t>
  </si>
  <si>
    <t>FG-82245</t>
  </si>
  <si>
    <t>Flx000745 Brushcal</t>
  </si>
  <si>
    <t>Stock#706   1 mil metalized brite brushed polyeste</t>
  </si>
  <si>
    <t>L-156</t>
  </si>
  <si>
    <t>FG-82246</t>
  </si>
  <si>
    <t>FG-82247</t>
  </si>
  <si>
    <t>FG-82255</t>
  </si>
  <si>
    <t>FG-82256</t>
  </si>
  <si>
    <t>FG-82257</t>
  </si>
  <si>
    <t>FG-82258</t>
  </si>
  <si>
    <t>FG-82260</t>
  </si>
  <si>
    <t>Stock#796   2 Mil Metallized BOPP TC    1 Master R</t>
  </si>
  <si>
    <t>FG-82261</t>
  </si>
  <si>
    <t>FG-82262</t>
  </si>
  <si>
    <t>FG-82264</t>
  </si>
  <si>
    <t>FG-82270</t>
  </si>
  <si>
    <t>FG-82271</t>
  </si>
  <si>
    <t>FG-82273</t>
  </si>
  <si>
    <t>FG-82275</t>
  </si>
  <si>
    <t>FG-82278</t>
  </si>
  <si>
    <t>FG-82280</t>
  </si>
  <si>
    <t>FG-82294</t>
  </si>
  <si>
    <t>Stock#680A   2.4 Mil White BOPP TC/S7000/40#BG   1</t>
  </si>
  <si>
    <t>680A</t>
  </si>
  <si>
    <t>FG-82316</t>
  </si>
  <si>
    <t>S8031460</t>
  </si>
  <si>
    <t>Stock#792   2Mil Metalized TC BOPP   1 Master Roll</t>
  </si>
  <si>
    <t>720 All-Temp</t>
  </si>
  <si>
    <t>FG-82317</t>
  </si>
  <si>
    <t>FG-82318</t>
  </si>
  <si>
    <t>FG-82334</t>
  </si>
  <si>
    <t>FG-82337</t>
  </si>
  <si>
    <t>FG-82340</t>
  </si>
  <si>
    <t>FG-82341</t>
  </si>
  <si>
    <t>FG-82342</t>
  </si>
  <si>
    <t>FG-82343</t>
  </si>
  <si>
    <t>FG-82349</t>
  </si>
  <si>
    <t>FG-82355</t>
  </si>
  <si>
    <t>FG-82365</t>
  </si>
  <si>
    <t>FG-82369</t>
  </si>
  <si>
    <t>FG-82378</t>
  </si>
  <si>
    <t>FG-82379</t>
  </si>
  <si>
    <t>FG-82380</t>
  </si>
  <si>
    <t>FG-82381</t>
  </si>
  <si>
    <t>FG-82382</t>
  </si>
  <si>
    <t>FG-82385</t>
  </si>
  <si>
    <t>FG-82389</t>
  </si>
  <si>
    <t>FG-82390</t>
  </si>
  <si>
    <t>FG-82397</t>
  </si>
  <si>
    <t>FG-82409</t>
  </si>
  <si>
    <t>FG-82410</t>
  </si>
  <si>
    <t>FG-82411</t>
  </si>
  <si>
    <t>FG-82412</t>
  </si>
  <si>
    <t>FG-82413</t>
  </si>
  <si>
    <t>FG-82414</t>
  </si>
  <si>
    <t>Efp-2344</t>
  </si>
  <si>
    <t>Stock#982   2.3 mil White TC Polypropylene/EP-4/50</t>
  </si>
  <si>
    <t>FG-82416</t>
  </si>
  <si>
    <t>FG-82417</t>
  </si>
  <si>
    <t>FG-82438</t>
  </si>
  <si>
    <t xml:space="preserve">Stock#169   Latex impregnated clay coated paper   </t>
  </si>
  <si>
    <t>FG-82463</t>
  </si>
  <si>
    <t>FG-82464</t>
  </si>
  <si>
    <t>FG-82469</t>
  </si>
  <si>
    <t>FG-82470</t>
  </si>
  <si>
    <t>FG-82471</t>
  </si>
  <si>
    <t>FG-82473</t>
  </si>
  <si>
    <t>FG-82479</t>
  </si>
  <si>
    <t>FG-82485</t>
  </si>
  <si>
    <t>FG-82486</t>
  </si>
  <si>
    <t>FG-82493</t>
  </si>
  <si>
    <t>FG-82497</t>
  </si>
  <si>
    <t>FG-82501</t>
  </si>
  <si>
    <t>FG-82505</t>
  </si>
  <si>
    <t>FG-82506</t>
  </si>
  <si>
    <t>FG-82507</t>
  </si>
  <si>
    <t>FG-82513</t>
  </si>
  <si>
    <t>FG-82532</t>
  </si>
  <si>
    <t>FG-82543</t>
  </si>
  <si>
    <t>Stock#1212   2.4 Mil matte white polypropylene   9</t>
  </si>
  <si>
    <t>FG-82544</t>
  </si>
  <si>
    <t>FG-82553</t>
  </si>
  <si>
    <t>FG-82554</t>
  </si>
  <si>
    <t>FG-82555</t>
  </si>
  <si>
    <t>FG-82556</t>
  </si>
  <si>
    <t>FG-82566</t>
  </si>
  <si>
    <t>FG-82567</t>
  </si>
  <si>
    <t>B9432</t>
  </si>
  <si>
    <t>Stock#812   531T - 1 mil matte TT clear polypropyl</t>
  </si>
  <si>
    <t>FG-82571</t>
  </si>
  <si>
    <t>FG-82572</t>
  </si>
  <si>
    <t>FG-82573</t>
  </si>
  <si>
    <t>FG-82574</t>
  </si>
  <si>
    <t>Stock#347   60# Matte Litho   1 Master Rolls</t>
  </si>
  <si>
    <t>Ap151</t>
  </si>
  <si>
    <t>FG-82590</t>
  </si>
  <si>
    <t>FG-82592</t>
  </si>
  <si>
    <t>FG-82593</t>
  </si>
  <si>
    <t>FG-82594</t>
  </si>
  <si>
    <t>FG-82599</t>
  </si>
  <si>
    <t>FG-82608</t>
  </si>
  <si>
    <t>Sy1331d</t>
  </si>
  <si>
    <t>Stock#643   2.4 mil PP WHITE TC RP48AT 2.4 mil HIG</t>
  </si>
  <si>
    <t>FG-82609</t>
  </si>
  <si>
    <t>FG-82612</t>
  </si>
  <si>
    <t>FG-82613</t>
  </si>
  <si>
    <t>Lp101</t>
  </si>
  <si>
    <t>Stock#933   4 mil clear PET   1 Master Rolls</t>
  </si>
  <si>
    <t>FG-82614</t>
  </si>
  <si>
    <t>FG-82615</t>
  </si>
  <si>
    <t>FG-82616</t>
  </si>
  <si>
    <t>Stock#142   60# Semi-Gloss Elite FSC/AT2550/40#SCK</t>
  </si>
  <si>
    <t>FG-82622</t>
  </si>
  <si>
    <t>FG-82625</t>
  </si>
  <si>
    <t>FG-82627</t>
  </si>
  <si>
    <t>FG-82629</t>
  </si>
  <si>
    <t>FG-82630</t>
  </si>
  <si>
    <t>FG-82631</t>
  </si>
  <si>
    <t>FG-82632</t>
  </si>
  <si>
    <t>FG-82633</t>
  </si>
  <si>
    <t>FG-82634</t>
  </si>
  <si>
    <t>FG-82635</t>
  </si>
  <si>
    <t>FG-82640</t>
  </si>
  <si>
    <t>FG-82647</t>
  </si>
  <si>
    <t>FG-82649</t>
  </si>
  <si>
    <t>FG-82650</t>
  </si>
  <si>
    <t>FG-82651</t>
  </si>
  <si>
    <t>FG-82652</t>
  </si>
  <si>
    <t>FG-82656</t>
  </si>
  <si>
    <t>FG-82657</t>
  </si>
  <si>
    <t>FG-82666</t>
  </si>
  <si>
    <t>FG-82670</t>
  </si>
  <si>
    <t>FG-82672</t>
  </si>
  <si>
    <t>FG-82674</t>
  </si>
  <si>
    <t>FG-82675</t>
  </si>
  <si>
    <t>FG-82680</t>
  </si>
  <si>
    <t>FG-82686</t>
  </si>
  <si>
    <t>FG-82687</t>
  </si>
  <si>
    <t>FG-82705</t>
  </si>
  <si>
    <t>FG-82706</t>
  </si>
  <si>
    <t>FG-82711</t>
  </si>
  <si>
    <t>FG-82712</t>
  </si>
  <si>
    <t>FG-82713</t>
  </si>
  <si>
    <t>FG-82714</t>
  </si>
  <si>
    <t>FG-82719</t>
  </si>
  <si>
    <t>FG-82720</t>
  </si>
  <si>
    <t>FG-82721</t>
  </si>
  <si>
    <t>FG-82722</t>
  </si>
  <si>
    <t>FG-82723</t>
  </si>
  <si>
    <t>FG-82724</t>
  </si>
  <si>
    <t>FG-82725</t>
  </si>
  <si>
    <t>FG-82726</t>
  </si>
  <si>
    <t>Stock#307   100# C2S Semi-gloss   1 Master Rolls</t>
  </si>
  <si>
    <t>FG-82732</t>
  </si>
  <si>
    <t>FG-82734</t>
  </si>
  <si>
    <t>FG-82735</t>
  </si>
  <si>
    <t>FG-82736</t>
  </si>
  <si>
    <t>Clbb035wb</t>
  </si>
  <si>
    <t>Stock#900A   1.5 mil clear PP Universal Coupon Bas</t>
  </si>
  <si>
    <t>900A</t>
  </si>
  <si>
    <t>All Temp</t>
  </si>
  <si>
    <t>FG-82739</t>
  </si>
  <si>
    <t>Stock#348   60# Matte Litho Opaque   3 Master Roll</t>
  </si>
  <si>
    <t>FG-82740</t>
  </si>
  <si>
    <t>FG-82741</t>
  </si>
  <si>
    <t>FG-82742</t>
  </si>
  <si>
    <t>FG-82743</t>
  </si>
  <si>
    <t>FG-82749</t>
  </si>
  <si>
    <t>FG-82750</t>
  </si>
  <si>
    <t>FG-82751</t>
  </si>
  <si>
    <t>FG-82754</t>
  </si>
  <si>
    <t>FG-82767</t>
  </si>
  <si>
    <t>FG-82775</t>
  </si>
  <si>
    <t>FG-82776</t>
  </si>
  <si>
    <t>FG-82778</t>
  </si>
  <si>
    <t>FG-82779</t>
  </si>
  <si>
    <t>FG-82781</t>
  </si>
  <si>
    <t>FG-82783</t>
  </si>
  <si>
    <t>Wl162z</t>
  </si>
  <si>
    <t>Stock#655   Silver Orion WSA RP30 White Glassine 8</t>
  </si>
  <si>
    <t>Rp30</t>
  </si>
  <si>
    <t>FG-82784</t>
  </si>
  <si>
    <t>FG-82785</t>
  </si>
  <si>
    <t>FG-82786</t>
  </si>
  <si>
    <t>FG-82787</t>
  </si>
  <si>
    <t>FG-82788</t>
  </si>
  <si>
    <t>FG-82789</t>
  </si>
  <si>
    <t>FG-82799</t>
  </si>
  <si>
    <t>FG-82800</t>
  </si>
  <si>
    <t>FG-82801</t>
  </si>
  <si>
    <t>FG-82802</t>
  </si>
  <si>
    <t>FG-82803</t>
  </si>
  <si>
    <t>FG-82804</t>
  </si>
  <si>
    <t>FG-82805</t>
  </si>
  <si>
    <t>FG-82807</t>
  </si>
  <si>
    <t>FG-82811</t>
  </si>
  <si>
    <t>FG-82816</t>
  </si>
  <si>
    <t>FG-82817</t>
  </si>
  <si>
    <t>FG-82820</t>
  </si>
  <si>
    <t>FG-82821</t>
  </si>
  <si>
    <t>FG-82825</t>
  </si>
  <si>
    <t>FG-82826</t>
  </si>
  <si>
    <t>FG-82827</t>
  </si>
  <si>
    <t>FG-82831</t>
  </si>
  <si>
    <t>FG-82832</t>
  </si>
  <si>
    <t>FG-82833</t>
  </si>
  <si>
    <t>FG-82836</t>
  </si>
  <si>
    <t>FG-82837</t>
  </si>
  <si>
    <t>FG-82839</t>
  </si>
  <si>
    <t>FG-82841</t>
  </si>
  <si>
    <t>FG-82842</t>
  </si>
  <si>
    <t>FG-82855</t>
  </si>
  <si>
    <t>FG-82856</t>
  </si>
  <si>
    <t>FG-82857</t>
  </si>
  <si>
    <t>FG-82858</t>
  </si>
  <si>
    <t>FG-82859</t>
  </si>
  <si>
    <t>FG-82863</t>
  </si>
  <si>
    <t>FG-82865</t>
  </si>
  <si>
    <t>FG-82866</t>
  </si>
  <si>
    <t>FG-82867</t>
  </si>
  <si>
    <t>FG-82876</t>
  </si>
  <si>
    <t>FG-82880</t>
  </si>
  <si>
    <t>Wl62u</t>
  </si>
  <si>
    <t>Stock#644   MATTE LITHO WSA   1 Master Rolls</t>
  </si>
  <si>
    <t>Rs30</t>
  </si>
  <si>
    <t>FG-82881</t>
  </si>
  <si>
    <t>FG-82883</t>
  </si>
  <si>
    <t>FG-82884</t>
  </si>
  <si>
    <t>FG-82885</t>
  </si>
  <si>
    <t>FG-82887</t>
  </si>
  <si>
    <t>FG-82888</t>
  </si>
  <si>
    <t>FG-82896</t>
  </si>
  <si>
    <t>FG-82903</t>
  </si>
  <si>
    <t>FG-82904</t>
  </si>
  <si>
    <t>FG-82912</t>
  </si>
  <si>
    <t>FG-82925</t>
  </si>
  <si>
    <t>FG-82926</t>
  </si>
  <si>
    <t>FG-82927</t>
  </si>
  <si>
    <t>FG-82936</t>
  </si>
  <si>
    <t>FG-82937</t>
  </si>
  <si>
    <t>FG-82944</t>
  </si>
  <si>
    <t>FG-82950</t>
  </si>
  <si>
    <t>FG-82953</t>
  </si>
  <si>
    <t>FG-82962</t>
  </si>
  <si>
    <t>FG-82963</t>
  </si>
  <si>
    <t>FG-82964</t>
  </si>
  <si>
    <t>FG-82965</t>
  </si>
  <si>
    <t>FG-82971</t>
  </si>
  <si>
    <t>FG-82978</t>
  </si>
  <si>
    <t>FG-82980</t>
  </si>
  <si>
    <t>FG-82981</t>
  </si>
  <si>
    <t>FG-82984</t>
  </si>
  <si>
    <t>FG-82985</t>
  </si>
  <si>
    <t>FG-82986</t>
  </si>
  <si>
    <t>FG-82987</t>
  </si>
  <si>
    <t>FG-82988</t>
  </si>
  <si>
    <t>FG-82989</t>
  </si>
  <si>
    <t>FG-82997</t>
  </si>
  <si>
    <t>FG-83000</t>
  </si>
  <si>
    <t>FG-83001</t>
  </si>
  <si>
    <t>FG-83004</t>
  </si>
  <si>
    <t>FG-83005</t>
  </si>
  <si>
    <t>FG-83006</t>
  </si>
  <si>
    <t>FG-83007</t>
  </si>
  <si>
    <t>FG-83009</t>
  </si>
  <si>
    <t>FG-83013</t>
  </si>
  <si>
    <t>FG-83014</t>
  </si>
  <si>
    <t>Stock#804   700E - 2 Mil Clear Polypropylene Lamin</t>
  </si>
  <si>
    <t>FG-83015</t>
  </si>
  <si>
    <t>FG-83021</t>
  </si>
  <si>
    <t>FG-83028</t>
  </si>
  <si>
    <t>FG-83031</t>
  </si>
  <si>
    <t>FG-83034</t>
  </si>
  <si>
    <t>FG-83036</t>
  </si>
  <si>
    <t>FG-83037</t>
  </si>
  <si>
    <t>FG-83038</t>
  </si>
  <si>
    <t>FG-83051</t>
  </si>
  <si>
    <t>FG-83053</t>
  </si>
  <si>
    <t>FG-83057</t>
  </si>
  <si>
    <t>FG-83063</t>
  </si>
  <si>
    <t>FG-83066</t>
  </si>
  <si>
    <t>FG-83069</t>
  </si>
  <si>
    <t>FG-83070</t>
  </si>
  <si>
    <t>FG-83072</t>
  </si>
  <si>
    <t>FG-83073</t>
  </si>
  <si>
    <t>FG-83074</t>
  </si>
  <si>
    <t>FG-83075</t>
  </si>
  <si>
    <t>FG-83076</t>
  </si>
  <si>
    <t>FG-83077</t>
  </si>
  <si>
    <t>FG-83078</t>
  </si>
  <si>
    <t>FG-83083</t>
  </si>
  <si>
    <t>FG-83084</t>
  </si>
  <si>
    <t>FG-83085</t>
  </si>
  <si>
    <t>FG-83086</t>
  </si>
  <si>
    <t>FG-83087</t>
  </si>
  <si>
    <t>FG-83089</t>
  </si>
  <si>
    <t>FG-83094</t>
  </si>
  <si>
    <t>FG-83096</t>
  </si>
  <si>
    <t>FG-83102</t>
  </si>
  <si>
    <t>FG-83105</t>
  </si>
  <si>
    <t>FG-83109</t>
  </si>
  <si>
    <t>FG-83112</t>
  </si>
  <si>
    <t>FG-83114</t>
  </si>
  <si>
    <t>FG-83122</t>
  </si>
  <si>
    <t>FG-83123</t>
  </si>
  <si>
    <t>FG-83124</t>
  </si>
  <si>
    <t>FG-83125</t>
  </si>
  <si>
    <t>FG-83126</t>
  </si>
  <si>
    <t>FG-83127</t>
  </si>
  <si>
    <t>FG-83128</t>
  </si>
  <si>
    <t>FG-83129</t>
  </si>
  <si>
    <t>Fp032305</t>
  </si>
  <si>
    <t xml:space="preserve">Stock#447   2.3 mil White Metalized Polypropylene </t>
  </si>
  <si>
    <t>FG-83135</t>
  </si>
  <si>
    <t>FG-83136</t>
  </si>
  <si>
    <t>FG-83137</t>
  </si>
  <si>
    <t>FG-83138</t>
  </si>
  <si>
    <t>FG-83139</t>
  </si>
  <si>
    <t>FG-83140</t>
  </si>
  <si>
    <t>FG-83147</t>
  </si>
  <si>
    <t>FG-83150</t>
  </si>
  <si>
    <t xml:space="preserve">Stock#935   1.6 mil white destruct polyurethane   </t>
  </si>
  <si>
    <t>FG-83156</t>
  </si>
  <si>
    <t>FG-83170</t>
  </si>
  <si>
    <t>FG-83171</t>
  </si>
  <si>
    <t>FG-83172</t>
  </si>
  <si>
    <t>FG-83173</t>
  </si>
  <si>
    <t>FG-83178</t>
  </si>
  <si>
    <t>FG-83180</t>
  </si>
  <si>
    <t>FG-83191</t>
  </si>
  <si>
    <t>FG-83198</t>
  </si>
  <si>
    <t>FG-83199</t>
  </si>
  <si>
    <t>FG-83202</t>
  </si>
  <si>
    <t>FG-83203</t>
  </si>
  <si>
    <t>FG-83204</t>
  </si>
  <si>
    <t>FG-83205</t>
  </si>
  <si>
    <t>FG-83206</t>
  </si>
  <si>
    <t>Stock#1213   2 mil gloss clear polypropylene   1 M</t>
  </si>
  <si>
    <t>FG-83208</t>
  </si>
  <si>
    <t>FG-83209</t>
  </si>
  <si>
    <t>FG-83210</t>
  </si>
  <si>
    <t>FG-83214</t>
  </si>
  <si>
    <t>FG-83215</t>
  </si>
  <si>
    <t>FG-83216</t>
  </si>
  <si>
    <t>FG-83218</t>
  </si>
  <si>
    <t>FG-83222</t>
  </si>
  <si>
    <t>FG-83223</t>
  </si>
  <si>
    <t>FG-83224</t>
  </si>
  <si>
    <t>FG-83226</t>
  </si>
  <si>
    <t>FG-83227</t>
  </si>
  <si>
    <t>FG-83231</t>
  </si>
  <si>
    <t>FG-83234</t>
  </si>
  <si>
    <t>FG-83235</t>
  </si>
  <si>
    <t>FG-83238</t>
  </si>
  <si>
    <t>FG-83241</t>
  </si>
  <si>
    <t>FG-83242</t>
  </si>
  <si>
    <t>FG-83243</t>
  </si>
  <si>
    <t>FG-83252</t>
  </si>
  <si>
    <t>FG-83255</t>
  </si>
  <si>
    <t>FG-83256</t>
  </si>
  <si>
    <t>FG-83257</t>
  </si>
  <si>
    <t>FG-83258</t>
  </si>
  <si>
    <t>FG-83273</t>
  </si>
  <si>
    <t>FG-83274</t>
  </si>
  <si>
    <t>FG-83276</t>
  </si>
  <si>
    <t>FG-83283</t>
  </si>
  <si>
    <t>FG-83293</t>
  </si>
  <si>
    <t>FG-83297</t>
  </si>
  <si>
    <t>FG-851</t>
  </si>
  <si>
    <t>V2z5065</t>
  </si>
  <si>
    <t xml:space="preserve">Stock#592   .002 Gloss PET Syn Paper/T1055+/50#XT </t>
  </si>
  <si>
    <t>T1055+</t>
  </si>
  <si>
    <t>FG-83300</t>
  </si>
  <si>
    <t>FG-83301</t>
  </si>
  <si>
    <t>FG-83302</t>
  </si>
  <si>
    <t>FG-83303</t>
  </si>
  <si>
    <t>FG-83314</t>
  </si>
  <si>
    <t>FG-83315</t>
  </si>
  <si>
    <t>FG-83316</t>
  </si>
  <si>
    <t>FG-83317</t>
  </si>
  <si>
    <t>FG-83318</t>
  </si>
  <si>
    <t>FG-83324</t>
  </si>
  <si>
    <t>FG-83333</t>
  </si>
  <si>
    <t>FG-83335</t>
  </si>
  <si>
    <t>FG-83337</t>
  </si>
  <si>
    <t>FG-83344</t>
  </si>
  <si>
    <t>FG-83348</t>
  </si>
  <si>
    <t>FG-83352</t>
  </si>
  <si>
    <t>FG-83356</t>
  </si>
  <si>
    <t>FG-83357</t>
  </si>
  <si>
    <t>B5815</t>
  </si>
  <si>
    <t xml:space="preserve">Stock#651   70# Bright White Felt WS/Z2010B/44#PK </t>
  </si>
  <si>
    <t>FG-83359</t>
  </si>
  <si>
    <t>FG-83360</t>
  </si>
  <si>
    <t>FG-83372</t>
  </si>
  <si>
    <t>FG-83375</t>
  </si>
  <si>
    <t>FG-83377</t>
  </si>
  <si>
    <t>FG-83378</t>
  </si>
  <si>
    <t>FG-83379</t>
  </si>
  <si>
    <t>FG-83380</t>
  </si>
  <si>
    <t>FG-83383</t>
  </si>
  <si>
    <t>FG-83384</t>
  </si>
  <si>
    <t>FG-83385</t>
  </si>
  <si>
    <t>FG-83386</t>
  </si>
  <si>
    <t>FG-83387</t>
  </si>
  <si>
    <t>FG-83395</t>
  </si>
  <si>
    <t>FG-83396</t>
  </si>
  <si>
    <t>FG-83397</t>
  </si>
  <si>
    <t>FG-83398</t>
  </si>
  <si>
    <t>FG-83413</t>
  </si>
  <si>
    <t>FG-83414</t>
  </si>
  <si>
    <t>FG-83415</t>
  </si>
  <si>
    <t>FG-83419</t>
  </si>
  <si>
    <t>FG-83420</t>
  </si>
  <si>
    <t>FG-83421</t>
  </si>
  <si>
    <t>FG-83422</t>
  </si>
  <si>
    <t>FG-83423</t>
  </si>
  <si>
    <t>FG-83425</t>
  </si>
  <si>
    <t>FG-83427</t>
  </si>
  <si>
    <t>FG-83430</t>
  </si>
  <si>
    <t>FG-83446</t>
  </si>
  <si>
    <t>FG-83447</t>
  </si>
  <si>
    <t>FG-83448</t>
  </si>
  <si>
    <t>FG-83449</t>
  </si>
  <si>
    <t>FG-83450</t>
  </si>
  <si>
    <t>FG-83454</t>
  </si>
  <si>
    <t>FG-83461</t>
  </si>
  <si>
    <t>FG-83473</t>
  </si>
  <si>
    <t>FG-83479</t>
  </si>
  <si>
    <t>Stock#638   2 Mil Clear BOPP TC/S692N/1.2 Mil Poly</t>
  </si>
  <si>
    <t>FG-83480</t>
  </si>
  <si>
    <t>FG-83490</t>
  </si>
  <si>
    <t>FG-83491</t>
  </si>
  <si>
    <t>FG-83497</t>
  </si>
  <si>
    <t>FG-83498</t>
  </si>
  <si>
    <t>FG-83499</t>
  </si>
  <si>
    <t>FG-83518</t>
  </si>
  <si>
    <t>FG-83519</t>
  </si>
  <si>
    <t>Stock#864   610T - 1M Clr S/W PET TT   1 Master Ro</t>
  </si>
  <si>
    <t>FG-83520</t>
  </si>
  <si>
    <t>FG-83525</t>
  </si>
  <si>
    <t xml:space="preserve">Stock#214   LT WT C1S Thermal Transfer   1 Master </t>
  </si>
  <si>
    <t>FG-83528</t>
  </si>
  <si>
    <t>FG-83529</t>
  </si>
  <si>
    <t>FG-83539</t>
  </si>
  <si>
    <t>FG-83540</t>
  </si>
  <si>
    <t>FG-83550</t>
  </si>
  <si>
    <t>FG-83551</t>
  </si>
  <si>
    <t>FG-83552</t>
  </si>
  <si>
    <t>FG-83554</t>
  </si>
  <si>
    <t>FG-83555</t>
  </si>
  <si>
    <t>FG-83560</t>
  </si>
  <si>
    <t>FG-83561</t>
  </si>
  <si>
    <t>FG-83562</t>
  </si>
  <si>
    <t>FG-83566</t>
  </si>
  <si>
    <t>FG-83568</t>
  </si>
  <si>
    <t>FG-83569</t>
  </si>
  <si>
    <t>FG-83570</t>
  </si>
  <si>
    <t>FG-83573</t>
  </si>
  <si>
    <t>FG-83574</t>
  </si>
  <si>
    <t>FG-83575</t>
  </si>
  <si>
    <t>Lcf4000</t>
  </si>
  <si>
    <t>Stock#895   LCF 4000 Clear Polypropylene   1 Maste</t>
  </si>
  <si>
    <t>FG-83579</t>
  </si>
  <si>
    <t>FG-83611</t>
  </si>
  <si>
    <t>FG-83612</t>
  </si>
  <si>
    <t>FG-83613</t>
  </si>
  <si>
    <t>FG-83614</t>
  </si>
  <si>
    <t>FG-83615</t>
  </si>
  <si>
    <t>FG-83618</t>
  </si>
  <si>
    <t>FG-83630</t>
  </si>
  <si>
    <t>FG-83631</t>
  </si>
  <si>
    <t>FG-83632</t>
  </si>
  <si>
    <t>FG-83643</t>
  </si>
  <si>
    <t>FG-83644</t>
  </si>
  <si>
    <t>FG-83645</t>
  </si>
  <si>
    <t>FG-83646</t>
  </si>
  <si>
    <t>FG-83647</t>
  </si>
  <si>
    <t>FG-83648</t>
  </si>
  <si>
    <t>FG-83649</t>
  </si>
  <si>
    <t>Stock#1004   3M Spec#3929 TT Printable Retro-Refle</t>
  </si>
  <si>
    <t>FG-83650</t>
  </si>
  <si>
    <t>FG-83652</t>
  </si>
  <si>
    <t>FG-83653</t>
  </si>
  <si>
    <t>FG-83659</t>
  </si>
  <si>
    <t>FG-83660</t>
  </si>
  <si>
    <t>FG-83667</t>
  </si>
  <si>
    <t>B7729</t>
  </si>
  <si>
    <t xml:space="preserve">Stock#680A   2.4 Mil White BOPP TC/S7000ER/40#BG  </t>
  </si>
  <si>
    <t>FG-83669</t>
  </si>
  <si>
    <t>FG-83670</t>
  </si>
  <si>
    <t>FG-83671</t>
  </si>
  <si>
    <t>FG-83672</t>
  </si>
  <si>
    <t>FG-83686</t>
  </si>
  <si>
    <t>FG-83687</t>
  </si>
  <si>
    <t>FG-83688</t>
  </si>
  <si>
    <t>FG-83689</t>
  </si>
  <si>
    <t>FG-83692</t>
  </si>
  <si>
    <t>FG-83693</t>
  </si>
  <si>
    <t>FG-83702</t>
  </si>
  <si>
    <t>FG-83703</t>
  </si>
  <si>
    <t>FG-83707</t>
  </si>
  <si>
    <t>FG-83708</t>
  </si>
  <si>
    <t>FG-83712</t>
  </si>
  <si>
    <t>FG-83723</t>
  </si>
  <si>
    <t>FG-83724</t>
  </si>
  <si>
    <t>FG-83727</t>
  </si>
  <si>
    <t>FG-83729</t>
  </si>
  <si>
    <t>FG-83736</t>
  </si>
  <si>
    <t>FG-83737</t>
  </si>
  <si>
    <t>FG-83751</t>
  </si>
  <si>
    <t>FG-83752</t>
  </si>
  <si>
    <t>FG-83758</t>
  </si>
  <si>
    <t>FG-83759</t>
  </si>
  <si>
    <t>FG-83760</t>
  </si>
  <si>
    <t>FG-83761</t>
  </si>
  <si>
    <t>FG-83762</t>
  </si>
  <si>
    <t>FG-83763</t>
  </si>
  <si>
    <t>FG-83766</t>
  </si>
  <si>
    <t>FG-83768</t>
  </si>
  <si>
    <t>FG-83769</t>
  </si>
  <si>
    <t>FG-83787</t>
  </si>
  <si>
    <t>FG-83791</t>
  </si>
  <si>
    <t>FG-83797</t>
  </si>
  <si>
    <t>FG-83798</t>
  </si>
  <si>
    <t>FG-83805</t>
  </si>
  <si>
    <t>FG-83806</t>
  </si>
  <si>
    <t>FG-83807</t>
  </si>
  <si>
    <t>FG-83808</t>
  </si>
  <si>
    <t>FG-83809</t>
  </si>
  <si>
    <t>FG-83810</t>
  </si>
  <si>
    <t>FG-83813</t>
  </si>
  <si>
    <t>FG-83814</t>
  </si>
  <si>
    <t>FG-83820</t>
  </si>
  <si>
    <t>FG-83822</t>
  </si>
  <si>
    <t>FG-83823</t>
  </si>
  <si>
    <t>FG-83824</t>
  </si>
  <si>
    <t>FG-83827</t>
  </si>
  <si>
    <t>FG-83828</t>
  </si>
  <si>
    <t>Stock#242   8 Pt Tag - (cannot run semi-rotary - D</t>
  </si>
  <si>
    <t>FG-83832</t>
  </si>
  <si>
    <t>FG-83833</t>
  </si>
  <si>
    <t>FG-83835</t>
  </si>
  <si>
    <t>FG-83838</t>
  </si>
  <si>
    <t>FG-83839</t>
  </si>
  <si>
    <t>FG-83841</t>
  </si>
  <si>
    <t>FG-83842</t>
  </si>
  <si>
    <t>FG-83848</t>
  </si>
  <si>
    <t>FG-83849</t>
  </si>
  <si>
    <t>FG-83850</t>
  </si>
  <si>
    <t>FG-83851</t>
  </si>
  <si>
    <t>FG-83852</t>
  </si>
  <si>
    <t>FG-83855</t>
  </si>
  <si>
    <t>FG-83860</t>
  </si>
  <si>
    <t>FG-83863</t>
  </si>
  <si>
    <t>FG-83864</t>
  </si>
  <si>
    <t>FG-83865</t>
  </si>
  <si>
    <t>FG-83869</t>
  </si>
  <si>
    <t>FG-83870</t>
  </si>
  <si>
    <t>FG-83871</t>
  </si>
  <si>
    <t>FG-83877</t>
  </si>
  <si>
    <t>FG-83878</t>
  </si>
  <si>
    <t>S8783060</t>
  </si>
  <si>
    <t>Stock#960   2mil Clear TC BOPP / 633 Rem Adh / 1.2</t>
  </si>
  <si>
    <t>FG-83879</t>
  </si>
  <si>
    <t>FG-83891</t>
  </si>
  <si>
    <t>NE-21129</t>
  </si>
  <si>
    <t>NE-15</t>
  </si>
  <si>
    <t>Stock#604   CLASSIC EXACT 1 MIL POLY   1 Master Ro</t>
  </si>
  <si>
    <t>NE-21151</t>
  </si>
  <si>
    <t>NE-1024</t>
  </si>
  <si>
    <t>Stock#614   1.5 M Matte Polypropylene   1 Master R</t>
  </si>
  <si>
    <t>NE-21153</t>
  </si>
  <si>
    <t>Stock#605   1.1 MIL POLYPRO LAMINATE   1 Master Ro</t>
  </si>
  <si>
    <t>NE-21163</t>
  </si>
  <si>
    <t>NE-21165</t>
  </si>
  <si>
    <t>NE-770</t>
  </si>
  <si>
    <t>Stock#1215   Thermal Transfer Matte-Coated   1 Mas</t>
  </si>
  <si>
    <t>NE-21183</t>
  </si>
  <si>
    <t>NE-235</t>
  </si>
  <si>
    <t>Stock#1170   2M Cl BOPP Recycle   1 Master Rolls</t>
  </si>
  <si>
    <t>NE-21198</t>
  </si>
  <si>
    <t>Stock#1033   2 Ml Clear Bopp TC   1 Master Rolls</t>
  </si>
  <si>
    <t>NE-21199</t>
  </si>
  <si>
    <t>NE-21203</t>
  </si>
  <si>
    <t>Stock#300SF   THERMAL TRANSFER 1C   1 Master Rolls</t>
  </si>
  <si>
    <t>300SF</t>
  </si>
  <si>
    <t>NE-21220</t>
  </si>
  <si>
    <t>Stock#1092   2M Metalized BOPP   1 Master Rolls</t>
  </si>
  <si>
    <t>NE-21221</t>
  </si>
  <si>
    <t>NE-21250</t>
  </si>
  <si>
    <t>NE-1377</t>
  </si>
  <si>
    <t>Stock#1191   PolyFlex TDO DTO 45 Micron OPS   1 Ma</t>
  </si>
  <si>
    <t>NE-21252</t>
  </si>
  <si>
    <t>Stock#100a   SF 60# SEMI-GLOSS ELITE   1 Master Ro</t>
  </si>
  <si>
    <t>100a</t>
  </si>
  <si>
    <t>At-2550</t>
  </si>
  <si>
    <t>NE-21263</t>
  </si>
  <si>
    <t>Stock#235   2M CL BOPP TC   1 Master Rolls</t>
  </si>
  <si>
    <t>NE-21279</t>
  </si>
  <si>
    <t>Stock#1009   SILVER COSMETIC WEB 350 HB (Flex Pack</t>
  </si>
  <si>
    <t>NE-21299</t>
  </si>
  <si>
    <t>NE-21317</t>
  </si>
  <si>
    <t>Stock#1071   60# SG   1 Master Rolls</t>
  </si>
  <si>
    <t>NE-21321</t>
  </si>
  <si>
    <t>Stock#407   SF 60# C1S SG Elite   1 Master Rolls</t>
  </si>
  <si>
    <t>NE-21322</t>
  </si>
  <si>
    <t>Stock#1083   TRANS-THERM 1C/R5195/40#CK   1 Master</t>
  </si>
  <si>
    <t>NE-21331</t>
  </si>
  <si>
    <t>Stock#611   1.3M CLR Polypropylene Imprintable   1</t>
  </si>
  <si>
    <t>NE-21338</t>
  </si>
  <si>
    <t>NE-21345</t>
  </si>
  <si>
    <t>Stock#1161      1 Master Rolls</t>
  </si>
  <si>
    <t>NE-21363</t>
  </si>
  <si>
    <t>NE-21386</t>
  </si>
  <si>
    <t>Stock#303   3.05 Direct Thermal   1 Master Rolls</t>
  </si>
  <si>
    <t>NE-21405</t>
  </si>
  <si>
    <t>NE-21406</t>
  </si>
  <si>
    <t>NE-21407</t>
  </si>
  <si>
    <t>NE-21412</t>
  </si>
  <si>
    <t>NE-21420</t>
  </si>
  <si>
    <t>Stock#1185   3.0 clear mdo   1 Master Rolls</t>
  </si>
  <si>
    <t>NE-21421</t>
  </si>
  <si>
    <t>Stock#100a   SF 60# SEMI-GLOSS ELITE   2 Master Ro</t>
  </si>
  <si>
    <t>NE-21426</t>
  </si>
  <si>
    <t xml:space="preserve">Stock#1017   THERMAL TRANSFER/SC/AT20N/40#SCK   1 </t>
  </si>
  <si>
    <t>NE-21447</t>
  </si>
  <si>
    <t>Stock#1115   High P Primax   1 Master Rolls</t>
  </si>
  <si>
    <t>NE-21452</t>
  </si>
  <si>
    <t>NE-21453</t>
  </si>
  <si>
    <t>NE-21455</t>
  </si>
  <si>
    <t>Stock#102A   SF 54#SG FSC   1 Master Rolls</t>
  </si>
  <si>
    <t>102A</t>
  </si>
  <si>
    <t>NE-21472</t>
  </si>
  <si>
    <t>NE-21483</t>
  </si>
  <si>
    <t>Stock#604   CLASSIC EXACT 1 MIL POLY   2 Master Ro</t>
  </si>
  <si>
    <t>NE-21496</t>
  </si>
  <si>
    <t>Stock#605   1.1 MIL POLYPRO LAMINATE   2 Master Ro</t>
  </si>
  <si>
    <t>NE-21505</t>
  </si>
  <si>
    <t>Stock#101   SF 54#SG   1 Master Rolls</t>
  </si>
  <si>
    <t>NE-21511</t>
  </si>
  <si>
    <t>Stock#127   60# SG ELITE   1 Master Rolls</t>
  </si>
  <si>
    <t>NE-21524</t>
  </si>
  <si>
    <t>NE-21525</t>
  </si>
  <si>
    <t>NE-21526</t>
  </si>
  <si>
    <t>NE-694</t>
  </si>
  <si>
    <t>3m7613</t>
  </si>
  <si>
    <t>Stock#80   3M7613   1 Master Rolls</t>
  </si>
  <si>
    <t>350 Acryllic</t>
  </si>
  <si>
    <t>NE-21534</t>
  </si>
  <si>
    <t>NE-247</t>
  </si>
  <si>
    <t>Thermfilm 21830</t>
  </si>
  <si>
    <t>Stock#704   2 MIL WHITE POLYESTER   1 Master Rolls</t>
  </si>
  <si>
    <t>L-23</t>
  </si>
  <si>
    <t>NE-21535</t>
  </si>
  <si>
    <t>910tt</t>
  </si>
  <si>
    <t>Stock#910TT   1.0 mil TT Printable Clear Polyester</t>
  </si>
  <si>
    <t>910TT</t>
  </si>
  <si>
    <t>NE-21544</t>
  </si>
  <si>
    <t>NE-21553</t>
  </si>
  <si>
    <t>NE-21561</t>
  </si>
  <si>
    <t>NE-21563</t>
  </si>
  <si>
    <t>NE-21564</t>
  </si>
  <si>
    <t>Stock#1052   2.3 White BOPP   1 Master Rolls</t>
  </si>
  <si>
    <t>R1490</t>
  </si>
  <si>
    <t>NE-21572</t>
  </si>
  <si>
    <t>Stock#221   2 MIL WHITE PET TC   1 Master Rolls</t>
  </si>
  <si>
    <t>NE-21582</t>
  </si>
  <si>
    <t>NE-21583</t>
  </si>
  <si>
    <t>NE-21586</t>
  </si>
  <si>
    <t>Stock#234   SF 2.6M WH BOPP TC   1 Master Rolls</t>
  </si>
  <si>
    <t>S692</t>
  </si>
  <si>
    <t>NE-21594</t>
  </si>
  <si>
    <t>NE-21595</t>
  </si>
  <si>
    <t>Stock#130   54# RAFLACOAT   1 Master Rolls</t>
  </si>
  <si>
    <t>NE-21596</t>
  </si>
  <si>
    <t>NE-21597</t>
  </si>
  <si>
    <t>NE-21602</t>
  </si>
  <si>
    <t>NE-21610</t>
  </si>
  <si>
    <t>NE-21611</t>
  </si>
  <si>
    <t>NE-21630</t>
  </si>
  <si>
    <t>NE-21631</t>
  </si>
  <si>
    <t>Stock#102A   SF 54#SG FSC   4 Master Rolls</t>
  </si>
  <si>
    <t>NE-21635</t>
  </si>
  <si>
    <t>NE-21639</t>
  </si>
  <si>
    <t>NE-21641</t>
  </si>
  <si>
    <t>Stock#1149   DULL GOLD FOIL   1 Master Rolls</t>
  </si>
  <si>
    <t>NE-21646</t>
  </si>
  <si>
    <t>NE-21652</t>
  </si>
  <si>
    <t>NE-21654</t>
  </si>
  <si>
    <t>Stock#800   RED FLUORESCENT   1 Master Rolls</t>
  </si>
  <si>
    <t>NE-21661</t>
  </si>
  <si>
    <t>NE-21666</t>
  </si>
  <si>
    <t>NE-21667</t>
  </si>
  <si>
    <t>NE-21675</t>
  </si>
  <si>
    <t>NE-21676</t>
  </si>
  <si>
    <t>NE-21680</t>
  </si>
  <si>
    <t>NE-21681</t>
  </si>
  <si>
    <t>NE-21682</t>
  </si>
  <si>
    <t>Stock#1030   2 Mil Clear BOPP TC   1 Master Rolls</t>
  </si>
  <si>
    <t>NE-21683</t>
  </si>
  <si>
    <t>Stock#700   Natural Label   1 Master Rolls</t>
  </si>
  <si>
    <t>At-20</t>
  </si>
  <si>
    <t>NE-21691</t>
  </si>
  <si>
    <t>NE-21710</t>
  </si>
  <si>
    <t>Stock#237   3.0M WH MDO   2 Master Rolls</t>
  </si>
  <si>
    <t>NE-21712</t>
  </si>
  <si>
    <t>NE-21717</t>
  </si>
  <si>
    <t>NE-21725</t>
  </si>
  <si>
    <t>NE-21730</t>
  </si>
  <si>
    <t>NE-21731</t>
  </si>
  <si>
    <t>NE-21732</t>
  </si>
  <si>
    <t>NE-21741</t>
  </si>
  <si>
    <t>Custom 00805</t>
  </si>
  <si>
    <t>Stock#79   MATTE LITHO   1 Master Rolls</t>
  </si>
  <si>
    <t>Hammorlock</t>
  </si>
  <si>
    <t>NE-21747</t>
  </si>
  <si>
    <t>Stock#964   2MIL CLEAR BOPP T/C   1 Master Rolls</t>
  </si>
  <si>
    <t>NE-21748</t>
  </si>
  <si>
    <t>NE-21749</t>
  </si>
  <si>
    <t>NE-1178</t>
  </si>
  <si>
    <t>Cfr-100</t>
  </si>
  <si>
    <t>Stock#942   COLD FOIL BRIGHT SILVER   1 Master Rol</t>
  </si>
  <si>
    <t>NE-21754</t>
  </si>
  <si>
    <t>NE-21755</t>
  </si>
  <si>
    <t>NE-21759</t>
  </si>
  <si>
    <t>NE-21774</t>
  </si>
  <si>
    <t>NE-21781</t>
  </si>
  <si>
    <t>NE-21782</t>
  </si>
  <si>
    <t>NE-21783</t>
  </si>
  <si>
    <t>NE-21802</t>
  </si>
  <si>
    <t>NE-21808</t>
  </si>
  <si>
    <t>Stock#237   3.0M WH MDO   1 Master Rolls</t>
  </si>
  <si>
    <t>NE-21809</t>
  </si>
  <si>
    <t>NE-21812</t>
  </si>
  <si>
    <t>Stock#1066   3M Wh MDO (44#PK)   1 Master Rolls</t>
  </si>
  <si>
    <t>NE-21822</t>
  </si>
  <si>
    <t>NE-21825</t>
  </si>
  <si>
    <t>Stock#1213   SG 54# Recycle   8 Master Rolls</t>
  </si>
  <si>
    <t>Sr3020</t>
  </si>
  <si>
    <t>NE-21826</t>
  </si>
  <si>
    <t>NE-21827</t>
  </si>
  <si>
    <t>Stock#1213   SG 54# Recycle   4 Master Rolls</t>
  </si>
  <si>
    <t>NE-21829</t>
  </si>
  <si>
    <t>NE-21855</t>
  </si>
  <si>
    <t>NE-21856</t>
  </si>
  <si>
    <t>NE-21859</t>
  </si>
  <si>
    <t>NE-21866</t>
  </si>
  <si>
    <t>NE-21868</t>
  </si>
  <si>
    <t>Stock#87   MATTE CHROME POLYESTER   1 Master Rolls</t>
  </si>
  <si>
    <t>NE-21870</t>
  </si>
  <si>
    <t>NE-21871</t>
  </si>
  <si>
    <t>NE-21875</t>
  </si>
  <si>
    <t>NE-21896</t>
  </si>
  <si>
    <t>NE-21910</t>
  </si>
  <si>
    <t>NE-21918</t>
  </si>
  <si>
    <t>NE-21920</t>
  </si>
  <si>
    <t>Stock#1136   2.4 Mil White Bopp   1 Master Rolls</t>
  </si>
  <si>
    <t>NE-21923</t>
  </si>
  <si>
    <t>Stock#608   1 MIL CLR POLY TT PRTBL   1 Master Rol</t>
  </si>
  <si>
    <t>NE-21932</t>
  </si>
  <si>
    <t>NE-21934</t>
  </si>
  <si>
    <t>NE-21935</t>
  </si>
  <si>
    <t>NE-21937</t>
  </si>
  <si>
    <t>NE-21940</t>
  </si>
  <si>
    <t>NE-21948</t>
  </si>
  <si>
    <t>NE-21949</t>
  </si>
  <si>
    <t>NE-21953</t>
  </si>
  <si>
    <t>NE-21956</t>
  </si>
  <si>
    <t>Stock#1015   WHITE BOPP   1 Master Rolls</t>
  </si>
  <si>
    <t>NE-21960</t>
  </si>
  <si>
    <t>NE-21997</t>
  </si>
  <si>
    <t>NE-21999</t>
  </si>
  <si>
    <t>NE-22019</t>
  </si>
  <si>
    <t>NE-22026</t>
  </si>
  <si>
    <t>NE-1273</t>
  </si>
  <si>
    <t>Stock#1182   0.5 BOPP Overlam   1 Master Rolls</t>
  </si>
  <si>
    <t>NE-22027</t>
  </si>
  <si>
    <t>Stock#1181   1.0 WAL BOPP C2S   1 Master Rolls</t>
  </si>
  <si>
    <t>NE-22028</t>
  </si>
  <si>
    <t>NE-22029</t>
  </si>
  <si>
    <t>Stock#1197   2.6 White Bopp   1 Master Rolls</t>
  </si>
  <si>
    <t>NE-22030</t>
  </si>
  <si>
    <t>NE-22040</t>
  </si>
  <si>
    <t>NE-22041</t>
  </si>
  <si>
    <t>NE-22043</t>
  </si>
  <si>
    <t>NE-22049</t>
  </si>
  <si>
    <t>NE-22050</t>
  </si>
  <si>
    <t>NE-22068</t>
  </si>
  <si>
    <t>NE-22071</t>
  </si>
  <si>
    <t>NE-22079</t>
  </si>
  <si>
    <t>NE-22090</t>
  </si>
  <si>
    <t>NE-22091</t>
  </si>
  <si>
    <t>NE-22092</t>
  </si>
  <si>
    <t>NE-22094</t>
  </si>
  <si>
    <t>NE-22099</t>
  </si>
  <si>
    <t>NE-22100</t>
  </si>
  <si>
    <t>NE-22118</t>
  </si>
  <si>
    <t>NE-22119</t>
  </si>
  <si>
    <t>NE-22128</t>
  </si>
  <si>
    <t>NE-22135</t>
  </si>
  <si>
    <t>NE-22136</t>
  </si>
  <si>
    <t>NE-22137</t>
  </si>
  <si>
    <t>NE-22142</t>
  </si>
  <si>
    <t>NE-22144</t>
  </si>
  <si>
    <t>NE-22147</t>
  </si>
  <si>
    <t>NE-22148</t>
  </si>
  <si>
    <t>NE-22149</t>
  </si>
  <si>
    <t>NE-22153</t>
  </si>
  <si>
    <t>NE-22160</t>
  </si>
  <si>
    <t>NE-1383</t>
  </si>
  <si>
    <t>Stock#1180   Clear PETG High/High 45 Microns 79% (</t>
  </si>
  <si>
    <t>NE-22175</t>
  </si>
  <si>
    <t>NE-22194</t>
  </si>
  <si>
    <t>Stock#7GK7   PETG High/High 50 microns 79% (Shrink</t>
  </si>
  <si>
    <t>NE-22206</t>
  </si>
  <si>
    <t>NE-22212</t>
  </si>
  <si>
    <t>Stock#222   SMUDGEPROOF KIMDURA   1 Master Rolls</t>
  </si>
  <si>
    <t>NE-22213</t>
  </si>
  <si>
    <t>NE-22243</t>
  </si>
  <si>
    <t>NE-1457</t>
  </si>
  <si>
    <t xml:space="preserve">Stock#1244   Karess Matte Virgin NPS OverLaminate </t>
  </si>
  <si>
    <t>NE-22253</t>
  </si>
  <si>
    <t>NE-22257</t>
  </si>
  <si>
    <t>NE-22269</t>
  </si>
  <si>
    <t>NE-22270</t>
  </si>
  <si>
    <t>NE-22272</t>
  </si>
  <si>
    <t>NE-22273</t>
  </si>
  <si>
    <t>NE-22274</t>
  </si>
  <si>
    <t>NE-22276</t>
  </si>
  <si>
    <t>NE-22281</t>
  </si>
  <si>
    <t>Stock#1127   1.05 Clear PP LAM   1 Master Rolls</t>
  </si>
  <si>
    <t>NE-22284</t>
  </si>
  <si>
    <t>NE-22293</t>
  </si>
  <si>
    <t>NE-22299</t>
  </si>
  <si>
    <t>NE-22312</t>
  </si>
  <si>
    <t>NE-22318</t>
  </si>
  <si>
    <t>NE-22321</t>
  </si>
  <si>
    <t>NE-22323</t>
  </si>
  <si>
    <t>Stock#1227   2mil Metalized Bopp   1 Master Rolls</t>
  </si>
  <si>
    <t>NE-22337</t>
  </si>
  <si>
    <t>NE-22344</t>
  </si>
  <si>
    <t>NE-22346</t>
  </si>
  <si>
    <t>Stock#900   WHITE COSMETIC WEB (Flex Pack)   1 Mas</t>
  </si>
  <si>
    <t>NE-22347</t>
  </si>
  <si>
    <t>NE-22364</t>
  </si>
  <si>
    <t>NE-22368</t>
  </si>
  <si>
    <t>Stock#PTGK   High Shrink PET-G 50 Mic   1 Master R</t>
  </si>
  <si>
    <t>NE-22372</t>
  </si>
  <si>
    <t>NE-22383</t>
  </si>
  <si>
    <t>NE-22397</t>
  </si>
  <si>
    <t>NE-22398</t>
  </si>
  <si>
    <t>NE-22399</t>
  </si>
  <si>
    <t>Stock#1213   SG 54# Recycle   2 Master Rolls</t>
  </si>
  <si>
    <t>NE-22400</t>
  </si>
  <si>
    <t>NE-22401</t>
  </si>
  <si>
    <t>NE-22403</t>
  </si>
  <si>
    <t>NE-22404</t>
  </si>
  <si>
    <t>NE-22420</t>
  </si>
  <si>
    <t>NE-22421</t>
  </si>
  <si>
    <t>NE-22451</t>
  </si>
  <si>
    <t>NE-22452</t>
  </si>
  <si>
    <t>NE-22466</t>
  </si>
  <si>
    <t>NE-22484</t>
  </si>
  <si>
    <t>NE-22487</t>
  </si>
  <si>
    <t>Stock#1247   2.6m Pearlescent White Bopp   1 Maste</t>
  </si>
  <si>
    <t>NE-22492</t>
  </si>
  <si>
    <t>NE-22496</t>
  </si>
  <si>
    <t>NE-22497</t>
  </si>
  <si>
    <t>NE-22498</t>
  </si>
  <si>
    <t>NE-22501</t>
  </si>
  <si>
    <t>NE-22503</t>
  </si>
  <si>
    <t>NE-22504</t>
  </si>
  <si>
    <t>NE-22524</t>
  </si>
  <si>
    <t>NE-22526</t>
  </si>
  <si>
    <t>NE-22527</t>
  </si>
  <si>
    <t>NE-22529</t>
  </si>
  <si>
    <t>NE-22534</t>
  </si>
  <si>
    <t>NE-22536</t>
  </si>
  <si>
    <t>NE-22537</t>
  </si>
  <si>
    <t>Sp313e</t>
  </si>
  <si>
    <t>Stock#1133   60# Raflacoat Pro-FSC   1 Master Roll</t>
  </si>
  <si>
    <t>Rh25</t>
  </si>
  <si>
    <t>NE-22539</t>
  </si>
  <si>
    <t>NE-22547</t>
  </si>
  <si>
    <t>NE-22553</t>
  </si>
  <si>
    <t>NE-22554</t>
  </si>
  <si>
    <t>NE-22555</t>
  </si>
  <si>
    <t>NE-22569</t>
  </si>
  <si>
    <t>Stock#226   PRIMAX 250   1 Master Rolls</t>
  </si>
  <si>
    <t>NE-22577</t>
  </si>
  <si>
    <t>NE-22578</t>
  </si>
  <si>
    <t>Stock#808C   .95 mil Clear Polypropylene Laminatio</t>
  </si>
  <si>
    <t>NE-22580</t>
  </si>
  <si>
    <t>NE-22595</t>
  </si>
  <si>
    <t>Stock#1068   Estate # 9   1 Master Rolls</t>
  </si>
  <si>
    <t>NE-22608</t>
  </si>
  <si>
    <t>NE-22610</t>
  </si>
  <si>
    <t>NE-22614</t>
  </si>
  <si>
    <t>Stock#1161   60# RAFLACOAT PRO-FSC   1 Master Roll</t>
  </si>
  <si>
    <t>NE-22622</t>
  </si>
  <si>
    <t>NE-22624</t>
  </si>
  <si>
    <t>NE-22634</t>
  </si>
  <si>
    <t>NE-22635</t>
  </si>
  <si>
    <t>NE-22636</t>
  </si>
  <si>
    <t>NE-22637</t>
  </si>
  <si>
    <t>NE-22638</t>
  </si>
  <si>
    <t>NE-22641</t>
  </si>
  <si>
    <t>NE-22665</t>
  </si>
  <si>
    <t>NE-22668</t>
  </si>
  <si>
    <t>NE-22677</t>
  </si>
  <si>
    <t>NE-22681</t>
  </si>
  <si>
    <t>Stock#230   PRIMAX 350   1 Master Rolls</t>
  </si>
  <si>
    <t>S-692n</t>
  </si>
  <si>
    <t>NE-22683</t>
  </si>
  <si>
    <t>NE-22687</t>
  </si>
  <si>
    <t>NE-22693</t>
  </si>
  <si>
    <t>Stock#1108   2 MIL Clear Print-Treated PET   1 Mas</t>
  </si>
  <si>
    <t>NE-22698</t>
  </si>
  <si>
    <t>NE-22699</t>
  </si>
  <si>
    <t>NE-22702</t>
  </si>
  <si>
    <t>NE-22706</t>
  </si>
  <si>
    <t>NE-22721</t>
  </si>
  <si>
    <t>NE-22727</t>
  </si>
  <si>
    <t>NE-22728</t>
  </si>
  <si>
    <t>NE-22736</t>
  </si>
  <si>
    <t>NE-22737</t>
  </si>
  <si>
    <t>Stock#120SF   60# SEMI-GLOSS ELITE   1 Master Roll</t>
  </si>
  <si>
    <t>120SF</t>
  </si>
  <si>
    <t>NE-22751</t>
  </si>
  <si>
    <t>NE-22752</t>
  </si>
  <si>
    <t>NE-22753</t>
  </si>
  <si>
    <t>Stock#126   FOODMARK LITHO   1 Master Rolls</t>
  </si>
  <si>
    <t>NE-22769</t>
  </si>
  <si>
    <t>Stock#1251   2.4m White Bopp   1 Master Rolls</t>
  </si>
  <si>
    <t>NE-22779</t>
  </si>
  <si>
    <t>NE-22781</t>
  </si>
  <si>
    <t>Stock#1014   WHITE   1 Master Rolls</t>
  </si>
  <si>
    <t>NE-22793</t>
  </si>
  <si>
    <t>NE-22805</t>
  </si>
  <si>
    <t>NE-22816</t>
  </si>
  <si>
    <t>NE-22818</t>
  </si>
  <si>
    <t>NE-22819</t>
  </si>
  <si>
    <t>Stock#1207   54# Semigloss   1 Master Rolls</t>
  </si>
  <si>
    <t>NE-22825</t>
  </si>
  <si>
    <t>NE-22830</t>
  </si>
  <si>
    <t>NE-22836</t>
  </si>
  <si>
    <t>NE-22838</t>
  </si>
  <si>
    <t>NE-22845</t>
  </si>
  <si>
    <t>Stock#1137   White 3.0 MDO   1 Master Rolls</t>
  </si>
  <si>
    <t>NE-22846</t>
  </si>
  <si>
    <t>NE-22852</t>
  </si>
  <si>
    <t>NE-22853</t>
  </si>
  <si>
    <t>NE-22858</t>
  </si>
  <si>
    <t>NE-22859</t>
  </si>
  <si>
    <t>NE-22861</t>
  </si>
  <si>
    <t>NE-22876</t>
  </si>
  <si>
    <t>Stock#1048   7M Yellow Polylith GS1   1 Master Rol</t>
  </si>
  <si>
    <t>NE-22877</t>
  </si>
  <si>
    <t>Stock#1034   2.4 MIL WH. BOPP   1 Master Rolls</t>
  </si>
  <si>
    <t>NE-22879</t>
  </si>
  <si>
    <t>NE-22889</t>
  </si>
  <si>
    <t>NE-22890</t>
  </si>
  <si>
    <t>NE-22891</t>
  </si>
  <si>
    <t>Stock#802   Green Fluorescent   1 Master Rolls</t>
  </si>
  <si>
    <t>NE-22901</t>
  </si>
  <si>
    <t>NE-22903</t>
  </si>
  <si>
    <t>NE-22904</t>
  </si>
  <si>
    <t>NE-22905</t>
  </si>
  <si>
    <t>NE-22908</t>
  </si>
  <si>
    <t>NE-22922</t>
  </si>
  <si>
    <t>Stock#1247   2.6m Pearlescent White Bopp   2 Maste</t>
  </si>
  <si>
    <t>NE-22924</t>
  </si>
  <si>
    <t>Stock#1168   2 Mil Clear BOPP TC/SR3010/.92 Mil Po</t>
  </si>
  <si>
    <t>Sr3010 Clean Flake</t>
  </si>
  <si>
    <t>NE-22929</t>
  </si>
  <si>
    <t>Stock#1005   2 MIL CL BOPP TC   1 Master Rolls</t>
  </si>
  <si>
    <t>NE-22930</t>
  </si>
  <si>
    <t>Stock#991   PINK FLOURESCENT   1 Master Rolls</t>
  </si>
  <si>
    <t>NE-22934</t>
  </si>
  <si>
    <t>Stock#990   50#TAMPER RESISTANT LITHO   1 Master R</t>
  </si>
  <si>
    <t>S814</t>
  </si>
  <si>
    <t>NE-22940</t>
  </si>
  <si>
    <t>NE-22942</t>
  </si>
  <si>
    <t>NE-22943</t>
  </si>
  <si>
    <t>NE-22947</t>
  </si>
  <si>
    <t>NE-22952</t>
  </si>
  <si>
    <t>B5626</t>
  </si>
  <si>
    <t>Stock#123   60# SG ELITE FSCV2   1 Master Rolls</t>
  </si>
  <si>
    <t>NE-22973</t>
  </si>
  <si>
    <t>NE-1310</t>
  </si>
  <si>
    <t>Stock#1086   55# Semi Gloss/Chill AT/2.4 SCK   1 M</t>
  </si>
  <si>
    <t>At</t>
  </si>
  <si>
    <t>NE-22974</t>
  </si>
  <si>
    <t>NE-22975</t>
  </si>
  <si>
    <t>Stock#1029   2.6M WH BOPP   1 Master Rolls</t>
  </si>
  <si>
    <t>NE-22976</t>
  </si>
  <si>
    <t>NE-22984</t>
  </si>
  <si>
    <t>B7348</t>
  </si>
  <si>
    <t>NE-22985</t>
  </si>
  <si>
    <t>NE-22996</t>
  </si>
  <si>
    <t>Stock#1016   DIRECT THERMAL 200HD NFSC/AT2550/40#S</t>
  </si>
  <si>
    <t>NE-23002</t>
  </si>
  <si>
    <t>NE-23003</t>
  </si>
  <si>
    <t>NE-23004</t>
  </si>
  <si>
    <t>Stock#120SF   60# SEMI-GLOSS ELITE   2 Master Roll</t>
  </si>
  <si>
    <t>NE-23010</t>
  </si>
  <si>
    <t>NE-23014</t>
  </si>
  <si>
    <t>NE-23015</t>
  </si>
  <si>
    <t>NE-23016</t>
  </si>
  <si>
    <t>NE-23027</t>
  </si>
  <si>
    <t>NE-23028</t>
  </si>
  <si>
    <t>NE-23029</t>
  </si>
  <si>
    <t>NE-23031</t>
  </si>
  <si>
    <t>NE-23033</t>
  </si>
  <si>
    <t>NE-23036</t>
  </si>
  <si>
    <t>NE-23045</t>
  </si>
  <si>
    <t>NE-23049</t>
  </si>
  <si>
    <t>NE-23054</t>
  </si>
  <si>
    <t>NE-23055</t>
  </si>
  <si>
    <t>NE-23056</t>
  </si>
  <si>
    <t>NE-23062</t>
  </si>
  <si>
    <t>Stock#1213   SG 54# Recycle   6 Master Rolls</t>
  </si>
  <si>
    <t>NE-23064</t>
  </si>
  <si>
    <t>NE-23065</t>
  </si>
  <si>
    <t>NE-23071</t>
  </si>
  <si>
    <t>NE-23076</t>
  </si>
  <si>
    <t>NE-23084</t>
  </si>
  <si>
    <t>NE-23101</t>
  </si>
  <si>
    <t>NE-23102</t>
  </si>
  <si>
    <t>NE-23103</t>
  </si>
  <si>
    <t>NE-23105</t>
  </si>
  <si>
    <t>NE-23116</t>
  </si>
  <si>
    <t>NE-23118</t>
  </si>
  <si>
    <t>NE-23119</t>
  </si>
  <si>
    <t>NE-23126</t>
  </si>
  <si>
    <t>NE-23136</t>
  </si>
  <si>
    <t>NE-23138</t>
  </si>
  <si>
    <t>NE-23139</t>
  </si>
  <si>
    <t>NE-23155</t>
  </si>
  <si>
    <t>NE-23160</t>
  </si>
  <si>
    <t>NE-23164</t>
  </si>
  <si>
    <t>NE-23166</t>
  </si>
  <si>
    <t>NE-23167</t>
  </si>
  <si>
    <t>NE-23177</t>
  </si>
  <si>
    <t>NE-23191</t>
  </si>
  <si>
    <t>NE-23193</t>
  </si>
  <si>
    <t>NE-23197</t>
  </si>
  <si>
    <t>NE-23199</t>
  </si>
  <si>
    <t>NE-23200</t>
  </si>
  <si>
    <t>NE-23201</t>
  </si>
  <si>
    <t>NE-23208</t>
  </si>
  <si>
    <t>NE-23219</t>
  </si>
  <si>
    <t>NE-290</t>
  </si>
  <si>
    <t>S6888060</t>
  </si>
  <si>
    <t>Stock#928   3.6 MIL WH TC BOPP   1 Master Rolls</t>
  </si>
  <si>
    <t>NE-23245</t>
  </si>
  <si>
    <t>NE-23248</t>
  </si>
  <si>
    <t>NE-23249</t>
  </si>
  <si>
    <t>NE-23251</t>
  </si>
  <si>
    <t>NE-23263</t>
  </si>
  <si>
    <t>NE-23264</t>
  </si>
  <si>
    <t>NE-23265</t>
  </si>
  <si>
    <t>NE-23270</t>
  </si>
  <si>
    <t>NE-23271</t>
  </si>
  <si>
    <t>NE-23272</t>
  </si>
  <si>
    <t>Stock#1213   SG 54# Recycle   5 Master Rolls</t>
  </si>
  <si>
    <t>NE-23273</t>
  </si>
  <si>
    <t>NE-23279</t>
  </si>
  <si>
    <t>NE-23295</t>
  </si>
  <si>
    <t>NE-23302</t>
  </si>
  <si>
    <t>NE-23303</t>
  </si>
  <si>
    <t>NE-23304</t>
  </si>
  <si>
    <t>Stock#1255   1.6m Clear Bopp TC   1 Master Rolls</t>
  </si>
  <si>
    <t>NE-23305</t>
  </si>
  <si>
    <t>NE-23307</t>
  </si>
  <si>
    <t>NE-23314</t>
  </si>
  <si>
    <t>NE-23329</t>
  </si>
  <si>
    <t>NE-23330</t>
  </si>
  <si>
    <t>NE-23331</t>
  </si>
  <si>
    <t>NE-23336</t>
  </si>
  <si>
    <t>NE-23344</t>
  </si>
  <si>
    <t>NE-23345</t>
  </si>
  <si>
    <t>NE-23348</t>
  </si>
  <si>
    <t>NE-23351</t>
  </si>
  <si>
    <t>NE-23352</t>
  </si>
  <si>
    <t>NE-23355</t>
  </si>
  <si>
    <t>total_cost</t>
  </si>
  <si>
    <t>Sum of total_cost</t>
  </si>
  <si>
    <t>% of Total Cost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</si>
  <si>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</si>
  <si>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</si>
  <si>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</si>
  <si>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</si>
  <si>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</si>
  <si>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</si>
  <si>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</si>
  <si>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</si>
  <si>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</si>
  <si>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</si>
  <si>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</si>
  <si>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2023 Summary</t>
  </si>
  <si>
    <t>BU-wise</t>
  </si>
  <si>
    <t>Category-wise</t>
  </si>
  <si>
    <t>Month-wise</t>
  </si>
  <si>
    <t>Vendor-wise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</si>
</sst>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,&quot;K&quot;;\(&quot;$&quot;#,##0.0,&quot;K&quot;\)"/>
    <numFmt numFmtId="165" formatCode="_(&quot;$&quot;* #,##0.000_);_(&quot;$&quot;* \(#,##0.000\);_(&quot;$&quot;* &quot;-&quot;??_);_(@_)"/>
    <numFmt numFmtId="166" formatCode="_(* #,##0_);_(* \(#,##0\);_(* &quot;-&quot;??_);_(@_)"/>
    <numFmt numFmtId="167" formatCode="_(&quot;$&quot;* #,##0_);_(&quot;$&quot;* \(#,##0\);_(&quot;$&quot;* &quot;-&quot;??_);_(@_)"/>
    <numFmt numFmtId="168" formatCode="0.0%"/>
  </numFmts>
  <fonts count="6" x14ac:knownFonts="1">
    <font>
      <sz val="11"/>
      <name val="Calibri"/>
    </font>
    <font>
      <sz val="8"/>
      <color rgb="FF000000"/>
      <name val="Segoe UI"/>
      <family val="2"/>
    </font>
    <font>
      <b/>
      <sz val="9"/>
      <color rgb="FF000000"/>
      <name val="Segoe UI"/>
      <family val="2"/>
    </font>
    <font>
      <sz val="11"/>
      <name val="Calibri"/>
    </font>
    <font>
      <b/>
      <sz val="11"/>
      <name val="Calibri"/>
      <family val="2"/>
    </font>
    <font>
      <b/>
      <sz val="26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3" applyFont="1"/>
    <xf numFmtId="167" fontId="0" fillId="0" borderId="0" xfId="2" applyNumberFormat="1" applyFont="1"/>
    <xf numFmtId="166" fontId="0" fillId="0" borderId="0" xfId="1" applyNumberFormat="1" applyFont="1"/>
    <xf numFmtId="165" fontId="0" fillId="0" borderId="0" xfId="2" applyNumberFormat="1" applyFont="1"/>
    <xf numFmtId="167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0" fillId="0" borderId="0" xfId="3" applyNumberFormat="1" applyFont="1"/>
    <xf numFmtId="0" fontId="1" fillId="0" borderId="1" xfId="0" applyFont="1" applyBorder="1" applyAlignment="1">
      <alignment horizontal="center" vertical="center"/>
    </xf>
    <xf numFmtId="168" fontId="0" fillId="0" borderId="0" xfId="3" applyNumberFormat="1" applyFont="1"/>
    <xf numFmtId="0" fontId="0" fillId="2" borderId="0" xfId="0" applyFill="1"/>
    <xf numFmtId="0" fontId="5" fillId="2" borderId="0" xfId="0" applyFont="1" applyFill="1" applyAlignment="1"/>
    <xf numFmtId="0" fontId="4" fillId="0" borderId="0" xfId="0" applyFont="1" applyAlignment="1">
      <alignment horizontal="center" vertical="center" wrapText="1"/>
    </xf>
    <xf numFmtId="0" fontId="4" fillId="0" borderId="0" xfId="0" pivotButton="1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pivotButton="1" applyFont="1" applyAlignment="1">
      <alignment wrapText="1"/>
    </xf>
    <xf numFmtId="0" fontId="4" fillId="3" borderId="0" xfId="0" applyFont="1" applyFill="1" applyAlignment="1">
      <alignment horizontal="center"/>
    </xf>
    <xf numFmtId="0" fontId="0" fillId="4" borderId="0" xfId="0" applyFill="1" applyAlignment="1">
      <alignment horizontal="left"/>
    </xf>
    <xf numFmtId="167" fontId="0" fillId="4" borderId="0" xfId="0" applyNumberFormat="1" applyFill="1"/>
    <xf numFmtId="10" fontId="0" fillId="4" borderId="0" xfId="3" applyNumberFormat="1" applyFont="1" applyFill="1"/>
    <xf numFmtId="168" fontId="0" fillId="4" borderId="0" xfId="3" applyNumberFormat="1" applyFont="1" applyFill="1"/>
    <xf numFmtId="9" fontId="0" fillId="4" borderId="0" xfId="3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67"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alignment wrapText="0"/>
    </dxf>
    <dxf>
      <alignment wrapText="1"/>
    </dxf>
    <dxf>
      <alignment wrapText="0"/>
    </dxf>
    <dxf>
      <alignment wrapText="1"/>
    </dxf>
    <dxf>
      <alignment wrapText="0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7" formatCode="_(&quot;$&quot;* #,##0_);_(&quot;$&quot;* \(#,##0\);_(&quot;$&quot;* &quot;-&quot;??_);_(@_)"/>
    </dxf>
    <dxf>
      <numFmt numFmtId="166" formatCode="_(* #,##0_);_(* \(#,##0\);_(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9" formatCode="m/d/yyyy"/>
    </dxf>
    <dxf>
      <numFmt numFmtId="19" formatCode="m/d/yyyy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5" formatCode="_(&quot;$&quot;* #,##0.000_);_(&quot;$&quot;* \(#,##0.000\);_(&quot;$&quot;* &quot;-&quot;??_);_(@_)"/>
    </dxf>
    <dxf>
      <numFmt numFmtId="19" formatCode="m/d/yyyy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67" formatCode="_(&quot;$&quot;* #,##0_);_(&quot;$&quot;* \(#,##0\);_(&quot;$&quot;* &quot;-&quot;??_);_(@_)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67" formatCode="_(&quot;$&quot;* #,##0_);_(&quot;$&quot;* \(#,##0\);_(&quot;$&quot;* &quot;-&quot;??_);_(@_)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67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.kotnala" refreshedDate="45378.742111458334" createdVersion="8" refreshedVersion="8" minRefreshableVersion="3" recordCount="7627" xr:uid="{1AD9ED64-3B29-4B2E-8FE7-D7C5BC428188}">
  <cacheSource type="worksheet">
    <worksheetSource name="Table1"/>
  </cacheSource>
  <cacheFields count="35">
    <cacheField name="businessunit" numFmtId="0">
      <sharedItems count="7">
        <s v="Amherst Label"/>
        <s v="Cimarron North"/>
        <s v="Dallas"/>
        <s v="Ft. Lauderdale"/>
        <s v="Westfield"/>
        <s v="Milwaukee"/>
        <s v="Newburyport"/>
      </sharedItems>
    </cacheField>
    <cacheField name="po_number" numFmtId="0">
      <sharedItems/>
    </cacheField>
    <cacheField name="podate" numFmtId="14">
      <sharedItems containsSemiMixedTypes="0" containsNonDate="0" containsDate="1" containsString="0" minDate="2023-01-02T00:00:00" maxDate="2023-12-30T00:00:00" count="259">
        <d v="2023-01-02T00:00:00"/>
        <d v="2023-01-03T00:00:00"/>
        <d v="2023-01-04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2T00:00:00"/>
        <d v="2023-02-03T00:00:00"/>
        <d v="2023-02-06T00:00:00"/>
        <d v="2023-02-07T00:00:00"/>
        <d v="2023-02-10T00:00:00"/>
        <d v="2023-02-13T00:00:00"/>
        <d v="2023-02-14T00:00:00"/>
        <d v="2023-02-15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9-20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20T00:00:00"/>
        <d v="2023-03-21T00:00:00"/>
        <d v="2023-03-22T00:00:00"/>
        <d v="2023-03-23T00:00:00"/>
        <d v="2023-03-27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4-30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6T00:00:00"/>
        <d v="2023-07-07T00:00:00"/>
        <d v="2023-07-10T00:00:00"/>
        <d v="2023-07-11T00:00:00"/>
        <d v="2023-07-13T00:00:00"/>
        <d v="2023-07-14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6T00:00:00"/>
        <d v="2023-08-17T00:00:00"/>
        <d v="2023-08-18T00:00:00"/>
        <d v="2023-08-21T00:00:00"/>
        <d v="2023-08-22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8T00:00:00"/>
        <d v="2023-09-19T00:00:00"/>
        <d v="2023-09-21T00:00:00"/>
        <d v="2023-09-22T00:00:00"/>
        <d v="2023-09-25T00:00:00"/>
        <d v="2023-09-27T00:00:00"/>
        <d v="2023-09-28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11T00:00:00"/>
        <d v="2023-12-12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7T00:00:00"/>
        <d v="2023-12-28T00:00:00"/>
        <d v="2023-12-29T00:00:00"/>
        <d v="2023-01-05T00:00:00"/>
        <d v="2023-02-01T00:00:00"/>
        <d v="2023-02-08T00:00:00"/>
        <d v="2023-02-09T00:00:00"/>
        <d v="2023-02-16T00:00:00"/>
        <d v="2023-02-20T00:00:00"/>
        <d v="2023-03-17T00:00:00"/>
        <d v="2023-03-28T00:00:00"/>
        <d v="2023-04-19T00:00:00"/>
        <d v="2023-07-05T00:00:00"/>
        <d v="2023-07-12T00:00:00"/>
        <d v="2023-07-17T00:00:00"/>
        <d v="2023-08-15T00:00:00"/>
        <d v="2023-08-23T00:00:00"/>
        <d v="2023-09-15T00:00:00"/>
        <d v="2023-09-26T00:00:00"/>
        <d v="2023-09-29T00:00:00"/>
        <d v="2023-11-01T00:00:00"/>
        <d v="2023-12-07T00:00:00"/>
        <d v="2023-12-08T00:00:00"/>
        <d v="2023-12-13T00:00:00"/>
        <d v="2023-03-24T00:00:00"/>
        <d v="2023-07-03T00:00:00"/>
        <d v="2023-08-05T00:00:00"/>
        <d v="2023-09-04T00:00:00"/>
        <d v="2023-12-26T00:00:00"/>
        <d v="2023-07-01T00:00:00"/>
        <d v="2023-12-23T00:00:00"/>
      </sharedItems>
      <fieldGroup par="34"/>
    </cacheField>
    <cacheField name="suppliernum" numFmtId="0">
      <sharedItems containsSemiMixedTypes="0" containsString="0" containsNumber="1" containsInteger="1" minValue="15" maxValue="9973"/>
    </cacheField>
    <cacheField name="company_vendor_number" numFmtId="0">
      <sharedItems/>
    </cacheField>
    <cacheField name="cost_msi_per_po" numFmtId="165">
      <sharedItems containsSemiMixedTypes="0" containsString="0" containsNumber="1" minValue="0" maxValue="17.5"/>
    </cacheField>
    <cacheField name="total_po_ordered" numFmtId="167">
      <sharedItems containsSemiMixedTypes="0" containsString="0" containsNumber="1" minValue="0" maxValue="120399.74"/>
    </cacheField>
    <cacheField name="mfg_spec" numFmtId="0">
      <sharedItems containsBlank="1" containsMixedTypes="1" containsNumber="1" containsInteger="1" minValue="1" maxValue="5517543"/>
    </cacheField>
    <cacheField name="total_po_received" numFmtId="167">
      <sharedItems containsSemiMixedTypes="0" containsString="0" containsNumber="1" minValue="0" maxValue="115725.42"/>
    </cacheField>
    <cacheField name="description" numFmtId="0">
      <sharedItems/>
    </cacheField>
    <cacheField name="stock_number" numFmtId="0">
      <sharedItems containsMixedTypes="1" containsNumber="1" containsInteger="1" minValue="1" maxValue="319549"/>
    </cacheField>
    <cacheField name="adhesive" numFmtId="0">
      <sharedItems containsBlank="1" containsMixedTypes="1" containsNumber="1" containsInteger="1" minValue="102" maxValue="6425"/>
    </cacheField>
    <cacheField name="received_date" numFmtId="14">
      <sharedItems containsNonDate="0" containsDate="1" containsString="0" containsBlank="1" minDate="2023-01-06T00:00:00" maxDate="2024-03-19T00:00:00"/>
    </cacheField>
    <cacheField name="requested_delivery_date" numFmtId="14">
      <sharedItems containsNonDate="0" containsDate="1" containsString="0" containsBlank="1" minDate="2022-03-10T00:00:00" maxDate="2024-09-04T00:00:00"/>
    </cacheField>
    <cacheField name="freight_cost" numFmtId="167">
      <sharedItems containsString="0" containsBlank="1" containsNumber="1" minValue="0" maxValue="2698.3799999999901"/>
    </cacheField>
    <cacheField name="material_cost" numFmtId="167">
      <sharedItems containsString="0" containsBlank="1" containsNumber="1" minValue="-11430.41015625" maxValue="117428.6875"/>
    </cacheField>
    <cacheField name="total_cost" numFmtId="167">
      <sharedItems containsSemiMixedTypes="0" containsString="0" containsNumber="1" minValue="-11430.41015625" maxValue="118569.35754394531"/>
    </cacheField>
    <cacheField name="vendor_name" numFmtId="0">
      <sharedItems count="54">
        <s v="UPM Raflatac, Inc."/>
        <s v="Green Bay Packaging, Inc."/>
        <s v="Avery Dennison Corporation"/>
        <s v="QSPAC Industries, Inc."/>
        <s v="Flexcon Company, Inc."/>
        <s v="PAPER RESOURCES"/>
        <s v="Technicote Inc"/>
        <s v="Spinnaker Coating, LLC"/>
        <s v="NASTAR, INC"/>
        <s v="Mactac"/>
        <s v="INFINITY FOILS"/>
        <s v="Acucote, Inc."/>
        <s v="Lindenmeyr Munroe"/>
        <s v="LAMART CORPORATION"/>
        <s v="GARLOCK PRINTING AND CONVERTING"/>
        <s v="CHANNELED RESOURCES GROUP"/>
        <s v="Transcendia Inc."/>
        <s v="Multi Plastics Inc."/>
        <s v="Achem Industry America, Inc"/>
        <s v="Flexo-Graphics"/>
        <s v="3 Sigma Llc"/>
        <s v="K LASER TECHNOLOGY"/>
        <s v="TEKRA CORPORATION"/>
        <s v="Wausau Coated Products, Inc."/>
        <s v="Lsh Materials, Ltd"/>
        <s v="Strata-Tac, Inc."/>
        <s v="Contract Converting"/>
        <s v="Consolidated Packaging Group"/>
        <s v="ITW ShineMark"/>
        <s v="Klockner Pentaplast of America, Inc."/>
        <s v="Plastic Suppliers"/>
        <s v="NOBELUS, LLC"/>
        <s v="Kurz Transfer Products, LP"/>
        <s v="ACPO - AVERY DENNISION"/>
        <s v="CUSTOM PRINTED PRODUCTS"/>
        <s v="BONSET AMERICA CORP"/>
        <s v="SPINNAKER COATING -21"/>
        <s v="Nobelus,Llc"/>
        <s v="Kurz Transfer   -21"/>
        <s v="3M Company"/>
        <s v="Bristol Tape Corporation"/>
        <s v="DermaMed Coatings Company, LLC"/>
        <s v="Tapecase Ltd"/>
        <s v="Kanzaki Specialty Papers, Inc."/>
        <s v="Identification Products Corporation"/>
        <s v="Nobelus"/>
        <s v="SWM AMS, LLC"/>
        <s v="Metlon Corporation"/>
        <s v="Matthias Paper Corporation"/>
        <s v="Avery Dennison Medical"/>
        <s v="Specialty Printing, Llc"/>
        <s v="Hanes Engineered Materials"/>
        <s v="Engineered Laminates &amp; Coatings, LLC"/>
        <s v="Duramark Products, Inc."/>
      </sharedItems>
    </cacheField>
    <cacheField name="category" numFmtId="0">
      <sharedItems count="11">
        <s v="STOCK"/>
        <s v="LabelTraxx-Unmapped"/>
        <s v="Press Supplies"/>
        <s v="Pressroom Supplies"/>
        <s v="Sub\PS"/>
        <s v="Sub\self-wound"/>
        <s v="Sub\shrink"/>
        <s v="Sub\foil"/>
        <s v="Sub\pack"/>
        <s v="INVENTORY"/>
        <s v="Production"/>
      </sharedItems>
    </cacheField>
    <cacheField name="rollnum" numFmtId="0">
      <sharedItems containsSemiMixedTypes="0" containsString="0" containsNumber="1" containsInteger="1" minValue="1" maxValue="15"/>
    </cacheField>
    <cacheField name="orderfootage" numFmtId="166">
      <sharedItems containsSemiMixedTypes="0" containsString="0" containsNumber="1" containsInteger="1" minValue="0" maxValue="100000"/>
    </cacheField>
    <cacheField name="cut1" numFmtId="0">
      <sharedItems containsSemiMixedTypes="0" containsString="0" containsNumber="1" minValue="0" maxValue="60"/>
    </cacheField>
    <cacheField name="numcut1" numFmtId="0">
      <sharedItems containsSemiMixedTypes="0" containsString="0" containsNumber="1" containsInteger="1" minValue="0" maxValue="110"/>
    </cacheField>
    <cacheField name="cut2" numFmtId="0">
      <sharedItems containsSemiMixedTypes="0" containsString="0" containsNumber="1" minValue="0" maxValue="20"/>
    </cacheField>
    <cacheField name="numcut2" numFmtId="0">
      <sharedItems containsSemiMixedTypes="0" containsString="0" containsNumber="1" containsInteger="1" minValue="0" maxValue="65"/>
    </cacheField>
    <cacheField name="cut3" numFmtId="0">
      <sharedItems containsSemiMixedTypes="0" containsString="0" containsNumber="1" minValue="0" maxValue="17"/>
    </cacheField>
    <cacheField name="numcut3" numFmtId="0">
      <sharedItems containsSemiMixedTypes="0" containsString="0" containsNumber="1" containsInteger="1" minValue="0" maxValue="50"/>
    </cacheField>
    <cacheField name="cut4" numFmtId="0">
      <sharedItems containsSemiMixedTypes="0" containsString="0" containsNumber="1" minValue="0" maxValue="16.5"/>
    </cacheField>
    <cacheField name="numcut4" numFmtId="0">
      <sharedItems containsSemiMixedTypes="0" containsString="0" containsNumber="1" containsInteger="1" minValue="0" maxValue="35"/>
    </cacheField>
    <cacheField name="cut5" numFmtId="0">
      <sharedItems containsSemiMixedTypes="0" containsString="0" containsNumber="1" minValue="0" maxValue="16.5"/>
    </cacheField>
    <cacheField name="numcut5" numFmtId="0">
      <sharedItems containsSemiMixedTypes="0" containsString="0" containsNumber="1" containsInteger="1" minValue="0" maxValue="45"/>
    </cacheField>
    <cacheField name="rolloffcut" numFmtId="0">
      <sharedItems containsSemiMixedTypes="0" containsString="0" containsNumber="1" minValue="0" maxValue="42"/>
    </cacheField>
    <cacheField name="msi_calculated" numFmtId="167">
      <sharedItems containsSemiMixedTypes="0" containsString="0" containsNumber="1" minValue="0" maxValue="1800900"/>
    </cacheField>
    <cacheField name="Days (podate)" numFmtId="0" databaseField="0">
      <fieldGroup base="2">
        <rangePr groupBy="days" startDate="2023-01-02T00:00:00" endDate="2023-12-30T00:00:00"/>
        <groupItems count="368">
          <s v="&lt;1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2023"/>
        </groupItems>
      </fieldGroup>
    </cacheField>
    <cacheField name="Months (podate)" numFmtId="0" databaseField="0">
      <fieldGroup base="2">
        <rangePr groupBy="months" startDate="2023-01-02T00:00:00" endDate="2023-12-30T00:00:00"/>
        <groupItems count="14">
          <s v="&lt;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27">
  <r>
    <x v="0"/>
    <s v="AL-30979"/>
    <x v="0"/>
    <n v="613"/>
    <s v="AL-613"/>
    <n v="0.95"/>
    <n v="2244.38"/>
    <s v="Sy1980e"/>
    <n v="2224.4299999999998"/>
    <s v="Stock#210   White Matte Polypro   1 Master Rolls"/>
    <n v="210"/>
    <s v="Rr-20"/>
    <d v="2023-01-10T00:00:00"/>
    <d v="2023-01-09T00:00:00"/>
    <n v="0"/>
    <n v="2391.5700000000002"/>
    <n v="2391.5700000000002"/>
    <x v="0"/>
    <x v="0"/>
    <n v="1"/>
    <n v="5000"/>
    <n v="7"/>
    <n v="5"/>
    <n v="4.375"/>
    <n v="1"/>
    <n v="0"/>
    <n v="0"/>
    <n v="0"/>
    <n v="0"/>
    <n v="0"/>
    <n v="0"/>
    <n v="0"/>
    <n v="2362.5"/>
  </r>
  <r>
    <x v="0"/>
    <s v="AL-30980"/>
    <x v="0"/>
    <n v="361"/>
    <s v="AL-361"/>
    <n v="0.61070000000000002"/>
    <n v="5862.72"/>
    <s v="S8775660"/>
    <n v="5719.82"/>
    <s v="Stock#361   2.4 White Bopp    1 Master Rolls"/>
    <n v="361"/>
    <n v="102"/>
    <d v="2023-01-12T00:00:00"/>
    <d v="2023-01-12T00:00:00"/>
    <n v="0"/>
    <n v="5785.38"/>
    <n v="5785.38"/>
    <x v="1"/>
    <x v="0"/>
    <n v="1"/>
    <n v="10000"/>
    <n v="10"/>
    <n v="8"/>
    <n v="0"/>
    <n v="0"/>
    <n v="0"/>
    <n v="0"/>
    <n v="0"/>
    <n v="0"/>
    <n v="0"/>
    <n v="0"/>
    <n v="0"/>
    <n v="9600"/>
  </r>
  <r>
    <x v="0"/>
    <s v="AL-30985"/>
    <x v="1"/>
    <n v="327"/>
    <s v="AL-327"/>
    <n v="0.76500000000000001"/>
    <n v="986.85"/>
    <n v="12323"/>
    <n v="888.17"/>
    <s v="Stock#81   2ml Clear Polystyrene   1 Master Rolls"/>
    <n v="81"/>
    <s v="S246"/>
    <d v="2023-01-30T00:00:00"/>
    <d v="2023-01-31T00:00:00"/>
    <n v="0"/>
    <n v="999.78"/>
    <n v="999.78"/>
    <x v="2"/>
    <x v="0"/>
    <n v="1"/>
    <n v="10000"/>
    <n v="10.75"/>
    <n v="1"/>
    <n v="0"/>
    <n v="0"/>
    <n v="0"/>
    <n v="0"/>
    <n v="0"/>
    <n v="0"/>
    <n v="0"/>
    <n v="0"/>
    <n v="0"/>
    <n v="1290"/>
  </r>
  <r>
    <x v="0"/>
    <s v="AL-30986"/>
    <x v="1"/>
    <n v="1066"/>
    <s v="AL-1066"/>
    <n v="7.5999999999999998E-2"/>
    <n v="4678.5600000000004"/>
    <s v="808c"/>
    <n v="4678.5600000000004"/>
    <s v="Stock#58   Polypropylene Slf Wnd   1 Master Rolls"/>
    <n v="58"/>
    <s v="Perm"/>
    <d v="2023-01-24T00:00:00"/>
    <d v="2023-01-24T00:00:00"/>
    <n v="0"/>
    <n v="4555.3500000000004"/>
    <n v="4555.3500000000004"/>
    <x v="3"/>
    <x v="0"/>
    <n v="1"/>
    <n v="10000"/>
    <n v="9.5"/>
    <n v="54"/>
    <n v="0"/>
    <n v="0"/>
    <n v="0"/>
    <n v="0"/>
    <n v="0"/>
    <n v="0"/>
    <n v="0"/>
    <n v="0"/>
    <n v="0"/>
    <n v="61560"/>
  </r>
  <r>
    <x v="0"/>
    <s v="AL-30987"/>
    <x v="1"/>
    <n v="613"/>
    <s v="AL-613"/>
    <n v="0.433"/>
    <n v="13678.47"/>
    <s v="Pl687x"/>
    <n v="13724.07"/>
    <s v="Stock#182   54# semi gloss   1 Master Rolls"/>
    <n v="182"/>
    <s v="Rh09x"/>
    <d v="2023-01-24T00:00:00"/>
    <d v="2023-01-24T00:00:00"/>
    <n v="0"/>
    <n v="14614.7"/>
    <n v="14614.7"/>
    <x v="0"/>
    <x v="0"/>
    <n v="1"/>
    <n v="10000"/>
    <n v="9.75"/>
    <n v="27"/>
    <n v="0"/>
    <n v="0"/>
    <n v="0"/>
    <n v="0"/>
    <n v="0"/>
    <n v="0"/>
    <n v="0"/>
    <n v="0"/>
    <n v="0"/>
    <n v="31590"/>
  </r>
  <r>
    <x v="0"/>
    <s v="AL-30988"/>
    <x v="1"/>
    <n v="613"/>
    <s v="AL-613"/>
    <n v="0.433"/>
    <n v="13678.47"/>
    <s v="Pl687x"/>
    <n v="13540.21"/>
    <s v="Stock#182   54# semi gloss   1 Master Rolls"/>
    <n v="182"/>
    <s v="Rh09x"/>
    <d v="2023-01-25T00:00:00"/>
    <d v="2023-01-25T00:00:00"/>
    <n v="0"/>
    <n v="14418.98"/>
    <n v="14418.98"/>
    <x v="0"/>
    <x v="0"/>
    <n v="1"/>
    <n v="10000"/>
    <n v="9.75"/>
    <n v="27"/>
    <n v="0"/>
    <n v="0"/>
    <n v="0"/>
    <n v="0"/>
    <n v="0"/>
    <n v="0"/>
    <n v="0"/>
    <n v="0"/>
    <n v="0"/>
    <n v="31590"/>
  </r>
  <r>
    <x v="0"/>
    <s v="AL-31001"/>
    <x v="2"/>
    <n v="361"/>
    <s v="AL-361"/>
    <n v="0.439"/>
    <n v="1369.68"/>
    <s v="S7724460"/>
    <n v="1397.08"/>
    <s v="Stock#372   53# C1S SEMI GLOSS    1 Master Rolls"/>
    <n v="372"/>
    <n v="720"/>
    <d v="2023-01-12T00:00:00"/>
    <d v="2023-01-16T00:00:00"/>
    <n v="0"/>
    <n v="1575.52"/>
    <n v="1575.52"/>
    <x v="1"/>
    <x v="0"/>
    <n v="1"/>
    <n v="10000"/>
    <n v="13"/>
    <n v="2"/>
    <n v="0"/>
    <n v="0"/>
    <n v="0"/>
    <n v="0"/>
    <n v="0"/>
    <n v="0"/>
    <n v="0"/>
    <n v="0"/>
    <n v="0"/>
    <n v="3120"/>
  </r>
  <r>
    <x v="0"/>
    <s v="AL-31008"/>
    <x v="3"/>
    <n v="327"/>
    <s v="AL-327"/>
    <n v="0.41899999999999998"/>
    <n v="320.54000000000002"/>
    <s v="B4480"/>
    <n v="320.54000000000002"/>
    <s v="Stock#169   10pt SG C1S TAG   1 Master Rolls"/>
    <n v="169"/>
    <s v="None"/>
    <d v="2023-01-16T00:00:00"/>
    <d v="2023-01-16T00:00:00"/>
    <n v="0"/>
    <n v="428.19"/>
    <n v="428.19"/>
    <x v="2"/>
    <x v="0"/>
    <n v="1"/>
    <n v="7500"/>
    <n v="4.25"/>
    <n v="2"/>
    <n v="0"/>
    <n v="0"/>
    <n v="0"/>
    <n v="0"/>
    <n v="0"/>
    <n v="0"/>
    <n v="0"/>
    <n v="0"/>
    <n v="0"/>
    <n v="765"/>
  </r>
  <r>
    <x v="0"/>
    <s v="AL-31014"/>
    <x v="4"/>
    <n v="327"/>
    <s v="AL-327"/>
    <n v="0.221"/>
    <n v="4326.0749999999998"/>
    <n v="79461"/>
    <n v="4230.165"/>
    <s v="Stock#257   2.3 ml white bopp    2 Master Rolls"/>
    <n v="257"/>
    <s v="Rp37"/>
    <d v="2023-02-06T00:00:00"/>
    <d v="2023-02-07T00:00:00"/>
    <n v="0"/>
    <n v="4515.3099999999904"/>
    <n v="4515.3099999999904"/>
    <x v="2"/>
    <x v="0"/>
    <n v="2"/>
    <n v="10000"/>
    <n v="10.875"/>
    <n v="3"/>
    <n v="0"/>
    <n v="0"/>
    <n v="0"/>
    <n v="0"/>
    <n v="0"/>
    <n v="0"/>
    <n v="0"/>
    <n v="0"/>
    <n v="0"/>
    <n v="3915"/>
  </r>
  <r>
    <x v="0"/>
    <s v="AL-31014"/>
    <x v="4"/>
    <n v="327"/>
    <s v="AL-327"/>
    <n v="0.221"/>
    <n v="4326.0749999999998"/>
    <n v="79461"/>
    <n v="4230.165"/>
    <s v="Stock#257   2.3 ml white bopp    2 Master Rolls"/>
    <n v="257"/>
    <s v="Rp37"/>
    <d v="2023-02-06T00:00:00"/>
    <d v="2023-02-07T00:00:00"/>
    <n v="0"/>
    <n v="4515.3099999999904"/>
    <n v="4515.3099999999904"/>
    <x v="2"/>
    <x v="0"/>
    <n v="1"/>
    <n v="10000"/>
    <n v="10.875"/>
    <n v="12"/>
    <n v="0"/>
    <n v="0"/>
    <n v="0"/>
    <n v="0"/>
    <n v="0"/>
    <n v="0"/>
    <n v="0"/>
    <n v="0"/>
    <n v="0"/>
    <n v="15660"/>
  </r>
  <r>
    <x v="0"/>
    <s v="AL-31015"/>
    <x v="4"/>
    <n v="343"/>
    <s v="AL-343"/>
    <n v="1.29"/>
    <n v="2322"/>
    <s v="Flx009648"/>
    <n v="2322"/>
    <s v="Stock#290   3.25ml Vinyl   1 Master Rolls"/>
    <n v="290"/>
    <s v="Perm"/>
    <d v="2023-01-12T00:00:00"/>
    <d v="2023-01-12T00:00:00"/>
    <n v="0"/>
    <n v="2322"/>
    <n v="2322"/>
    <x v="4"/>
    <x v="0"/>
    <n v="1"/>
    <n v="2500"/>
    <n v="10"/>
    <n v="4"/>
    <n v="12"/>
    <n v="1"/>
    <n v="8"/>
    <n v="1"/>
    <n v="0"/>
    <n v="0"/>
    <n v="0"/>
    <n v="0"/>
    <n v="0"/>
    <n v="1800"/>
  </r>
  <r>
    <x v="0"/>
    <s v="AL-31016"/>
    <x v="4"/>
    <n v="327"/>
    <s v="AL-327"/>
    <n v="1.2"/>
    <n v="990"/>
    <n v="53112"/>
    <n v="990"/>
    <s v="Stock#333   70# Bright White Felt WS   1 Master Ro"/>
    <n v="333"/>
    <s v="Sr100rb"/>
    <d v="2023-01-16T00:00:00"/>
    <d v="2023-01-16T00:00:00"/>
    <n v="0"/>
    <n v="1098.25"/>
    <n v="1098.25"/>
    <x v="2"/>
    <x v="0"/>
    <n v="1"/>
    <n v="5000"/>
    <n v="6.875"/>
    <n v="2"/>
    <n v="0"/>
    <n v="0"/>
    <n v="0"/>
    <n v="0"/>
    <n v="0"/>
    <n v="0"/>
    <n v="0"/>
    <n v="0"/>
    <n v="0"/>
    <n v="825"/>
  </r>
  <r>
    <x v="0"/>
    <s v="AL-31019"/>
    <x v="4"/>
    <n v="327"/>
    <s v="AL-327"/>
    <n v="0.48699999999999999"/>
    <n v="2279.16"/>
    <n v="8027"/>
    <n v="2301.96"/>
    <s v="Stock#144   Thermal Transfer 2C   1 Master Rolls"/>
    <n v="144"/>
    <s v="S246"/>
    <d v="2023-01-18T00:00:00"/>
    <d v="2023-01-16T00:00:00"/>
    <n v="0"/>
    <n v="2449.23"/>
    <n v="2449.23"/>
    <x v="2"/>
    <x v="0"/>
    <n v="1"/>
    <n v="10000"/>
    <n v="13"/>
    <n v="3"/>
    <n v="0"/>
    <n v="0"/>
    <n v="0"/>
    <n v="0"/>
    <n v="0"/>
    <n v="0"/>
    <n v="0"/>
    <n v="0"/>
    <n v="0"/>
    <n v="4680"/>
  </r>
  <r>
    <x v="0"/>
    <s v="AL-31024"/>
    <x v="5"/>
    <n v="327"/>
    <s v="AL-327"/>
    <n v="0.48699999999999999"/>
    <n v="7597.2"/>
    <n v="8027"/>
    <n v="7691.82"/>
    <s v="Stock#144   Thermal Transfer 2C   1 Master Rolls"/>
    <n v="144"/>
    <s v="S246"/>
    <d v="2023-01-24T00:00:00"/>
    <d v="2023-01-20T00:00:00"/>
    <n v="0"/>
    <n v="8110.41"/>
    <n v="8110.41"/>
    <x v="2"/>
    <x v="0"/>
    <n v="1"/>
    <n v="10000"/>
    <n v="13"/>
    <n v="10"/>
    <n v="0"/>
    <n v="0"/>
    <n v="0"/>
    <n v="0"/>
    <n v="0"/>
    <n v="0"/>
    <n v="0"/>
    <n v="0"/>
    <n v="0"/>
    <n v="15600"/>
  </r>
  <r>
    <x v="0"/>
    <s v="AL-31029"/>
    <x v="5"/>
    <n v="343"/>
    <s v="AL-343"/>
    <n v="2.4308000000000001"/>
    <n v="1167.72"/>
    <s v="Thermfilm Select 21940"/>
    <n v="1167.72"/>
    <s v="Stock#130   2ml (TT) Polyester   1 Master Rolls"/>
    <n v="130"/>
    <s v="Perm"/>
    <d v="2023-01-19T00:00:00"/>
    <d v="2023-01-20T00:00:00"/>
    <n v="0"/>
    <n v="1167.68"/>
    <n v="1167.68"/>
    <x v="4"/>
    <x v="0"/>
    <n v="1"/>
    <n v="1668"/>
    <n v="6"/>
    <n v="4"/>
    <n v="0"/>
    <n v="0"/>
    <n v="0"/>
    <n v="0"/>
    <n v="0"/>
    <n v="0"/>
    <n v="0"/>
    <n v="0"/>
    <n v="0"/>
    <n v="480.38400000000001"/>
  </r>
  <r>
    <x v="0"/>
    <s v="AL-31031"/>
    <x v="6"/>
    <n v="564"/>
    <s v="AL-564"/>
    <n v="3.07"/>
    <n v="783.31"/>
    <s v="D1009"/>
    <n v="783.31"/>
    <s v="Stock#172   4ml Vinyl   1 Master Rolls"/>
    <n v="172"/>
    <s v="Removeable"/>
    <d v="2023-01-17T00:00:00"/>
    <d v="2023-01-17T00:00:00"/>
    <n v="0"/>
    <n v="783.31"/>
    <n v="783.31"/>
    <x v="5"/>
    <x v="0"/>
    <n v="1"/>
    <n v="1575"/>
    <n v="4.5"/>
    <n v="3"/>
    <n v="0"/>
    <n v="0"/>
    <n v="0"/>
    <n v="0"/>
    <n v="0"/>
    <n v="0"/>
    <n v="0"/>
    <n v="0"/>
    <n v="0"/>
    <n v="255.15"/>
  </r>
  <r>
    <x v="0"/>
    <s v="AL-31032"/>
    <x v="6"/>
    <n v="327"/>
    <s v="AL-327"/>
    <n v="0.434"/>
    <n v="126.95"/>
    <n v="16786"/>
    <n v="124.91"/>
    <s v="Stock#175   7PT Thermal transfer Tag   1 Master Ro"/>
    <n v="175"/>
    <s v="None"/>
    <d v="2023-01-24T00:00:00"/>
    <d v="2023-01-23T00:00:00"/>
    <n v="0"/>
    <n v="227.79"/>
    <n v="227.79"/>
    <x v="2"/>
    <x v="0"/>
    <n v="1"/>
    <n v="7500"/>
    <n v="3.25"/>
    <n v="1"/>
    <n v="0"/>
    <n v="0"/>
    <n v="0"/>
    <n v="0"/>
    <n v="0"/>
    <n v="0"/>
    <n v="0"/>
    <n v="0"/>
    <n v="0"/>
    <n v="292.5"/>
  </r>
  <r>
    <x v="0"/>
    <s v="AL-31037"/>
    <x v="6"/>
    <n v="361"/>
    <s v="AL-361"/>
    <n v="0.71950000000000003"/>
    <n v="1208.76"/>
    <s v="S8017560"/>
    <n v="1232.9100000000001"/>
    <s v="Stock#60   BOPP   1 Master Rolls"/>
    <n v="60"/>
    <n v="102"/>
    <d v="2023-01-19T00:00:00"/>
    <d v="2023-01-19T00:00:00"/>
    <n v="0"/>
    <n v="1244.94"/>
    <n v="1244.94"/>
    <x v="1"/>
    <x v="0"/>
    <n v="1"/>
    <n v="5000"/>
    <n v="4"/>
    <n v="7"/>
    <n v="0"/>
    <n v="0"/>
    <n v="0"/>
    <n v="0"/>
    <n v="0"/>
    <n v="0"/>
    <n v="0"/>
    <n v="0"/>
    <n v="0"/>
    <n v="1680"/>
  </r>
  <r>
    <x v="0"/>
    <s v="AL-31038"/>
    <x v="6"/>
    <n v="361"/>
    <s v="AL-361"/>
    <n v="0.60240000000000005"/>
    <n v="6514.96"/>
    <s v="S7664660"/>
    <n v="6615.47"/>
    <s v="Stock#80   Thermal Transfer    1 Master Rolls"/>
    <n v="80"/>
    <n v="758"/>
    <d v="2023-01-19T00:00:00"/>
    <d v="2023-01-20T00:00:00"/>
    <n v="0"/>
    <n v="6692.34"/>
    <n v="6692.34"/>
    <x v="1"/>
    <x v="0"/>
    <n v="1"/>
    <n v="10000"/>
    <n v="12.875"/>
    <n v="7"/>
    <n v="0"/>
    <n v="0"/>
    <n v="0"/>
    <n v="0"/>
    <n v="0"/>
    <n v="0"/>
    <n v="0"/>
    <n v="0"/>
    <n v="0"/>
    <n v="10815"/>
  </r>
  <r>
    <x v="0"/>
    <s v="AL-31042"/>
    <x v="7"/>
    <n v="700"/>
    <s v="AL-700"/>
    <n v="0.82699999999999996"/>
    <n v="2580.2399999999998"/>
    <n v="5496"/>
    <n v="2580.2399999999998"/>
    <s v="Stock#373   2.5 Mil Polystyrene Matte White    1 M"/>
    <n v="373"/>
    <s v="Ts523"/>
    <d v="2023-01-19T00:00:00"/>
    <d v="2023-01-24T00:00:00"/>
    <n v="0"/>
    <n v="2671.68"/>
    <n v="2671.68"/>
    <x v="6"/>
    <x v="0"/>
    <n v="1"/>
    <n v="5000"/>
    <n v="13"/>
    <n v="4"/>
    <n v="0"/>
    <n v="0"/>
    <n v="0"/>
    <n v="0"/>
    <n v="0"/>
    <n v="0"/>
    <n v="0"/>
    <n v="0"/>
    <n v="0"/>
    <n v="3120"/>
  </r>
  <r>
    <x v="0"/>
    <s v="AL-31049"/>
    <x v="8"/>
    <n v="327"/>
    <s v="AL-327"/>
    <n v="0.221"/>
    <n v="5042.1149999999998"/>
    <n v="79461"/>
    <n v="4939.2950000000001"/>
    <s v="Stock#257   2.3 ml white bopp    2 Master Rolls"/>
    <n v="257"/>
    <s v="Rp37"/>
    <d v="2023-01-31T00:00:00"/>
    <d v="2023-02-01T00:00:00"/>
    <n v="0"/>
    <n v="5272.3"/>
    <n v="5272.3"/>
    <x v="2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1049"/>
    <x v="8"/>
    <n v="327"/>
    <s v="AL-327"/>
    <n v="0.221"/>
    <n v="5042.1149999999998"/>
    <n v="79461"/>
    <n v="4939.2950000000001"/>
    <s v="Stock#257   2.3 ml white bopp    2 Master Rolls"/>
    <n v="257"/>
    <s v="Rp37"/>
    <d v="2023-01-31T00:00:00"/>
    <d v="2023-02-01T00:00:00"/>
    <n v="0"/>
    <n v="5272.3"/>
    <n v="5272.3"/>
    <x v="2"/>
    <x v="0"/>
    <n v="2"/>
    <n v="10000"/>
    <n v="11.625"/>
    <n v="7"/>
    <n v="0"/>
    <n v="0"/>
    <n v="0"/>
    <n v="0"/>
    <n v="0"/>
    <n v="0"/>
    <n v="0"/>
    <n v="0"/>
    <n v="0"/>
    <n v="9765"/>
  </r>
  <r>
    <x v="0"/>
    <s v="AL-31050"/>
    <x v="8"/>
    <n v="361"/>
    <s v="AL-361"/>
    <n v="0.30535000000000001"/>
    <n v="3920.6950000000002"/>
    <s v="S8775660"/>
    <n v="3893.2950000000001"/>
    <s v="Stock#361   2.4 White Bopp    2 Master Rolls"/>
    <n v="361"/>
    <n v="102"/>
    <d v="2023-01-24T00:00:00"/>
    <d v="2023-01-24T00:00:00"/>
    <n v="0"/>
    <n v="3937.93"/>
    <n v="3937.93"/>
    <x v="1"/>
    <x v="0"/>
    <n v="1"/>
    <n v="10000"/>
    <n v="11"/>
    <n v="7"/>
    <n v="0"/>
    <n v="0"/>
    <n v="0"/>
    <n v="0"/>
    <n v="0"/>
    <n v="0"/>
    <n v="0"/>
    <n v="0"/>
    <n v="0"/>
    <n v="9240"/>
  </r>
  <r>
    <x v="0"/>
    <s v="AL-31050"/>
    <x v="8"/>
    <n v="361"/>
    <s v="AL-361"/>
    <n v="0.30535000000000001"/>
    <n v="3920.6950000000002"/>
    <s v="S8775660"/>
    <n v="3893.2950000000001"/>
    <s v="Stock#361   2.4 White Bopp    2 Master Rolls"/>
    <n v="361"/>
    <n v="102"/>
    <d v="2023-01-24T00:00:00"/>
    <d v="2023-01-24T00:00:00"/>
    <n v="0"/>
    <n v="3937.93"/>
    <n v="3937.93"/>
    <x v="1"/>
    <x v="0"/>
    <n v="2"/>
    <n v="10000"/>
    <n v="10"/>
    <n v="3"/>
    <n v="0"/>
    <n v="0"/>
    <n v="0"/>
    <n v="0"/>
    <n v="0"/>
    <n v="0"/>
    <n v="0"/>
    <n v="0"/>
    <n v="0"/>
    <n v="3600"/>
  </r>
  <r>
    <x v="0"/>
    <s v="AL-31055"/>
    <x v="8"/>
    <n v="1066"/>
    <s v="AL-1066"/>
    <n v="0.05"/>
    <n v="1188"/>
    <s v="800xc"/>
    <n v="1188"/>
    <s v="Stock#296   TT selfwound polypro   2 Master Rolls"/>
    <n v="296"/>
    <m/>
    <d v="2023-01-24T00:00:00"/>
    <d v="2023-01-24T00:00:00"/>
    <n v="0"/>
    <n v="1187.99"/>
    <n v="1187.99"/>
    <x v="3"/>
    <x v="0"/>
    <n v="1"/>
    <n v="10000"/>
    <n v="12"/>
    <n v="8"/>
    <n v="0"/>
    <n v="0"/>
    <n v="0"/>
    <n v="0"/>
    <n v="0"/>
    <n v="0"/>
    <n v="0"/>
    <n v="0"/>
    <n v="0"/>
    <n v="11520"/>
  </r>
  <r>
    <x v="0"/>
    <s v="AL-31055"/>
    <x v="8"/>
    <n v="1066"/>
    <s v="AL-1066"/>
    <n v="0.05"/>
    <n v="1188"/>
    <s v="800xc"/>
    <n v="1188"/>
    <s v="Stock#296   TT selfwound polypro   2 Master Rolls"/>
    <n v="296"/>
    <m/>
    <d v="2023-01-24T00:00:00"/>
    <d v="2023-01-24T00:00:00"/>
    <n v="0"/>
    <n v="1187.99"/>
    <n v="1187.99"/>
    <x v="3"/>
    <x v="0"/>
    <n v="2"/>
    <n v="10000"/>
    <n v="12.75"/>
    <n v="8"/>
    <n v="0"/>
    <n v="0"/>
    <n v="0"/>
    <n v="0"/>
    <n v="0"/>
    <n v="0"/>
    <n v="0"/>
    <n v="0"/>
    <n v="0"/>
    <n v="12240"/>
  </r>
  <r>
    <x v="0"/>
    <s v="AL-31056"/>
    <x v="9"/>
    <n v="327"/>
    <s v="AL-327"/>
    <n v="0.38900000000000001"/>
    <n v="927.77"/>
    <n v="54157"/>
    <n v="921.58"/>
    <s v="Stock#317126   50# DSX   1 Master Rolls"/>
    <n v="317126"/>
    <s v="S2550"/>
    <d v="2023-01-25T00:00:00"/>
    <d v="2023-01-25T00:00:00"/>
    <n v="0"/>
    <n v="1045.27"/>
    <n v="1045.27"/>
    <x v="2"/>
    <x v="0"/>
    <n v="1"/>
    <n v="15000"/>
    <n v="6.625"/>
    <n v="2"/>
    <n v="0"/>
    <n v="0"/>
    <n v="0"/>
    <n v="0"/>
    <n v="0"/>
    <n v="0"/>
    <n v="0"/>
    <n v="0"/>
    <n v="0"/>
    <n v="2385"/>
  </r>
  <r>
    <x v="0"/>
    <s v="AL-31057"/>
    <x v="9"/>
    <n v="361"/>
    <s v="AL-361"/>
    <n v="0.57699999999999996"/>
    <n v="5746.92"/>
    <s v="S9018260"/>
    <n v="5746.96"/>
    <s v="Stock#346   TC Resistant DT    1 Master Rolls"/>
    <n v="346"/>
    <n v="757"/>
    <d v="2023-01-24T00:00:00"/>
    <d v="2023-01-25T00:00:00"/>
    <n v="0"/>
    <n v="5816.64"/>
    <n v="5816.64"/>
    <x v="1"/>
    <x v="0"/>
    <n v="1"/>
    <n v="10000"/>
    <n v="10.375"/>
    <n v="8"/>
    <n v="0"/>
    <n v="0"/>
    <n v="0"/>
    <n v="0"/>
    <n v="0"/>
    <n v="0"/>
    <n v="0"/>
    <n v="0"/>
    <n v="0"/>
    <n v="9960"/>
  </r>
  <r>
    <x v="0"/>
    <s v="AL-31058"/>
    <x v="9"/>
    <n v="343"/>
    <s v="AL-343"/>
    <n v="1.29"/>
    <n v="2322"/>
    <s v="Flx009648"/>
    <n v="2322"/>
    <s v="Stock#290   3.25ml Vinyl   1 Master Rolls"/>
    <n v="290"/>
    <s v="Perm"/>
    <d v="2023-01-19T00:00:00"/>
    <d v="2023-01-20T00:00:00"/>
    <n v="0"/>
    <n v="2453.5300000000002"/>
    <n v="2453.5300000000002"/>
    <x v="4"/>
    <x v="0"/>
    <n v="1"/>
    <n v="2500"/>
    <n v="10"/>
    <n v="4"/>
    <n v="12"/>
    <n v="1"/>
    <n v="8"/>
    <n v="1"/>
    <n v="0"/>
    <n v="0"/>
    <n v="0"/>
    <n v="0"/>
    <n v="0"/>
    <n v="1800"/>
  </r>
  <r>
    <x v="0"/>
    <s v="AL-31074"/>
    <x v="10"/>
    <n v="613"/>
    <s v="AL-613"/>
    <n v="0.51200000000000001"/>
    <n v="445.44"/>
    <s v="Fp101d"/>
    <n v="445.44"/>
    <s v="Stock#371   12 Pt. C1S Tango Tag   1 Master Rolls"/>
    <n v="371"/>
    <s v="None"/>
    <d v="2023-01-26T00:00:00"/>
    <d v="2023-01-25T00:00:00"/>
    <n v="0"/>
    <n v="568.89"/>
    <n v="568.89"/>
    <x v="0"/>
    <x v="0"/>
    <n v="1"/>
    <n v="5000"/>
    <n v="7.25"/>
    <n v="2"/>
    <n v="0"/>
    <n v="0"/>
    <n v="0"/>
    <n v="0"/>
    <n v="0"/>
    <n v="0"/>
    <n v="0"/>
    <n v="0"/>
    <n v="0"/>
    <n v="870"/>
  </r>
  <r>
    <x v="0"/>
    <s v="AL-31078"/>
    <x v="11"/>
    <n v="361"/>
    <s v="AL-361"/>
    <n v="0.192333333333333"/>
    <n v="1624.2566666666601"/>
    <s v="S9018260"/>
    <n v="1652.72"/>
    <s v="Stock#346   TC Resistant DT    3 Master Rolls"/>
    <n v="346"/>
    <n v="757"/>
    <d v="2023-01-26T00:00:00"/>
    <d v="2023-01-27T00:00:00"/>
    <n v="0"/>
    <n v="1758.34666666666"/>
    <n v="1758.34666666666"/>
    <x v="1"/>
    <x v="0"/>
    <n v="3"/>
    <n v="10000"/>
    <n v="8"/>
    <n v="2"/>
    <n v="0"/>
    <n v="0"/>
    <n v="0"/>
    <n v="0"/>
    <n v="0"/>
    <n v="0"/>
    <n v="0"/>
    <n v="0"/>
    <n v="0"/>
    <n v="1920"/>
  </r>
  <r>
    <x v="0"/>
    <s v="AL-31078"/>
    <x v="11"/>
    <n v="361"/>
    <s v="AL-361"/>
    <n v="0.192333333333333"/>
    <n v="1624.2566666666601"/>
    <s v="S9018260"/>
    <n v="1652.72"/>
    <s v="Stock#346   TC Resistant DT    3 Master Rolls"/>
    <n v="346"/>
    <n v="757"/>
    <d v="2023-01-26T00:00:00"/>
    <d v="2023-01-27T00:00:00"/>
    <n v="0"/>
    <n v="1758.34666666666"/>
    <n v="1758.34666666666"/>
    <x v="1"/>
    <x v="0"/>
    <n v="1"/>
    <n v="10000"/>
    <n v="7.75"/>
    <n v="3"/>
    <n v="0"/>
    <n v="0"/>
    <n v="0"/>
    <n v="0"/>
    <n v="0"/>
    <n v="0"/>
    <n v="0"/>
    <n v="0"/>
    <n v="0"/>
    <n v="2790"/>
  </r>
  <r>
    <x v="0"/>
    <s v="AL-31078"/>
    <x v="11"/>
    <n v="361"/>
    <s v="AL-361"/>
    <n v="0.192333333333333"/>
    <n v="1624.2566666666601"/>
    <s v="S9018260"/>
    <n v="1652.72"/>
    <s v="Stock#346   TC Resistant DT    3 Master Rolls"/>
    <n v="346"/>
    <n v="757"/>
    <d v="2023-01-26T00:00:00"/>
    <d v="2023-01-27T00:00:00"/>
    <n v="0"/>
    <n v="1758.34666666666"/>
    <n v="1758.34666666666"/>
    <x v="1"/>
    <x v="0"/>
    <n v="2"/>
    <n v="10000"/>
    <n v="10.375"/>
    <n v="3"/>
    <n v="0"/>
    <n v="0"/>
    <n v="0"/>
    <n v="0"/>
    <n v="0"/>
    <n v="0"/>
    <n v="0"/>
    <n v="0"/>
    <n v="0"/>
    <n v="3735"/>
  </r>
  <r>
    <x v="0"/>
    <s v="AL-31085"/>
    <x v="12"/>
    <n v="1066"/>
    <s v="AL-1066"/>
    <n v="0.05"/>
    <n v="958.5"/>
    <s v="800xc"/>
    <n v="958.5"/>
    <s v="Stock#296   TT selfwound polypro   2 Master Rolls"/>
    <n v="296"/>
    <m/>
    <d v="2023-01-26T00:00:00"/>
    <d v="2023-01-30T00:00:00"/>
    <n v="0"/>
    <n v="958.49"/>
    <n v="958.49"/>
    <x v="3"/>
    <x v="0"/>
    <n v="1"/>
    <n v="10000"/>
    <n v="12"/>
    <n v="8"/>
    <n v="0"/>
    <n v="0"/>
    <n v="0"/>
    <n v="0"/>
    <n v="0"/>
    <n v="0"/>
    <n v="0"/>
    <n v="0"/>
    <n v="0"/>
    <n v="11520"/>
  </r>
  <r>
    <x v="0"/>
    <s v="AL-31085"/>
    <x v="12"/>
    <n v="1066"/>
    <s v="AL-1066"/>
    <n v="0.05"/>
    <n v="958.5"/>
    <s v="800xc"/>
    <n v="958.5"/>
    <s v="Stock#296   TT selfwound polypro   2 Master Rolls"/>
    <n v="296"/>
    <m/>
    <d v="2023-01-26T00:00:00"/>
    <d v="2023-01-30T00:00:00"/>
    <n v="0"/>
    <n v="958.49"/>
    <n v="958.49"/>
    <x v="3"/>
    <x v="0"/>
    <n v="2"/>
    <n v="10000"/>
    <n v="12.75"/>
    <n v="5"/>
    <n v="0"/>
    <n v="0"/>
    <n v="0"/>
    <n v="0"/>
    <n v="0"/>
    <n v="0"/>
    <n v="0"/>
    <n v="0"/>
    <n v="0"/>
    <n v="7650"/>
  </r>
  <r>
    <x v="0"/>
    <s v="AL-31091"/>
    <x v="12"/>
    <n v="343"/>
    <s v="AL-343"/>
    <n v="9.4E-2"/>
    <n v="1498.83"/>
    <s v="Flx056712"/>
    <n v="1498.83"/>
    <s v="Stock#257   2.3 ml white bopp    3 Master Rolls"/>
    <n v="257"/>
    <s v="Rp37"/>
    <d v="2023-01-27T00:00:00"/>
    <d v="2023-01-27T00:00:00"/>
    <n v="0"/>
    <n v="1470.27"/>
    <n v="1470.27"/>
    <x v="4"/>
    <x v="0"/>
    <n v="2"/>
    <n v="5000"/>
    <n v="12"/>
    <n v="4"/>
    <n v="0"/>
    <n v="0"/>
    <n v="0"/>
    <n v="0"/>
    <n v="0"/>
    <n v="0"/>
    <n v="0"/>
    <n v="0"/>
    <n v="0"/>
    <n v="2880"/>
  </r>
  <r>
    <x v="0"/>
    <s v="AL-31091"/>
    <x v="12"/>
    <n v="343"/>
    <s v="AL-343"/>
    <n v="0.188"/>
    <n v="2997.66"/>
    <s v="Flx056712"/>
    <n v="2997.66"/>
    <s v="Stock#257   2.3 ml white bopp    3 Master Rolls"/>
    <n v="257"/>
    <s v="Rp37"/>
    <d v="2023-01-27T00:00:00"/>
    <d v="2023-01-27T00:00:00"/>
    <n v="0"/>
    <n v="2940.54"/>
    <n v="2940.54"/>
    <x v="4"/>
    <x v="0"/>
    <n v="3"/>
    <n v="10000"/>
    <n v="10.875"/>
    <n v="9"/>
    <n v="0"/>
    <n v="0"/>
    <n v="0"/>
    <n v="0"/>
    <n v="0"/>
    <n v="0"/>
    <n v="0"/>
    <n v="0"/>
    <n v="0"/>
    <n v="11745"/>
  </r>
  <r>
    <x v="0"/>
    <s v="AL-31091"/>
    <x v="12"/>
    <n v="343"/>
    <s v="AL-343"/>
    <n v="0.188"/>
    <n v="2997.66"/>
    <s v="Flx056712"/>
    <n v="2997.66"/>
    <s v="Stock#257   2.3 ml white bopp    3 Master Rolls"/>
    <n v="257"/>
    <s v="Rp37"/>
    <d v="2023-01-27T00:00:00"/>
    <d v="2023-01-27T00:00:00"/>
    <n v="0"/>
    <n v="2940.54"/>
    <n v="2940.54"/>
    <x v="4"/>
    <x v="0"/>
    <n v="1"/>
    <n v="10000"/>
    <n v="11"/>
    <n v="1"/>
    <n v="0"/>
    <n v="0"/>
    <n v="0"/>
    <n v="0"/>
    <n v="0"/>
    <n v="0"/>
    <n v="0"/>
    <n v="0"/>
    <n v="0"/>
    <n v="1320"/>
  </r>
  <r>
    <x v="0"/>
    <s v="AL-31094"/>
    <x v="13"/>
    <n v="1066"/>
    <s v="AL-1066"/>
    <n v="7.5999999999999998E-2"/>
    <n v="109.44"/>
    <s v="808c"/>
    <n v="109.44"/>
    <s v="Stock#58   Polypropylene Slf Wnd   1 Master Rolls"/>
    <n v="58"/>
    <s v="Perm"/>
    <d v="2023-01-26T00:00:00"/>
    <m/>
    <n v="0"/>
    <n v="106.56"/>
    <n v="106.56"/>
    <x v="3"/>
    <x v="0"/>
    <n v="1"/>
    <n v="10000"/>
    <n v="4"/>
    <n v="3"/>
    <n v="0"/>
    <n v="0"/>
    <n v="0"/>
    <n v="0"/>
    <n v="0"/>
    <n v="0"/>
    <n v="0"/>
    <n v="0"/>
    <n v="0"/>
    <n v="1440"/>
  </r>
  <r>
    <x v="0"/>
    <s v="AL-31095"/>
    <x v="13"/>
    <n v="1066"/>
    <s v="AL-1066"/>
    <n v="4.4999999999999998E-2"/>
    <n v="785.7"/>
    <s v="808m"/>
    <n v="785.7"/>
    <s v="Stock#133   Matte sw    4 Master Rolls"/>
    <n v="133"/>
    <s v="Perm"/>
    <d v="2023-01-26T00:00:00"/>
    <m/>
    <n v="0"/>
    <n v="785.7"/>
    <n v="785.7"/>
    <x v="3"/>
    <x v="0"/>
    <n v="3"/>
    <n v="10000"/>
    <n v="10.625"/>
    <n v="5"/>
    <n v="0"/>
    <n v="0"/>
    <n v="0"/>
    <n v="0"/>
    <n v="0"/>
    <n v="0"/>
    <n v="0"/>
    <n v="0"/>
    <n v="0"/>
    <n v="6375"/>
  </r>
  <r>
    <x v="0"/>
    <s v="AL-31095"/>
    <x v="13"/>
    <n v="1066"/>
    <s v="AL-1066"/>
    <n v="4.4999999999999998E-2"/>
    <n v="785.7"/>
    <s v="808m"/>
    <n v="785.7"/>
    <s v="Stock#133   Matte sw    4 Master Rolls"/>
    <n v="133"/>
    <s v="Perm"/>
    <d v="2023-01-26T00:00:00"/>
    <m/>
    <n v="0"/>
    <n v="785.7"/>
    <n v="785.7"/>
    <x v="3"/>
    <x v="0"/>
    <n v="1"/>
    <n v="10000"/>
    <n v="6.25"/>
    <n v="3"/>
    <n v="0"/>
    <n v="0"/>
    <n v="0"/>
    <n v="0"/>
    <n v="0"/>
    <n v="0"/>
    <n v="0"/>
    <n v="0"/>
    <n v="0"/>
    <n v="2250"/>
  </r>
  <r>
    <x v="0"/>
    <s v="AL-31095"/>
    <x v="13"/>
    <n v="1066"/>
    <s v="AL-1066"/>
    <n v="4.4999999999999998E-2"/>
    <n v="785.7"/>
    <s v="808m"/>
    <n v="785.7"/>
    <s v="Stock#133   Matte sw    4 Master Rolls"/>
    <n v="133"/>
    <s v="Perm"/>
    <d v="2023-01-26T00:00:00"/>
    <m/>
    <n v="0"/>
    <n v="785.7"/>
    <n v="785.7"/>
    <x v="3"/>
    <x v="0"/>
    <n v="2"/>
    <n v="10000"/>
    <n v="8.375"/>
    <n v="2"/>
    <n v="0"/>
    <n v="0"/>
    <n v="0"/>
    <n v="0"/>
    <n v="0"/>
    <n v="0"/>
    <n v="0"/>
    <n v="0"/>
    <n v="0"/>
    <n v="2010"/>
  </r>
  <r>
    <x v="0"/>
    <s v="AL-31095"/>
    <x v="13"/>
    <n v="1066"/>
    <s v="AL-1066"/>
    <n v="4.4999999999999998E-2"/>
    <n v="785.7"/>
    <s v="808m"/>
    <n v="785.7"/>
    <s v="Stock#133   Matte sw    4 Master Rolls"/>
    <n v="133"/>
    <s v="Perm"/>
    <d v="2023-01-26T00:00:00"/>
    <m/>
    <n v="0"/>
    <n v="785.7"/>
    <n v="785.7"/>
    <x v="3"/>
    <x v="0"/>
    <n v="4"/>
    <n v="10000"/>
    <n v="11.375"/>
    <n v="5"/>
    <n v="0"/>
    <n v="0"/>
    <n v="0"/>
    <n v="0"/>
    <n v="0"/>
    <n v="0"/>
    <n v="0"/>
    <n v="0"/>
    <n v="0"/>
    <n v="6825"/>
  </r>
  <r>
    <x v="0"/>
    <s v="AL-31097"/>
    <x v="13"/>
    <n v="1066"/>
    <s v="AL-1066"/>
    <n v="0.1"/>
    <n v="787.5"/>
    <s v="800xc"/>
    <n v="787.5"/>
    <s v="Stock#296   TT selfwound polypro   1 Master Rolls"/>
    <n v="296"/>
    <m/>
    <d v="2023-01-26T00:00:00"/>
    <d v="2023-01-25T00:00:00"/>
    <n v="0"/>
    <n v="787.49"/>
    <n v="787.49"/>
    <x v="3"/>
    <x v="0"/>
    <n v="1"/>
    <n v="10000"/>
    <n v="9.375"/>
    <n v="7"/>
    <n v="0"/>
    <n v="0"/>
    <n v="0"/>
    <n v="0"/>
    <n v="0"/>
    <n v="0"/>
    <n v="0"/>
    <n v="0"/>
    <n v="0"/>
    <n v="7875"/>
  </r>
  <r>
    <x v="0"/>
    <s v="AL-31100"/>
    <x v="13"/>
    <n v="327"/>
    <s v="AL-327"/>
    <n v="0.41899999999999998"/>
    <n v="320.54000000000002"/>
    <s v="B4480"/>
    <n v="317.27"/>
    <s v="Stock#169   10pt SG C1S TAG   1 Master Rolls"/>
    <n v="169"/>
    <s v="None"/>
    <d v="2023-01-31T00:00:00"/>
    <d v="2023-01-27T00:00:00"/>
    <n v="0"/>
    <n v="424.84"/>
    <n v="424.84"/>
    <x v="2"/>
    <x v="0"/>
    <n v="1"/>
    <n v="7500"/>
    <n v="4.25"/>
    <n v="2"/>
    <n v="0"/>
    <n v="0"/>
    <n v="0"/>
    <n v="0"/>
    <n v="0"/>
    <n v="0"/>
    <n v="0"/>
    <n v="0"/>
    <n v="0"/>
    <n v="765"/>
  </r>
  <r>
    <x v="0"/>
    <s v="AL-31101"/>
    <x v="13"/>
    <n v="327"/>
    <s v="AL-327"/>
    <n v="0.48699999999999999"/>
    <n v="4558.32"/>
    <n v="8027"/>
    <n v="4731.54"/>
    <s v="Stock#144   Thermal Transfer 2C   1 Master Rolls"/>
    <n v="144"/>
    <s v="S246"/>
    <d v="2023-02-01T00:00:00"/>
    <d v="2023-01-31T00:00:00"/>
    <n v="0"/>
    <n v="4989.03"/>
    <n v="4989.03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1103"/>
    <x v="14"/>
    <n v="327"/>
    <s v="AL-327"/>
    <n v="0.14733333333333301"/>
    <n v="2844.27"/>
    <n v="79461"/>
    <n v="2842.5933333333301"/>
    <s v="Stock#257   2.3 ml white bopp    3 Master Rolls"/>
    <n v="257"/>
    <s v="Rp37"/>
    <d v="2023-02-01T00:00:00"/>
    <d v="2023-02-01T00:00:00"/>
    <n v="0"/>
    <n v="3034.2266666666601"/>
    <n v="3034.2266666666601"/>
    <x v="2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1103"/>
    <x v="14"/>
    <n v="327"/>
    <s v="AL-327"/>
    <n v="0.14733333333333301"/>
    <n v="2844.27"/>
    <n v="79461"/>
    <n v="2842.5933333333301"/>
    <s v="Stock#257   2.3 ml white bopp    3 Master Rolls"/>
    <n v="257"/>
    <s v="Rp37"/>
    <d v="2023-02-01T00:00:00"/>
    <d v="2023-02-01T00:00:00"/>
    <n v="0"/>
    <n v="3034.2266666666601"/>
    <n v="3034.2266666666601"/>
    <x v="2"/>
    <x v="0"/>
    <n v="2"/>
    <n v="10000"/>
    <n v="11.625"/>
    <n v="6"/>
    <n v="0"/>
    <n v="0"/>
    <n v="0"/>
    <n v="0"/>
    <n v="0"/>
    <n v="0"/>
    <n v="0"/>
    <n v="0"/>
    <n v="0"/>
    <n v="8370"/>
  </r>
  <r>
    <x v="0"/>
    <s v="AL-31103"/>
    <x v="14"/>
    <n v="327"/>
    <s v="AL-327"/>
    <n v="0.14733333333333301"/>
    <n v="2844.27"/>
    <n v="79461"/>
    <n v="2842.5933333333301"/>
    <s v="Stock#257   2.3 ml white bopp    3 Master Rolls"/>
    <n v="257"/>
    <s v="Rp37"/>
    <d v="2023-02-01T00:00:00"/>
    <d v="2023-02-01T00:00:00"/>
    <n v="0"/>
    <n v="3034.2266666666601"/>
    <n v="3034.2266666666601"/>
    <x v="2"/>
    <x v="0"/>
    <n v="3"/>
    <n v="10000"/>
    <n v="12.25"/>
    <n v="3"/>
    <n v="0"/>
    <n v="0"/>
    <n v="0"/>
    <n v="0"/>
    <n v="0"/>
    <n v="0"/>
    <n v="0"/>
    <n v="0"/>
    <n v="0"/>
    <n v="4410"/>
  </r>
  <r>
    <x v="0"/>
    <s v="AL-31104"/>
    <x v="14"/>
    <n v="613"/>
    <s v="AL-613"/>
    <n v="0.44500000000000001"/>
    <n v="1842.3"/>
    <s v="Pl59n"/>
    <n v="1851.51"/>
    <s v="Stock#326   57# Semi Gloss Raflasilk    1 Master R"/>
    <n v="326"/>
    <s v="Rp51"/>
    <d v="2023-02-01T00:00:00"/>
    <d v="2023-02-01T00:00:00"/>
    <n v="0"/>
    <n v="2067.42"/>
    <n v="2067.42"/>
    <x v="0"/>
    <x v="0"/>
    <n v="1"/>
    <n v="10000"/>
    <n v="11.5"/>
    <n v="3"/>
    <n v="0"/>
    <n v="0"/>
    <n v="0"/>
    <n v="0"/>
    <n v="0"/>
    <n v="0"/>
    <n v="0"/>
    <n v="0"/>
    <n v="0"/>
    <n v="4140"/>
  </r>
  <r>
    <x v="0"/>
    <s v="AL-31105"/>
    <x v="14"/>
    <n v="613"/>
    <s v="AL-613"/>
    <n v="0.54700000000000004"/>
    <n v="886.14"/>
    <s v="Ls21d"/>
    <n v="898.61"/>
    <s v="Stock#66   Jet Laser   1 Master Rolls"/>
    <n v="66"/>
    <s v="Rp-54"/>
    <d v="2023-01-30T00:00:00"/>
    <d v="2023-01-30T00:00:00"/>
    <n v="0"/>
    <n v="944.77"/>
    <n v="944.77"/>
    <x v="0"/>
    <x v="0"/>
    <n v="1"/>
    <n v="5000"/>
    <n v="9"/>
    <n v="3"/>
    <n v="0"/>
    <n v="0"/>
    <n v="0"/>
    <n v="0"/>
    <n v="0"/>
    <n v="0"/>
    <n v="0"/>
    <n v="0"/>
    <n v="0"/>
    <n v="1620"/>
  </r>
  <r>
    <x v="0"/>
    <s v="AL-31107"/>
    <x v="14"/>
    <n v="675"/>
    <s v="AL-675"/>
    <n v="0.85"/>
    <n v="408"/>
    <n v="41744"/>
    <n v="432.48"/>
    <s v="Stock#108   60 lb Ultra Matte litho   1 Master Rol"/>
    <n v="108"/>
    <s v="Bp-164"/>
    <d v="2023-01-26T00:00:00"/>
    <d v="2023-02-01T00:00:00"/>
    <n v="0"/>
    <n v="511.57"/>
    <n v="511.57"/>
    <x v="7"/>
    <x v="0"/>
    <n v="1"/>
    <n v="5000"/>
    <n v="4"/>
    <n v="2"/>
    <n v="0"/>
    <n v="0"/>
    <n v="0"/>
    <n v="0"/>
    <n v="0"/>
    <n v="0"/>
    <n v="0"/>
    <n v="0"/>
    <n v="0"/>
    <n v="480"/>
  </r>
  <r>
    <x v="0"/>
    <s v="AL-31108"/>
    <x v="14"/>
    <n v="1066"/>
    <s v="AL-1066"/>
    <n v="0.06"/>
    <n v="1024.2"/>
    <s v="808m"/>
    <n v="1024.2"/>
    <s v="Stock#133   Matte sw    3 Master Rolls"/>
    <n v="133"/>
    <s v="Perm"/>
    <d v="2023-01-30T00:00:00"/>
    <m/>
    <n v="0"/>
    <n v="1024.2"/>
    <n v="1024.2"/>
    <x v="3"/>
    <x v="0"/>
    <n v="1"/>
    <n v="10000"/>
    <n v="10.5"/>
    <n v="3"/>
    <n v="0"/>
    <n v="0"/>
    <n v="0"/>
    <n v="0"/>
    <n v="0"/>
    <n v="0"/>
    <n v="0"/>
    <n v="0"/>
    <n v="0"/>
    <n v="3780"/>
  </r>
  <r>
    <x v="0"/>
    <s v="AL-31108"/>
    <x v="14"/>
    <n v="1066"/>
    <s v="AL-1066"/>
    <n v="0.06"/>
    <n v="1024.2"/>
    <s v="808m"/>
    <n v="1024.2"/>
    <s v="Stock#133   Matte sw    3 Master Rolls"/>
    <n v="133"/>
    <s v="Perm"/>
    <d v="2023-01-30T00:00:00"/>
    <m/>
    <n v="0"/>
    <n v="1024.2"/>
    <n v="1024.2"/>
    <x v="3"/>
    <x v="0"/>
    <n v="2"/>
    <n v="10000"/>
    <n v="11.375"/>
    <n v="6"/>
    <n v="0"/>
    <n v="0"/>
    <n v="0"/>
    <n v="0"/>
    <n v="0"/>
    <n v="0"/>
    <n v="0"/>
    <n v="0"/>
    <n v="0"/>
    <n v="8190"/>
  </r>
  <r>
    <x v="0"/>
    <s v="AL-31108"/>
    <x v="14"/>
    <n v="1066"/>
    <s v="AL-1066"/>
    <n v="0.06"/>
    <n v="1024.2"/>
    <s v="808m"/>
    <n v="1024.2"/>
    <s v="Stock#133   Matte sw    3 Master Rolls"/>
    <n v="133"/>
    <s v="Perm"/>
    <d v="2023-01-30T00:00:00"/>
    <m/>
    <n v="0"/>
    <n v="1024.2"/>
    <n v="1024.2"/>
    <x v="3"/>
    <x v="0"/>
    <n v="3"/>
    <n v="10000"/>
    <n v="10.625"/>
    <n v="4"/>
    <n v="0"/>
    <n v="0"/>
    <n v="0"/>
    <n v="0"/>
    <n v="0"/>
    <n v="0"/>
    <n v="0"/>
    <n v="0"/>
    <n v="0"/>
    <n v="5100"/>
  </r>
  <r>
    <x v="0"/>
    <s v="AL-31109"/>
    <x v="14"/>
    <n v="1066"/>
    <s v="AL-1066"/>
    <n v="3.3333333333333298E-2"/>
    <n v="612.5"/>
    <s v="800xc"/>
    <n v="612.5"/>
    <s v="Stock#296   TT selfwound polypro   3 Master Rolls"/>
    <n v="296"/>
    <m/>
    <d v="2023-01-31T00:00:00"/>
    <d v="2023-01-31T00:00:00"/>
    <n v="0"/>
    <n v="612.49"/>
    <n v="612.49"/>
    <x v="3"/>
    <x v="0"/>
    <n v="1"/>
    <n v="10000"/>
    <n v="9.375"/>
    <n v="5"/>
    <n v="0"/>
    <n v="0"/>
    <n v="0"/>
    <n v="0"/>
    <n v="0"/>
    <n v="0"/>
    <n v="0"/>
    <n v="0"/>
    <n v="0"/>
    <n v="5625"/>
  </r>
  <r>
    <x v="0"/>
    <s v="AL-31109"/>
    <x v="14"/>
    <n v="1066"/>
    <s v="AL-1066"/>
    <n v="3.3333333333333298E-2"/>
    <n v="612.5"/>
    <s v="800xc"/>
    <n v="612.5"/>
    <s v="Stock#296   TT selfwound polypro   3 Master Rolls"/>
    <n v="296"/>
    <m/>
    <d v="2023-01-31T00:00:00"/>
    <d v="2023-01-31T00:00:00"/>
    <n v="0"/>
    <n v="612.49"/>
    <n v="612.49"/>
    <x v="3"/>
    <x v="0"/>
    <n v="2"/>
    <n v="10000"/>
    <n v="10.125"/>
    <n v="5"/>
    <n v="0"/>
    <n v="0"/>
    <n v="0"/>
    <n v="0"/>
    <n v="0"/>
    <n v="0"/>
    <n v="0"/>
    <n v="0"/>
    <n v="0"/>
    <n v="6075"/>
  </r>
  <r>
    <x v="0"/>
    <s v="AL-31109"/>
    <x v="14"/>
    <n v="1066"/>
    <s v="AL-1066"/>
    <n v="3.3333333333333298E-2"/>
    <n v="612.5"/>
    <s v="800xc"/>
    <n v="612.5"/>
    <s v="Stock#296   TT selfwound polypro   3 Master Rolls"/>
    <n v="296"/>
    <m/>
    <d v="2023-01-31T00:00:00"/>
    <d v="2023-01-31T00:00:00"/>
    <n v="0"/>
    <n v="612.49"/>
    <n v="612.49"/>
    <x v="3"/>
    <x v="0"/>
    <n v="3"/>
    <n v="10000"/>
    <n v="11.125"/>
    <n v="5"/>
    <n v="0"/>
    <n v="0"/>
    <n v="0"/>
    <n v="0"/>
    <n v="0"/>
    <n v="0"/>
    <n v="0"/>
    <n v="0"/>
    <n v="0"/>
    <n v="6675"/>
  </r>
  <r>
    <x v="0"/>
    <s v="AL-31112"/>
    <x v="15"/>
    <n v="327"/>
    <s v="AL-327"/>
    <n v="0.47599999999999998"/>
    <n v="5940.48"/>
    <n v="18328"/>
    <n v="5957.57"/>
    <s v="Stock#227   60# Semigloss   1 Master Rolls"/>
    <n v="227"/>
    <s v="R5195"/>
    <d v="2023-02-14T00:00:00"/>
    <d v="2023-02-15T00:00:00"/>
    <n v="0"/>
    <n v="6289.26"/>
    <n v="6289.26"/>
    <x v="2"/>
    <x v="0"/>
    <n v="1"/>
    <n v="10000"/>
    <n v="13"/>
    <n v="8"/>
    <n v="0"/>
    <n v="0"/>
    <n v="0"/>
    <n v="0"/>
    <n v="0"/>
    <n v="0"/>
    <n v="0"/>
    <n v="0"/>
    <n v="0"/>
    <n v="12480"/>
  </r>
  <r>
    <x v="0"/>
    <s v="AL-31113"/>
    <x v="15"/>
    <n v="516"/>
    <s v="AL-516"/>
    <n v="2.899"/>
    <n v="1565.46"/>
    <s v="Vp4651"/>
    <n v="1565.46"/>
    <s v="Stock#244   White Polyester   1 Master Rolls"/>
    <n v="244"/>
    <s v="Perm"/>
    <d v="2023-01-27T00:00:00"/>
    <d v="2023-01-30T00:00:00"/>
    <n v="0"/>
    <n v="1725.28"/>
    <n v="1725.28"/>
    <x v="8"/>
    <x v="0"/>
    <n v="1"/>
    <n v="5000"/>
    <n v="9"/>
    <n v="1"/>
    <n v="0"/>
    <n v="0"/>
    <n v="0"/>
    <n v="0"/>
    <n v="0"/>
    <n v="0"/>
    <n v="0"/>
    <n v="0"/>
    <n v="0"/>
    <n v="540"/>
  </r>
  <r>
    <x v="0"/>
    <s v="AL-31115"/>
    <x v="16"/>
    <n v="327"/>
    <s v="AL-327"/>
    <n v="1.383"/>
    <n v="1494.83"/>
    <n v="78866"/>
    <n v="1481.4"/>
    <s v="Stock#117   6ml Clear Static Cling    1 Master Rol"/>
    <n v="117"/>
    <s v="None"/>
    <d v="2023-02-03T00:00:00"/>
    <d v="2023-02-03T00:00:00"/>
    <n v="0"/>
    <n v="1592.1"/>
    <n v="1592.1"/>
    <x v="2"/>
    <x v="0"/>
    <n v="1"/>
    <n v="1668"/>
    <n v="9"/>
    <n v="6"/>
    <n v="0"/>
    <n v="0"/>
    <n v="0"/>
    <n v="0"/>
    <n v="0"/>
    <n v="0"/>
    <n v="0"/>
    <n v="0"/>
    <n v="0"/>
    <n v="1080.864"/>
  </r>
  <r>
    <x v="0"/>
    <s v="AL-31116"/>
    <x v="16"/>
    <n v="327"/>
    <s v="AL-327"/>
    <n v="0.55400000000000005"/>
    <n v="5185.4399999999996"/>
    <n v="19472"/>
    <n v="5019.4799999999996"/>
    <s v="Stock#318546   Flourescent   1 Master Rolls"/>
    <n v="318546"/>
    <s v="R5195"/>
    <d v="2023-02-07T00:00:00"/>
    <d v="2023-02-07T00:00:00"/>
    <n v="0"/>
    <n v="5259.59"/>
    <n v="5259.59"/>
    <x v="2"/>
    <x v="0"/>
    <n v="1"/>
    <n v="10000"/>
    <n v="6.5"/>
    <n v="12"/>
    <n v="0"/>
    <n v="0"/>
    <n v="0"/>
    <n v="0"/>
    <n v="0"/>
    <n v="0"/>
    <n v="0"/>
    <n v="0"/>
    <n v="0"/>
    <n v="9360"/>
  </r>
  <r>
    <x v="0"/>
    <s v="AL-31117"/>
    <x v="16"/>
    <n v="675"/>
    <s v="AL-675"/>
    <n v="1.752"/>
    <n v="2049.84"/>
    <n v="41913"/>
    <n v="2049.84"/>
    <s v="Stock#72   Smudge Kimdura(Kimdura 70)   1 Master R"/>
    <n v="72"/>
    <s v="C-122f"/>
    <d v="2023-01-31T00:00:00"/>
    <d v="2023-02-02T00:00:00"/>
    <n v="0"/>
    <n v="2135.54"/>
    <n v="2135.54"/>
    <x v="7"/>
    <x v="0"/>
    <n v="1"/>
    <n v="10000"/>
    <n v="9.75"/>
    <n v="1"/>
    <n v="0"/>
    <n v="0"/>
    <n v="0"/>
    <n v="0"/>
    <n v="0"/>
    <n v="0"/>
    <n v="0"/>
    <n v="0"/>
    <n v="0"/>
    <n v="1170"/>
  </r>
  <r>
    <x v="0"/>
    <s v="AL-31119"/>
    <x v="16"/>
    <n v="361"/>
    <s v="AL-361"/>
    <n v="0.30120000000000002"/>
    <n v="1120.4649999999999"/>
    <s v="S7664660"/>
    <n v="1126.6949999999999"/>
    <s v="Stock#80   Thermal Transfer    2 Master Rolls"/>
    <n v="80"/>
    <n v="758"/>
    <d v="2023-02-03T00:00:00"/>
    <d v="2023-02-03T00:00:00"/>
    <n v="0"/>
    <n v="1217.875"/>
    <n v="1217.875"/>
    <x v="1"/>
    <x v="0"/>
    <n v="2"/>
    <n v="10000"/>
    <n v="6.875"/>
    <n v="2"/>
    <n v="0"/>
    <n v="0"/>
    <n v="0"/>
    <n v="0"/>
    <n v="0"/>
    <n v="0"/>
    <n v="0"/>
    <n v="0"/>
    <n v="0"/>
    <n v="1650"/>
  </r>
  <r>
    <x v="0"/>
    <s v="AL-31119"/>
    <x v="16"/>
    <n v="361"/>
    <s v="AL-361"/>
    <n v="0.30120000000000002"/>
    <n v="1120.4649999999999"/>
    <s v="S7664660"/>
    <n v="1126.6949999999999"/>
    <s v="Stock#80   Thermal Transfer    2 Master Rolls"/>
    <n v="80"/>
    <n v="758"/>
    <d v="2023-02-03T00:00:00"/>
    <d v="2023-02-03T00:00:00"/>
    <n v="0"/>
    <n v="1217.875"/>
    <n v="1217.875"/>
    <x v="1"/>
    <x v="0"/>
    <n v="1"/>
    <n v="10000"/>
    <n v="5.75"/>
    <n v="3"/>
    <n v="0"/>
    <n v="0"/>
    <n v="0"/>
    <n v="0"/>
    <n v="0"/>
    <n v="0"/>
    <n v="0"/>
    <n v="0"/>
    <n v="0"/>
    <n v="2070"/>
  </r>
  <r>
    <x v="0"/>
    <s v="AL-31120"/>
    <x v="17"/>
    <n v="343"/>
    <s v="AL-343"/>
    <n v="0.23499999999999999"/>
    <n v="4991.3999999999996"/>
    <s v="Flx056712"/>
    <n v="5136.75"/>
    <s v="Stock#257   2.3 ml white bopp    2 Master Rolls"/>
    <n v="257"/>
    <s v="Rp37"/>
    <d v="2023-02-03T00:00:00"/>
    <d v="2023-02-04T00:00:00"/>
    <n v="0"/>
    <n v="5136.7650000000003"/>
    <n v="5136.7650000000003"/>
    <x v="4"/>
    <x v="0"/>
    <n v="2"/>
    <n v="10000"/>
    <n v="11.625"/>
    <n v="4"/>
    <n v="0"/>
    <n v="0"/>
    <n v="0"/>
    <n v="0"/>
    <n v="0"/>
    <n v="0"/>
    <n v="0"/>
    <n v="0"/>
    <n v="0"/>
    <n v="5580"/>
  </r>
  <r>
    <x v="0"/>
    <s v="AL-31120"/>
    <x v="17"/>
    <n v="343"/>
    <s v="AL-343"/>
    <n v="0.23499999999999999"/>
    <n v="4991.3999999999996"/>
    <s v="Flx056712"/>
    <n v="5136.75"/>
    <s v="Stock#257   2.3 ml white bopp    2 Master Rolls"/>
    <n v="257"/>
    <s v="Rp37"/>
    <d v="2023-02-03T00:00:00"/>
    <d v="2023-02-04T00:00:00"/>
    <n v="0"/>
    <n v="5136.7650000000003"/>
    <n v="5136.7650000000003"/>
    <x v="4"/>
    <x v="0"/>
    <n v="1"/>
    <n v="10000"/>
    <n v="10.875"/>
    <n v="12"/>
    <n v="0"/>
    <n v="0"/>
    <n v="0"/>
    <n v="0"/>
    <n v="0"/>
    <n v="0"/>
    <n v="0"/>
    <n v="0"/>
    <n v="0"/>
    <n v="15660"/>
  </r>
  <r>
    <x v="0"/>
    <s v="AL-31124"/>
    <x v="17"/>
    <n v="327"/>
    <s v="AL-327"/>
    <n v="0.47599999999999998"/>
    <n v="5940.48"/>
    <n v="18328"/>
    <n v="6123.46"/>
    <s v="Stock#227   60# Semigloss   1 Master Rolls"/>
    <n v="227"/>
    <s v="R5195"/>
    <d v="2023-02-21T00:00:00"/>
    <d v="2023-02-22T00:00:00"/>
    <n v="0"/>
    <n v="6451.51"/>
    <n v="6451.51"/>
    <x v="2"/>
    <x v="0"/>
    <n v="1"/>
    <n v="10000"/>
    <n v="13"/>
    <n v="8"/>
    <n v="0"/>
    <n v="0"/>
    <n v="0"/>
    <n v="0"/>
    <n v="0"/>
    <n v="0"/>
    <n v="0"/>
    <n v="0"/>
    <n v="0"/>
    <n v="12480"/>
  </r>
  <r>
    <x v="0"/>
    <s v="AL-31128"/>
    <x v="17"/>
    <n v="1066"/>
    <s v="AL-1066"/>
    <n v="0.1"/>
    <n v="972"/>
    <s v="800xc"/>
    <n v="972"/>
    <s v="Stock#296   TT selfwound polypro   1 Master Rolls"/>
    <n v="296"/>
    <m/>
    <d v="2023-02-02T00:00:00"/>
    <d v="2023-02-03T00:00:00"/>
    <n v="0"/>
    <n v="971.99"/>
    <n v="971.99"/>
    <x v="3"/>
    <x v="0"/>
    <n v="1"/>
    <n v="10000"/>
    <n v="10.125"/>
    <n v="8"/>
    <n v="0"/>
    <n v="0"/>
    <n v="0"/>
    <n v="0"/>
    <n v="0"/>
    <n v="0"/>
    <n v="0"/>
    <n v="0"/>
    <n v="0"/>
    <n v="9720"/>
  </r>
  <r>
    <x v="0"/>
    <s v="AL-31129"/>
    <x v="17"/>
    <n v="613"/>
    <s v="AL-613"/>
    <n v="0.44500000000000001"/>
    <n v="3924.9"/>
    <s v="Pl59n"/>
    <n v="3924.9"/>
    <s v="Stock#326   57# Semi Gloss Raflasilk    1 Master R"/>
    <n v="326"/>
    <s v="Rp51"/>
    <d v="2023-02-06T00:00:00"/>
    <d v="2023-02-02T00:00:00"/>
    <n v="0"/>
    <n v="4172.74"/>
    <n v="4172.74"/>
    <x v="0"/>
    <x v="0"/>
    <n v="1"/>
    <n v="10000"/>
    <n v="10.5"/>
    <n v="7"/>
    <n v="0"/>
    <n v="0"/>
    <n v="0"/>
    <n v="0"/>
    <n v="0"/>
    <n v="0"/>
    <n v="0"/>
    <n v="0"/>
    <n v="0"/>
    <n v="8820"/>
  </r>
  <r>
    <x v="0"/>
    <s v="AL-31130"/>
    <x v="17"/>
    <n v="613"/>
    <s v="AL-613"/>
    <n v="0.51200000000000001"/>
    <n v="445.44"/>
    <s v="Fp101d"/>
    <n v="445.44"/>
    <s v="Stock#371   12 Pt. C1S Tango Tag   1 Master Rolls"/>
    <n v="371"/>
    <s v="None"/>
    <d v="2023-02-01T00:00:00"/>
    <d v="2023-02-02T00:00:00"/>
    <n v="0"/>
    <n v="568.89"/>
    <n v="568.89"/>
    <x v="0"/>
    <x v="0"/>
    <n v="1"/>
    <n v="5000"/>
    <n v="7.25"/>
    <n v="2"/>
    <n v="0"/>
    <n v="0"/>
    <n v="0"/>
    <n v="0"/>
    <n v="0"/>
    <n v="0"/>
    <n v="0"/>
    <n v="0"/>
    <n v="0"/>
    <n v="870"/>
  </r>
  <r>
    <x v="0"/>
    <s v="AL-31134"/>
    <x v="18"/>
    <n v="457"/>
    <s v="AL-457"/>
    <n v="0.79500000000000004"/>
    <n v="846.68"/>
    <s v="Dtm9501-P10"/>
    <n v="846.68"/>
    <s v="Stock#148   KL370 Direct Thermal   1 Master Rolls"/>
    <n v="148"/>
    <s v="St-95"/>
    <d v="2023-02-03T00:00:00"/>
    <d v="2023-02-06T00:00:00"/>
    <n v="0"/>
    <n v="968.93"/>
    <n v="968.93"/>
    <x v="9"/>
    <x v="0"/>
    <n v="1"/>
    <n v="10000"/>
    <n v="8.875"/>
    <n v="1"/>
    <n v="0"/>
    <n v="0"/>
    <n v="0"/>
    <n v="0"/>
    <n v="0"/>
    <n v="0"/>
    <n v="0"/>
    <n v="0"/>
    <n v="0"/>
    <n v="1065"/>
  </r>
  <r>
    <x v="0"/>
    <s v="AL-31135"/>
    <x v="18"/>
    <n v="613"/>
    <s v="AL-613"/>
    <n v="0.28789473684210498"/>
    <n v="842.95789473684204"/>
    <s v="Ls21d"/>
    <n v="841.85263157894701"/>
    <s v="Stock#66   Jet Laser   3 Master Rolls"/>
    <n v="66"/>
    <s v="Rp-54"/>
    <d v="2023-02-06T00:00:00"/>
    <d v="2023-02-03T00:00:00"/>
    <n v="0"/>
    <n v="885.1"/>
    <n v="885.1"/>
    <x v="0"/>
    <x v="0"/>
    <n v="2"/>
    <n v="10000"/>
    <n v="11"/>
    <n v="1"/>
    <n v="0"/>
    <n v="0"/>
    <n v="0"/>
    <n v="0"/>
    <n v="0"/>
    <n v="0"/>
    <n v="0"/>
    <n v="0"/>
    <n v="0"/>
    <n v="1320"/>
  </r>
  <r>
    <x v="0"/>
    <s v="AL-31135"/>
    <x v="18"/>
    <n v="613"/>
    <s v="AL-613"/>
    <n v="0.115157894736842"/>
    <n v="337.18315789473598"/>
    <s v="Ls21d"/>
    <n v="336.74105263157799"/>
    <s v="Stock#66   Jet Laser   3 Master Rolls"/>
    <n v="66"/>
    <s v="Rp-54"/>
    <d v="2023-02-06T00:00:00"/>
    <d v="2023-02-03T00:00:00"/>
    <n v="0"/>
    <n v="354.04"/>
    <n v="354.04"/>
    <x v="0"/>
    <x v="0"/>
    <n v="3"/>
    <n v="4000"/>
    <n v="11"/>
    <n v="1"/>
    <n v="0"/>
    <n v="0"/>
    <n v="0"/>
    <n v="0"/>
    <n v="0"/>
    <n v="0"/>
    <n v="0"/>
    <n v="0"/>
    <n v="0"/>
    <n v="528"/>
  </r>
  <r>
    <x v="0"/>
    <s v="AL-31135"/>
    <x v="18"/>
    <n v="613"/>
    <s v="AL-613"/>
    <n v="0.14394736842105199"/>
    <n v="421.47894736842102"/>
    <s v="Ls21d"/>
    <n v="420.92631578947299"/>
    <s v="Stock#66   Jet Laser   3 Master Rolls"/>
    <n v="66"/>
    <s v="Rp-54"/>
    <d v="2023-02-06T00:00:00"/>
    <d v="2023-02-03T00:00:00"/>
    <n v="0"/>
    <n v="442.55"/>
    <n v="442.55"/>
    <x v="0"/>
    <x v="0"/>
    <n v="1"/>
    <n v="5000"/>
    <n v="9"/>
    <n v="2"/>
    <n v="0"/>
    <n v="0"/>
    <n v="0"/>
    <n v="0"/>
    <n v="0"/>
    <n v="0"/>
    <n v="0"/>
    <n v="0"/>
    <n v="0"/>
    <n v="1080"/>
  </r>
  <r>
    <x v="0"/>
    <s v="AL-31138"/>
    <x v="18"/>
    <n v="457"/>
    <s v="AL-457"/>
    <n v="0.54"/>
    <n v="1798.2"/>
    <s v="Tt1702"/>
    <n v="1798.2"/>
    <s v="Stock#242   Thermal Transfer   1 Master Rolls"/>
    <n v="242"/>
    <s v="Infusion"/>
    <d v="2023-02-06T00:00:00"/>
    <d v="2023-02-13T00:00:00"/>
    <n v="0"/>
    <n v="1946.5"/>
    <n v="1946.5"/>
    <x v="9"/>
    <x v="0"/>
    <n v="1"/>
    <n v="10000"/>
    <n v="9.25"/>
    <n v="3"/>
    <n v="0"/>
    <n v="0"/>
    <n v="0"/>
    <n v="0"/>
    <n v="0"/>
    <n v="0"/>
    <n v="0"/>
    <n v="0"/>
    <n v="0"/>
    <n v="3330"/>
  </r>
  <r>
    <x v="0"/>
    <s v="AL-31145"/>
    <x v="19"/>
    <n v="361"/>
    <s v="AL-361"/>
    <n v="0.30535000000000001"/>
    <n v="5276.4449999999997"/>
    <s v="S8775660"/>
    <n v="5247.25"/>
    <s v="Stock#361   2.4 White Bopp    2 Master Rolls"/>
    <n v="361"/>
    <n v="102"/>
    <d v="2023-02-09T00:00:00"/>
    <d v="2023-02-10T00:00:00"/>
    <n v="0"/>
    <n v="5307.41"/>
    <n v="5307.41"/>
    <x v="1"/>
    <x v="0"/>
    <n v="2"/>
    <n v="10000"/>
    <n v="13"/>
    <n v="6"/>
    <n v="0"/>
    <n v="0"/>
    <n v="0"/>
    <n v="0"/>
    <n v="0"/>
    <n v="0"/>
    <n v="0"/>
    <n v="0"/>
    <n v="0"/>
    <n v="9360"/>
  </r>
  <r>
    <x v="0"/>
    <s v="AL-31145"/>
    <x v="19"/>
    <n v="361"/>
    <s v="AL-361"/>
    <n v="0.30535000000000001"/>
    <n v="5276.4449999999997"/>
    <s v="S8775660"/>
    <n v="5247.25"/>
    <s v="Stock#361   2.4 White Bopp    2 Master Rolls"/>
    <n v="361"/>
    <n v="102"/>
    <d v="2023-02-09T00:00:00"/>
    <d v="2023-02-10T00:00:00"/>
    <n v="0"/>
    <n v="5307.41"/>
    <n v="5307.41"/>
    <x v="1"/>
    <x v="0"/>
    <n v="1"/>
    <n v="10000"/>
    <n v="11"/>
    <n v="6"/>
    <n v="0"/>
    <n v="0"/>
    <n v="0"/>
    <n v="0"/>
    <n v="0"/>
    <n v="0"/>
    <n v="0"/>
    <n v="0"/>
    <n v="0"/>
    <n v="7920"/>
  </r>
  <r>
    <x v="0"/>
    <s v="AL-31146"/>
    <x v="19"/>
    <n v="1066"/>
    <s v="AL-1066"/>
    <n v="2.5000000000000001E-2"/>
    <n v="575.25"/>
    <s v="800xc"/>
    <n v="575.25"/>
    <s v="Stock#296   TT selfwound polypro   4 Master Rolls"/>
    <n v="296"/>
    <m/>
    <d v="2023-02-06T00:00:00"/>
    <m/>
    <n v="0"/>
    <n v="575.24249999999995"/>
    <n v="575.24249999999995"/>
    <x v="3"/>
    <x v="0"/>
    <n v="3"/>
    <n v="10000"/>
    <n v="10.125"/>
    <n v="6"/>
    <n v="0"/>
    <n v="0"/>
    <n v="0"/>
    <n v="0"/>
    <n v="0"/>
    <n v="0"/>
    <n v="0"/>
    <n v="0"/>
    <n v="0"/>
    <n v="7290"/>
  </r>
  <r>
    <x v="0"/>
    <s v="AL-31146"/>
    <x v="19"/>
    <n v="1066"/>
    <s v="AL-1066"/>
    <n v="2.5000000000000001E-2"/>
    <n v="575.25"/>
    <s v="800xc"/>
    <n v="575.25"/>
    <s v="Stock#296   TT selfwound polypro   4 Master Rolls"/>
    <n v="296"/>
    <m/>
    <d v="2023-02-06T00:00:00"/>
    <m/>
    <n v="0"/>
    <n v="575.24249999999995"/>
    <n v="575.24249999999995"/>
    <x v="3"/>
    <x v="0"/>
    <n v="4"/>
    <n v="10000"/>
    <n v="11.125"/>
    <n v="4"/>
    <n v="0"/>
    <n v="0"/>
    <n v="0"/>
    <n v="0"/>
    <n v="0"/>
    <n v="0"/>
    <n v="0"/>
    <n v="0"/>
    <n v="0"/>
    <n v="5340"/>
  </r>
  <r>
    <x v="0"/>
    <s v="AL-31146"/>
    <x v="19"/>
    <n v="1066"/>
    <s v="AL-1066"/>
    <n v="2.5000000000000001E-2"/>
    <n v="575.25"/>
    <s v="800xc"/>
    <n v="575.25"/>
    <s v="Stock#296   TT selfwound polypro   4 Master Rolls"/>
    <n v="296"/>
    <m/>
    <d v="2023-02-06T00:00:00"/>
    <m/>
    <n v="0"/>
    <n v="575.24249999999995"/>
    <n v="575.24249999999995"/>
    <x v="3"/>
    <x v="0"/>
    <n v="1"/>
    <n v="10000"/>
    <n v="9.625"/>
    <n v="4"/>
    <n v="0"/>
    <n v="0"/>
    <n v="0"/>
    <n v="0"/>
    <n v="0"/>
    <n v="0"/>
    <n v="0"/>
    <n v="0"/>
    <n v="0"/>
    <n v="4620"/>
  </r>
  <r>
    <x v="0"/>
    <s v="AL-31146"/>
    <x v="19"/>
    <n v="1066"/>
    <s v="AL-1066"/>
    <n v="2.5000000000000001E-2"/>
    <n v="575.25"/>
    <s v="800xc"/>
    <n v="575.25"/>
    <s v="Stock#296   TT selfwound polypro   4 Master Rolls"/>
    <n v="296"/>
    <m/>
    <d v="2023-02-06T00:00:00"/>
    <m/>
    <n v="0"/>
    <n v="575.24249999999995"/>
    <n v="575.24249999999995"/>
    <x v="3"/>
    <x v="0"/>
    <n v="2"/>
    <n v="10000"/>
    <n v="12"/>
    <n v="4"/>
    <n v="0"/>
    <n v="0"/>
    <n v="0"/>
    <n v="0"/>
    <n v="0"/>
    <n v="0"/>
    <n v="0"/>
    <n v="0"/>
    <n v="0"/>
    <n v="5760"/>
  </r>
  <r>
    <x v="0"/>
    <s v="AL-31155"/>
    <x v="20"/>
    <n v="361"/>
    <s v="AL-361"/>
    <n v="0.192333333333333"/>
    <n v="2002.19333333333"/>
    <s v="S9018260"/>
    <n v="2042.2233333333299"/>
    <s v="Stock#346   TC Resistant DT    3 Master Rolls"/>
    <n v="346"/>
    <n v="757"/>
    <d v="2023-02-09T00:00:00"/>
    <m/>
    <n v="0"/>
    <n v="2067.0100000000002"/>
    <n v="2067.0100000000002"/>
    <x v="1"/>
    <x v="0"/>
    <n v="1"/>
    <n v="10000"/>
    <n v="5.625"/>
    <n v="3"/>
    <n v="0"/>
    <n v="0"/>
    <n v="0"/>
    <n v="0"/>
    <n v="0"/>
    <n v="0"/>
    <n v="0"/>
    <n v="0"/>
    <n v="0"/>
    <n v="2025"/>
  </r>
  <r>
    <x v="0"/>
    <s v="AL-31155"/>
    <x v="20"/>
    <n v="361"/>
    <s v="AL-361"/>
    <n v="0.192333333333333"/>
    <n v="2002.19333333333"/>
    <s v="S9018260"/>
    <n v="2042.2233333333299"/>
    <s v="Stock#346   TC Resistant DT    3 Master Rolls"/>
    <n v="346"/>
    <n v="757"/>
    <d v="2023-02-09T00:00:00"/>
    <m/>
    <n v="0"/>
    <n v="2067.0100000000002"/>
    <n v="2067.0100000000002"/>
    <x v="1"/>
    <x v="0"/>
    <n v="2"/>
    <n v="10000"/>
    <n v="10.375"/>
    <n v="3"/>
    <n v="0"/>
    <n v="0"/>
    <n v="0"/>
    <n v="0"/>
    <n v="0"/>
    <n v="0"/>
    <n v="0"/>
    <n v="0"/>
    <n v="0"/>
    <n v="3735"/>
  </r>
  <r>
    <x v="0"/>
    <s v="AL-31155"/>
    <x v="20"/>
    <n v="361"/>
    <s v="AL-361"/>
    <n v="0.192333333333333"/>
    <n v="2002.19333333333"/>
    <s v="S9018260"/>
    <n v="2042.2233333333299"/>
    <s v="Stock#346   TC Resistant DT    3 Master Rolls"/>
    <n v="346"/>
    <n v="757"/>
    <d v="2023-02-09T00:00:00"/>
    <m/>
    <n v="0"/>
    <n v="2067.0100000000002"/>
    <n v="2067.0100000000002"/>
    <x v="1"/>
    <x v="0"/>
    <n v="3"/>
    <n v="10000"/>
    <n v="7.75"/>
    <n v="5"/>
    <n v="0"/>
    <n v="0"/>
    <n v="0"/>
    <n v="0"/>
    <n v="0"/>
    <n v="0"/>
    <n v="0"/>
    <n v="0"/>
    <n v="0"/>
    <n v="4650"/>
  </r>
  <r>
    <x v="0"/>
    <s v="AL-31156"/>
    <x v="2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0"/>
    <n v="2214"/>
    <n v="2214"/>
    <x v="3"/>
    <x v="0"/>
    <n v="2"/>
    <n v="10000"/>
    <n v="11.375"/>
    <n v="12"/>
    <n v="0"/>
    <n v="0"/>
    <n v="0"/>
    <n v="0"/>
    <n v="0"/>
    <n v="0"/>
    <n v="0"/>
    <n v="0"/>
    <n v="0"/>
    <n v="16380"/>
  </r>
  <r>
    <x v="0"/>
    <s v="AL-31156"/>
    <x v="2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0"/>
    <n v="2214"/>
    <n v="2214"/>
    <x v="3"/>
    <x v="0"/>
    <n v="1"/>
    <n v="10000"/>
    <n v="10.625"/>
    <n v="20"/>
    <n v="0"/>
    <n v="0"/>
    <n v="0"/>
    <n v="0"/>
    <n v="0"/>
    <n v="0"/>
    <n v="0"/>
    <n v="0"/>
    <n v="0"/>
    <n v="25500"/>
  </r>
  <r>
    <x v="0"/>
    <s v="AL-31156"/>
    <x v="2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0"/>
    <n v="2214"/>
    <n v="2214"/>
    <x v="3"/>
    <x v="0"/>
    <n v="3"/>
    <n v="10000"/>
    <n v="12.125"/>
    <n v="4"/>
    <n v="0"/>
    <n v="0"/>
    <n v="0"/>
    <n v="0"/>
    <n v="0"/>
    <n v="0"/>
    <n v="0"/>
    <n v="0"/>
    <n v="0"/>
    <n v="5820"/>
  </r>
  <r>
    <x v="0"/>
    <s v="AL-31156"/>
    <x v="2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0"/>
    <n v="2214"/>
    <n v="2214"/>
    <x v="3"/>
    <x v="0"/>
    <n v="4"/>
    <n v="10000"/>
    <n v="6.25"/>
    <n v="2"/>
    <n v="0"/>
    <n v="0"/>
    <n v="0"/>
    <n v="0"/>
    <n v="0"/>
    <n v="0"/>
    <n v="0"/>
    <n v="0"/>
    <n v="0"/>
    <n v="1500"/>
  </r>
  <r>
    <x v="0"/>
    <s v="AL-31175"/>
    <x v="21"/>
    <n v="613"/>
    <s v="AL-613"/>
    <n v="0.60899999999999999"/>
    <n v="1461.6"/>
    <s v="Sy105c"/>
    <n v="1461.6"/>
    <s v="Stock#100   2ml POLYPRO   1 Master Rolls"/>
    <n v="100"/>
    <s v="Rp-37"/>
    <d v="2023-02-09T00:00:00"/>
    <d v="2023-02-10T00:00:00"/>
    <n v="0"/>
    <n v="1628.04"/>
    <n v="1628.04"/>
    <x v="0"/>
    <x v="0"/>
    <n v="1"/>
    <n v="10000"/>
    <n v="10"/>
    <n v="2"/>
    <n v="0"/>
    <n v="0"/>
    <n v="0"/>
    <n v="0"/>
    <n v="0"/>
    <n v="0"/>
    <n v="0"/>
    <n v="0"/>
    <n v="0"/>
    <n v="2400"/>
  </r>
  <r>
    <x v="0"/>
    <s v="AL-31176"/>
    <x v="21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0"/>
    <n v="3614.14"/>
    <n v="3614.14"/>
    <x v="1"/>
    <x v="0"/>
    <n v="1"/>
    <n v="10000"/>
    <n v="13"/>
    <n v="3"/>
    <n v="10.5"/>
    <n v="2"/>
    <n v="0"/>
    <n v="0"/>
    <n v="0"/>
    <n v="0"/>
    <n v="0"/>
    <n v="0"/>
    <n v="0"/>
    <n v="7200"/>
  </r>
  <r>
    <x v="0"/>
    <s v="AL-31176"/>
    <x v="21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0"/>
    <n v="3614.14"/>
    <n v="3614.14"/>
    <x v="1"/>
    <x v="0"/>
    <n v="2"/>
    <n v="10000"/>
    <n v="13"/>
    <n v="3"/>
    <n v="10.5"/>
    <n v="2"/>
    <n v="0"/>
    <n v="0"/>
    <n v="0"/>
    <n v="0"/>
    <n v="0"/>
    <n v="0"/>
    <n v="0"/>
    <n v="7200"/>
  </r>
  <r>
    <x v="0"/>
    <s v="AL-31176"/>
    <x v="21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0"/>
    <n v="3614.14"/>
    <n v="3614.14"/>
    <x v="1"/>
    <x v="0"/>
    <n v="3"/>
    <n v="10000"/>
    <n v="13"/>
    <n v="3"/>
    <n v="10.5"/>
    <n v="2"/>
    <n v="0"/>
    <n v="0"/>
    <n v="0"/>
    <n v="0"/>
    <n v="0"/>
    <n v="0"/>
    <n v="0"/>
    <n v="7200"/>
  </r>
  <r>
    <x v="0"/>
    <s v="AL-31176"/>
    <x v="21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0"/>
    <n v="3614.14"/>
    <n v="3614.14"/>
    <x v="1"/>
    <x v="0"/>
    <n v="4"/>
    <n v="10000"/>
    <n v="13"/>
    <n v="3"/>
    <n v="10.5"/>
    <n v="2"/>
    <n v="0"/>
    <n v="0"/>
    <n v="0"/>
    <n v="0"/>
    <n v="0"/>
    <n v="0"/>
    <n v="0"/>
    <n v="7200"/>
  </r>
  <r>
    <x v="0"/>
    <s v="AL-31177"/>
    <x v="21"/>
    <n v="327"/>
    <s v="AL-327"/>
    <n v="0.442"/>
    <n v="2758.08"/>
    <n v="79461"/>
    <n v="2749.8"/>
    <s v="Stock#257   2.3 ml white bopp    1 Master Rolls"/>
    <n v="257"/>
    <s v="Rp37"/>
    <d v="2023-02-09T00:00:00"/>
    <d v="2023-02-10T00:00:00"/>
    <n v="0"/>
    <n v="2935.2"/>
    <n v="2935.2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1178"/>
    <x v="21"/>
    <n v="327"/>
    <s v="AL-327"/>
    <n v="0.47599999999999998"/>
    <n v="14851.2"/>
    <n v="18328"/>
    <n v="14947.62"/>
    <s v="Stock#227   60# Semigloss   1 Master Rolls"/>
    <n v="227"/>
    <s v="R5195"/>
    <d v="2023-02-17T00:00:00"/>
    <d v="2023-02-17T00:00:00"/>
    <n v="0"/>
    <n v="15779.84"/>
    <n v="15779.84"/>
    <x v="2"/>
    <x v="0"/>
    <n v="1"/>
    <n v="10000"/>
    <n v="13"/>
    <n v="20"/>
    <n v="0"/>
    <n v="0"/>
    <n v="0"/>
    <n v="0"/>
    <n v="0"/>
    <n v="0"/>
    <n v="0"/>
    <n v="0"/>
    <n v="0"/>
    <n v="31200"/>
  </r>
  <r>
    <x v="0"/>
    <s v="AL-31179"/>
    <x v="21"/>
    <n v="361"/>
    <s v="AL-361"/>
    <n v="0.30535000000000001"/>
    <n v="10369.684999999999"/>
    <s v="S8775660"/>
    <n v="10320.5"/>
    <s v="Stock#361   2.4 White Bopp    2 Master Rolls"/>
    <n v="361"/>
    <n v="102"/>
    <d v="2023-02-14T00:00:00"/>
    <d v="2023-02-16T00:00:00"/>
    <n v="0"/>
    <n v="10438.790000000001"/>
    <n v="10438.790000000001"/>
    <x v="1"/>
    <x v="0"/>
    <n v="1"/>
    <n v="10000"/>
    <n v="13"/>
    <n v="15"/>
    <n v="0"/>
    <n v="0"/>
    <n v="0"/>
    <n v="0"/>
    <n v="0"/>
    <n v="0"/>
    <n v="0"/>
    <n v="0"/>
    <n v="0"/>
    <n v="23400"/>
  </r>
  <r>
    <x v="0"/>
    <s v="AL-31179"/>
    <x v="21"/>
    <n v="361"/>
    <s v="AL-361"/>
    <n v="0.30535000000000001"/>
    <n v="10369.684999999999"/>
    <s v="S8775660"/>
    <n v="10320.5"/>
    <s v="Stock#361   2.4 White Bopp    2 Master Rolls"/>
    <n v="361"/>
    <n v="102"/>
    <d v="2023-02-14T00:00:00"/>
    <d v="2023-02-16T00:00:00"/>
    <n v="0"/>
    <n v="10438.790000000001"/>
    <n v="10438.790000000001"/>
    <x v="1"/>
    <x v="0"/>
    <n v="2"/>
    <n v="10000"/>
    <n v="11"/>
    <n v="8"/>
    <n v="0"/>
    <n v="0"/>
    <n v="0"/>
    <n v="0"/>
    <n v="0"/>
    <n v="0"/>
    <n v="0"/>
    <n v="0"/>
    <n v="0"/>
    <n v="10560"/>
  </r>
  <r>
    <x v="0"/>
    <s v="AL-31183"/>
    <x v="22"/>
    <n v="361"/>
    <s v="AL-361"/>
    <n v="0.30535000000000001"/>
    <n v="3627.56"/>
    <s v="S8775660"/>
    <n v="3620.6"/>
    <s v="Stock#361   2.4 White Bopp    2 Master Rolls"/>
    <n v="361"/>
    <n v="102"/>
    <d v="2023-02-16T00:00:00"/>
    <d v="2023-02-17T00:00:00"/>
    <n v="0"/>
    <n v="3662.0949999999998"/>
    <n v="3662.0949999999998"/>
    <x v="1"/>
    <x v="0"/>
    <n v="1"/>
    <n v="10000"/>
    <n v="10"/>
    <n v="6"/>
    <n v="0"/>
    <n v="0"/>
    <n v="0"/>
    <n v="0"/>
    <n v="0"/>
    <n v="0"/>
    <n v="0"/>
    <n v="0"/>
    <n v="0"/>
    <n v="7200"/>
  </r>
  <r>
    <x v="0"/>
    <s v="AL-31183"/>
    <x v="22"/>
    <n v="361"/>
    <s v="AL-361"/>
    <n v="0.30535000000000001"/>
    <n v="3627.56"/>
    <s v="S8775660"/>
    <n v="3620.6"/>
    <s v="Stock#361   2.4 White Bopp    2 Master Rolls"/>
    <n v="361"/>
    <n v="102"/>
    <d v="2023-02-16T00:00:00"/>
    <d v="2023-02-17T00:00:00"/>
    <n v="0"/>
    <n v="3662.0949999999998"/>
    <n v="3662.0949999999998"/>
    <x v="1"/>
    <x v="0"/>
    <n v="2"/>
    <n v="10000"/>
    <n v="13"/>
    <n v="3"/>
    <n v="0"/>
    <n v="0"/>
    <n v="0"/>
    <n v="0"/>
    <n v="0"/>
    <n v="0"/>
    <n v="0"/>
    <n v="0"/>
    <n v="0"/>
    <n v="4680"/>
  </r>
  <r>
    <x v="0"/>
    <s v="AL-31190"/>
    <x v="22"/>
    <n v="613"/>
    <s v="AL-613"/>
    <n v="0.497"/>
    <n v="1655.01"/>
    <s v="Ls158d"/>
    <n v="1710.18"/>
    <s v="Stock#174   LASER PLUS   1 Master Rolls"/>
    <n v="174"/>
    <s v="Rp-54"/>
    <d v="2023-02-17T00:00:00"/>
    <d v="2023-02-17T00:00:00"/>
    <n v="0"/>
    <n v="1905.88"/>
    <n v="1905.88"/>
    <x v="0"/>
    <x v="0"/>
    <n v="1"/>
    <n v="10000"/>
    <n v="9.25"/>
    <n v="3"/>
    <n v="0"/>
    <n v="0"/>
    <n v="0"/>
    <n v="0"/>
    <n v="0"/>
    <n v="0"/>
    <n v="0"/>
    <n v="0"/>
    <n v="0"/>
    <n v="3330"/>
  </r>
  <r>
    <x v="0"/>
    <s v="AL-31191"/>
    <x v="22"/>
    <n v="700"/>
    <s v="AL-700"/>
    <n v="1.49"/>
    <n v="1341"/>
    <n v="4911"/>
    <n v="1341"/>
    <s v="Stock#34   4ML vinyl     1 Master Rolls"/>
    <n v="34"/>
    <s v="Ts523"/>
    <d v="2023-02-09T00:00:00"/>
    <d v="2023-02-13T00:00:00"/>
    <n v="0"/>
    <n v="1542.8"/>
    <n v="1542.8"/>
    <x v="6"/>
    <x v="0"/>
    <n v="1"/>
    <n v="2500"/>
    <n v="5"/>
    <n v="1"/>
    <n v="8"/>
    <n v="2"/>
    <n v="9"/>
    <n v="1"/>
    <n v="0"/>
    <n v="0"/>
    <n v="0"/>
    <n v="0"/>
    <n v="0"/>
    <n v="900"/>
  </r>
  <r>
    <x v="0"/>
    <s v="AL-31206"/>
    <x v="23"/>
    <n v="361"/>
    <s v="AL-361"/>
    <n v="0.63139999999999996"/>
    <n v="2273.04"/>
    <s v="S7648760"/>
    <n v="2363.9499999999998"/>
    <s v="Stock#121   50# EDP   1 Master Rolls"/>
    <n v="121"/>
    <n v="758"/>
    <d v="2023-02-27T00:00:00"/>
    <d v="2023-02-27T00:00:00"/>
    <n v="0"/>
    <n v="2635.12"/>
    <n v="2635.12"/>
    <x v="1"/>
    <x v="0"/>
    <n v="1"/>
    <n v="5000"/>
    <n v="15"/>
    <n v="2"/>
    <n v="10"/>
    <n v="3"/>
    <n v="0"/>
    <n v="0"/>
    <n v="0"/>
    <n v="0"/>
    <n v="0"/>
    <n v="0"/>
    <n v="0"/>
    <n v="3600"/>
  </r>
  <r>
    <x v="0"/>
    <s v="AL-31207"/>
    <x v="23"/>
    <n v="613"/>
    <s v="AL-613"/>
    <n v="0.77700000000000002"/>
    <n v="2027.97"/>
    <s v="Sy88f"/>
    <n v="2029.73"/>
    <s v="Stock#138   Bright Silver polypro   1 Master Rolls"/>
    <n v="138"/>
    <s v="Rp-37"/>
    <d v="2023-02-22T00:00:00"/>
    <d v="2023-02-21T00:00:00"/>
    <n v="0"/>
    <n v="2202.14"/>
    <n v="2202.14"/>
    <x v="0"/>
    <x v="0"/>
    <n v="1"/>
    <n v="10000"/>
    <n v="7.25"/>
    <n v="3"/>
    <n v="0"/>
    <n v="0"/>
    <n v="0"/>
    <n v="0"/>
    <n v="0"/>
    <n v="0"/>
    <n v="0"/>
    <n v="0"/>
    <n v="0"/>
    <n v="2610"/>
  </r>
  <r>
    <x v="0"/>
    <s v="AL-31208"/>
    <x v="23"/>
    <n v="1066"/>
    <s v="AL-1066"/>
    <n v="3.7999999999999999E-2"/>
    <n v="481.65"/>
    <s v="808c"/>
    <n v="481.65"/>
    <s v="Stock#58   Polypropylene Slf Wnd   2 Master Rolls"/>
    <n v="58"/>
    <s v="Perm"/>
    <d v="2023-02-09T00:00:00"/>
    <d v="2023-02-10T00:00:00"/>
    <n v="0"/>
    <n v="468.97"/>
    <n v="468.97"/>
    <x v="3"/>
    <x v="0"/>
    <n v="2"/>
    <n v="10000"/>
    <n v="5.375"/>
    <n v="5"/>
    <n v="0"/>
    <n v="0"/>
    <n v="0"/>
    <n v="0"/>
    <n v="0"/>
    <n v="0"/>
    <n v="0"/>
    <n v="0"/>
    <n v="0"/>
    <n v="3225"/>
  </r>
  <r>
    <x v="0"/>
    <s v="AL-31208"/>
    <x v="23"/>
    <n v="1066"/>
    <s v="AL-1066"/>
    <n v="3.7999999999999999E-2"/>
    <n v="481.65"/>
    <s v="808c"/>
    <n v="481.65"/>
    <s v="Stock#58   Polypropylene Slf Wnd   2 Master Rolls"/>
    <n v="58"/>
    <s v="Perm"/>
    <d v="2023-02-09T00:00:00"/>
    <d v="2023-02-10T00:00:00"/>
    <n v="0"/>
    <n v="468.97"/>
    <n v="468.97"/>
    <x v="3"/>
    <x v="0"/>
    <n v="1"/>
    <n v="10000"/>
    <n v="7.875"/>
    <n v="10"/>
    <n v="0"/>
    <n v="0"/>
    <n v="0"/>
    <n v="0"/>
    <n v="0"/>
    <n v="0"/>
    <n v="0"/>
    <n v="0"/>
    <n v="0"/>
    <n v="9450"/>
  </r>
  <r>
    <x v="0"/>
    <s v="AL-31210"/>
    <x v="23"/>
    <n v="613"/>
    <s v="AL-613"/>
    <n v="0.14833333333333301"/>
    <n v="1561.95"/>
    <s v="Pl59n"/>
    <n v="1561.95333333333"/>
    <s v="Stock#326   57# Semi Gloss Raflasilk    3 Master R"/>
    <n v="326"/>
    <s v="Rp51"/>
    <d v="2023-02-15T00:00:00"/>
    <d v="2023-02-15T00:00:00"/>
    <n v="0"/>
    <n v="1454.77666666666"/>
    <n v="1454.77666666666"/>
    <x v="0"/>
    <x v="0"/>
    <n v="1"/>
    <n v="10000"/>
    <n v="10.5"/>
    <n v="3"/>
    <n v="0"/>
    <n v="0"/>
    <n v="0"/>
    <n v="0"/>
    <n v="0"/>
    <n v="0"/>
    <n v="0"/>
    <n v="0"/>
    <n v="0"/>
    <n v="3780"/>
  </r>
  <r>
    <x v="0"/>
    <s v="AL-31210"/>
    <x v="23"/>
    <n v="613"/>
    <s v="AL-613"/>
    <n v="0.14833333333333301"/>
    <n v="1561.95"/>
    <s v="Pl59n"/>
    <n v="1561.95333333333"/>
    <s v="Stock#326   57# Semi Gloss Raflasilk    3 Master R"/>
    <n v="326"/>
    <s v="Rp51"/>
    <d v="2023-02-15T00:00:00"/>
    <d v="2023-02-15T00:00:00"/>
    <n v="0"/>
    <n v="1454.77666666666"/>
    <n v="1454.77666666666"/>
    <x v="0"/>
    <x v="0"/>
    <n v="2"/>
    <n v="10000"/>
    <n v="11.5"/>
    <n v="3"/>
    <n v="0"/>
    <n v="0"/>
    <n v="0"/>
    <n v="0"/>
    <n v="0"/>
    <n v="0"/>
    <n v="0"/>
    <n v="0"/>
    <n v="0"/>
    <n v="4140"/>
  </r>
  <r>
    <x v="0"/>
    <s v="AL-31210"/>
    <x v="23"/>
    <n v="613"/>
    <s v="AL-613"/>
    <n v="0.14833333333333301"/>
    <n v="1561.95"/>
    <s v="Pl59n"/>
    <n v="1561.95333333333"/>
    <s v="Stock#326   57# Semi Gloss Raflasilk    3 Master R"/>
    <n v="326"/>
    <s v="Rp51"/>
    <d v="2023-02-15T00:00:00"/>
    <d v="2023-02-15T00:00:00"/>
    <n v="0"/>
    <n v="1454.77666666666"/>
    <n v="1454.77666666666"/>
    <x v="0"/>
    <x v="0"/>
    <n v="3"/>
    <n v="10000"/>
    <n v="10.875"/>
    <n v="2"/>
    <n v="0"/>
    <n v="0"/>
    <n v="0"/>
    <n v="0"/>
    <n v="0"/>
    <n v="0"/>
    <n v="0"/>
    <n v="0"/>
    <n v="0"/>
    <n v="2610"/>
  </r>
  <r>
    <x v="0"/>
    <s v="AL-31211"/>
    <x v="23"/>
    <n v="1066"/>
    <s v="AL-1066"/>
    <n v="3.3333333333333298E-2"/>
    <n v="492"/>
    <s v="800xc"/>
    <n v="492"/>
    <s v="Stock#296   TT selfwound polypro   3 Master Rolls"/>
    <n v="296"/>
    <m/>
    <d v="2023-02-09T00:00:00"/>
    <m/>
    <n v="0"/>
    <n v="491.993333333333"/>
    <n v="491.993333333333"/>
    <x v="3"/>
    <x v="0"/>
    <n v="3"/>
    <n v="10000"/>
    <n v="9.375"/>
    <n v="5"/>
    <n v="0"/>
    <n v="0"/>
    <n v="0"/>
    <n v="0"/>
    <n v="0"/>
    <n v="0"/>
    <n v="0"/>
    <n v="0"/>
    <n v="0"/>
    <n v="5625"/>
  </r>
  <r>
    <x v="0"/>
    <s v="AL-31211"/>
    <x v="23"/>
    <n v="1066"/>
    <s v="AL-1066"/>
    <n v="3.3333333333333298E-2"/>
    <n v="492"/>
    <s v="800xc"/>
    <n v="492"/>
    <s v="Stock#296   TT selfwound polypro   3 Master Rolls"/>
    <n v="296"/>
    <m/>
    <d v="2023-02-09T00:00:00"/>
    <m/>
    <n v="0"/>
    <n v="491.993333333333"/>
    <n v="491.993333333333"/>
    <x v="3"/>
    <x v="0"/>
    <n v="1"/>
    <n v="10000"/>
    <n v="9.125"/>
    <n v="5"/>
    <n v="0"/>
    <n v="0"/>
    <n v="0"/>
    <n v="0"/>
    <n v="0"/>
    <n v="0"/>
    <n v="0"/>
    <n v="0"/>
    <n v="0"/>
    <n v="5475"/>
  </r>
  <r>
    <x v="0"/>
    <s v="AL-31211"/>
    <x v="23"/>
    <n v="1066"/>
    <s v="AL-1066"/>
    <n v="3.3333333333333298E-2"/>
    <n v="492"/>
    <s v="800xc"/>
    <n v="492"/>
    <s v="Stock#296   TT selfwound polypro   3 Master Rolls"/>
    <n v="296"/>
    <m/>
    <d v="2023-02-09T00:00:00"/>
    <m/>
    <n v="0"/>
    <n v="491.993333333333"/>
    <n v="491.993333333333"/>
    <x v="3"/>
    <x v="0"/>
    <n v="2"/>
    <n v="10000"/>
    <n v="7.625"/>
    <n v="4"/>
    <n v="0"/>
    <n v="0"/>
    <n v="0"/>
    <n v="0"/>
    <n v="0"/>
    <n v="0"/>
    <n v="0"/>
    <n v="0"/>
    <n v="0"/>
    <n v="3660"/>
  </r>
  <r>
    <x v="0"/>
    <s v="AL-31218"/>
    <x v="24"/>
    <n v="327"/>
    <s v="AL-327"/>
    <n v="0.83799999999999997"/>
    <n v="226.26"/>
    <n v="54394"/>
    <n v="224"/>
    <s v="Stock#158   Brt Silver Metal Paper   1 Master Roll"/>
    <n v="158"/>
    <s v="C4500"/>
    <d v="2023-02-20T00:00:00"/>
    <d v="2023-02-20T00:00:00"/>
    <n v="0"/>
    <n v="326.67"/>
    <n v="326.67"/>
    <x v="2"/>
    <x v="0"/>
    <n v="1"/>
    <n v="5000"/>
    <n v="4.5"/>
    <n v="1"/>
    <n v="0"/>
    <n v="0"/>
    <n v="0"/>
    <n v="0"/>
    <n v="0"/>
    <n v="0"/>
    <n v="0"/>
    <n v="0"/>
    <n v="0"/>
    <n v="270"/>
  </r>
  <r>
    <x v="0"/>
    <s v="AL-31219"/>
    <x v="24"/>
    <n v="327"/>
    <s v="AL-327"/>
    <n v="0.221"/>
    <n v="1219.92"/>
    <n v="79461"/>
    <n v="1237.8"/>
    <s v="Stock#257   2.3 ml white bopp    2 Master Rolls"/>
    <n v="257"/>
    <s v="Rp37"/>
    <d v="2023-02-13T00:00:00"/>
    <d v="2023-02-14T00:00:00"/>
    <n v="0"/>
    <n v="1321.2550000000001"/>
    <n v="1321.2550000000001"/>
    <x v="2"/>
    <x v="0"/>
    <n v="1"/>
    <n v="10000"/>
    <n v="8"/>
    <n v="2"/>
    <n v="0"/>
    <n v="0"/>
    <n v="0"/>
    <n v="0"/>
    <n v="0"/>
    <n v="0"/>
    <n v="0"/>
    <n v="0"/>
    <n v="0"/>
    <n v="1920"/>
  </r>
  <r>
    <x v="0"/>
    <s v="AL-31219"/>
    <x v="24"/>
    <n v="327"/>
    <s v="AL-327"/>
    <n v="0.221"/>
    <n v="1219.92"/>
    <n v="79461"/>
    <n v="1237.8"/>
    <s v="Stock#257   2.3 ml white bopp    2 Master Rolls"/>
    <n v="257"/>
    <s v="Rp37"/>
    <d v="2023-02-13T00:00:00"/>
    <d v="2023-02-14T00:00:00"/>
    <n v="0"/>
    <n v="1321.2550000000001"/>
    <n v="1321.2550000000001"/>
    <x v="2"/>
    <x v="0"/>
    <n v="2"/>
    <n v="10000"/>
    <n v="10"/>
    <n v="3"/>
    <n v="0"/>
    <n v="0"/>
    <n v="0"/>
    <n v="0"/>
    <n v="0"/>
    <n v="0"/>
    <n v="0"/>
    <n v="0"/>
    <n v="0"/>
    <n v="3600"/>
  </r>
  <r>
    <x v="0"/>
    <s v="AL-31221"/>
    <x v="24"/>
    <n v="343"/>
    <s v="AL-343"/>
    <n v="1.29"/>
    <n v="2322"/>
    <s v="Flx009648"/>
    <n v="2322"/>
    <s v="Stock#290   3.25ml Vinyl   1 Master Rolls"/>
    <n v="290"/>
    <s v="Perm"/>
    <d v="2023-02-15T00:00:00"/>
    <d v="2023-02-15T00:00:00"/>
    <n v="0"/>
    <n v="2322"/>
    <n v="2322"/>
    <x v="4"/>
    <x v="0"/>
    <n v="1"/>
    <n v="2500"/>
    <n v="5"/>
    <n v="4"/>
    <n v="10"/>
    <n v="1"/>
    <n v="12"/>
    <n v="1"/>
    <n v="9"/>
    <n v="2"/>
    <n v="0"/>
    <n v="0"/>
    <n v="0"/>
    <n v="1800"/>
  </r>
  <r>
    <x v="0"/>
    <s v="AL-31222"/>
    <x v="24"/>
    <n v="613"/>
    <s v="AL-613"/>
    <n v="0.51200000000000001"/>
    <n v="445.44"/>
    <s v="Fp101d"/>
    <n v="445.44"/>
    <s v="Stock#371   12 Pt. C1S Tango Tag   1 Master Rolls"/>
    <n v="371"/>
    <s v="None"/>
    <d v="2023-02-15T00:00:00"/>
    <d v="2023-02-15T00:00:00"/>
    <n v="0"/>
    <n v="568.89"/>
    <n v="568.89"/>
    <x v="0"/>
    <x v="0"/>
    <n v="1"/>
    <n v="5000"/>
    <n v="7.25"/>
    <n v="2"/>
    <n v="0"/>
    <n v="0"/>
    <n v="0"/>
    <n v="0"/>
    <n v="0"/>
    <n v="0"/>
    <n v="0"/>
    <n v="0"/>
    <n v="0"/>
    <n v="870"/>
  </r>
  <r>
    <x v="0"/>
    <s v="AL-31223"/>
    <x v="24"/>
    <n v="327"/>
    <s v="AL-327"/>
    <n v="0.38900000000000001"/>
    <n v="8148.58"/>
    <n v="54157"/>
    <n v="8275.7000000000007"/>
    <s v="Stock#73   50# DSX                                "/>
    <n v="73"/>
    <s v="S2550"/>
    <d v="2023-02-20T00:00:00"/>
    <d v="2023-02-27T00:00:00"/>
    <n v="0"/>
    <n v="8838.39"/>
    <n v="8838.39"/>
    <x v="2"/>
    <x v="0"/>
    <n v="1"/>
    <n v="15000"/>
    <n v="6.125"/>
    <n v="19"/>
    <n v="0"/>
    <n v="0"/>
    <n v="0"/>
    <n v="0"/>
    <n v="0"/>
    <n v="0"/>
    <n v="0"/>
    <n v="0"/>
    <n v="0"/>
    <n v="20947.5"/>
  </r>
  <r>
    <x v="0"/>
    <s v="AL-31224"/>
    <x v="24"/>
    <n v="1066"/>
    <s v="AL-1066"/>
    <n v="2.5000000000000001E-2"/>
    <n v="578.25"/>
    <s v="800xc"/>
    <n v="578.25"/>
    <s v="Stock#296   TT selfwound polypro   4 Master Rolls"/>
    <n v="296"/>
    <m/>
    <d v="2023-02-13T00:00:00"/>
    <m/>
    <n v="0"/>
    <n v="578.24"/>
    <n v="578.24"/>
    <x v="3"/>
    <x v="0"/>
    <n v="2"/>
    <n v="10000"/>
    <n v="9.375"/>
    <n v="5"/>
    <n v="0"/>
    <n v="0"/>
    <n v="0"/>
    <n v="0"/>
    <n v="0"/>
    <n v="0"/>
    <n v="0"/>
    <n v="0"/>
    <n v="0"/>
    <n v="5625"/>
  </r>
  <r>
    <x v="0"/>
    <s v="AL-31224"/>
    <x v="24"/>
    <n v="1066"/>
    <s v="AL-1066"/>
    <n v="2.5000000000000001E-2"/>
    <n v="578.25"/>
    <s v="800xc"/>
    <n v="578.25"/>
    <s v="Stock#296   TT selfwound polypro   4 Master Rolls"/>
    <n v="296"/>
    <m/>
    <d v="2023-02-13T00:00:00"/>
    <m/>
    <n v="0"/>
    <n v="578.24"/>
    <n v="578.24"/>
    <x v="3"/>
    <x v="0"/>
    <n v="1"/>
    <n v="10000"/>
    <n v="7.625"/>
    <n v="7"/>
    <n v="0"/>
    <n v="0"/>
    <n v="0"/>
    <n v="0"/>
    <n v="0"/>
    <n v="0"/>
    <n v="0"/>
    <n v="0"/>
    <n v="0"/>
    <n v="6405"/>
  </r>
  <r>
    <x v="0"/>
    <s v="AL-31224"/>
    <x v="24"/>
    <n v="1066"/>
    <s v="AL-1066"/>
    <n v="2.5000000000000001E-2"/>
    <n v="578.25"/>
    <s v="800xc"/>
    <n v="578.25"/>
    <s v="Stock#296   TT selfwound polypro   4 Master Rolls"/>
    <n v="296"/>
    <m/>
    <d v="2023-02-13T00:00:00"/>
    <m/>
    <n v="0"/>
    <n v="578.24"/>
    <n v="578.24"/>
    <x v="3"/>
    <x v="0"/>
    <n v="3"/>
    <n v="10000"/>
    <n v="11.125"/>
    <n v="4"/>
    <n v="0"/>
    <n v="0"/>
    <n v="0"/>
    <n v="0"/>
    <n v="0"/>
    <n v="0"/>
    <n v="0"/>
    <n v="0"/>
    <n v="0"/>
    <n v="5340"/>
  </r>
  <r>
    <x v="0"/>
    <s v="AL-31224"/>
    <x v="24"/>
    <n v="1066"/>
    <s v="AL-1066"/>
    <n v="2.5000000000000001E-2"/>
    <n v="578.25"/>
    <s v="800xc"/>
    <n v="578.25"/>
    <s v="Stock#296   TT selfwound polypro   4 Master Rolls"/>
    <n v="296"/>
    <m/>
    <d v="2023-02-13T00:00:00"/>
    <m/>
    <n v="0"/>
    <n v="578.24"/>
    <n v="578.24"/>
    <x v="3"/>
    <x v="0"/>
    <n v="4"/>
    <n v="10000"/>
    <n v="12"/>
    <n v="4"/>
    <n v="0"/>
    <n v="0"/>
    <n v="0"/>
    <n v="0"/>
    <n v="0"/>
    <n v="0"/>
    <n v="0"/>
    <n v="0"/>
    <n v="0"/>
    <n v="5760"/>
  </r>
  <r>
    <x v="0"/>
    <s v="AL-31225"/>
    <x v="24"/>
    <n v="1066"/>
    <s v="AL-1066"/>
    <n v="0.18"/>
    <n v="307.8"/>
    <s v="808m"/>
    <n v="307.8"/>
    <s v="Stock#133   Matte sw    1 Master Rolls"/>
    <n v="133"/>
    <s v="Perm"/>
    <d v="2023-02-13T00:00:00"/>
    <d v="2023-02-10T00:00:00"/>
    <n v="0"/>
    <n v="307.8"/>
    <n v="307.8"/>
    <x v="3"/>
    <x v="0"/>
    <n v="1"/>
    <n v="10000"/>
    <n v="4.75"/>
    <n v="3"/>
    <n v="0"/>
    <n v="0"/>
    <n v="0"/>
    <n v="0"/>
    <n v="0"/>
    <n v="0"/>
    <n v="0"/>
    <n v="0"/>
    <n v="0"/>
    <n v="1710"/>
  </r>
  <r>
    <x v="0"/>
    <s v="AL-31227"/>
    <x v="24"/>
    <n v="361"/>
    <s v="AL-361"/>
    <n v="0.28849999999999998"/>
    <n v="6274.875"/>
    <s v="S9018260"/>
    <n v="6293.6949999999997"/>
    <s v="Stock#346   TC Resistant DT    2 Master Rolls"/>
    <n v="346"/>
    <n v="757"/>
    <d v="2023-02-16T00:00:00"/>
    <d v="2023-02-17T00:00:00"/>
    <n v="0"/>
    <n v="6370.01"/>
    <n v="6370.01"/>
    <x v="1"/>
    <x v="0"/>
    <n v="2"/>
    <n v="10000"/>
    <n v="10.375"/>
    <n v="10"/>
    <n v="0"/>
    <n v="0"/>
    <n v="0"/>
    <n v="0"/>
    <n v="0"/>
    <n v="0"/>
    <n v="0"/>
    <n v="0"/>
    <n v="0"/>
    <n v="12450"/>
  </r>
  <r>
    <x v="0"/>
    <s v="AL-31227"/>
    <x v="24"/>
    <n v="361"/>
    <s v="AL-361"/>
    <n v="0.28849999999999998"/>
    <n v="6274.875"/>
    <s v="S9018260"/>
    <n v="6293.6949999999997"/>
    <s v="Stock#346   TC Resistant DT    2 Master Rolls"/>
    <n v="346"/>
    <n v="757"/>
    <d v="2023-02-16T00:00:00"/>
    <d v="2023-02-17T00:00:00"/>
    <n v="0"/>
    <n v="6370.01"/>
    <n v="6370.01"/>
    <x v="1"/>
    <x v="0"/>
    <n v="1"/>
    <n v="10000"/>
    <n v="7.75"/>
    <n v="10"/>
    <n v="0"/>
    <n v="0"/>
    <n v="0"/>
    <n v="0"/>
    <n v="0"/>
    <n v="0"/>
    <n v="0"/>
    <n v="0"/>
    <n v="0"/>
    <n v="9300"/>
  </r>
  <r>
    <x v="0"/>
    <s v="AL-31240"/>
    <x v="25"/>
    <n v="700"/>
    <s v="AL-700"/>
    <n v="0.88700000000000001"/>
    <n v="798.3"/>
    <s v="Tbd"/>
    <n v="774.35"/>
    <s v="Stock#374   2.3 Mil Piggyback    1 Master Rolls"/>
    <n v="374"/>
    <s v="At333"/>
    <d v="2023-03-01T00:00:00"/>
    <d v="2023-03-01T00:00:00"/>
    <n v="0"/>
    <n v="976.1"/>
    <n v="976.1"/>
    <x v="6"/>
    <x v="0"/>
    <n v="1"/>
    <n v="2500"/>
    <n v="10.875"/>
    <n v="1"/>
    <n v="6.375"/>
    <n v="3"/>
    <n v="0"/>
    <n v="0"/>
    <n v="0"/>
    <n v="0"/>
    <n v="0"/>
    <n v="0"/>
    <n v="0"/>
    <n v="900"/>
  </r>
  <r>
    <x v="0"/>
    <s v="AL-31246"/>
    <x v="25"/>
    <n v="613"/>
    <s v="AL-613"/>
    <n v="0.27250000000000002"/>
    <n v="2387.1"/>
    <s v="Sy1071h"/>
    <n v="2434.84"/>
    <s v="Stock#163   2.4ml TC Polypropylene    2 Master Rol"/>
    <n v="163"/>
    <s v="Rp-37"/>
    <d v="2023-02-17T00:00:00"/>
    <d v="2023-02-15T00:00:00"/>
    <n v="0"/>
    <n v="2560.38"/>
    <n v="2560.38"/>
    <x v="0"/>
    <x v="0"/>
    <n v="2"/>
    <n v="10000"/>
    <n v="9.375"/>
    <n v="4"/>
    <n v="0"/>
    <n v="0"/>
    <n v="0"/>
    <n v="0"/>
    <n v="0"/>
    <n v="0"/>
    <n v="0"/>
    <n v="0"/>
    <n v="0"/>
    <n v="4500"/>
  </r>
  <r>
    <x v="0"/>
    <s v="AL-31246"/>
    <x v="25"/>
    <n v="613"/>
    <s v="AL-613"/>
    <n v="0.27250000000000002"/>
    <n v="2387.1"/>
    <s v="Sy1071h"/>
    <n v="2434.84"/>
    <s v="Stock#163   2.4ml TC Polypropylene    2 Master Rol"/>
    <n v="163"/>
    <s v="Rp-37"/>
    <d v="2023-02-17T00:00:00"/>
    <d v="2023-02-15T00:00:00"/>
    <n v="0"/>
    <n v="2560.38"/>
    <n v="2560.38"/>
    <x v="0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1249"/>
    <x v="26"/>
    <n v="613"/>
    <s v="AL-613"/>
    <n v="0.60899999999999999"/>
    <n v="2055.38"/>
    <s v="Sy105c"/>
    <n v="2047.85"/>
    <s v="Stock#100   2ml POLYPRO   1 Master Rolls"/>
    <n v="100"/>
    <s v="Rp-37"/>
    <d v="2023-02-22T00:00:00"/>
    <d v="2023-02-21T00:00:00"/>
    <n v="0"/>
    <n v="2241.33"/>
    <n v="2241.33"/>
    <x v="0"/>
    <x v="0"/>
    <n v="1"/>
    <n v="10000"/>
    <n v="9.375"/>
    <n v="3"/>
    <n v="0"/>
    <n v="0"/>
    <n v="0"/>
    <n v="0"/>
    <n v="0"/>
    <n v="0"/>
    <n v="0"/>
    <n v="0"/>
    <n v="0"/>
    <n v="3375"/>
  </r>
  <r>
    <x v="0"/>
    <s v="AL-31261"/>
    <x v="27"/>
    <n v="613"/>
    <s v="AL-613"/>
    <n v="0.51600000000000001"/>
    <n v="824.31"/>
    <s v="Tt60r"/>
    <n v="787.22"/>
    <s v="Stock#153   THERMAL TRANSFER   1 Master Rolls"/>
    <n v="153"/>
    <s v="Rp-48"/>
    <d v="2023-02-24T00:00:00"/>
    <d v="2023-02-24T00:00:00"/>
    <n v="0"/>
    <n v="929.09"/>
    <n v="929.09"/>
    <x v="0"/>
    <x v="0"/>
    <n v="1"/>
    <n v="5000"/>
    <n v="8.875"/>
    <n v="3"/>
    <n v="0"/>
    <n v="0"/>
    <n v="0"/>
    <n v="0"/>
    <n v="0"/>
    <n v="0"/>
    <n v="0"/>
    <n v="0"/>
    <n v="0"/>
    <n v="1597.5"/>
  </r>
  <r>
    <x v="0"/>
    <s v="AL-31262"/>
    <x v="27"/>
    <n v="613"/>
    <s v="AL-613"/>
    <n v="0.54500000000000004"/>
    <n v="1741.28"/>
    <s v="Sy1071h"/>
    <n v="1741.29"/>
    <s v="Stock#163   2.4ml TC Polypropylene    1 Master Rol"/>
    <n v="163"/>
    <s v="Rp-37"/>
    <d v="2023-02-21T00:00:00"/>
    <d v="2023-02-21T00:00:00"/>
    <n v="0"/>
    <n v="1930.06"/>
    <n v="1930.06"/>
    <x v="0"/>
    <x v="0"/>
    <n v="1"/>
    <n v="10000"/>
    <n v="8.875"/>
    <n v="3"/>
    <n v="0"/>
    <n v="0"/>
    <n v="0"/>
    <n v="0"/>
    <n v="0"/>
    <n v="0"/>
    <n v="0"/>
    <n v="0"/>
    <n v="0"/>
    <n v="3195"/>
  </r>
  <r>
    <x v="0"/>
    <s v="AL-31264"/>
    <x v="27"/>
    <n v="327"/>
    <s v="AL-327"/>
    <n v="0.14733333333333301"/>
    <n v="3520.53"/>
    <n v="79461"/>
    <n v="3327.30666666666"/>
    <s v="Stock#257   2.3 ml white bopp    3 Master Rolls"/>
    <n v="257"/>
    <s v="Rp37"/>
    <d v="2023-02-24T00:00:00"/>
    <d v="2023-02-24T00:00:00"/>
    <n v="0"/>
    <n v="3544.09666666666"/>
    <n v="3544.09666666666"/>
    <x v="2"/>
    <x v="0"/>
    <n v="1"/>
    <n v="10000"/>
    <n v="10"/>
    <n v="2"/>
    <n v="0"/>
    <n v="0"/>
    <n v="0"/>
    <n v="0"/>
    <n v="0"/>
    <n v="0"/>
    <n v="0"/>
    <n v="0"/>
    <n v="0"/>
    <n v="2400"/>
  </r>
  <r>
    <x v="0"/>
    <s v="AL-31264"/>
    <x v="27"/>
    <n v="327"/>
    <s v="AL-327"/>
    <n v="0.14733333333333301"/>
    <n v="3520.53"/>
    <n v="79461"/>
    <n v="3327.30666666666"/>
    <s v="Stock#257   2.3 ml white bopp    3 Master Rolls"/>
    <n v="257"/>
    <s v="Rp37"/>
    <d v="2023-02-24T00:00:00"/>
    <d v="2023-02-24T00:00:00"/>
    <n v="0"/>
    <n v="3544.09666666666"/>
    <n v="3544.09666666666"/>
    <x v="2"/>
    <x v="0"/>
    <n v="2"/>
    <n v="10000"/>
    <n v="10.875"/>
    <n v="15"/>
    <n v="0"/>
    <n v="0"/>
    <n v="0"/>
    <n v="0"/>
    <n v="0"/>
    <n v="0"/>
    <n v="0"/>
    <n v="0"/>
    <n v="0"/>
    <n v="19575"/>
  </r>
  <r>
    <x v="0"/>
    <s v="AL-31264"/>
    <x v="27"/>
    <n v="327"/>
    <s v="AL-327"/>
    <n v="0.14733333333333301"/>
    <n v="3520.53"/>
    <n v="79461"/>
    <n v="3327.30666666666"/>
    <s v="Stock#257   2.3 ml white bopp    3 Master Rolls"/>
    <n v="257"/>
    <s v="Rp37"/>
    <d v="2023-02-24T00:00:00"/>
    <d v="2023-02-24T00:00:00"/>
    <n v="0"/>
    <n v="3544.09666666666"/>
    <n v="3544.09666666666"/>
    <x v="2"/>
    <x v="0"/>
    <n v="3"/>
    <n v="10000"/>
    <n v="8"/>
    <n v="2"/>
    <n v="0"/>
    <n v="0"/>
    <n v="0"/>
    <n v="0"/>
    <n v="0"/>
    <n v="0"/>
    <n v="0"/>
    <n v="0"/>
    <n v="0"/>
    <n v="1920"/>
  </r>
  <r>
    <x v="0"/>
    <s v="AL-31265"/>
    <x v="27"/>
    <n v="1066"/>
    <s v="AL-1066"/>
    <n v="3.3333333333333298E-2"/>
    <n v="464"/>
    <s v="800xc"/>
    <n v="464"/>
    <s v="Stock#296   TT selfwound polypro   3 Master Rolls"/>
    <n v="296"/>
    <m/>
    <d v="2023-02-22T00:00:00"/>
    <m/>
    <n v="0"/>
    <n v="463.99666666666599"/>
    <n v="463.99666666666599"/>
    <x v="3"/>
    <x v="0"/>
    <n v="3"/>
    <n v="10000"/>
    <n v="10.125"/>
    <n v="4"/>
    <n v="0"/>
    <n v="0"/>
    <n v="0"/>
    <n v="0"/>
    <n v="0"/>
    <n v="0"/>
    <n v="0"/>
    <n v="0"/>
    <n v="0"/>
    <n v="4860"/>
  </r>
  <r>
    <x v="0"/>
    <s v="AL-31265"/>
    <x v="27"/>
    <n v="1066"/>
    <s v="AL-1066"/>
    <n v="3.3333333333333298E-2"/>
    <n v="464"/>
    <s v="800xc"/>
    <n v="464"/>
    <s v="Stock#296   TT selfwound polypro   3 Master Rolls"/>
    <n v="296"/>
    <m/>
    <d v="2023-02-22T00:00:00"/>
    <m/>
    <n v="0"/>
    <n v="463.99666666666599"/>
    <n v="463.99666666666599"/>
    <x v="3"/>
    <x v="0"/>
    <n v="1"/>
    <n v="10000"/>
    <n v="9.375"/>
    <n v="6"/>
    <n v="0"/>
    <n v="0"/>
    <n v="0"/>
    <n v="0"/>
    <n v="0"/>
    <n v="0"/>
    <n v="0"/>
    <n v="0"/>
    <n v="0"/>
    <n v="6750"/>
  </r>
  <r>
    <x v="0"/>
    <s v="AL-31265"/>
    <x v="27"/>
    <n v="1066"/>
    <s v="AL-1066"/>
    <n v="3.3333333333333298E-2"/>
    <n v="464"/>
    <s v="800xc"/>
    <n v="464"/>
    <s v="Stock#296   TT selfwound polypro   3 Master Rolls"/>
    <n v="296"/>
    <m/>
    <d v="2023-02-22T00:00:00"/>
    <m/>
    <n v="0"/>
    <n v="463.99666666666599"/>
    <n v="463.99666666666599"/>
    <x v="3"/>
    <x v="0"/>
    <n v="2"/>
    <n v="10000"/>
    <n v="9.625"/>
    <n v="2"/>
    <n v="0"/>
    <n v="0"/>
    <n v="0"/>
    <n v="0"/>
    <n v="0"/>
    <n v="0"/>
    <n v="0"/>
    <n v="0"/>
    <n v="0"/>
    <n v="2310"/>
  </r>
  <r>
    <x v="0"/>
    <s v="AL-31268"/>
    <x v="27"/>
    <n v="327"/>
    <s v="AL-327"/>
    <n v="1.0760000000000001"/>
    <n v="887.7"/>
    <n v="53112"/>
    <n v="827.78"/>
    <s v="Stock#333   70# Bright White Felt WS   1 Master Ro"/>
    <n v="333"/>
    <s v="Sr100rb"/>
    <d v="2023-03-02T00:00:00"/>
    <d v="2023-03-01T00:00:00"/>
    <n v="0"/>
    <n v="934.7"/>
    <n v="934.7"/>
    <x v="2"/>
    <x v="0"/>
    <n v="1"/>
    <n v="5000"/>
    <n v="6.875"/>
    <n v="2"/>
    <n v="0"/>
    <n v="0"/>
    <n v="0"/>
    <n v="0"/>
    <n v="0"/>
    <n v="0"/>
    <n v="0"/>
    <n v="0"/>
    <n v="0"/>
    <n v="825"/>
  </r>
  <r>
    <x v="0"/>
    <s v="AL-31269"/>
    <x v="27"/>
    <n v="327"/>
    <s v="AL-327"/>
    <n v="0.55400000000000005"/>
    <n v="2472.23"/>
    <n v="19472"/>
    <n v="2472.2600000000002"/>
    <s v="Stock#318546   Flourescent   1 Master Rolls"/>
    <n v="318546"/>
    <s v="R5195"/>
    <d v="2023-02-24T00:00:00"/>
    <d v="2023-02-23T00:00:00"/>
    <n v="0"/>
    <n v="2735.1"/>
    <n v="2735.1"/>
    <x v="2"/>
    <x v="0"/>
    <n v="1"/>
    <n v="5000"/>
    <n v="7"/>
    <n v="4"/>
    <n v="6.625"/>
    <n v="7"/>
    <n v="0"/>
    <n v="0"/>
    <n v="0"/>
    <n v="0"/>
    <n v="0"/>
    <n v="0"/>
    <n v="0"/>
    <n v="4462.5"/>
  </r>
  <r>
    <x v="0"/>
    <s v="AL-31280"/>
    <x v="28"/>
    <n v="613"/>
    <s v="AL-613"/>
    <n v="0.54500000000000004"/>
    <n v="490.5"/>
    <s v="Dt264r"/>
    <n v="454.94"/>
    <s v="Stock#283   Direct Thermal T/C    1 Master Rolls"/>
    <n v="283"/>
    <s v="Rh9x"/>
    <d v="2023-02-20T00:00:00"/>
    <d v="2023-02-20T00:00:00"/>
    <n v="0"/>
    <n v="478.39"/>
    <n v="478.39"/>
    <x v="0"/>
    <x v="0"/>
    <n v="1"/>
    <n v="10000"/>
    <n v="7.5"/>
    <n v="1"/>
    <n v="0"/>
    <n v="0"/>
    <n v="0"/>
    <n v="0"/>
    <n v="0"/>
    <n v="0"/>
    <n v="0"/>
    <n v="0"/>
    <n v="0"/>
    <n v="900"/>
  </r>
  <r>
    <x v="0"/>
    <s v="AL-31293"/>
    <x v="29"/>
    <n v="613"/>
    <s v="AL-613"/>
    <n v="0.497"/>
    <n v="1610.28"/>
    <s v="Ls158d"/>
    <n v="1610.28"/>
    <s v="Stock#174   LASER PLUS   1 Master Rolls"/>
    <n v="174"/>
    <s v="Rp-54"/>
    <d v="2023-03-03T00:00:00"/>
    <d v="2023-03-02T00:00:00"/>
    <n v="0"/>
    <n v="1800.32"/>
    <n v="1800.32"/>
    <x v="0"/>
    <x v="0"/>
    <n v="1"/>
    <n v="10000"/>
    <n v="9"/>
    <n v="3"/>
    <n v="0"/>
    <n v="0"/>
    <n v="0"/>
    <n v="0"/>
    <n v="0"/>
    <n v="0"/>
    <n v="0"/>
    <n v="0"/>
    <n v="0"/>
    <n v="3240"/>
  </r>
  <r>
    <x v="0"/>
    <s v="AL-31299"/>
    <x v="29"/>
    <n v="327"/>
    <s v="AL-327"/>
    <n v="0.41399999999999998"/>
    <n v="2161.08"/>
    <n v="78998"/>
    <n v="2162.8000000000002"/>
    <s v="Stock#279   2 Mil Clear BOPP TC   1 Master Rolls"/>
    <n v="279"/>
    <s v="S7000"/>
    <d v="2023-02-22T00:00:00"/>
    <d v="2023-02-23T00:00:00"/>
    <n v="0"/>
    <n v="2313.29"/>
    <n v="2313.29"/>
    <x v="2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1304"/>
    <x v="30"/>
    <n v="613"/>
    <s v="AL-613"/>
    <n v="0.14833333333333301"/>
    <n v="1228.2"/>
    <s v="Pl59n"/>
    <n v="1228.2"/>
    <s v="Stock#326   57# Semi Gloss Raflasilk    3 Master R"/>
    <n v="326"/>
    <s v="Rp51"/>
    <d v="2023-03-01T00:00:00"/>
    <d v="2023-03-01T00:00:00"/>
    <n v="0"/>
    <n v="1305.7566666666601"/>
    <n v="1305.7566666666601"/>
    <x v="0"/>
    <x v="0"/>
    <n v="3"/>
    <n v="10000"/>
    <n v="13"/>
    <n v="2"/>
    <n v="0"/>
    <n v="0"/>
    <n v="0"/>
    <n v="0"/>
    <n v="0"/>
    <n v="0"/>
    <n v="0"/>
    <n v="0"/>
    <n v="0"/>
    <n v="3120"/>
  </r>
  <r>
    <x v="0"/>
    <s v="AL-31304"/>
    <x v="30"/>
    <n v="613"/>
    <s v="AL-613"/>
    <n v="0.14833333333333301"/>
    <n v="1228.2"/>
    <s v="Pl59n"/>
    <n v="1228.2"/>
    <s v="Stock#326   57# Semi Gloss Raflasilk    3 Master R"/>
    <n v="326"/>
    <s v="Rp51"/>
    <d v="2023-03-01T00:00:00"/>
    <d v="2023-03-01T00:00:00"/>
    <n v="0"/>
    <n v="1305.7566666666601"/>
    <n v="1305.7566666666601"/>
    <x v="0"/>
    <x v="0"/>
    <n v="2"/>
    <n v="10000"/>
    <n v="11.5"/>
    <n v="2"/>
    <n v="0"/>
    <n v="0"/>
    <n v="0"/>
    <n v="0"/>
    <n v="0"/>
    <n v="0"/>
    <n v="0"/>
    <n v="0"/>
    <n v="0"/>
    <n v="2760"/>
  </r>
  <r>
    <x v="0"/>
    <s v="AL-31304"/>
    <x v="30"/>
    <n v="613"/>
    <s v="AL-613"/>
    <n v="0.14833333333333301"/>
    <n v="1228.2"/>
    <s v="Pl59n"/>
    <n v="1228.2"/>
    <s v="Stock#326   57# Semi Gloss Raflasilk    3 Master R"/>
    <n v="326"/>
    <s v="Rp51"/>
    <d v="2023-03-01T00:00:00"/>
    <d v="2023-03-01T00:00:00"/>
    <n v="0"/>
    <n v="1305.7566666666601"/>
    <n v="1305.7566666666601"/>
    <x v="0"/>
    <x v="0"/>
    <n v="1"/>
    <n v="10000"/>
    <n v="10"/>
    <n v="2"/>
    <n v="0"/>
    <n v="0"/>
    <n v="0"/>
    <n v="0"/>
    <n v="0"/>
    <n v="0"/>
    <n v="0"/>
    <n v="0"/>
    <n v="0"/>
    <n v="2400"/>
  </r>
  <r>
    <x v="0"/>
    <s v="AL-31305"/>
    <x v="30"/>
    <n v="675"/>
    <s v="AL-675"/>
    <n v="0.85"/>
    <n v="331.5"/>
    <n v="41744"/>
    <n v="331.5"/>
    <s v="Stock#108   60 lb Ultra Matte litho   1 Master Rol"/>
    <n v="108"/>
    <s v="Bp-164"/>
    <d v="2023-03-01T00:00:00"/>
    <d v="2023-03-01T00:00:00"/>
    <n v="0"/>
    <n v="409.4"/>
    <n v="409.4"/>
    <x v="7"/>
    <x v="0"/>
    <n v="1"/>
    <n v="5000"/>
    <n v="6.5"/>
    <n v="1"/>
    <n v="0"/>
    <n v="0"/>
    <n v="0"/>
    <n v="0"/>
    <n v="0"/>
    <n v="0"/>
    <n v="0"/>
    <n v="0"/>
    <n v="0"/>
    <n v="390"/>
  </r>
  <r>
    <x v="0"/>
    <s v="AL-31319"/>
    <x v="31"/>
    <n v="917"/>
    <s v="AL-917"/>
    <n v="0.19298000000000001"/>
    <n v="299.60000000000002"/>
    <s v="Mcuv#95"/>
    <n v="299.60000000000002"/>
    <s v="Stock#150   Gold Cold Foil   1 Master Rolls"/>
    <n v="150"/>
    <m/>
    <d v="2023-03-01T00:00:00"/>
    <d v="2023-03-03T00:00:00"/>
    <n v="0"/>
    <n v="299.52"/>
    <n v="299.52"/>
    <x v="10"/>
    <x v="0"/>
    <n v="1"/>
    <n v="5000"/>
    <n v="8.625"/>
    <n v="3"/>
    <n v="0"/>
    <n v="0"/>
    <n v="0"/>
    <n v="0"/>
    <n v="0"/>
    <n v="0"/>
    <n v="0"/>
    <n v="0"/>
    <n v="0"/>
    <n v="1552.5"/>
  </r>
  <r>
    <x v="0"/>
    <s v="AL-31322"/>
    <x v="32"/>
    <n v="114"/>
    <s v="AL-114"/>
    <n v="0.174366666666666"/>
    <n v="3766.3199999999902"/>
    <s v="Rs40ld601"/>
    <n v="3815.28666666666"/>
    <s v="Stock#319548   50# EDP   3 Master Rolls"/>
    <n v="319548"/>
    <s v="Re-10"/>
    <d v="2023-03-01T00:00:00"/>
    <d v="2023-03-03T00:00:00"/>
    <n v="0"/>
    <n v="3971.38"/>
    <n v="3971.38"/>
    <x v="11"/>
    <x v="0"/>
    <n v="3"/>
    <n v="10000"/>
    <n v="6.66"/>
    <n v="8"/>
    <n v="6.72"/>
    <n v="1"/>
    <n v="0"/>
    <n v="0"/>
    <n v="0"/>
    <n v="0"/>
    <n v="0"/>
    <n v="0"/>
    <n v="0"/>
    <n v="7200"/>
  </r>
  <r>
    <x v="0"/>
    <s v="AL-31322"/>
    <x v="32"/>
    <n v="114"/>
    <s v="AL-114"/>
    <n v="0.174366666666666"/>
    <n v="3766.3199999999902"/>
    <s v="Rs40ld601"/>
    <n v="3815.28666666666"/>
    <s v="Stock#319548   50# EDP   3 Master Rolls"/>
    <n v="319548"/>
    <s v="Re-10"/>
    <d v="2023-03-01T00:00:00"/>
    <d v="2023-03-03T00:00:00"/>
    <n v="0"/>
    <n v="3971.38"/>
    <n v="3971.38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1322"/>
    <x v="32"/>
    <n v="114"/>
    <s v="AL-114"/>
    <n v="0.174366666666666"/>
    <n v="3766.3199999999902"/>
    <s v="Rs40ld601"/>
    <n v="3815.28666666666"/>
    <s v="Stock#319548   50# EDP   3 Master Rolls"/>
    <n v="319548"/>
    <s v="Re-10"/>
    <d v="2023-03-01T00:00:00"/>
    <d v="2023-03-03T00:00:00"/>
    <n v="0"/>
    <n v="3971.38"/>
    <n v="3971.38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1332"/>
    <x v="32"/>
    <n v="613"/>
    <s v="AL-613"/>
    <n v="0.64400000000000002"/>
    <n v="511.98"/>
    <s v="Fl04f"/>
    <n v="505.79"/>
    <s v="Stock#317626   Flourescent   1 Master Rolls"/>
    <n v="317626"/>
    <s v="Rp-51"/>
    <d v="2023-03-08T00:00:00"/>
    <d v="2023-03-08T00:00:00"/>
    <n v="0"/>
    <n v="626.85"/>
    <n v="626.85"/>
    <x v="0"/>
    <x v="0"/>
    <n v="1"/>
    <n v="5000"/>
    <n v="6.625"/>
    <n v="2"/>
    <n v="0"/>
    <n v="0"/>
    <n v="0"/>
    <n v="0"/>
    <n v="0"/>
    <n v="0"/>
    <n v="0"/>
    <n v="0"/>
    <n v="0"/>
    <n v="795"/>
  </r>
  <r>
    <x v="0"/>
    <s v="AL-31333"/>
    <x v="32"/>
    <n v="613"/>
    <s v="AL-613"/>
    <n v="0.14833333333333301"/>
    <n v="1642.0533333333301"/>
    <s v="Pl59n"/>
    <n v="1650.6866666666599"/>
    <s v="Stock#326   57# Semi Gloss Raflasilk    3 Master R"/>
    <n v="326"/>
    <s v="Rp51"/>
    <d v="2023-03-08T00:00:00"/>
    <d v="2023-03-08T00:00:00"/>
    <n v="0"/>
    <n v="1676.6566666666599"/>
    <n v="1676.6566666666599"/>
    <x v="0"/>
    <x v="0"/>
    <n v="2"/>
    <n v="10000"/>
    <n v="9.875"/>
    <n v="3"/>
    <n v="0"/>
    <n v="0"/>
    <n v="0"/>
    <n v="0"/>
    <n v="0"/>
    <n v="0"/>
    <n v="0"/>
    <n v="0"/>
    <n v="0"/>
    <n v="3555"/>
  </r>
  <r>
    <x v="0"/>
    <s v="AL-31333"/>
    <x v="32"/>
    <n v="613"/>
    <s v="AL-613"/>
    <n v="0.14833333333333301"/>
    <n v="1642.0533333333301"/>
    <s v="Pl59n"/>
    <n v="1650.6866666666599"/>
    <s v="Stock#326   57# Semi Gloss Raflasilk    3 Master R"/>
    <n v="326"/>
    <s v="Rp51"/>
    <d v="2023-03-08T00:00:00"/>
    <d v="2023-03-08T00:00:00"/>
    <n v="0"/>
    <n v="1676.6566666666599"/>
    <n v="1676.6566666666599"/>
    <x v="0"/>
    <x v="0"/>
    <n v="3"/>
    <n v="10000"/>
    <n v="10.875"/>
    <n v="3"/>
    <n v="0"/>
    <n v="0"/>
    <n v="0"/>
    <n v="0"/>
    <n v="0"/>
    <n v="0"/>
    <n v="0"/>
    <n v="0"/>
    <n v="0"/>
    <n v="3915"/>
  </r>
  <r>
    <x v="0"/>
    <s v="AL-31333"/>
    <x v="32"/>
    <n v="613"/>
    <s v="AL-613"/>
    <n v="0.14833333333333301"/>
    <n v="1642.0533333333301"/>
    <s v="Pl59n"/>
    <n v="1650.6866666666599"/>
    <s v="Stock#326   57# Semi Gloss Raflasilk    3 Master R"/>
    <n v="326"/>
    <s v="Rp51"/>
    <d v="2023-03-08T00:00:00"/>
    <d v="2023-03-08T00:00:00"/>
    <n v="0"/>
    <n v="1676.6566666666599"/>
    <n v="1676.6566666666599"/>
    <x v="0"/>
    <x v="0"/>
    <n v="1"/>
    <n v="10000"/>
    <n v="10"/>
    <n v="3"/>
    <n v="0"/>
    <n v="0"/>
    <n v="0"/>
    <n v="0"/>
    <n v="0"/>
    <n v="0"/>
    <n v="0"/>
    <n v="0"/>
    <n v="0"/>
    <n v="36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6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7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8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9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10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11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3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4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5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2"/>
    <n v="5000"/>
    <n v="8"/>
    <n v="6"/>
    <n v="7"/>
    <n v="1"/>
    <n v="0"/>
    <n v="0"/>
    <n v="0"/>
    <n v="0"/>
    <n v="0"/>
    <n v="0"/>
    <n v="0"/>
    <n v="3300"/>
  </r>
  <r>
    <x v="0"/>
    <s v="AL-31338"/>
    <x v="33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0"/>
    <n v="3491.55"/>
    <n v="3491.55"/>
    <x v="2"/>
    <x v="0"/>
    <n v="1"/>
    <n v="5000"/>
    <n v="8"/>
    <n v="6"/>
    <n v="7"/>
    <n v="1"/>
    <n v="0"/>
    <n v="0"/>
    <n v="0"/>
    <n v="0"/>
    <n v="0"/>
    <n v="0"/>
    <n v="0"/>
    <n v="3300"/>
  </r>
  <r>
    <x v="0"/>
    <s v="AL-31339"/>
    <x v="33"/>
    <n v="361"/>
    <s v="AL-361"/>
    <n v="0.192333333333333"/>
    <n v="1733.8866666666599"/>
    <s v="S9018260"/>
    <n v="1769.08666666666"/>
    <s v="Stock#346   TC Resistant DT    3 Master Rolls"/>
    <n v="346"/>
    <n v="757"/>
    <d v="2023-03-06T00:00:00"/>
    <d v="2023-03-07T00:00:00"/>
    <n v="0"/>
    <n v="1790.5533333333301"/>
    <n v="1790.5533333333301"/>
    <x v="1"/>
    <x v="0"/>
    <n v="3"/>
    <n v="10000"/>
    <n v="8"/>
    <n v="2"/>
    <n v="0"/>
    <n v="0"/>
    <n v="0"/>
    <n v="0"/>
    <n v="0"/>
    <n v="0"/>
    <n v="0"/>
    <n v="0"/>
    <n v="0"/>
    <n v="1920"/>
  </r>
  <r>
    <x v="0"/>
    <s v="AL-31339"/>
    <x v="33"/>
    <n v="361"/>
    <s v="AL-361"/>
    <n v="0.192333333333333"/>
    <n v="1733.8866666666599"/>
    <s v="S9018260"/>
    <n v="1769.08666666666"/>
    <s v="Stock#346   TC Resistant DT    3 Master Rolls"/>
    <n v="346"/>
    <n v="757"/>
    <d v="2023-03-06T00:00:00"/>
    <d v="2023-03-07T00:00:00"/>
    <n v="0"/>
    <n v="1790.5533333333301"/>
    <n v="1790.5533333333301"/>
    <x v="1"/>
    <x v="0"/>
    <n v="1"/>
    <n v="10000"/>
    <n v="5.625"/>
    <n v="5"/>
    <n v="0"/>
    <n v="0"/>
    <n v="0"/>
    <n v="0"/>
    <n v="0"/>
    <n v="0"/>
    <n v="0"/>
    <n v="0"/>
    <n v="0"/>
    <n v="3375"/>
  </r>
  <r>
    <x v="0"/>
    <s v="AL-31339"/>
    <x v="33"/>
    <n v="361"/>
    <s v="AL-361"/>
    <n v="0.192333333333333"/>
    <n v="1733.8866666666599"/>
    <s v="S9018260"/>
    <n v="1769.08666666666"/>
    <s v="Stock#346   TC Resistant DT    3 Master Rolls"/>
    <n v="346"/>
    <n v="757"/>
    <d v="2023-03-06T00:00:00"/>
    <d v="2023-03-07T00:00:00"/>
    <n v="0"/>
    <n v="1790.5533333333301"/>
    <n v="1790.5533333333301"/>
    <x v="1"/>
    <x v="0"/>
    <n v="2"/>
    <n v="10000"/>
    <n v="7.75"/>
    <n v="4"/>
    <n v="0"/>
    <n v="0"/>
    <n v="0"/>
    <n v="0"/>
    <n v="0"/>
    <n v="0"/>
    <n v="0"/>
    <n v="0"/>
    <n v="0"/>
    <n v="3720"/>
  </r>
  <r>
    <x v="0"/>
    <s v="AL-31341"/>
    <x v="33"/>
    <n v="613"/>
    <s v="AL-613"/>
    <n v="0.82399999999999995"/>
    <n v="8404.7999999999993"/>
    <s v="Sy1163d"/>
    <n v="8974.36"/>
    <s v="Stock#351   2 MIL Clear pp ( OIL STICKER )    1 Ma"/>
    <n v="351"/>
    <s v="Rr20"/>
    <d v="2023-03-10T00:00:00"/>
    <d v="2023-03-13T00:00:00"/>
    <n v="0"/>
    <n v="9050.59"/>
    <n v="9050.59"/>
    <x v="0"/>
    <x v="0"/>
    <n v="1"/>
    <n v="5000"/>
    <n v="10"/>
    <n v="17"/>
    <n v="0"/>
    <n v="0"/>
    <n v="0"/>
    <n v="0"/>
    <n v="0"/>
    <n v="0"/>
    <n v="0"/>
    <n v="0"/>
    <n v="0"/>
    <n v="10200"/>
  </r>
  <r>
    <x v="0"/>
    <s v="AL-31345"/>
    <x v="33"/>
    <n v="327"/>
    <s v="AL-327"/>
    <n v="0.442"/>
    <n v="8652.15"/>
    <n v="79461"/>
    <n v="8835.01"/>
    <s v="Stock#257   2.3 ml white bopp    1 Master Rolls"/>
    <n v="257"/>
    <s v="Rp37"/>
    <d v="2023-03-07T00:00:00"/>
    <d v="2023-03-08T00:00:00"/>
    <n v="0"/>
    <n v="9410.7099999999991"/>
    <n v="9410.7099999999991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346"/>
    <x v="34"/>
    <n v="343"/>
    <s v="AL-343"/>
    <n v="0.47"/>
    <n v="3680.1"/>
    <s v="Flx056712"/>
    <n v="3489.98"/>
    <s v="Stock#257   2.3 ml white bopp    1 Master Rolls"/>
    <n v="257"/>
    <s v="Rp37"/>
    <d v="2023-03-02T00:00:00"/>
    <d v="2023-03-02T00:00:00"/>
    <n v="0"/>
    <n v="3489.96"/>
    <n v="3489.96"/>
    <x v="4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1348"/>
    <x v="34"/>
    <n v="613"/>
    <s v="AL-613"/>
    <n v="0.54500000000000004"/>
    <n v="7357.5"/>
    <s v="Sy1071h"/>
    <n v="7357.56"/>
    <s v="Stock#163   2.4ml TC Polypropylene    1 Master Rol"/>
    <n v="163"/>
    <s v="Rp-37"/>
    <d v="2023-03-09T00:00:00"/>
    <d v="2023-03-09T00:00:00"/>
    <n v="0"/>
    <n v="7452"/>
    <n v="7452"/>
    <x v="0"/>
    <x v="0"/>
    <n v="1"/>
    <n v="10000"/>
    <n v="9.375"/>
    <n v="12"/>
    <n v="0"/>
    <n v="0"/>
    <n v="0"/>
    <n v="0"/>
    <n v="0"/>
    <n v="0"/>
    <n v="0"/>
    <n v="0"/>
    <n v="0"/>
    <n v="13500"/>
  </r>
  <r>
    <x v="0"/>
    <s v="AL-31349"/>
    <x v="34"/>
    <n v="343"/>
    <s v="AL-343"/>
    <n v="0.24845"/>
    <n v="2407.48"/>
    <s v="Flx056721"/>
    <n v="2414.7849999999999"/>
    <s v="Stock#278   2.0 MIL Silver BOPP   2 Master Rolls"/>
    <n v="278"/>
    <s v="S7000"/>
    <d v="2023-03-10T00:00:00"/>
    <d v="2023-03-10T00:00:00"/>
    <n v="0"/>
    <n v="2414.83"/>
    <n v="2414.83"/>
    <x v="4"/>
    <x v="0"/>
    <n v="2"/>
    <n v="10000"/>
    <n v="12.25"/>
    <n v="3"/>
    <n v="0"/>
    <n v="0"/>
    <n v="0"/>
    <n v="0"/>
    <n v="0"/>
    <n v="0"/>
    <n v="0"/>
    <n v="0"/>
    <n v="0"/>
    <n v="4410"/>
  </r>
  <r>
    <x v="0"/>
    <s v="AL-31349"/>
    <x v="34"/>
    <n v="343"/>
    <s v="AL-343"/>
    <n v="0.24845"/>
    <n v="2407.48"/>
    <s v="Flx056721"/>
    <n v="2414.7849999999999"/>
    <s v="Stock#278   2.0 MIL Silver BOPP   2 Master Rolls"/>
    <n v="278"/>
    <s v="S7000"/>
    <d v="2023-03-10T00:00:00"/>
    <d v="2023-03-10T00:00:00"/>
    <n v="0"/>
    <n v="2414.83"/>
    <n v="2414.83"/>
    <x v="4"/>
    <x v="0"/>
    <n v="1"/>
    <n v="10000"/>
    <n v="11"/>
    <n v="4"/>
    <n v="0"/>
    <n v="0"/>
    <n v="0"/>
    <n v="0"/>
    <n v="0"/>
    <n v="0"/>
    <n v="0"/>
    <n v="0"/>
    <n v="0"/>
    <n v="5280"/>
  </r>
  <r>
    <x v="0"/>
    <s v="AL-31352"/>
    <x v="34"/>
    <n v="327"/>
    <s v="AL-327"/>
    <n v="0.20949999999999999"/>
    <n v="452.52499999999998"/>
    <s v="B4480"/>
    <n v="464.51499999999999"/>
    <s v="Stock#169   10pt SG C1S TAG   2 Master Rolls"/>
    <n v="169"/>
    <s v="None"/>
    <d v="2023-03-09T00:00:00"/>
    <d v="2023-03-08T00:00:00"/>
    <n v="0"/>
    <n v="524.48500000000001"/>
    <n v="524.48500000000001"/>
    <x v="2"/>
    <x v="0"/>
    <n v="2"/>
    <n v="7500"/>
    <n v="7.75"/>
    <n v="2"/>
    <n v="0"/>
    <n v="0"/>
    <n v="0"/>
    <n v="0"/>
    <n v="0"/>
    <n v="0"/>
    <n v="0"/>
    <n v="0"/>
    <n v="0"/>
    <n v="1395"/>
  </r>
  <r>
    <x v="0"/>
    <s v="AL-31352"/>
    <x v="34"/>
    <n v="327"/>
    <s v="AL-327"/>
    <n v="0.20949999999999999"/>
    <n v="452.52499999999998"/>
    <s v="B4480"/>
    <n v="464.51499999999999"/>
    <s v="Stock#169   10pt SG C1S TAG   2 Master Rolls"/>
    <n v="169"/>
    <s v="None"/>
    <d v="2023-03-09T00:00:00"/>
    <d v="2023-03-08T00:00:00"/>
    <n v="0"/>
    <n v="524.48500000000001"/>
    <n v="524.48500000000001"/>
    <x v="2"/>
    <x v="0"/>
    <n v="1"/>
    <n v="7500"/>
    <n v="4.25"/>
    <n v="2"/>
    <n v="0"/>
    <n v="0"/>
    <n v="0"/>
    <n v="0"/>
    <n v="0"/>
    <n v="0"/>
    <n v="0"/>
    <n v="0"/>
    <n v="0"/>
    <n v="765"/>
  </r>
  <r>
    <x v="0"/>
    <s v="AL-31353"/>
    <x v="34"/>
    <n v="327"/>
    <s v="AL-327"/>
    <n v="2.5830000000000002"/>
    <n v="1759.95"/>
    <n v="73303"/>
    <n v="1760.48"/>
    <s v="Stock#12   Brushed Silver Polyester   1 Master Rol"/>
    <n v="12"/>
    <s v="S333"/>
    <d v="2023-03-13T00:00:00"/>
    <d v="2023-03-13T00:00:00"/>
    <n v="0"/>
    <n v="1866.61"/>
    <n v="1866.61"/>
    <x v="2"/>
    <x v="0"/>
    <n v="1"/>
    <n v="1670"/>
    <n v="8.5"/>
    <n v="4"/>
    <n v="0"/>
    <n v="0"/>
    <n v="0"/>
    <n v="0"/>
    <n v="0"/>
    <n v="0"/>
    <n v="0"/>
    <n v="0"/>
    <n v="0"/>
    <n v="681.36"/>
  </r>
  <r>
    <x v="0"/>
    <s v="AL-31354"/>
    <x v="35"/>
    <n v="613"/>
    <s v="AL-613"/>
    <n v="0.77700000000000002"/>
    <n v="5547.78"/>
    <s v="Sy88f"/>
    <n v="5464.55"/>
    <s v="Stock#138   Bright Silver polypro   1 Master Rolls"/>
    <n v="138"/>
    <s v="Rp-37"/>
    <d v="2023-03-08T00:00:00"/>
    <d v="2023-03-08T00:00:00"/>
    <n v="0"/>
    <n v="5513.79"/>
    <n v="5513.79"/>
    <x v="0"/>
    <x v="0"/>
    <n v="1"/>
    <n v="10000"/>
    <n v="8.5"/>
    <n v="7"/>
    <n v="0"/>
    <n v="0"/>
    <n v="0"/>
    <n v="0"/>
    <n v="0"/>
    <n v="0"/>
    <n v="0"/>
    <n v="0"/>
    <n v="0"/>
    <n v="7140"/>
  </r>
  <r>
    <x v="0"/>
    <s v="AL-31355"/>
    <x v="35"/>
    <n v="1066"/>
    <s v="AL-1066"/>
    <n v="0.06"/>
    <n v="1863.9"/>
    <s v="808m"/>
    <n v="1863.9"/>
    <s v="Stock#133   Matte sw    3 Master Rolls"/>
    <n v="133"/>
    <s v="Perm"/>
    <d v="2023-03-06T00:00:00"/>
    <d v="2023-03-09T00:00:00"/>
    <n v="0"/>
    <n v="1863.9"/>
    <n v="1863.9"/>
    <x v="3"/>
    <x v="0"/>
    <n v="3"/>
    <n v="10000"/>
    <n v="8.375"/>
    <n v="4"/>
    <n v="0"/>
    <n v="0"/>
    <n v="0"/>
    <n v="0"/>
    <n v="0"/>
    <n v="0"/>
    <n v="0"/>
    <n v="0"/>
    <n v="0"/>
    <n v="4020"/>
  </r>
  <r>
    <x v="0"/>
    <s v="AL-31355"/>
    <x v="35"/>
    <n v="1066"/>
    <s v="AL-1066"/>
    <n v="0.06"/>
    <n v="1863.9"/>
    <s v="808m"/>
    <n v="1863.9"/>
    <s v="Stock#133   Matte sw    3 Master Rolls"/>
    <n v="133"/>
    <s v="Perm"/>
    <d v="2023-03-06T00:00:00"/>
    <d v="2023-03-09T00:00:00"/>
    <n v="0"/>
    <n v="1863.9"/>
    <n v="1863.9"/>
    <x v="3"/>
    <x v="0"/>
    <n v="1"/>
    <n v="10000"/>
    <n v="10.625"/>
    <n v="15"/>
    <n v="0"/>
    <n v="0"/>
    <n v="0"/>
    <n v="0"/>
    <n v="0"/>
    <n v="0"/>
    <n v="0"/>
    <n v="0"/>
    <n v="0"/>
    <n v="19125"/>
  </r>
  <r>
    <x v="0"/>
    <s v="AL-31355"/>
    <x v="35"/>
    <n v="1066"/>
    <s v="AL-1066"/>
    <n v="0.06"/>
    <n v="1863.9"/>
    <s v="808m"/>
    <n v="1863.9"/>
    <s v="Stock#133   Matte sw    3 Master Rolls"/>
    <n v="133"/>
    <s v="Perm"/>
    <d v="2023-03-06T00:00:00"/>
    <d v="2023-03-09T00:00:00"/>
    <n v="0"/>
    <n v="1863.9"/>
    <n v="1863.9"/>
    <x v="3"/>
    <x v="0"/>
    <n v="2"/>
    <n v="10000"/>
    <n v="8.25"/>
    <n v="8"/>
    <n v="0"/>
    <n v="0"/>
    <n v="0"/>
    <n v="0"/>
    <n v="0"/>
    <n v="0"/>
    <n v="0"/>
    <n v="0"/>
    <n v="0"/>
    <n v="7920"/>
  </r>
  <r>
    <x v="0"/>
    <s v="AL-31356"/>
    <x v="35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0"/>
    <n v="159.83750000000001"/>
    <n v="159.83750000000001"/>
    <x v="3"/>
    <x v="0"/>
    <n v="3"/>
    <n v="10000"/>
    <n v="9.875"/>
    <n v="2"/>
    <n v="0"/>
    <n v="0"/>
    <n v="0"/>
    <n v="0"/>
    <n v="0"/>
    <n v="0"/>
    <n v="0"/>
    <n v="0"/>
    <n v="0"/>
    <n v="2370"/>
  </r>
  <r>
    <x v="0"/>
    <s v="AL-31356"/>
    <x v="35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0"/>
    <n v="159.83750000000001"/>
    <n v="159.83750000000001"/>
    <x v="3"/>
    <x v="0"/>
    <n v="4"/>
    <n v="10000"/>
    <n v="8.375"/>
    <n v="4"/>
    <n v="0"/>
    <n v="0"/>
    <n v="0"/>
    <n v="0"/>
    <n v="0"/>
    <n v="0"/>
    <n v="0"/>
    <n v="0"/>
    <n v="0"/>
    <n v="4020"/>
  </r>
  <r>
    <x v="0"/>
    <s v="AL-31356"/>
    <x v="35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0"/>
    <n v="159.83750000000001"/>
    <n v="159.83750000000001"/>
    <x v="3"/>
    <x v="0"/>
    <n v="2"/>
    <n v="10000"/>
    <n v="5.375"/>
    <n v="2"/>
    <n v="0"/>
    <n v="0"/>
    <n v="0"/>
    <n v="0"/>
    <n v="0"/>
    <n v="0"/>
    <n v="0"/>
    <n v="0"/>
    <n v="0"/>
    <n v="1290"/>
  </r>
  <r>
    <x v="0"/>
    <s v="AL-31356"/>
    <x v="35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0"/>
    <n v="159.83750000000001"/>
    <n v="159.83750000000001"/>
    <x v="3"/>
    <x v="0"/>
    <n v="1"/>
    <n v="10000"/>
    <n v="4"/>
    <n v="2"/>
    <n v="0"/>
    <n v="0"/>
    <n v="0"/>
    <n v="0"/>
    <n v="0"/>
    <n v="0"/>
    <n v="0"/>
    <n v="0"/>
    <n v="0"/>
    <n v="960"/>
  </r>
  <r>
    <x v="0"/>
    <s v="AL-31357"/>
    <x v="35"/>
    <n v="114"/>
    <s v="AL-114"/>
    <n v="0.174366666666666"/>
    <n v="3766.3199999999902"/>
    <s v="Rs40ld601"/>
    <n v="3690.99"/>
    <s v="Stock#319548   50# EDP   3 Master Rolls"/>
    <n v="319548"/>
    <s v="Re-10"/>
    <d v="2023-03-07T00:00:00"/>
    <d v="2023-03-20T00:00:00"/>
    <n v="0"/>
    <n v="3863.86666666666"/>
    <n v="3863.86666666666"/>
    <x v="11"/>
    <x v="0"/>
    <n v="3"/>
    <n v="10000"/>
    <n v="6.66"/>
    <n v="8"/>
    <n v="6.72"/>
    <n v="1"/>
    <n v="0"/>
    <n v="0"/>
    <n v="0"/>
    <n v="0"/>
    <n v="0"/>
    <n v="0"/>
    <n v="0"/>
    <n v="7200"/>
  </r>
  <r>
    <x v="0"/>
    <s v="AL-31357"/>
    <x v="35"/>
    <n v="114"/>
    <s v="AL-114"/>
    <n v="0.174366666666666"/>
    <n v="3766.3199999999902"/>
    <s v="Rs40ld601"/>
    <n v="3690.99"/>
    <s v="Stock#319548   50# EDP   3 Master Rolls"/>
    <n v="319548"/>
    <s v="Re-10"/>
    <d v="2023-03-07T00:00:00"/>
    <d v="2023-03-20T00:00:00"/>
    <n v="0"/>
    <n v="3863.86666666666"/>
    <n v="3863.86666666666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1357"/>
    <x v="35"/>
    <n v="114"/>
    <s v="AL-114"/>
    <n v="0.174366666666666"/>
    <n v="3766.3199999999902"/>
    <s v="Rs40ld601"/>
    <n v="3690.99"/>
    <s v="Stock#319548   50# EDP   3 Master Rolls"/>
    <n v="319548"/>
    <s v="Re-10"/>
    <d v="2023-03-07T00:00:00"/>
    <d v="2023-03-20T00:00:00"/>
    <n v="0"/>
    <n v="3863.86666666666"/>
    <n v="3863.86666666666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1360"/>
    <x v="36"/>
    <n v="327"/>
    <s v="AL-327"/>
    <n v="0.107"/>
    <n v="2311.1999999999998"/>
    <n v="77847"/>
    <n v="2327.1833333333302"/>
    <s v="Stock#266   42# liner tight release   3 Master Rol"/>
    <n v="266"/>
    <m/>
    <d v="2023-10-20T00:00:00"/>
    <d v="2023-10-20T00:00:00"/>
    <n v="75.069999999999993"/>
    <n v="2327.19"/>
    <n v="2402.2600000000002"/>
    <x v="2"/>
    <x v="0"/>
    <n v="3"/>
    <n v="10000"/>
    <n v="11.625"/>
    <n v="5"/>
    <n v="0"/>
    <n v="0"/>
    <n v="0"/>
    <n v="0"/>
    <n v="0"/>
    <n v="0"/>
    <n v="0"/>
    <n v="0"/>
    <n v="1.875"/>
    <n v="231975"/>
  </r>
  <r>
    <x v="0"/>
    <s v="AL-31360"/>
    <x v="36"/>
    <n v="327"/>
    <s v="AL-327"/>
    <n v="0.107"/>
    <n v="2311.1999999999998"/>
    <n v="77847"/>
    <n v="2327.1833333333302"/>
    <s v="Stock#266   42# liner tight release   3 Master Rol"/>
    <n v="266"/>
    <m/>
    <d v="2023-10-20T00:00:00"/>
    <d v="2023-10-20T00:00:00"/>
    <n v="75.069999999999993"/>
    <n v="2327.19"/>
    <n v="2402.2600000000002"/>
    <x v="2"/>
    <x v="0"/>
    <n v="2"/>
    <n v="10000"/>
    <n v="11.625"/>
    <n v="5"/>
    <n v="0"/>
    <n v="0"/>
    <n v="0"/>
    <n v="0"/>
    <n v="0"/>
    <n v="0"/>
    <n v="0"/>
    <n v="0"/>
    <n v="1.875"/>
    <n v="231975"/>
  </r>
  <r>
    <x v="0"/>
    <s v="AL-31360"/>
    <x v="36"/>
    <n v="327"/>
    <s v="AL-327"/>
    <n v="0.107"/>
    <n v="2311.1999999999998"/>
    <n v="77847"/>
    <n v="2327.1833333333302"/>
    <s v="Stock#266   42# liner tight release   3 Master Rol"/>
    <n v="266"/>
    <m/>
    <d v="2023-10-20T00:00:00"/>
    <d v="2023-10-20T00:00:00"/>
    <n v="75.069999999999993"/>
    <n v="2327.19"/>
    <n v="2402.2600000000002"/>
    <x v="2"/>
    <x v="0"/>
    <n v="1"/>
    <n v="10000"/>
    <n v="11.625"/>
    <n v="5"/>
    <n v="0"/>
    <n v="0"/>
    <n v="0"/>
    <n v="0"/>
    <n v="0"/>
    <n v="0"/>
    <n v="0"/>
    <n v="0"/>
    <n v="1.875"/>
    <n v="231975"/>
  </r>
  <r>
    <x v="0"/>
    <s v="AL-31367"/>
    <x v="37"/>
    <n v="327"/>
    <s v="AL-327"/>
    <n v="0.38900000000000001"/>
    <n v="1391.65"/>
    <n v="54157"/>
    <n v="1376.65"/>
    <s v="Stock#317126   50# DSX   1 Master Rolls"/>
    <n v="317126"/>
    <s v="S2550"/>
    <d v="2023-03-13T00:00:00"/>
    <d v="2023-03-13T00:00:00"/>
    <n v="0"/>
    <n v="1508.51"/>
    <n v="1508.51"/>
    <x v="2"/>
    <x v="0"/>
    <n v="1"/>
    <n v="15000"/>
    <n v="6.625"/>
    <n v="3"/>
    <n v="0"/>
    <n v="0"/>
    <n v="0"/>
    <n v="0"/>
    <n v="0"/>
    <n v="0"/>
    <n v="0"/>
    <n v="0"/>
    <n v="0"/>
    <n v="3577.5"/>
  </r>
  <r>
    <x v="0"/>
    <s v="AL-31368"/>
    <x v="37"/>
    <n v="327"/>
    <s v="AL-327"/>
    <n v="2.121"/>
    <n v="1240.79"/>
    <n v="72825"/>
    <n v="1240.79"/>
    <s v="Stock#33   2ml White Poly   1 Master Rolls"/>
    <n v="33"/>
    <s v="S-333"/>
    <d v="2023-03-08T00:00:00"/>
    <d v="2023-03-10T00:00:00"/>
    <n v="0"/>
    <n v="1346.05"/>
    <n v="1346.05"/>
    <x v="2"/>
    <x v="0"/>
    <n v="1"/>
    <n v="5000"/>
    <n v="9.75"/>
    <n v="1"/>
    <n v="0"/>
    <n v="0"/>
    <n v="0"/>
    <n v="0"/>
    <n v="0"/>
    <n v="0"/>
    <n v="0"/>
    <n v="0"/>
    <n v="0"/>
    <n v="585"/>
  </r>
  <r>
    <x v="0"/>
    <s v="AL-31372"/>
    <x v="38"/>
    <n v="613"/>
    <s v="AL-613"/>
    <n v="0.77700000000000002"/>
    <n v="1351.98"/>
    <s v="Sy88f"/>
    <n v="1356.03"/>
    <s v="Stock#138   Bright Silver polypro   1 Master Rolls"/>
    <n v="138"/>
    <s v="Rp-37"/>
    <d v="2023-03-10T00:00:00"/>
    <d v="2023-03-10T00:00:00"/>
    <n v="0"/>
    <n v="1467.26"/>
    <n v="1467.26"/>
    <x v="0"/>
    <x v="0"/>
    <n v="1"/>
    <n v="10000"/>
    <n v="7.25"/>
    <n v="2"/>
    <n v="0"/>
    <n v="0"/>
    <n v="0"/>
    <n v="0"/>
    <n v="0"/>
    <n v="0"/>
    <n v="0"/>
    <n v="0"/>
    <n v="0"/>
    <n v="1740"/>
  </r>
  <r>
    <x v="0"/>
    <s v="AL-31373"/>
    <x v="38"/>
    <n v="343"/>
    <s v="AL-343"/>
    <n v="0.152740707070707"/>
    <n v="923.45632996632901"/>
    <s v="Flx056712"/>
    <n v="923.51185185185102"/>
    <s v="Stock#257   2.3 ml white bopp    3 Master Rolls"/>
    <n v="257"/>
    <s v="Rp37"/>
    <d v="2023-03-13T00:00:00"/>
    <d v="2022-03-10T00:00:00"/>
    <n v="0"/>
    <n v="923.44979797979795"/>
    <n v="923.44979797979795"/>
    <x v="4"/>
    <x v="0"/>
    <n v="3"/>
    <n v="9700"/>
    <n v="12.25"/>
    <n v="1"/>
    <n v="0"/>
    <n v="0"/>
    <n v="0"/>
    <n v="0"/>
    <n v="0"/>
    <n v="0"/>
    <n v="0"/>
    <n v="0"/>
    <n v="0"/>
    <n v="1425.9"/>
  </r>
  <r>
    <x v="0"/>
    <s v="AL-31373"/>
    <x v="38"/>
    <n v="343"/>
    <s v="AL-343"/>
    <n v="0.157464646464646"/>
    <n v="952.01683501683397"/>
    <s v="Flx056712"/>
    <n v="952.07407407407402"/>
    <s v="Stock#257   2.3 ml white bopp    3 Master Rolls"/>
    <n v="257"/>
    <s v="Rp37"/>
    <d v="2023-03-13T00:00:00"/>
    <d v="2022-03-10T00:00:00"/>
    <n v="0"/>
    <n v="952.01010101010104"/>
    <n v="952.01010101010104"/>
    <x v="4"/>
    <x v="0"/>
    <n v="2"/>
    <n v="10000"/>
    <n v="13"/>
    <n v="2"/>
    <n v="0"/>
    <n v="0"/>
    <n v="0"/>
    <n v="0"/>
    <n v="0"/>
    <n v="0"/>
    <n v="0"/>
    <n v="0"/>
    <n v="0"/>
    <n v="3120"/>
  </r>
  <r>
    <x v="0"/>
    <s v="AL-31373"/>
    <x v="38"/>
    <n v="343"/>
    <s v="AL-343"/>
    <n v="0.157464646464646"/>
    <n v="952.01683501683397"/>
    <s v="Flx056712"/>
    <n v="952.07407407407402"/>
    <s v="Stock#257   2.3 ml white bopp    3 Master Rolls"/>
    <n v="257"/>
    <s v="Rp37"/>
    <d v="2023-03-13T00:00:00"/>
    <d v="2022-03-10T00:00:00"/>
    <n v="0"/>
    <n v="952.01010101010104"/>
    <n v="952.01010101010104"/>
    <x v="4"/>
    <x v="0"/>
    <n v="1"/>
    <n v="10000"/>
    <n v="12.5"/>
    <n v="1"/>
    <n v="0"/>
    <n v="0"/>
    <n v="0"/>
    <n v="0"/>
    <n v="0"/>
    <n v="0"/>
    <n v="0"/>
    <n v="0"/>
    <n v="0"/>
    <n v="1500"/>
  </r>
  <r>
    <x v="0"/>
    <s v="AL-31375"/>
    <x v="38"/>
    <n v="613"/>
    <s v="AL-613"/>
    <n v="0.44500000000000001"/>
    <n v="1742.18"/>
    <s v="Pl59n"/>
    <n v="1746.54"/>
    <s v="Stock#326   57# Semi Gloss Raflasilk    1 Master R"/>
    <n v="326"/>
    <s v="Rp51"/>
    <d v="2023-03-09T00:00:00"/>
    <d v="2023-03-09T00:00:00"/>
    <n v="0"/>
    <n v="1873"/>
    <n v="1873"/>
    <x v="0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1378"/>
    <x v="39"/>
    <n v="327"/>
    <s v="AL-327"/>
    <n v="0.221"/>
    <n v="4856.4750000000004"/>
    <n v="79461"/>
    <n v="4824.1149999999998"/>
    <s v="Stock#257   2.3 ml white bopp    2 Master Rolls"/>
    <n v="257"/>
    <s v="Rp37"/>
    <d v="2023-03-16T00:00:00"/>
    <d v="2023-03-15T00:00:00"/>
    <n v="0"/>
    <n v="5138.4049999999997"/>
    <n v="5138.4049999999997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378"/>
    <x v="39"/>
    <n v="327"/>
    <s v="AL-327"/>
    <n v="0.221"/>
    <n v="4856.4750000000004"/>
    <n v="79461"/>
    <n v="4824.1149999999998"/>
    <s v="Stock#257   2.3 ml white bopp    2 Master Rolls"/>
    <n v="257"/>
    <s v="Rp37"/>
    <d v="2023-03-16T00:00:00"/>
    <d v="2023-03-15T00:00:00"/>
    <n v="0"/>
    <n v="5138.4049999999997"/>
    <n v="5138.4049999999997"/>
    <x v="2"/>
    <x v="0"/>
    <n v="2"/>
    <n v="10000"/>
    <n v="10"/>
    <n v="2"/>
    <n v="0"/>
    <n v="0"/>
    <n v="0"/>
    <n v="0"/>
    <n v="0"/>
    <n v="0"/>
    <n v="0"/>
    <n v="0"/>
    <n v="0"/>
    <n v="2400"/>
  </r>
  <r>
    <x v="0"/>
    <s v="AL-31379"/>
    <x v="40"/>
    <n v="613"/>
    <s v="AL-613"/>
    <n v="0.443"/>
    <n v="2591.5500000000002"/>
    <s v="Ls230c"/>
    <n v="2558.38"/>
    <s v="Stock#127   MIDGLOSS LASER   1 Master Rolls"/>
    <n v="127"/>
    <s v="Rp-54"/>
    <d v="2023-03-17T00:00:00"/>
    <d v="2023-03-17T00:00:00"/>
    <n v="0"/>
    <n v="2714.31"/>
    <n v="2714.31"/>
    <x v="0"/>
    <x v="0"/>
    <n v="1"/>
    <n v="10000"/>
    <n v="9.75"/>
    <n v="5"/>
    <n v="0"/>
    <n v="0"/>
    <n v="0"/>
    <n v="0"/>
    <n v="0"/>
    <n v="0"/>
    <n v="0"/>
    <n v="0"/>
    <n v="0"/>
    <n v="5850"/>
  </r>
  <r>
    <x v="0"/>
    <s v="AL-31393"/>
    <x v="40"/>
    <n v="343"/>
    <s v="AL-343"/>
    <n v="1.1100000000000001"/>
    <n v="3596.4"/>
    <s v="Flx009648"/>
    <n v="3996.01"/>
    <s v="Stock#290   3.25ml Vinyl   1 Master Rolls"/>
    <n v="290"/>
    <s v="Perm"/>
    <d v="2023-03-13T00:00:00"/>
    <d v="2023-03-13T00:00:00"/>
    <n v="0"/>
    <n v="3996"/>
    <n v="3996"/>
    <x v="4"/>
    <x v="0"/>
    <n v="1"/>
    <n v="4500"/>
    <n v="6.5"/>
    <n v="1"/>
    <n v="10"/>
    <n v="2"/>
    <n v="12.875"/>
    <n v="2"/>
    <n v="7.75"/>
    <n v="1"/>
    <n v="0"/>
    <n v="0"/>
    <n v="0"/>
    <n v="3240"/>
  </r>
  <r>
    <x v="0"/>
    <s v="AL-31394"/>
    <x v="40"/>
    <n v="327"/>
    <s v="AL-327"/>
    <n v="0.18566666666666601"/>
    <n v="2289.27"/>
    <n v="78889"/>
    <n v="2273.84"/>
    <s v="Stock#278   2.0 MIL Silver BOPP   3 Master Rolls"/>
    <n v="278"/>
    <s v="S7000"/>
    <d v="2023-03-13T00:00:00"/>
    <d v="2023-03-14T00:00:00"/>
    <n v="0"/>
    <n v="2354.6833333333302"/>
    <n v="2354.6833333333302"/>
    <x v="2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1394"/>
    <x v="40"/>
    <n v="327"/>
    <s v="AL-327"/>
    <n v="0.18566666666666601"/>
    <n v="2289.27"/>
    <n v="78889"/>
    <n v="2273.84"/>
    <s v="Stock#278   2.0 MIL Silver BOPP   3 Master Rolls"/>
    <n v="278"/>
    <s v="S7000"/>
    <d v="2023-03-13T00:00:00"/>
    <d v="2023-03-14T00:00:00"/>
    <n v="0"/>
    <n v="2354.6833333333302"/>
    <n v="2354.6833333333302"/>
    <x v="2"/>
    <x v="0"/>
    <n v="2"/>
    <n v="10000"/>
    <n v="13"/>
    <n v="1"/>
    <n v="0"/>
    <n v="0"/>
    <n v="0"/>
    <n v="0"/>
    <n v="0"/>
    <n v="0"/>
    <n v="0"/>
    <n v="0"/>
    <n v="0"/>
    <n v="1560"/>
  </r>
  <r>
    <x v="0"/>
    <s v="AL-31394"/>
    <x v="40"/>
    <n v="327"/>
    <s v="AL-327"/>
    <n v="0.18566666666666601"/>
    <n v="2289.27"/>
    <n v="78889"/>
    <n v="2273.84"/>
    <s v="Stock#278   2.0 MIL Silver BOPP   3 Master Rolls"/>
    <n v="278"/>
    <s v="S7000"/>
    <d v="2023-03-13T00:00:00"/>
    <d v="2023-03-14T00:00:00"/>
    <n v="0"/>
    <n v="2354.6833333333302"/>
    <n v="2354.6833333333302"/>
    <x v="2"/>
    <x v="0"/>
    <n v="3"/>
    <n v="10000"/>
    <n v="12.25"/>
    <n v="2"/>
    <n v="0"/>
    <n v="0"/>
    <n v="0"/>
    <n v="0"/>
    <n v="0"/>
    <n v="0"/>
    <n v="0"/>
    <n v="0"/>
    <n v="0"/>
    <n v="2940"/>
  </r>
  <r>
    <x v="0"/>
    <s v="AL-31399"/>
    <x v="41"/>
    <n v="613"/>
    <s v="AL-613"/>
    <n v="0.63300000000000001"/>
    <n v="246.87"/>
    <s v="Sy1068e"/>
    <n v="246.87"/>
    <s v="Stock#313   2 Mil Clear Bopp TC   1 Master Rolls"/>
    <n v="313"/>
    <s v="Rr20"/>
    <d v="2023-03-16T00:00:00"/>
    <d v="2023-03-16T00:00:00"/>
    <n v="0"/>
    <n v="249.21"/>
    <n v="249.21"/>
    <x v="0"/>
    <x v="0"/>
    <n v="1"/>
    <n v="5000"/>
    <n v="6.5"/>
    <n v="1"/>
    <n v="0"/>
    <n v="0"/>
    <n v="0"/>
    <n v="0"/>
    <n v="0"/>
    <n v="0"/>
    <n v="0"/>
    <n v="0"/>
    <n v="0"/>
    <n v="390"/>
  </r>
  <r>
    <x v="0"/>
    <s v="AL-31401"/>
    <x v="41"/>
    <n v="1066"/>
    <s v="AL-1066"/>
    <n v="2.36666666666666E-2"/>
    <n v="229.68666666666601"/>
    <s v="808c"/>
    <n v="229.68666666666601"/>
    <s v="Stock#58   Polypropylene Slf Wnd   3 Master Rolls"/>
    <n v="58"/>
    <s v="Perm"/>
    <d v="2023-03-13T00:00:00"/>
    <d v="2023-03-13T00:00:00"/>
    <n v="0"/>
    <n v="229.68666666666601"/>
    <n v="229.68666666666601"/>
    <x v="3"/>
    <x v="0"/>
    <n v="3"/>
    <n v="10000"/>
    <n v="10.625"/>
    <n v="3"/>
    <n v="0"/>
    <n v="0"/>
    <n v="0"/>
    <n v="0"/>
    <n v="0"/>
    <n v="0"/>
    <n v="0"/>
    <n v="0"/>
    <n v="0"/>
    <n v="3825"/>
  </r>
  <r>
    <x v="0"/>
    <s v="AL-31401"/>
    <x v="41"/>
    <n v="1066"/>
    <s v="AL-1066"/>
    <n v="2.36666666666666E-2"/>
    <n v="229.68666666666601"/>
    <s v="808c"/>
    <n v="229.68666666666601"/>
    <s v="Stock#58   Polypropylene Slf Wnd   3 Master Rolls"/>
    <n v="58"/>
    <s v="Perm"/>
    <d v="2023-03-13T00:00:00"/>
    <d v="2023-03-13T00:00:00"/>
    <n v="0"/>
    <n v="229.68666666666601"/>
    <n v="229.68666666666601"/>
    <x v="3"/>
    <x v="0"/>
    <n v="1"/>
    <n v="10000"/>
    <n v="4.875"/>
    <n v="6"/>
    <n v="0"/>
    <n v="0"/>
    <n v="0"/>
    <n v="0"/>
    <n v="0"/>
    <n v="0"/>
    <n v="0"/>
    <n v="0"/>
    <n v="0"/>
    <n v="3510"/>
  </r>
  <r>
    <x v="0"/>
    <s v="AL-31401"/>
    <x v="41"/>
    <n v="1066"/>
    <s v="AL-1066"/>
    <n v="2.36666666666666E-2"/>
    <n v="229.68666666666601"/>
    <s v="808c"/>
    <n v="229.68666666666601"/>
    <s v="Stock#58   Polypropylene Slf Wnd   3 Master Rolls"/>
    <n v="58"/>
    <s v="Perm"/>
    <d v="2023-03-13T00:00:00"/>
    <d v="2023-03-13T00:00:00"/>
    <n v="0"/>
    <n v="229.68666666666601"/>
    <n v="229.68666666666601"/>
    <x v="3"/>
    <x v="0"/>
    <n v="2"/>
    <n v="10000"/>
    <n v="9.875"/>
    <n v="2"/>
    <n v="0"/>
    <n v="0"/>
    <n v="0"/>
    <n v="0"/>
    <n v="0"/>
    <n v="0"/>
    <n v="0"/>
    <n v="0"/>
    <n v="0"/>
    <n v="2370"/>
  </r>
  <r>
    <x v="0"/>
    <s v="AL-31402"/>
    <x v="41"/>
    <n v="1066"/>
    <s v="AL-1066"/>
    <n v="3.3333333333333298E-2"/>
    <n v="504"/>
    <s v="800xc"/>
    <n v="504"/>
    <s v="Stock#296   TT selfwound polypro   3 Master Rolls"/>
    <n v="296"/>
    <m/>
    <d v="2023-03-13T00:00:00"/>
    <d v="2023-03-13T00:00:00"/>
    <n v="0"/>
    <n v="453.6"/>
    <n v="453.6"/>
    <x v="3"/>
    <x v="0"/>
    <n v="2"/>
    <n v="10000"/>
    <n v="10.125"/>
    <n v="4"/>
    <n v="0"/>
    <n v="0"/>
    <n v="0"/>
    <n v="0"/>
    <n v="0"/>
    <n v="0"/>
    <n v="0"/>
    <n v="0"/>
    <n v="0"/>
    <n v="4860"/>
  </r>
  <r>
    <x v="0"/>
    <s v="AL-31402"/>
    <x v="41"/>
    <n v="1066"/>
    <s v="AL-1066"/>
    <n v="3.3333333333333298E-2"/>
    <n v="504"/>
    <s v="800xc"/>
    <n v="504"/>
    <s v="Stock#296   TT selfwound polypro   3 Master Rolls"/>
    <n v="296"/>
    <m/>
    <d v="2023-03-13T00:00:00"/>
    <d v="2023-03-13T00:00:00"/>
    <n v="0"/>
    <n v="453.6"/>
    <n v="453.6"/>
    <x v="3"/>
    <x v="0"/>
    <n v="3"/>
    <n v="10000"/>
    <n v="12"/>
    <n v="4"/>
    <n v="0"/>
    <n v="0"/>
    <n v="0"/>
    <n v="0"/>
    <n v="0"/>
    <n v="0"/>
    <n v="0"/>
    <n v="0"/>
    <n v="0"/>
    <n v="5760"/>
  </r>
  <r>
    <x v="0"/>
    <s v="AL-31402"/>
    <x v="41"/>
    <n v="1066"/>
    <s v="AL-1066"/>
    <n v="3.3333333333333298E-2"/>
    <n v="504"/>
    <s v="800xc"/>
    <n v="504"/>
    <s v="Stock#296   TT selfwound polypro   3 Master Rolls"/>
    <n v="296"/>
    <m/>
    <d v="2023-03-13T00:00:00"/>
    <d v="2023-03-13T00:00:00"/>
    <n v="0"/>
    <n v="453.6"/>
    <n v="453.6"/>
    <x v="3"/>
    <x v="0"/>
    <n v="1"/>
    <n v="10000"/>
    <n v="9.375"/>
    <n v="4"/>
    <n v="0"/>
    <n v="0"/>
    <n v="0"/>
    <n v="0"/>
    <n v="0"/>
    <n v="0"/>
    <n v="0"/>
    <n v="0"/>
    <n v="0"/>
    <n v="4500"/>
  </r>
  <r>
    <x v="0"/>
    <s v="AL-31406"/>
    <x v="42"/>
    <n v="613"/>
    <s v="AL-613"/>
    <n v="0.14833333333333301"/>
    <n v="943.4"/>
    <s v="Pl59n"/>
    <n v="948.12"/>
    <s v="Stock#326   57# Semi Gloss Raflasilk    3 Master R"/>
    <n v="326"/>
    <s v="Rp51"/>
    <d v="2023-03-16T00:00:00"/>
    <d v="2023-03-16T00:00:00"/>
    <n v="0"/>
    <n v="1005.64333333333"/>
    <n v="1005.64333333333"/>
    <x v="0"/>
    <x v="0"/>
    <n v="3"/>
    <n v="10000"/>
    <n v="7"/>
    <n v="2"/>
    <n v="0"/>
    <n v="0"/>
    <n v="0"/>
    <n v="0"/>
    <n v="0"/>
    <n v="0"/>
    <n v="0"/>
    <n v="0"/>
    <n v="0"/>
    <n v="1680"/>
  </r>
  <r>
    <x v="0"/>
    <s v="AL-31406"/>
    <x v="42"/>
    <n v="613"/>
    <s v="AL-613"/>
    <n v="0.14833333333333301"/>
    <n v="943.4"/>
    <s v="Pl59n"/>
    <n v="948.12"/>
    <s v="Stock#326   57# Semi Gloss Raflasilk    3 Master R"/>
    <n v="326"/>
    <s v="Rp51"/>
    <d v="2023-03-16T00:00:00"/>
    <d v="2023-03-16T00:00:00"/>
    <n v="0"/>
    <n v="1005.64333333333"/>
    <n v="1005.64333333333"/>
    <x v="0"/>
    <x v="0"/>
    <n v="2"/>
    <n v="10000"/>
    <n v="6.5"/>
    <n v="2"/>
    <n v="0"/>
    <n v="0"/>
    <n v="0"/>
    <n v="0"/>
    <n v="0"/>
    <n v="0"/>
    <n v="0"/>
    <n v="0"/>
    <n v="0"/>
    <n v="1560"/>
  </r>
  <r>
    <x v="0"/>
    <s v="AL-31406"/>
    <x v="42"/>
    <n v="613"/>
    <s v="AL-613"/>
    <n v="0.14833333333333301"/>
    <n v="943.4"/>
    <s v="Pl59n"/>
    <n v="948.12"/>
    <s v="Stock#326   57# Semi Gloss Raflasilk    3 Master R"/>
    <n v="326"/>
    <s v="Rp51"/>
    <d v="2023-03-16T00:00:00"/>
    <d v="2023-03-16T00:00:00"/>
    <n v="0"/>
    <n v="1005.64333333333"/>
    <n v="1005.64333333333"/>
    <x v="0"/>
    <x v="0"/>
    <n v="1"/>
    <n v="10000"/>
    <n v="13"/>
    <n v="2"/>
    <n v="0"/>
    <n v="0"/>
    <n v="0"/>
    <n v="0"/>
    <n v="0"/>
    <n v="0"/>
    <n v="0"/>
    <n v="0"/>
    <n v="0"/>
    <n v="3120"/>
  </r>
  <r>
    <x v="0"/>
    <s v="AL-31409"/>
    <x v="42"/>
    <n v="327"/>
    <s v="AL-327"/>
    <n v="0.55700000000000005"/>
    <n v="2055.33"/>
    <n v="78889"/>
    <n v="2032.74"/>
    <s v="Stock#278   2.0 MIL Silver BOPP   1 Master Rolls"/>
    <n v="278"/>
    <s v="S7000"/>
    <d v="2023-03-17T00:00:00"/>
    <d v="2023-03-17T00:00:00"/>
    <n v="0"/>
    <n v="2132.7199999999998"/>
    <n v="2132.7199999999998"/>
    <x v="2"/>
    <x v="0"/>
    <n v="1"/>
    <n v="10000"/>
    <n v="5.125"/>
    <n v="6"/>
    <n v="0"/>
    <n v="0"/>
    <n v="0"/>
    <n v="0"/>
    <n v="0"/>
    <n v="0"/>
    <n v="0"/>
    <n v="0"/>
    <n v="0"/>
    <n v="3690"/>
  </r>
  <r>
    <x v="0"/>
    <s v="AL-31410"/>
    <x v="42"/>
    <n v="343"/>
    <s v="AL-343"/>
    <n v="1.1100000000000001"/>
    <n v="2797.2"/>
    <s v="Flx009648"/>
    <n v="2797.2"/>
    <s v="Stock#290   3.25ml Vinyl   1 Master Rolls"/>
    <n v="290"/>
    <s v="Perm"/>
    <d v="2023-03-16T00:00:00"/>
    <d v="2023-03-16T00:00:00"/>
    <n v="0"/>
    <n v="2797.2"/>
    <n v="2797.2"/>
    <x v="4"/>
    <x v="0"/>
    <n v="1"/>
    <n v="3500"/>
    <n v="12"/>
    <n v="5"/>
    <n v="0"/>
    <n v="0"/>
    <n v="0"/>
    <n v="0"/>
    <n v="0"/>
    <n v="0"/>
    <n v="0"/>
    <n v="0"/>
    <n v="0"/>
    <n v="2520"/>
  </r>
  <r>
    <x v="0"/>
    <s v="AL-31414"/>
    <x v="42"/>
    <n v="327"/>
    <s v="AL-327"/>
    <n v="0.41899999999999998"/>
    <n v="584.51"/>
    <s v="B4480"/>
    <n v="584.5"/>
    <s v="Stock#169   10pt SG C1S TAG   1 Master Rolls"/>
    <n v="169"/>
    <s v="None"/>
    <d v="2023-03-20T00:00:00"/>
    <d v="2023-03-21T00:00:00"/>
    <n v="0"/>
    <n v="684.5"/>
    <n v="684.5"/>
    <x v="2"/>
    <x v="0"/>
    <n v="1"/>
    <n v="7500"/>
    <n v="7.75"/>
    <n v="2"/>
    <n v="0"/>
    <n v="0"/>
    <n v="0"/>
    <n v="0"/>
    <n v="0"/>
    <n v="0"/>
    <n v="0"/>
    <n v="0"/>
    <n v="0"/>
    <n v="1395"/>
  </r>
  <r>
    <x v="0"/>
    <s v="AL-31418"/>
    <x v="43"/>
    <n v="343"/>
    <s v="AL-343"/>
    <n v="0.19233039999999901"/>
    <n v="2781.1"/>
    <s v="Flx056721"/>
    <n v="2768.6959999999999"/>
    <s v="Stock#278   2.0 MIL Silver BOPP   3 Master Rolls"/>
    <n v="278"/>
    <s v="S7000"/>
    <d v="2023-03-16T00:00:00"/>
    <d v="2023-03-16T00:00:00"/>
    <n v="0"/>
    <n v="2770.1320000000001"/>
    <n v="2770.1320000000001"/>
    <x v="4"/>
    <x v="0"/>
    <n v="3"/>
    <n v="10000"/>
    <n v="11.75"/>
    <n v="4"/>
    <n v="0"/>
    <n v="0"/>
    <n v="0"/>
    <n v="0"/>
    <n v="0"/>
    <n v="0"/>
    <n v="0"/>
    <n v="0"/>
    <n v="0"/>
    <n v="5640"/>
  </r>
  <r>
    <x v="0"/>
    <s v="AL-31418"/>
    <x v="43"/>
    <n v="343"/>
    <s v="AL-343"/>
    <n v="0.19233039999999901"/>
    <n v="2781.1"/>
    <s v="Flx056721"/>
    <n v="2768.6959999999999"/>
    <s v="Stock#278   2.0 MIL Silver BOPP   3 Master Rolls"/>
    <n v="278"/>
    <s v="S7000"/>
    <d v="2023-03-16T00:00:00"/>
    <d v="2023-03-16T00:00:00"/>
    <n v="0"/>
    <n v="2770.1320000000001"/>
    <n v="2770.1320000000001"/>
    <x v="4"/>
    <x v="0"/>
    <n v="2"/>
    <n v="10000"/>
    <n v="12.5"/>
    <n v="3"/>
    <n v="0"/>
    <n v="0"/>
    <n v="0"/>
    <n v="0"/>
    <n v="0"/>
    <n v="0"/>
    <n v="0"/>
    <n v="0"/>
    <n v="0"/>
    <n v="4500"/>
  </r>
  <r>
    <x v="0"/>
    <s v="AL-31418"/>
    <x v="43"/>
    <n v="343"/>
    <s v="AL-343"/>
    <n v="9.6165199999999895E-2"/>
    <n v="1390.55"/>
    <s v="Flx056721"/>
    <n v="1384.348"/>
    <s v="Stock#278   2.0 MIL Silver BOPP   3 Master Rolls"/>
    <n v="278"/>
    <s v="S7000"/>
    <d v="2023-03-16T00:00:00"/>
    <d v="2023-03-16T00:00:00"/>
    <n v="0"/>
    <n v="1385.066"/>
    <n v="1385.066"/>
    <x v="4"/>
    <x v="0"/>
    <n v="1"/>
    <n v="5000"/>
    <n v="12"/>
    <n v="6"/>
    <n v="0"/>
    <n v="0"/>
    <n v="0"/>
    <n v="0"/>
    <n v="0"/>
    <n v="0"/>
    <n v="0"/>
    <n v="0"/>
    <n v="0"/>
    <n v="4320"/>
  </r>
  <r>
    <x v="0"/>
    <s v="AL-31419"/>
    <x v="43"/>
    <n v="327"/>
    <s v="AL-327"/>
    <n v="0.221"/>
    <n v="4750.3950000000004"/>
    <n v="79461"/>
    <n v="4706.9250000000002"/>
    <s v="Stock#257   2.3 ml white bopp    2 Master Rolls"/>
    <n v="257"/>
    <s v="Rp37"/>
    <d v="2023-03-22T00:00:00"/>
    <d v="2023-03-27T00:00:00"/>
    <n v="210.845"/>
    <n v="4706.9250000000002"/>
    <n v="4917.7700000000004"/>
    <x v="2"/>
    <x v="0"/>
    <n v="2"/>
    <n v="10000"/>
    <n v="8"/>
    <n v="2"/>
    <n v="0"/>
    <n v="0"/>
    <n v="0"/>
    <n v="0"/>
    <n v="0"/>
    <n v="0"/>
    <n v="0"/>
    <n v="0"/>
    <n v="0"/>
    <n v="1920"/>
  </r>
  <r>
    <x v="0"/>
    <s v="AL-31419"/>
    <x v="43"/>
    <n v="327"/>
    <s v="AL-327"/>
    <n v="0.221"/>
    <n v="4750.3950000000004"/>
    <n v="79461"/>
    <n v="4706.9250000000002"/>
    <s v="Stock#257   2.3 ml white bopp    2 Master Rolls"/>
    <n v="257"/>
    <s v="Rp37"/>
    <d v="2023-03-22T00:00:00"/>
    <d v="2023-03-27T00:00:00"/>
    <n v="210.845"/>
    <n v="4706.9250000000002"/>
    <n v="4917.7700000000004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423"/>
    <x v="43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45.84"/>
    <n v="2534.16285714285"/>
    <n v="2580.0028571428502"/>
    <x v="2"/>
    <x v="0"/>
    <n v="1"/>
    <n v="2500"/>
    <n v="12.875"/>
    <n v="4"/>
    <n v="0"/>
    <n v="0"/>
    <n v="0"/>
    <n v="0"/>
    <n v="0"/>
    <n v="0"/>
    <n v="0"/>
    <n v="0"/>
    <n v="2.5"/>
    <n v="76545"/>
  </r>
  <r>
    <x v="0"/>
    <s v="AL-31423"/>
    <x v="43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45.84"/>
    <n v="2534.16285714285"/>
    <n v="2580.0028571428502"/>
    <x v="2"/>
    <x v="0"/>
    <n v="5"/>
    <n v="2500"/>
    <n v="12.875"/>
    <n v="4"/>
    <n v="0"/>
    <n v="0"/>
    <n v="0"/>
    <n v="0"/>
    <n v="0"/>
    <n v="0"/>
    <n v="0"/>
    <n v="0"/>
    <n v="2.5"/>
    <n v="76545"/>
  </r>
  <r>
    <x v="0"/>
    <s v="AL-31423"/>
    <x v="43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45.84"/>
    <n v="2534.16285714285"/>
    <n v="2580.0028571428502"/>
    <x v="2"/>
    <x v="0"/>
    <n v="6"/>
    <n v="2500"/>
    <n v="12.875"/>
    <n v="4"/>
    <n v="0"/>
    <n v="0"/>
    <n v="0"/>
    <n v="0"/>
    <n v="0"/>
    <n v="0"/>
    <n v="0"/>
    <n v="0"/>
    <n v="2.5"/>
    <n v="76545"/>
  </r>
  <r>
    <x v="0"/>
    <s v="AL-31423"/>
    <x v="43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45.84"/>
    <n v="2534.16285714285"/>
    <n v="2580.0028571428502"/>
    <x v="2"/>
    <x v="0"/>
    <n v="7"/>
    <n v="2500"/>
    <n v="12.875"/>
    <n v="4"/>
    <n v="0"/>
    <n v="0"/>
    <n v="0"/>
    <n v="0"/>
    <n v="0"/>
    <n v="0"/>
    <n v="0"/>
    <n v="0"/>
    <n v="2.5"/>
    <n v="76545"/>
  </r>
  <r>
    <x v="0"/>
    <s v="AL-31423"/>
    <x v="43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45.84"/>
    <n v="2534.16285714285"/>
    <n v="2580.0028571428502"/>
    <x v="2"/>
    <x v="0"/>
    <n v="4"/>
    <n v="2500"/>
    <n v="12.875"/>
    <n v="4"/>
    <n v="0"/>
    <n v="0"/>
    <n v="0"/>
    <n v="0"/>
    <n v="0"/>
    <n v="0"/>
    <n v="0"/>
    <n v="0"/>
    <n v="2.5"/>
    <n v="76545"/>
  </r>
  <r>
    <x v="0"/>
    <s v="AL-31423"/>
    <x v="43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45.84"/>
    <n v="2534.16285714285"/>
    <n v="2580.0028571428502"/>
    <x v="2"/>
    <x v="0"/>
    <n v="3"/>
    <n v="2500"/>
    <n v="12.875"/>
    <n v="4"/>
    <n v="0"/>
    <n v="0"/>
    <n v="0"/>
    <n v="0"/>
    <n v="0"/>
    <n v="0"/>
    <n v="0"/>
    <n v="0"/>
    <n v="2.5"/>
    <n v="76545"/>
  </r>
  <r>
    <x v="0"/>
    <s v="AL-31423"/>
    <x v="43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45.84"/>
    <n v="2534.16285714285"/>
    <n v="2580.0028571428502"/>
    <x v="2"/>
    <x v="0"/>
    <n v="2"/>
    <n v="2500"/>
    <n v="12.875"/>
    <n v="4"/>
    <n v="0"/>
    <n v="0"/>
    <n v="0"/>
    <n v="0"/>
    <n v="0"/>
    <n v="0"/>
    <n v="0"/>
    <n v="0"/>
    <n v="2.5"/>
    <n v="76545"/>
  </r>
  <r>
    <x v="0"/>
    <s v="AL-31429"/>
    <x v="43"/>
    <n v="1066"/>
    <s v="AL-1066"/>
    <n v="0.14000000000000001"/>
    <n v="2677.5"/>
    <s v="808m"/>
    <n v="2677.5"/>
    <s v="Stock#133   Matte sw    1 Master Rolls"/>
    <n v="133"/>
    <s v="Perm"/>
    <d v="2023-03-16T00:00:00"/>
    <d v="2023-03-16T00:00:00"/>
    <n v="0"/>
    <n v="2677.5"/>
    <n v="2677.5"/>
    <x v="3"/>
    <x v="0"/>
    <n v="1"/>
    <n v="10000"/>
    <n v="10.625"/>
    <n v="15"/>
    <n v="0"/>
    <n v="0"/>
    <n v="0"/>
    <n v="0"/>
    <n v="0"/>
    <n v="0"/>
    <n v="0"/>
    <n v="0"/>
    <n v="0"/>
    <n v="19125"/>
  </r>
  <r>
    <x v="0"/>
    <s v="AL-31430"/>
    <x v="43"/>
    <n v="343"/>
    <s v="AL-343"/>
    <n v="1.1100000000000001"/>
    <n v="1998"/>
    <s v="Flx009648"/>
    <n v="1998"/>
    <s v="Stock#290   3.25ml Vinyl   1 Master Rolls"/>
    <n v="290"/>
    <s v="Perm"/>
    <d v="2023-03-16T00:00:00"/>
    <d v="2023-03-15T00:00:00"/>
    <n v="0"/>
    <n v="1998"/>
    <n v="1998"/>
    <x v="4"/>
    <x v="0"/>
    <n v="1"/>
    <n v="2500"/>
    <n v="10"/>
    <n v="4"/>
    <n v="13"/>
    <n v="1"/>
    <n v="7"/>
    <n v="1"/>
    <n v="0"/>
    <n v="0"/>
    <n v="0"/>
    <n v="0"/>
    <n v="0"/>
    <n v="1800"/>
  </r>
  <r>
    <x v="0"/>
    <s v="AL-31434"/>
    <x v="44"/>
    <n v="361"/>
    <s v="AL-361"/>
    <n v="0.30120000000000002"/>
    <n v="1368.9549999999999"/>
    <s v="S7664660"/>
    <n v="1399.7550000000001"/>
    <s v="Stock#80   Thermal Transfer    2 Master Rolls"/>
    <n v="80"/>
    <n v="758"/>
    <d v="2023-03-21T00:00:00"/>
    <d v="2023-03-20T00:00:00"/>
    <n v="0"/>
    <n v="1416.02"/>
    <n v="1416.02"/>
    <x v="1"/>
    <x v="0"/>
    <n v="1"/>
    <n v="10000"/>
    <n v="5.75"/>
    <n v="3"/>
    <n v="0"/>
    <n v="0"/>
    <n v="0"/>
    <n v="0"/>
    <n v="0"/>
    <n v="0"/>
    <n v="0"/>
    <n v="0"/>
    <n v="0"/>
    <n v="2070"/>
  </r>
  <r>
    <x v="0"/>
    <s v="AL-31434"/>
    <x v="44"/>
    <n v="361"/>
    <s v="AL-361"/>
    <n v="0.30120000000000002"/>
    <n v="1368.9549999999999"/>
    <s v="S7664660"/>
    <n v="1399.7550000000001"/>
    <s v="Stock#80   Thermal Transfer    2 Master Rolls"/>
    <n v="80"/>
    <n v="758"/>
    <d v="2023-03-21T00:00:00"/>
    <d v="2023-03-20T00:00:00"/>
    <n v="0"/>
    <n v="1416.02"/>
    <n v="1416.02"/>
    <x v="1"/>
    <x v="0"/>
    <n v="2"/>
    <n v="10000"/>
    <n v="6.875"/>
    <n v="3"/>
    <n v="0"/>
    <n v="0"/>
    <n v="0"/>
    <n v="0"/>
    <n v="0"/>
    <n v="0"/>
    <n v="0"/>
    <n v="0"/>
    <n v="0"/>
    <n v="2475"/>
  </r>
  <r>
    <x v="0"/>
    <s v="AL-31435"/>
    <x v="44"/>
    <n v="327"/>
    <s v="AL-327"/>
    <n v="2.5830000000000002"/>
    <n v="2636.77"/>
    <n v="73303"/>
    <n v="2634.6799999999898"/>
    <s v="Stock#12   Brushed Silver Polyester   1 Master Rol"/>
    <n v="12"/>
    <s v="S333"/>
    <d v="2023-03-22T00:00:00"/>
    <d v="2023-03-21T00:00:00"/>
    <n v="20.2"/>
    <n v="2634.66"/>
    <n v="2654.8599999999997"/>
    <x v="2"/>
    <x v="0"/>
    <n v="1"/>
    <n v="1668"/>
    <n v="8.5"/>
    <n v="6"/>
    <n v="0"/>
    <n v="0"/>
    <n v="0"/>
    <n v="0"/>
    <n v="0"/>
    <n v="0"/>
    <n v="0"/>
    <n v="0"/>
    <n v="0"/>
    <n v="1020.816"/>
  </r>
  <r>
    <x v="0"/>
    <s v="AL-31436"/>
    <x v="44"/>
    <n v="327"/>
    <s v="AL-327"/>
    <n v="0.70699999999999996"/>
    <n v="2423.2433333333302"/>
    <n v="72825"/>
    <n v="2455.4833333333299"/>
    <s v="Stock#33   2ml White Poly   3 Master Rolls"/>
    <n v="33"/>
    <s v="S-333"/>
    <d v="2023-03-20T00:00:00"/>
    <d v="2023-03-20T00:00:00"/>
    <n v="0"/>
    <n v="2522.15"/>
    <n v="2522.15"/>
    <x v="2"/>
    <x v="0"/>
    <n v="1"/>
    <n v="5000"/>
    <n v="6.625"/>
    <n v="3"/>
    <n v="0"/>
    <n v="0"/>
    <n v="0"/>
    <n v="0"/>
    <n v="0"/>
    <n v="0"/>
    <n v="0"/>
    <n v="0"/>
    <n v="0"/>
    <n v="1192.5"/>
  </r>
  <r>
    <x v="0"/>
    <s v="AL-31436"/>
    <x v="44"/>
    <n v="327"/>
    <s v="AL-327"/>
    <n v="0.70699999999999996"/>
    <n v="2423.2433333333302"/>
    <n v="72825"/>
    <n v="2455.4833333333299"/>
    <s v="Stock#33   2ml White Poly   3 Master Rolls"/>
    <n v="33"/>
    <s v="S-333"/>
    <d v="2023-03-20T00:00:00"/>
    <d v="2023-03-20T00:00:00"/>
    <n v="0"/>
    <n v="2522.15"/>
    <n v="2522.15"/>
    <x v="2"/>
    <x v="0"/>
    <n v="2"/>
    <n v="5000"/>
    <n v="9.75"/>
    <n v="2"/>
    <n v="0"/>
    <n v="0"/>
    <n v="0"/>
    <n v="0"/>
    <n v="0"/>
    <n v="0"/>
    <n v="0"/>
    <n v="0"/>
    <n v="0"/>
    <n v="1170"/>
  </r>
  <r>
    <x v="0"/>
    <s v="AL-31436"/>
    <x v="44"/>
    <n v="327"/>
    <s v="AL-327"/>
    <n v="0.70699999999999996"/>
    <n v="2423.2433333333302"/>
    <n v="72825"/>
    <n v="2455.4833333333299"/>
    <s v="Stock#33   2ml White Poly   3 Master Rolls"/>
    <n v="33"/>
    <s v="S-333"/>
    <d v="2023-03-20T00:00:00"/>
    <d v="2023-03-20T00:00:00"/>
    <n v="0"/>
    <n v="2522.15"/>
    <n v="2522.15"/>
    <x v="2"/>
    <x v="0"/>
    <n v="3"/>
    <n v="5000"/>
    <n v="8.875"/>
    <n v="2"/>
    <n v="0"/>
    <n v="0"/>
    <n v="0"/>
    <n v="0"/>
    <n v="0"/>
    <n v="0"/>
    <n v="0"/>
    <n v="0"/>
    <n v="0"/>
    <n v="1065"/>
  </r>
  <r>
    <x v="0"/>
    <s v="AL-31439"/>
    <x v="45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0"/>
    <n v="1335.8875"/>
    <n v="1335.8875"/>
    <x v="2"/>
    <x v="0"/>
    <n v="2"/>
    <n v="10000"/>
    <n v="7.25"/>
    <n v="3"/>
    <n v="0"/>
    <n v="0"/>
    <n v="0"/>
    <n v="0"/>
    <n v="0"/>
    <n v="0"/>
    <n v="0"/>
    <n v="0"/>
    <n v="0"/>
    <n v="2610"/>
  </r>
  <r>
    <x v="0"/>
    <s v="AL-31439"/>
    <x v="45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0"/>
    <n v="1335.8875"/>
    <n v="1335.8875"/>
    <x v="2"/>
    <x v="0"/>
    <n v="3"/>
    <n v="10000"/>
    <n v="8.875"/>
    <n v="2"/>
    <n v="0"/>
    <n v="0"/>
    <n v="0"/>
    <n v="0"/>
    <n v="0"/>
    <n v="0"/>
    <n v="0"/>
    <n v="0"/>
    <n v="0"/>
    <n v="2130"/>
  </r>
  <r>
    <x v="0"/>
    <s v="AL-31439"/>
    <x v="45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0"/>
    <n v="1335.8875"/>
    <n v="1335.8875"/>
    <x v="2"/>
    <x v="0"/>
    <n v="4"/>
    <n v="10000"/>
    <n v="13"/>
    <n v="3"/>
    <n v="0"/>
    <n v="0"/>
    <n v="0"/>
    <n v="0"/>
    <n v="0"/>
    <n v="0"/>
    <n v="0"/>
    <n v="0"/>
    <n v="0"/>
    <n v="4680"/>
  </r>
  <r>
    <x v="0"/>
    <s v="AL-31439"/>
    <x v="45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0"/>
    <n v="1335.8875"/>
    <n v="1335.8875"/>
    <x v="2"/>
    <x v="0"/>
    <n v="1"/>
    <n v="10000"/>
    <n v="5.75"/>
    <n v="2"/>
    <n v="0"/>
    <n v="0"/>
    <n v="0"/>
    <n v="0"/>
    <n v="0"/>
    <n v="0"/>
    <n v="0"/>
    <n v="0"/>
    <n v="0"/>
    <n v="1380"/>
  </r>
  <r>
    <x v="0"/>
    <s v="AL-31440"/>
    <x v="45"/>
    <n v="361"/>
    <s v="AL-361"/>
    <n v="0.61070000000000002"/>
    <n v="3224.5"/>
    <s v="S8775660"/>
    <n v="3289"/>
    <s v="Stock#361   2.4 White Bopp    1 Master Rolls"/>
    <n v="361"/>
    <n v="102"/>
    <d v="2023-03-21T00:00:00"/>
    <d v="2023-03-20T00:00:00"/>
    <n v="0"/>
    <n v="3326.69"/>
    <n v="3326.69"/>
    <x v="1"/>
    <x v="0"/>
    <n v="1"/>
    <n v="10000"/>
    <n v="11"/>
    <n v="4"/>
    <n v="0"/>
    <n v="0"/>
    <n v="0"/>
    <n v="0"/>
    <n v="0"/>
    <n v="0"/>
    <n v="0"/>
    <n v="0"/>
    <n v="0"/>
    <n v="5280"/>
  </r>
  <r>
    <x v="0"/>
    <s v="AL-31444"/>
    <x v="45"/>
    <n v="613"/>
    <s v="AL-613"/>
    <n v="0.46400000000000002"/>
    <n v="28062.720000000001"/>
    <s v="Ls230c"/>
    <n v="27831.26"/>
    <s v="Stock#127   MIDGLOSS LASER   1 Master Rolls"/>
    <n v="127"/>
    <s v="Rp-54"/>
    <d v="2023-04-24T00:00:00"/>
    <d v="2023-04-24T00:00:00"/>
    <n v="359.89"/>
    <n v="27831.27"/>
    <n v="28191.16"/>
    <x v="0"/>
    <x v="0"/>
    <n v="1"/>
    <n v="15000"/>
    <n v="12"/>
    <n v="28"/>
    <n v="0"/>
    <n v="0"/>
    <n v="0"/>
    <n v="0"/>
    <n v="0"/>
    <n v="0"/>
    <n v="0"/>
    <n v="0"/>
    <n v="0"/>
    <n v="60480"/>
  </r>
  <r>
    <x v="0"/>
    <s v="AL-31445"/>
    <x v="45"/>
    <n v="361"/>
    <s v="AL-361"/>
    <n v="1.0506"/>
    <n v="16940.93"/>
    <s v="S7686660"/>
    <n v="17395.04"/>
    <s v="Stock#17   Semi gloss piggyback    1 Master Rolls"/>
    <n v="17"/>
    <s v="7558m"/>
    <d v="2023-03-21T00:00:00"/>
    <d v="2023-04-24T00:00:00"/>
    <n v="0"/>
    <n v="17510.84"/>
    <n v="17510.84"/>
    <x v="1"/>
    <x v="0"/>
    <n v="1"/>
    <n v="5000"/>
    <n v="10.75"/>
    <n v="25"/>
    <n v="0"/>
    <n v="0"/>
    <n v="0"/>
    <n v="0"/>
    <n v="0"/>
    <n v="0"/>
    <n v="0"/>
    <n v="0"/>
    <n v="0"/>
    <n v="16125"/>
  </r>
  <r>
    <x v="0"/>
    <s v="AL-31446"/>
    <x v="45"/>
    <n v="343"/>
    <s v="AL-343"/>
    <n v="0.15666666666666601"/>
    <n v="2829.4"/>
    <s v="Flx056712"/>
    <n v="2829.4"/>
    <s v="Stock#257   2.3 ml white bopp    3 Master Rolls"/>
    <n v="257"/>
    <s v="Rp37"/>
    <d v="2023-03-17T00:00:00"/>
    <d v="2023-03-17T00:00:00"/>
    <n v="0"/>
    <n v="2829.4"/>
    <n v="2829.4"/>
    <x v="4"/>
    <x v="0"/>
    <n v="3"/>
    <n v="10000"/>
    <n v="11.875"/>
    <n v="4"/>
    <n v="0"/>
    <n v="0"/>
    <n v="0"/>
    <n v="0"/>
    <n v="0"/>
    <n v="0"/>
    <n v="0"/>
    <n v="0"/>
    <n v="0"/>
    <n v="5700"/>
  </r>
  <r>
    <x v="0"/>
    <s v="AL-31446"/>
    <x v="45"/>
    <n v="343"/>
    <s v="AL-343"/>
    <n v="0.15666666666666601"/>
    <n v="2829.4"/>
    <s v="Flx056712"/>
    <n v="2829.4"/>
    <s v="Stock#257   2.3 ml white bopp    3 Master Rolls"/>
    <n v="257"/>
    <s v="Rp37"/>
    <d v="2023-03-17T00:00:00"/>
    <d v="2023-03-17T00:00:00"/>
    <n v="0"/>
    <n v="2829.4"/>
    <n v="2829.4"/>
    <x v="4"/>
    <x v="0"/>
    <n v="2"/>
    <n v="10000"/>
    <n v="8"/>
    <n v="2"/>
    <n v="0"/>
    <n v="0"/>
    <n v="0"/>
    <n v="0"/>
    <n v="0"/>
    <n v="0"/>
    <n v="0"/>
    <n v="0"/>
    <n v="0"/>
    <n v="1920"/>
  </r>
  <r>
    <x v="0"/>
    <s v="AL-31446"/>
    <x v="45"/>
    <n v="343"/>
    <s v="AL-343"/>
    <n v="0.15666666666666601"/>
    <n v="2829.4"/>
    <s v="Flx056712"/>
    <n v="2829.4"/>
    <s v="Stock#257   2.3 ml white bopp    3 Master Rolls"/>
    <n v="257"/>
    <s v="Rp37"/>
    <d v="2023-03-17T00:00:00"/>
    <d v="2023-03-17T00:00:00"/>
    <n v="0"/>
    <n v="2829.4"/>
    <n v="2829.4"/>
    <x v="4"/>
    <x v="0"/>
    <n v="1"/>
    <n v="10000"/>
    <n v="10.875"/>
    <n v="8"/>
    <n v="0"/>
    <n v="0"/>
    <n v="0"/>
    <n v="0"/>
    <n v="0"/>
    <n v="0"/>
    <n v="0"/>
    <n v="0"/>
    <n v="0"/>
    <n v="10440"/>
  </r>
  <r>
    <x v="0"/>
    <s v="AL-31447"/>
    <x v="45"/>
    <n v="327"/>
    <s v="AL-327"/>
    <n v="0.41399999999999998"/>
    <n v="1620.81"/>
    <n v="78998"/>
    <n v="1624.86"/>
    <s v="Stock#279   2 Mil Clear BOPP TC   1 Master Rolls"/>
    <n v="279"/>
    <s v="S7000"/>
    <d v="2023-03-17T00:00:00"/>
    <d v="2022-03-20T00:00:00"/>
    <n v="0"/>
    <n v="1724.85"/>
    <n v="1724.85"/>
    <x v="2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1448"/>
    <x v="45"/>
    <n v="1066"/>
    <s v="AL-1066"/>
    <n v="7.0000000000000007E-2"/>
    <n v="567"/>
    <s v="808m"/>
    <n v="567"/>
    <s v="Stock#133   Matte sw    2 Master Rolls"/>
    <n v="133"/>
    <s v="Perm"/>
    <d v="2023-03-20T00:00:00"/>
    <d v="2023-03-20T00:00:00"/>
    <n v="0"/>
    <n v="567"/>
    <n v="567"/>
    <x v="3"/>
    <x v="0"/>
    <n v="1"/>
    <n v="10000"/>
    <n v="12.5"/>
    <n v="2"/>
    <n v="0"/>
    <n v="0"/>
    <n v="0"/>
    <n v="0"/>
    <n v="0"/>
    <n v="0"/>
    <n v="0"/>
    <n v="0"/>
    <n v="0"/>
    <n v="3000"/>
  </r>
  <r>
    <x v="0"/>
    <s v="AL-31448"/>
    <x v="45"/>
    <n v="1066"/>
    <s v="AL-1066"/>
    <n v="7.0000000000000007E-2"/>
    <n v="567"/>
    <s v="808m"/>
    <n v="567"/>
    <s v="Stock#133   Matte sw    2 Master Rolls"/>
    <n v="133"/>
    <s v="Perm"/>
    <d v="2023-03-20T00:00:00"/>
    <d v="2023-03-20T00:00:00"/>
    <n v="0"/>
    <n v="567"/>
    <n v="567"/>
    <x v="3"/>
    <x v="0"/>
    <n v="2"/>
    <n v="10000"/>
    <n v="10.625"/>
    <n v="4"/>
    <n v="0"/>
    <n v="0"/>
    <n v="0"/>
    <n v="0"/>
    <n v="0"/>
    <n v="0"/>
    <n v="0"/>
    <n v="0"/>
    <n v="0"/>
    <n v="5100"/>
  </r>
  <r>
    <x v="0"/>
    <s v="AL-31450"/>
    <x v="45"/>
    <n v="613"/>
    <s v="AL-613"/>
    <n v="0.15533333333333299"/>
    <n v="2404.56"/>
    <s v="Pl59n"/>
    <n v="2401.67333333333"/>
    <s v="Stock#326   57# Semi Gloss Raflasilk    3 Master R"/>
    <n v="326"/>
    <s v="Rp51"/>
    <d v="2023-03-21T00:00:00"/>
    <d v="2023-03-21T00:00:00"/>
    <n v="0"/>
    <n v="2432.59666666666"/>
    <n v="2432.59666666666"/>
    <x v="0"/>
    <x v="0"/>
    <n v="1"/>
    <n v="10000"/>
    <n v="9.625"/>
    <n v="5"/>
    <n v="0"/>
    <n v="0"/>
    <n v="0"/>
    <n v="0"/>
    <n v="0"/>
    <n v="0"/>
    <n v="0"/>
    <n v="0"/>
    <n v="0"/>
    <n v="5775"/>
  </r>
  <r>
    <x v="0"/>
    <s v="AL-31450"/>
    <x v="45"/>
    <n v="613"/>
    <s v="AL-613"/>
    <n v="0.15533333333333299"/>
    <n v="2404.56"/>
    <s v="Pl59n"/>
    <n v="2401.67333333333"/>
    <s v="Stock#326   57# Semi Gloss Raflasilk    3 Master R"/>
    <n v="326"/>
    <s v="Rp51"/>
    <d v="2023-03-21T00:00:00"/>
    <d v="2023-03-21T00:00:00"/>
    <n v="0"/>
    <n v="2432.59666666666"/>
    <n v="2432.59666666666"/>
    <x v="0"/>
    <x v="0"/>
    <n v="2"/>
    <n v="10000"/>
    <n v="9.875"/>
    <n v="5"/>
    <n v="0"/>
    <n v="0"/>
    <n v="0"/>
    <n v="0"/>
    <n v="0"/>
    <n v="0"/>
    <n v="0"/>
    <n v="0"/>
    <n v="0"/>
    <n v="5925"/>
  </r>
  <r>
    <x v="0"/>
    <s v="AL-31450"/>
    <x v="45"/>
    <n v="613"/>
    <s v="AL-613"/>
    <n v="0.15533333333333299"/>
    <n v="2404.56"/>
    <s v="Pl59n"/>
    <n v="2401.67333333333"/>
    <s v="Stock#326   57# Semi Gloss Raflasilk    3 Master R"/>
    <n v="326"/>
    <s v="Rp51"/>
    <d v="2023-03-21T00:00:00"/>
    <d v="2023-03-21T00:00:00"/>
    <n v="0"/>
    <n v="2432.59666666666"/>
    <n v="2432.59666666666"/>
    <x v="0"/>
    <x v="0"/>
    <n v="3"/>
    <n v="10000"/>
    <n v="10.5"/>
    <n v="3"/>
    <n v="0"/>
    <n v="0"/>
    <n v="0"/>
    <n v="0"/>
    <n v="0"/>
    <n v="0"/>
    <n v="0"/>
    <n v="0"/>
    <n v="0"/>
    <n v="3780"/>
  </r>
  <r>
    <x v="0"/>
    <s v="AL-31452"/>
    <x v="45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0"/>
    <n v="940.27499999999998"/>
    <n v="940.27499999999998"/>
    <x v="3"/>
    <x v="0"/>
    <n v="4"/>
    <n v="10000"/>
    <n v="11.125"/>
    <n v="4"/>
    <n v="0"/>
    <n v="0"/>
    <n v="0"/>
    <n v="0"/>
    <n v="0"/>
    <n v="0"/>
    <n v="0"/>
    <n v="0"/>
    <n v="0"/>
    <n v="5340"/>
  </r>
  <r>
    <x v="0"/>
    <s v="AL-31452"/>
    <x v="45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0"/>
    <n v="940.27499999999998"/>
    <n v="940.27499999999998"/>
    <x v="3"/>
    <x v="0"/>
    <n v="1"/>
    <n v="10000"/>
    <n v="9.125"/>
    <n v="9"/>
    <n v="0"/>
    <n v="0"/>
    <n v="0"/>
    <n v="0"/>
    <n v="0"/>
    <n v="0"/>
    <n v="0"/>
    <n v="0"/>
    <n v="0"/>
    <n v="9855"/>
  </r>
  <r>
    <x v="0"/>
    <s v="AL-31452"/>
    <x v="45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0"/>
    <n v="940.27499999999998"/>
    <n v="940.27499999999998"/>
    <x v="3"/>
    <x v="0"/>
    <n v="2"/>
    <n v="10000"/>
    <n v="9.375"/>
    <n v="15"/>
    <n v="0"/>
    <n v="0"/>
    <n v="0"/>
    <n v="0"/>
    <n v="0"/>
    <n v="0"/>
    <n v="0"/>
    <n v="0"/>
    <n v="0"/>
    <n v="16875"/>
  </r>
  <r>
    <x v="0"/>
    <s v="AL-31452"/>
    <x v="45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0"/>
    <n v="940.27499999999998"/>
    <n v="940.27499999999998"/>
    <x v="3"/>
    <x v="0"/>
    <n v="3"/>
    <n v="10000"/>
    <n v="10.125"/>
    <n v="8"/>
    <n v="0"/>
    <n v="0"/>
    <n v="0"/>
    <n v="0"/>
    <n v="0"/>
    <n v="0"/>
    <n v="0"/>
    <n v="0"/>
    <n v="0"/>
    <n v="9720"/>
  </r>
  <r>
    <x v="0"/>
    <s v="AL-31454"/>
    <x v="45"/>
    <n v="613"/>
    <s v="AL-613"/>
    <n v="0.18"/>
    <n v="815.4"/>
    <s v="Pl86s"/>
    <n v="812.85500000000002"/>
    <s v="Stock#90   54# Semigloss   2 Master Rolls"/>
    <n v="90"/>
    <s v="Rp48at"/>
    <d v="2023-03-21T00:00:00"/>
    <d v="2023-03-21T00:00:00"/>
    <n v="0"/>
    <n v="875.90499999999997"/>
    <n v="875.90499999999997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1454"/>
    <x v="45"/>
    <n v="613"/>
    <s v="AL-613"/>
    <n v="0.18"/>
    <n v="815.4"/>
    <s v="Pl86s"/>
    <n v="812.85500000000002"/>
    <s v="Stock#90   54# Semigloss   2 Master Rolls"/>
    <n v="90"/>
    <s v="Rp48at"/>
    <d v="2023-03-21T00:00:00"/>
    <d v="2023-03-21T00:00:00"/>
    <n v="0"/>
    <n v="875.90499999999997"/>
    <n v="875.90499999999997"/>
    <x v="0"/>
    <x v="0"/>
    <n v="1"/>
    <n v="10000"/>
    <n v="8.875"/>
    <n v="2"/>
    <n v="0"/>
    <n v="0"/>
    <n v="0"/>
    <n v="0"/>
    <n v="0"/>
    <n v="0"/>
    <n v="0"/>
    <n v="0"/>
    <n v="0"/>
    <n v="2130"/>
  </r>
  <r>
    <x v="0"/>
    <s v="AL-31462"/>
    <x v="46"/>
    <n v="613"/>
    <s v="AL-613"/>
    <n v="0.67400000000000004"/>
    <n v="1172.76"/>
    <s v="Sy88f"/>
    <n v="1220.44"/>
    <s v="Stock#138   Bright Silver polypro   1 Master Rolls"/>
    <n v="138"/>
    <s v="Rp-37"/>
    <d v="2023-03-21T00:00:00"/>
    <d v="2023-03-21T00:00:00"/>
    <n v="0"/>
    <n v="1330.29"/>
    <n v="1330.29"/>
    <x v="0"/>
    <x v="0"/>
    <n v="1"/>
    <n v="10000"/>
    <n v="7.25"/>
    <n v="2"/>
    <n v="0"/>
    <n v="0"/>
    <n v="0"/>
    <n v="0"/>
    <n v="0"/>
    <n v="0"/>
    <n v="0"/>
    <n v="0"/>
    <n v="0"/>
    <n v="1740"/>
  </r>
  <r>
    <x v="0"/>
    <s v="AL-31463"/>
    <x v="46"/>
    <n v="327"/>
    <s v="AL-327"/>
    <n v="0.48699999999999999"/>
    <n v="6837.48"/>
    <n v="8027"/>
    <n v="6428.61"/>
    <s v="Stock#144   Thermal Transfer 2C   1 Master Rolls"/>
    <n v="144"/>
    <s v="S246"/>
    <d v="2023-03-23T00:00:00"/>
    <d v="2023-03-23T00:00:00"/>
    <n v="217.76"/>
    <n v="6428.6"/>
    <n v="6646.3600000000006"/>
    <x v="2"/>
    <x v="0"/>
    <n v="1"/>
    <n v="10000"/>
    <n v="13"/>
    <n v="9"/>
    <n v="0"/>
    <n v="0"/>
    <n v="0"/>
    <n v="0"/>
    <n v="0"/>
    <n v="0"/>
    <n v="0"/>
    <n v="0"/>
    <n v="0"/>
    <n v="14040"/>
  </r>
  <r>
    <x v="0"/>
    <s v="AL-31464"/>
    <x v="46"/>
    <n v="343"/>
    <s v="AL-343"/>
    <n v="0.25"/>
    <n v="3026.25"/>
    <s v="Flx056721"/>
    <n v="3045.8249999999998"/>
    <s v="Stock#278   2.0 MIL Silver BOPP   2 Master Rolls"/>
    <n v="278"/>
    <s v="S7000"/>
    <d v="2023-03-17T00:00:00"/>
    <d v="2023-03-17T00:00:00"/>
    <n v="0"/>
    <n v="3045.8249999999998"/>
    <n v="3045.8249999999998"/>
    <x v="4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1464"/>
    <x v="46"/>
    <n v="343"/>
    <s v="AL-343"/>
    <n v="0.25"/>
    <n v="3026.25"/>
    <s v="Flx056721"/>
    <n v="3045.8249999999998"/>
    <s v="Stock#278   2.0 MIL Silver BOPP   2 Master Rolls"/>
    <n v="278"/>
    <s v="S7000"/>
    <d v="2023-03-17T00:00:00"/>
    <d v="2023-03-17T00:00:00"/>
    <n v="0"/>
    <n v="3045.8249999999998"/>
    <n v="3045.8249999999998"/>
    <x v="4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1465"/>
    <x v="46"/>
    <n v="327"/>
    <s v="AL-327"/>
    <n v="0.38900000000000001"/>
    <n v="1391.65"/>
    <n v="54157"/>
    <n v="1414.83"/>
    <s v="Stock#317126   50# DSX   1 Master Rolls"/>
    <n v="317126"/>
    <s v="S2550"/>
    <d v="2023-03-21T00:00:00"/>
    <d v="2023-03-21T00:00:00"/>
    <n v="0"/>
    <n v="1514.85"/>
    <n v="1514.85"/>
    <x v="2"/>
    <x v="0"/>
    <n v="1"/>
    <n v="15000"/>
    <n v="6.625"/>
    <n v="3"/>
    <n v="0"/>
    <n v="0"/>
    <n v="0"/>
    <n v="0"/>
    <n v="0"/>
    <n v="0"/>
    <n v="0"/>
    <n v="0"/>
    <n v="0"/>
    <n v="3577.5"/>
  </r>
  <r>
    <x v="0"/>
    <s v="AL-31466"/>
    <x v="46"/>
    <n v="361"/>
    <s v="AL-361"/>
    <n v="0.192333333333333"/>
    <n v="2215.6833333333302"/>
    <s v="S9018260"/>
    <n v="2262.8366666666602"/>
    <s v="Stock#346   TC Resistant DT    3 Master Rolls"/>
    <n v="346"/>
    <n v="757"/>
    <d v="2023-03-22T00:00:00"/>
    <d v="2023-03-23T00:00:00"/>
    <n v="0"/>
    <n v="2290.29"/>
    <n v="2290.29"/>
    <x v="1"/>
    <x v="0"/>
    <n v="2"/>
    <n v="10000"/>
    <n v="10.375"/>
    <n v="5"/>
    <n v="0"/>
    <n v="0"/>
    <n v="0"/>
    <n v="0"/>
    <n v="0"/>
    <n v="0"/>
    <n v="0"/>
    <n v="0"/>
    <n v="0"/>
    <n v="6225"/>
  </r>
  <r>
    <x v="0"/>
    <s v="AL-31466"/>
    <x v="46"/>
    <n v="361"/>
    <s v="AL-361"/>
    <n v="0.192333333333333"/>
    <n v="2215.6833333333302"/>
    <s v="S9018260"/>
    <n v="2262.8366666666602"/>
    <s v="Stock#346   TC Resistant DT    3 Master Rolls"/>
    <n v="346"/>
    <n v="757"/>
    <d v="2023-03-22T00:00:00"/>
    <d v="2023-03-23T00:00:00"/>
    <n v="0"/>
    <n v="2290.29"/>
    <n v="2290.29"/>
    <x v="1"/>
    <x v="0"/>
    <n v="1"/>
    <n v="10000"/>
    <n v="5.625"/>
    <n v="5"/>
    <n v="0"/>
    <n v="0"/>
    <n v="0"/>
    <n v="0"/>
    <n v="0"/>
    <n v="0"/>
    <n v="0"/>
    <n v="0"/>
    <n v="0"/>
    <n v="3375"/>
  </r>
  <r>
    <x v="0"/>
    <s v="AL-31466"/>
    <x v="46"/>
    <n v="361"/>
    <s v="AL-361"/>
    <n v="0.192333333333333"/>
    <n v="2215.6833333333302"/>
    <s v="S9018260"/>
    <n v="2262.8366666666602"/>
    <s v="Stock#346   TC Resistant DT    3 Master Rolls"/>
    <n v="346"/>
    <n v="757"/>
    <d v="2023-03-22T00:00:00"/>
    <d v="2023-03-23T00:00:00"/>
    <n v="0"/>
    <n v="2290.29"/>
    <n v="2290.29"/>
    <x v="1"/>
    <x v="0"/>
    <n v="3"/>
    <n v="10000"/>
    <n v="8"/>
    <n v="2"/>
    <n v="0"/>
    <n v="0"/>
    <n v="0"/>
    <n v="0"/>
    <n v="0"/>
    <n v="0"/>
    <n v="0"/>
    <n v="0"/>
    <n v="0"/>
    <n v="1920"/>
  </r>
  <r>
    <x v="0"/>
    <s v="AL-31471"/>
    <x v="47"/>
    <n v="327"/>
    <s v="AL-327"/>
    <n v="0.442"/>
    <n v="8652.15"/>
    <n v="79461"/>
    <n v="8756.31"/>
    <s v="Stock#257   2.3 ml white bopp    1 Master Rolls"/>
    <n v="257"/>
    <s v="Rp37"/>
    <d v="2023-03-22T00:00:00"/>
    <d v="2023-03-22T00:00:00"/>
    <n v="0"/>
    <n v="8716.7000000000007"/>
    <n v="8716.7000000000007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472"/>
    <x v="47"/>
    <n v="343"/>
    <s v="AL-343"/>
    <n v="0.46"/>
    <n v="9004.5"/>
    <s v="Flx056712"/>
    <n v="9004.5"/>
    <s v="Stock#257   2.3 ml white bopp    1 Master Rolls"/>
    <n v="257"/>
    <s v="Rp37"/>
    <d v="2023-03-21T00:00:00"/>
    <d v="2023-03-22T00:00:00"/>
    <n v="0"/>
    <n v="9004.5"/>
    <n v="9004.5"/>
    <x v="4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473"/>
    <x v="47"/>
    <n v="327"/>
    <s v="AL-327"/>
    <n v="0.44400000000000001"/>
    <n v="1738.26"/>
    <n v="78998"/>
    <n v="1686.11"/>
    <s v="Stock#279   2 Mil Clear BOPP TC   1 Master Rolls"/>
    <n v="279"/>
    <s v="S7000"/>
    <d v="2023-03-22T00:00:00"/>
    <d v="2023-03-22T00:00:00"/>
    <n v="0"/>
    <n v="1686.11"/>
    <n v="1686.11"/>
    <x v="2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1474"/>
    <x v="47"/>
    <n v="700"/>
    <s v="AL-700"/>
    <n v="0.78700000000000003"/>
    <n v="2455.44"/>
    <n v="5496"/>
    <n v="2701"/>
    <s v="Stock#373   2.5 Mil Polystyrene Matte White    1 M"/>
    <n v="373"/>
    <s v="Ts523"/>
    <d v="2023-03-24T00:00:00"/>
    <d v="2023-03-22T00:00:00"/>
    <n v="216.87"/>
    <n v="2700.98"/>
    <n v="2917.85"/>
    <x v="6"/>
    <x v="0"/>
    <n v="1"/>
    <n v="5000"/>
    <n v="13"/>
    <n v="4"/>
    <n v="0"/>
    <n v="0"/>
    <n v="0"/>
    <n v="0"/>
    <n v="0"/>
    <n v="0"/>
    <n v="0"/>
    <n v="0"/>
    <n v="0"/>
    <n v="3120"/>
  </r>
  <r>
    <x v="0"/>
    <s v="AL-31476"/>
    <x v="47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0"/>
    <n v="2825.5875000000001"/>
    <n v="2825.5875000000001"/>
    <x v="0"/>
    <x v="0"/>
    <n v="4"/>
    <n v="10000"/>
    <n v="12.875"/>
    <n v="4"/>
    <n v="0"/>
    <n v="0"/>
    <n v="0"/>
    <n v="0"/>
    <n v="0"/>
    <n v="0"/>
    <n v="0"/>
    <n v="0"/>
    <n v="0"/>
    <n v="6180"/>
  </r>
  <r>
    <x v="0"/>
    <s v="AL-31476"/>
    <x v="47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0"/>
    <n v="2825.5875000000001"/>
    <n v="2825.5875000000001"/>
    <x v="0"/>
    <x v="0"/>
    <n v="3"/>
    <n v="10000"/>
    <n v="12.375"/>
    <n v="4"/>
    <n v="0"/>
    <n v="0"/>
    <n v="0"/>
    <n v="0"/>
    <n v="0"/>
    <n v="0"/>
    <n v="0"/>
    <n v="0"/>
    <n v="0"/>
    <n v="5940"/>
  </r>
  <r>
    <x v="0"/>
    <s v="AL-31476"/>
    <x v="47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0"/>
    <n v="2825.5875000000001"/>
    <n v="2825.5875000000001"/>
    <x v="0"/>
    <x v="0"/>
    <n v="2"/>
    <n v="10000"/>
    <n v="9.875"/>
    <n v="5"/>
    <n v="0"/>
    <n v="0"/>
    <n v="0"/>
    <n v="0"/>
    <n v="0"/>
    <n v="0"/>
    <n v="0"/>
    <n v="0"/>
    <n v="0"/>
    <n v="5925"/>
  </r>
  <r>
    <x v="0"/>
    <s v="AL-31476"/>
    <x v="47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0"/>
    <n v="2825.5875000000001"/>
    <n v="2825.5875000000001"/>
    <x v="0"/>
    <x v="0"/>
    <n v="1"/>
    <n v="10000"/>
    <n v="9.625"/>
    <n v="5"/>
    <n v="0"/>
    <n v="0"/>
    <n v="0"/>
    <n v="0"/>
    <n v="0"/>
    <n v="0"/>
    <n v="0"/>
    <n v="0"/>
    <n v="0"/>
    <n v="5775"/>
  </r>
  <r>
    <x v="0"/>
    <s v="AL-31477"/>
    <x v="47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0"/>
    <n v="668.03399999999999"/>
    <n v="668.03399999999999"/>
    <x v="3"/>
    <x v="0"/>
    <n v="3"/>
    <n v="10000"/>
    <n v="11.125"/>
    <n v="5"/>
    <n v="0"/>
    <n v="0"/>
    <n v="0"/>
    <n v="0"/>
    <n v="0"/>
    <n v="0"/>
    <n v="0"/>
    <n v="0"/>
    <n v="0"/>
    <n v="6675"/>
  </r>
  <r>
    <x v="0"/>
    <s v="AL-31477"/>
    <x v="47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0"/>
    <n v="668.03399999999999"/>
    <n v="668.03399999999999"/>
    <x v="3"/>
    <x v="0"/>
    <n v="1"/>
    <n v="10000"/>
    <n v="9.15"/>
    <n v="6"/>
    <n v="0"/>
    <n v="0"/>
    <n v="0"/>
    <n v="0"/>
    <n v="0"/>
    <n v="0"/>
    <n v="0"/>
    <n v="0"/>
    <n v="0"/>
    <n v="6588"/>
  </r>
  <r>
    <x v="0"/>
    <s v="AL-31477"/>
    <x v="47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0"/>
    <n v="668.03399999999999"/>
    <n v="668.03399999999999"/>
    <x v="3"/>
    <x v="0"/>
    <n v="2"/>
    <n v="10000"/>
    <n v="9.375"/>
    <n v="8"/>
    <n v="0"/>
    <n v="0"/>
    <n v="0"/>
    <n v="0"/>
    <n v="0"/>
    <n v="0"/>
    <n v="0"/>
    <n v="0"/>
    <n v="0"/>
    <n v="9000"/>
  </r>
  <r>
    <x v="0"/>
    <s v="AL-31477"/>
    <x v="47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0"/>
    <n v="668.03399999999999"/>
    <n v="668.03399999999999"/>
    <x v="3"/>
    <x v="0"/>
    <n v="4"/>
    <n v="10000"/>
    <n v="12"/>
    <n v="5"/>
    <n v="0"/>
    <n v="0"/>
    <n v="0"/>
    <n v="0"/>
    <n v="0"/>
    <n v="0"/>
    <n v="0"/>
    <n v="0"/>
    <n v="0"/>
    <n v="7200"/>
  </r>
  <r>
    <x v="0"/>
    <s v="AL-31477"/>
    <x v="47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0"/>
    <n v="668.03399999999999"/>
    <n v="668.03399999999999"/>
    <x v="3"/>
    <x v="0"/>
    <n v="5"/>
    <n v="10000"/>
    <n v="12.75"/>
    <n v="5"/>
    <n v="0"/>
    <n v="0"/>
    <n v="0"/>
    <n v="0"/>
    <n v="0"/>
    <n v="0"/>
    <n v="0"/>
    <n v="0"/>
    <n v="0"/>
    <n v="7650"/>
  </r>
  <r>
    <x v="0"/>
    <s v="AL-31479"/>
    <x v="48"/>
    <n v="700"/>
    <s v="AL-700"/>
    <n v="0.88700000000000001"/>
    <n v="1596.6"/>
    <s v="Tbd"/>
    <n v="1548.7"/>
    <s v="Stock#374   2.3 Mil Piggyback    1 Master Rolls"/>
    <n v="374"/>
    <s v="At333"/>
    <d v="2023-04-03T00:00:00"/>
    <d v="2023-04-03T00:00:00"/>
    <n v="0"/>
    <n v="1752.19"/>
    <n v="1752.19"/>
    <x v="6"/>
    <x v="0"/>
    <n v="1"/>
    <n v="5000"/>
    <n v="10.875"/>
    <n v="1"/>
    <n v="6.375"/>
    <n v="3"/>
    <n v="0"/>
    <n v="0"/>
    <n v="0"/>
    <n v="0"/>
    <n v="0"/>
    <n v="0"/>
    <n v="0"/>
    <n v="1800"/>
  </r>
  <r>
    <x v="0"/>
    <s v="AL-31481"/>
    <x v="48"/>
    <n v="327"/>
    <s v="AL-327"/>
    <n v="0.24349999999999999"/>
    <n v="4120.0200000000004"/>
    <n v="8027"/>
    <n v="4201.2"/>
    <s v="Stock#144   Thermal Transfer 2C   2 Master Rolls"/>
    <n v="144"/>
    <s v="S246"/>
    <d v="2023-03-23T00:00:00"/>
    <d v="2022-03-23T00:00:00"/>
    <n v="142.32499999999999"/>
    <n v="4201.1850000000004"/>
    <n v="4343.51"/>
    <x v="2"/>
    <x v="0"/>
    <n v="2"/>
    <n v="10000"/>
    <n v="13"/>
    <n v="5"/>
    <n v="0"/>
    <n v="0"/>
    <n v="0"/>
    <n v="0"/>
    <n v="0"/>
    <n v="0"/>
    <n v="0"/>
    <n v="0"/>
    <n v="0"/>
    <n v="7800"/>
  </r>
  <r>
    <x v="0"/>
    <s v="AL-31481"/>
    <x v="48"/>
    <n v="327"/>
    <s v="AL-327"/>
    <n v="0.24349999999999999"/>
    <n v="4120.0200000000004"/>
    <n v="8027"/>
    <n v="4201.2"/>
    <s v="Stock#144   Thermal Transfer 2C   2 Master Rolls"/>
    <n v="144"/>
    <s v="S246"/>
    <d v="2023-03-23T00:00:00"/>
    <d v="2022-03-23T00:00:00"/>
    <n v="142.32499999999999"/>
    <n v="4201.1850000000004"/>
    <n v="4343.51"/>
    <x v="2"/>
    <x v="0"/>
    <n v="1"/>
    <n v="10000"/>
    <n v="4.75"/>
    <n v="16"/>
    <n v="0"/>
    <n v="0"/>
    <n v="0"/>
    <n v="0"/>
    <n v="0"/>
    <n v="0"/>
    <n v="0"/>
    <n v="0"/>
    <n v="0"/>
    <n v="9120"/>
  </r>
  <r>
    <x v="0"/>
    <s v="AL-31482"/>
    <x v="48"/>
    <n v="327"/>
    <s v="AL-327"/>
    <n v="0.48699999999999999"/>
    <n v="4602.1499999999996"/>
    <n v="8027"/>
    <n v="4705.8999999999996"/>
    <s v="Stock#144   Thermal Transfer 2C   1 Master Rolls"/>
    <n v="144"/>
    <s v="S246"/>
    <d v="2023-03-27T00:00:00"/>
    <d v="2023-03-27T00:00:00"/>
    <n v="159.41999999999999"/>
    <n v="4705.8500000000004"/>
    <n v="4865.2700000000004"/>
    <x v="2"/>
    <x v="0"/>
    <n v="1"/>
    <n v="10000"/>
    <n v="5.25"/>
    <n v="15"/>
    <n v="0"/>
    <n v="0"/>
    <n v="0"/>
    <n v="0"/>
    <n v="0"/>
    <n v="0"/>
    <n v="0"/>
    <n v="0"/>
    <n v="0"/>
    <n v="9450"/>
  </r>
  <r>
    <x v="0"/>
    <s v="AL-31483"/>
    <x v="48"/>
    <n v="327"/>
    <s v="AL-327"/>
    <n v="1.44"/>
    <n v="604.79999999999995"/>
    <n v="72829"/>
    <n v="622.94000000000005"/>
    <s v="Stock#157   Polyester   1 Master Rolls"/>
    <n v="157"/>
    <s v="S-333"/>
    <d v="2023-03-22T00:00:00"/>
    <d v="2023-03-21T00:00:00"/>
    <n v="0"/>
    <n v="622.94000000000005"/>
    <n v="622.94000000000005"/>
    <x v="2"/>
    <x v="0"/>
    <n v="1"/>
    <n v="2500"/>
    <n v="7"/>
    <n v="2"/>
    <n v="0"/>
    <n v="0"/>
    <n v="0"/>
    <n v="0"/>
    <n v="0"/>
    <n v="0"/>
    <n v="0"/>
    <n v="0"/>
    <n v="0"/>
    <n v="420"/>
  </r>
  <r>
    <x v="0"/>
    <s v="AL-31486"/>
    <x v="48"/>
    <n v="343"/>
    <s v="AL-343"/>
    <n v="2.89"/>
    <n v="5618.16"/>
    <s v="Flx000365"/>
    <n v="5618.18"/>
    <s v="Stock#273   4ml Velvet Lexan   1 Master Rolls"/>
    <n v="273"/>
    <s v="V-29"/>
    <d v="2023-03-21T00:00:00"/>
    <d v="2023-03-22T00:00:00"/>
    <n v="0"/>
    <n v="5618.16"/>
    <n v="5618.16"/>
    <x v="4"/>
    <x v="0"/>
    <n v="1"/>
    <n v="3000"/>
    <n v="9.625"/>
    <n v="4"/>
    <n v="6.5"/>
    <n v="1"/>
    <n v="9"/>
    <n v="1"/>
    <n v="0"/>
    <n v="0"/>
    <n v="0"/>
    <n v="0"/>
    <n v="0"/>
    <n v="1944"/>
  </r>
  <r>
    <x v="0"/>
    <s v="AL-31487"/>
    <x v="48"/>
    <n v="327"/>
    <s v="AL-327"/>
    <n v="0.752"/>
    <n v="2436.48"/>
    <n v="78939"/>
    <n v="2342.7399999999998"/>
    <s v="Stock#308   6ML Static Cling 60#   2 Master Rolls"/>
    <n v="308"/>
    <m/>
    <d v="2023-03-23T00:00:00"/>
    <d v="2023-02-23T00:00:00"/>
    <n v="0"/>
    <n v="2456.46"/>
    <n v="2456.46"/>
    <x v="2"/>
    <x v="0"/>
    <n v="2"/>
    <n v="2500"/>
    <n v="12.875"/>
    <n v="4"/>
    <n v="0"/>
    <n v="0"/>
    <n v="0"/>
    <n v="0"/>
    <n v="0"/>
    <n v="0"/>
    <n v="0"/>
    <n v="0"/>
    <n v="2.5"/>
    <n v="76545"/>
  </r>
  <r>
    <x v="0"/>
    <s v="AL-31487"/>
    <x v="48"/>
    <n v="327"/>
    <s v="AL-327"/>
    <n v="0.752"/>
    <n v="2436.48"/>
    <n v="78939"/>
    <n v="2342.7399999999998"/>
    <s v="Stock#308   6ML Static Cling 60#   2 Master Rolls"/>
    <n v="308"/>
    <m/>
    <d v="2023-03-23T00:00:00"/>
    <d v="2023-02-23T00:00:00"/>
    <n v="0"/>
    <n v="2456.46"/>
    <n v="2456.46"/>
    <x v="2"/>
    <x v="0"/>
    <n v="1"/>
    <n v="2500"/>
    <n v="12.875"/>
    <n v="4"/>
    <n v="0"/>
    <n v="0"/>
    <n v="0"/>
    <n v="0"/>
    <n v="0"/>
    <n v="0"/>
    <n v="0"/>
    <n v="0"/>
    <n v="2.5"/>
    <n v="76545"/>
  </r>
  <r>
    <x v="0"/>
    <s v="AL-31488"/>
    <x v="48"/>
    <n v="361"/>
    <s v="AL-361"/>
    <n v="0.30120000000000002"/>
    <n v="2846.34"/>
    <s v="S7664660"/>
    <n v="2879.61"/>
    <s v="Stock#80   Thermal Transfer    2 Master Rolls"/>
    <n v="80"/>
    <n v="758"/>
    <d v="2023-03-23T00:00:00"/>
    <d v="2023-03-28T00:00:00"/>
    <n v="33.46"/>
    <n v="2879.6149999999998"/>
    <n v="2913.0749999999998"/>
    <x v="1"/>
    <x v="0"/>
    <n v="1"/>
    <n v="10000"/>
    <n v="6.875"/>
    <n v="5"/>
    <n v="0"/>
    <n v="0"/>
    <n v="0"/>
    <n v="0"/>
    <n v="0"/>
    <n v="0"/>
    <n v="0"/>
    <n v="0"/>
    <n v="0"/>
    <n v="4125"/>
  </r>
  <r>
    <x v="0"/>
    <s v="AL-31488"/>
    <x v="48"/>
    <n v="361"/>
    <s v="AL-361"/>
    <n v="0.30120000000000002"/>
    <n v="2846.34"/>
    <s v="S7664660"/>
    <n v="2879.61"/>
    <s v="Stock#80   Thermal Transfer    2 Master Rolls"/>
    <n v="80"/>
    <n v="758"/>
    <d v="2023-03-23T00:00:00"/>
    <d v="2023-03-28T00:00:00"/>
    <n v="33.46"/>
    <n v="2879.6149999999998"/>
    <n v="2913.0749999999998"/>
    <x v="1"/>
    <x v="0"/>
    <n v="2"/>
    <n v="10000"/>
    <n v="8.875"/>
    <n v="5"/>
    <n v="0"/>
    <n v="0"/>
    <n v="0"/>
    <n v="0"/>
    <n v="0"/>
    <n v="0"/>
    <n v="0"/>
    <n v="0"/>
    <n v="0"/>
    <n v="5325"/>
  </r>
  <r>
    <x v="0"/>
    <s v="AL-31502"/>
    <x v="49"/>
    <n v="114"/>
    <s v="AL-114"/>
    <n v="0.174366666666666"/>
    <n v="3766.3199999999902"/>
    <s v="Rs40ld601"/>
    <n v="3847.9"/>
    <s v="Stock#319548   50# EDP   3 Master Rolls"/>
    <n v="319548"/>
    <s v="Re-10"/>
    <d v="2023-03-30T00:00:00"/>
    <d v="2023-03-31T00:00:00"/>
    <n v="180.22333333333299"/>
    <n v="3847.9266666666599"/>
    <n v="4028.1499999999928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1502"/>
    <x v="49"/>
    <n v="114"/>
    <s v="AL-114"/>
    <n v="0.174366666666666"/>
    <n v="3766.3199999999902"/>
    <s v="Rs40ld601"/>
    <n v="3847.9"/>
    <s v="Stock#319548   50# EDP   3 Master Rolls"/>
    <n v="319548"/>
    <s v="Re-10"/>
    <d v="2023-03-30T00:00:00"/>
    <d v="2023-03-31T00:00:00"/>
    <n v="180.22333333333299"/>
    <n v="3847.9266666666599"/>
    <n v="4028.1499999999928"/>
    <x v="11"/>
    <x v="0"/>
    <n v="3"/>
    <n v="10000"/>
    <n v="6.66"/>
    <n v="8"/>
    <n v="6.72"/>
    <n v="1"/>
    <n v="0"/>
    <n v="0"/>
    <n v="0"/>
    <n v="0"/>
    <n v="0"/>
    <n v="0"/>
    <n v="0"/>
    <n v="7200"/>
  </r>
  <r>
    <x v="0"/>
    <s v="AL-31502"/>
    <x v="49"/>
    <n v="114"/>
    <s v="AL-114"/>
    <n v="0.174366666666666"/>
    <n v="3766.3199999999902"/>
    <s v="Rs40ld601"/>
    <n v="3847.9"/>
    <s v="Stock#319548   50# EDP   3 Master Rolls"/>
    <n v="319548"/>
    <s v="Re-10"/>
    <d v="2023-03-30T00:00:00"/>
    <d v="2023-03-31T00:00:00"/>
    <n v="180.22333333333299"/>
    <n v="3847.9266666666599"/>
    <n v="4028.1499999999928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1508"/>
    <x v="49"/>
    <n v="917"/>
    <s v="AL-917"/>
    <n v="0.17011000000000001"/>
    <n v="77.83"/>
    <s v="Mcuv#95"/>
    <n v="77.83"/>
    <s v="Stock#150   Gold Cold Foil   1 Master Rolls"/>
    <n v="150"/>
    <m/>
    <d v="2023-03-24T00:00:00"/>
    <d v="2023-03-24T00:00:00"/>
    <n v="0"/>
    <n v="88.23"/>
    <n v="88.23"/>
    <x v="10"/>
    <x v="0"/>
    <n v="1"/>
    <n v="5000"/>
    <n v="7.625"/>
    <n v="1"/>
    <n v="0"/>
    <n v="0"/>
    <n v="0"/>
    <n v="0"/>
    <n v="0"/>
    <n v="0"/>
    <n v="0"/>
    <n v="0"/>
    <n v="0"/>
    <n v="457.5"/>
  </r>
  <r>
    <x v="0"/>
    <s v="AL-31509"/>
    <x v="49"/>
    <n v="327"/>
    <s v="AL-327"/>
    <n v="1.2"/>
    <n v="567"/>
    <n v="53112"/>
    <n v="561.33000000000004"/>
    <s v="Stock#333   70# Bright White Felt WS   1 Master Ro"/>
    <n v="333"/>
    <s v="Sr100rb"/>
    <d v="2023-03-24T00:00:00"/>
    <d v="2023-03-24T00:00:00"/>
    <n v="100"/>
    <n v="561.33000000000004"/>
    <n v="661.33"/>
    <x v="2"/>
    <x v="0"/>
    <n v="1"/>
    <n v="5000"/>
    <n v="7.875"/>
    <n v="1"/>
    <n v="0"/>
    <n v="0"/>
    <n v="0"/>
    <n v="0"/>
    <n v="0"/>
    <n v="0"/>
    <n v="0"/>
    <n v="0"/>
    <n v="0"/>
    <n v="472.5"/>
  </r>
  <r>
    <x v="0"/>
    <s v="AL-31510"/>
    <x v="49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0"/>
    <n v="509.66142857142802"/>
    <n v="509.66142857142802"/>
    <x v="3"/>
    <x v="0"/>
    <n v="1"/>
    <n v="10000"/>
    <n v="6.875"/>
    <n v="2"/>
    <n v="0"/>
    <n v="0"/>
    <n v="0"/>
    <n v="0"/>
    <n v="0"/>
    <n v="0"/>
    <n v="0"/>
    <n v="0"/>
    <n v="0"/>
    <n v="1650"/>
  </r>
  <r>
    <x v="0"/>
    <s v="AL-31510"/>
    <x v="49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0"/>
    <n v="509.66142857142802"/>
    <n v="509.66142857142802"/>
    <x v="3"/>
    <x v="0"/>
    <n v="2"/>
    <n v="10000"/>
    <n v="9.15"/>
    <n v="7"/>
    <n v="0"/>
    <n v="0"/>
    <n v="0"/>
    <n v="0"/>
    <n v="0"/>
    <n v="0"/>
    <n v="0"/>
    <n v="0"/>
    <n v="0"/>
    <n v="7686"/>
  </r>
  <r>
    <x v="0"/>
    <s v="AL-31510"/>
    <x v="49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0"/>
    <n v="509.66142857142802"/>
    <n v="509.66142857142802"/>
    <x v="3"/>
    <x v="0"/>
    <n v="3"/>
    <n v="10000"/>
    <n v="9.375"/>
    <n v="6"/>
    <n v="0"/>
    <n v="0"/>
    <n v="0"/>
    <n v="0"/>
    <n v="0"/>
    <n v="0"/>
    <n v="0"/>
    <n v="0"/>
    <n v="0"/>
    <n v="6750"/>
  </r>
  <r>
    <x v="0"/>
    <s v="AL-31510"/>
    <x v="49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0"/>
    <n v="509.66142857142802"/>
    <n v="509.66142857142802"/>
    <x v="3"/>
    <x v="0"/>
    <n v="4"/>
    <n v="10000"/>
    <n v="10.125"/>
    <n v="7"/>
    <n v="0"/>
    <n v="0"/>
    <n v="0"/>
    <n v="0"/>
    <n v="0"/>
    <n v="0"/>
    <n v="0"/>
    <n v="0"/>
    <n v="0"/>
    <n v="8505"/>
  </r>
  <r>
    <x v="0"/>
    <s v="AL-31510"/>
    <x v="49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0"/>
    <n v="509.66142857142802"/>
    <n v="509.66142857142802"/>
    <x v="3"/>
    <x v="0"/>
    <n v="5"/>
    <n v="10000"/>
    <n v="11.125"/>
    <n v="5"/>
    <n v="0"/>
    <n v="0"/>
    <n v="0"/>
    <n v="0"/>
    <n v="0"/>
    <n v="0"/>
    <n v="0"/>
    <n v="0"/>
    <n v="0"/>
    <n v="6675"/>
  </r>
  <r>
    <x v="0"/>
    <s v="AL-31510"/>
    <x v="49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0"/>
    <n v="509.66142857142802"/>
    <n v="509.66142857142802"/>
    <x v="3"/>
    <x v="0"/>
    <n v="6"/>
    <n v="10000"/>
    <n v="12"/>
    <n v="8"/>
    <n v="0"/>
    <n v="0"/>
    <n v="0"/>
    <n v="0"/>
    <n v="0"/>
    <n v="0"/>
    <n v="0"/>
    <n v="0"/>
    <n v="0"/>
    <n v="11520"/>
  </r>
  <r>
    <x v="0"/>
    <s v="AL-31510"/>
    <x v="49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0"/>
    <n v="509.66142857142802"/>
    <n v="509.66142857142802"/>
    <x v="3"/>
    <x v="0"/>
    <n v="7"/>
    <n v="10000"/>
    <n v="12.625"/>
    <n v="2"/>
    <n v="0"/>
    <n v="0"/>
    <n v="0"/>
    <n v="0"/>
    <n v="0"/>
    <n v="0"/>
    <n v="0"/>
    <n v="0"/>
    <n v="0"/>
    <n v="3030"/>
  </r>
  <r>
    <x v="0"/>
    <s v="AL-31511"/>
    <x v="49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31.4428571428571"/>
    <n v="2442.00714285714"/>
    <n v="2473.4499999999971"/>
    <x v="0"/>
    <x v="0"/>
    <n v="2"/>
    <n v="10000"/>
    <n v="9.625"/>
    <n v="5"/>
    <n v="0"/>
    <n v="0"/>
    <n v="0"/>
    <n v="0"/>
    <n v="0"/>
    <n v="0"/>
    <n v="0"/>
    <n v="0"/>
    <n v="0"/>
    <n v="5775"/>
  </r>
  <r>
    <x v="0"/>
    <s v="AL-31511"/>
    <x v="49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31.4428571428571"/>
    <n v="2442.00714285714"/>
    <n v="2473.4499999999971"/>
    <x v="0"/>
    <x v="0"/>
    <n v="4"/>
    <n v="10000"/>
    <n v="10.5"/>
    <n v="7"/>
    <n v="0"/>
    <n v="0"/>
    <n v="0"/>
    <n v="0"/>
    <n v="0"/>
    <n v="0"/>
    <n v="0"/>
    <n v="0"/>
    <n v="0"/>
    <n v="8820"/>
  </r>
  <r>
    <x v="0"/>
    <s v="AL-31511"/>
    <x v="49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31.4428571428571"/>
    <n v="2442.00714285714"/>
    <n v="2473.4499999999971"/>
    <x v="0"/>
    <x v="0"/>
    <n v="1"/>
    <n v="10000"/>
    <n v="7.875"/>
    <n v="4"/>
    <n v="0"/>
    <n v="0"/>
    <n v="0"/>
    <n v="0"/>
    <n v="0"/>
    <n v="0"/>
    <n v="0"/>
    <n v="0"/>
    <n v="0"/>
    <n v="3780"/>
  </r>
  <r>
    <x v="0"/>
    <s v="AL-31511"/>
    <x v="49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31.4428571428571"/>
    <n v="2442.00714285714"/>
    <n v="2473.4499999999971"/>
    <x v="0"/>
    <x v="0"/>
    <n v="3"/>
    <n v="10000"/>
    <n v="9.875"/>
    <n v="4"/>
    <n v="0"/>
    <n v="0"/>
    <n v="0"/>
    <n v="0"/>
    <n v="0"/>
    <n v="0"/>
    <n v="0"/>
    <n v="0"/>
    <n v="0"/>
    <n v="4740"/>
  </r>
  <r>
    <x v="0"/>
    <s v="AL-31511"/>
    <x v="49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31.4428571428571"/>
    <n v="2442.00714285714"/>
    <n v="2473.4499999999971"/>
    <x v="0"/>
    <x v="0"/>
    <n v="7"/>
    <n v="10000"/>
    <n v="13"/>
    <n v="3"/>
    <n v="0"/>
    <n v="0"/>
    <n v="0"/>
    <n v="0"/>
    <n v="0"/>
    <n v="0"/>
    <n v="0"/>
    <n v="0"/>
    <n v="0"/>
    <n v="4680"/>
  </r>
  <r>
    <x v="0"/>
    <s v="AL-31511"/>
    <x v="49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31.4428571428571"/>
    <n v="2442.00714285714"/>
    <n v="2473.4499999999971"/>
    <x v="0"/>
    <x v="0"/>
    <n v="6"/>
    <n v="10000"/>
    <n v="12.375"/>
    <n v="4"/>
    <n v="0"/>
    <n v="0"/>
    <n v="0"/>
    <n v="0"/>
    <n v="0"/>
    <n v="0"/>
    <n v="0"/>
    <n v="0"/>
    <n v="0"/>
    <n v="5940"/>
  </r>
  <r>
    <x v="0"/>
    <s v="AL-31511"/>
    <x v="49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31.4428571428571"/>
    <n v="2442.00714285714"/>
    <n v="2473.4499999999971"/>
    <x v="0"/>
    <x v="0"/>
    <n v="5"/>
    <n v="10000"/>
    <n v="11.5"/>
    <n v="2"/>
    <n v="0"/>
    <n v="0"/>
    <n v="0"/>
    <n v="0"/>
    <n v="0"/>
    <n v="0"/>
    <n v="0"/>
    <n v="0"/>
    <n v="0"/>
    <n v="2760"/>
  </r>
  <r>
    <x v="0"/>
    <s v="AL-31512"/>
    <x v="49"/>
    <n v="613"/>
    <s v="AL-613"/>
    <n v="0.12"/>
    <n v="1090.8"/>
    <s v="Pl86s"/>
    <n v="1090.8"/>
    <s v="Stock#90   54# Semigloss   3 Master Rolls"/>
    <n v="90"/>
    <s v="Rp48at"/>
    <d v="2023-03-29T00:00:00"/>
    <d v="2023-03-29T00:00:00"/>
    <n v="18.18"/>
    <n v="1090.8"/>
    <n v="1108.98"/>
    <x v="0"/>
    <x v="0"/>
    <n v="3"/>
    <n v="10000"/>
    <n v="9.25"/>
    <n v="2"/>
    <n v="0"/>
    <n v="0"/>
    <n v="0"/>
    <n v="0"/>
    <n v="0"/>
    <n v="0"/>
    <n v="0"/>
    <n v="0"/>
    <n v="0"/>
    <n v="2220"/>
  </r>
  <r>
    <x v="0"/>
    <s v="AL-31512"/>
    <x v="49"/>
    <n v="613"/>
    <s v="AL-613"/>
    <n v="0.12"/>
    <n v="1090.8"/>
    <s v="Pl86s"/>
    <n v="1090.8"/>
    <s v="Stock#90   54# Semigloss   3 Master Rolls"/>
    <n v="90"/>
    <s v="Rp48at"/>
    <d v="2023-03-29T00:00:00"/>
    <d v="2023-03-29T00:00:00"/>
    <n v="18.18"/>
    <n v="1090.8"/>
    <n v="1108.98"/>
    <x v="0"/>
    <x v="0"/>
    <n v="2"/>
    <n v="10000"/>
    <n v="8.875"/>
    <n v="2"/>
    <n v="0"/>
    <n v="0"/>
    <n v="0"/>
    <n v="0"/>
    <n v="0"/>
    <n v="0"/>
    <n v="0"/>
    <n v="0"/>
    <n v="0"/>
    <n v="2130"/>
  </r>
  <r>
    <x v="0"/>
    <s v="AL-31512"/>
    <x v="49"/>
    <n v="613"/>
    <s v="AL-613"/>
    <n v="0.12"/>
    <n v="1090.8"/>
    <s v="Pl86s"/>
    <n v="1090.8"/>
    <s v="Stock#90   54# Semigloss   3 Master Rolls"/>
    <n v="90"/>
    <s v="Rp48at"/>
    <d v="2023-03-29T00:00:00"/>
    <d v="2023-03-29T00:00:00"/>
    <n v="18.18"/>
    <n v="1090.8"/>
    <n v="1108.98"/>
    <x v="0"/>
    <x v="0"/>
    <n v="1"/>
    <n v="10000"/>
    <n v="9.875"/>
    <n v="4"/>
    <n v="0"/>
    <n v="0"/>
    <n v="0"/>
    <n v="0"/>
    <n v="0"/>
    <n v="0"/>
    <n v="0"/>
    <n v="0"/>
    <n v="0"/>
    <n v="4740"/>
  </r>
  <r>
    <x v="0"/>
    <s v="AL-31513"/>
    <x v="49"/>
    <n v="327"/>
    <s v="AL-327"/>
    <n v="0.44"/>
    <n v="3432"/>
    <n v="79461"/>
    <n v="3448.97"/>
    <s v="Stock#257   2.3 ml white bopp    1 Master Rolls"/>
    <n v="257"/>
    <s v="Rp37"/>
    <d v="2023-03-24T00:00:00"/>
    <d v="2023-03-27T00:00:00"/>
    <n v="0"/>
    <n v="3433.37"/>
    <n v="3433.37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1518"/>
    <x v="5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0"/>
    <n v="138.81"/>
    <n v="138.81"/>
    <x v="3"/>
    <x v="0"/>
    <n v="6"/>
    <n v="10000"/>
    <n v="10.625"/>
    <n v="2"/>
    <n v="0"/>
    <n v="0"/>
    <n v="0"/>
    <n v="0"/>
    <n v="0"/>
    <n v="0"/>
    <n v="0"/>
    <n v="0"/>
    <n v="0"/>
    <n v="2550"/>
  </r>
  <r>
    <x v="0"/>
    <s v="AL-31518"/>
    <x v="5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0"/>
    <n v="138.81"/>
    <n v="138.81"/>
    <x v="3"/>
    <x v="0"/>
    <n v="1"/>
    <n v="10000"/>
    <n v="4"/>
    <n v="2"/>
    <n v="0"/>
    <n v="0"/>
    <n v="0"/>
    <n v="0"/>
    <n v="0"/>
    <n v="0"/>
    <n v="0"/>
    <n v="0"/>
    <n v="0"/>
    <n v="960"/>
  </r>
  <r>
    <x v="0"/>
    <s v="AL-31518"/>
    <x v="5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0"/>
    <n v="138.81"/>
    <n v="138.81"/>
    <x v="3"/>
    <x v="0"/>
    <n v="2"/>
    <n v="10000"/>
    <n v="4.875"/>
    <n v="2"/>
    <n v="0"/>
    <n v="0"/>
    <n v="0"/>
    <n v="0"/>
    <n v="0"/>
    <n v="0"/>
    <n v="0"/>
    <n v="0"/>
    <n v="0"/>
    <n v="1170"/>
  </r>
  <r>
    <x v="0"/>
    <s v="AL-31518"/>
    <x v="5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0"/>
    <n v="138.81"/>
    <n v="138.81"/>
    <x v="3"/>
    <x v="0"/>
    <n v="3"/>
    <n v="10000"/>
    <n v="6.125"/>
    <n v="3"/>
    <n v="0"/>
    <n v="0"/>
    <n v="0"/>
    <n v="0"/>
    <n v="0"/>
    <n v="0"/>
    <n v="0"/>
    <n v="0"/>
    <n v="0"/>
    <n v="2205"/>
  </r>
  <r>
    <x v="0"/>
    <s v="AL-31518"/>
    <x v="5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0"/>
    <n v="138.81"/>
    <n v="138.81"/>
    <x v="3"/>
    <x v="0"/>
    <n v="4"/>
    <n v="10000"/>
    <n v="6.875"/>
    <n v="3"/>
    <n v="0"/>
    <n v="0"/>
    <n v="0"/>
    <n v="0"/>
    <n v="0"/>
    <n v="0"/>
    <n v="0"/>
    <n v="0"/>
    <n v="0"/>
    <n v="2475"/>
  </r>
  <r>
    <x v="0"/>
    <s v="AL-31518"/>
    <x v="5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0"/>
    <n v="138.81"/>
    <n v="138.81"/>
    <x v="3"/>
    <x v="0"/>
    <n v="5"/>
    <n v="10000"/>
    <n v="9.875"/>
    <n v="2"/>
    <n v="0"/>
    <n v="0"/>
    <n v="0"/>
    <n v="0"/>
    <n v="0"/>
    <n v="0"/>
    <n v="0"/>
    <n v="0"/>
    <n v="0"/>
    <n v="2370"/>
  </r>
  <r>
    <x v="0"/>
    <s v="AL-31519"/>
    <x v="5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7.515000000000001"/>
    <n v="2137.09"/>
    <n v="2164.605"/>
    <x v="0"/>
    <x v="0"/>
    <n v="3"/>
    <n v="10000"/>
    <n v="8.875"/>
    <n v="3"/>
    <n v="0"/>
    <n v="0"/>
    <n v="0"/>
    <n v="0"/>
    <n v="0"/>
    <n v="0"/>
    <n v="0"/>
    <n v="0"/>
    <n v="0"/>
    <n v="3195"/>
  </r>
  <r>
    <x v="0"/>
    <s v="AL-31519"/>
    <x v="5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7.515000000000001"/>
    <n v="2137.09"/>
    <n v="2164.605"/>
    <x v="0"/>
    <x v="0"/>
    <n v="4"/>
    <n v="10000"/>
    <n v="10"/>
    <n v="3"/>
    <n v="0"/>
    <n v="0"/>
    <n v="0"/>
    <n v="0"/>
    <n v="0"/>
    <n v="0"/>
    <n v="0"/>
    <n v="0"/>
    <n v="0"/>
    <n v="3600"/>
  </r>
  <r>
    <x v="0"/>
    <s v="AL-31519"/>
    <x v="5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7.515000000000001"/>
    <n v="2137.09"/>
    <n v="2164.605"/>
    <x v="0"/>
    <x v="0"/>
    <n v="2"/>
    <n v="10000"/>
    <n v="7"/>
    <n v="3"/>
    <n v="0"/>
    <n v="0"/>
    <n v="0"/>
    <n v="0"/>
    <n v="0"/>
    <n v="0"/>
    <n v="0"/>
    <n v="0"/>
    <n v="0"/>
    <n v="2520"/>
  </r>
  <r>
    <x v="0"/>
    <s v="AL-31519"/>
    <x v="5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7.515000000000001"/>
    <n v="2137.09"/>
    <n v="2164.605"/>
    <x v="0"/>
    <x v="0"/>
    <n v="1"/>
    <n v="10000"/>
    <n v="12.375"/>
    <n v="6"/>
    <n v="0"/>
    <n v="0"/>
    <n v="0"/>
    <n v="0"/>
    <n v="0"/>
    <n v="0"/>
    <n v="0"/>
    <n v="0"/>
    <n v="0"/>
    <n v="8910"/>
  </r>
  <r>
    <x v="0"/>
    <s v="AL-31525"/>
    <x v="51"/>
    <n v="114"/>
    <s v="AL-114"/>
    <n v="0.26155"/>
    <n v="3766.32"/>
    <s v="Rs40ld601"/>
    <n v="4020.54"/>
    <s v="Stock#319548   50# EDP   2 Master Rolls"/>
    <n v="319548"/>
    <s v="Re-10"/>
    <d v="2023-04-03T00:00:00"/>
    <d v="2023-04-05T00:00:00"/>
    <n v="188.30500000000001"/>
    <n v="4020.5450000000001"/>
    <n v="4208.8500000000004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1525"/>
    <x v="51"/>
    <n v="114"/>
    <s v="AL-114"/>
    <n v="0.26155"/>
    <n v="3766.32"/>
    <s v="Rs40ld601"/>
    <n v="4020.54"/>
    <s v="Stock#319548   50# EDP   2 Master Rolls"/>
    <n v="319548"/>
    <s v="Re-10"/>
    <d v="2023-04-03T00:00:00"/>
    <d v="2023-04-05T00:00:00"/>
    <n v="188.30500000000001"/>
    <n v="4020.5450000000001"/>
    <n v="4208.8500000000004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1526"/>
    <x v="51"/>
    <n v="613"/>
    <s v="AL-613"/>
    <n v="0.91800000000000004"/>
    <n v="3304.8"/>
    <s v="Pl627k"/>
    <n v="3304.8"/>
    <s v="Stock#367   10pt TAG C1S TANGO    1 Master Rolls"/>
    <n v="367"/>
    <s v="Rp-51"/>
    <d v="2023-04-04T00:00:00"/>
    <d v="2023-03-31T00:00:00"/>
    <n v="0"/>
    <n v="3387.87"/>
    <n v="3387.87"/>
    <x v="0"/>
    <x v="0"/>
    <n v="1"/>
    <n v="5000"/>
    <n v="8.5"/>
    <n v="6"/>
    <n v="9"/>
    <n v="1"/>
    <n v="0"/>
    <n v="0"/>
    <n v="0"/>
    <n v="0"/>
    <n v="0"/>
    <n v="0"/>
    <n v="0"/>
    <n v="3600"/>
  </r>
  <r>
    <x v="0"/>
    <s v="AL-31527"/>
    <x v="51"/>
    <n v="361"/>
    <s v="AL-361"/>
    <n v="0.60240000000000005"/>
    <n v="2493.94"/>
    <s v="S7664660"/>
    <n v="2518.86"/>
    <s v="Stock#80   Thermal Transfer    1 Master Rolls"/>
    <n v="80"/>
    <n v="758"/>
    <d v="2023-03-30T00:00:00"/>
    <d v="2023-03-31T00:00:00"/>
    <n v="182.69"/>
    <n v="2518.88"/>
    <n v="2701.57"/>
    <x v="1"/>
    <x v="0"/>
    <n v="1"/>
    <n v="10000"/>
    <n v="5.75"/>
    <n v="6"/>
    <n v="0"/>
    <n v="0"/>
    <n v="0"/>
    <n v="0"/>
    <n v="0"/>
    <n v="0"/>
    <n v="0"/>
    <n v="0"/>
    <n v="0"/>
    <n v="4140"/>
  </r>
  <r>
    <x v="0"/>
    <s v="AL-31537"/>
    <x v="52"/>
    <n v="564"/>
    <s v="AL-564"/>
    <n v="1.78"/>
    <n v="1762.2"/>
    <s v="C1175"/>
    <n v="1762.2"/>
    <s v="Stock#74   Tire Label   1 Master Rolls"/>
    <n v="74"/>
    <s v="Tl"/>
    <d v="2023-03-29T00:00:00"/>
    <d v="2023-04-03T00:00:00"/>
    <n v="152.46"/>
    <n v="1762.2"/>
    <n v="1914.66"/>
    <x v="5"/>
    <x v="0"/>
    <n v="1"/>
    <n v="2750"/>
    <n v="3"/>
    <n v="3"/>
    <n v="7"/>
    <n v="3"/>
    <n v="0"/>
    <n v="0"/>
    <n v="0"/>
    <n v="0"/>
    <n v="0"/>
    <n v="0"/>
    <n v="0"/>
    <n v="990"/>
  </r>
  <r>
    <x v="0"/>
    <s v="AL-31538"/>
    <x v="52"/>
    <n v="361"/>
    <s v="AL-361"/>
    <n v="0.20080000000000001"/>
    <n v="1948.7633333333299"/>
    <s v="S7664660"/>
    <n v="1975.0433333333301"/>
    <s v="Stock#80   Thermal Transfer    3 Master Rolls"/>
    <n v="80"/>
    <n v="758"/>
    <d v="2023-04-04T00:00:00"/>
    <d v="2023-04-05T00:00:00"/>
    <n v="22.95"/>
    <n v="1975.05"/>
    <n v="1998"/>
    <x v="1"/>
    <x v="0"/>
    <n v="3"/>
    <n v="10000"/>
    <n v="8.875"/>
    <n v="2"/>
    <n v="0"/>
    <n v="0"/>
    <n v="0"/>
    <n v="0"/>
    <n v="0"/>
    <n v="0"/>
    <n v="0"/>
    <n v="0"/>
    <n v="0"/>
    <n v="2130"/>
  </r>
  <r>
    <x v="0"/>
    <s v="AL-31538"/>
    <x v="52"/>
    <n v="361"/>
    <s v="AL-361"/>
    <n v="0.20080000000000001"/>
    <n v="1948.7633333333299"/>
    <s v="S7664660"/>
    <n v="1975.0433333333301"/>
    <s v="Stock#80   Thermal Transfer    3 Master Rolls"/>
    <n v="80"/>
    <n v="758"/>
    <d v="2023-04-04T00:00:00"/>
    <d v="2023-04-05T00:00:00"/>
    <n v="22.95"/>
    <n v="1975.05"/>
    <n v="1998"/>
    <x v="1"/>
    <x v="0"/>
    <n v="1"/>
    <n v="10000"/>
    <n v="5.75"/>
    <n v="5"/>
    <n v="0"/>
    <n v="0"/>
    <n v="0"/>
    <n v="0"/>
    <n v="0"/>
    <n v="0"/>
    <n v="0"/>
    <n v="0"/>
    <n v="0"/>
    <n v="3450"/>
  </r>
  <r>
    <x v="0"/>
    <s v="AL-31538"/>
    <x v="52"/>
    <n v="361"/>
    <s v="AL-361"/>
    <n v="0.20080000000000001"/>
    <n v="1948.7633333333299"/>
    <s v="S7664660"/>
    <n v="1975.0433333333301"/>
    <s v="Stock#80   Thermal Transfer    3 Master Rolls"/>
    <n v="80"/>
    <n v="758"/>
    <d v="2023-04-04T00:00:00"/>
    <d v="2023-04-05T00:00:00"/>
    <n v="22.95"/>
    <n v="1975.05"/>
    <n v="1998"/>
    <x v="1"/>
    <x v="0"/>
    <n v="2"/>
    <n v="10000"/>
    <n v="6.875"/>
    <n v="5"/>
    <n v="0"/>
    <n v="0"/>
    <n v="0"/>
    <n v="0"/>
    <n v="0"/>
    <n v="0"/>
    <n v="0"/>
    <n v="0"/>
    <n v="0"/>
    <n v="4125"/>
  </r>
  <r>
    <x v="0"/>
    <s v="AL-31556"/>
    <x v="53"/>
    <n v="613"/>
    <s v="AL-613"/>
    <n v="0.36"/>
    <n v="4811.3999999999996"/>
    <s v="Pl86s"/>
    <n v="4811.3999999999996"/>
    <s v="Stock#90   54# Semigloss   1 Master Rolls"/>
    <n v="90"/>
    <s v="Rp48at"/>
    <d v="2023-04-12T00:00:00"/>
    <d v="2023-04-11T00:00:00"/>
    <n v="80.19"/>
    <n v="4811.3999999999996"/>
    <n v="4891.5899999999992"/>
    <x v="0"/>
    <x v="0"/>
    <n v="1"/>
    <n v="10000"/>
    <n v="10.125"/>
    <n v="11"/>
    <n v="0"/>
    <n v="0"/>
    <n v="0"/>
    <n v="0"/>
    <n v="0"/>
    <n v="0"/>
    <n v="0"/>
    <n v="0"/>
    <n v="0"/>
    <n v="13365"/>
  </r>
  <r>
    <x v="0"/>
    <s v="AL-31569"/>
    <x v="54"/>
    <n v="613"/>
    <s v="AL-613"/>
    <n v="0.52"/>
    <n v="1622.4"/>
    <s v="Sy105c"/>
    <n v="1628.49"/>
    <s v="Stock#100   2ml POLYPRO   1 Master Rolls"/>
    <n v="100"/>
    <s v="Rp-37"/>
    <d v="2023-04-11T00:00:00"/>
    <d v="2023-04-06T00:00:00"/>
    <n v="18.79"/>
    <n v="1743.14"/>
    <n v="1761.93"/>
    <x v="0"/>
    <x v="0"/>
    <n v="1"/>
    <n v="10000"/>
    <n v="6.5"/>
    <n v="4"/>
    <n v="0"/>
    <n v="0"/>
    <n v="0"/>
    <n v="0"/>
    <n v="0"/>
    <n v="0"/>
    <n v="0"/>
    <n v="0"/>
    <n v="0"/>
    <n v="3120"/>
  </r>
  <r>
    <x v="0"/>
    <s v="AL-31573"/>
    <x v="54"/>
    <n v="343"/>
    <s v="AL-343"/>
    <n v="0.49998999999999999"/>
    <n v="5219.8999999999996"/>
    <s v="Flx056721"/>
    <n v="5152.62"/>
    <s v="Stock#278   2.0 MIL Silver BOPP   1 Master Rolls"/>
    <n v="278"/>
    <s v="S7000"/>
    <d v="2023-04-05T00:00:00"/>
    <d v="2023-04-06T00:00:00"/>
    <n v="0"/>
    <n v="5093.88"/>
    <n v="5093.88"/>
    <x v="4"/>
    <x v="0"/>
    <n v="1"/>
    <n v="10000"/>
    <n v="10.875"/>
    <n v="8"/>
    <n v="0"/>
    <n v="0"/>
    <n v="0"/>
    <n v="0"/>
    <n v="0"/>
    <n v="0"/>
    <n v="0"/>
    <n v="0"/>
    <n v="0"/>
    <n v="10440"/>
  </r>
  <r>
    <x v="0"/>
    <s v="AL-31574"/>
    <x v="54"/>
    <n v="613"/>
    <s v="AL-613"/>
    <n v="0.63600000000000001"/>
    <n v="505.62"/>
    <s v="Fl01c"/>
    <n v="504.1"/>
    <s v="Stock#319549   Flourescent   1 Master Rolls"/>
    <n v="319549"/>
    <s v="Rp-51"/>
    <d v="2023-04-06T00:00:00"/>
    <d v="2023-04-10T00:00:00"/>
    <n v="0"/>
    <n v="607.87"/>
    <n v="607.87"/>
    <x v="0"/>
    <x v="0"/>
    <n v="1"/>
    <n v="5000"/>
    <n v="6.625"/>
    <n v="2"/>
    <n v="0"/>
    <n v="0"/>
    <n v="0"/>
    <n v="0"/>
    <n v="0"/>
    <n v="0"/>
    <n v="0"/>
    <n v="0"/>
    <n v="0"/>
    <n v="795"/>
  </r>
  <r>
    <x v="0"/>
    <s v="AL-31575"/>
    <x v="54"/>
    <n v="361"/>
    <s v="AL-361"/>
    <n v="0.57699999999999996"/>
    <n v="4310.1899999999996"/>
    <s v="S9018260"/>
    <n v="4321.67"/>
    <s v="Stock#346   TC Resistant DT    1 Master Rolls"/>
    <n v="346"/>
    <n v="757"/>
    <d v="2023-04-06T00:00:00"/>
    <d v="2023-04-10T00:00:00"/>
    <n v="301.54000000000002"/>
    <n v="4321.68"/>
    <n v="4623.22"/>
    <x v="1"/>
    <x v="0"/>
    <n v="1"/>
    <n v="10000"/>
    <n v="10.375"/>
    <n v="6"/>
    <n v="0"/>
    <n v="0"/>
    <n v="0"/>
    <n v="0"/>
    <n v="0"/>
    <n v="0"/>
    <n v="0"/>
    <n v="0"/>
    <n v="0"/>
    <n v="7470"/>
  </r>
  <r>
    <x v="0"/>
    <s v="AL-31576"/>
    <x v="54"/>
    <n v="613"/>
    <s v="AL-613"/>
    <n v="0.53300000000000003"/>
    <n v="463.71"/>
    <s v="Fp101d"/>
    <n v="462.56"/>
    <s v="Stock#371   12 Pt. C1S Tango Tag   1 Master Rolls"/>
    <n v="371"/>
    <s v="None"/>
    <d v="2023-04-04T00:00:00"/>
    <d v="2023-04-03T00:00:00"/>
    <n v="0"/>
    <n v="566.76"/>
    <n v="566.76"/>
    <x v="0"/>
    <x v="0"/>
    <n v="1"/>
    <n v="5000"/>
    <n v="7.25"/>
    <n v="2"/>
    <n v="0"/>
    <n v="0"/>
    <n v="0"/>
    <n v="0"/>
    <n v="0"/>
    <n v="0"/>
    <n v="0"/>
    <n v="0"/>
    <n v="0"/>
    <n v="870"/>
  </r>
  <r>
    <x v="0"/>
    <s v="AL-31577"/>
    <x v="54"/>
    <n v="675"/>
    <s v="AL-675"/>
    <n v="1.752"/>
    <n v="4099.68"/>
    <n v="41913"/>
    <n v="3771.7"/>
    <s v="Stock#72   Smudge Kimdura(Kimdura 70)   1 Master R"/>
    <n v="72"/>
    <s v="C-122f"/>
    <d v="2023-04-05T00:00:00"/>
    <d v="2023-04-07T00:00:00"/>
    <n v="95.53"/>
    <n v="3771.71"/>
    <n v="3867.2400000000002"/>
    <x v="7"/>
    <x v="0"/>
    <n v="1"/>
    <n v="10000"/>
    <n v="9.75"/>
    <n v="2"/>
    <n v="0"/>
    <n v="0"/>
    <n v="0"/>
    <n v="0"/>
    <n v="0"/>
    <n v="0"/>
    <n v="0"/>
    <n v="0"/>
    <n v="0"/>
    <n v="2340"/>
  </r>
  <r>
    <x v="0"/>
    <s v="AL-31578"/>
    <x v="54"/>
    <n v="613"/>
    <s v="AL-613"/>
    <n v="0.36"/>
    <n v="2160"/>
    <s v="Pl86s"/>
    <n v="2546.54"/>
    <s v="Stock#90   54# Semigloss   1 Master Rolls"/>
    <n v="90"/>
    <s v="Rp48at"/>
    <d v="2023-04-06T00:00:00"/>
    <d v="2023-04-05T00:00:00"/>
    <n v="36.04"/>
    <n v="2162.16"/>
    <n v="2198.1999999999998"/>
    <x v="0"/>
    <x v="0"/>
    <n v="1"/>
    <n v="10000"/>
    <n v="10"/>
    <n v="5"/>
    <n v="0"/>
    <n v="0"/>
    <n v="0"/>
    <n v="0"/>
    <n v="0"/>
    <n v="0"/>
    <n v="0"/>
    <n v="0"/>
    <n v="0"/>
    <n v="6000"/>
  </r>
  <r>
    <x v="0"/>
    <s v="AL-31582"/>
    <x v="55"/>
    <n v="343"/>
    <s v="AL-343"/>
    <n v="2.44"/>
    <n v="1172.1400000000001"/>
    <s v="Thermfilm Select 21940"/>
    <n v="1172.1400000000001"/>
    <s v="Stock#130   2ml (TT) Polyester   1 Master Rolls"/>
    <n v="130"/>
    <s v="Perm"/>
    <d v="2023-04-04T00:00:00"/>
    <d v="2023-04-04T00:00:00"/>
    <n v="0"/>
    <n v="1167.68"/>
    <n v="1167.68"/>
    <x v="4"/>
    <x v="0"/>
    <n v="1"/>
    <n v="1668"/>
    <n v="6"/>
    <n v="4"/>
    <n v="0"/>
    <n v="0"/>
    <n v="0"/>
    <n v="0"/>
    <n v="0"/>
    <n v="0"/>
    <n v="0"/>
    <n v="0"/>
    <n v="0"/>
    <n v="480.38400000000001"/>
  </r>
  <r>
    <x v="0"/>
    <s v="AL-31585"/>
    <x v="55"/>
    <n v="327"/>
    <s v="AL-327"/>
    <n v="0.67800000000000005"/>
    <n v="345.78"/>
    <n v="54394"/>
    <n v="346.47"/>
    <s v="Stock#158   Brt Silver Metal Paper   1 Master Roll"/>
    <n v="158"/>
    <s v="C4500"/>
    <d v="2023-04-10T00:00:00"/>
    <d v="2023-04-10T00:00:00"/>
    <n v="0"/>
    <n v="346.47"/>
    <n v="346.47"/>
    <x v="2"/>
    <x v="0"/>
    <n v="1"/>
    <n v="5000"/>
    <n v="8.5"/>
    <n v="1"/>
    <n v="0"/>
    <n v="0"/>
    <n v="0"/>
    <n v="0"/>
    <n v="0"/>
    <n v="0"/>
    <n v="0"/>
    <n v="0"/>
    <n v="0"/>
    <n v="510"/>
  </r>
  <r>
    <x v="0"/>
    <s v="AL-31591"/>
    <x v="56"/>
    <n v="613"/>
    <s v="AL-613"/>
    <n v="0.77600000000000002"/>
    <n v="3957.6"/>
    <s v="Sy07p"/>
    <n v="3858.65"/>
    <s v="Stock#149   Clear BOPP   1 Master Rolls"/>
    <n v="149"/>
    <s v="Rp37"/>
    <d v="2023-04-19T00:00:00"/>
    <d v="2023-04-25T00:00:00"/>
    <n v="29.84"/>
    <n v="3858.66"/>
    <n v="3888.5"/>
    <x v="0"/>
    <x v="0"/>
    <n v="1"/>
    <n v="10000"/>
    <n v="8.5"/>
    <n v="5"/>
    <n v="0"/>
    <n v="0"/>
    <n v="0"/>
    <n v="0"/>
    <n v="0"/>
    <n v="0"/>
    <n v="0"/>
    <n v="0"/>
    <n v="0"/>
    <n v="5100"/>
  </r>
  <r>
    <x v="0"/>
    <s v="AL-31592"/>
    <x v="56"/>
    <n v="613"/>
    <s v="AL-613"/>
    <n v="0.187"/>
    <n v="1085.5350000000001"/>
    <s v="Pl687x"/>
    <n v="1075.7149999999999"/>
    <s v="Stock#182   54# semi gloss   2 Master Rolls"/>
    <n v="182"/>
    <s v="Rh09x"/>
    <d v="2023-04-10T00:00:00"/>
    <d v="2023-04-10T00:00:00"/>
    <n v="17.254999999999999"/>
    <n v="1075.7149999999999"/>
    <n v="1092.97"/>
    <x v="0"/>
    <x v="0"/>
    <n v="2"/>
    <n v="10000"/>
    <n v="8"/>
    <n v="3"/>
    <n v="0"/>
    <n v="0"/>
    <n v="0"/>
    <n v="0"/>
    <n v="0"/>
    <n v="0"/>
    <n v="0"/>
    <n v="0"/>
    <n v="0"/>
    <n v="2880"/>
  </r>
  <r>
    <x v="0"/>
    <s v="AL-31592"/>
    <x v="56"/>
    <n v="613"/>
    <s v="AL-613"/>
    <n v="0.187"/>
    <n v="1085.5350000000001"/>
    <s v="Pl687x"/>
    <n v="1075.7149999999999"/>
    <s v="Stock#182   54# semi gloss   2 Master Rolls"/>
    <n v="182"/>
    <s v="Rh09x"/>
    <d v="2023-04-10T00:00:00"/>
    <d v="2023-04-10T00:00:00"/>
    <n v="17.254999999999999"/>
    <n v="1075.7149999999999"/>
    <n v="1092.97"/>
    <x v="0"/>
    <x v="0"/>
    <n v="1"/>
    <n v="10000"/>
    <n v="8.125"/>
    <n v="3"/>
    <n v="0"/>
    <n v="0"/>
    <n v="0"/>
    <n v="0"/>
    <n v="0"/>
    <n v="0"/>
    <n v="0"/>
    <n v="0"/>
    <n v="0"/>
    <n v="2925"/>
  </r>
  <r>
    <x v="0"/>
    <s v="AL-31593"/>
    <x v="56"/>
    <n v="327"/>
    <s v="AL-327"/>
    <n v="0.146666666666666"/>
    <n v="2074.6"/>
    <n v="79461"/>
    <n v="2079.5500000000002"/>
    <s v="Stock#257   2.3 ml white bopp    3 Master Rolls"/>
    <n v="257"/>
    <s v="Rp37"/>
    <d v="2023-04-10T00:00:00"/>
    <d v="2023-04-11T00:00:00"/>
    <n v="0"/>
    <n v="2079.5500000000002"/>
    <n v="2079.5500000000002"/>
    <x v="2"/>
    <x v="0"/>
    <n v="3"/>
    <n v="10000"/>
    <n v="13"/>
    <n v="3"/>
    <n v="0"/>
    <n v="0"/>
    <n v="0"/>
    <n v="0"/>
    <n v="0"/>
    <n v="0"/>
    <n v="0"/>
    <n v="0"/>
    <n v="0"/>
    <n v="4680"/>
  </r>
  <r>
    <x v="0"/>
    <s v="AL-31593"/>
    <x v="56"/>
    <n v="327"/>
    <s v="AL-327"/>
    <n v="0.146666666666666"/>
    <n v="2074.6"/>
    <n v="79461"/>
    <n v="2079.5500000000002"/>
    <s v="Stock#257   2.3 ml white bopp    3 Master Rolls"/>
    <n v="257"/>
    <s v="Rp37"/>
    <d v="2023-04-10T00:00:00"/>
    <d v="2023-04-11T00:00:00"/>
    <n v="0"/>
    <n v="2079.5500000000002"/>
    <n v="2079.5500000000002"/>
    <x v="2"/>
    <x v="0"/>
    <n v="2"/>
    <n v="10000"/>
    <n v="12.25"/>
    <n v="2"/>
    <n v="0"/>
    <n v="0"/>
    <n v="0"/>
    <n v="0"/>
    <n v="0"/>
    <n v="0"/>
    <n v="0"/>
    <n v="0"/>
    <n v="0"/>
    <n v="2940"/>
  </r>
  <r>
    <x v="0"/>
    <s v="AL-31593"/>
    <x v="56"/>
    <n v="327"/>
    <s v="AL-327"/>
    <n v="0.146666666666666"/>
    <n v="2074.6"/>
    <n v="79461"/>
    <n v="2079.5500000000002"/>
    <s v="Stock#257   2.3 ml white bopp    3 Master Rolls"/>
    <n v="257"/>
    <s v="Rp37"/>
    <d v="2023-04-10T00:00:00"/>
    <d v="2023-04-11T00:00:00"/>
    <n v="0"/>
    <n v="2079.5500000000002"/>
    <n v="2079.5500000000002"/>
    <x v="2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1594"/>
    <x v="56"/>
    <n v="1066"/>
    <s v="AL-1066"/>
    <n v="2.36666666666666E-2"/>
    <n v="206.96666666666599"/>
    <s v="808c"/>
    <n v="206.96666666666599"/>
    <s v="Stock#58   Polypropylene Slf Wnd   3 Master Rolls"/>
    <n v="58"/>
    <s v="Perm"/>
    <d v="2023-04-06T00:00:00"/>
    <m/>
    <n v="0"/>
    <n v="206.97666666666601"/>
    <n v="206.97666666666601"/>
    <x v="3"/>
    <x v="0"/>
    <n v="1"/>
    <n v="10000"/>
    <n v="9.875"/>
    <n v="2"/>
    <n v="0"/>
    <n v="0"/>
    <n v="0"/>
    <n v="0"/>
    <n v="0"/>
    <n v="0"/>
    <n v="0"/>
    <n v="0"/>
    <n v="0"/>
    <n v="2370"/>
  </r>
  <r>
    <x v="0"/>
    <s v="AL-31594"/>
    <x v="56"/>
    <n v="1066"/>
    <s v="AL-1066"/>
    <n v="2.36666666666666E-2"/>
    <n v="206.96666666666599"/>
    <s v="808c"/>
    <n v="206.96666666666599"/>
    <s v="Stock#58   Polypropylene Slf Wnd   3 Master Rolls"/>
    <n v="58"/>
    <s v="Perm"/>
    <d v="2023-04-06T00:00:00"/>
    <m/>
    <n v="0"/>
    <n v="206.97666666666601"/>
    <n v="206.97666666666601"/>
    <x v="3"/>
    <x v="0"/>
    <n v="3"/>
    <n v="10000"/>
    <n v="6.875"/>
    <n v="2"/>
    <n v="0"/>
    <n v="0"/>
    <n v="0"/>
    <n v="0"/>
    <n v="0"/>
    <n v="0"/>
    <n v="0"/>
    <n v="0"/>
    <n v="0"/>
    <n v="1650"/>
  </r>
  <r>
    <x v="0"/>
    <s v="AL-31594"/>
    <x v="56"/>
    <n v="1066"/>
    <s v="AL-1066"/>
    <n v="2.36666666666666E-2"/>
    <n v="206.96666666666599"/>
    <s v="808c"/>
    <n v="206.96666666666599"/>
    <s v="Stock#58   Polypropylene Slf Wnd   3 Master Rolls"/>
    <n v="58"/>
    <s v="Perm"/>
    <d v="2023-04-06T00:00:00"/>
    <m/>
    <n v="0"/>
    <n v="206.97666666666601"/>
    <n v="206.97666666666601"/>
    <x v="3"/>
    <x v="0"/>
    <n v="2"/>
    <n v="10000"/>
    <n v="7.875"/>
    <n v="5"/>
    <n v="0"/>
    <n v="0"/>
    <n v="0"/>
    <n v="0"/>
    <n v="0"/>
    <n v="0"/>
    <n v="0"/>
    <n v="0"/>
    <n v="0"/>
    <n v="4725"/>
  </r>
  <r>
    <x v="0"/>
    <s v="AL-31595"/>
    <x v="56"/>
    <n v="1066"/>
    <s v="AL-1066"/>
    <n v="7.0000000000000007E-2"/>
    <n v="649.95000000000005"/>
    <s v="808m"/>
    <n v="649.95000000000005"/>
    <s v="Stock#133   Matte sw    2 Master Rolls"/>
    <n v="133"/>
    <s v="Perm"/>
    <d v="2023-04-06T00:00:00"/>
    <m/>
    <n v="0"/>
    <n v="649.95000000000005"/>
    <n v="649.95000000000005"/>
    <x v="3"/>
    <x v="0"/>
    <n v="2"/>
    <n v="10000"/>
    <n v="10.625"/>
    <n v="5"/>
    <n v="0"/>
    <n v="0"/>
    <n v="0"/>
    <n v="0"/>
    <n v="0"/>
    <n v="0"/>
    <n v="0"/>
    <n v="0"/>
    <n v="0"/>
    <n v="6375"/>
  </r>
  <r>
    <x v="0"/>
    <s v="AL-31595"/>
    <x v="56"/>
    <n v="1066"/>
    <s v="AL-1066"/>
    <n v="7.0000000000000007E-2"/>
    <n v="649.95000000000005"/>
    <s v="808m"/>
    <n v="649.95000000000005"/>
    <s v="Stock#133   Matte sw    2 Master Rolls"/>
    <n v="133"/>
    <s v="Perm"/>
    <d v="2023-04-06T00:00:00"/>
    <m/>
    <n v="0"/>
    <n v="649.95000000000005"/>
    <n v="649.95000000000005"/>
    <x v="3"/>
    <x v="0"/>
    <n v="1"/>
    <n v="10000"/>
    <n v="12.125"/>
    <n v="2"/>
    <n v="0"/>
    <n v="0"/>
    <n v="0"/>
    <n v="0"/>
    <n v="0"/>
    <n v="0"/>
    <n v="0"/>
    <n v="0"/>
    <n v="0"/>
    <n v="2910"/>
  </r>
  <r>
    <x v="0"/>
    <s v="AL-31598"/>
    <x v="56"/>
    <n v="1066"/>
    <s v="AL-1066"/>
    <n v="2.36666666666666E-2"/>
    <n v="292.166666666666"/>
    <s v="808c"/>
    <n v="292.166666666666"/>
    <s v="Stock#58   Polypropylene Slf Wnd   3 Master Rolls"/>
    <n v="58"/>
    <s v="Perm"/>
    <d v="2023-04-17T00:00:00"/>
    <d v="2023-04-15T00:00:00"/>
    <n v="0"/>
    <n v="292.18"/>
    <n v="292.18"/>
    <x v="3"/>
    <x v="0"/>
    <n v="1"/>
    <n v="10000"/>
    <n v="8.25"/>
    <n v="6"/>
    <n v="0"/>
    <n v="0"/>
    <n v="0"/>
    <n v="0"/>
    <n v="0"/>
    <n v="0"/>
    <n v="0"/>
    <n v="0"/>
    <n v="0"/>
    <n v="5940"/>
  </r>
  <r>
    <x v="0"/>
    <s v="AL-31598"/>
    <x v="56"/>
    <n v="1066"/>
    <s v="AL-1066"/>
    <n v="2.36666666666666E-2"/>
    <n v="292.166666666666"/>
    <s v="808c"/>
    <n v="292.166666666666"/>
    <s v="Stock#58   Polypropylene Slf Wnd   3 Master Rolls"/>
    <n v="58"/>
    <s v="Perm"/>
    <d v="2023-04-17T00:00:00"/>
    <d v="2023-04-15T00:00:00"/>
    <n v="0"/>
    <n v="292.18"/>
    <n v="292.18"/>
    <x v="3"/>
    <x v="0"/>
    <n v="2"/>
    <n v="10000"/>
    <n v="7.75"/>
    <n v="6"/>
    <n v="0"/>
    <n v="0"/>
    <n v="0"/>
    <n v="0"/>
    <n v="0"/>
    <n v="0"/>
    <n v="0"/>
    <n v="0"/>
    <n v="0"/>
    <n v="5580"/>
  </r>
  <r>
    <x v="0"/>
    <s v="AL-31598"/>
    <x v="56"/>
    <n v="1066"/>
    <s v="AL-1066"/>
    <n v="2.36666666666666E-2"/>
    <n v="292.166666666666"/>
    <s v="808c"/>
    <n v="292.166666666666"/>
    <s v="Stock#58   Polypropylene Slf Wnd   3 Master Rolls"/>
    <n v="58"/>
    <s v="Perm"/>
    <d v="2023-04-17T00:00:00"/>
    <d v="2023-04-15T00:00:00"/>
    <n v="0"/>
    <n v="292.18"/>
    <n v="292.18"/>
    <x v="3"/>
    <x v="0"/>
    <n v="3"/>
    <n v="10000"/>
    <n v="6.875"/>
    <n v="1"/>
    <n v="0"/>
    <n v="0"/>
    <n v="0"/>
    <n v="0"/>
    <n v="0"/>
    <n v="0"/>
    <n v="0"/>
    <n v="0"/>
    <n v="0"/>
    <n v="825"/>
  </r>
  <r>
    <x v="0"/>
    <s v="AL-31599"/>
    <x v="56"/>
    <n v="327"/>
    <s v="AL-327"/>
    <n v="0.48699999999999999"/>
    <n v="6077.76"/>
    <n v="8027"/>
    <n v="6170.44"/>
    <s v="Stock#144   Thermal Transfer 2C   1 Master Rolls"/>
    <n v="144"/>
    <s v="S246"/>
    <d v="2023-04-10T00:00:00"/>
    <d v="2023-04-10T00:00:00"/>
    <n v="209.04"/>
    <n v="6170.45"/>
    <n v="6379.49"/>
    <x v="2"/>
    <x v="0"/>
    <n v="1"/>
    <n v="10000"/>
    <n v="13"/>
    <n v="8"/>
    <n v="0"/>
    <n v="0"/>
    <n v="0"/>
    <n v="0"/>
    <n v="0"/>
    <n v="0"/>
    <n v="0"/>
    <n v="0"/>
    <n v="0"/>
    <n v="12480"/>
  </r>
  <r>
    <x v="0"/>
    <s v="AL-31600"/>
    <x v="56"/>
    <n v="675"/>
    <s v="AL-675"/>
    <n v="1.024"/>
    <n v="17372.16"/>
    <n v="41738"/>
    <n v="17420.080000000002"/>
    <s v="Stock#93   Litho opaque   1 Master Rolls"/>
    <n v="93"/>
    <s v="Bp-164"/>
    <d v="2023-04-25T00:00:00"/>
    <d v="2023-04-26T00:00:00"/>
    <n v="170.12"/>
    <n v="17420.080000000002"/>
    <n v="17590.2"/>
    <x v="7"/>
    <x v="0"/>
    <n v="1"/>
    <n v="5000"/>
    <n v="9.75"/>
    <n v="29"/>
    <n v="0"/>
    <n v="0"/>
    <n v="0"/>
    <n v="0"/>
    <n v="0"/>
    <n v="0"/>
    <n v="0"/>
    <n v="0"/>
    <n v="0"/>
    <n v="16965"/>
  </r>
  <r>
    <x v="0"/>
    <s v="AL-31606"/>
    <x v="57"/>
    <n v="327"/>
    <s v="AL-327"/>
    <n v="0.41399999999999998"/>
    <n v="496.8"/>
    <n v="54312"/>
    <n v="496.8"/>
    <s v="Stock#123   Thermal Transfer 1C   1 Master Rolls"/>
    <n v="123"/>
    <s v="At20"/>
    <d v="2023-04-14T00:00:00"/>
    <d v="2023-04-17T00:00:00"/>
    <n v="0"/>
    <n v="496.8"/>
    <n v="496.8"/>
    <x v="2"/>
    <x v="0"/>
    <n v="1"/>
    <n v="5000"/>
    <n v="10"/>
    <n v="2"/>
    <n v="0"/>
    <n v="0"/>
    <n v="0"/>
    <n v="0"/>
    <n v="0"/>
    <n v="0"/>
    <n v="0"/>
    <n v="0"/>
    <n v="0"/>
    <n v="1200"/>
  </r>
  <r>
    <x v="0"/>
    <s v="AL-31607"/>
    <x v="57"/>
    <n v="613"/>
    <s v="AL-613"/>
    <n v="0.15533333333333299"/>
    <n v="934.32999999999902"/>
    <s v="Pl59n"/>
    <n v="934.06333333333305"/>
    <s v="Stock#326   57# Semi Gloss Raflasilk    3 Master R"/>
    <n v="326"/>
    <s v="Rp51"/>
    <d v="2023-04-12T00:00:00"/>
    <d v="2023-04-11T00:00:00"/>
    <n v="12.0266666666666"/>
    <n v="934.06666666666604"/>
    <n v="946.09333333333268"/>
    <x v="0"/>
    <x v="0"/>
    <n v="1"/>
    <n v="10000"/>
    <n v="4.75"/>
    <n v="5"/>
    <n v="0"/>
    <n v="0"/>
    <n v="0"/>
    <n v="0"/>
    <n v="0"/>
    <n v="0"/>
    <n v="0"/>
    <n v="0"/>
    <n v="0"/>
    <n v="2850"/>
  </r>
  <r>
    <x v="0"/>
    <s v="AL-31607"/>
    <x v="57"/>
    <n v="613"/>
    <s v="AL-613"/>
    <n v="0.15533333333333299"/>
    <n v="934.32999999999902"/>
    <s v="Pl59n"/>
    <n v="934.06333333333305"/>
    <s v="Stock#326   57# Semi Gloss Raflasilk    3 Master R"/>
    <n v="326"/>
    <s v="Rp51"/>
    <d v="2023-04-12T00:00:00"/>
    <d v="2023-04-11T00:00:00"/>
    <n v="12.0266666666666"/>
    <n v="934.06666666666604"/>
    <n v="946.09333333333268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1607"/>
    <x v="57"/>
    <n v="613"/>
    <s v="AL-613"/>
    <n v="0.15533333333333299"/>
    <n v="934.32999999999902"/>
    <s v="Pl59n"/>
    <n v="934.06333333333305"/>
    <s v="Stock#326   57# Semi Gloss Raflasilk    3 Master R"/>
    <n v="326"/>
    <s v="Rp51"/>
    <d v="2023-04-12T00:00:00"/>
    <d v="2023-04-11T00:00:00"/>
    <n v="12.0266666666666"/>
    <n v="934.06666666666604"/>
    <n v="946.09333333333268"/>
    <x v="0"/>
    <x v="0"/>
    <n v="3"/>
    <n v="10000"/>
    <n v="12.375"/>
    <n v="1"/>
    <n v="0"/>
    <n v="0"/>
    <n v="0"/>
    <n v="0"/>
    <n v="0"/>
    <n v="0"/>
    <n v="0"/>
    <n v="0"/>
    <n v="0"/>
    <n v="1485"/>
  </r>
  <r>
    <x v="0"/>
    <s v="AL-31619"/>
    <x v="58"/>
    <n v="675"/>
    <s v="AL-675"/>
    <n v="0.85"/>
    <n v="350.63"/>
    <n v="41744"/>
    <n v="378.68"/>
    <s v="Stock#108   60 lb Ultra Matte litho   1 Master Rol"/>
    <n v="108"/>
    <s v="Bp-164"/>
    <d v="2023-04-12T00:00:00"/>
    <d v="2023-04-14T00:00:00"/>
    <n v="78.459999999999994"/>
    <n v="378.68"/>
    <n v="457.14"/>
    <x v="7"/>
    <x v="0"/>
    <n v="1"/>
    <n v="5000"/>
    <n v="6.875"/>
    <n v="1"/>
    <n v="0"/>
    <n v="0"/>
    <n v="0"/>
    <n v="0"/>
    <n v="0"/>
    <n v="0"/>
    <n v="0"/>
    <n v="0"/>
    <n v="0"/>
    <n v="412.5"/>
  </r>
  <r>
    <x v="0"/>
    <s v="AL-31620"/>
    <x v="58"/>
    <n v="327"/>
    <s v="AL-327"/>
    <n v="0.24349999999999999"/>
    <n v="3681.72"/>
    <n v="8027"/>
    <n v="3736.03"/>
    <s v="Stock#144   Thermal Transfer 2C   2 Master Rolls"/>
    <n v="144"/>
    <s v="S246"/>
    <d v="2023-04-18T00:00:00"/>
    <d v="2023-04-18T00:00:00"/>
    <n v="126.59"/>
    <n v="3736.05"/>
    <n v="3862.6400000000003"/>
    <x v="2"/>
    <x v="0"/>
    <n v="2"/>
    <n v="10000"/>
    <n v="7.25"/>
    <n v="6"/>
    <n v="0"/>
    <n v="0"/>
    <n v="0"/>
    <n v="0"/>
    <n v="0"/>
    <n v="0"/>
    <n v="0"/>
    <n v="0"/>
    <n v="0"/>
    <n v="5220"/>
  </r>
  <r>
    <x v="0"/>
    <s v="AL-31620"/>
    <x v="58"/>
    <n v="327"/>
    <s v="AL-327"/>
    <n v="0.24349999999999999"/>
    <n v="3681.72"/>
    <n v="8027"/>
    <n v="3736.03"/>
    <s v="Stock#144   Thermal Transfer 2C   2 Master Rolls"/>
    <n v="144"/>
    <s v="S246"/>
    <d v="2023-04-18T00:00:00"/>
    <d v="2023-04-18T00:00:00"/>
    <n v="126.59"/>
    <n v="3736.05"/>
    <n v="3862.6400000000003"/>
    <x v="2"/>
    <x v="0"/>
    <n v="1"/>
    <n v="10000"/>
    <n v="5.5"/>
    <n v="15"/>
    <n v="0"/>
    <n v="0"/>
    <n v="0"/>
    <n v="0"/>
    <n v="0"/>
    <n v="0"/>
    <n v="0"/>
    <n v="0"/>
    <n v="0"/>
    <n v="9900"/>
  </r>
  <r>
    <x v="0"/>
    <s v="AL-31621"/>
    <x v="58"/>
    <n v="327"/>
    <s v="AL-327"/>
    <n v="0.48699999999999999"/>
    <n v="6077.76"/>
    <n v="8027"/>
    <n v="6185.65"/>
    <s v="Stock#144   Thermal Transfer 2C   1 Master Rolls"/>
    <n v="144"/>
    <s v="S246"/>
    <d v="2023-04-18T00:00:00"/>
    <d v="2023-04-18T00:00:00"/>
    <n v="209.54"/>
    <n v="6185.64"/>
    <n v="6395.18"/>
    <x v="2"/>
    <x v="0"/>
    <n v="1"/>
    <n v="10000"/>
    <n v="13"/>
    <n v="8"/>
    <n v="0"/>
    <n v="0"/>
    <n v="0"/>
    <n v="0"/>
    <n v="0"/>
    <n v="0"/>
    <n v="0"/>
    <n v="0"/>
    <n v="0"/>
    <n v="12480"/>
  </r>
  <r>
    <x v="0"/>
    <s v="AL-31622"/>
    <x v="58"/>
    <n v="327"/>
    <s v="AL-327"/>
    <n v="0.54900000000000004"/>
    <n v="1745.82"/>
    <n v="18327"/>
    <n v="1773.4"/>
    <s v="Stock#319547   TT1C   1 Master Rolls"/>
    <n v="319547"/>
    <s v="R5195"/>
    <d v="2023-04-13T00:00:00"/>
    <d v="2023-04-12T00:00:00"/>
    <n v="0"/>
    <n v="1773.4"/>
    <n v="1773.4"/>
    <x v="2"/>
    <x v="0"/>
    <n v="1"/>
    <n v="10000"/>
    <n v="6.625"/>
    <n v="4"/>
    <n v="0"/>
    <n v="0"/>
    <n v="0"/>
    <n v="0"/>
    <n v="0"/>
    <n v="0"/>
    <n v="0"/>
    <n v="0"/>
    <n v="0"/>
    <n v="3180"/>
  </r>
  <r>
    <x v="0"/>
    <s v="AL-31623"/>
    <x v="58"/>
    <n v="1066"/>
    <s v="AL-1066"/>
    <n v="4.4999999999999998E-2"/>
    <n v="359.77499999999998"/>
    <s v="800xc"/>
    <n v="359.77499999999998"/>
    <s v="Stock#296   TT selfwound polypro   2 Master Rolls"/>
    <n v="296"/>
    <m/>
    <d v="2023-04-11T00:00:00"/>
    <m/>
    <n v="0"/>
    <n v="359.77499999999998"/>
    <n v="359.77499999999998"/>
    <x v="3"/>
    <x v="0"/>
    <n v="2"/>
    <n v="10000"/>
    <n v="7.625"/>
    <n v="3"/>
    <n v="0"/>
    <n v="0"/>
    <n v="0"/>
    <n v="0"/>
    <n v="0"/>
    <n v="0"/>
    <n v="0"/>
    <n v="0"/>
    <n v="0"/>
    <n v="2745"/>
  </r>
  <r>
    <x v="0"/>
    <s v="AL-31623"/>
    <x v="58"/>
    <n v="1066"/>
    <s v="AL-1066"/>
    <n v="4.4999999999999998E-2"/>
    <n v="359.77499999999998"/>
    <s v="800xc"/>
    <n v="359.77499999999998"/>
    <s v="Stock#296   TT selfwound polypro   2 Master Rolls"/>
    <n v="296"/>
    <m/>
    <d v="2023-04-11T00:00:00"/>
    <m/>
    <n v="0"/>
    <n v="359.77499999999998"/>
    <n v="359.77499999999998"/>
    <x v="3"/>
    <x v="0"/>
    <n v="1"/>
    <n v="10000"/>
    <n v="8.75"/>
    <n v="5"/>
    <n v="0"/>
    <n v="0"/>
    <n v="0"/>
    <n v="0"/>
    <n v="0"/>
    <n v="0"/>
    <n v="0"/>
    <n v="0"/>
    <n v="0"/>
    <n v="5250"/>
  </r>
  <r>
    <x v="0"/>
    <s v="AL-31624"/>
    <x v="58"/>
    <n v="1066"/>
    <s v="AL-1066"/>
    <n v="0.14000000000000001"/>
    <n v="1785"/>
    <s v="808m"/>
    <n v="1785"/>
    <s v="Stock#133   Matte sw    1 Master Rolls"/>
    <n v="133"/>
    <s v="Perm"/>
    <d v="2023-04-11T00:00:00"/>
    <m/>
    <n v="0"/>
    <n v="1785"/>
    <n v="1785"/>
    <x v="3"/>
    <x v="0"/>
    <n v="1"/>
    <n v="10000"/>
    <n v="10.625"/>
    <n v="10"/>
    <n v="0"/>
    <n v="0"/>
    <n v="0"/>
    <n v="0"/>
    <n v="0"/>
    <n v="0"/>
    <n v="0"/>
    <n v="0"/>
    <n v="0"/>
    <n v="12750"/>
  </r>
  <r>
    <x v="0"/>
    <s v="AL-31625"/>
    <x v="58"/>
    <n v="361"/>
    <s v="AL-361"/>
    <n v="0.61070000000000002"/>
    <n v="5642.87"/>
    <s v="S8775660"/>
    <n v="5658.97"/>
    <s v="Stock#361   2.4 White Bopp    1 Master Rolls"/>
    <n v="361"/>
    <n v="102"/>
    <d v="2023-04-14T00:00:00"/>
    <d v="2023-04-18T00:00:00"/>
    <n v="55.6"/>
    <n v="5658.99"/>
    <n v="5714.59"/>
    <x v="1"/>
    <x v="0"/>
    <n v="1"/>
    <n v="10000"/>
    <n v="11"/>
    <n v="7"/>
    <n v="0"/>
    <n v="0"/>
    <n v="0"/>
    <n v="0"/>
    <n v="0"/>
    <n v="0"/>
    <n v="0"/>
    <n v="0"/>
    <n v="0"/>
    <n v="9240"/>
  </r>
  <r>
    <x v="0"/>
    <s v="AL-31628"/>
    <x v="59"/>
    <n v="613"/>
    <s v="AL-613"/>
    <n v="0.46400000000000002"/>
    <n v="15033.6"/>
    <s v="Ls230c"/>
    <n v="14987.95"/>
    <s v="Stock#127   MIDGLOSS LASER   1 Master Rolls"/>
    <n v="127"/>
    <s v="Rp-54"/>
    <d v="2023-04-21T00:00:00"/>
    <d v="2023-04-17T00:00:00"/>
    <n v="47.94"/>
    <n v="15133.82"/>
    <n v="15181.76"/>
    <x v="0"/>
    <x v="0"/>
    <n v="1"/>
    <n v="15000"/>
    <n v="11.25"/>
    <n v="16"/>
    <n v="0"/>
    <n v="0"/>
    <n v="0"/>
    <n v="0"/>
    <n v="0"/>
    <n v="0"/>
    <n v="0"/>
    <n v="0"/>
    <n v="0"/>
    <n v="32400"/>
  </r>
  <r>
    <x v="0"/>
    <s v="AL-31633"/>
    <x v="59"/>
    <n v="361"/>
    <s v="AL-361"/>
    <n v="1.1763999999999999"/>
    <n v="635.26"/>
    <s v="S8266860"/>
    <n v="667.02"/>
    <s v="Stock#305   Estate LBL # 8 WH Vellum    1 Master R"/>
    <n v="305"/>
    <n v="747"/>
    <d v="2023-04-14T00:00:00"/>
    <d v="2023-04-18T00:00:00"/>
    <n v="3.4"/>
    <n v="667.02"/>
    <n v="670.42"/>
    <x v="1"/>
    <x v="0"/>
    <n v="1"/>
    <n v="5000"/>
    <n v="9"/>
    <n v="1"/>
    <n v="0"/>
    <n v="0"/>
    <n v="0"/>
    <n v="0"/>
    <n v="0"/>
    <n v="0"/>
    <n v="0"/>
    <n v="0"/>
    <n v="0"/>
    <n v="540"/>
  </r>
  <r>
    <x v="0"/>
    <s v="AL-31634"/>
    <x v="59"/>
    <n v="361"/>
    <s v="AL-361"/>
    <n v="0.60240000000000005"/>
    <n v="2909.59"/>
    <s v="S7664660"/>
    <n v="2909.62"/>
    <s v="Stock#80   Thermal Transfer    1 Master Rolls"/>
    <n v="80"/>
    <n v="758"/>
    <d v="2023-04-14T00:00:00"/>
    <d v="2023-04-18T00:00:00"/>
    <n v="28.98"/>
    <n v="2909.59"/>
    <n v="2938.57"/>
    <x v="1"/>
    <x v="0"/>
    <n v="1"/>
    <n v="10000"/>
    <n v="5.75"/>
    <n v="7"/>
    <n v="0"/>
    <n v="0"/>
    <n v="0"/>
    <n v="0"/>
    <n v="0"/>
    <n v="0"/>
    <n v="0"/>
    <n v="0"/>
    <n v="0"/>
    <n v="4830"/>
  </r>
  <r>
    <x v="0"/>
    <s v="AL-31635"/>
    <x v="59"/>
    <n v="675"/>
    <s v="AL-675"/>
    <n v="1.752"/>
    <n v="6307.2"/>
    <n v="41913"/>
    <n v="5760.58"/>
    <s v="Stock#72   Smudge Kimdura(Kimdura 70)   1 Master R"/>
    <n v="72"/>
    <s v="C-122f"/>
    <d v="2023-04-12T00:00:00"/>
    <d v="2023-04-12T00:00:00"/>
    <n v="32.880000000000003"/>
    <n v="5760.58"/>
    <n v="5793.46"/>
    <x v="7"/>
    <x v="0"/>
    <n v="1"/>
    <n v="10000"/>
    <n v="10"/>
    <n v="3"/>
    <n v="0"/>
    <n v="0"/>
    <n v="0"/>
    <n v="0"/>
    <n v="0"/>
    <n v="0"/>
    <n v="0"/>
    <n v="0"/>
    <n v="0"/>
    <n v="3600"/>
  </r>
  <r>
    <x v="0"/>
    <s v="AL-31644"/>
    <x v="59"/>
    <n v="516"/>
    <s v="AL-516"/>
    <n v="0.60799999999999998"/>
    <n v="4350.24"/>
    <s v="Bxe5063dash"/>
    <n v="4512.07"/>
    <s v="Stock#119   Editor's Choice Semigloss   1 Master R"/>
    <n v="119"/>
    <s v="Dash"/>
    <d v="2023-04-19T00:00:00"/>
    <d v="2023-04-24T00:00:00"/>
    <n v="444.42"/>
    <n v="4512.3999999999996"/>
    <n v="4956.82"/>
    <x v="8"/>
    <x v="0"/>
    <n v="1"/>
    <n v="7500"/>
    <n v="6.625"/>
    <n v="12"/>
    <n v="0"/>
    <n v="0"/>
    <n v="0"/>
    <n v="0"/>
    <n v="0"/>
    <n v="0"/>
    <n v="0"/>
    <n v="0"/>
    <n v="0"/>
    <n v="7155"/>
  </r>
  <r>
    <x v="0"/>
    <s v="AL-31648"/>
    <x v="60"/>
    <n v="1066"/>
    <s v="AL-1066"/>
    <n v="7.0000000000000007E-2"/>
    <n v="798"/>
    <s v="808m"/>
    <n v="798"/>
    <s v="Stock#133   Matte sw    2 Master Rolls"/>
    <n v="133"/>
    <s v="Perm"/>
    <d v="2023-04-11T00:00:00"/>
    <m/>
    <n v="0"/>
    <n v="798.02"/>
    <n v="798.02"/>
    <x v="3"/>
    <x v="0"/>
    <n v="1"/>
    <n v="10000"/>
    <n v="11.625"/>
    <n v="4"/>
    <n v="0"/>
    <n v="0"/>
    <n v="0"/>
    <n v="0"/>
    <n v="0"/>
    <n v="0"/>
    <n v="0"/>
    <n v="0"/>
    <n v="0"/>
    <n v="5580"/>
  </r>
  <r>
    <x v="0"/>
    <s v="AL-31648"/>
    <x v="60"/>
    <n v="1066"/>
    <s v="AL-1066"/>
    <n v="7.0000000000000007E-2"/>
    <n v="798"/>
    <s v="808m"/>
    <n v="798"/>
    <s v="Stock#133   Matte sw    2 Master Rolls"/>
    <n v="133"/>
    <s v="Perm"/>
    <d v="2023-04-11T00:00:00"/>
    <m/>
    <n v="0"/>
    <n v="798.02"/>
    <n v="798.02"/>
    <x v="3"/>
    <x v="0"/>
    <n v="2"/>
    <n v="10000"/>
    <n v="12.125"/>
    <n v="4"/>
    <n v="0"/>
    <n v="0"/>
    <n v="0"/>
    <n v="0"/>
    <n v="0"/>
    <n v="0"/>
    <n v="0"/>
    <n v="0"/>
    <n v="0"/>
    <n v="5820"/>
  </r>
  <r>
    <x v="0"/>
    <s v="AL-31649"/>
    <x v="60"/>
    <n v="613"/>
    <s v="AL-613"/>
    <n v="0.46600000000000003"/>
    <n v="6479.73"/>
    <s v="Pl59n"/>
    <n v="6484.05"/>
    <s v="Stock#326   57# Semi Gloss Raflasilk    1 Master R"/>
    <n v="326"/>
    <s v="Rp51"/>
    <d v="2023-04-14T00:00:00"/>
    <d v="2023-04-14T00:00:00"/>
    <n v="83.49"/>
    <n v="6484.05"/>
    <n v="6567.54"/>
    <x v="0"/>
    <x v="0"/>
    <n v="1"/>
    <n v="10000"/>
    <n v="12.875"/>
    <n v="9"/>
    <n v="0"/>
    <n v="0"/>
    <n v="0"/>
    <n v="0"/>
    <n v="0"/>
    <n v="0"/>
    <n v="0"/>
    <n v="0"/>
    <n v="0"/>
    <n v="13905"/>
  </r>
  <r>
    <x v="0"/>
    <s v="AL-31653"/>
    <x v="60"/>
    <n v="613"/>
    <s v="AL-613"/>
    <n v="0.73499999999999999"/>
    <n v="1389.15"/>
    <s v="Dt03l"/>
    <n v="1379.78"/>
    <s v="Stock#194   DIRECT THERMAL    1 Master Rolls"/>
    <n v="194"/>
    <s v="Rp51"/>
    <d v="2023-04-14T00:00:00"/>
    <d v="2023-04-14T00:00:00"/>
    <n v="110.26"/>
    <n v="1379.77"/>
    <n v="1490.03"/>
    <x v="0"/>
    <x v="0"/>
    <n v="1"/>
    <n v="10000"/>
    <n v="7.875"/>
    <n v="2"/>
    <n v="0"/>
    <n v="0"/>
    <n v="0"/>
    <n v="0"/>
    <n v="0"/>
    <n v="0"/>
    <n v="0"/>
    <n v="0"/>
    <n v="0"/>
    <n v="1890"/>
  </r>
  <r>
    <x v="0"/>
    <s v="AL-31655"/>
    <x v="60"/>
    <n v="613"/>
    <s v="AL-613"/>
    <n v="0.36"/>
    <n v="1728"/>
    <s v="Pl86s"/>
    <n v="1728"/>
    <s v="Stock#90   54# Semigloss   1 Master Rolls"/>
    <n v="90"/>
    <s v="Rp48at"/>
    <d v="2023-04-14T00:00:00"/>
    <m/>
    <n v="127.8"/>
    <n v="1728"/>
    <n v="1855.8"/>
    <x v="0"/>
    <x v="0"/>
    <n v="1"/>
    <n v="10000"/>
    <n v="10"/>
    <n v="4"/>
    <n v="0"/>
    <n v="0"/>
    <n v="0"/>
    <n v="0"/>
    <n v="0"/>
    <n v="0"/>
    <n v="0"/>
    <n v="0"/>
    <n v="0"/>
    <n v="4800"/>
  </r>
  <r>
    <x v="0"/>
    <s v="AL-31656"/>
    <x v="61"/>
    <n v="327"/>
    <s v="AL-327"/>
    <n v="3.8130000000000002"/>
    <n v="4941.6499999999996"/>
    <n v="40900"/>
    <n v="4941.6000000000004"/>
    <s v="Stock#36   1.5ml Reveal   1 Master Rolls"/>
    <n v="36"/>
    <s v="Fda815k"/>
    <d v="2023-04-14T00:00:00"/>
    <d v="2023-04-14T00:00:00"/>
    <n v="0"/>
    <n v="5368.03"/>
    <n v="5368.03"/>
    <x v="2"/>
    <x v="0"/>
    <n v="1"/>
    <n v="2000"/>
    <n v="3.6"/>
    <n v="15"/>
    <n v="0"/>
    <n v="0"/>
    <n v="0"/>
    <n v="0"/>
    <n v="0"/>
    <n v="0"/>
    <n v="0"/>
    <n v="0"/>
    <n v="0"/>
    <n v="1296"/>
  </r>
  <r>
    <x v="0"/>
    <s v="AL-31660"/>
    <x v="61"/>
    <n v="327"/>
    <s v="AL-327"/>
    <n v="0"/>
    <n v="0"/>
    <n v="79461"/>
    <n v="0"/>
    <s v="Stock#257   2.3 ml white bopp    3 Master Rolls"/>
    <n v="257"/>
    <s v="Rp37"/>
    <d v="2023-04-24T00:00:00"/>
    <d v="2023-04-24T00:00:00"/>
    <m/>
    <m/>
    <n v="0"/>
    <x v="2"/>
    <x v="0"/>
    <n v="1"/>
    <n v="10000"/>
    <n v="10.875"/>
    <n v="7"/>
    <n v="0"/>
    <n v="0"/>
    <n v="0"/>
    <n v="0"/>
    <n v="0"/>
    <n v="0"/>
    <n v="0"/>
    <n v="0"/>
    <n v="0"/>
    <n v="9135"/>
  </r>
  <r>
    <x v="0"/>
    <s v="AL-31660"/>
    <x v="61"/>
    <n v="327"/>
    <s v="AL-327"/>
    <n v="0"/>
    <n v="0"/>
    <n v="79461"/>
    <n v="0"/>
    <s v="Stock#257   2.3 ml white bopp    3 Master Rolls"/>
    <n v="257"/>
    <s v="Rp37"/>
    <d v="2023-04-24T00:00:00"/>
    <d v="2023-04-24T00:00:00"/>
    <m/>
    <m/>
    <n v="0"/>
    <x v="2"/>
    <x v="0"/>
    <n v="3"/>
    <n v="10000"/>
    <n v="12.25"/>
    <n v="2"/>
    <n v="0"/>
    <n v="0"/>
    <n v="0"/>
    <n v="0"/>
    <n v="0"/>
    <n v="0"/>
    <n v="0"/>
    <n v="0"/>
    <n v="0"/>
    <n v="2940"/>
  </r>
  <r>
    <x v="0"/>
    <s v="AL-31660"/>
    <x v="61"/>
    <n v="327"/>
    <s v="AL-327"/>
    <n v="0"/>
    <n v="0"/>
    <n v="79461"/>
    <n v="0"/>
    <s v="Stock#257   2.3 ml white bopp    3 Master Rolls"/>
    <n v="257"/>
    <s v="Rp37"/>
    <d v="2023-04-24T00:00:00"/>
    <d v="2023-04-24T00:00:00"/>
    <m/>
    <m/>
    <n v="0"/>
    <x v="2"/>
    <x v="0"/>
    <n v="2"/>
    <n v="10000"/>
    <n v="13"/>
    <n v="1"/>
    <n v="0"/>
    <n v="0"/>
    <n v="0"/>
    <n v="0"/>
    <n v="0"/>
    <n v="0"/>
    <n v="0"/>
    <n v="0"/>
    <n v="0"/>
    <n v="1560"/>
  </r>
  <r>
    <x v="0"/>
    <s v="AL-31661"/>
    <x v="61"/>
    <n v="343"/>
    <s v="AL-343"/>
    <n v="0.46"/>
    <n v="3601.8"/>
    <s v="Flx056712"/>
    <n v="3601.8"/>
    <s v="Stock#257   2.3 ml white bopp    1 Master Rolls"/>
    <n v="257"/>
    <s v="Rp37"/>
    <m/>
    <m/>
    <n v="0"/>
    <n v="3601.8"/>
    <n v="3601.8"/>
    <x v="4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1663"/>
    <x v="61"/>
    <n v="327"/>
    <s v="AL-327"/>
    <n v="0"/>
    <n v="0"/>
    <n v="79461"/>
    <n v="0"/>
    <s v="Stock#257   2.3 ml white bopp    3 Master Rolls"/>
    <n v="257"/>
    <s v="Rp37"/>
    <d v="2023-04-26T00:00:00"/>
    <d v="2023-04-27T00:00:00"/>
    <m/>
    <m/>
    <n v="0"/>
    <x v="2"/>
    <x v="0"/>
    <n v="3"/>
    <n v="10000"/>
    <n v="12.25"/>
    <n v="2"/>
    <n v="0"/>
    <n v="0"/>
    <n v="0"/>
    <n v="0"/>
    <n v="0"/>
    <n v="0"/>
    <n v="0"/>
    <n v="0"/>
    <n v="0"/>
    <n v="2940"/>
  </r>
  <r>
    <x v="0"/>
    <s v="AL-31663"/>
    <x v="61"/>
    <n v="327"/>
    <s v="AL-327"/>
    <n v="0"/>
    <n v="0"/>
    <n v="79461"/>
    <n v="0"/>
    <s v="Stock#257   2.3 ml white bopp    3 Master Rolls"/>
    <n v="257"/>
    <s v="Rp37"/>
    <d v="2023-04-26T00:00:00"/>
    <d v="2023-04-27T00:00:00"/>
    <m/>
    <m/>
    <n v="0"/>
    <x v="2"/>
    <x v="0"/>
    <n v="1"/>
    <n v="10000"/>
    <n v="10.875"/>
    <n v="7"/>
    <n v="0"/>
    <n v="0"/>
    <n v="0"/>
    <n v="0"/>
    <n v="0"/>
    <n v="0"/>
    <n v="0"/>
    <n v="0"/>
    <n v="0"/>
    <n v="9135"/>
  </r>
  <r>
    <x v="0"/>
    <s v="AL-31663"/>
    <x v="61"/>
    <n v="327"/>
    <s v="AL-327"/>
    <n v="0"/>
    <n v="0"/>
    <n v="79461"/>
    <n v="0"/>
    <s v="Stock#257   2.3 ml white bopp    3 Master Rolls"/>
    <n v="257"/>
    <s v="Rp37"/>
    <d v="2023-04-26T00:00:00"/>
    <d v="2023-04-27T00:00:00"/>
    <m/>
    <m/>
    <n v="0"/>
    <x v="2"/>
    <x v="0"/>
    <n v="2"/>
    <n v="10000"/>
    <n v="13"/>
    <n v="1"/>
    <n v="0"/>
    <n v="0"/>
    <n v="0"/>
    <n v="0"/>
    <n v="0"/>
    <n v="0"/>
    <n v="0"/>
    <n v="0"/>
    <n v="0"/>
    <n v="1560"/>
  </r>
  <r>
    <x v="0"/>
    <s v="AL-31664"/>
    <x v="61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23.502500000000001"/>
    <n v="1825.345"/>
    <n v="1848.8475000000001"/>
    <x v="0"/>
    <x v="0"/>
    <n v="1"/>
    <n v="10000"/>
    <n v="9.625"/>
    <n v="3"/>
    <n v="0"/>
    <n v="0"/>
    <n v="0"/>
    <n v="0"/>
    <n v="0"/>
    <n v="0"/>
    <n v="0"/>
    <n v="0"/>
    <n v="0"/>
    <n v="3465"/>
  </r>
  <r>
    <x v="0"/>
    <s v="AL-31664"/>
    <x v="61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23.502500000000001"/>
    <n v="1825.345"/>
    <n v="1848.8475000000001"/>
    <x v="0"/>
    <x v="0"/>
    <n v="3"/>
    <n v="10000"/>
    <n v="11.5"/>
    <n v="3"/>
    <n v="0"/>
    <n v="0"/>
    <n v="0"/>
    <n v="0"/>
    <n v="0"/>
    <n v="0"/>
    <n v="0"/>
    <n v="0"/>
    <n v="0"/>
    <n v="4140"/>
  </r>
  <r>
    <x v="0"/>
    <s v="AL-31664"/>
    <x v="61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23.502500000000001"/>
    <n v="1825.345"/>
    <n v="1848.8475000000001"/>
    <x v="0"/>
    <x v="0"/>
    <n v="4"/>
    <n v="10000"/>
    <n v="12.375"/>
    <n v="3"/>
    <n v="0"/>
    <n v="0"/>
    <n v="0"/>
    <n v="0"/>
    <n v="0"/>
    <n v="0"/>
    <n v="0"/>
    <n v="0"/>
    <n v="0"/>
    <n v="4455"/>
  </r>
  <r>
    <x v="0"/>
    <s v="AL-31664"/>
    <x v="61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23.502500000000001"/>
    <n v="1825.345"/>
    <n v="1848.8475000000001"/>
    <x v="0"/>
    <x v="0"/>
    <n v="2"/>
    <n v="10000"/>
    <n v="9.875"/>
    <n v="3"/>
    <n v="0"/>
    <n v="0"/>
    <n v="0"/>
    <n v="0"/>
    <n v="0"/>
    <n v="0"/>
    <n v="0"/>
    <n v="0"/>
    <n v="0"/>
    <n v="3555"/>
  </r>
  <r>
    <x v="0"/>
    <s v="AL-31665"/>
    <x v="61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0"/>
    <n v="737.03250000000003"/>
    <n v="737.03250000000003"/>
    <x v="3"/>
    <x v="0"/>
    <n v="1"/>
    <n v="10000"/>
    <n v="7.625"/>
    <n v="9"/>
    <n v="0"/>
    <n v="0"/>
    <n v="0"/>
    <n v="0"/>
    <n v="0"/>
    <n v="0"/>
    <n v="0"/>
    <n v="0"/>
    <n v="0"/>
    <n v="8235"/>
  </r>
  <r>
    <x v="0"/>
    <s v="AL-31665"/>
    <x v="61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0"/>
    <n v="737.03250000000003"/>
    <n v="737.03250000000003"/>
    <x v="3"/>
    <x v="0"/>
    <n v="4"/>
    <n v="10000"/>
    <n v="12"/>
    <n v="7"/>
    <n v="0"/>
    <n v="0"/>
    <n v="0"/>
    <n v="0"/>
    <n v="0"/>
    <n v="0"/>
    <n v="0"/>
    <n v="0"/>
    <n v="0"/>
    <n v="10080"/>
  </r>
  <r>
    <x v="0"/>
    <s v="AL-31665"/>
    <x v="61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0"/>
    <n v="737.03250000000003"/>
    <n v="737.03250000000003"/>
    <x v="3"/>
    <x v="0"/>
    <n v="3"/>
    <n v="10000"/>
    <n v="9.3249999999999993"/>
    <n v="8"/>
    <n v="0"/>
    <n v="0"/>
    <n v="0"/>
    <n v="0"/>
    <n v="0"/>
    <n v="0"/>
    <n v="0"/>
    <n v="0"/>
    <n v="0"/>
    <n v="8952"/>
  </r>
  <r>
    <x v="0"/>
    <s v="AL-31665"/>
    <x v="61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0"/>
    <n v="737.03250000000003"/>
    <n v="737.03250000000003"/>
    <x v="3"/>
    <x v="0"/>
    <n v="2"/>
    <n v="10000"/>
    <n v="9.15"/>
    <n v="5"/>
    <n v="0"/>
    <n v="0"/>
    <n v="0"/>
    <n v="0"/>
    <n v="0"/>
    <n v="0"/>
    <n v="0"/>
    <n v="0"/>
    <n v="0"/>
    <n v="5490"/>
  </r>
  <r>
    <x v="0"/>
    <s v="AL-31671"/>
    <x v="62"/>
    <n v="613"/>
    <s v="AL-613"/>
    <n v="0.46600000000000003"/>
    <n v="4844.07"/>
    <s v="Pl59n"/>
    <n v="4744.1499999999996"/>
    <s v="Stock#326   57# Semi Gloss Raflasilk    1 Master R"/>
    <n v="326"/>
    <s v="Rp51"/>
    <d v="2023-04-19T00:00:00"/>
    <d v="2023-04-19T00:00:00"/>
    <n v="61.08"/>
    <n v="4744.1400000000003"/>
    <n v="4805.22"/>
    <x v="0"/>
    <x v="0"/>
    <n v="1"/>
    <n v="10000"/>
    <n v="12.375"/>
    <n v="7"/>
    <n v="0"/>
    <n v="0"/>
    <n v="0"/>
    <n v="0"/>
    <n v="0"/>
    <n v="0"/>
    <n v="0"/>
    <n v="0"/>
    <n v="0"/>
    <n v="10395"/>
  </r>
  <r>
    <x v="0"/>
    <s v="AL-31672"/>
    <x v="62"/>
    <n v="613"/>
    <s v="AL-613"/>
    <n v="0.46600000000000003"/>
    <n v="4319.82"/>
    <s v="Pl59n"/>
    <n v="4215.8599999999997"/>
    <s v="Stock#326   57# Semi Gloss Raflasilk    1 Master R"/>
    <n v="326"/>
    <s v="Rp51"/>
    <d v="2023-04-19T00:00:00"/>
    <d v="2023-04-19T00:00:00"/>
    <n v="54.28"/>
    <n v="4215.8599999999997"/>
    <n v="4270.1399999999994"/>
    <x v="0"/>
    <x v="0"/>
    <n v="1"/>
    <n v="10000"/>
    <n v="12.875"/>
    <n v="6"/>
    <n v="0"/>
    <n v="0"/>
    <n v="0"/>
    <n v="0"/>
    <n v="0"/>
    <n v="0"/>
    <n v="0"/>
    <n v="0"/>
    <n v="0"/>
    <n v="9270"/>
  </r>
  <r>
    <x v="0"/>
    <s v="AL-31674"/>
    <x v="62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0"/>
    <n v="694.91250000000002"/>
    <n v="694.91250000000002"/>
    <x v="3"/>
    <x v="0"/>
    <n v="2"/>
    <n v="10000"/>
    <n v="12"/>
    <n v="7"/>
    <n v="0"/>
    <n v="0"/>
    <n v="0"/>
    <n v="0"/>
    <n v="0"/>
    <n v="0"/>
    <n v="0"/>
    <n v="0"/>
    <n v="0"/>
    <n v="10080"/>
  </r>
  <r>
    <x v="0"/>
    <s v="AL-31674"/>
    <x v="62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0"/>
    <n v="694.91250000000002"/>
    <n v="694.91250000000002"/>
    <x v="3"/>
    <x v="0"/>
    <n v="3"/>
    <n v="10000"/>
    <n v="11.125"/>
    <n v="4"/>
    <n v="0"/>
    <n v="0"/>
    <n v="0"/>
    <n v="0"/>
    <n v="0"/>
    <n v="0"/>
    <n v="0"/>
    <n v="0"/>
    <n v="0"/>
    <n v="5340"/>
  </r>
  <r>
    <x v="0"/>
    <s v="AL-31674"/>
    <x v="62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0"/>
    <n v="694.91250000000002"/>
    <n v="694.91250000000002"/>
    <x v="3"/>
    <x v="0"/>
    <n v="4"/>
    <n v="10000"/>
    <n v="10.125"/>
    <n v="4"/>
    <n v="0"/>
    <n v="0"/>
    <n v="0"/>
    <n v="0"/>
    <n v="0"/>
    <n v="0"/>
    <n v="0"/>
    <n v="0"/>
    <n v="0"/>
    <n v="4860"/>
  </r>
  <r>
    <x v="0"/>
    <s v="AL-31674"/>
    <x v="62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0"/>
    <n v="694.91250000000002"/>
    <n v="694.91250000000002"/>
    <x v="3"/>
    <x v="0"/>
    <n v="1"/>
    <n v="10000"/>
    <n v="12.625"/>
    <n v="7"/>
    <n v="0"/>
    <n v="0"/>
    <n v="0"/>
    <n v="0"/>
    <n v="0"/>
    <n v="0"/>
    <n v="0"/>
    <n v="0"/>
    <n v="0"/>
    <n v="10605"/>
  </r>
  <r>
    <x v="0"/>
    <s v="AL-31675"/>
    <x v="62"/>
    <n v="1066"/>
    <s v="AL-1066"/>
    <n v="7.0000000000000007E-2"/>
    <n v="1754.55"/>
    <s v="808m"/>
    <n v="1754.55"/>
    <s v="Stock#133   Matte sw    2 Master Rolls"/>
    <n v="133"/>
    <s v="Perm"/>
    <d v="2023-04-13T00:00:00"/>
    <m/>
    <n v="0"/>
    <n v="1754.6"/>
    <n v="1754.6"/>
    <x v="3"/>
    <x v="0"/>
    <n v="1"/>
    <n v="10000"/>
    <n v="11.625"/>
    <n v="7"/>
    <n v="0"/>
    <n v="0"/>
    <n v="0"/>
    <n v="0"/>
    <n v="0"/>
    <n v="0"/>
    <n v="0"/>
    <n v="0"/>
    <n v="0"/>
    <n v="9765"/>
  </r>
  <r>
    <x v="0"/>
    <s v="AL-31675"/>
    <x v="62"/>
    <n v="1066"/>
    <s v="AL-1066"/>
    <n v="7.0000000000000007E-2"/>
    <n v="1754.55"/>
    <s v="808m"/>
    <n v="1754.55"/>
    <s v="Stock#133   Matte sw    2 Master Rolls"/>
    <n v="133"/>
    <s v="Perm"/>
    <d v="2023-04-13T00:00:00"/>
    <m/>
    <n v="0"/>
    <n v="1754.6"/>
    <n v="1754.6"/>
    <x v="3"/>
    <x v="0"/>
    <n v="2"/>
    <n v="10000"/>
    <n v="10.625"/>
    <n v="12"/>
    <n v="0"/>
    <n v="0"/>
    <n v="0"/>
    <n v="0"/>
    <n v="0"/>
    <n v="0"/>
    <n v="0"/>
    <n v="0"/>
    <n v="0"/>
    <n v="15300"/>
  </r>
  <r>
    <x v="0"/>
    <s v="AL-31676"/>
    <x v="62"/>
    <n v="613"/>
    <s v="AL-613"/>
    <n v="0.52500000000000002"/>
    <n v="3150"/>
    <s v="Sy105c"/>
    <n v="3220.37"/>
    <s v="Stock#100   2ml POLYPRO   1 Master Rolls"/>
    <n v="100"/>
    <s v="Rp-37"/>
    <d v="2023-04-19T00:00:00"/>
    <d v="2023-04-19T00:00:00"/>
    <n v="36.799999999999997"/>
    <n v="3220.37"/>
    <n v="3257.17"/>
    <x v="0"/>
    <x v="0"/>
    <n v="1"/>
    <n v="10000"/>
    <n v="10"/>
    <n v="5"/>
    <n v="0"/>
    <n v="0"/>
    <n v="0"/>
    <n v="0"/>
    <n v="0"/>
    <n v="0"/>
    <n v="0"/>
    <n v="0"/>
    <n v="0"/>
    <n v="6000"/>
  </r>
  <r>
    <x v="0"/>
    <s v="AL-31680"/>
    <x v="62"/>
    <n v="327"/>
    <s v="AL-327"/>
    <n v="0.41399999999999998"/>
    <n v="881.82"/>
    <n v="54312"/>
    <n v="853.6"/>
    <s v="Stock#123   Thermal Transfer 1C   1 Master Rolls"/>
    <n v="123"/>
    <s v="At20"/>
    <d v="2023-04-26T00:00:00"/>
    <d v="2023-04-26T00:00:00"/>
    <n v="0"/>
    <n v="853.6"/>
    <n v="853.6"/>
    <x v="2"/>
    <x v="0"/>
    <n v="1"/>
    <n v="5000"/>
    <n v="8.875"/>
    <n v="4"/>
    <n v="0"/>
    <n v="0"/>
    <n v="0"/>
    <n v="0"/>
    <n v="0"/>
    <n v="0"/>
    <n v="0"/>
    <n v="0"/>
    <n v="0"/>
    <n v="2130"/>
  </r>
  <r>
    <x v="0"/>
    <s v="AL-31686"/>
    <x v="63"/>
    <n v="327"/>
    <s v="AL-327"/>
    <n v="0.24349999999999999"/>
    <n v="2140.3649999999998"/>
    <n v="8027"/>
    <n v="2168.5949999999998"/>
    <s v="Stock#144   Thermal Transfer 2C   2 Master Rolls"/>
    <n v="144"/>
    <s v="S246"/>
    <d v="2023-04-19T00:00:00"/>
    <d v="2023-04-19T00:00:00"/>
    <n v="73.489999999999995"/>
    <n v="2168.5949999999998"/>
    <n v="2242.0849999999996"/>
    <x v="2"/>
    <x v="0"/>
    <n v="2"/>
    <n v="10000"/>
    <n v="13"/>
    <n v="2"/>
    <n v="0"/>
    <n v="0"/>
    <n v="0"/>
    <n v="0"/>
    <n v="0"/>
    <n v="0"/>
    <n v="0"/>
    <n v="0"/>
    <n v="0"/>
    <n v="3120"/>
  </r>
  <r>
    <x v="0"/>
    <s v="AL-31686"/>
    <x v="63"/>
    <n v="327"/>
    <s v="AL-327"/>
    <n v="0.24349999999999999"/>
    <n v="2140.3649999999998"/>
    <n v="8027"/>
    <n v="2168.5949999999998"/>
    <s v="Stock#144   Thermal Transfer 2C   2 Master Rolls"/>
    <n v="144"/>
    <s v="S246"/>
    <d v="2023-04-19T00:00:00"/>
    <d v="2023-04-19T00:00:00"/>
    <n v="73.489999999999995"/>
    <n v="2168.5949999999998"/>
    <n v="2242.0849999999996"/>
    <x v="2"/>
    <x v="0"/>
    <n v="1"/>
    <n v="10000"/>
    <n v="5.25"/>
    <n v="9"/>
    <n v="0"/>
    <n v="0"/>
    <n v="0"/>
    <n v="0"/>
    <n v="0"/>
    <n v="0"/>
    <n v="0"/>
    <n v="0"/>
    <n v="0"/>
    <n v="5670"/>
  </r>
  <r>
    <x v="0"/>
    <s v="AL-31688"/>
    <x v="63"/>
    <n v="327"/>
    <s v="AL-327"/>
    <n v="0.48399999999999999"/>
    <n v="1742.4"/>
    <n v="79426"/>
    <n v="1724.86"/>
    <s v="Stock#20   Metallized Coffee Webp   1 Master Rolls"/>
    <n v="20"/>
    <s v="None"/>
    <d v="2023-04-19T00:00:00"/>
    <d v="2023-04-19T00:00:00"/>
    <n v="0"/>
    <n v="1724.86"/>
    <n v="1724.86"/>
    <x v="2"/>
    <x v="0"/>
    <n v="1"/>
    <n v="10000"/>
    <n v="10"/>
    <n v="3"/>
    <n v="0"/>
    <n v="0"/>
    <n v="0"/>
    <n v="0"/>
    <n v="0"/>
    <n v="0"/>
    <n v="0"/>
    <n v="0"/>
    <n v="0"/>
    <n v="3600"/>
  </r>
  <r>
    <x v="0"/>
    <s v="AL-31691"/>
    <x v="63"/>
    <n v="613"/>
    <s v="AL-613"/>
    <n v="0.18"/>
    <n v="3596.4"/>
    <s v="Pl86s"/>
    <n v="3605.75"/>
    <s v="Stock#90   54# Semigloss   2 Master Rolls"/>
    <n v="90"/>
    <s v="Rp48at"/>
    <d v="2023-04-19T00:00:00"/>
    <d v="2023-04-18T00:00:00"/>
    <n v="60.094999999999999"/>
    <n v="3605.7550000000001"/>
    <n v="3665.85"/>
    <x v="0"/>
    <x v="0"/>
    <n v="2"/>
    <n v="10000"/>
    <n v="10.125"/>
    <n v="11"/>
    <n v="0"/>
    <n v="0"/>
    <n v="0"/>
    <n v="0"/>
    <n v="0"/>
    <n v="0"/>
    <n v="0"/>
    <n v="0"/>
    <n v="0"/>
    <n v="13365"/>
  </r>
  <r>
    <x v="0"/>
    <s v="AL-31691"/>
    <x v="63"/>
    <n v="613"/>
    <s v="AL-613"/>
    <n v="0.18"/>
    <n v="3596.4"/>
    <s v="Pl86s"/>
    <n v="3605.75"/>
    <s v="Stock#90   54# Semigloss   2 Master Rolls"/>
    <n v="90"/>
    <s v="Rp48at"/>
    <d v="2023-04-19T00:00:00"/>
    <d v="2023-04-18T00:00:00"/>
    <n v="60.094999999999999"/>
    <n v="3605.7550000000001"/>
    <n v="3665.85"/>
    <x v="0"/>
    <x v="0"/>
    <n v="1"/>
    <n v="10000"/>
    <n v="7.875"/>
    <n v="7"/>
    <n v="0"/>
    <n v="0"/>
    <n v="0"/>
    <n v="0"/>
    <n v="0"/>
    <n v="0"/>
    <n v="0"/>
    <n v="0"/>
    <n v="0"/>
    <n v="6615"/>
  </r>
  <r>
    <x v="0"/>
    <s v="AL-31692"/>
    <x v="63"/>
    <n v="1066"/>
    <s v="AL-1066"/>
    <n v="0.09"/>
    <n v="823.5"/>
    <s v="800xc"/>
    <n v="823.5"/>
    <s v="Stock#296   TT selfwound polypro   1 Master Rolls"/>
    <n v="296"/>
    <m/>
    <d v="2023-04-17T00:00:00"/>
    <m/>
    <n v="0"/>
    <n v="823.5"/>
    <n v="823.5"/>
    <x v="3"/>
    <x v="0"/>
    <n v="1"/>
    <n v="10000"/>
    <n v="7.625"/>
    <n v="10"/>
    <n v="0"/>
    <n v="0"/>
    <n v="0"/>
    <n v="0"/>
    <n v="0"/>
    <n v="0"/>
    <n v="0"/>
    <n v="0"/>
    <n v="0"/>
    <n v="9150"/>
  </r>
  <r>
    <x v="0"/>
    <s v="AL-31693"/>
    <x v="63"/>
    <n v="327"/>
    <s v="AL-327"/>
    <n v="0.19450000000000001"/>
    <n v="1417.905"/>
    <n v="54157"/>
    <n v="1430.4"/>
    <s v="Stock#317126   50# DSX   2 Master Rolls"/>
    <n v="317126"/>
    <s v="S2550"/>
    <d v="2023-04-19T00:00:00"/>
    <d v="2023-04-19T00:00:00"/>
    <n v="60.674999999999997"/>
    <n v="1430.395"/>
    <n v="1491.07"/>
    <x v="2"/>
    <x v="0"/>
    <n v="2"/>
    <n v="15000"/>
    <n v="7"/>
    <n v="2"/>
    <n v="0"/>
    <n v="0"/>
    <n v="0"/>
    <n v="0"/>
    <n v="0"/>
    <n v="0"/>
    <n v="0"/>
    <n v="0"/>
    <n v="0"/>
    <n v="2520"/>
  </r>
  <r>
    <x v="0"/>
    <s v="AL-31693"/>
    <x v="63"/>
    <n v="327"/>
    <s v="AL-327"/>
    <n v="0.19450000000000001"/>
    <n v="1417.905"/>
    <n v="54157"/>
    <n v="1430.4"/>
    <s v="Stock#317126   50# DSX   2 Master Rolls"/>
    <n v="317126"/>
    <s v="S2550"/>
    <d v="2023-04-19T00:00:00"/>
    <d v="2023-04-19T00:00:00"/>
    <n v="60.674999999999997"/>
    <n v="1430.395"/>
    <n v="1491.07"/>
    <x v="2"/>
    <x v="0"/>
    <n v="1"/>
    <n v="15000"/>
    <n v="6.625"/>
    <n v="4"/>
    <n v="0"/>
    <n v="0"/>
    <n v="0"/>
    <n v="0"/>
    <n v="0"/>
    <n v="0"/>
    <n v="0"/>
    <n v="0"/>
    <n v="0"/>
    <n v="4770"/>
  </r>
  <r>
    <x v="0"/>
    <s v="AL-31695"/>
    <x v="64"/>
    <n v="613"/>
    <s v="AL-613"/>
    <n v="0.28599999999999998"/>
    <n v="353.92500000000001"/>
    <s v="Fl13q"/>
    <n v="237.11500000000001"/>
    <s v="Stock#318126   Flourescent   2 Master Rolls"/>
    <n v="318126"/>
    <s v="Rp-51"/>
    <m/>
    <d v="2023-04-20T00:00:00"/>
    <n v="0"/>
    <n v="289.10000000000002"/>
    <n v="289.10000000000002"/>
    <x v="0"/>
    <x v="0"/>
    <n v="1"/>
    <n v="5000"/>
    <n v="7"/>
    <n v="2"/>
    <n v="0"/>
    <n v="0"/>
    <n v="0"/>
    <n v="0"/>
    <n v="0"/>
    <n v="0"/>
    <n v="0"/>
    <n v="0"/>
    <n v="0"/>
    <n v="840"/>
  </r>
  <r>
    <x v="0"/>
    <s v="AL-31695"/>
    <x v="64"/>
    <n v="613"/>
    <s v="AL-613"/>
    <n v="0.28599999999999998"/>
    <n v="353.92500000000001"/>
    <s v="Fl13q"/>
    <n v="237.11500000000001"/>
    <s v="Stock#318126   Flourescent   2 Master Rolls"/>
    <n v="318126"/>
    <s v="Rp-51"/>
    <m/>
    <d v="2023-04-20T00:00:00"/>
    <n v="0"/>
    <n v="289.10000000000002"/>
    <n v="289.10000000000002"/>
    <x v="0"/>
    <x v="0"/>
    <n v="2"/>
    <n v="5000"/>
    <n v="6.625"/>
    <n v="1"/>
    <n v="0"/>
    <n v="0"/>
    <n v="0"/>
    <n v="0"/>
    <n v="0"/>
    <n v="0"/>
    <n v="0"/>
    <n v="0"/>
    <n v="0"/>
    <n v="397.5"/>
  </r>
  <r>
    <x v="0"/>
    <s v="AL-31700"/>
    <x v="64"/>
    <n v="343"/>
    <s v="AL-343"/>
    <n v="0.46"/>
    <n v="3277.5"/>
    <s v="Flx056712"/>
    <n v="3277.5"/>
    <s v="Stock#257   2.3 ml white bopp    1 Master Rolls"/>
    <n v="257"/>
    <s v="Rp37"/>
    <d v="2023-04-17T00:00:00"/>
    <d v="2023-04-18T00:00:00"/>
    <n v="0"/>
    <n v="3312"/>
    <n v="3312"/>
    <x v="4"/>
    <x v="0"/>
    <n v="1"/>
    <n v="10000"/>
    <n v="11.875"/>
    <n v="5"/>
    <n v="0"/>
    <n v="0"/>
    <n v="0"/>
    <n v="0"/>
    <n v="0"/>
    <n v="0"/>
    <n v="0"/>
    <n v="0"/>
    <n v="0"/>
    <n v="7125"/>
  </r>
  <r>
    <x v="0"/>
    <s v="AL-31702"/>
    <x v="64"/>
    <n v="564"/>
    <s v="AL-564"/>
    <n v="3.07"/>
    <n v="1657.8"/>
    <s v="D1009"/>
    <n v="1657.8"/>
    <s v="Stock#172   4ml Vinyl   1 Master Rolls"/>
    <n v="172"/>
    <s v="Removeable"/>
    <d v="2023-04-17T00:00:00"/>
    <m/>
    <n v="151.47999999999999"/>
    <n v="1663.33"/>
    <n v="1814.81"/>
    <x v="5"/>
    <x v="0"/>
    <n v="1"/>
    <n v="2500"/>
    <n v="3"/>
    <n v="6"/>
    <n v="0"/>
    <n v="0"/>
    <n v="0"/>
    <n v="0"/>
    <n v="0"/>
    <n v="0"/>
    <n v="0"/>
    <n v="0"/>
    <n v="0"/>
    <n v="540"/>
  </r>
  <r>
    <x v="0"/>
    <s v="AL-31703"/>
    <x v="64"/>
    <n v="1066"/>
    <s v="AL-1066"/>
    <n v="7.0000000000000007E-2"/>
    <n v="1203.3"/>
    <s v="808m"/>
    <n v="1203.3"/>
    <s v="Stock#133   Matte sw    2 Master Rolls"/>
    <n v="133"/>
    <s v="Perm"/>
    <d v="2023-04-17T00:00:00"/>
    <m/>
    <n v="0"/>
    <n v="1203.335"/>
    <n v="1203.335"/>
    <x v="3"/>
    <x v="0"/>
    <n v="2"/>
    <n v="10000"/>
    <n v="11.625"/>
    <n v="9"/>
    <n v="0"/>
    <n v="0"/>
    <n v="0"/>
    <n v="0"/>
    <n v="0"/>
    <n v="0"/>
    <n v="0"/>
    <n v="0"/>
    <n v="0"/>
    <n v="12555"/>
  </r>
  <r>
    <x v="0"/>
    <s v="AL-31703"/>
    <x v="64"/>
    <n v="1066"/>
    <s v="AL-1066"/>
    <n v="7.0000000000000007E-2"/>
    <n v="1203.3"/>
    <s v="808m"/>
    <n v="1203.3"/>
    <s v="Stock#133   Matte sw    2 Master Rolls"/>
    <n v="133"/>
    <s v="Perm"/>
    <d v="2023-04-17T00:00:00"/>
    <m/>
    <n v="0"/>
    <n v="1203.335"/>
    <n v="1203.335"/>
    <x v="3"/>
    <x v="0"/>
    <n v="1"/>
    <n v="10000"/>
    <n v="12.875"/>
    <n v="3"/>
    <n v="0"/>
    <n v="0"/>
    <n v="0"/>
    <n v="0"/>
    <n v="0"/>
    <n v="0"/>
    <n v="0"/>
    <n v="0"/>
    <n v="0"/>
    <n v="4635"/>
  </r>
  <r>
    <x v="0"/>
    <s v="AL-31704"/>
    <x v="64"/>
    <n v="613"/>
    <s v="AL-613"/>
    <n v="0.23300000000000001"/>
    <n v="1370.04"/>
    <s v="Pl59n"/>
    <n v="1339.1849999999999"/>
    <s v="Stock#326   57# Semi Gloss Raflasilk    2 Master R"/>
    <n v="326"/>
    <s v="Rp51"/>
    <d v="2023-04-19T00:00:00"/>
    <d v="2023-04-19T00:00:00"/>
    <n v="17.245000000000001"/>
    <n v="1339.19"/>
    <n v="1356.4349999999999"/>
    <x v="0"/>
    <x v="0"/>
    <n v="2"/>
    <n v="10000"/>
    <n v="10.5"/>
    <n v="3"/>
    <n v="0"/>
    <n v="0"/>
    <n v="0"/>
    <n v="0"/>
    <n v="0"/>
    <n v="0"/>
    <n v="0"/>
    <n v="0"/>
    <n v="0"/>
    <n v="3780"/>
  </r>
  <r>
    <x v="0"/>
    <s v="AL-31704"/>
    <x v="64"/>
    <n v="613"/>
    <s v="AL-613"/>
    <n v="0.23300000000000001"/>
    <n v="1370.04"/>
    <s v="Pl59n"/>
    <n v="1339.1849999999999"/>
    <s v="Stock#326   57# Semi Gloss Raflasilk    2 Master R"/>
    <n v="326"/>
    <s v="Rp51"/>
    <d v="2023-04-19T00:00:00"/>
    <d v="2023-04-19T00:00:00"/>
    <n v="17.245000000000001"/>
    <n v="1339.19"/>
    <n v="1356.4349999999999"/>
    <x v="0"/>
    <x v="0"/>
    <n v="1"/>
    <n v="10000"/>
    <n v="4.375"/>
    <n v="4"/>
    <n v="0"/>
    <n v="0"/>
    <n v="0"/>
    <n v="0"/>
    <n v="0"/>
    <n v="0"/>
    <n v="0"/>
    <n v="0"/>
    <n v="0"/>
    <n v="2100"/>
  </r>
  <r>
    <x v="0"/>
    <s v="AL-31705"/>
    <x v="64"/>
    <n v="343"/>
    <s v="AL-343"/>
    <n v="1.92"/>
    <n v="967.68"/>
    <s v="Flx000302"/>
    <n v="967.66"/>
    <s v="Stock#344   2.3 Mil Gloss Polypro W / CRYOFLEX   1"/>
    <n v="344"/>
    <s v="Cryoflex"/>
    <d v="2023-04-19T00:00:00"/>
    <d v="2023-04-19T00:00:00"/>
    <n v="0"/>
    <n v="967.68"/>
    <n v="967.68"/>
    <x v="4"/>
    <x v="0"/>
    <n v="1"/>
    <n v="700"/>
    <n v="6.5"/>
    <n v="8"/>
    <n v="8"/>
    <n v="1"/>
    <n v="0"/>
    <n v="0"/>
    <n v="0"/>
    <n v="0"/>
    <n v="0"/>
    <n v="0"/>
    <n v="0"/>
    <n v="504"/>
  </r>
  <r>
    <x v="0"/>
    <s v="AL-31710"/>
    <x v="65"/>
    <n v="613"/>
    <s v="AL-613"/>
    <n v="0.23100000000000001"/>
    <n v="1288.98"/>
    <s v="Sy1071h"/>
    <n v="1288.98"/>
    <s v="Stock#163   2.4ml TC Polypropylene    2 Master Rol"/>
    <n v="163"/>
    <s v="Rp-37"/>
    <d v="2023-04-19T00:00:00"/>
    <d v="2023-04-19T00:00:00"/>
    <n v="16.739999999999998"/>
    <n v="1288.98"/>
    <n v="1305.72"/>
    <x v="0"/>
    <x v="0"/>
    <n v="2"/>
    <n v="10000"/>
    <n v="12"/>
    <n v="1"/>
    <n v="0"/>
    <n v="0"/>
    <n v="0"/>
    <n v="0"/>
    <n v="0"/>
    <n v="0"/>
    <n v="0"/>
    <n v="0"/>
    <n v="0"/>
    <n v="1440"/>
  </r>
  <r>
    <x v="0"/>
    <s v="AL-31710"/>
    <x v="65"/>
    <n v="613"/>
    <s v="AL-613"/>
    <n v="0.23100000000000001"/>
    <n v="1288.98"/>
    <s v="Sy1071h"/>
    <n v="1288.98"/>
    <s v="Stock#163   2.4ml TC Polypropylene    2 Master Rol"/>
    <n v="163"/>
    <s v="Rp-37"/>
    <d v="2023-04-19T00:00:00"/>
    <d v="2023-04-19T00:00:00"/>
    <n v="16.739999999999998"/>
    <n v="1288.98"/>
    <n v="1305.72"/>
    <x v="0"/>
    <x v="0"/>
    <n v="1"/>
    <n v="10000"/>
    <n v="11.5"/>
    <n v="3"/>
    <n v="0"/>
    <n v="0"/>
    <n v="0"/>
    <n v="0"/>
    <n v="0"/>
    <n v="0"/>
    <n v="0"/>
    <n v="0"/>
    <n v="0"/>
    <n v="4140"/>
  </r>
  <r>
    <x v="0"/>
    <s v="AL-31724"/>
    <x v="66"/>
    <n v="700"/>
    <s v="AL-700"/>
    <n v="0.42108808290155397"/>
    <n v="536.38134715025899"/>
    <s v="Tbd"/>
    <n v="536.38134715025899"/>
    <s v="Stock#375   2.3 Mil Piggyback    2 Master Rolls"/>
    <n v="375"/>
    <s v="At333"/>
    <d v="2023-05-10T00:00:00"/>
    <d v="2023-05-10T00:00:00"/>
    <n v="0"/>
    <n v="630.83471502590601"/>
    <n v="630.83471502590601"/>
    <x v="6"/>
    <x v="0"/>
    <n v="1"/>
    <n v="4500"/>
    <n v="11"/>
    <n v="1"/>
    <n v="0"/>
    <n v="0"/>
    <n v="0"/>
    <n v="0"/>
    <n v="0"/>
    <n v="0"/>
    <n v="0"/>
    <n v="0"/>
    <n v="0"/>
    <n v="594"/>
  </r>
  <r>
    <x v="0"/>
    <s v="AL-31724"/>
    <x v="66"/>
    <n v="700"/>
    <s v="AL-700"/>
    <n v="0.481911917098445"/>
    <n v="613.85865284974"/>
    <s v="Tbd"/>
    <n v="613.85865284974"/>
    <s v="Stock#375   2.3 Mil Piggyback    2 Master Rolls"/>
    <n v="375"/>
    <s v="At333"/>
    <d v="2023-05-10T00:00:00"/>
    <d v="2023-05-10T00:00:00"/>
    <n v="0"/>
    <n v="721.95528497409305"/>
    <n v="721.95528497409305"/>
    <x v="6"/>
    <x v="0"/>
    <n v="2"/>
    <n v="5150"/>
    <n v="11"/>
    <n v="1"/>
    <n v="0"/>
    <n v="0"/>
    <n v="0"/>
    <n v="0"/>
    <n v="0"/>
    <n v="0"/>
    <n v="0"/>
    <n v="0"/>
    <n v="0"/>
    <n v="679.8"/>
  </r>
  <r>
    <x v="0"/>
    <s v="AL-31728"/>
    <x v="67"/>
    <n v="361"/>
    <s v="AL-361"/>
    <n v="0.79500000000000004"/>
    <n v="14393.48"/>
    <s v="S9174660"/>
    <n v="14476.07"/>
    <s v="Stock#189   Direct thermal (Vials)   1 Master Roll"/>
    <n v="189"/>
    <n v="751"/>
    <d v="2023-04-25T00:00:00"/>
    <d v="2023-04-27T00:00:00"/>
    <n v="0"/>
    <n v="14585.28"/>
    <n v="14585.28"/>
    <x v="1"/>
    <x v="0"/>
    <n v="1"/>
    <n v="10000"/>
    <n v="8.875"/>
    <n v="17"/>
    <n v="0"/>
    <n v="0"/>
    <n v="0"/>
    <n v="0"/>
    <n v="0"/>
    <n v="0"/>
    <n v="0"/>
    <n v="0"/>
    <n v="0"/>
    <n v="18105"/>
  </r>
  <r>
    <x v="0"/>
    <s v="AL-31729"/>
    <x v="67"/>
    <n v="343"/>
    <s v="AL-343"/>
    <n v="1.1100000000000001"/>
    <n v="2797.2"/>
    <s v="Flx009648"/>
    <n v="2797.2"/>
    <s v="Stock#290   3.25ml Vinyl   1 Master Rolls"/>
    <n v="290"/>
    <s v="Perm"/>
    <d v="2023-04-20T00:00:00"/>
    <d v="2023-04-21T00:00:00"/>
    <n v="0"/>
    <n v="2797.2"/>
    <n v="2797.2"/>
    <x v="4"/>
    <x v="0"/>
    <n v="1"/>
    <n v="3500"/>
    <n v="13"/>
    <n v="4"/>
    <n v="8"/>
    <n v="1"/>
    <n v="0"/>
    <n v="0"/>
    <n v="0"/>
    <n v="0"/>
    <n v="0"/>
    <n v="0"/>
    <n v="0"/>
    <n v="2520"/>
  </r>
  <r>
    <x v="0"/>
    <s v="AL-31736"/>
    <x v="68"/>
    <n v="700"/>
    <s v="AL-700"/>
    <n v="1.49"/>
    <n v="1341"/>
    <n v="4911"/>
    <n v="1341"/>
    <s v="Stock#34   4ML vinyl     1 Master Rolls"/>
    <n v="34"/>
    <s v="Ts523"/>
    <d v="2023-04-24T00:00:00"/>
    <d v="2023-04-24T00:00:00"/>
    <n v="201.8"/>
    <n v="1341"/>
    <n v="1542.8"/>
    <x v="6"/>
    <x v="0"/>
    <n v="1"/>
    <n v="2500"/>
    <n v="7"/>
    <n v="3"/>
    <n v="9"/>
    <n v="1"/>
    <n v="0"/>
    <n v="1"/>
    <n v="0"/>
    <n v="0"/>
    <n v="0"/>
    <n v="0"/>
    <n v="0"/>
    <n v="900"/>
  </r>
  <r>
    <x v="0"/>
    <s v="AL-31741"/>
    <x v="68"/>
    <n v="613"/>
    <s v="AL-613"/>
    <n v="0.23100000000000001"/>
    <n v="1164.24"/>
    <s v="Sy1071h"/>
    <n v="1156.905"/>
    <s v="Stock#163   2.4ml TC Polypropylene    2 Master Rol"/>
    <n v="163"/>
    <s v="Rp-37"/>
    <d v="2023-04-26T00:00:00"/>
    <d v="2023-04-26T00:00:00"/>
    <n v="15.025"/>
    <n v="1156.905"/>
    <n v="1171.93"/>
    <x v="0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1741"/>
    <x v="68"/>
    <n v="613"/>
    <s v="AL-613"/>
    <n v="0.23100000000000001"/>
    <n v="1164.24"/>
    <s v="Sy1071h"/>
    <n v="1156.905"/>
    <s v="Stock#163   2.4ml TC Polypropylene    2 Master Rol"/>
    <n v="163"/>
    <s v="Rp-37"/>
    <d v="2023-04-26T00:00:00"/>
    <d v="2023-04-26T00:00:00"/>
    <n v="15.025"/>
    <n v="1156.905"/>
    <n v="1171.93"/>
    <x v="0"/>
    <x v="0"/>
    <n v="2"/>
    <n v="10000"/>
    <n v="9.375"/>
    <n v="1"/>
    <n v="0"/>
    <n v="0"/>
    <n v="0"/>
    <n v="0"/>
    <n v="0"/>
    <n v="0"/>
    <n v="0"/>
    <n v="0"/>
    <n v="0"/>
    <n v="1125"/>
  </r>
  <r>
    <x v="0"/>
    <s v="AL-31743"/>
    <x v="68"/>
    <n v="343"/>
    <s v="AL-343"/>
    <n v="0.25"/>
    <n v="2328.75"/>
    <s v="Flx056721"/>
    <n v="2312.44"/>
    <s v="Stock#278   2.0 MIL Silver BOPP   2 Master Rolls"/>
    <n v="278"/>
    <s v="S7000"/>
    <d v="2023-04-28T00:00:00"/>
    <d v="2023-04-28T00:00:00"/>
    <n v="74.42"/>
    <n v="2312.44"/>
    <n v="2386.86"/>
    <x v="4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1743"/>
    <x v="68"/>
    <n v="343"/>
    <s v="AL-343"/>
    <n v="0.25"/>
    <n v="2328.75"/>
    <s v="Flx056721"/>
    <n v="2312.44"/>
    <s v="Stock#278   2.0 MIL Silver BOPP   2 Master Rolls"/>
    <n v="278"/>
    <s v="S7000"/>
    <d v="2023-04-28T00:00:00"/>
    <d v="2023-04-28T00:00:00"/>
    <n v="74.42"/>
    <n v="2312.44"/>
    <n v="2386.86"/>
    <x v="4"/>
    <x v="0"/>
    <n v="2"/>
    <n v="10000"/>
    <n v="11.625"/>
    <n v="2"/>
    <n v="0"/>
    <n v="0"/>
    <n v="0"/>
    <n v="0"/>
    <n v="0"/>
    <n v="0"/>
    <n v="0"/>
    <n v="0"/>
    <n v="0"/>
    <n v="2790"/>
  </r>
  <r>
    <x v="0"/>
    <s v="AL-31757"/>
    <x v="69"/>
    <n v="327"/>
    <s v="AL-327"/>
    <n v="0.28799999999999998"/>
    <n v="1905.12"/>
    <n v="78889"/>
    <n v="1865.105"/>
    <s v="Stock#278   2.0 MIL Silver BOPP   2 Master Rolls"/>
    <n v="278"/>
    <s v="S7000"/>
    <d v="2023-04-26T00:00:00"/>
    <d v="2023-04-27T00:00:00"/>
    <n v="0"/>
    <n v="1865.115"/>
    <n v="1865.115"/>
    <x v="2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1757"/>
    <x v="69"/>
    <n v="327"/>
    <s v="AL-327"/>
    <n v="0.28799999999999998"/>
    <n v="1905.12"/>
    <n v="78889"/>
    <n v="1865.105"/>
    <s v="Stock#278   2.0 MIL Silver BOPP   2 Master Rolls"/>
    <n v="278"/>
    <s v="S7000"/>
    <d v="2023-04-26T00:00:00"/>
    <d v="2023-04-27T00:00:00"/>
    <n v="0"/>
    <n v="1865.115"/>
    <n v="1865.115"/>
    <x v="2"/>
    <x v="0"/>
    <n v="2"/>
    <n v="10000"/>
    <n v="11.625"/>
    <n v="1"/>
    <n v="0"/>
    <n v="0"/>
    <n v="0"/>
    <n v="0"/>
    <n v="0"/>
    <n v="0"/>
    <n v="0"/>
    <n v="0"/>
    <n v="0"/>
    <n v="1395"/>
  </r>
  <r>
    <x v="0"/>
    <s v="AL-31762"/>
    <x v="69"/>
    <n v="327"/>
    <s v="AL-327"/>
    <n v="0.22"/>
    <n v="2019.6"/>
    <n v="79461"/>
    <n v="2030.04"/>
    <s v="Stock#257   2.3 ml white bopp    2 Master Rolls"/>
    <n v="257"/>
    <s v="Rp37"/>
    <d v="2023-04-26T00:00:00"/>
    <d v="2023-04-27T00:00:00"/>
    <n v="0"/>
    <n v="2030.0350000000001"/>
    <n v="2030.0350000000001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1762"/>
    <x v="69"/>
    <n v="327"/>
    <s v="AL-327"/>
    <n v="0.22"/>
    <n v="2019.6"/>
    <n v="79461"/>
    <n v="2030.04"/>
    <s v="Stock#257   2.3 ml white bopp    2 Master Rolls"/>
    <n v="257"/>
    <s v="Rp37"/>
    <d v="2023-04-26T00:00:00"/>
    <d v="2023-04-27T00:00:00"/>
    <n v="0"/>
    <n v="2030.0350000000001"/>
    <n v="2030.0350000000001"/>
    <x v="2"/>
    <x v="0"/>
    <n v="2"/>
    <n v="10000"/>
    <n v="12.25"/>
    <n v="2"/>
    <n v="0"/>
    <n v="0"/>
    <n v="0"/>
    <n v="0"/>
    <n v="0"/>
    <n v="0"/>
    <n v="0"/>
    <n v="0"/>
    <n v="0"/>
    <n v="2940"/>
  </r>
  <r>
    <x v="0"/>
    <s v="AL-31763"/>
    <x v="69"/>
    <n v="613"/>
    <s v="AL-613"/>
    <n v="0.56599999999999995"/>
    <n v="1337.18"/>
    <s v="Dt264r"/>
    <n v="1337.2"/>
    <s v="Stock#283   Direct Thermal T/C    1 Master Rolls"/>
    <n v="283"/>
    <s v="Rh9x"/>
    <d v="2023-04-26T00:00:00"/>
    <m/>
    <n v="14.18"/>
    <n v="1436.18"/>
    <n v="1450.3600000000001"/>
    <x v="0"/>
    <x v="0"/>
    <n v="1"/>
    <n v="2500"/>
    <n v="7.875"/>
    <n v="10"/>
    <n v="0"/>
    <n v="0"/>
    <n v="0"/>
    <n v="0"/>
    <n v="0"/>
    <n v="0"/>
    <n v="0"/>
    <n v="0"/>
    <n v="0"/>
    <n v="2362.5"/>
  </r>
  <r>
    <x v="0"/>
    <s v="AL-31768"/>
    <x v="70"/>
    <n v="613"/>
    <s v="AL-613"/>
    <n v="0.18"/>
    <n v="1023.3"/>
    <s v="Pl86s"/>
    <n v="1043.3499999999999"/>
    <s v="Stock#90   54# Semigloss   2 Master Rolls"/>
    <n v="90"/>
    <s v="Rp48at"/>
    <d v="2023-04-27T00:00:00"/>
    <m/>
    <n v="17.39"/>
    <n v="1043.345"/>
    <n v="1060.7350000000001"/>
    <x v="0"/>
    <x v="0"/>
    <n v="1"/>
    <n v="10000"/>
    <n v="9.875"/>
    <n v="3"/>
    <n v="0"/>
    <n v="0"/>
    <n v="0"/>
    <n v="0"/>
    <n v="0"/>
    <n v="0"/>
    <n v="0"/>
    <n v="0"/>
    <n v="0"/>
    <n v="3555"/>
  </r>
  <r>
    <x v="0"/>
    <s v="AL-31768"/>
    <x v="70"/>
    <n v="613"/>
    <s v="AL-613"/>
    <n v="0.18"/>
    <n v="1023.3"/>
    <s v="Pl86s"/>
    <n v="1043.3499999999999"/>
    <s v="Stock#90   54# Semigloss   2 Master Rolls"/>
    <n v="90"/>
    <s v="Rp48at"/>
    <d v="2023-04-27T00:00:00"/>
    <m/>
    <n v="17.39"/>
    <n v="1043.345"/>
    <n v="1060.7350000000001"/>
    <x v="0"/>
    <x v="0"/>
    <n v="2"/>
    <n v="10000"/>
    <n v="8.875"/>
    <n v="2"/>
    <n v="0"/>
    <n v="0"/>
    <n v="0"/>
    <n v="0"/>
    <n v="0"/>
    <n v="0"/>
    <n v="0"/>
    <n v="0"/>
    <n v="0"/>
    <n v="2130"/>
  </r>
  <r>
    <x v="0"/>
    <s v="AL-31775"/>
    <x v="71"/>
    <n v="327"/>
    <s v="AL-327"/>
    <n v="0.41399999999999998"/>
    <n v="1763.64"/>
    <n v="54312"/>
    <n v="1786.12"/>
    <s v="Stock#123   Thermal Transfer 1C   1 Master Rolls"/>
    <n v="123"/>
    <s v="At2550"/>
    <d v="2023-04-28T00:00:00"/>
    <d v="2023-04-28T00:00:00"/>
    <n v="0"/>
    <n v="1786.13"/>
    <n v="1786.13"/>
    <x v="2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1777"/>
    <x v="71"/>
    <n v="327"/>
    <s v="AL-327"/>
    <n v="0.44400000000000001"/>
    <n v="1891.44"/>
    <n v="78998"/>
    <n v="1924.55"/>
    <s v="Stock#279   2 Mil Clear BOPP TC   1 Master Rolls"/>
    <n v="279"/>
    <s v="S7000"/>
    <d v="2023-05-01T00:00:00"/>
    <d v="2023-05-01T00:00:00"/>
    <n v="0"/>
    <n v="1924.54"/>
    <n v="1924.54"/>
    <x v="2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1778"/>
    <x v="71"/>
    <n v="361"/>
    <s v="AL-361"/>
    <n v="0.30535000000000001"/>
    <n v="2803.11"/>
    <s v="S8775660"/>
    <n v="2777.2"/>
    <s v="Stock#361   2.4 White Bopp    2 Master Rolls"/>
    <n v="361"/>
    <n v="102"/>
    <d v="2023-05-02T00:00:00"/>
    <d v="2023-05-03T00:00:00"/>
    <n v="27.285"/>
    <n v="2777.21"/>
    <n v="2804.4949999999999"/>
    <x v="1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1778"/>
    <x v="71"/>
    <n v="361"/>
    <s v="AL-361"/>
    <n v="0.30535000000000001"/>
    <n v="2803.11"/>
    <s v="S8775660"/>
    <n v="2777.2"/>
    <s v="Stock#361   2.4 White Bopp    2 Master Rolls"/>
    <n v="361"/>
    <n v="102"/>
    <d v="2023-05-02T00:00:00"/>
    <d v="2023-05-03T00:00:00"/>
    <n v="27.285"/>
    <n v="2777.21"/>
    <n v="2804.4949999999999"/>
    <x v="1"/>
    <x v="0"/>
    <n v="2"/>
    <n v="10000"/>
    <n v="11"/>
    <n v="3"/>
    <n v="0"/>
    <n v="0"/>
    <n v="0"/>
    <n v="0"/>
    <n v="0"/>
    <n v="0"/>
    <n v="0"/>
    <n v="0"/>
    <n v="0"/>
    <n v="3960"/>
  </r>
  <r>
    <x v="0"/>
    <s v="AL-31779"/>
    <x v="71"/>
    <n v="516"/>
    <s v="AL-516"/>
    <n v="2.4239999999999999"/>
    <n v="1308.96"/>
    <s v="Mp3950"/>
    <n v="1308.96"/>
    <s v="Stock#4   Laser Vinyl   1 Master Rolls"/>
    <n v="4"/>
    <s v="P7100"/>
    <d v="2023-04-28T00:00:00"/>
    <m/>
    <n v="156.61000000000001"/>
    <n v="1308.96"/>
    <n v="1465.5700000000002"/>
    <x v="8"/>
    <x v="0"/>
    <n v="1"/>
    <n v="5000"/>
    <n v="9"/>
    <n v="1"/>
    <n v="0"/>
    <n v="0"/>
    <n v="0"/>
    <n v="0"/>
    <n v="0"/>
    <n v="0"/>
    <n v="0"/>
    <n v="0"/>
    <n v="0"/>
    <n v="540"/>
  </r>
  <r>
    <x v="0"/>
    <s v="AL-31784"/>
    <x v="72"/>
    <n v="327"/>
    <s v="AL-327"/>
    <n v="0.22"/>
    <n v="2950.2"/>
    <n v="79461"/>
    <n v="2963.63"/>
    <s v="Stock#257   2.3 ml white bopp    2 Master Rolls"/>
    <n v="257"/>
    <s v="Rp37"/>
    <d v="2023-05-01T00:00:00"/>
    <d v="2023-05-01T00:00:00"/>
    <n v="0"/>
    <n v="2963.625"/>
    <n v="2963.625"/>
    <x v="2"/>
    <x v="0"/>
    <n v="1"/>
    <n v="10000"/>
    <n v="10.875"/>
    <n v="7"/>
    <n v="0"/>
    <n v="0"/>
    <n v="0"/>
    <n v="0"/>
    <n v="0"/>
    <n v="0"/>
    <n v="0"/>
    <n v="0"/>
    <n v="0"/>
    <n v="9135"/>
  </r>
  <r>
    <x v="0"/>
    <s v="AL-31784"/>
    <x v="72"/>
    <n v="327"/>
    <s v="AL-327"/>
    <n v="0.22"/>
    <n v="2950.2"/>
    <n v="79461"/>
    <n v="2963.63"/>
    <s v="Stock#257   2.3 ml white bopp    2 Master Rolls"/>
    <n v="257"/>
    <s v="Rp37"/>
    <d v="2023-05-01T00:00:00"/>
    <d v="2023-05-01T00:00:00"/>
    <n v="0"/>
    <n v="2963.625"/>
    <n v="2963.625"/>
    <x v="2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1790"/>
    <x v="72"/>
    <n v="613"/>
    <s v="AL-613"/>
    <n v="0.44"/>
    <n v="488.4"/>
    <s v="Ls158d"/>
    <n v="493.28"/>
    <s v="Stock#174   LASER PLUS   1 Master Rolls"/>
    <n v="174"/>
    <s v="Rp-54"/>
    <d v="2023-05-01T00:00:00"/>
    <d v="2023-05-01T00:00:00"/>
    <n v="105.75"/>
    <n v="493.26"/>
    <n v="599.01"/>
    <x v="0"/>
    <x v="0"/>
    <n v="1"/>
    <n v="10000"/>
    <n v="9.25"/>
    <n v="1"/>
    <n v="0"/>
    <n v="0"/>
    <n v="0"/>
    <n v="0"/>
    <n v="0"/>
    <n v="0"/>
    <n v="0"/>
    <n v="0"/>
    <n v="0"/>
    <n v="1110"/>
  </r>
  <r>
    <x v="0"/>
    <s v="AL-31792"/>
    <x v="73"/>
    <n v="327"/>
    <s v="AL-327"/>
    <n v="0.38900000000000001"/>
    <n v="5575.34"/>
    <n v="54157"/>
    <n v="5556.46"/>
    <s v="Stock#317126   50# DSX   1 Master Rolls"/>
    <n v="317126"/>
    <s v="S2550"/>
    <d v="2023-05-16T00:00:00"/>
    <d v="2023-05-16T00:00:00"/>
    <n v="235.63"/>
    <n v="5556.47"/>
    <n v="5792.1"/>
    <x v="2"/>
    <x v="0"/>
    <n v="1"/>
    <n v="15000"/>
    <n v="6.125"/>
    <n v="13"/>
    <n v="0"/>
    <n v="0"/>
    <n v="0"/>
    <n v="0"/>
    <n v="0"/>
    <n v="0"/>
    <n v="0"/>
    <n v="0"/>
    <n v="0"/>
    <n v="14332.5"/>
  </r>
  <r>
    <x v="0"/>
    <s v="AL-31798"/>
    <x v="74"/>
    <n v="613"/>
    <s v="AL-613"/>
    <n v="0.54800000000000004"/>
    <n v="5721.12"/>
    <s v="Sy930l"/>
    <n v="5751.85"/>
    <s v="Stock#278   2.0 MIL Silver BOPP   1 Master Rolls"/>
    <n v="278"/>
    <s v="S7000"/>
    <d v="2023-05-03T00:00:00"/>
    <d v="2023-05-02T00:00:00"/>
    <n v="0"/>
    <n v="5814.86"/>
    <n v="5814.86"/>
    <x v="0"/>
    <x v="0"/>
    <n v="1"/>
    <n v="10000"/>
    <n v="10.875"/>
    <n v="8"/>
    <n v="0"/>
    <n v="0"/>
    <n v="0"/>
    <n v="0"/>
    <n v="0"/>
    <n v="0"/>
    <n v="0"/>
    <n v="0"/>
    <n v="0"/>
    <n v="10440"/>
  </r>
  <r>
    <x v="0"/>
    <s v="AL-31802"/>
    <x v="74"/>
    <n v="361"/>
    <s v="AL-361"/>
    <n v="0.28849999999999998"/>
    <n v="2605.1550000000002"/>
    <s v="S9018260"/>
    <n v="2646.62"/>
    <s v="Stock#346   TC Resistant DT    2 Master Rolls"/>
    <n v="346"/>
    <n v="757"/>
    <d v="2023-05-10T00:00:00"/>
    <d v="2023-05-11T00:00:00"/>
    <n v="0"/>
    <n v="2674.13"/>
    <n v="2674.13"/>
    <x v="1"/>
    <x v="0"/>
    <n v="1"/>
    <n v="10000"/>
    <n v="5.625"/>
    <n v="6"/>
    <n v="0"/>
    <n v="0"/>
    <n v="0"/>
    <n v="0"/>
    <n v="0"/>
    <n v="0"/>
    <n v="0"/>
    <n v="0"/>
    <n v="0"/>
    <n v="4050"/>
  </r>
  <r>
    <x v="0"/>
    <s v="AL-31802"/>
    <x v="74"/>
    <n v="361"/>
    <s v="AL-361"/>
    <n v="0.28849999999999998"/>
    <n v="2605.1550000000002"/>
    <s v="S9018260"/>
    <n v="2646.62"/>
    <s v="Stock#346   TC Resistant DT    2 Master Rolls"/>
    <n v="346"/>
    <n v="757"/>
    <d v="2023-05-10T00:00:00"/>
    <d v="2023-05-11T00:00:00"/>
    <n v="0"/>
    <n v="2674.13"/>
    <n v="2674.13"/>
    <x v="1"/>
    <x v="0"/>
    <n v="2"/>
    <n v="10000"/>
    <n v="10.375"/>
    <n v="4"/>
    <n v="0"/>
    <n v="0"/>
    <n v="0"/>
    <n v="0"/>
    <n v="0"/>
    <n v="0"/>
    <n v="0"/>
    <n v="0"/>
    <n v="0"/>
    <n v="4980"/>
  </r>
  <r>
    <x v="0"/>
    <s v="AL-31803"/>
    <x v="74"/>
    <n v="613"/>
    <s v="AL-613"/>
    <n v="0.23100000000000001"/>
    <n v="1268.19"/>
    <s v="Sy1071h"/>
    <n v="1272.865"/>
    <s v="Stock#163   2.4ml TC Polypropylene    2 Master Rol"/>
    <n v="163"/>
    <s v="Rp-37"/>
    <d v="2023-05-03T00:00:00"/>
    <d v="2023-05-03T00:00:00"/>
    <n v="0"/>
    <n v="1289.4000000000001"/>
    <n v="1289.4000000000001"/>
    <x v="0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1803"/>
    <x v="74"/>
    <n v="613"/>
    <s v="AL-613"/>
    <n v="0.23100000000000001"/>
    <n v="1268.19"/>
    <s v="Sy1071h"/>
    <n v="1272.865"/>
    <s v="Stock#163   2.4ml TC Polypropylene    2 Master Rol"/>
    <n v="163"/>
    <s v="Rp-37"/>
    <d v="2023-05-03T00:00:00"/>
    <d v="2023-05-03T00:00:00"/>
    <n v="0"/>
    <n v="1289.4000000000001"/>
    <n v="1289.4000000000001"/>
    <x v="0"/>
    <x v="0"/>
    <n v="2"/>
    <n v="10000"/>
    <n v="12"/>
    <n v="2"/>
    <n v="0"/>
    <n v="0"/>
    <n v="0"/>
    <n v="0"/>
    <n v="0"/>
    <n v="0"/>
    <n v="0"/>
    <n v="0"/>
    <n v="0"/>
    <n v="2880"/>
  </r>
  <r>
    <x v="0"/>
    <s v="AL-31805"/>
    <x v="75"/>
    <n v="675"/>
    <s v="AL-675"/>
    <n v="1.752"/>
    <n v="1103.76"/>
    <n v="41913"/>
    <n v="1101"/>
    <s v="Stock#72   Smudge Kimdura(Kimdura 70)   1 Master R"/>
    <n v="72"/>
    <s v="C-122f"/>
    <d v="2023-05-05T00:00:00"/>
    <d v="2023-05-08T00:00:00"/>
    <n v="80.28"/>
    <n v="1101"/>
    <n v="1181.28"/>
    <x v="7"/>
    <x v="0"/>
    <n v="1"/>
    <n v="10000"/>
    <n v="5.25"/>
    <n v="1"/>
    <n v="0"/>
    <n v="0"/>
    <n v="0"/>
    <n v="0"/>
    <n v="0"/>
    <n v="0"/>
    <n v="0"/>
    <n v="0"/>
    <n v="0"/>
    <n v="630"/>
  </r>
  <r>
    <x v="0"/>
    <s v="AL-31806"/>
    <x v="75"/>
    <n v="327"/>
    <s v="AL-327"/>
    <n v="0.44"/>
    <n v="8613"/>
    <n v="79461"/>
    <n v="8664.9500000000007"/>
    <s v="Stock#257   2.3 ml white bopp    1 Master Rolls"/>
    <n v="257"/>
    <s v="Rp37"/>
    <d v="2023-05-03T00:00:00"/>
    <d v="2023-05-03T00:00:00"/>
    <n v="0"/>
    <n v="8664.9699999999993"/>
    <n v="8664.9699999999993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807"/>
    <x v="75"/>
    <n v="343"/>
    <s v="AL-343"/>
    <n v="0.23"/>
    <n v="2352.9"/>
    <s v="Flx056712"/>
    <n v="2314.2600000000002"/>
    <s v="Stock#257   2.3 ml white bopp    2 Master Rolls"/>
    <n v="257"/>
    <s v="Rp37"/>
    <d v="2023-05-05T00:00:00"/>
    <d v="2023-05-03T00:00:00"/>
    <n v="0"/>
    <n v="2384.6350000000002"/>
    <n v="2384.6350000000002"/>
    <x v="4"/>
    <x v="0"/>
    <n v="1"/>
    <n v="10000"/>
    <n v="10"/>
    <n v="2"/>
    <n v="0"/>
    <n v="0"/>
    <n v="0"/>
    <n v="0"/>
    <n v="0"/>
    <n v="0"/>
    <n v="0"/>
    <n v="0"/>
    <n v="0"/>
    <n v="2400"/>
  </r>
  <r>
    <x v="0"/>
    <s v="AL-31807"/>
    <x v="75"/>
    <n v="343"/>
    <s v="AL-343"/>
    <n v="0.23"/>
    <n v="2352.9"/>
    <s v="Flx056712"/>
    <n v="2314.2600000000002"/>
    <s v="Stock#257   2.3 ml white bopp    2 Master Rolls"/>
    <n v="257"/>
    <s v="Rp37"/>
    <d v="2023-05-05T00:00:00"/>
    <d v="2023-05-03T00:00:00"/>
    <n v="0"/>
    <n v="2384.6350000000002"/>
    <n v="2384.6350000000002"/>
    <x v="4"/>
    <x v="0"/>
    <n v="2"/>
    <n v="10000"/>
    <n v="10.875"/>
    <n v="6"/>
    <n v="0"/>
    <n v="0"/>
    <n v="0"/>
    <n v="0"/>
    <n v="0"/>
    <n v="0"/>
    <n v="0"/>
    <n v="0"/>
    <n v="0"/>
    <n v="7830"/>
  </r>
  <r>
    <x v="0"/>
    <s v="AL-31808"/>
    <x v="75"/>
    <n v="613"/>
    <s v="AL-613"/>
    <n v="0.28599999999999998"/>
    <n v="694.98"/>
    <s v="Fl13q"/>
    <n v="717.14"/>
    <s v="Stock#318126   Flourescent   2 Master Rolls"/>
    <n v="318126"/>
    <s v="Rp-51"/>
    <d v="2023-05-05T00:00:00"/>
    <m/>
    <n v="57.02"/>
    <n v="717.13"/>
    <n v="774.15"/>
    <x v="0"/>
    <x v="0"/>
    <n v="1"/>
    <n v="5000"/>
    <n v="6.625"/>
    <n v="4"/>
    <n v="0"/>
    <n v="0"/>
    <n v="0"/>
    <n v="0"/>
    <n v="0"/>
    <n v="0"/>
    <n v="0"/>
    <n v="0"/>
    <n v="0"/>
    <n v="1590"/>
  </r>
  <r>
    <x v="0"/>
    <s v="AL-31808"/>
    <x v="75"/>
    <n v="613"/>
    <s v="AL-613"/>
    <n v="0.28599999999999998"/>
    <n v="694.98"/>
    <s v="Fl13q"/>
    <n v="717.14"/>
    <s v="Stock#318126   Flourescent   2 Master Rolls"/>
    <n v="318126"/>
    <s v="Rp-51"/>
    <d v="2023-05-05T00:00:00"/>
    <m/>
    <n v="57.02"/>
    <n v="717.13"/>
    <n v="774.15"/>
    <x v="0"/>
    <x v="0"/>
    <n v="2"/>
    <n v="5000"/>
    <n v="7"/>
    <n v="2"/>
    <n v="0"/>
    <n v="0"/>
    <n v="0"/>
    <n v="0"/>
    <n v="0"/>
    <n v="0"/>
    <n v="0"/>
    <n v="0"/>
    <n v="0"/>
    <n v="840"/>
  </r>
  <r>
    <x v="0"/>
    <s v="AL-31813"/>
    <x v="75"/>
    <n v="613"/>
    <s v="AL-613"/>
    <n v="0.12"/>
    <n v="1404"/>
    <s v="Pl86s"/>
    <n v="1412.0166666666601"/>
    <s v="Stock#90   54# Semigloss   3 Master Rolls"/>
    <n v="90"/>
    <s v="Rp48at"/>
    <m/>
    <d v="2023-05-03T00:00:00"/>
    <n v="0"/>
    <n v="1435.5533333333301"/>
    <n v="1435.5533333333301"/>
    <x v="0"/>
    <x v="0"/>
    <n v="1"/>
    <n v="10000"/>
    <n v="10.5"/>
    <n v="3"/>
    <n v="0"/>
    <n v="0"/>
    <n v="0"/>
    <n v="0"/>
    <n v="0"/>
    <n v="0"/>
    <n v="0"/>
    <n v="0"/>
    <n v="0"/>
    <n v="3780"/>
  </r>
  <r>
    <x v="0"/>
    <s v="AL-31813"/>
    <x v="75"/>
    <n v="613"/>
    <s v="AL-613"/>
    <n v="0.12"/>
    <n v="1404"/>
    <s v="Pl86s"/>
    <n v="1412.0166666666601"/>
    <s v="Stock#90   54# Semigloss   3 Master Rolls"/>
    <n v="90"/>
    <s v="Rp48at"/>
    <m/>
    <d v="2023-05-03T00:00:00"/>
    <n v="0"/>
    <n v="1435.5533333333301"/>
    <n v="1435.5533333333301"/>
    <x v="0"/>
    <x v="0"/>
    <n v="2"/>
    <n v="10000"/>
    <n v="9.625"/>
    <n v="3"/>
    <n v="0"/>
    <n v="0"/>
    <n v="0"/>
    <n v="0"/>
    <n v="0"/>
    <n v="0"/>
    <n v="0"/>
    <n v="0"/>
    <n v="0"/>
    <n v="3465"/>
  </r>
  <r>
    <x v="0"/>
    <s v="AL-31813"/>
    <x v="75"/>
    <n v="613"/>
    <s v="AL-613"/>
    <n v="0.12"/>
    <n v="1404"/>
    <s v="Pl86s"/>
    <n v="1412.0166666666601"/>
    <s v="Stock#90   54# Semigloss   3 Master Rolls"/>
    <n v="90"/>
    <s v="Rp48at"/>
    <m/>
    <d v="2023-05-03T00:00:00"/>
    <n v="0"/>
    <n v="1435.5533333333301"/>
    <n v="1435.5533333333301"/>
    <x v="0"/>
    <x v="0"/>
    <n v="3"/>
    <n v="10000"/>
    <n v="12.375"/>
    <n v="3"/>
    <n v="0"/>
    <n v="0"/>
    <n v="0"/>
    <n v="0"/>
    <n v="0"/>
    <n v="0"/>
    <n v="0"/>
    <n v="0"/>
    <n v="0"/>
    <n v="4455"/>
  </r>
  <r>
    <x v="0"/>
    <s v="AL-31824"/>
    <x v="76"/>
    <n v="613"/>
    <s v="AL-613"/>
    <n v="0.26250000000000001"/>
    <n v="1445.0650000000001"/>
    <s v="Sy105c"/>
    <n v="1449.26"/>
    <s v="Stock#100   2ml POLYPRO   2 Master Rolls"/>
    <n v="100"/>
    <s v="Rp-37"/>
    <d v="2023-05-10T00:00:00"/>
    <d v="2023-05-10T00:00:00"/>
    <n v="0"/>
    <n v="1465.825"/>
    <n v="1465.825"/>
    <x v="0"/>
    <x v="0"/>
    <n v="1"/>
    <n v="10000"/>
    <n v="8.5"/>
    <n v="2"/>
    <n v="0"/>
    <n v="0"/>
    <n v="0"/>
    <n v="0"/>
    <n v="0"/>
    <n v="0"/>
    <n v="0"/>
    <n v="0"/>
    <n v="0"/>
    <n v="2040"/>
  </r>
  <r>
    <x v="0"/>
    <s v="AL-31824"/>
    <x v="76"/>
    <n v="613"/>
    <s v="AL-613"/>
    <n v="0.26250000000000001"/>
    <n v="1445.0650000000001"/>
    <s v="Sy105c"/>
    <n v="1449.26"/>
    <s v="Stock#100   2ml POLYPRO   2 Master Rolls"/>
    <n v="100"/>
    <s v="Rp-37"/>
    <d v="2023-05-10T00:00:00"/>
    <d v="2023-05-10T00:00:00"/>
    <n v="0"/>
    <n v="1465.825"/>
    <n v="1465.825"/>
    <x v="0"/>
    <x v="0"/>
    <n v="2"/>
    <n v="10000"/>
    <n v="9.625"/>
    <n v="3"/>
    <n v="0"/>
    <n v="0"/>
    <n v="0"/>
    <n v="0"/>
    <n v="0"/>
    <n v="0"/>
    <n v="0"/>
    <n v="0"/>
    <n v="0"/>
    <n v="3465"/>
  </r>
  <r>
    <x v="0"/>
    <s v="AL-31825"/>
    <x v="76"/>
    <n v="613"/>
    <s v="AL-613"/>
    <n v="0.44"/>
    <n v="1465.2"/>
    <s v="Ls158d"/>
    <n v="1463.83"/>
    <s v="Stock#174   LASER PLUS   1 Master Rolls"/>
    <n v="174"/>
    <s v="Rp-54"/>
    <d v="2023-05-08T00:00:00"/>
    <d v="2023-05-05T00:00:00"/>
    <n v="19.96"/>
    <n v="1562.83"/>
    <n v="1582.79"/>
    <x v="0"/>
    <x v="0"/>
    <n v="1"/>
    <n v="10000"/>
    <n v="9.25"/>
    <n v="3"/>
    <n v="0"/>
    <n v="0"/>
    <n v="0"/>
    <n v="0"/>
    <n v="0"/>
    <n v="0"/>
    <n v="0"/>
    <n v="0"/>
    <n v="0"/>
    <n v="3330"/>
  </r>
  <r>
    <x v="0"/>
    <s v="AL-31828"/>
    <x v="76"/>
    <n v="343"/>
    <s v="AL-343"/>
    <n v="1.1100000000000001"/>
    <n v="1998"/>
    <s v="Flx009648"/>
    <n v="1998"/>
    <s v="Stock#290   3.25ml Vinyl   1 Master Rolls"/>
    <n v="290"/>
    <s v="Perm"/>
    <d v="2023-05-04T00:00:00"/>
    <d v="2023-05-04T00:00:00"/>
    <n v="0"/>
    <n v="1998"/>
    <n v="1998"/>
    <x v="4"/>
    <x v="0"/>
    <n v="1"/>
    <n v="2500"/>
    <n v="12"/>
    <n v="5"/>
    <n v="0"/>
    <n v="0"/>
    <n v="0"/>
    <n v="0"/>
    <n v="0"/>
    <n v="0"/>
    <n v="0"/>
    <n v="0"/>
    <n v="0"/>
    <n v="1800"/>
  </r>
  <r>
    <x v="0"/>
    <s v="AL-31829"/>
    <x v="76"/>
    <n v="613"/>
    <s v="AL-613"/>
    <n v="0.18266666666666601"/>
    <n v="2822.2"/>
    <s v="Sy930l"/>
    <n v="2825.5433333333299"/>
    <s v="Stock#278   2.0 MIL Silver BOPP   3 Master Rolls"/>
    <n v="278"/>
    <s v="S7000"/>
    <d v="2023-05-08T00:00:00"/>
    <d v="2023-05-08T00:00:00"/>
    <n v="30.9366666666666"/>
    <n v="2825.54"/>
    <n v="2856.4766666666665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1829"/>
    <x v="76"/>
    <n v="613"/>
    <s v="AL-613"/>
    <n v="0.18266666666666601"/>
    <n v="2822.2"/>
    <s v="Sy930l"/>
    <n v="2825.5433333333299"/>
    <s v="Stock#278   2.0 MIL Silver BOPP   3 Master Rolls"/>
    <n v="278"/>
    <s v="S7000"/>
    <d v="2023-05-08T00:00:00"/>
    <d v="2023-05-08T00:00:00"/>
    <n v="30.9366666666666"/>
    <n v="2825.54"/>
    <n v="2856.4766666666665"/>
    <x v="0"/>
    <x v="0"/>
    <n v="1"/>
    <n v="10000"/>
    <n v="7.25"/>
    <n v="3"/>
    <n v="0"/>
    <n v="0"/>
    <n v="0"/>
    <n v="0"/>
    <n v="0"/>
    <n v="0"/>
    <n v="0"/>
    <n v="0"/>
    <n v="0"/>
    <n v="2610"/>
  </r>
  <r>
    <x v="0"/>
    <s v="AL-31829"/>
    <x v="76"/>
    <n v="613"/>
    <s v="AL-613"/>
    <n v="0.18266666666666601"/>
    <n v="2822.2"/>
    <s v="Sy930l"/>
    <n v="2825.5433333333299"/>
    <s v="Stock#278   2.0 MIL Silver BOPP   3 Master Rolls"/>
    <n v="278"/>
    <s v="S7000"/>
    <d v="2023-05-08T00:00:00"/>
    <d v="2023-05-08T00:00:00"/>
    <n v="30.9366666666666"/>
    <n v="2825.54"/>
    <n v="2856.4766666666665"/>
    <x v="0"/>
    <x v="0"/>
    <n v="3"/>
    <n v="10000"/>
    <n v="10.875"/>
    <n v="8"/>
    <n v="0"/>
    <n v="0"/>
    <n v="0"/>
    <n v="0"/>
    <n v="0"/>
    <n v="0"/>
    <n v="0"/>
    <n v="0"/>
    <n v="0"/>
    <n v="10440"/>
  </r>
  <r>
    <x v="0"/>
    <s v="AL-31845"/>
    <x v="76"/>
    <n v="613"/>
    <s v="AL-613"/>
    <n v="0.46200000000000002"/>
    <n v="2460.15"/>
    <s v="Sy1071h"/>
    <n v="2460.15"/>
    <s v="Stock#163   2.4ml TC Polypropylene    1 Master Rol"/>
    <n v="163"/>
    <s v="Rp-37"/>
    <d v="2023-05-08T00:00:00"/>
    <d v="2023-05-05T00:00:00"/>
    <n v="31.95"/>
    <n v="2460.15"/>
    <n v="2492.1"/>
    <x v="0"/>
    <x v="0"/>
    <n v="1"/>
    <n v="10000"/>
    <n v="8.875"/>
    <n v="5"/>
    <n v="0"/>
    <n v="0"/>
    <n v="0"/>
    <n v="0"/>
    <n v="0"/>
    <n v="0"/>
    <n v="0"/>
    <n v="0"/>
    <n v="0"/>
    <n v="5325"/>
  </r>
  <r>
    <x v="0"/>
    <s v="AL-31846"/>
    <x v="36"/>
    <n v="454"/>
    <s v="AL-454"/>
    <n v="0.128089817191894"/>
    <n v="2377.2526211509298"/>
    <m/>
    <n v="2377.2526211509298"/>
    <s v="Stock#265      5 Master Rolls"/>
    <n v="265"/>
    <m/>
    <d v="2023-10-25T00:00:00"/>
    <d v="2023-11-23T00:00:00"/>
    <n v="0"/>
    <n v="2504.6819876324998"/>
    <n v="2504.6819876324998"/>
    <x v="12"/>
    <x v="0"/>
    <n v="5"/>
    <n v="11593"/>
    <n v="11.75"/>
    <n v="1"/>
    <n v="0"/>
    <n v="0"/>
    <n v="0"/>
    <n v="0"/>
    <n v="0"/>
    <n v="0"/>
    <n v="0"/>
    <n v="0"/>
    <n v="0"/>
    <n v="1634.6130000000001"/>
  </r>
  <r>
    <x v="0"/>
    <s v="AL-31846"/>
    <x v="36"/>
    <n v="454"/>
    <s v="AL-454"/>
    <n v="0.119847342972524"/>
    <n v="2224.2783732963098"/>
    <m/>
    <n v="2224.2783732963098"/>
    <s v="Stock#265      5 Master Rolls"/>
    <n v="265"/>
    <m/>
    <d v="2023-10-25T00:00:00"/>
    <d v="2023-11-23T00:00:00"/>
    <n v="0"/>
    <n v="2343.5077650176599"/>
    <n v="2343.5077650176599"/>
    <x v="12"/>
    <x v="0"/>
    <n v="1"/>
    <n v="10847"/>
    <n v="11.75"/>
    <n v="3"/>
    <n v="0"/>
    <n v="0"/>
    <n v="0"/>
    <n v="0"/>
    <n v="0"/>
    <n v="0"/>
    <n v="0"/>
    <n v="0"/>
    <n v="0"/>
    <n v="4588.2809999999999"/>
  </r>
  <r>
    <x v="0"/>
    <s v="AL-31846"/>
    <x v="36"/>
    <n v="454"/>
    <s v="AL-454"/>
    <n v="0.12807876829883799"/>
    <n v="2377.0475618374498"/>
    <m/>
    <n v="2377.0475618374498"/>
    <s v="Stock#265      5 Master Rolls"/>
    <n v="265"/>
    <m/>
    <d v="2023-10-25T00:00:00"/>
    <d v="2023-11-23T00:00:00"/>
    <n v="0"/>
    <n v="2504.4659363957599"/>
    <n v="2504.4659363957599"/>
    <x v="12"/>
    <x v="0"/>
    <n v="4"/>
    <n v="11592"/>
    <n v="11.75"/>
    <n v="2"/>
    <n v="0"/>
    <n v="0"/>
    <n v="0"/>
    <n v="0"/>
    <n v="0"/>
    <n v="0"/>
    <n v="0"/>
    <n v="0"/>
    <n v="0"/>
    <n v="3268.944"/>
  </r>
  <r>
    <x v="0"/>
    <s v="AL-31846"/>
    <x v="36"/>
    <n v="454"/>
    <s v="AL-454"/>
    <n v="0.117737004398932"/>
    <n v="2185.1120444220001"/>
    <m/>
    <n v="2185.1120444220001"/>
    <s v="Stock#265      5 Master Rolls"/>
    <n v="265"/>
    <m/>
    <d v="2023-10-25T00:00:00"/>
    <d v="2023-11-23T00:00:00"/>
    <n v="0"/>
    <n v="2302.24197879858"/>
    <n v="2302.24197879858"/>
    <x v="12"/>
    <x v="0"/>
    <n v="3"/>
    <n v="10656"/>
    <n v="11.75"/>
    <n v="3"/>
    <n v="0"/>
    <n v="0"/>
    <n v="0"/>
    <n v="0"/>
    <n v="0"/>
    <n v="0"/>
    <n v="0"/>
    <n v="0"/>
    <n v="0"/>
    <n v="4507.4880000000003"/>
  </r>
  <r>
    <x v="0"/>
    <s v="AL-31846"/>
    <x v="36"/>
    <n v="454"/>
    <s v="AL-454"/>
    <n v="0.119107067137809"/>
    <n v="2210.53939929328"/>
    <m/>
    <n v="2210.53939929328"/>
    <s v="Stock#265      5 Master Rolls"/>
    <n v="265"/>
    <m/>
    <d v="2023-10-25T00:00:00"/>
    <d v="2023-11-23T00:00:00"/>
    <n v="0"/>
    <n v="2329.0323321554702"/>
    <n v="2329.0323321554702"/>
    <x v="12"/>
    <x v="0"/>
    <n v="2"/>
    <n v="10780"/>
    <n v="11.75"/>
    <n v="3"/>
    <n v="0"/>
    <n v="0"/>
    <n v="0"/>
    <n v="0"/>
    <n v="0"/>
    <n v="0"/>
    <n v="0"/>
    <n v="0"/>
    <n v="0"/>
    <n v="4559.9399999999996"/>
  </r>
  <r>
    <x v="0"/>
    <s v="AL-31851"/>
    <x v="77"/>
    <n v="327"/>
    <s v="AL-327"/>
    <n v="0.146666666666666"/>
    <n v="2635.6"/>
    <n v="79461"/>
    <n v="2640.77"/>
    <s v="Stock#257   2.3 ml white bopp    3 Master Rolls"/>
    <n v="257"/>
    <s v="Rp37"/>
    <d v="2023-05-11T00:00:00"/>
    <d v="2023-05-11T00:00:00"/>
    <n v="0"/>
    <n v="2640.77"/>
    <n v="2640.77"/>
    <x v="2"/>
    <x v="0"/>
    <n v="1"/>
    <n v="10000"/>
    <n v="13"/>
    <n v="3"/>
    <n v="0"/>
    <n v="0"/>
    <n v="0"/>
    <n v="0"/>
    <n v="0"/>
    <n v="0"/>
    <n v="0"/>
    <n v="0"/>
    <n v="0"/>
    <n v="4680"/>
  </r>
  <r>
    <x v="0"/>
    <s v="AL-31851"/>
    <x v="77"/>
    <n v="327"/>
    <s v="AL-327"/>
    <n v="0.146666666666666"/>
    <n v="2635.6"/>
    <n v="79461"/>
    <n v="2640.77"/>
    <s v="Stock#257   2.3 ml white bopp    3 Master Rolls"/>
    <n v="257"/>
    <s v="Rp37"/>
    <d v="2023-05-11T00:00:00"/>
    <d v="2023-05-11T00:00:00"/>
    <n v="0"/>
    <n v="2640.77"/>
    <n v="2640.77"/>
    <x v="2"/>
    <x v="0"/>
    <n v="2"/>
    <n v="10000"/>
    <n v="11.875"/>
    <n v="2"/>
    <n v="0"/>
    <n v="0"/>
    <n v="0"/>
    <n v="0"/>
    <n v="0"/>
    <n v="0"/>
    <n v="0"/>
    <n v="0"/>
    <n v="0"/>
    <n v="2850"/>
  </r>
  <r>
    <x v="0"/>
    <s v="AL-31851"/>
    <x v="77"/>
    <n v="327"/>
    <s v="AL-327"/>
    <n v="0.146666666666666"/>
    <n v="2635.6"/>
    <n v="79461"/>
    <n v="2640.77"/>
    <s v="Stock#257   2.3 ml white bopp    3 Master Rolls"/>
    <n v="257"/>
    <s v="Rp37"/>
    <d v="2023-05-11T00:00:00"/>
    <d v="2023-05-11T00:00:00"/>
    <n v="0"/>
    <n v="2640.77"/>
    <n v="2640.77"/>
    <x v="2"/>
    <x v="0"/>
    <n v="3"/>
    <n v="10000"/>
    <n v="10.875"/>
    <n v="8"/>
    <n v="0"/>
    <n v="0"/>
    <n v="0"/>
    <n v="0"/>
    <n v="0"/>
    <n v="0"/>
    <n v="0"/>
    <n v="0"/>
    <n v="0"/>
    <n v="10440"/>
  </r>
  <r>
    <x v="0"/>
    <s v="AL-31866"/>
    <x v="78"/>
    <n v="613"/>
    <s v="AL-613"/>
    <n v="0.26250000000000001"/>
    <n v="1602.5650000000001"/>
    <s v="Sy105c"/>
    <n v="1622.0150000000001"/>
    <s v="Stock#100   2ml POLYPRO   2 Master Rolls"/>
    <n v="100"/>
    <s v="Rp-37"/>
    <d v="2023-05-10T00:00:00"/>
    <d v="2023-05-10T00:00:00"/>
    <n v="0"/>
    <n v="1640.55"/>
    <n v="1640.55"/>
    <x v="0"/>
    <x v="0"/>
    <n v="2"/>
    <n v="10000"/>
    <n v="10.875"/>
    <n v="1"/>
    <n v="0"/>
    <n v="0"/>
    <n v="0"/>
    <n v="0"/>
    <n v="0"/>
    <n v="0"/>
    <n v="0"/>
    <n v="0"/>
    <n v="0"/>
    <n v="1305"/>
  </r>
  <r>
    <x v="0"/>
    <s v="AL-31866"/>
    <x v="78"/>
    <n v="613"/>
    <s v="AL-613"/>
    <n v="0.26250000000000001"/>
    <n v="1602.5650000000001"/>
    <s v="Sy105c"/>
    <n v="1622.0150000000001"/>
    <s v="Stock#100   2ml POLYPRO   2 Master Rolls"/>
    <n v="100"/>
    <s v="Rp-37"/>
    <d v="2023-05-10T00:00:00"/>
    <d v="2023-05-10T00:00:00"/>
    <n v="0"/>
    <n v="1640.55"/>
    <n v="1640.55"/>
    <x v="0"/>
    <x v="0"/>
    <n v="1"/>
    <n v="10000"/>
    <n v="10"/>
    <n v="4"/>
    <n v="0"/>
    <n v="0"/>
    <n v="0"/>
    <n v="0"/>
    <n v="0"/>
    <n v="0"/>
    <n v="0"/>
    <n v="0"/>
    <n v="0"/>
    <n v="4800"/>
  </r>
  <r>
    <x v="0"/>
    <s v="AL-31867"/>
    <x v="78"/>
    <n v="613"/>
    <s v="AL-613"/>
    <n v="0.36"/>
    <n v="2565"/>
    <s v="Pl86s"/>
    <n v="2744.55"/>
    <s v="Stock#90   54# Semigloss   1 Master Rolls"/>
    <n v="90"/>
    <s v="Rp48at"/>
    <d v="2023-05-09T00:00:00"/>
    <d v="2023-05-10T00:00:00"/>
    <n v="45.74"/>
    <n v="2744.55"/>
    <n v="2790.29"/>
    <x v="0"/>
    <x v="0"/>
    <n v="1"/>
    <n v="10000"/>
    <n v="11.875"/>
    <n v="5"/>
    <n v="0"/>
    <n v="0"/>
    <n v="0"/>
    <n v="0"/>
    <n v="0"/>
    <n v="0"/>
    <n v="0"/>
    <n v="0"/>
    <n v="0"/>
    <n v="7125"/>
  </r>
  <r>
    <x v="0"/>
    <s v="AL-31868"/>
    <x v="78"/>
    <n v="1066"/>
    <s v="AL-1066"/>
    <n v="2.36666666666666E-2"/>
    <n v="286.486666666666"/>
    <s v="808c"/>
    <n v="286.486666666666"/>
    <s v="Stock#58   Polypropylene Slf Wnd   3 Master Rolls"/>
    <n v="58"/>
    <s v="Perm"/>
    <d v="2023-05-09T00:00:00"/>
    <d v="2023-05-09T00:00:00"/>
    <n v="0"/>
    <n v="286.5"/>
    <n v="286.5"/>
    <x v="3"/>
    <x v="0"/>
    <n v="3"/>
    <n v="10000"/>
    <n v="8.25"/>
    <n v="3"/>
    <n v="0"/>
    <n v="0"/>
    <n v="0"/>
    <n v="0"/>
    <n v="0"/>
    <n v="0"/>
    <n v="0"/>
    <n v="0"/>
    <n v="0"/>
    <n v="2970"/>
  </r>
  <r>
    <x v="0"/>
    <s v="AL-31868"/>
    <x v="78"/>
    <n v="1066"/>
    <s v="AL-1066"/>
    <n v="2.36666666666666E-2"/>
    <n v="286.486666666666"/>
    <s v="808c"/>
    <n v="286.486666666666"/>
    <s v="Stock#58   Polypropylene Slf Wnd   3 Master Rolls"/>
    <n v="58"/>
    <s v="Perm"/>
    <d v="2023-05-09T00:00:00"/>
    <d v="2023-05-09T00:00:00"/>
    <n v="0"/>
    <n v="286.5"/>
    <n v="286.5"/>
    <x v="3"/>
    <x v="0"/>
    <n v="1"/>
    <n v="10000"/>
    <n v="11.625"/>
    <n v="4"/>
    <n v="0"/>
    <n v="0"/>
    <n v="0"/>
    <n v="0"/>
    <n v="0"/>
    <n v="0"/>
    <n v="0"/>
    <n v="0"/>
    <n v="0"/>
    <n v="5580"/>
  </r>
  <r>
    <x v="0"/>
    <s v="AL-31868"/>
    <x v="78"/>
    <n v="1066"/>
    <s v="AL-1066"/>
    <n v="2.36666666666666E-2"/>
    <n v="286.486666666666"/>
    <s v="808c"/>
    <n v="286.486666666666"/>
    <s v="Stock#58   Polypropylene Slf Wnd   3 Master Rolls"/>
    <n v="58"/>
    <s v="Perm"/>
    <d v="2023-05-09T00:00:00"/>
    <d v="2023-05-09T00:00:00"/>
    <n v="0"/>
    <n v="286.5"/>
    <n v="286.5"/>
    <x v="3"/>
    <x v="0"/>
    <n v="2"/>
    <n v="10000"/>
    <n v="9.875"/>
    <n v="3"/>
    <n v="0"/>
    <n v="0"/>
    <n v="0"/>
    <n v="0"/>
    <n v="0"/>
    <n v="0"/>
    <n v="0"/>
    <n v="0"/>
    <n v="0"/>
    <n v="3555"/>
  </r>
  <r>
    <x v="0"/>
    <s v="AL-31870"/>
    <x v="78"/>
    <n v="831"/>
    <s v="AL-831"/>
    <n v="11.22"/>
    <n v="5452.92"/>
    <s v="Lfm-200-Htc-50dk-97"/>
    <n v="3962.46"/>
    <s v="Stock#92   ALUMINUM FOIL   1 Master Rolls"/>
    <n v="92"/>
    <s v="Perm"/>
    <d v="2023-05-31T00:00:00"/>
    <d v="2023-06-02T00:00:00"/>
    <n v="0"/>
    <n v="5780.1"/>
    <n v="5780.1"/>
    <x v="13"/>
    <x v="0"/>
    <n v="1"/>
    <n v="1500"/>
    <n v="4.5"/>
    <n v="6"/>
    <n v="0"/>
    <n v="0"/>
    <n v="0"/>
    <n v="0"/>
    <n v="0"/>
    <n v="0"/>
    <n v="0"/>
    <n v="0"/>
    <n v="0"/>
    <n v="486"/>
  </r>
  <r>
    <x v="0"/>
    <s v="AL-31874"/>
    <x v="79"/>
    <n v="613"/>
    <s v="AL-613"/>
    <n v="0.22466666666666599"/>
    <n v="1519.87"/>
    <s v="Sy88f"/>
    <n v="1521.33666666666"/>
    <s v="Stock#138   Bright Silver polypro   3 Master Rolls"/>
    <n v="138"/>
    <s v="Rp-37"/>
    <d v="2023-05-10T00:00:00"/>
    <d v="2023-05-10T00:00:00"/>
    <n v="0"/>
    <n v="1534.88"/>
    <n v="1534.88"/>
    <x v="0"/>
    <x v="0"/>
    <n v="1"/>
    <n v="10000"/>
    <n v="10"/>
    <n v="2"/>
    <n v="0"/>
    <n v="0"/>
    <n v="0"/>
    <n v="0"/>
    <n v="0"/>
    <n v="0"/>
    <n v="0"/>
    <n v="0"/>
    <n v="0"/>
    <n v="2400"/>
  </r>
  <r>
    <x v="0"/>
    <s v="AL-31874"/>
    <x v="79"/>
    <n v="613"/>
    <s v="AL-613"/>
    <n v="0.22466666666666599"/>
    <n v="1519.87"/>
    <s v="Sy88f"/>
    <n v="1521.33666666666"/>
    <s v="Stock#138   Bright Silver polypro   3 Master Rolls"/>
    <n v="138"/>
    <s v="Rp-37"/>
    <d v="2023-05-10T00:00:00"/>
    <d v="2023-05-10T00:00:00"/>
    <n v="0"/>
    <n v="1534.88"/>
    <n v="1534.88"/>
    <x v="0"/>
    <x v="0"/>
    <n v="3"/>
    <n v="10000"/>
    <n v="8.5"/>
    <n v="3"/>
    <n v="0"/>
    <n v="0"/>
    <n v="0"/>
    <n v="0"/>
    <n v="0"/>
    <n v="0"/>
    <n v="0"/>
    <n v="0"/>
    <n v="0"/>
    <n v="3060"/>
  </r>
  <r>
    <x v="0"/>
    <s v="AL-31874"/>
    <x v="79"/>
    <n v="613"/>
    <s v="AL-613"/>
    <n v="0.22466666666666599"/>
    <n v="1519.87"/>
    <s v="Sy88f"/>
    <n v="1521.33666666666"/>
    <s v="Stock#138   Bright Silver polypro   3 Master Rolls"/>
    <n v="138"/>
    <s v="Rp-37"/>
    <d v="2023-05-10T00:00:00"/>
    <d v="2023-05-10T00:00:00"/>
    <n v="0"/>
    <n v="1534.88"/>
    <n v="1534.88"/>
    <x v="0"/>
    <x v="0"/>
    <n v="2"/>
    <n v="10000"/>
    <n v="10.875"/>
    <n v="1"/>
    <n v="0"/>
    <n v="0"/>
    <n v="0"/>
    <n v="0"/>
    <n v="0"/>
    <n v="0"/>
    <n v="0"/>
    <n v="0"/>
    <n v="0"/>
    <n v="1305"/>
  </r>
  <r>
    <x v="0"/>
    <s v="AL-31877"/>
    <x v="79"/>
    <n v="613"/>
    <s v="AL-613"/>
    <n v="0.187"/>
    <n v="984.55499999999995"/>
    <s v="Pl687x"/>
    <n v="984.55499999999995"/>
    <s v="Stock#182   54# semi gloss   2 Master Rolls"/>
    <n v="182"/>
    <s v="Rh09x"/>
    <d v="2023-05-10T00:00:00"/>
    <d v="2023-05-10T00:00:00"/>
    <n v="0"/>
    <n v="1000.35"/>
    <n v="1000.35"/>
    <x v="0"/>
    <x v="0"/>
    <n v="2"/>
    <n v="10000"/>
    <n v="9.75"/>
    <n v="2"/>
    <n v="0"/>
    <n v="0"/>
    <n v="0"/>
    <n v="0"/>
    <n v="0"/>
    <n v="0"/>
    <n v="0"/>
    <n v="0"/>
    <n v="0"/>
    <n v="2340"/>
  </r>
  <r>
    <x v="0"/>
    <s v="AL-31877"/>
    <x v="79"/>
    <n v="613"/>
    <s v="AL-613"/>
    <n v="0.187"/>
    <n v="984.55499999999995"/>
    <s v="Pl687x"/>
    <n v="984.55499999999995"/>
    <s v="Stock#182   54# semi gloss   2 Master Rolls"/>
    <n v="182"/>
    <s v="Rh09x"/>
    <d v="2023-05-10T00:00:00"/>
    <d v="2023-05-10T00:00:00"/>
    <n v="0"/>
    <n v="1000.35"/>
    <n v="1000.35"/>
    <x v="0"/>
    <x v="0"/>
    <n v="1"/>
    <n v="10000"/>
    <n v="8.125"/>
    <n v="3"/>
    <n v="0"/>
    <n v="0"/>
    <n v="0"/>
    <n v="0"/>
    <n v="0"/>
    <n v="0"/>
    <n v="0"/>
    <n v="0"/>
    <n v="0"/>
    <n v="2925"/>
  </r>
  <r>
    <x v="0"/>
    <s v="AL-31881"/>
    <x v="79"/>
    <n v="343"/>
    <s v="AL-343"/>
    <n v="1.1100000000000001"/>
    <n v="3996"/>
    <s v="Flx009648"/>
    <n v="2010.35"/>
    <s v="Stock#290   3.25ml Vinyl   1 Master Rolls"/>
    <n v="290"/>
    <s v="Perm"/>
    <d v="2023-05-10T00:00:00"/>
    <d v="2023-05-10T00:00:00"/>
    <n v="0"/>
    <n v="2010.32"/>
    <n v="2010.32"/>
    <x v="4"/>
    <x v="0"/>
    <n v="1"/>
    <n v="5000"/>
    <n v="9.25"/>
    <n v="6"/>
    <n v="4.5"/>
    <n v="1"/>
    <n v="0"/>
    <n v="0"/>
    <n v="0"/>
    <n v="0"/>
    <n v="0"/>
    <n v="0"/>
    <n v="0"/>
    <n v="3600"/>
  </r>
  <r>
    <x v="0"/>
    <s v="AL-31886"/>
    <x v="80"/>
    <n v="613"/>
    <s v="AL-613"/>
    <n v="0.15533333333333299"/>
    <n v="932"/>
    <s v="Pl59n"/>
    <n v="932"/>
    <s v="Stock#326   57# Semi Gloss Raflasilk    3 Master R"/>
    <n v="326"/>
    <s v="Rp51"/>
    <d v="2023-05-12T00:00:00"/>
    <d v="2023-05-12T00:00:00"/>
    <n v="12"/>
    <n v="932"/>
    <n v="944"/>
    <x v="0"/>
    <x v="0"/>
    <n v="3"/>
    <n v="10000"/>
    <n v="13"/>
    <n v="2"/>
    <n v="0"/>
    <n v="0"/>
    <n v="0"/>
    <n v="0"/>
    <n v="0"/>
    <n v="0"/>
    <n v="0"/>
    <n v="0"/>
    <n v="0"/>
    <n v="3120"/>
  </r>
  <r>
    <x v="0"/>
    <s v="AL-31886"/>
    <x v="80"/>
    <n v="613"/>
    <s v="AL-613"/>
    <n v="0.15533333333333299"/>
    <n v="932"/>
    <s v="Pl59n"/>
    <n v="932"/>
    <s v="Stock#326   57# Semi Gloss Raflasilk    3 Master R"/>
    <n v="326"/>
    <s v="Rp51"/>
    <d v="2023-05-12T00:00:00"/>
    <d v="2023-05-12T00:00:00"/>
    <n v="12"/>
    <n v="932"/>
    <n v="944"/>
    <x v="0"/>
    <x v="0"/>
    <n v="1"/>
    <n v="10000"/>
    <n v="7"/>
    <n v="2"/>
    <n v="0"/>
    <n v="0"/>
    <n v="0"/>
    <n v="0"/>
    <n v="0"/>
    <n v="0"/>
    <n v="0"/>
    <n v="0"/>
    <n v="0"/>
    <n v="1680"/>
  </r>
  <r>
    <x v="0"/>
    <s v="AL-31886"/>
    <x v="80"/>
    <n v="613"/>
    <s v="AL-613"/>
    <n v="0.15533333333333299"/>
    <n v="932"/>
    <s v="Pl59n"/>
    <n v="932"/>
    <s v="Stock#326   57# Semi Gloss Raflasilk    3 Master R"/>
    <n v="326"/>
    <s v="Rp51"/>
    <d v="2023-05-12T00:00:00"/>
    <d v="2023-05-12T00:00:00"/>
    <n v="12"/>
    <n v="932"/>
    <n v="944"/>
    <x v="0"/>
    <x v="0"/>
    <n v="2"/>
    <n v="10000"/>
    <n v="10"/>
    <n v="1"/>
    <n v="0"/>
    <n v="0"/>
    <n v="0"/>
    <n v="0"/>
    <n v="0"/>
    <n v="0"/>
    <n v="0"/>
    <n v="0"/>
    <n v="0"/>
    <n v="1200"/>
  </r>
  <r>
    <x v="0"/>
    <s v="AL-31887"/>
    <x v="80"/>
    <n v="1066"/>
    <s v="AL-1066"/>
    <n v="7.0999999999999994E-2"/>
    <n v="2913.84"/>
    <s v="808c"/>
    <n v="2913.84"/>
    <s v="Stock#58   Polypropylene Slf Wnd   1 Master Rolls"/>
    <n v="58"/>
    <s v="Perm"/>
    <d v="2023-05-31T00:00:00"/>
    <d v="2023-06-01T00:00:00"/>
    <n v="0"/>
    <n v="2913.98"/>
    <n v="2913.98"/>
    <x v="3"/>
    <x v="0"/>
    <n v="1"/>
    <n v="10000"/>
    <n v="9.5"/>
    <n v="36"/>
    <n v="0"/>
    <n v="0"/>
    <n v="0"/>
    <n v="0"/>
    <n v="0"/>
    <n v="0"/>
    <n v="0"/>
    <n v="0"/>
    <n v="0"/>
    <n v="41040"/>
  </r>
  <r>
    <x v="0"/>
    <s v="AL-31889"/>
    <x v="80"/>
    <n v="613"/>
    <s v="AL-613"/>
    <n v="0.374"/>
    <n v="7876.44"/>
    <s v="Pl687x"/>
    <n v="7876.44"/>
    <s v="Stock#182   54# semi gloss   1 Master Rolls"/>
    <n v="182"/>
    <s v="Rh09x"/>
    <m/>
    <d v="2023-05-31T00:00:00"/>
    <n v="126.36"/>
    <n v="7876.44"/>
    <n v="8002.7999999999993"/>
    <x v="0"/>
    <x v="0"/>
    <n v="1"/>
    <n v="10000"/>
    <n v="9.75"/>
    <n v="18"/>
    <n v="0"/>
    <n v="0"/>
    <n v="0"/>
    <n v="0"/>
    <n v="0"/>
    <n v="0"/>
    <n v="0"/>
    <n v="0"/>
    <n v="0"/>
    <n v="21060"/>
  </r>
  <r>
    <x v="0"/>
    <s v="AL-31890"/>
    <x v="80"/>
    <n v="613"/>
    <s v="AL-613"/>
    <n v="0.374"/>
    <n v="8314.02"/>
    <s v="Pl687x"/>
    <n v="8314.02"/>
    <s v="Stock#182   54# semi gloss   1 Master Rolls"/>
    <n v="182"/>
    <s v="Rh09x"/>
    <m/>
    <d v="2023-06-02T00:00:00"/>
    <n v="133.38"/>
    <n v="8314.02"/>
    <n v="8447.4"/>
    <x v="0"/>
    <x v="0"/>
    <n v="1"/>
    <n v="10000"/>
    <n v="9.75"/>
    <n v="19"/>
    <n v="0"/>
    <n v="0"/>
    <n v="0"/>
    <n v="0"/>
    <n v="0"/>
    <n v="0"/>
    <n v="0"/>
    <n v="0"/>
    <n v="0"/>
    <n v="22230"/>
  </r>
  <r>
    <x v="0"/>
    <s v="AL-31895"/>
    <x v="80"/>
    <n v="327"/>
    <s v="AL-327"/>
    <n v="0.24349999999999999"/>
    <n v="810.85500000000002"/>
    <n v="8027"/>
    <n v="810.56500000000005"/>
    <s v="Stock#144   Thermal Transfer 2C   2 Master Rolls"/>
    <n v="144"/>
    <s v="S246"/>
    <d v="2023-05-11T00:00:00"/>
    <d v="2023-05-11T00:00:00"/>
    <n v="0"/>
    <n v="860.56500000000005"/>
    <n v="860.56500000000005"/>
    <x v="2"/>
    <x v="0"/>
    <n v="2"/>
    <n v="10000"/>
    <n v="7.25"/>
    <n v="2"/>
    <n v="0"/>
    <n v="0"/>
    <n v="0"/>
    <n v="0"/>
    <n v="0"/>
    <n v="0"/>
    <n v="0"/>
    <n v="0"/>
    <n v="0"/>
    <n v="1740"/>
  </r>
  <r>
    <x v="0"/>
    <s v="AL-31895"/>
    <x v="80"/>
    <n v="327"/>
    <s v="AL-327"/>
    <n v="0.24349999999999999"/>
    <n v="810.85500000000002"/>
    <n v="8027"/>
    <n v="810.56500000000005"/>
    <s v="Stock#144   Thermal Transfer 2C   2 Master Rolls"/>
    <n v="144"/>
    <s v="S246"/>
    <d v="2023-05-11T00:00:00"/>
    <d v="2023-05-11T00:00:00"/>
    <n v="0"/>
    <n v="860.56500000000005"/>
    <n v="860.56500000000005"/>
    <x v="2"/>
    <x v="0"/>
    <n v="1"/>
    <n v="10000"/>
    <n v="6.625"/>
    <n v="2"/>
    <n v="0"/>
    <n v="0"/>
    <n v="0"/>
    <n v="0"/>
    <n v="0"/>
    <n v="0"/>
    <n v="0"/>
    <n v="0"/>
    <n v="0"/>
    <n v="1590"/>
  </r>
  <r>
    <x v="0"/>
    <s v="AL-31896"/>
    <x v="80"/>
    <n v="613"/>
    <s v="AL-613"/>
    <n v="0.154"/>
    <n v="884.73"/>
    <s v="Sy1071h"/>
    <n v="888.28666666666595"/>
    <s v="Stock#163   2.4ml TC Polypropylene    3 Master Rol"/>
    <n v="163"/>
    <s v="Rp-37"/>
    <d v="2023-05-12T00:00:00"/>
    <d v="2023-05-12T00:00:00"/>
    <n v="11.5366666666666"/>
    <n v="888.29"/>
    <n v="899.8266666666666"/>
    <x v="0"/>
    <x v="0"/>
    <n v="2"/>
    <n v="10000"/>
    <n v="8.875"/>
    <n v="1"/>
    <n v="0"/>
    <n v="0"/>
    <n v="0"/>
    <n v="0"/>
    <n v="0"/>
    <n v="0"/>
    <n v="0"/>
    <n v="0"/>
    <n v="0"/>
    <n v="1065"/>
  </r>
  <r>
    <x v="0"/>
    <s v="AL-31896"/>
    <x v="80"/>
    <n v="613"/>
    <s v="AL-613"/>
    <n v="0.154"/>
    <n v="884.73"/>
    <s v="Sy1071h"/>
    <n v="888.28666666666595"/>
    <s v="Stock#163   2.4ml TC Polypropylene    3 Master Rol"/>
    <n v="163"/>
    <s v="Rp-37"/>
    <d v="2023-05-12T00:00:00"/>
    <d v="2023-05-12T00:00:00"/>
    <n v="11.5366666666666"/>
    <n v="888.29"/>
    <n v="899.8266666666666"/>
    <x v="0"/>
    <x v="0"/>
    <n v="3"/>
    <n v="10000"/>
    <n v="10.875"/>
    <n v="1"/>
    <n v="0"/>
    <n v="0"/>
    <n v="0"/>
    <n v="0"/>
    <n v="0"/>
    <n v="0"/>
    <n v="0"/>
    <n v="0"/>
    <n v="0"/>
    <n v="1305"/>
  </r>
  <r>
    <x v="0"/>
    <s v="AL-31896"/>
    <x v="80"/>
    <n v="613"/>
    <s v="AL-613"/>
    <n v="0.154"/>
    <n v="884.73"/>
    <s v="Sy1071h"/>
    <n v="888.28666666666595"/>
    <s v="Stock#163   2.4ml TC Polypropylene    3 Master Rol"/>
    <n v="163"/>
    <s v="Rp-37"/>
    <d v="2023-05-12T00:00:00"/>
    <d v="2023-05-12T00:00:00"/>
    <n v="11.5366666666666"/>
    <n v="888.29"/>
    <n v="899.8266666666666"/>
    <x v="0"/>
    <x v="0"/>
    <n v="1"/>
    <n v="10000"/>
    <n v="9.375"/>
    <n v="3"/>
    <n v="0"/>
    <n v="0"/>
    <n v="0"/>
    <n v="0"/>
    <n v="0"/>
    <n v="0"/>
    <n v="0"/>
    <n v="0"/>
    <n v="0"/>
    <n v="3375"/>
  </r>
  <r>
    <x v="0"/>
    <s v="AL-31899"/>
    <x v="80"/>
    <n v="343"/>
    <s v="AL-343"/>
    <n v="1.1100000000000001"/>
    <n v="1998"/>
    <s v="Flx009648"/>
    <n v="1998.02"/>
    <s v="Stock#290   3.25ml Vinyl   1 Master Rolls"/>
    <n v="290"/>
    <s v="Perm"/>
    <d v="2023-05-12T00:00:00"/>
    <d v="2023-05-12T00:00:00"/>
    <n v="0"/>
    <n v="1998"/>
    <n v="1998"/>
    <x v="4"/>
    <x v="0"/>
    <n v="1"/>
    <n v="2500"/>
    <n v="8.875"/>
    <n v="6"/>
    <n v="6.75"/>
    <n v="1"/>
    <n v="0"/>
    <n v="0"/>
    <n v="0"/>
    <n v="0"/>
    <n v="0"/>
    <n v="0"/>
    <n v="0"/>
    <n v="1800"/>
  </r>
  <r>
    <x v="0"/>
    <s v="AL-31900"/>
    <x v="80"/>
    <n v="327"/>
    <s v="AL-327"/>
    <n v="0.22"/>
    <n v="5247"/>
    <n v="79461"/>
    <n v="5286.82"/>
    <s v="Stock#257   2.3 ml white bopp    2 Master Rolls"/>
    <n v="257"/>
    <s v="Rp37"/>
    <d v="2023-05-22T00:00:00"/>
    <d v="2023-05-23T00:00:00"/>
    <n v="0"/>
    <n v="5286.8249999999998"/>
    <n v="5286.8249999999998"/>
    <x v="2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1900"/>
    <x v="80"/>
    <n v="327"/>
    <s v="AL-327"/>
    <n v="0.22"/>
    <n v="5247"/>
    <n v="79461"/>
    <n v="5286.82"/>
    <s v="Stock#257   2.3 ml white bopp    2 Master Rolls"/>
    <n v="257"/>
    <s v="Rp37"/>
    <d v="2023-05-22T00:00:00"/>
    <d v="2023-05-23T00:00:00"/>
    <n v="0"/>
    <n v="5286.8249999999998"/>
    <n v="5286.8249999999998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901"/>
    <x v="80"/>
    <n v="1066"/>
    <s v="AL-1066"/>
    <n v="4.6666666666666599E-2"/>
    <n v="690.9"/>
    <s v="808m"/>
    <n v="690.9"/>
    <s v="Stock#133   Matte sw    3 Master Rolls"/>
    <n v="133"/>
    <s v="Perm"/>
    <d v="2023-05-11T00:00:00"/>
    <m/>
    <n v="0"/>
    <n v="690.92"/>
    <n v="690.92"/>
    <x v="3"/>
    <x v="0"/>
    <n v="2"/>
    <n v="10000"/>
    <n v="12.125"/>
    <n v="3"/>
    <n v="0"/>
    <n v="0"/>
    <n v="0"/>
    <n v="0"/>
    <n v="0"/>
    <n v="0"/>
    <n v="0"/>
    <n v="0"/>
    <n v="0"/>
    <n v="4365"/>
  </r>
  <r>
    <x v="0"/>
    <s v="AL-31901"/>
    <x v="80"/>
    <n v="1066"/>
    <s v="AL-1066"/>
    <n v="4.6666666666666599E-2"/>
    <n v="690.9"/>
    <s v="808m"/>
    <n v="690.9"/>
    <s v="Stock#133   Matte sw    3 Master Rolls"/>
    <n v="133"/>
    <s v="Perm"/>
    <d v="2023-05-11T00:00:00"/>
    <m/>
    <n v="0"/>
    <n v="690.92"/>
    <n v="690.92"/>
    <x v="3"/>
    <x v="0"/>
    <n v="3"/>
    <n v="10000"/>
    <n v="7.625"/>
    <n v="2"/>
    <n v="0"/>
    <n v="0"/>
    <n v="0"/>
    <n v="0"/>
    <n v="0"/>
    <n v="0"/>
    <n v="0"/>
    <n v="0"/>
    <n v="0"/>
    <n v="1830"/>
  </r>
  <r>
    <x v="0"/>
    <s v="AL-31901"/>
    <x v="80"/>
    <n v="1066"/>
    <s v="AL-1066"/>
    <n v="4.6666666666666599E-2"/>
    <n v="690.9"/>
    <s v="808m"/>
    <n v="690.9"/>
    <s v="Stock#133   Matte sw    3 Master Rolls"/>
    <n v="133"/>
    <s v="Perm"/>
    <d v="2023-05-11T00:00:00"/>
    <m/>
    <n v="0"/>
    <n v="690.92"/>
    <n v="690.92"/>
    <x v="3"/>
    <x v="0"/>
    <n v="1"/>
    <n v="10000"/>
    <n v="10.25"/>
    <n v="7"/>
    <n v="0"/>
    <n v="0"/>
    <n v="0"/>
    <n v="0"/>
    <n v="0"/>
    <n v="0"/>
    <n v="0"/>
    <n v="0"/>
    <n v="0"/>
    <n v="8610"/>
  </r>
  <r>
    <x v="0"/>
    <s v="AL-31902"/>
    <x v="81"/>
    <n v="613"/>
    <s v="AL-613"/>
    <n v="0.12"/>
    <n v="2356.1999999999998"/>
    <s v="Pl86s"/>
    <n v="2370.4266666666599"/>
    <s v="Stock#90   54# Semigloss   3 Master Rolls"/>
    <n v="90"/>
    <s v="Rp48at"/>
    <d v="2023-05-19T00:00:00"/>
    <d v="2023-05-19T00:00:00"/>
    <n v="39.506666666666597"/>
    <n v="2370.4299999999998"/>
    <n v="2409.9366666666665"/>
    <x v="0"/>
    <x v="0"/>
    <n v="3"/>
    <n v="10000"/>
    <n v="11.5"/>
    <n v="3"/>
    <n v="0"/>
    <n v="0"/>
    <n v="0"/>
    <n v="0"/>
    <n v="0"/>
    <n v="0"/>
    <n v="0"/>
    <n v="0"/>
    <n v="0"/>
    <n v="4140"/>
  </r>
  <r>
    <x v="0"/>
    <s v="AL-31902"/>
    <x v="81"/>
    <n v="613"/>
    <s v="AL-613"/>
    <n v="0.12"/>
    <n v="2356.1999999999998"/>
    <s v="Pl86s"/>
    <n v="2370.4266666666599"/>
    <s v="Stock#90   54# Semigloss   3 Master Rolls"/>
    <n v="90"/>
    <s v="Rp48at"/>
    <d v="2023-05-19T00:00:00"/>
    <d v="2023-05-19T00:00:00"/>
    <n v="39.506666666666597"/>
    <n v="2370.4299999999998"/>
    <n v="2409.9366666666665"/>
    <x v="0"/>
    <x v="0"/>
    <n v="1"/>
    <n v="10000"/>
    <n v="10.125"/>
    <n v="11"/>
    <n v="0"/>
    <n v="0"/>
    <n v="0"/>
    <n v="0"/>
    <n v="0"/>
    <n v="0"/>
    <n v="0"/>
    <n v="0"/>
    <n v="0"/>
    <n v="13365"/>
  </r>
  <r>
    <x v="0"/>
    <s v="AL-31902"/>
    <x v="81"/>
    <n v="613"/>
    <s v="AL-613"/>
    <n v="0.12"/>
    <n v="2356.1999999999998"/>
    <s v="Pl86s"/>
    <n v="2370.4266666666599"/>
    <s v="Stock#90   54# Semigloss   3 Master Rolls"/>
    <n v="90"/>
    <s v="Rp48at"/>
    <d v="2023-05-19T00:00:00"/>
    <d v="2023-05-19T00:00:00"/>
    <n v="39.506666666666597"/>
    <n v="2370.4299999999998"/>
    <n v="2409.9366666666665"/>
    <x v="0"/>
    <x v="0"/>
    <n v="2"/>
    <n v="10000"/>
    <n v="8.875"/>
    <n v="2"/>
    <n v="0"/>
    <n v="0"/>
    <n v="0"/>
    <n v="0"/>
    <n v="0"/>
    <n v="0"/>
    <n v="0"/>
    <n v="0"/>
    <n v="0"/>
    <n v="2130"/>
  </r>
  <r>
    <x v="0"/>
    <s v="AL-31907"/>
    <x v="81"/>
    <n v="327"/>
    <s v="AL-327"/>
    <n v="0.44"/>
    <n v="8613"/>
    <n v="79461"/>
    <n v="4595.6000000000004"/>
    <s v="Stock#257   2.3 ml white bopp    1 Master Rolls"/>
    <n v="257"/>
    <s v="Rp37"/>
    <m/>
    <d v="2023-05-26T00:00:00"/>
    <n v="0"/>
    <n v="4595.6099999999997"/>
    <n v="4595.6099999999997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1908"/>
    <x v="82"/>
    <n v="343"/>
    <s v="AL-343"/>
    <n v="1.79"/>
    <n v="3222"/>
    <s v="Flx059531"/>
    <n v="3221.98"/>
    <s v="Stock#240   Vinyl CP 41145   1 Master Rolls"/>
    <n v="240"/>
    <s v="V-23"/>
    <d v="2023-05-15T00:00:00"/>
    <d v="2023-05-15T00:00:00"/>
    <n v="0"/>
    <n v="3222"/>
    <n v="3222"/>
    <x v="4"/>
    <x v="0"/>
    <n v="1"/>
    <n v="2500"/>
    <n v="6.625"/>
    <n v="7"/>
    <n v="6.8125"/>
    <n v="2"/>
    <n v="0"/>
    <n v="0"/>
    <n v="0"/>
    <n v="0"/>
    <n v="0"/>
    <n v="0"/>
    <n v="0"/>
    <n v="1800"/>
  </r>
  <r>
    <x v="0"/>
    <s v="AL-31909"/>
    <x v="81"/>
    <n v="343"/>
    <s v="AL-343"/>
    <n v="0.46"/>
    <n v="6003"/>
    <s v="Flx056712"/>
    <n v="6003"/>
    <s v="Stock#257   2.3 ml white bopp    1 Master Rolls"/>
    <n v="257"/>
    <s v="Rp37"/>
    <d v="2023-05-11T00:00:00"/>
    <d v="2023-05-11T00:00:00"/>
    <n v="0"/>
    <n v="6003"/>
    <n v="6003"/>
    <x v="4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1910"/>
    <x v="81"/>
    <n v="613"/>
    <s v="AL-613"/>
    <n v="0.54800000000000004"/>
    <n v="3575.7"/>
    <s v="Sy930l"/>
    <n v="3641.63"/>
    <s v="Stock#278   2.0 MIL Silver BOPP   1 Master Rolls"/>
    <n v="278"/>
    <s v="S7000"/>
    <d v="2023-05-19T00:00:00"/>
    <d v="2023-05-19T00:00:00"/>
    <n v="39.869999999999997"/>
    <n v="3641.64"/>
    <n v="3681.5099999999998"/>
    <x v="0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1911"/>
    <x v="81"/>
    <n v="1066"/>
    <s v="AL-1066"/>
    <n v="0.03"/>
    <n v="341.55"/>
    <s v="800xc"/>
    <n v="341.55"/>
    <s v="Stock#296   TT selfwound polypro   3 Master Rolls"/>
    <n v="296"/>
    <m/>
    <d v="2023-05-15T00:00:00"/>
    <m/>
    <n v="0"/>
    <n v="341.55"/>
    <n v="341.55"/>
    <x v="3"/>
    <x v="0"/>
    <n v="1"/>
    <n v="10000"/>
    <n v="12"/>
    <n v="3"/>
    <n v="0"/>
    <n v="0"/>
    <n v="0"/>
    <n v="0"/>
    <n v="0"/>
    <n v="0"/>
    <n v="0"/>
    <n v="0"/>
    <n v="0"/>
    <n v="4320"/>
  </r>
  <r>
    <x v="0"/>
    <s v="AL-31911"/>
    <x v="81"/>
    <n v="1066"/>
    <s v="AL-1066"/>
    <n v="0.03"/>
    <n v="341.55"/>
    <s v="800xc"/>
    <n v="341.55"/>
    <s v="Stock#296   TT selfwound polypro   3 Master Rolls"/>
    <n v="296"/>
    <m/>
    <d v="2023-05-15T00:00:00"/>
    <m/>
    <n v="0"/>
    <n v="341.55"/>
    <n v="341.55"/>
    <x v="3"/>
    <x v="0"/>
    <n v="3"/>
    <n v="10000"/>
    <n v="8.25"/>
    <n v="3"/>
    <n v="0"/>
    <n v="0"/>
    <n v="0"/>
    <n v="0"/>
    <n v="0"/>
    <n v="0"/>
    <n v="0"/>
    <n v="0"/>
    <n v="0"/>
    <n v="2970"/>
  </r>
  <r>
    <x v="0"/>
    <s v="AL-31911"/>
    <x v="81"/>
    <n v="1066"/>
    <s v="AL-1066"/>
    <n v="0.03"/>
    <n v="341.55"/>
    <s v="800xc"/>
    <n v="341.55"/>
    <s v="Stock#296   TT selfwound polypro   3 Master Rolls"/>
    <n v="296"/>
    <m/>
    <d v="2023-05-15T00:00:00"/>
    <m/>
    <n v="0"/>
    <n v="341.55"/>
    <n v="341.55"/>
    <x v="3"/>
    <x v="0"/>
    <n v="2"/>
    <n v="10000"/>
    <n v="11.375"/>
    <n v="3"/>
    <n v="0"/>
    <n v="0"/>
    <n v="0"/>
    <n v="0"/>
    <n v="0"/>
    <n v="0"/>
    <n v="0"/>
    <n v="0"/>
    <n v="0"/>
    <n v="4095"/>
  </r>
  <r>
    <x v="0"/>
    <s v="AL-31912"/>
    <x v="81"/>
    <n v="327"/>
    <s v="AL-327"/>
    <n v="0.38900000000000001"/>
    <n v="1855.53"/>
    <n v="54157"/>
    <n v="1862.96"/>
    <s v="Stock#317126   50# DSX   1 Master Rolls"/>
    <n v="317126"/>
    <s v="S2550"/>
    <d v="2023-05-19T00:00:00"/>
    <d v="2023-05-23T00:00:00"/>
    <n v="0"/>
    <n v="1962.93"/>
    <n v="1962.93"/>
    <x v="2"/>
    <x v="0"/>
    <n v="1"/>
    <n v="15000"/>
    <n v="6.625"/>
    <n v="4"/>
    <n v="0"/>
    <n v="0"/>
    <n v="0"/>
    <n v="0"/>
    <n v="0"/>
    <n v="0"/>
    <n v="0"/>
    <n v="0"/>
    <n v="0"/>
    <n v="4770"/>
  </r>
  <r>
    <x v="0"/>
    <s v="AL-31918"/>
    <x v="83"/>
    <n v="1066"/>
    <s v="AL-1066"/>
    <n v="0.14000000000000001"/>
    <n v="1785"/>
    <s v="808m"/>
    <n v="1785"/>
    <s v="Stock#133   Matte sw    1 Master Rolls"/>
    <n v="133"/>
    <s v="Perm"/>
    <d v="2023-05-15T00:00:00"/>
    <m/>
    <n v="0"/>
    <n v="1785.05"/>
    <n v="1785.05"/>
    <x v="3"/>
    <x v="0"/>
    <n v="1"/>
    <n v="10000"/>
    <n v="10.625"/>
    <n v="10"/>
    <n v="0"/>
    <n v="0"/>
    <n v="0"/>
    <n v="0"/>
    <n v="0"/>
    <n v="0"/>
    <n v="0"/>
    <n v="0"/>
    <n v="0"/>
    <n v="12750"/>
  </r>
  <r>
    <x v="0"/>
    <s v="AL-31922"/>
    <x v="83"/>
    <n v="343"/>
    <s v="AL-343"/>
    <n v="2.08"/>
    <n v="2246.4"/>
    <s v="Classics Plus Select 50286sl"/>
    <n v="2246.4"/>
    <s v="Stock#68   1.5ml Clear Polyester   1 Master Rolls"/>
    <n v="68"/>
    <s v="Perm"/>
    <d v="2023-05-12T00:00:00"/>
    <d v="2023-05-12T00:00:00"/>
    <n v="0"/>
    <n v="2278.8000000000002"/>
    <n v="2278.8000000000002"/>
    <x v="4"/>
    <x v="0"/>
    <n v="1"/>
    <n v="1500"/>
    <n v="4"/>
    <n v="15"/>
    <n v="0"/>
    <n v="0"/>
    <n v="0"/>
    <n v="0"/>
    <n v="0"/>
    <n v="0"/>
    <n v="0"/>
    <n v="0"/>
    <n v="0"/>
    <n v="1080"/>
  </r>
  <r>
    <x v="0"/>
    <s v="AL-31936"/>
    <x v="84"/>
    <n v="343"/>
    <s v="AL-343"/>
    <n v="1.1100000000000001"/>
    <n v="1998"/>
    <s v="Flx009648"/>
    <n v="1998.03"/>
    <s v="Stock#290   3.25ml Vinyl   1 Master Rolls"/>
    <n v="290"/>
    <s v="Perm"/>
    <d v="2023-05-12T00:00:00"/>
    <m/>
    <n v="0"/>
    <n v="1998"/>
    <n v="1998"/>
    <x v="4"/>
    <x v="0"/>
    <n v="1"/>
    <n v="2500"/>
    <n v="9.25"/>
    <n v="6"/>
    <n v="4.5"/>
    <n v="1"/>
    <n v="0"/>
    <n v="0"/>
    <n v="0"/>
    <n v="0"/>
    <n v="0"/>
    <n v="0"/>
    <n v="0"/>
    <n v="1800"/>
  </r>
  <r>
    <x v="0"/>
    <s v="AL-31940"/>
    <x v="84"/>
    <n v="613"/>
    <s v="AL-613"/>
    <n v="0.18"/>
    <n v="1649.7"/>
    <s v="Pl86s"/>
    <n v="1653.425"/>
    <s v="Stock#90   54# Semigloss   2 Master Rolls"/>
    <n v="90"/>
    <s v="Rp48at"/>
    <d v="2023-05-16T00:00:00"/>
    <d v="2023-05-15T00:00:00"/>
    <n v="27.555"/>
    <n v="1653.425"/>
    <n v="1680.98"/>
    <x v="0"/>
    <x v="0"/>
    <n v="2"/>
    <n v="10000"/>
    <n v="11.5"/>
    <n v="4"/>
    <n v="0"/>
    <n v="0"/>
    <n v="0"/>
    <n v="0"/>
    <n v="0"/>
    <n v="0"/>
    <n v="0"/>
    <n v="0"/>
    <n v="0"/>
    <n v="5520"/>
  </r>
  <r>
    <x v="0"/>
    <s v="AL-31940"/>
    <x v="84"/>
    <n v="613"/>
    <s v="AL-613"/>
    <n v="0.18"/>
    <n v="1649.7"/>
    <s v="Pl86s"/>
    <n v="1653.425"/>
    <s v="Stock#90   54# Semigloss   2 Master Rolls"/>
    <n v="90"/>
    <s v="Rp48at"/>
    <d v="2023-05-16T00:00:00"/>
    <d v="2023-05-15T00:00:00"/>
    <n v="27.555"/>
    <n v="1653.425"/>
    <n v="1680.98"/>
    <x v="0"/>
    <x v="0"/>
    <n v="1"/>
    <n v="10000"/>
    <n v="10.125"/>
    <n v="3"/>
    <n v="0"/>
    <n v="0"/>
    <n v="0"/>
    <n v="0"/>
    <n v="0"/>
    <n v="0"/>
    <n v="0"/>
    <n v="0"/>
    <n v="0"/>
    <n v="3645"/>
  </r>
  <r>
    <x v="0"/>
    <s v="AL-31948"/>
    <x v="85"/>
    <n v="343"/>
    <s v="AL-343"/>
    <n v="0.23"/>
    <n v="2059.65"/>
    <s v="Flx056712"/>
    <n v="2037.415"/>
    <s v="Stock#257   2.3 ml white bopp    2 Master Rolls"/>
    <n v="257"/>
    <s v="Rp37"/>
    <d v="2023-05-16T00:00:00"/>
    <d v="2023-05-16T00:00:00"/>
    <n v="0"/>
    <n v="2037.415"/>
    <n v="2037.415"/>
    <x v="4"/>
    <x v="0"/>
    <n v="1"/>
    <n v="10000"/>
    <n v="13"/>
    <n v="3"/>
    <n v="0"/>
    <n v="0"/>
    <n v="0"/>
    <n v="0"/>
    <n v="0"/>
    <n v="0"/>
    <n v="0"/>
    <n v="0"/>
    <n v="0"/>
    <n v="4680"/>
  </r>
  <r>
    <x v="0"/>
    <s v="AL-31948"/>
    <x v="85"/>
    <n v="343"/>
    <s v="AL-343"/>
    <n v="0.23"/>
    <n v="2059.65"/>
    <s v="Flx056712"/>
    <n v="2037.415"/>
    <s v="Stock#257   2.3 ml white bopp    2 Master Rolls"/>
    <n v="257"/>
    <s v="Rp37"/>
    <d v="2023-05-16T00:00:00"/>
    <d v="2023-05-16T00:00:00"/>
    <n v="0"/>
    <n v="2037.415"/>
    <n v="2037.415"/>
    <x v="4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1950"/>
    <x v="85"/>
    <n v="1066"/>
    <s v="AL-1066"/>
    <n v="0.14000000000000001"/>
    <n v="1377.6"/>
    <s v="808m"/>
    <n v="1377.6"/>
    <s v="Stock#133   Matte sw    1 Master Rolls"/>
    <n v="133"/>
    <s v="Perm"/>
    <d v="2023-05-26T00:00:00"/>
    <d v="2023-05-25T00:00:00"/>
    <n v="0"/>
    <n v="1377.64"/>
    <n v="1377.64"/>
    <x v="3"/>
    <x v="0"/>
    <n v="1"/>
    <n v="10000"/>
    <n v="10.25"/>
    <n v="8"/>
    <n v="0"/>
    <n v="0"/>
    <n v="0"/>
    <n v="0"/>
    <n v="0"/>
    <n v="0"/>
    <n v="0"/>
    <n v="0"/>
    <n v="0"/>
    <n v="9840"/>
  </r>
  <r>
    <x v="0"/>
    <s v="AL-31953"/>
    <x v="86"/>
    <n v="613"/>
    <s v="AL-613"/>
    <n v="0.54800000000000004"/>
    <n v="4290.84"/>
    <s v="Sy930l"/>
    <n v="4262.24"/>
    <s v="Stock#278   2.0 MIL Silver BOPP   1 Master Rolls"/>
    <n v="278"/>
    <s v="S7000"/>
    <d v="2023-05-23T00:00:00"/>
    <d v="2023-05-23T00:00:00"/>
    <n v="46.67"/>
    <n v="4262.2299999999996"/>
    <n v="4308.8999999999996"/>
    <x v="0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1955"/>
    <x v="86"/>
    <n v="361"/>
    <s v="AL-361"/>
    <n v="0.30535000000000001"/>
    <n v="2748.15"/>
    <s v="S8775660"/>
    <n v="2735.6849999999999"/>
    <s v="Stock#361   2.4 White Bopp    2 Master Rolls"/>
    <n v="361"/>
    <n v="102"/>
    <d v="2023-05-22T00:00:00"/>
    <d v="2023-05-23T00:00:00"/>
    <n v="26.88"/>
    <n v="2735.69"/>
    <n v="2762.57"/>
    <x v="1"/>
    <x v="0"/>
    <n v="1"/>
    <n v="10000"/>
    <n v="11"/>
    <n v="5"/>
    <n v="0"/>
    <n v="0"/>
    <n v="0"/>
    <n v="0"/>
    <n v="0"/>
    <n v="0"/>
    <n v="0"/>
    <n v="0"/>
    <n v="0"/>
    <n v="6600"/>
  </r>
  <r>
    <x v="0"/>
    <s v="AL-31955"/>
    <x v="86"/>
    <n v="361"/>
    <s v="AL-361"/>
    <n v="0.30535000000000001"/>
    <n v="2748.15"/>
    <s v="S8775660"/>
    <n v="2735.6849999999999"/>
    <s v="Stock#361   2.4 White Bopp    2 Master Rolls"/>
    <n v="361"/>
    <n v="102"/>
    <d v="2023-05-22T00:00:00"/>
    <d v="2023-05-23T00:00:00"/>
    <n v="26.88"/>
    <n v="2735.69"/>
    <n v="2762.57"/>
    <x v="1"/>
    <x v="0"/>
    <n v="2"/>
    <n v="10000"/>
    <n v="10"/>
    <n v="2"/>
    <n v="0"/>
    <n v="0"/>
    <n v="0"/>
    <n v="0"/>
    <n v="0"/>
    <n v="0"/>
    <n v="0"/>
    <n v="0"/>
    <n v="0"/>
    <n v="2400"/>
  </r>
  <r>
    <x v="0"/>
    <s v="AL-31956"/>
    <x v="86"/>
    <n v="613"/>
    <s v="AL-613"/>
    <n v="0.15533333333333299"/>
    <n v="794.53"/>
    <s v="Pl59n"/>
    <n v="794.53"/>
    <s v="Stock#326   57# Semi Gloss Raflasilk    3 Master R"/>
    <n v="326"/>
    <s v="Rp51"/>
    <d v="2023-05-19T00:00:00"/>
    <d v="2023-05-17T00:00:00"/>
    <n v="10.23"/>
    <n v="794.53"/>
    <n v="804.76"/>
    <x v="0"/>
    <x v="0"/>
    <n v="3"/>
    <n v="10000"/>
    <n v="7.875"/>
    <n v="1"/>
    <n v="0"/>
    <n v="0"/>
    <n v="0"/>
    <n v="0"/>
    <n v="0"/>
    <n v="0"/>
    <n v="0"/>
    <n v="0"/>
    <n v="0"/>
    <n v="945"/>
  </r>
  <r>
    <x v="0"/>
    <s v="AL-31956"/>
    <x v="86"/>
    <n v="613"/>
    <s v="AL-613"/>
    <n v="0.15533333333333299"/>
    <n v="794.53"/>
    <s v="Pl59n"/>
    <n v="794.53"/>
    <s v="Stock#326   57# Semi Gloss Raflasilk    3 Master R"/>
    <n v="326"/>
    <s v="Rp51"/>
    <d v="2023-05-19T00:00:00"/>
    <d v="2023-05-17T00:00:00"/>
    <n v="10.23"/>
    <n v="794.53"/>
    <n v="804.76"/>
    <x v="0"/>
    <x v="0"/>
    <n v="2"/>
    <n v="10000"/>
    <n v="13"/>
    <n v="1"/>
    <n v="0"/>
    <n v="0"/>
    <n v="0"/>
    <n v="0"/>
    <n v="0"/>
    <n v="0"/>
    <n v="0"/>
    <n v="0"/>
    <n v="0"/>
    <n v="1560"/>
  </r>
  <r>
    <x v="0"/>
    <s v="AL-31956"/>
    <x v="86"/>
    <n v="613"/>
    <s v="AL-613"/>
    <n v="0.15533333333333299"/>
    <n v="794.53"/>
    <s v="Pl59n"/>
    <n v="794.53"/>
    <s v="Stock#326   57# Semi Gloss Raflasilk    3 Master R"/>
    <n v="326"/>
    <s v="Rp51"/>
    <d v="2023-05-19T00:00:00"/>
    <d v="2023-05-17T00:00:00"/>
    <n v="10.23"/>
    <n v="794.53"/>
    <n v="804.76"/>
    <x v="0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1957"/>
    <x v="86"/>
    <n v="700"/>
    <s v="AL-700"/>
    <n v="0.49"/>
    <n v="3057.6"/>
    <n v="79706"/>
    <n v="3271.64"/>
    <s v="Stock#369   60 # C1S    1 Master Rolls"/>
    <n v="369"/>
    <s v="Ts523a"/>
    <d v="2023-05-19T00:00:00"/>
    <d v="2023-05-22T00:00:00"/>
    <n v="13.35"/>
    <n v="3271.63"/>
    <n v="3284.98"/>
    <x v="6"/>
    <x v="0"/>
    <n v="1"/>
    <n v="10000"/>
    <n v="13"/>
    <n v="4"/>
    <n v="0"/>
    <n v="0"/>
    <n v="0"/>
    <n v="0"/>
    <n v="0"/>
    <n v="0"/>
    <n v="0"/>
    <n v="0"/>
    <n v="0"/>
    <n v="6240"/>
  </r>
  <r>
    <x v="0"/>
    <s v="AL-31958"/>
    <x v="86"/>
    <n v="343"/>
    <s v="AL-343"/>
    <n v="2.98"/>
    <n v="3578.86"/>
    <s v="Compucal Excel 21440"/>
    <n v="3578.88"/>
    <s v="Stock#50   Compucal Excel Polyester ( tt )    1 Ma"/>
    <n v="50"/>
    <s v="V-344"/>
    <d v="2023-05-16T00:00:00"/>
    <d v="2023-05-17T00:00:00"/>
    <n v="0"/>
    <n v="3614.89"/>
    <n v="3614.89"/>
    <x v="4"/>
    <x v="0"/>
    <n v="1"/>
    <n v="1668"/>
    <n v="5"/>
    <n v="12"/>
    <n v="0"/>
    <n v="0"/>
    <n v="0"/>
    <n v="0"/>
    <n v="0"/>
    <n v="0"/>
    <n v="0"/>
    <n v="0"/>
    <n v="0"/>
    <n v="1200.96"/>
  </r>
  <r>
    <x v="0"/>
    <s v="AL-31959"/>
    <x v="86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21.03"/>
    <n v="1261.7840000000001"/>
    <n v="1282.8140000000001"/>
    <x v="0"/>
    <x v="0"/>
    <n v="4"/>
    <n v="10000"/>
    <n v="9.75"/>
    <n v="2"/>
    <n v="0"/>
    <n v="0"/>
    <n v="0"/>
    <n v="0"/>
    <n v="0"/>
    <n v="0"/>
    <n v="0"/>
    <n v="0"/>
    <n v="0"/>
    <n v="2340"/>
  </r>
  <r>
    <x v="0"/>
    <s v="AL-31959"/>
    <x v="86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21.03"/>
    <n v="1261.7840000000001"/>
    <n v="1282.8140000000001"/>
    <x v="0"/>
    <x v="0"/>
    <n v="5"/>
    <n v="10000"/>
    <n v="11.5"/>
    <n v="6"/>
    <n v="0"/>
    <n v="0"/>
    <n v="0"/>
    <n v="0"/>
    <n v="0"/>
    <n v="0"/>
    <n v="0"/>
    <n v="0"/>
    <n v="0"/>
    <n v="8280"/>
  </r>
  <r>
    <x v="0"/>
    <s v="AL-31959"/>
    <x v="86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21.03"/>
    <n v="1261.7840000000001"/>
    <n v="1282.8140000000001"/>
    <x v="0"/>
    <x v="0"/>
    <n v="3"/>
    <n v="10000"/>
    <n v="9.625"/>
    <n v="2"/>
    <n v="0"/>
    <n v="0"/>
    <n v="0"/>
    <n v="0"/>
    <n v="0"/>
    <n v="0"/>
    <n v="0"/>
    <n v="0"/>
    <n v="0"/>
    <n v="2310"/>
  </r>
  <r>
    <x v="0"/>
    <s v="AL-31959"/>
    <x v="86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21.03"/>
    <n v="1261.7840000000001"/>
    <n v="1282.8140000000001"/>
    <x v="0"/>
    <x v="0"/>
    <n v="2"/>
    <n v="10000"/>
    <n v="9.375"/>
    <n v="1"/>
    <n v="0"/>
    <n v="0"/>
    <n v="0"/>
    <n v="0"/>
    <n v="0"/>
    <n v="0"/>
    <n v="0"/>
    <n v="0"/>
    <n v="0"/>
    <n v="1125"/>
  </r>
  <r>
    <x v="0"/>
    <s v="AL-31959"/>
    <x v="86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21.03"/>
    <n v="1261.7840000000001"/>
    <n v="1282.8140000000001"/>
    <x v="0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1961"/>
    <x v="86"/>
    <n v="327"/>
    <s v="AL-327"/>
    <n v="0.47599999999999998"/>
    <n v="3712.8"/>
    <n v="18328"/>
    <n v="3756.84"/>
    <s v="Stock#227   60# Semigloss   1 Master Rolls"/>
    <n v="227"/>
    <s v="R5195"/>
    <d v="2023-05-17T00:00:00"/>
    <d v="2023-05-18T00:00:00"/>
    <n v="0"/>
    <n v="3962.04"/>
    <n v="3962.04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1962"/>
    <x v="86"/>
    <n v="114"/>
    <s v="AL-114"/>
    <n v="0.20153333333333301"/>
    <n v="967.36"/>
    <s v="Gw40sb601"/>
    <n v="972.19666666666603"/>
    <s v="Stock#238   60# Semigloss Opaque    3 Master Rolls"/>
    <n v="238"/>
    <s v="Gpx Bo"/>
    <d v="2023-05-18T00:00:00"/>
    <m/>
    <n v="0"/>
    <n v="1011.59333333333"/>
    <n v="1011.59333333333"/>
    <x v="11"/>
    <x v="0"/>
    <n v="1"/>
    <n v="10000"/>
    <n v="7"/>
    <n v="1"/>
    <n v="0"/>
    <n v="0"/>
    <n v="0"/>
    <n v="0"/>
    <n v="0"/>
    <n v="0"/>
    <n v="0"/>
    <n v="0"/>
    <n v="0"/>
    <n v="840"/>
  </r>
  <r>
    <x v="0"/>
    <s v="AL-31962"/>
    <x v="86"/>
    <n v="114"/>
    <s v="AL-114"/>
    <n v="0.20153333333333301"/>
    <n v="967.36"/>
    <s v="Gw40sb601"/>
    <n v="972.19666666666603"/>
    <s v="Stock#238   60# Semigloss Opaque    3 Master Rolls"/>
    <n v="238"/>
    <s v="Gpx Bo"/>
    <d v="2023-05-18T00:00:00"/>
    <m/>
    <n v="0"/>
    <n v="1011.59333333333"/>
    <n v="1011.59333333333"/>
    <x v="11"/>
    <x v="0"/>
    <n v="3"/>
    <n v="10000"/>
    <n v="13"/>
    <n v="1"/>
    <n v="0"/>
    <n v="0"/>
    <n v="0"/>
    <n v="0"/>
    <n v="0"/>
    <n v="0"/>
    <n v="0"/>
    <n v="0"/>
    <n v="0"/>
    <n v="1560"/>
  </r>
  <r>
    <x v="0"/>
    <s v="AL-31962"/>
    <x v="86"/>
    <n v="114"/>
    <s v="AL-114"/>
    <n v="0.20153333333333301"/>
    <n v="967.36"/>
    <s v="Gw40sb601"/>
    <n v="972.19666666666603"/>
    <s v="Stock#238   60# Semigloss Opaque    3 Master Rolls"/>
    <n v="238"/>
    <s v="Gpx Bo"/>
    <d v="2023-05-18T00:00:00"/>
    <m/>
    <n v="0"/>
    <n v="1011.59333333333"/>
    <n v="1011.59333333333"/>
    <x v="11"/>
    <x v="0"/>
    <n v="2"/>
    <n v="10000"/>
    <n v="10"/>
    <n v="2"/>
    <n v="0"/>
    <n v="0"/>
    <n v="0"/>
    <n v="0"/>
    <n v="0"/>
    <n v="0"/>
    <n v="0"/>
    <n v="0"/>
    <n v="0"/>
    <n v="2400"/>
  </r>
  <r>
    <x v="0"/>
    <s v="AL-31963"/>
    <x v="86"/>
    <n v="613"/>
    <s v="AL-613"/>
    <n v="0.46899999999999997"/>
    <n v="5121.4799999999996"/>
    <s v="Sy14x"/>
    <n v="5089.46"/>
    <s v="Stock#29   2ml Clear Bopp   1 Master Rolls"/>
    <n v="29"/>
    <s v="Rp-37"/>
    <d v="2023-05-19T00:00:00"/>
    <m/>
    <n v="65.11"/>
    <n v="5089.4799999999996"/>
    <n v="5154.5899999999992"/>
    <x v="0"/>
    <x v="0"/>
    <n v="1"/>
    <n v="10000"/>
    <n v="11.375"/>
    <n v="8"/>
    <n v="0"/>
    <n v="0"/>
    <n v="0"/>
    <n v="0"/>
    <n v="0"/>
    <n v="0"/>
    <n v="0"/>
    <n v="0"/>
    <n v="0"/>
    <n v="10920"/>
  </r>
  <r>
    <x v="0"/>
    <s v="AL-31969"/>
    <x v="87"/>
    <n v="613"/>
    <s v="AL-613"/>
    <n v="0.73199999999999998"/>
    <n v="1603.08"/>
    <s v="Sy588q"/>
    <n v="1651.18"/>
    <s v="Stock#322   2.6 ml TC Polypro Pearlescent   1 Mast"/>
    <n v="322"/>
    <s v="Rh09"/>
    <d v="2023-05-24T00:00:00"/>
    <d v="2023-05-22T00:00:00"/>
    <n v="13.53"/>
    <n v="1750.17"/>
    <n v="1763.7"/>
    <x v="0"/>
    <x v="0"/>
    <n v="1"/>
    <n v="10000"/>
    <n v="9.125"/>
    <n v="2"/>
    <n v="0"/>
    <n v="0"/>
    <n v="0"/>
    <n v="0"/>
    <n v="0"/>
    <n v="0"/>
    <n v="0"/>
    <n v="0"/>
    <n v="0"/>
    <n v="2190"/>
  </r>
  <r>
    <x v="0"/>
    <s v="AL-31970"/>
    <x v="87"/>
    <n v="613"/>
    <s v="AL-613"/>
    <n v="0.22466666666666599"/>
    <n v="1145.8"/>
    <s v="Sy88f"/>
    <n v="1150.5833333333301"/>
    <s v="Stock#138   Bright Silver polypro   3 Master Rolls"/>
    <n v="138"/>
    <s v="Rp-37"/>
    <d v="2023-05-23T00:00:00"/>
    <d v="2023-05-23T00:00:00"/>
    <n v="10.2433333333333"/>
    <n v="1150.58666666666"/>
    <n v="1160.8299999999933"/>
    <x v="0"/>
    <x v="0"/>
    <n v="1"/>
    <n v="10000"/>
    <n v="7"/>
    <n v="2"/>
    <n v="0"/>
    <n v="0"/>
    <n v="0"/>
    <n v="0"/>
    <n v="0"/>
    <n v="0"/>
    <n v="0"/>
    <n v="0"/>
    <n v="0"/>
    <n v="1680"/>
  </r>
  <r>
    <x v="0"/>
    <s v="AL-31970"/>
    <x v="87"/>
    <n v="613"/>
    <s v="AL-613"/>
    <n v="0.22466666666666599"/>
    <n v="1145.8"/>
    <s v="Sy88f"/>
    <n v="1150.5833333333301"/>
    <s v="Stock#138   Bright Silver polypro   3 Master Rolls"/>
    <n v="138"/>
    <s v="Rp-37"/>
    <d v="2023-05-23T00:00:00"/>
    <d v="2023-05-23T00:00:00"/>
    <n v="10.2433333333333"/>
    <n v="1150.58666666666"/>
    <n v="1160.8299999999933"/>
    <x v="0"/>
    <x v="0"/>
    <n v="3"/>
    <n v="10000"/>
    <n v="8.5"/>
    <n v="1"/>
    <n v="0"/>
    <n v="0"/>
    <n v="0"/>
    <n v="0"/>
    <n v="0"/>
    <n v="0"/>
    <n v="0"/>
    <n v="0"/>
    <n v="0"/>
    <n v="1020"/>
  </r>
  <r>
    <x v="0"/>
    <s v="AL-31970"/>
    <x v="87"/>
    <n v="613"/>
    <s v="AL-613"/>
    <n v="0.22466666666666599"/>
    <n v="1145.8"/>
    <s v="Sy88f"/>
    <n v="1150.5833333333301"/>
    <s v="Stock#138   Bright Silver polypro   3 Master Rolls"/>
    <n v="138"/>
    <s v="Rp-37"/>
    <d v="2023-05-23T00:00:00"/>
    <d v="2023-05-23T00:00:00"/>
    <n v="10.2433333333333"/>
    <n v="1150.58666666666"/>
    <n v="1160.8299999999933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1971"/>
    <x v="87"/>
    <n v="613"/>
    <s v="AL-613"/>
    <n v="0.18"/>
    <n v="1868.4"/>
    <s v="Pl86s"/>
    <n v="1868.4"/>
    <s v="Stock#90   54# Semigloss   2 Master Rolls"/>
    <n v="90"/>
    <s v="Rp48at"/>
    <d v="2023-05-19T00:00:00"/>
    <d v="2023-05-22T00:00:00"/>
    <n v="31.14"/>
    <n v="1868.4"/>
    <n v="1899.5400000000002"/>
    <x v="0"/>
    <x v="0"/>
    <n v="2"/>
    <n v="10000"/>
    <n v="10.125"/>
    <n v="4"/>
    <n v="0"/>
    <n v="0"/>
    <n v="0"/>
    <n v="0"/>
    <n v="0"/>
    <n v="0"/>
    <n v="0"/>
    <n v="0"/>
    <n v="0"/>
    <n v="4860"/>
  </r>
  <r>
    <x v="0"/>
    <s v="AL-31971"/>
    <x v="87"/>
    <n v="613"/>
    <s v="AL-613"/>
    <n v="0.18"/>
    <n v="1868.4"/>
    <s v="Pl86s"/>
    <n v="1868.4"/>
    <s v="Stock#90   54# Semigloss   2 Master Rolls"/>
    <n v="90"/>
    <s v="Rp48at"/>
    <d v="2023-05-19T00:00:00"/>
    <d v="2023-05-22T00:00:00"/>
    <n v="31.14"/>
    <n v="1868.4"/>
    <n v="1899.5400000000002"/>
    <x v="0"/>
    <x v="0"/>
    <n v="1"/>
    <n v="10000"/>
    <n v="11.5"/>
    <n v="4"/>
    <n v="0"/>
    <n v="0"/>
    <n v="0"/>
    <n v="0"/>
    <n v="0"/>
    <n v="0"/>
    <n v="0"/>
    <n v="0"/>
    <n v="0"/>
    <n v="5520"/>
  </r>
  <r>
    <x v="0"/>
    <s v="AL-31983"/>
    <x v="88"/>
    <n v="613"/>
    <s v="AL-613"/>
    <n v="0.97099999999999997"/>
    <n v="2293.9899999999998"/>
    <s v="Sy1980e"/>
    <n v="2133.41"/>
    <s v="Stock#210   White Matte Polypro   1 Master Rolls"/>
    <n v="210"/>
    <s v="Rr-20"/>
    <d v="2023-05-24T00:00:00"/>
    <d v="2023-05-22T00:00:00"/>
    <n v="13.18"/>
    <n v="2232.42"/>
    <n v="2245.6"/>
    <x v="0"/>
    <x v="0"/>
    <n v="1"/>
    <n v="5000"/>
    <n v="5.875"/>
    <n v="3"/>
    <n v="7"/>
    <n v="2"/>
    <n v="7.75"/>
    <n v="1"/>
    <n v="0"/>
    <n v="0"/>
    <n v="0"/>
    <n v="0"/>
    <n v="0"/>
    <n v="2362.5"/>
  </r>
  <r>
    <x v="0"/>
    <s v="AL-31984"/>
    <x v="88"/>
    <n v="613"/>
    <s v="AL-613"/>
    <n v="0.23300000000000001"/>
    <n v="1328.1"/>
    <s v="Pl59n"/>
    <n v="1328.1"/>
    <s v="Stock#326   57# Semi Gloss Raflasilk    2 Master R"/>
    <n v="326"/>
    <s v="Rp51"/>
    <d v="2023-05-19T00:00:00"/>
    <d v="2023-05-23T00:00:00"/>
    <n v="17.100000000000001"/>
    <n v="1328.1"/>
    <n v="1345.1999999999998"/>
    <x v="0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1984"/>
    <x v="88"/>
    <n v="613"/>
    <s v="AL-613"/>
    <n v="0.23300000000000001"/>
    <n v="1328.1"/>
    <s v="Pl59n"/>
    <n v="1328.1"/>
    <s v="Stock#326   57# Semi Gloss Raflasilk    2 Master R"/>
    <n v="326"/>
    <s v="Rp51"/>
    <d v="2023-05-19T00:00:00"/>
    <d v="2023-05-23T00:00:00"/>
    <n v="17.100000000000001"/>
    <n v="1328.1"/>
    <n v="1345.1999999999998"/>
    <x v="0"/>
    <x v="0"/>
    <n v="2"/>
    <n v="10000"/>
    <n v="12.875"/>
    <n v="2"/>
    <n v="0"/>
    <n v="0"/>
    <n v="0"/>
    <n v="0"/>
    <n v="0"/>
    <n v="0"/>
    <n v="0"/>
    <n v="0"/>
    <n v="0"/>
    <n v="3090"/>
  </r>
  <r>
    <x v="0"/>
    <s v="AL-31985"/>
    <x v="88"/>
    <n v="361"/>
    <s v="AL-361"/>
    <n v="0.30120000000000002"/>
    <n v="2850.86"/>
    <s v="S7664660"/>
    <n v="2879.355"/>
    <s v="Stock#80   Thermal Transfer    2 Master Rolls"/>
    <n v="80"/>
    <n v="758"/>
    <d v="2023-05-25T00:00:00"/>
    <d v="2023-05-26T00:00:00"/>
    <n v="28.68"/>
    <n v="2879.3649999999998"/>
    <n v="2908.0449999999996"/>
    <x v="1"/>
    <x v="0"/>
    <n v="1"/>
    <n v="10000"/>
    <n v="5.75"/>
    <n v="6"/>
    <n v="0"/>
    <n v="0"/>
    <n v="0"/>
    <n v="0"/>
    <n v="0"/>
    <n v="0"/>
    <n v="0"/>
    <n v="0"/>
    <n v="0"/>
    <n v="4140"/>
  </r>
  <r>
    <x v="0"/>
    <s v="AL-31985"/>
    <x v="88"/>
    <n v="361"/>
    <s v="AL-361"/>
    <n v="0.30120000000000002"/>
    <n v="2850.86"/>
    <s v="S7664660"/>
    <n v="2879.355"/>
    <s v="Stock#80   Thermal Transfer    2 Master Rolls"/>
    <n v="80"/>
    <n v="758"/>
    <d v="2023-05-25T00:00:00"/>
    <d v="2023-05-26T00:00:00"/>
    <n v="28.68"/>
    <n v="2879.3649999999998"/>
    <n v="2908.0449999999996"/>
    <x v="1"/>
    <x v="0"/>
    <n v="2"/>
    <n v="10000"/>
    <n v="8.875"/>
    <n v="5"/>
    <n v="0"/>
    <n v="0"/>
    <n v="0"/>
    <n v="0"/>
    <n v="0"/>
    <n v="0"/>
    <n v="0"/>
    <n v="0"/>
    <n v="0"/>
    <n v="5325"/>
  </r>
  <r>
    <x v="0"/>
    <s v="AL-31986"/>
    <x v="89"/>
    <n v="613"/>
    <s v="AL-613"/>
    <n v="0.187"/>
    <n v="1032.24"/>
    <s v="Pl687x"/>
    <n v="1035.155"/>
    <s v="Stock#182   54# semi gloss   2 Master Rolls"/>
    <n v="182"/>
    <s v="Rh09x"/>
    <d v="2023-05-23T00:00:00"/>
    <d v="2022-05-23T00:00:00"/>
    <n v="16.605"/>
    <n v="1035.155"/>
    <n v="1051.76"/>
    <x v="0"/>
    <x v="0"/>
    <n v="2"/>
    <n v="10000"/>
    <n v="10"/>
    <n v="1"/>
    <n v="0"/>
    <n v="0"/>
    <n v="0"/>
    <n v="0"/>
    <n v="0"/>
    <n v="0"/>
    <n v="0"/>
    <n v="0"/>
    <n v="0"/>
    <n v="1200"/>
  </r>
  <r>
    <x v="0"/>
    <s v="AL-31986"/>
    <x v="89"/>
    <n v="613"/>
    <s v="AL-613"/>
    <n v="0.187"/>
    <n v="1032.24"/>
    <s v="Pl687x"/>
    <n v="1035.155"/>
    <s v="Stock#182   54# semi gloss   2 Master Rolls"/>
    <n v="182"/>
    <s v="Rh09x"/>
    <d v="2023-05-23T00:00:00"/>
    <d v="2022-05-23T00:00:00"/>
    <n v="16.605"/>
    <n v="1035.155"/>
    <n v="1051.76"/>
    <x v="0"/>
    <x v="0"/>
    <n v="1"/>
    <n v="10000"/>
    <n v="12"/>
    <n v="3"/>
    <n v="0"/>
    <n v="0"/>
    <n v="0"/>
    <n v="0"/>
    <n v="0"/>
    <n v="0"/>
    <n v="0"/>
    <n v="0"/>
    <n v="0"/>
    <n v="4320"/>
  </r>
  <r>
    <x v="0"/>
    <s v="AL-31998"/>
    <x v="9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7.8949999999999996"/>
    <n v="607.9"/>
    <n v="615.79499999999996"/>
    <x v="0"/>
    <x v="0"/>
    <n v="4"/>
    <n v="10000"/>
    <n v="7.125"/>
    <n v="2"/>
    <n v="0"/>
    <n v="0"/>
    <n v="0"/>
    <n v="0"/>
    <n v="0"/>
    <n v="0"/>
    <n v="0"/>
    <n v="0"/>
    <n v="0"/>
    <n v="1710"/>
  </r>
  <r>
    <x v="0"/>
    <s v="AL-31998"/>
    <x v="9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7.8949999999999996"/>
    <n v="607.9"/>
    <n v="615.79499999999996"/>
    <x v="0"/>
    <x v="0"/>
    <n v="2"/>
    <n v="10000"/>
    <n v="8.875"/>
    <n v="1"/>
    <n v="0"/>
    <n v="0"/>
    <n v="0"/>
    <n v="0"/>
    <n v="0"/>
    <n v="0"/>
    <n v="0"/>
    <n v="0"/>
    <n v="0"/>
    <n v="1065"/>
  </r>
  <r>
    <x v="0"/>
    <s v="AL-31998"/>
    <x v="9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7.8949999999999996"/>
    <n v="607.9"/>
    <n v="615.79499999999996"/>
    <x v="0"/>
    <x v="0"/>
    <n v="1"/>
    <n v="10000"/>
    <n v="7.875"/>
    <n v="1"/>
    <n v="0"/>
    <n v="0"/>
    <n v="0"/>
    <n v="0"/>
    <n v="0"/>
    <n v="0"/>
    <n v="0"/>
    <n v="0"/>
    <n v="0"/>
    <n v="945"/>
  </r>
  <r>
    <x v="0"/>
    <s v="AL-31998"/>
    <x v="9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7.8949999999999996"/>
    <n v="607.9"/>
    <n v="615.79499999999996"/>
    <x v="0"/>
    <x v="0"/>
    <n v="3"/>
    <n v="10000"/>
    <n v="12"/>
    <n v="1"/>
    <n v="0"/>
    <n v="0"/>
    <n v="0"/>
    <n v="0"/>
    <n v="0"/>
    <n v="0"/>
    <n v="0"/>
    <n v="0"/>
    <n v="0"/>
    <n v="1440"/>
  </r>
  <r>
    <x v="0"/>
    <s v="AL-32001"/>
    <x v="90"/>
    <n v="1066"/>
    <s v="AL-1066"/>
    <n v="0.14000000000000001"/>
    <n v="2677.5"/>
    <s v="808m"/>
    <n v="2677.5"/>
    <s v="Stock#133   Matte sw    1 Master Rolls"/>
    <n v="133"/>
    <s v="Perm"/>
    <d v="2023-05-31T00:00:00"/>
    <d v="2023-06-01T00:00:00"/>
    <n v="0"/>
    <n v="2677.58"/>
    <n v="2677.58"/>
    <x v="3"/>
    <x v="0"/>
    <n v="1"/>
    <n v="10000"/>
    <n v="10.625"/>
    <n v="15"/>
    <n v="0"/>
    <n v="0"/>
    <n v="0"/>
    <n v="0"/>
    <n v="0"/>
    <n v="0"/>
    <n v="0"/>
    <n v="0"/>
    <n v="0"/>
    <n v="19125"/>
  </r>
  <r>
    <x v="0"/>
    <s v="AL-32004"/>
    <x v="90"/>
    <n v="613"/>
    <s v="AL-613"/>
    <n v="0.3165"/>
    <n v="235.005"/>
    <s v="Sy1068e"/>
    <n v="218.245"/>
    <s v="Stock#313   2 Mil Clear Bopp TC   2 Master Rolls"/>
    <n v="313"/>
    <s v="Rr20"/>
    <d v="2023-05-31T00:00:00"/>
    <d v="2023-05-31T00:00:00"/>
    <n v="2.0699999999999998"/>
    <n v="267.745"/>
    <n v="269.815"/>
    <x v="0"/>
    <x v="0"/>
    <n v="1"/>
    <n v="5000"/>
    <n v="3.125"/>
    <n v="2"/>
    <n v="0"/>
    <n v="0"/>
    <n v="0"/>
    <n v="0"/>
    <n v="0"/>
    <n v="0"/>
    <n v="0"/>
    <n v="0"/>
    <n v="0"/>
    <n v="375"/>
  </r>
  <r>
    <x v="0"/>
    <s v="AL-32004"/>
    <x v="90"/>
    <n v="613"/>
    <s v="AL-613"/>
    <n v="0.3165"/>
    <n v="235.005"/>
    <s v="Sy1068e"/>
    <n v="218.245"/>
    <s v="Stock#313   2 Mil Clear Bopp TC   2 Master Rolls"/>
    <n v="313"/>
    <s v="Rr20"/>
    <d v="2023-05-31T00:00:00"/>
    <d v="2023-05-31T00:00:00"/>
    <n v="2.0699999999999998"/>
    <n v="267.745"/>
    <n v="269.815"/>
    <x v="0"/>
    <x v="0"/>
    <n v="2"/>
    <n v="5000"/>
    <n v="6.125"/>
    <n v="1"/>
    <n v="0"/>
    <n v="0"/>
    <n v="0"/>
    <n v="0"/>
    <n v="0"/>
    <n v="0"/>
    <n v="0"/>
    <n v="0"/>
    <n v="0"/>
    <n v="367.5"/>
  </r>
  <r>
    <x v="0"/>
    <s v="AL-32005"/>
    <x v="90"/>
    <n v="327"/>
    <s v="AL-327"/>
    <n v="0.57999999999999996"/>
    <n v="1357.2"/>
    <n v="19472"/>
    <n v="1354.17"/>
    <s v="Stock#318546   Flourescent   1 Master Rolls"/>
    <n v="318546"/>
    <s v="R5195"/>
    <d v="2023-06-09T00:00:00"/>
    <d v="2023-06-09T00:00:00"/>
    <n v="0"/>
    <n v="1399"/>
    <n v="1399"/>
    <x v="2"/>
    <x v="0"/>
    <n v="1"/>
    <n v="2500"/>
    <n v="7"/>
    <n v="7"/>
    <n v="6.625"/>
    <n v="4"/>
    <n v="0"/>
    <n v="0"/>
    <n v="0"/>
    <n v="0"/>
    <n v="0"/>
    <n v="0"/>
    <n v="2.5"/>
    <n v="77265"/>
  </r>
  <r>
    <x v="0"/>
    <s v="AL-32013"/>
    <x v="91"/>
    <n v="327"/>
    <s v="AL-327"/>
    <n v="0.48399999999999999"/>
    <n v="1161.5999999999999"/>
    <n v="79426"/>
    <n v="1037.72"/>
    <s v="Stock#20   Metallized Coffee Webp   1 Master Rolls"/>
    <n v="20"/>
    <s v="None"/>
    <d v="2023-05-26T00:00:00"/>
    <d v="2023-05-30T00:00:00"/>
    <n v="0"/>
    <n v="1037.72"/>
    <n v="1037.72"/>
    <x v="2"/>
    <x v="0"/>
    <n v="1"/>
    <n v="10000"/>
    <n v="10"/>
    <n v="2"/>
    <n v="0"/>
    <n v="0"/>
    <n v="0"/>
    <n v="0"/>
    <n v="0"/>
    <n v="0"/>
    <n v="0"/>
    <n v="0"/>
    <n v="0"/>
    <n v="2400"/>
  </r>
  <r>
    <x v="0"/>
    <s v="AL-32020"/>
    <x v="91"/>
    <n v="613"/>
    <s v="AL-613"/>
    <n v="0.18"/>
    <n v="3237.3"/>
    <s v="Pl86s"/>
    <n v="3251.87"/>
    <s v="Stock#90   54# Semigloss   2 Master Rolls"/>
    <n v="90"/>
    <s v="Rp48at"/>
    <d v="2023-05-30T00:00:00"/>
    <d v="2023-05-25T00:00:00"/>
    <n v="54.2"/>
    <n v="3251.855"/>
    <n v="3306.0549999999998"/>
    <x v="0"/>
    <x v="0"/>
    <n v="1"/>
    <n v="10000"/>
    <n v="9.625"/>
    <n v="4"/>
    <n v="0"/>
    <n v="0"/>
    <n v="0"/>
    <n v="0"/>
    <n v="0"/>
    <n v="0"/>
    <n v="0"/>
    <n v="0"/>
    <n v="0"/>
    <n v="4620"/>
  </r>
  <r>
    <x v="0"/>
    <s v="AL-32020"/>
    <x v="91"/>
    <n v="613"/>
    <s v="AL-613"/>
    <n v="0.18"/>
    <n v="3237.3"/>
    <s v="Pl86s"/>
    <n v="3251.87"/>
    <s v="Stock#90   54# Semigloss   2 Master Rolls"/>
    <n v="90"/>
    <s v="Rp48at"/>
    <d v="2023-05-30T00:00:00"/>
    <d v="2023-05-25T00:00:00"/>
    <n v="54.2"/>
    <n v="3251.855"/>
    <n v="3306.0549999999998"/>
    <x v="0"/>
    <x v="0"/>
    <n v="2"/>
    <n v="10000"/>
    <n v="12.375"/>
    <n v="9"/>
    <n v="0"/>
    <n v="0"/>
    <n v="0"/>
    <n v="0"/>
    <n v="0"/>
    <n v="0"/>
    <n v="0"/>
    <n v="0"/>
    <n v="0"/>
    <n v="13365"/>
  </r>
  <r>
    <x v="0"/>
    <s v="AL-32031"/>
    <x v="92"/>
    <n v="327"/>
    <s v="AL-327"/>
    <n v="0.22"/>
    <n v="5098.5"/>
    <n v="79461"/>
    <n v="4921.085"/>
    <s v="Stock#257   2.3 ml white bopp    2 Master Rolls"/>
    <n v="257"/>
    <s v="Rp37"/>
    <d v="2023-05-31T00:00:00"/>
    <d v="2023-05-31T00:00:00"/>
    <n v="0"/>
    <n v="4921.0950000000003"/>
    <n v="4921.0950000000003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031"/>
    <x v="92"/>
    <n v="327"/>
    <s v="AL-327"/>
    <n v="0.22"/>
    <n v="5098.5"/>
    <n v="79461"/>
    <n v="4921.085"/>
    <s v="Stock#257   2.3 ml white bopp    2 Master Rolls"/>
    <n v="257"/>
    <s v="Rp37"/>
    <d v="2023-05-31T00:00:00"/>
    <d v="2023-05-31T00:00:00"/>
    <n v="0"/>
    <n v="4921.0950000000003"/>
    <n v="4921.0950000000003"/>
    <x v="2"/>
    <x v="0"/>
    <n v="2"/>
    <n v="10000"/>
    <n v="10"/>
    <n v="3"/>
    <n v="0"/>
    <n v="0"/>
    <n v="0"/>
    <n v="0"/>
    <n v="0"/>
    <n v="0"/>
    <n v="0"/>
    <n v="0"/>
    <n v="0"/>
    <n v="3600"/>
  </r>
  <r>
    <x v="0"/>
    <s v="AL-32032"/>
    <x v="92"/>
    <n v="327"/>
    <s v="AL-327"/>
    <n v="1.1930000000000001"/>
    <n v="984.23"/>
    <n v="53112"/>
    <n v="897.62"/>
    <s v="Stock#333   70# Bright White Felt WS   1 Master Ro"/>
    <n v="333"/>
    <s v="Sr100rb"/>
    <d v="2023-05-30T00:00:00"/>
    <d v="2023-05-30T00:00:00"/>
    <n v="0"/>
    <n v="897.61"/>
    <n v="897.61"/>
    <x v="2"/>
    <x v="0"/>
    <n v="1"/>
    <n v="5000"/>
    <n v="6.875"/>
    <n v="2"/>
    <n v="0"/>
    <n v="0"/>
    <n v="0"/>
    <n v="0"/>
    <n v="0"/>
    <n v="0"/>
    <n v="0"/>
    <n v="0"/>
    <n v="0"/>
    <n v="825"/>
  </r>
  <r>
    <x v="0"/>
    <s v="AL-32034"/>
    <x v="93"/>
    <n v="613"/>
    <s v="AL-613"/>
    <n v="0.17150000000000001"/>
    <n v="3851.0349999999999"/>
    <s v="Pl38q"/>
    <n v="3871.72"/>
    <s v="Stock#25   54# Semi Gloss   2 Master Rolls"/>
    <n v="25"/>
    <s v="Rp51"/>
    <d v="2023-05-31T00:00:00"/>
    <d v="2023-05-31T00:00:00"/>
    <n v="67.724999999999994"/>
    <n v="3871.7"/>
    <n v="3939.4249999999997"/>
    <x v="0"/>
    <x v="0"/>
    <n v="2"/>
    <n v="10000"/>
    <n v="12.875"/>
    <n v="12"/>
    <n v="0"/>
    <n v="0"/>
    <n v="0"/>
    <n v="0"/>
    <n v="0"/>
    <n v="0"/>
    <n v="0"/>
    <n v="0"/>
    <n v="0"/>
    <n v="18540"/>
  </r>
  <r>
    <x v="0"/>
    <s v="AL-32034"/>
    <x v="93"/>
    <n v="613"/>
    <s v="AL-613"/>
    <n v="0.17150000000000001"/>
    <n v="3851.0349999999999"/>
    <s v="Pl38q"/>
    <n v="3871.72"/>
    <s v="Stock#25   54# Semi Gloss   2 Master Rolls"/>
    <n v="25"/>
    <s v="Rp51"/>
    <d v="2023-05-31T00:00:00"/>
    <d v="2023-05-31T00:00:00"/>
    <n v="67.724999999999994"/>
    <n v="3871.7"/>
    <n v="3939.4249999999997"/>
    <x v="0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2035"/>
    <x v="93"/>
    <n v="613"/>
    <s v="AL-613"/>
    <n v="0.374"/>
    <n v="3500.64"/>
    <s v="Pl687x"/>
    <n v="3518.16"/>
    <s v="Stock#182   54# semi gloss   1 Master Rolls"/>
    <n v="182"/>
    <s v="Rh09x"/>
    <d v="2023-05-31T00:00:00"/>
    <d v="2023-05-31T00:00:00"/>
    <n v="56.44"/>
    <n v="3518.14"/>
    <n v="3574.58"/>
    <x v="0"/>
    <x v="0"/>
    <n v="1"/>
    <n v="10000"/>
    <n v="9.75"/>
    <n v="8"/>
    <n v="0"/>
    <n v="0"/>
    <n v="0"/>
    <n v="0"/>
    <n v="0"/>
    <n v="0"/>
    <n v="0"/>
    <n v="0"/>
    <n v="0"/>
    <n v="9360"/>
  </r>
  <r>
    <x v="0"/>
    <s v="AL-32036"/>
    <x v="93"/>
    <n v="613"/>
    <s v="AL-613"/>
    <n v="0.54800000000000004"/>
    <n v="4290.84"/>
    <s v="Sy930l"/>
    <n v="4283.1899999999996"/>
    <s v="Stock#278   2.0 MIL Silver BOPP   1 Master Rolls"/>
    <n v="278"/>
    <s v="S7000"/>
    <d v="2023-06-05T00:00:00"/>
    <d v="2023-06-02T00:00:00"/>
    <n v="46.9"/>
    <n v="4283.1899999999996"/>
    <n v="4330.0899999999992"/>
    <x v="0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2041"/>
    <x v="93"/>
    <n v="1066"/>
    <s v="AL-1066"/>
    <n v="4.4999999999999998E-2"/>
    <n v="424.57499999999999"/>
    <s v="800xc"/>
    <n v="424.57499999999999"/>
    <s v="Stock#296   TT selfwound polypro   2 Master Rolls"/>
    <n v="296"/>
    <m/>
    <d v="2023-05-26T00:00:00"/>
    <m/>
    <n v="0"/>
    <n v="424.57499999999999"/>
    <n v="424.57499999999999"/>
    <x v="3"/>
    <x v="0"/>
    <n v="2"/>
    <n v="10000"/>
    <n v="9.375"/>
    <n v="3"/>
    <n v="0"/>
    <n v="0"/>
    <n v="0"/>
    <n v="0"/>
    <n v="0"/>
    <n v="0"/>
    <n v="0"/>
    <n v="0"/>
    <n v="0"/>
    <n v="3375"/>
  </r>
  <r>
    <x v="0"/>
    <s v="AL-32041"/>
    <x v="93"/>
    <n v="1066"/>
    <s v="AL-1066"/>
    <n v="4.4999999999999998E-2"/>
    <n v="424.57499999999999"/>
    <s v="800xc"/>
    <n v="424.57499999999999"/>
    <s v="Stock#296   TT selfwound polypro   2 Master Rolls"/>
    <n v="296"/>
    <m/>
    <d v="2023-05-26T00:00:00"/>
    <m/>
    <n v="0"/>
    <n v="424.57499999999999"/>
    <n v="424.57499999999999"/>
    <x v="3"/>
    <x v="0"/>
    <n v="1"/>
    <n v="10000"/>
    <n v="12.625"/>
    <n v="4"/>
    <n v="0"/>
    <n v="0"/>
    <n v="0"/>
    <n v="0"/>
    <n v="0"/>
    <n v="0"/>
    <n v="0"/>
    <n v="0"/>
    <n v="0"/>
    <n v="6060"/>
  </r>
  <r>
    <x v="0"/>
    <s v="AL-32043"/>
    <x v="93"/>
    <n v="327"/>
    <s v="AL-327"/>
    <n v="1.0129999999999999"/>
    <n v="607.79999999999995"/>
    <s v="B5845"/>
    <n v="607.79999999999995"/>
    <s v="Stock#21   Estate #4   1 Master Rolls"/>
    <n v="21"/>
    <s v="S100r"/>
    <d v="2023-06-07T00:00:00"/>
    <d v="2023-06-06T00:00:00"/>
    <n v="0"/>
    <n v="607.79999999999995"/>
    <n v="607.79999999999995"/>
    <x v="2"/>
    <x v="0"/>
    <n v="1"/>
    <n v="5000"/>
    <n v="10"/>
    <n v="1"/>
    <n v="0"/>
    <n v="0"/>
    <n v="0"/>
    <n v="0"/>
    <n v="0"/>
    <n v="0"/>
    <n v="0"/>
    <n v="0"/>
    <n v="0"/>
    <n v="600"/>
  </r>
  <r>
    <x v="0"/>
    <s v="AL-32053"/>
    <x v="94"/>
    <n v="327"/>
    <s v="AL-327"/>
    <n v="0.90300000000000002"/>
    <n v="162.54"/>
    <n v="77128"/>
    <n v="162.54"/>
    <s v="Stock#325   3.2 MIL DT BOPP   1 Master Rolls"/>
    <n v="325"/>
    <s v="At20"/>
    <d v="2023-06-02T00:00:00"/>
    <d v="2023-06-02T00:00:00"/>
    <n v="100"/>
    <n v="162.54"/>
    <n v="262.53999999999996"/>
    <x v="2"/>
    <x v="0"/>
    <n v="1"/>
    <n v="5000"/>
    <n v="3"/>
    <n v="1"/>
    <n v="0"/>
    <n v="0"/>
    <n v="0"/>
    <n v="0"/>
    <n v="0"/>
    <n v="0"/>
    <n v="0"/>
    <n v="0"/>
    <n v="0"/>
    <n v="180"/>
  </r>
  <r>
    <x v="0"/>
    <s v="AL-32062"/>
    <x v="94"/>
    <n v="613"/>
    <s v="AL-613"/>
    <n v="0.23100000000000001"/>
    <n v="1372.14"/>
    <s v="Sy1071h"/>
    <n v="1383.33"/>
    <s v="Stock#163   2.4ml TC Polypropylene    2 Master Rol"/>
    <n v="163"/>
    <s v="Rp-37"/>
    <d v="2023-06-06T00:00:00"/>
    <d v="2023-06-01T00:00:00"/>
    <n v="17.965"/>
    <n v="1383.335"/>
    <n v="1401.3"/>
    <x v="0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2062"/>
    <x v="94"/>
    <n v="613"/>
    <s v="AL-613"/>
    <n v="0.23100000000000001"/>
    <n v="1372.14"/>
    <s v="Sy1071h"/>
    <n v="1383.33"/>
    <s v="Stock#163   2.4ml TC Polypropylene    2 Master Rol"/>
    <n v="163"/>
    <s v="Rp-37"/>
    <d v="2023-06-06T00:00:00"/>
    <d v="2023-06-01T00:00:00"/>
    <n v="17.965"/>
    <n v="1383.335"/>
    <n v="1401.3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2063"/>
    <x v="94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0"/>
    <n v="207.685"/>
    <n v="207.685"/>
    <x v="3"/>
    <x v="0"/>
    <n v="3"/>
    <n v="10000"/>
    <n v="9.5"/>
    <n v="2"/>
    <n v="0"/>
    <n v="0"/>
    <n v="0"/>
    <n v="0"/>
    <n v="0"/>
    <n v="0"/>
    <n v="0"/>
    <n v="0"/>
    <n v="0"/>
    <n v="2280"/>
  </r>
  <r>
    <x v="0"/>
    <s v="AL-32063"/>
    <x v="94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0"/>
    <n v="207.685"/>
    <n v="207.685"/>
    <x v="3"/>
    <x v="0"/>
    <n v="4"/>
    <n v="10000"/>
    <n v="10.625"/>
    <n v="1"/>
    <n v="0"/>
    <n v="0"/>
    <n v="0"/>
    <n v="0"/>
    <n v="0"/>
    <n v="0"/>
    <n v="0"/>
    <n v="0"/>
    <n v="0"/>
    <n v="1275"/>
  </r>
  <r>
    <x v="0"/>
    <s v="AL-32063"/>
    <x v="94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0"/>
    <n v="207.685"/>
    <n v="207.685"/>
    <x v="3"/>
    <x v="0"/>
    <n v="1"/>
    <n v="10000"/>
    <n v="8.375"/>
    <n v="4"/>
    <n v="0"/>
    <n v="0"/>
    <n v="0"/>
    <n v="0"/>
    <n v="0"/>
    <n v="0"/>
    <n v="0"/>
    <n v="0"/>
    <n v="0"/>
    <n v="4020"/>
  </r>
  <r>
    <x v="0"/>
    <s v="AL-32063"/>
    <x v="94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0"/>
    <n v="207.685"/>
    <n v="207.685"/>
    <x v="3"/>
    <x v="0"/>
    <n v="2"/>
    <n v="10000"/>
    <n v="6.875"/>
    <n v="5"/>
    <n v="0"/>
    <n v="0"/>
    <n v="0"/>
    <n v="0"/>
    <n v="0"/>
    <n v="0"/>
    <n v="0"/>
    <n v="0"/>
    <n v="0"/>
    <n v="4125"/>
  </r>
  <r>
    <x v="0"/>
    <s v="AL-32072"/>
    <x v="95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0"/>
    <n v="2124.0924999999902"/>
    <n v="2124.0924999999902"/>
    <x v="2"/>
    <x v="0"/>
    <n v="3"/>
    <n v="10000"/>
    <n v="13"/>
    <n v="3"/>
    <n v="0"/>
    <n v="0"/>
    <n v="0"/>
    <n v="0"/>
    <n v="0"/>
    <n v="0"/>
    <n v="0"/>
    <n v="0"/>
    <n v="0"/>
    <n v="4680"/>
  </r>
  <r>
    <x v="0"/>
    <s v="AL-32072"/>
    <x v="95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0"/>
    <n v="2124.0924999999902"/>
    <n v="2124.0924999999902"/>
    <x v="2"/>
    <x v="0"/>
    <n v="2"/>
    <n v="10000"/>
    <n v="12.25"/>
    <n v="3"/>
    <n v="0"/>
    <n v="0"/>
    <n v="0"/>
    <n v="0"/>
    <n v="0"/>
    <n v="0"/>
    <n v="0"/>
    <n v="0"/>
    <n v="0"/>
    <n v="4410"/>
  </r>
  <r>
    <x v="0"/>
    <s v="AL-32072"/>
    <x v="95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0"/>
    <n v="2124.0924999999902"/>
    <n v="2124.0924999999902"/>
    <x v="2"/>
    <x v="0"/>
    <n v="4"/>
    <n v="10000"/>
    <n v="10.875"/>
    <n v="5"/>
    <n v="0"/>
    <n v="0"/>
    <n v="0"/>
    <n v="0"/>
    <n v="0"/>
    <n v="0"/>
    <n v="0"/>
    <n v="0"/>
    <n v="0"/>
    <n v="6525"/>
  </r>
  <r>
    <x v="0"/>
    <s v="AL-32072"/>
    <x v="95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0"/>
    <n v="2124.0924999999902"/>
    <n v="2124.0924999999902"/>
    <x v="2"/>
    <x v="0"/>
    <n v="1"/>
    <n v="10000"/>
    <n v="11.875"/>
    <n v="3"/>
    <n v="0"/>
    <n v="0"/>
    <n v="0"/>
    <n v="0"/>
    <n v="0"/>
    <n v="0"/>
    <n v="0"/>
    <n v="0"/>
    <n v="0"/>
    <n v="4275"/>
  </r>
  <r>
    <x v="0"/>
    <s v="AL-32082"/>
    <x v="95"/>
    <n v="327"/>
    <s v="AL-327"/>
    <n v="0.49"/>
    <n v="352.8"/>
    <n v="53744"/>
    <n v="340.1"/>
    <s v="Stock#125   9Pt Thermal Transfer Tag   1 Master Ro"/>
    <n v="125"/>
    <s v="None"/>
    <d v="2023-06-05T00:00:00"/>
    <d v="2023-06-05T00:00:00"/>
    <n v="0"/>
    <n v="340.1"/>
    <n v="340.1"/>
    <x v="2"/>
    <x v="0"/>
    <n v="1"/>
    <n v="10000"/>
    <n v="3"/>
    <n v="2"/>
    <n v="0"/>
    <n v="0"/>
    <n v="0"/>
    <n v="0"/>
    <n v="0"/>
    <n v="0"/>
    <n v="0"/>
    <n v="0"/>
    <n v="0"/>
    <n v="720"/>
  </r>
  <r>
    <x v="0"/>
    <s v="AL-32083"/>
    <x v="95"/>
    <n v="1066"/>
    <s v="AL-1066"/>
    <n v="7.0000000000000007E-2"/>
    <n v="1197"/>
    <s v="808m"/>
    <n v="1197"/>
    <s v="Stock#133   Matte sw    2 Master Rolls"/>
    <n v="133"/>
    <s v="Perm"/>
    <d v="2023-05-31T00:00:00"/>
    <d v="2023-06-01T00:00:00"/>
    <n v="0"/>
    <n v="1197.03"/>
    <n v="1197.03"/>
    <x v="3"/>
    <x v="0"/>
    <n v="1"/>
    <n v="10000"/>
    <n v="11.625"/>
    <n v="6"/>
    <n v="0"/>
    <n v="0"/>
    <n v="0"/>
    <n v="0"/>
    <n v="0"/>
    <n v="0"/>
    <n v="0"/>
    <n v="0"/>
    <n v="0"/>
    <n v="8370"/>
  </r>
  <r>
    <x v="0"/>
    <s v="AL-32083"/>
    <x v="95"/>
    <n v="1066"/>
    <s v="AL-1066"/>
    <n v="7.0000000000000007E-2"/>
    <n v="1197"/>
    <s v="808m"/>
    <n v="1197"/>
    <s v="Stock#133   Matte sw    2 Master Rolls"/>
    <n v="133"/>
    <s v="Perm"/>
    <d v="2023-05-31T00:00:00"/>
    <d v="2023-06-01T00:00:00"/>
    <n v="0"/>
    <n v="1197.03"/>
    <n v="1197.03"/>
    <x v="3"/>
    <x v="0"/>
    <n v="2"/>
    <n v="10000"/>
    <n v="12.125"/>
    <n v="6"/>
    <n v="0"/>
    <n v="0"/>
    <n v="0"/>
    <n v="0"/>
    <n v="0"/>
    <n v="0"/>
    <n v="0"/>
    <n v="0"/>
    <n v="0"/>
    <n v="8730"/>
  </r>
  <r>
    <x v="0"/>
    <s v="AL-32084"/>
    <x v="95"/>
    <n v="114"/>
    <s v="AL-114"/>
    <n v="0.26155"/>
    <n v="3766.32"/>
    <s v="Rs40ld601"/>
    <n v="3803.97"/>
    <s v="Stock#319548   50# EDP   2 Master Rolls"/>
    <n v="319548"/>
    <s v="Re-10"/>
    <d v="2023-06-09T00:00:00"/>
    <d v="2023-06-15T00:00:00"/>
    <n v="178.16499999999999"/>
    <n v="3803.97"/>
    <n v="3982.1349999999998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2084"/>
    <x v="95"/>
    <n v="114"/>
    <s v="AL-114"/>
    <n v="0.26155"/>
    <n v="3766.32"/>
    <s v="Rs40ld601"/>
    <n v="3803.97"/>
    <s v="Stock#319548   50# EDP   2 Master Rolls"/>
    <n v="319548"/>
    <s v="Re-10"/>
    <d v="2023-06-09T00:00:00"/>
    <d v="2023-06-15T00:00:00"/>
    <n v="178.16499999999999"/>
    <n v="3803.97"/>
    <n v="3982.1349999999998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2085"/>
    <x v="95"/>
    <n v="613"/>
    <s v="AL-613"/>
    <n v="0.53300000000000003"/>
    <n v="463.71"/>
    <s v="Fp101d"/>
    <n v="442.15"/>
    <s v="Stock#371   12 Pt. C1S Tango Tag   1 Master Rolls"/>
    <n v="371"/>
    <s v="None"/>
    <d v="2023-05-31T00:00:00"/>
    <d v="2023-05-31T00:00:00"/>
    <n v="4.9800000000000004"/>
    <n v="541.15"/>
    <n v="546.13"/>
    <x v="0"/>
    <x v="0"/>
    <n v="1"/>
    <n v="5000"/>
    <n v="7.25"/>
    <n v="2"/>
    <n v="0"/>
    <n v="0"/>
    <n v="0"/>
    <n v="0"/>
    <n v="0"/>
    <n v="0"/>
    <n v="0"/>
    <n v="0"/>
    <n v="0"/>
    <n v="870"/>
  </r>
  <r>
    <x v="0"/>
    <s v="AL-32086"/>
    <x v="95"/>
    <n v="613"/>
    <s v="AL-613"/>
    <n v="0.12"/>
    <n v="2721.6"/>
    <s v="Pl86s"/>
    <n v="2727.3"/>
    <s v="Stock#90   54# Semigloss   3 Master Rolls"/>
    <n v="90"/>
    <s v="Rp48at"/>
    <d v="2023-06-05T00:00:00"/>
    <d v="2023-06-02T00:00:00"/>
    <n v="45.456666666666599"/>
    <n v="2727.3033333333301"/>
    <n v="2772.7599999999966"/>
    <x v="0"/>
    <x v="0"/>
    <n v="2"/>
    <n v="10000"/>
    <n v="9.625"/>
    <n v="5"/>
    <n v="0"/>
    <n v="0"/>
    <n v="0"/>
    <n v="0"/>
    <n v="0"/>
    <n v="0"/>
    <n v="0"/>
    <n v="0"/>
    <n v="0"/>
    <n v="5775"/>
  </r>
  <r>
    <x v="0"/>
    <s v="AL-32086"/>
    <x v="95"/>
    <n v="613"/>
    <s v="AL-613"/>
    <n v="0.12"/>
    <n v="2721.6"/>
    <s v="Pl86s"/>
    <n v="2727.3"/>
    <s v="Stock#90   54# Semigloss   3 Master Rolls"/>
    <n v="90"/>
    <s v="Rp48at"/>
    <d v="2023-06-05T00:00:00"/>
    <d v="2023-06-02T00:00:00"/>
    <n v="45.456666666666599"/>
    <n v="2727.3033333333301"/>
    <n v="2772.7599999999966"/>
    <x v="0"/>
    <x v="0"/>
    <n v="3"/>
    <n v="10000"/>
    <n v="12.375"/>
    <n v="5"/>
    <n v="0"/>
    <n v="0"/>
    <n v="0"/>
    <n v="0"/>
    <n v="0"/>
    <n v="0"/>
    <n v="0"/>
    <n v="0"/>
    <n v="0"/>
    <n v="7425"/>
  </r>
  <r>
    <x v="0"/>
    <s v="AL-32086"/>
    <x v="95"/>
    <n v="613"/>
    <s v="AL-613"/>
    <n v="0.12"/>
    <n v="2721.6"/>
    <s v="Pl86s"/>
    <n v="2727.3"/>
    <s v="Stock#90   54# Semigloss   3 Master Rolls"/>
    <n v="90"/>
    <s v="Rp48at"/>
    <d v="2023-06-05T00:00:00"/>
    <d v="2023-06-02T00:00:00"/>
    <n v="45.456666666666599"/>
    <n v="2727.3033333333301"/>
    <n v="2772.7599999999966"/>
    <x v="0"/>
    <x v="0"/>
    <n v="1"/>
    <n v="10000"/>
    <n v="9.875"/>
    <n v="8"/>
    <n v="0"/>
    <n v="0"/>
    <n v="0"/>
    <n v="0"/>
    <n v="0"/>
    <n v="0"/>
    <n v="0"/>
    <n v="0"/>
    <n v="0"/>
    <n v="9480"/>
  </r>
  <r>
    <x v="0"/>
    <s v="AL-32089"/>
    <x v="96"/>
    <n v="1014"/>
    <s v="AL-1014"/>
    <n v="0.48865999999999898"/>
    <n v="6684.87"/>
    <n v="77660"/>
    <n v="6684.87"/>
    <s v="Stock#241   LLDPE   1 Master Rolls"/>
    <n v="241"/>
    <m/>
    <d v="2023-07-10T00:00:00"/>
    <d v="2023-07-12T00:00:00"/>
    <n v="0"/>
    <n v="4707.24"/>
    <n v="4707.24"/>
    <x v="14"/>
    <x v="0"/>
    <n v="1"/>
    <n v="10000"/>
    <n v="9.5"/>
    <n v="12"/>
    <n v="0"/>
    <n v="0"/>
    <n v="0"/>
    <n v="0"/>
    <n v="0"/>
    <n v="0"/>
    <n v="0"/>
    <n v="0"/>
    <n v="0"/>
    <n v="13680"/>
  </r>
  <r>
    <x v="0"/>
    <s v="AL-32090"/>
    <x v="96"/>
    <n v="613"/>
    <s v="AL-613"/>
    <n v="0.18"/>
    <n v="2308.5"/>
    <s v="Pl86s"/>
    <n v="2314.35"/>
    <s v="Stock#90   54# Semigloss   2 Master Rolls"/>
    <n v="90"/>
    <s v="Rp48at"/>
    <d v="2023-06-05T00:00:00"/>
    <d v="2023-06-05T00:00:00"/>
    <n v="38.575000000000003"/>
    <n v="2314.36"/>
    <n v="2352.9349999999999"/>
    <x v="0"/>
    <x v="0"/>
    <n v="1"/>
    <n v="10000"/>
    <n v="11.5"/>
    <n v="5"/>
    <n v="0"/>
    <n v="0"/>
    <n v="0"/>
    <n v="0"/>
    <n v="0"/>
    <n v="0"/>
    <n v="0"/>
    <n v="0"/>
    <n v="0"/>
    <n v="6900"/>
  </r>
  <r>
    <x v="0"/>
    <s v="AL-32090"/>
    <x v="96"/>
    <n v="613"/>
    <s v="AL-613"/>
    <n v="0.18"/>
    <n v="2308.5"/>
    <s v="Pl86s"/>
    <n v="2314.35"/>
    <s v="Stock#90   54# Semigloss   2 Master Rolls"/>
    <n v="90"/>
    <s v="Rp48at"/>
    <d v="2023-06-05T00:00:00"/>
    <d v="2023-06-05T00:00:00"/>
    <n v="38.575000000000003"/>
    <n v="2314.36"/>
    <n v="2352.9349999999999"/>
    <x v="0"/>
    <x v="0"/>
    <n v="2"/>
    <n v="10000"/>
    <n v="9.875"/>
    <n v="5"/>
    <n v="0"/>
    <n v="0"/>
    <n v="0"/>
    <n v="0"/>
    <n v="0"/>
    <n v="0"/>
    <n v="0"/>
    <n v="0"/>
    <n v="0"/>
    <n v="5925"/>
  </r>
  <r>
    <x v="0"/>
    <s v="AL-32092"/>
    <x v="96"/>
    <n v="327"/>
    <s v="AL-327"/>
    <n v="0.502"/>
    <n v="3132.48"/>
    <n v="18328"/>
    <n v="3124.64"/>
    <s v="Stock#227   60# Semigloss   1 Master Rolls"/>
    <n v="227"/>
    <s v="R5195"/>
    <d v="2023-06-01T00:00:00"/>
    <m/>
    <n v="0"/>
    <n v="3124.65"/>
    <n v="3124.65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2095"/>
    <x v="96"/>
    <n v="114"/>
    <s v="AL-114"/>
    <n v="0.30230000000000001"/>
    <n v="1922.63"/>
    <s v="Gw40sb601"/>
    <n v="1922.63"/>
    <s v="Stock#238   60# Semigloss Opaque    2 Master Rolls"/>
    <n v="238"/>
    <s v="Gpx Bo"/>
    <d v="2023-06-06T00:00:00"/>
    <d v="2023-06-07T00:00:00"/>
    <n v="77.91"/>
    <n v="1922.63"/>
    <n v="2000.5400000000002"/>
    <x v="11"/>
    <x v="0"/>
    <n v="2"/>
    <n v="10000"/>
    <n v="7"/>
    <n v="2"/>
    <n v="0"/>
    <n v="0"/>
    <n v="0"/>
    <n v="0"/>
    <n v="0"/>
    <n v="0"/>
    <n v="0"/>
    <n v="0"/>
    <n v="0"/>
    <n v="1680"/>
  </r>
  <r>
    <x v="0"/>
    <s v="AL-32095"/>
    <x v="96"/>
    <n v="114"/>
    <s v="AL-114"/>
    <n v="0.30230000000000001"/>
    <n v="1922.63"/>
    <s v="Gw40sb601"/>
    <n v="1922.63"/>
    <s v="Stock#238   60# Semigloss Opaque    2 Master Rolls"/>
    <n v="238"/>
    <s v="Gpx Bo"/>
    <d v="2023-06-06T00:00:00"/>
    <d v="2023-06-07T00:00:00"/>
    <n v="77.91"/>
    <n v="1922.63"/>
    <n v="2000.5400000000002"/>
    <x v="11"/>
    <x v="0"/>
    <n v="1"/>
    <n v="10000"/>
    <n v="13"/>
    <n v="3"/>
    <n v="0"/>
    <n v="0"/>
    <n v="0"/>
    <n v="0"/>
    <n v="0"/>
    <n v="0"/>
    <n v="0"/>
    <n v="0"/>
    <n v="0"/>
    <n v="4680"/>
  </r>
  <r>
    <x v="0"/>
    <s v="AL-32099"/>
    <x v="97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0"/>
    <n v="711.98999999999899"/>
    <n v="711.98999999999899"/>
    <x v="3"/>
    <x v="0"/>
    <n v="5"/>
    <n v="10000"/>
    <n v="12"/>
    <n v="6"/>
    <n v="0"/>
    <n v="0"/>
    <n v="0"/>
    <n v="0"/>
    <n v="0"/>
    <n v="0"/>
    <n v="0"/>
    <n v="0"/>
    <n v="0"/>
    <n v="8640"/>
  </r>
  <r>
    <x v="0"/>
    <s v="AL-32099"/>
    <x v="97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0"/>
    <n v="711.98999999999899"/>
    <n v="711.98999999999899"/>
    <x v="3"/>
    <x v="0"/>
    <n v="4"/>
    <n v="10000"/>
    <n v="11.125"/>
    <n v="6"/>
    <n v="0"/>
    <n v="0"/>
    <n v="0"/>
    <n v="0"/>
    <n v="0"/>
    <n v="0"/>
    <n v="0"/>
    <n v="0"/>
    <n v="0"/>
    <n v="8010"/>
  </r>
  <r>
    <x v="0"/>
    <s v="AL-32099"/>
    <x v="97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0"/>
    <n v="711.98999999999899"/>
    <n v="711.98999999999899"/>
    <x v="3"/>
    <x v="0"/>
    <n v="6"/>
    <n v="10000"/>
    <n v="12.625"/>
    <n v="6"/>
    <n v="0"/>
    <n v="0"/>
    <n v="0"/>
    <n v="0"/>
    <n v="0"/>
    <n v="0"/>
    <n v="0"/>
    <n v="0"/>
    <n v="0"/>
    <n v="9090"/>
  </r>
  <r>
    <x v="0"/>
    <s v="AL-32099"/>
    <x v="97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0"/>
    <n v="711.98999999999899"/>
    <n v="711.98999999999899"/>
    <x v="3"/>
    <x v="0"/>
    <n v="3"/>
    <n v="10000"/>
    <n v="10.125"/>
    <n v="6"/>
    <n v="0"/>
    <n v="0"/>
    <n v="0"/>
    <n v="0"/>
    <n v="0"/>
    <n v="0"/>
    <n v="0"/>
    <n v="0"/>
    <n v="0"/>
    <n v="7290"/>
  </r>
  <r>
    <x v="0"/>
    <s v="AL-32099"/>
    <x v="97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0"/>
    <n v="711.98999999999899"/>
    <n v="711.98999999999899"/>
    <x v="3"/>
    <x v="0"/>
    <n v="2"/>
    <n v="10000"/>
    <n v="9.375"/>
    <n v="6"/>
    <n v="0"/>
    <n v="0"/>
    <n v="0"/>
    <n v="0"/>
    <n v="0"/>
    <n v="0"/>
    <n v="0"/>
    <n v="0"/>
    <n v="0"/>
    <n v="6750"/>
  </r>
  <r>
    <x v="0"/>
    <s v="AL-32099"/>
    <x v="97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0"/>
    <n v="711.98999999999899"/>
    <n v="711.98999999999899"/>
    <x v="3"/>
    <x v="0"/>
    <n v="1"/>
    <n v="10000"/>
    <n v="9.15"/>
    <n v="7"/>
    <n v="0"/>
    <n v="0"/>
    <n v="0"/>
    <n v="0"/>
    <n v="0"/>
    <n v="0"/>
    <n v="0"/>
    <n v="0"/>
    <n v="0"/>
    <n v="7686"/>
  </r>
  <r>
    <x v="0"/>
    <s v="AL-32101"/>
    <x v="97"/>
    <n v="613"/>
    <s v="AL-613"/>
    <n v="0.154"/>
    <n v="1778.7"/>
    <s v="Sy1071h"/>
    <n v="1760.47"/>
    <s v="Stock#163   2.4ml TC Polypropylene    3 Master Rol"/>
    <n v="163"/>
    <s v="Rp-37"/>
    <d v="2023-06-07T00:00:00"/>
    <d v="2023-06-07T00:00:00"/>
    <n v="22.863333333333301"/>
    <n v="1760.47"/>
    <n v="1783.3333333333333"/>
    <x v="0"/>
    <x v="0"/>
    <n v="3"/>
    <n v="10000"/>
    <n v="8.875"/>
    <n v="4"/>
    <n v="0"/>
    <n v="0"/>
    <n v="0"/>
    <n v="0"/>
    <n v="0"/>
    <n v="0"/>
    <n v="0"/>
    <n v="0"/>
    <n v="0"/>
    <n v="4260"/>
  </r>
  <r>
    <x v="0"/>
    <s v="AL-32101"/>
    <x v="97"/>
    <n v="613"/>
    <s v="AL-613"/>
    <n v="0.154"/>
    <n v="1778.7"/>
    <s v="Sy1071h"/>
    <n v="1760.47"/>
    <s v="Stock#163   2.4ml TC Polypropylene    3 Master Rol"/>
    <n v="163"/>
    <s v="Rp-37"/>
    <d v="2023-06-07T00:00:00"/>
    <d v="2023-06-07T00:00:00"/>
    <n v="22.863333333333301"/>
    <n v="1760.47"/>
    <n v="1783.3333333333333"/>
    <x v="0"/>
    <x v="0"/>
    <n v="2"/>
    <n v="10000"/>
    <n v="9.375"/>
    <n v="3"/>
    <n v="0"/>
    <n v="0"/>
    <n v="0"/>
    <n v="0"/>
    <n v="0"/>
    <n v="0"/>
    <n v="0"/>
    <n v="0"/>
    <n v="0"/>
    <n v="3375"/>
  </r>
  <r>
    <x v="0"/>
    <s v="AL-32101"/>
    <x v="97"/>
    <n v="613"/>
    <s v="AL-613"/>
    <n v="0.154"/>
    <n v="1778.7"/>
    <s v="Sy1071h"/>
    <n v="1760.47"/>
    <s v="Stock#163   2.4ml TC Polypropylene    3 Master Rol"/>
    <n v="163"/>
    <s v="Rp-37"/>
    <d v="2023-06-07T00:00:00"/>
    <d v="2023-06-07T00:00:00"/>
    <n v="22.863333333333301"/>
    <n v="1760.47"/>
    <n v="1783.3333333333333"/>
    <x v="0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2102"/>
    <x v="97"/>
    <n v="613"/>
    <s v="AL-613"/>
    <n v="0.12"/>
    <n v="1562.4"/>
    <s v="Pl86s"/>
    <n v="1562.4"/>
    <s v="Stock#90   54# Semigloss   3 Master Rolls"/>
    <n v="90"/>
    <s v="Rp48at"/>
    <d v="2023-06-07T00:00:00"/>
    <d v="2023-06-07T00:00:00"/>
    <n v="26.04"/>
    <n v="1562.4"/>
    <n v="1588.44"/>
    <x v="0"/>
    <x v="0"/>
    <n v="1"/>
    <n v="10000"/>
    <n v="10.5"/>
    <n v="6"/>
    <n v="0"/>
    <n v="0"/>
    <n v="0"/>
    <n v="0"/>
    <n v="0"/>
    <n v="0"/>
    <n v="0"/>
    <n v="0"/>
    <n v="0"/>
    <n v="7560"/>
  </r>
  <r>
    <x v="0"/>
    <s v="AL-32102"/>
    <x v="97"/>
    <n v="613"/>
    <s v="AL-613"/>
    <n v="0.12"/>
    <n v="1562.4"/>
    <s v="Pl86s"/>
    <n v="1562.4"/>
    <s v="Stock#90   54# Semigloss   3 Master Rolls"/>
    <n v="90"/>
    <s v="Rp48at"/>
    <d v="2023-06-07T00:00:00"/>
    <d v="2023-06-07T00:00:00"/>
    <n v="26.04"/>
    <n v="1562.4"/>
    <n v="1588.44"/>
    <x v="0"/>
    <x v="0"/>
    <n v="3"/>
    <n v="10000"/>
    <n v="7.875"/>
    <n v="4"/>
    <n v="0"/>
    <n v="0"/>
    <n v="0"/>
    <n v="0"/>
    <n v="0"/>
    <n v="0"/>
    <n v="0"/>
    <n v="0"/>
    <n v="0"/>
    <n v="3780"/>
  </r>
  <r>
    <x v="0"/>
    <s v="AL-32102"/>
    <x v="97"/>
    <n v="613"/>
    <s v="AL-613"/>
    <n v="0.12"/>
    <n v="1562.4"/>
    <s v="Pl86s"/>
    <n v="1562.4"/>
    <s v="Stock#90   54# Semigloss   3 Master Rolls"/>
    <n v="90"/>
    <s v="Rp48at"/>
    <d v="2023-06-07T00:00:00"/>
    <d v="2023-06-07T00:00:00"/>
    <n v="26.04"/>
    <n v="1562.4"/>
    <n v="1588.44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2106"/>
    <x v="97"/>
    <n v="327"/>
    <s v="AL-327"/>
    <n v="0.89"/>
    <n v="1068.8499999999999"/>
    <s v="B5801"/>
    <n v="1175.8800000000001"/>
    <s v="Stock#357   Estate # 9 Wet Strength    1 Master Ro"/>
    <n v="357"/>
    <s v="Z2010"/>
    <d v="2023-06-12T00:00:00"/>
    <d v="2023-06-12T00:00:00"/>
    <n v="0"/>
    <n v="1175.8699999999999"/>
    <n v="1175.8699999999999"/>
    <x v="2"/>
    <x v="0"/>
    <n v="1"/>
    <n v="1668"/>
    <n v="10"/>
    <n v="6"/>
    <n v="0"/>
    <n v="0"/>
    <n v="0"/>
    <n v="0"/>
    <n v="0"/>
    <n v="0"/>
    <n v="0"/>
    <n v="0"/>
    <n v="0"/>
    <n v="1200.96"/>
  </r>
  <r>
    <x v="0"/>
    <s v="AL-32107"/>
    <x v="98"/>
    <n v="327"/>
    <s v="AL-327"/>
    <n v="0.22"/>
    <n v="4728.8999999999996"/>
    <n v="79461"/>
    <n v="4771.37"/>
    <s v="Stock#257   2.3 ml white bopp    2 Master Rolls"/>
    <n v="257"/>
    <s v="Rp37"/>
    <d v="2023-06-19T00:00:00"/>
    <d v="2023-06-19T00:00:00"/>
    <n v="0"/>
    <n v="4771.3899999999903"/>
    <n v="4771.3899999999903"/>
    <x v="2"/>
    <x v="0"/>
    <n v="2"/>
    <n v="10000"/>
    <n v="8"/>
    <n v="2"/>
    <n v="0"/>
    <n v="0"/>
    <n v="0"/>
    <n v="0"/>
    <n v="0"/>
    <n v="0"/>
    <n v="0"/>
    <n v="0"/>
    <n v="0"/>
    <n v="1920"/>
  </r>
  <r>
    <x v="0"/>
    <s v="AL-32107"/>
    <x v="98"/>
    <n v="327"/>
    <s v="AL-327"/>
    <n v="0.22"/>
    <n v="4728.8999999999996"/>
    <n v="79461"/>
    <n v="4771.37"/>
    <s v="Stock#257   2.3 ml white bopp    2 Master Rolls"/>
    <n v="257"/>
    <s v="Rp37"/>
    <d v="2023-06-19T00:00:00"/>
    <d v="2023-06-19T00:00:00"/>
    <n v="0"/>
    <n v="4771.3899999999903"/>
    <n v="4771.3899999999903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110"/>
    <x v="98"/>
    <n v="613"/>
    <s v="AL-613"/>
    <n v="0.18266666666666601"/>
    <n v="1265.8800000000001"/>
    <s v="Sy930l"/>
    <n v="1271.0333333333299"/>
    <s v="Stock#278   2.0 MIL Silver BOPP   3 Master Rolls"/>
    <n v="278"/>
    <s v="S7000"/>
    <d v="2023-06-07T00:00:00"/>
    <d v="2023-06-06T00:00:00"/>
    <n v="13.9166666666666"/>
    <n v="1271.03"/>
    <n v="1284.9466666666665"/>
    <x v="0"/>
    <x v="0"/>
    <n v="3"/>
    <n v="10000"/>
    <n v="11.875"/>
    <n v="2"/>
    <n v="0"/>
    <n v="0"/>
    <n v="0"/>
    <n v="0"/>
    <n v="0"/>
    <n v="0"/>
    <n v="0"/>
    <n v="0"/>
    <n v="0"/>
    <n v="2850"/>
  </r>
  <r>
    <x v="0"/>
    <s v="AL-32110"/>
    <x v="98"/>
    <n v="613"/>
    <s v="AL-613"/>
    <n v="0.18266666666666601"/>
    <n v="1265.8800000000001"/>
    <s v="Sy930l"/>
    <n v="1271.0333333333299"/>
    <s v="Stock#278   2.0 MIL Silver BOPP   3 Master Rolls"/>
    <n v="278"/>
    <s v="S7000"/>
    <d v="2023-06-07T00:00:00"/>
    <d v="2023-06-06T00:00:00"/>
    <n v="13.9166666666666"/>
    <n v="1271.03"/>
    <n v="1284.9466666666665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2110"/>
    <x v="98"/>
    <n v="613"/>
    <s v="AL-613"/>
    <n v="0.18266666666666601"/>
    <n v="1265.8800000000001"/>
    <s v="Sy930l"/>
    <n v="1271.0333333333299"/>
    <s v="Stock#278   2.0 MIL Silver BOPP   3 Master Rolls"/>
    <n v="278"/>
    <s v="S7000"/>
    <d v="2023-06-07T00:00:00"/>
    <d v="2023-06-06T00:00:00"/>
    <n v="13.9166666666666"/>
    <n v="1271.03"/>
    <n v="1284.9466666666665"/>
    <x v="0"/>
    <x v="0"/>
    <n v="1"/>
    <n v="10000"/>
    <n v="7"/>
    <n v="2"/>
    <n v="0"/>
    <n v="0"/>
    <n v="0"/>
    <n v="0"/>
    <n v="0"/>
    <n v="0"/>
    <n v="0"/>
    <n v="0"/>
    <n v="0"/>
    <n v="1680"/>
  </r>
  <r>
    <x v="0"/>
    <s v="AL-32113"/>
    <x v="99"/>
    <n v="613"/>
    <s v="AL-613"/>
    <n v="0.44"/>
    <n v="950.4"/>
    <s v="Ls158d"/>
    <n v="952.78"/>
    <s v="Stock#174   LASER PLUS   1 Master Rolls"/>
    <n v="174"/>
    <s v="Rp-54"/>
    <d v="2023-06-08T00:00:00"/>
    <d v="2023-06-08T00:00:00"/>
    <n v="12.99"/>
    <n v="1051.78"/>
    <n v="1064.77"/>
    <x v="0"/>
    <x v="0"/>
    <n v="1"/>
    <n v="10000"/>
    <n v="9"/>
    <n v="2"/>
    <n v="0"/>
    <n v="0"/>
    <n v="0"/>
    <n v="0"/>
    <n v="0"/>
    <n v="0"/>
    <n v="0"/>
    <n v="0"/>
    <n v="0"/>
    <n v="2160"/>
  </r>
  <r>
    <x v="0"/>
    <s v="AL-32116"/>
    <x v="99"/>
    <n v="944"/>
    <s v="AL-944"/>
    <n v="0.17"/>
    <n v="652.79999999999995"/>
    <n v="79461"/>
    <n v="652.79999999999995"/>
    <s v="Stock#257   2.3 ml white bopp    2 Master Rolls"/>
    <n v="257"/>
    <s v="Rp37"/>
    <d v="2023-06-12T00:00:00"/>
    <d v="2023-06-14T00:00:00"/>
    <n v="18.63"/>
    <n v="633.41999999999996"/>
    <n v="652.04999999999995"/>
    <x v="15"/>
    <x v="0"/>
    <n v="1"/>
    <n v="5000"/>
    <n v="11"/>
    <n v="4"/>
    <n v="0"/>
    <n v="0"/>
    <n v="0"/>
    <n v="0"/>
    <n v="0"/>
    <n v="0"/>
    <n v="0"/>
    <n v="0"/>
    <n v="0"/>
    <n v="2640"/>
  </r>
  <r>
    <x v="0"/>
    <s v="AL-32116"/>
    <x v="99"/>
    <n v="944"/>
    <s v="AL-944"/>
    <n v="0.17"/>
    <n v="652.79999999999995"/>
    <n v="79461"/>
    <n v="652.79999999999995"/>
    <s v="Stock#257   2.3 ml white bopp    2 Master Rolls"/>
    <n v="257"/>
    <s v="Rp37"/>
    <d v="2023-06-12T00:00:00"/>
    <d v="2023-06-14T00:00:00"/>
    <n v="18.63"/>
    <n v="633.41999999999996"/>
    <n v="652.04999999999995"/>
    <x v="15"/>
    <x v="0"/>
    <n v="2"/>
    <n v="5000"/>
    <n v="10"/>
    <n v="2"/>
    <n v="0"/>
    <n v="0"/>
    <n v="0"/>
    <n v="0"/>
    <n v="0"/>
    <n v="0"/>
    <n v="0"/>
    <n v="0"/>
    <n v="0"/>
    <n v="1200"/>
  </r>
  <r>
    <x v="0"/>
    <s v="AL-32125"/>
    <x v="100"/>
    <n v="327"/>
    <s v="AL-327"/>
    <n v="0.22"/>
    <n v="4438.5"/>
    <n v="79461"/>
    <n v="4500.165"/>
    <s v="Stock#257   2.3 ml white bopp    2 Master Rolls"/>
    <n v="257"/>
    <s v="Rp37"/>
    <d v="2023-06-08T00:00:00"/>
    <d v="2023-06-08T00:00:00"/>
    <n v="0"/>
    <n v="4500.1899999999996"/>
    <n v="4500.1899999999996"/>
    <x v="2"/>
    <x v="0"/>
    <n v="2"/>
    <n v="10000"/>
    <n v="10.875"/>
    <n v="10"/>
    <n v="0"/>
    <n v="0"/>
    <n v="0"/>
    <n v="0"/>
    <n v="0"/>
    <n v="0"/>
    <n v="0"/>
    <n v="0"/>
    <n v="0"/>
    <n v="13050"/>
  </r>
  <r>
    <x v="0"/>
    <s v="AL-32125"/>
    <x v="100"/>
    <n v="327"/>
    <s v="AL-327"/>
    <n v="0.22"/>
    <n v="4438.5"/>
    <n v="79461"/>
    <n v="4500.165"/>
    <s v="Stock#257   2.3 ml white bopp    2 Master Rolls"/>
    <n v="257"/>
    <s v="Rp37"/>
    <d v="2023-06-08T00:00:00"/>
    <d v="2023-06-08T00:00:00"/>
    <n v="0"/>
    <n v="4500.1899999999996"/>
    <n v="4500.1899999999996"/>
    <x v="2"/>
    <x v="0"/>
    <n v="1"/>
    <n v="10000"/>
    <n v="11.875"/>
    <n v="5"/>
    <n v="0"/>
    <n v="0"/>
    <n v="0"/>
    <n v="0"/>
    <n v="0"/>
    <n v="0"/>
    <n v="0"/>
    <n v="0"/>
    <n v="0"/>
    <n v="7125"/>
  </r>
  <r>
    <x v="0"/>
    <s v="AL-32126"/>
    <x v="100"/>
    <n v="327"/>
    <s v="AL-327"/>
    <n v="0.2205"/>
    <n v="734.26499999999999"/>
    <n v="78998"/>
    <n v="720.18"/>
    <s v="Stock#279   2 Mil Clear BOPP TC   2 Master Rolls"/>
    <n v="279"/>
    <s v="S7000"/>
    <d v="2023-06-20T00:00:00"/>
    <d v="2023-06-21T00:00:00"/>
    <n v="0"/>
    <n v="720.17499999999995"/>
    <n v="720.17499999999995"/>
    <x v="2"/>
    <x v="0"/>
    <n v="1"/>
    <n v="10000"/>
    <n v="8.875"/>
    <n v="2"/>
    <n v="0"/>
    <n v="0"/>
    <n v="0"/>
    <n v="0"/>
    <n v="0"/>
    <n v="0"/>
    <n v="0"/>
    <n v="0"/>
    <n v="0"/>
    <n v="2130"/>
  </r>
  <r>
    <x v="0"/>
    <s v="AL-32126"/>
    <x v="100"/>
    <n v="327"/>
    <s v="AL-327"/>
    <n v="0.2205"/>
    <n v="734.26499999999999"/>
    <n v="78998"/>
    <n v="720.18"/>
    <s v="Stock#279   2 Mil Clear BOPP TC   2 Master Rolls"/>
    <n v="279"/>
    <s v="S7000"/>
    <d v="2023-06-20T00:00:00"/>
    <d v="2023-06-21T00:00:00"/>
    <n v="0"/>
    <n v="720.17499999999995"/>
    <n v="720.17499999999995"/>
    <x v="2"/>
    <x v="0"/>
    <n v="2"/>
    <n v="10000"/>
    <n v="10"/>
    <n v="1"/>
    <n v="0"/>
    <n v="0"/>
    <n v="0"/>
    <n v="0"/>
    <n v="0"/>
    <n v="0"/>
    <n v="0"/>
    <n v="0"/>
    <n v="0"/>
    <n v="1200"/>
  </r>
  <r>
    <x v="0"/>
    <s v="AL-32127"/>
    <x v="100"/>
    <n v="1066"/>
    <s v="AL-1066"/>
    <n v="0.03"/>
    <n v="2000.7"/>
    <s v="800xc"/>
    <n v="2000.7"/>
    <s v="Stock#296   TT selfwound polypro   3 Master Rolls"/>
    <n v="296"/>
    <m/>
    <d v="2023-06-08T00:00:00"/>
    <d v="2023-06-08T00:00:00"/>
    <n v="0"/>
    <n v="2000.7"/>
    <n v="2000.7"/>
    <x v="3"/>
    <x v="0"/>
    <n v="2"/>
    <n v="10000"/>
    <n v="12"/>
    <n v="4"/>
    <n v="0"/>
    <n v="0"/>
    <n v="0"/>
    <n v="0"/>
    <n v="0"/>
    <n v="0"/>
    <n v="0"/>
    <n v="0"/>
    <n v="0"/>
    <n v="5760"/>
  </r>
  <r>
    <x v="0"/>
    <s v="AL-32127"/>
    <x v="100"/>
    <n v="1066"/>
    <s v="AL-1066"/>
    <n v="0.03"/>
    <n v="2000.7"/>
    <s v="800xc"/>
    <n v="2000.7"/>
    <s v="Stock#296   TT selfwound polypro   3 Master Rolls"/>
    <n v="296"/>
    <m/>
    <d v="2023-06-08T00:00:00"/>
    <d v="2023-06-08T00:00:00"/>
    <n v="0"/>
    <n v="2000.7"/>
    <n v="2000.7"/>
    <x v="3"/>
    <x v="0"/>
    <n v="3"/>
    <n v="10000"/>
    <n v="9.375"/>
    <n v="46"/>
    <n v="0"/>
    <n v="0"/>
    <n v="0"/>
    <n v="0"/>
    <n v="0"/>
    <n v="0"/>
    <n v="0"/>
    <n v="0"/>
    <n v="0"/>
    <n v="51750"/>
  </r>
  <r>
    <x v="0"/>
    <s v="AL-32127"/>
    <x v="100"/>
    <n v="1066"/>
    <s v="AL-1066"/>
    <n v="0.03"/>
    <n v="2000.7"/>
    <s v="800xc"/>
    <n v="2000.7"/>
    <s v="Stock#296   TT selfwound polypro   3 Master Rolls"/>
    <n v="296"/>
    <m/>
    <d v="2023-06-08T00:00:00"/>
    <d v="2023-06-08T00:00:00"/>
    <n v="0"/>
    <n v="2000.7"/>
    <n v="2000.7"/>
    <x v="3"/>
    <x v="0"/>
    <n v="1"/>
    <n v="10000"/>
    <n v="12.75"/>
    <n v="6"/>
    <n v="0"/>
    <n v="0"/>
    <n v="0"/>
    <n v="0"/>
    <n v="0"/>
    <n v="0"/>
    <n v="0"/>
    <n v="0"/>
    <n v="0"/>
    <n v="9180"/>
  </r>
  <r>
    <x v="0"/>
    <s v="AL-32128"/>
    <x v="100"/>
    <n v="361"/>
    <s v="AL-361"/>
    <n v="0.30535000000000001"/>
    <n v="2748.15"/>
    <s v="S8775660"/>
    <n v="2775.645"/>
    <s v="Stock#361   2.4 White Bopp    2 Master Rolls"/>
    <n v="361"/>
    <n v="102"/>
    <d v="2023-06-12T00:00:00"/>
    <d v="2023-06-13T00:00:00"/>
    <n v="27.27"/>
    <n v="2775.63"/>
    <n v="2802.9"/>
    <x v="1"/>
    <x v="0"/>
    <n v="2"/>
    <n v="10000"/>
    <n v="10"/>
    <n v="2"/>
    <n v="0"/>
    <n v="0"/>
    <n v="0"/>
    <n v="0"/>
    <n v="0"/>
    <n v="0"/>
    <n v="0"/>
    <n v="0"/>
    <n v="0"/>
    <n v="2400"/>
  </r>
  <r>
    <x v="0"/>
    <s v="AL-32128"/>
    <x v="100"/>
    <n v="361"/>
    <s v="AL-361"/>
    <n v="0.30535000000000001"/>
    <n v="2748.15"/>
    <s v="S8775660"/>
    <n v="2775.645"/>
    <s v="Stock#361   2.4 White Bopp    2 Master Rolls"/>
    <n v="361"/>
    <n v="102"/>
    <d v="2023-06-12T00:00:00"/>
    <d v="2023-06-13T00:00:00"/>
    <n v="27.27"/>
    <n v="2775.63"/>
    <n v="2802.9"/>
    <x v="1"/>
    <x v="0"/>
    <n v="1"/>
    <n v="10000"/>
    <n v="11"/>
    <n v="5"/>
    <n v="0"/>
    <n v="0"/>
    <n v="0"/>
    <n v="0"/>
    <n v="0"/>
    <n v="0"/>
    <n v="0"/>
    <n v="0"/>
    <n v="0"/>
    <n v="6600"/>
  </r>
  <r>
    <x v="0"/>
    <s v="AL-32129"/>
    <x v="100"/>
    <n v="327"/>
    <s v="AL-327"/>
    <n v="0.373"/>
    <n v="895.2"/>
    <n v="53872"/>
    <n v="902.98"/>
    <s v="Stock#377   Trans-Thermal FSC    1 Master Rolls"/>
    <n v="377"/>
    <s v="S2550"/>
    <d v="2023-06-16T00:00:00"/>
    <d v="2023-06-16T00:00:00"/>
    <n v="0"/>
    <n v="902.99"/>
    <n v="902.99"/>
    <x v="2"/>
    <x v="0"/>
    <n v="1"/>
    <n v="10000"/>
    <n v="10"/>
    <n v="2"/>
    <n v="0"/>
    <n v="0"/>
    <n v="0"/>
    <n v="0"/>
    <n v="0"/>
    <n v="0"/>
    <n v="0"/>
    <n v="0"/>
    <n v="0"/>
    <n v="2400"/>
  </r>
  <r>
    <x v="0"/>
    <s v="AL-32140"/>
    <x v="101"/>
    <n v="613"/>
    <s v="AL-613"/>
    <n v="0.66500000000000004"/>
    <n v="837.9"/>
    <s v="Fl04f"/>
    <n v="921.69"/>
    <s v="Stock#317626   Flourescent   1 Master Rolls"/>
    <n v="317626"/>
    <s v="Rp-51"/>
    <d v="2023-06-13T00:00:00"/>
    <d v="2023-06-13T00:00:00"/>
    <n v="8.32"/>
    <n v="1020.69"/>
    <n v="1029.01"/>
    <x v="0"/>
    <x v="0"/>
    <n v="1"/>
    <n v="5000"/>
    <n v="7"/>
    <n v="3"/>
    <n v="0"/>
    <n v="0"/>
    <n v="0"/>
    <n v="0"/>
    <n v="0"/>
    <n v="0"/>
    <n v="0"/>
    <n v="0"/>
    <n v="0"/>
    <n v="1260"/>
  </r>
  <r>
    <x v="0"/>
    <s v="AL-32144"/>
    <x v="101"/>
    <n v="613"/>
    <s v="AL-613"/>
    <n v="0.36"/>
    <n v="5248.8"/>
    <s v="Pl86s"/>
    <n v="5248.8"/>
    <s v="Stock#90   54# Semigloss   1 Master Rolls"/>
    <n v="90"/>
    <s v="Rp48at"/>
    <d v="2023-06-12T00:00:00"/>
    <d v="2023-06-12T00:00:00"/>
    <n v="87.48"/>
    <n v="5248.8"/>
    <n v="5336.28"/>
    <x v="0"/>
    <x v="0"/>
    <n v="1"/>
    <n v="10000"/>
    <n v="10.125"/>
    <n v="12"/>
    <n v="0"/>
    <n v="0"/>
    <n v="0"/>
    <n v="0"/>
    <n v="0"/>
    <n v="0"/>
    <n v="0"/>
    <n v="0"/>
    <n v="0"/>
    <n v="14580"/>
  </r>
  <r>
    <x v="0"/>
    <s v="AL-32145"/>
    <x v="101"/>
    <n v="327"/>
    <s v="AL-327"/>
    <n v="0.48699999999999999"/>
    <n v="4558.32"/>
    <n v="8027"/>
    <n v="4517.21"/>
    <s v="Stock#144   Thermal Transfer 2C   1 Master Rolls"/>
    <n v="144"/>
    <s v="S246"/>
    <d v="2023-06-12T00:00:00"/>
    <d v="2023-06-12T00:00:00"/>
    <n v="153.04"/>
    <n v="4517.22"/>
    <n v="4670.26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2146"/>
    <x v="101"/>
    <n v="327"/>
    <s v="AL-327"/>
    <n v="0.90300000000000002"/>
    <n v="162.54"/>
    <n v="77128"/>
    <n v="159.29"/>
    <s v="Stock#325   3.2 MIL DT BOPP   1 Master Rolls"/>
    <n v="325"/>
    <s v="At20"/>
    <d v="2023-06-14T00:00:00"/>
    <d v="2023-06-19T00:00:00"/>
    <n v="2.91"/>
    <n v="159.29"/>
    <n v="162.19999999999999"/>
    <x v="2"/>
    <x v="0"/>
    <n v="1"/>
    <n v="5000"/>
    <n v="3"/>
    <n v="1"/>
    <n v="0"/>
    <n v="0"/>
    <n v="0"/>
    <n v="0"/>
    <n v="0"/>
    <n v="0"/>
    <n v="0"/>
    <n v="0"/>
    <n v="0"/>
    <n v="180"/>
  </r>
  <r>
    <x v="0"/>
    <s v="AL-32147"/>
    <x v="101"/>
    <n v="327"/>
    <s v="AL-327"/>
    <n v="0.38900000000000001"/>
    <n v="466.8"/>
    <n v="54157"/>
    <n v="462.14"/>
    <s v="Stock#73   50# DSX                                "/>
    <n v="73"/>
    <s v="S2550"/>
    <d v="2023-06-12T00:00:00"/>
    <d v="2023-06-12T00:00:00"/>
    <n v="19.61"/>
    <n v="462.13"/>
    <n v="481.74"/>
    <x v="2"/>
    <x v="0"/>
    <n v="1"/>
    <n v="5000"/>
    <n v="10"/>
    <n v="2"/>
    <n v="0"/>
    <n v="0"/>
    <n v="0"/>
    <n v="0"/>
    <n v="0"/>
    <n v="0"/>
    <n v="0"/>
    <n v="0"/>
    <n v="0"/>
    <n v="1200"/>
  </r>
  <r>
    <x v="0"/>
    <s v="AL-32157"/>
    <x v="102"/>
    <n v="1066"/>
    <s v="AL-1066"/>
    <n v="4.6666666666666599E-2"/>
    <n v="889"/>
    <s v="808m"/>
    <n v="889"/>
    <s v="Stock#133   Matte sw    3 Master Rolls"/>
    <n v="133"/>
    <s v="Perm"/>
    <d v="2023-06-09T00:00:00"/>
    <d v="2023-06-09T00:00:00"/>
    <n v="0"/>
    <n v="889.02333333333297"/>
    <n v="889.02333333333297"/>
    <x v="3"/>
    <x v="0"/>
    <n v="3"/>
    <n v="10000"/>
    <n v="10.625"/>
    <n v="10"/>
    <n v="0"/>
    <n v="0"/>
    <n v="0"/>
    <n v="0"/>
    <n v="0"/>
    <n v="0"/>
    <n v="0"/>
    <n v="0"/>
    <n v="0"/>
    <n v="12750"/>
  </r>
  <r>
    <x v="0"/>
    <s v="AL-32157"/>
    <x v="102"/>
    <n v="1066"/>
    <s v="AL-1066"/>
    <n v="4.6666666666666599E-2"/>
    <n v="889"/>
    <s v="808m"/>
    <n v="889"/>
    <s v="Stock#133   Matte sw    3 Master Rolls"/>
    <n v="133"/>
    <s v="Perm"/>
    <d v="2023-06-09T00:00:00"/>
    <d v="2023-06-09T00:00:00"/>
    <n v="0"/>
    <n v="889.02333333333297"/>
    <n v="889.02333333333297"/>
    <x v="3"/>
    <x v="0"/>
    <n v="1"/>
    <n v="10000"/>
    <n v="6.25"/>
    <n v="4"/>
    <n v="0"/>
    <n v="0"/>
    <n v="0"/>
    <n v="0"/>
    <n v="0"/>
    <n v="0"/>
    <n v="0"/>
    <n v="0"/>
    <n v="0"/>
    <n v="3000"/>
  </r>
  <r>
    <x v="0"/>
    <s v="AL-32157"/>
    <x v="102"/>
    <n v="1066"/>
    <s v="AL-1066"/>
    <n v="4.6666666666666599E-2"/>
    <n v="889"/>
    <s v="808m"/>
    <n v="889"/>
    <s v="Stock#133   Matte sw    3 Master Rolls"/>
    <n v="133"/>
    <s v="Perm"/>
    <d v="2023-06-09T00:00:00"/>
    <d v="2023-06-09T00:00:00"/>
    <n v="0"/>
    <n v="889.02333333333297"/>
    <n v="889.02333333333297"/>
    <x v="3"/>
    <x v="0"/>
    <n v="2"/>
    <n v="10000"/>
    <n v="6.875"/>
    <n v="4"/>
    <n v="0"/>
    <n v="0"/>
    <n v="0"/>
    <n v="0"/>
    <n v="0"/>
    <n v="0"/>
    <n v="0"/>
    <n v="0"/>
    <n v="0"/>
    <n v="3300"/>
  </r>
  <r>
    <x v="0"/>
    <s v="AL-32158"/>
    <x v="102"/>
    <n v="1014"/>
    <s v="AL-1014"/>
    <n v="3.9432500000000002E-2"/>
    <n v="3632.915"/>
    <s v="767-676"/>
    <n v="3632.915"/>
    <s v="Stock#243   OPP   2 Master Rolls"/>
    <n v="243"/>
    <m/>
    <d v="2023-09-01T00:00:00"/>
    <d v="2023-07-12T00:00:00"/>
    <n v="0"/>
    <n v="3632.91"/>
    <n v="3632.91"/>
    <x v="14"/>
    <x v="0"/>
    <n v="2"/>
    <n v="10000"/>
    <n v="9.25"/>
    <n v="23"/>
    <n v="0"/>
    <n v="0"/>
    <n v="0"/>
    <n v="0"/>
    <n v="0"/>
    <n v="0"/>
    <n v="0"/>
    <n v="0"/>
    <n v="0"/>
    <n v="25530"/>
  </r>
  <r>
    <x v="0"/>
    <s v="AL-32158"/>
    <x v="102"/>
    <n v="1014"/>
    <s v="AL-1014"/>
    <n v="3.9432500000000002E-2"/>
    <n v="3632.915"/>
    <s v="767-676"/>
    <n v="3632.915"/>
    <s v="Stock#243   OPP   2 Master Rolls"/>
    <n v="243"/>
    <m/>
    <d v="2023-09-01T00:00:00"/>
    <d v="2023-07-12T00:00:00"/>
    <n v="0"/>
    <n v="3632.91"/>
    <n v="3632.91"/>
    <x v="14"/>
    <x v="0"/>
    <n v="1"/>
    <n v="10000"/>
    <n v="9.25"/>
    <n v="60"/>
    <n v="0"/>
    <n v="0"/>
    <n v="0"/>
    <n v="0"/>
    <n v="0"/>
    <n v="0"/>
    <n v="0"/>
    <n v="0"/>
    <n v="0"/>
    <n v="66600"/>
  </r>
  <r>
    <x v="0"/>
    <s v="AL-32164"/>
    <x v="102"/>
    <n v="613"/>
    <s v="AL-613"/>
    <n v="0.7"/>
    <n v="1008"/>
    <s v="Ls164k"/>
    <n v="1013.85"/>
    <s v="Stock#156   MATTE LASER PREMIUM   1 Master Rolls"/>
    <n v="156"/>
    <s v="Rp-54"/>
    <d v="2023-06-12T00:00:00"/>
    <m/>
    <n v="8.69"/>
    <n v="1112.8499999999999"/>
    <n v="1121.54"/>
    <x v="0"/>
    <x v="0"/>
    <n v="1"/>
    <n v="10000"/>
    <n v="12"/>
    <n v="1"/>
    <n v="0"/>
    <n v="0"/>
    <n v="0"/>
    <n v="0"/>
    <n v="0"/>
    <n v="0"/>
    <n v="0"/>
    <n v="0"/>
    <n v="0"/>
    <n v="1440"/>
  </r>
  <r>
    <x v="0"/>
    <s v="AL-32181"/>
    <x v="103"/>
    <n v="1066"/>
    <s v="AL-1066"/>
    <n v="0.14000000000000001"/>
    <n v="2677.5"/>
    <s v="808m"/>
    <n v="2677.5"/>
    <s v="Stock#133   Matte sw    1 Master Rolls"/>
    <n v="133"/>
    <s v="Perm"/>
    <d v="2023-06-12T00:00:00"/>
    <m/>
    <n v="0"/>
    <n v="2677.58"/>
    <n v="2677.58"/>
    <x v="3"/>
    <x v="0"/>
    <n v="1"/>
    <n v="10000"/>
    <n v="10.625"/>
    <n v="15"/>
    <n v="0"/>
    <n v="0"/>
    <n v="0"/>
    <n v="0"/>
    <n v="0"/>
    <n v="0"/>
    <n v="0"/>
    <n v="0"/>
    <n v="0"/>
    <n v="19125"/>
  </r>
  <r>
    <x v="0"/>
    <s v="AL-32192"/>
    <x v="104"/>
    <n v="613"/>
    <s v="AL-613"/>
    <n v="0.56599999999999995"/>
    <n v="1337.18"/>
    <s v="Dt264r"/>
    <n v="1470.9"/>
    <s v="Stock#283   Direct Thermal T/C    1 Master Rolls"/>
    <n v="283"/>
    <s v="Rh9x"/>
    <d v="2023-06-15T00:00:00"/>
    <d v="2023-06-15T00:00:00"/>
    <n v="15.59"/>
    <n v="1569.92"/>
    <n v="1585.51"/>
    <x v="0"/>
    <x v="0"/>
    <n v="1"/>
    <n v="2500"/>
    <n v="7.875"/>
    <n v="10"/>
    <n v="0"/>
    <n v="0"/>
    <n v="0"/>
    <n v="0"/>
    <n v="0"/>
    <n v="0"/>
    <n v="0"/>
    <n v="0"/>
    <n v="0"/>
    <n v="2362.5"/>
  </r>
  <r>
    <x v="0"/>
    <s v="AL-32195"/>
    <x v="105"/>
    <n v="327"/>
    <s v="AL-327"/>
    <n v="0.502"/>
    <n v="6264.96"/>
    <n v="18328"/>
    <n v="6257.13"/>
    <s v="Stock#227   60# Semigloss   1 Master Rolls"/>
    <n v="227"/>
    <s v="R5195"/>
    <d v="2023-06-15T00:00:00"/>
    <d v="2023-06-15T00:00:00"/>
    <n v="0"/>
    <n v="6257.13"/>
    <n v="6257.13"/>
    <x v="2"/>
    <x v="0"/>
    <n v="1"/>
    <n v="10000"/>
    <n v="13"/>
    <n v="8"/>
    <n v="0"/>
    <n v="0"/>
    <n v="0"/>
    <n v="0"/>
    <n v="0"/>
    <n v="0"/>
    <n v="0"/>
    <n v="0"/>
    <n v="0"/>
    <n v="12480"/>
  </r>
  <r>
    <x v="0"/>
    <s v="AL-32198"/>
    <x v="105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0"/>
    <n v="5594.12"/>
    <n v="5594.12"/>
    <x v="2"/>
    <x v="0"/>
    <n v="1"/>
    <n v="15500"/>
    <n v="15.6"/>
    <n v="5"/>
    <n v="0"/>
    <n v="0"/>
    <n v="0"/>
    <n v="0"/>
    <n v="0"/>
    <n v="0"/>
    <n v="0"/>
    <n v="0"/>
    <n v="0"/>
    <n v="14508"/>
  </r>
  <r>
    <x v="0"/>
    <s v="AL-32198"/>
    <x v="105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0"/>
    <n v="5594.12"/>
    <n v="5594.12"/>
    <x v="2"/>
    <x v="0"/>
    <n v="2"/>
    <n v="15500"/>
    <n v="15.6"/>
    <n v="5"/>
    <n v="0"/>
    <n v="0"/>
    <n v="0"/>
    <n v="0"/>
    <n v="0"/>
    <n v="0"/>
    <n v="0"/>
    <n v="0"/>
    <n v="0"/>
    <n v="14508"/>
  </r>
  <r>
    <x v="0"/>
    <s v="AL-32198"/>
    <x v="105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0"/>
    <n v="5594.12"/>
    <n v="5594.12"/>
    <x v="2"/>
    <x v="0"/>
    <n v="3"/>
    <n v="15500"/>
    <n v="15.6"/>
    <n v="5"/>
    <n v="0"/>
    <n v="0"/>
    <n v="0"/>
    <n v="0"/>
    <n v="0"/>
    <n v="0"/>
    <n v="0"/>
    <n v="0"/>
    <n v="0"/>
    <n v="14508"/>
  </r>
  <r>
    <x v="0"/>
    <s v="AL-32198"/>
    <x v="105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0"/>
    <n v="5594.12"/>
    <n v="5594.12"/>
    <x v="2"/>
    <x v="0"/>
    <n v="4"/>
    <n v="15500"/>
    <n v="15.6"/>
    <n v="5"/>
    <n v="0"/>
    <n v="0"/>
    <n v="0"/>
    <n v="0"/>
    <n v="0"/>
    <n v="0"/>
    <n v="0"/>
    <n v="0"/>
    <n v="0"/>
    <n v="14508"/>
  </r>
  <r>
    <x v="0"/>
    <s v="AL-32199"/>
    <x v="105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0"/>
    <n v="5893.5725000000002"/>
    <n v="5893.5725000000002"/>
    <x v="2"/>
    <x v="0"/>
    <n v="4"/>
    <n v="15500"/>
    <n v="15.6"/>
    <n v="5"/>
    <n v="0"/>
    <n v="0"/>
    <n v="0"/>
    <n v="0"/>
    <n v="0"/>
    <n v="0"/>
    <n v="0"/>
    <n v="0"/>
    <n v="0"/>
    <n v="14508"/>
  </r>
  <r>
    <x v="0"/>
    <s v="AL-32199"/>
    <x v="105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0"/>
    <n v="5893.5725000000002"/>
    <n v="5893.5725000000002"/>
    <x v="2"/>
    <x v="0"/>
    <n v="1"/>
    <n v="15500"/>
    <n v="15.6"/>
    <n v="5"/>
    <n v="0"/>
    <n v="0"/>
    <n v="0"/>
    <n v="0"/>
    <n v="0"/>
    <n v="0"/>
    <n v="0"/>
    <n v="0"/>
    <n v="0"/>
    <n v="14508"/>
  </r>
  <r>
    <x v="0"/>
    <s v="AL-32199"/>
    <x v="105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0"/>
    <n v="5893.5725000000002"/>
    <n v="5893.5725000000002"/>
    <x v="2"/>
    <x v="0"/>
    <n v="3"/>
    <n v="15500"/>
    <n v="15.6"/>
    <n v="5"/>
    <n v="0"/>
    <n v="0"/>
    <n v="0"/>
    <n v="0"/>
    <n v="0"/>
    <n v="0"/>
    <n v="0"/>
    <n v="0"/>
    <n v="0"/>
    <n v="14508"/>
  </r>
  <r>
    <x v="0"/>
    <s v="AL-32199"/>
    <x v="105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0"/>
    <n v="5893.5725000000002"/>
    <n v="5893.5725000000002"/>
    <x v="2"/>
    <x v="0"/>
    <n v="2"/>
    <n v="15500"/>
    <n v="15.6"/>
    <n v="5"/>
    <n v="0"/>
    <n v="0"/>
    <n v="0"/>
    <n v="0"/>
    <n v="0"/>
    <n v="0"/>
    <n v="0"/>
    <n v="0"/>
    <n v="0"/>
    <n v="14508"/>
  </r>
  <r>
    <x v="0"/>
    <s v="AL-32201"/>
    <x v="105"/>
    <n v="343"/>
    <s v="AL-343"/>
    <n v="0.21904761904761899"/>
    <n v="3030.0857142857099"/>
    <s v="Flx056712"/>
    <n v="3030.0857142857099"/>
    <s v="Stock#257   2.3 ml white bopp    2 Master Rolls"/>
    <n v="257"/>
    <s v="Rp37"/>
    <d v="2023-06-15T00:00:00"/>
    <d v="2023-06-15T00:00:00"/>
    <n v="0"/>
    <n v="3030.0857142857099"/>
    <n v="3030.0857142857099"/>
    <x v="4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2201"/>
    <x v="105"/>
    <n v="343"/>
    <s v="AL-343"/>
    <n v="0.24095238095238"/>
    <n v="3333.09428571428"/>
    <s v="Flx056712"/>
    <n v="3333.09428571428"/>
    <s v="Stock#257   2.3 ml white bopp    2 Master Rolls"/>
    <n v="257"/>
    <s v="Rp37"/>
    <d v="2023-06-15T00:00:00"/>
    <d v="2023-06-15T00:00:00"/>
    <n v="0"/>
    <n v="3333.09428571428"/>
    <n v="3333.09428571428"/>
    <x v="4"/>
    <x v="0"/>
    <n v="2"/>
    <n v="11000"/>
    <n v="10.875"/>
    <n v="6"/>
    <n v="0"/>
    <n v="0"/>
    <n v="0"/>
    <n v="0"/>
    <n v="0"/>
    <n v="0"/>
    <n v="0"/>
    <n v="0"/>
    <n v="0"/>
    <n v="8613"/>
  </r>
  <r>
    <x v="0"/>
    <s v="AL-32203"/>
    <x v="105"/>
    <n v="1066"/>
    <s v="AL-1066"/>
    <n v="7.0999999999999994E-2"/>
    <n v="905.25"/>
    <s v="808c"/>
    <n v="905.25"/>
    <s v="Stock#58   Polypropylene Slf Wnd   1 Master Rolls"/>
    <n v="58"/>
    <s v="Perm"/>
    <d v="2023-06-15T00:00:00"/>
    <d v="2023-06-15T00:00:00"/>
    <n v="0"/>
    <n v="905.29"/>
    <n v="905.29"/>
    <x v="3"/>
    <x v="0"/>
    <n v="1"/>
    <n v="10000"/>
    <n v="10.625"/>
    <n v="10"/>
    <n v="0"/>
    <n v="0"/>
    <n v="0"/>
    <n v="0"/>
    <n v="0"/>
    <n v="0"/>
    <n v="0"/>
    <n v="0"/>
    <n v="0"/>
    <n v="12750"/>
  </r>
  <r>
    <x v="0"/>
    <s v="AL-32204"/>
    <x v="105"/>
    <n v="1066"/>
    <s v="AL-1066"/>
    <n v="0.09"/>
    <n v="777.6"/>
    <s v="800xc"/>
    <n v="777.6"/>
    <s v="Stock#296   TT selfwound polypro   1 Master Rolls"/>
    <n v="296"/>
    <m/>
    <d v="2023-06-15T00:00:00"/>
    <m/>
    <n v="0"/>
    <n v="777.6"/>
    <n v="777.6"/>
    <x v="3"/>
    <x v="0"/>
    <n v="1"/>
    <n v="10000"/>
    <n v="12"/>
    <n v="6"/>
    <n v="0"/>
    <n v="0"/>
    <n v="0"/>
    <n v="0"/>
    <n v="0"/>
    <n v="0"/>
    <n v="0"/>
    <n v="0"/>
    <n v="0"/>
    <n v="8640"/>
  </r>
  <r>
    <x v="0"/>
    <s v="AL-32205"/>
    <x v="105"/>
    <n v="613"/>
    <s v="AL-613"/>
    <n v="0.18"/>
    <n v="1701"/>
    <s v="Pl86s"/>
    <n v="1652.35"/>
    <s v="Stock#90   54# Semigloss   2 Master Rolls"/>
    <n v="90"/>
    <s v="Rp48at"/>
    <d v="2023-06-15T00:00:00"/>
    <d v="2023-06-15T00:00:00"/>
    <n v="27.54"/>
    <n v="1652.345"/>
    <n v="1679.885"/>
    <x v="0"/>
    <x v="0"/>
    <n v="1"/>
    <n v="10000"/>
    <n v="9.625"/>
    <n v="6"/>
    <n v="0"/>
    <n v="0"/>
    <n v="0"/>
    <n v="0"/>
    <n v="0"/>
    <n v="0"/>
    <n v="0"/>
    <n v="0"/>
    <n v="0"/>
    <n v="6930"/>
  </r>
  <r>
    <x v="0"/>
    <s v="AL-32205"/>
    <x v="105"/>
    <n v="613"/>
    <s v="AL-613"/>
    <n v="0.18"/>
    <n v="1701"/>
    <s v="Pl86s"/>
    <n v="1652.35"/>
    <s v="Stock#90   54# Semigloss   2 Master Rolls"/>
    <n v="90"/>
    <s v="Rp48at"/>
    <d v="2023-06-15T00:00:00"/>
    <d v="2023-06-15T00:00:00"/>
    <n v="27.54"/>
    <n v="1652.345"/>
    <n v="1679.885"/>
    <x v="0"/>
    <x v="0"/>
    <n v="2"/>
    <n v="10000"/>
    <n v="10.5"/>
    <n v="2"/>
    <n v="0"/>
    <n v="0"/>
    <n v="0"/>
    <n v="0"/>
    <n v="0"/>
    <n v="0"/>
    <n v="0"/>
    <n v="0"/>
    <n v="0"/>
    <n v="2520"/>
  </r>
  <r>
    <x v="0"/>
    <s v="AL-32209"/>
    <x v="106"/>
    <n v="327"/>
    <s v="AL-327"/>
    <n v="0.38900000000000001"/>
    <n v="927.77"/>
    <n v="54157"/>
    <n v="943.85"/>
    <s v="Stock#317126   50# DSX   1 Master Rolls"/>
    <n v="317126"/>
    <s v="S2550"/>
    <d v="2023-06-20T00:00:00"/>
    <d v="2023-06-21T00:00:00"/>
    <n v="100"/>
    <n v="943.85"/>
    <n v="1043.8499999999999"/>
    <x v="2"/>
    <x v="0"/>
    <n v="1"/>
    <n v="15000"/>
    <n v="6.625"/>
    <n v="2"/>
    <n v="0"/>
    <n v="0"/>
    <n v="0"/>
    <n v="0"/>
    <n v="0"/>
    <n v="0"/>
    <n v="0"/>
    <n v="0"/>
    <n v="0"/>
    <n v="2385"/>
  </r>
  <r>
    <x v="0"/>
    <s v="AL-32213"/>
    <x v="107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0"/>
    <n v="3662.8774999999901"/>
    <n v="3662.8774999999901"/>
    <x v="2"/>
    <x v="0"/>
    <n v="4"/>
    <n v="10000"/>
    <n v="10"/>
    <n v="1"/>
    <n v="0"/>
    <n v="0"/>
    <n v="0"/>
    <n v="0"/>
    <n v="0"/>
    <n v="0"/>
    <n v="0"/>
    <n v="0"/>
    <n v="0"/>
    <n v="1200"/>
  </r>
  <r>
    <x v="0"/>
    <s v="AL-32213"/>
    <x v="107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0"/>
    <n v="3662.8774999999901"/>
    <n v="3662.8774999999901"/>
    <x v="2"/>
    <x v="0"/>
    <n v="1"/>
    <n v="10000"/>
    <n v="10.875"/>
    <n v="20"/>
    <n v="0"/>
    <n v="0"/>
    <n v="0"/>
    <n v="0"/>
    <n v="0"/>
    <n v="0"/>
    <n v="0"/>
    <n v="0"/>
    <n v="0"/>
    <n v="26100"/>
  </r>
  <r>
    <x v="0"/>
    <s v="AL-32213"/>
    <x v="107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0"/>
    <n v="3662.8774999999901"/>
    <n v="3662.8774999999901"/>
    <x v="2"/>
    <x v="0"/>
    <n v="2"/>
    <n v="10000"/>
    <n v="13"/>
    <n v="2"/>
    <n v="0"/>
    <n v="0"/>
    <n v="0"/>
    <n v="0"/>
    <n v="0"/>
    <n v="0"/>
    <n v="0"/>
    <n v="0"/>
    <n v="0"/>
    <n v="3120"/>
  </r>
  <r>
    <x v="0"/>
    <s v="AL-32213"/>
    <x v="107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0"/>
    <n v="3662.8774999999901"/>
    <n v="3662.8774999999901"/>
    <x v="2"/>
    <x v="0"/>
    <n v="3"/>
    <n v="10000"/>
    <n v="12.25"/>
    <n v="2"/>
    <n v="0"/>
    <n v="0"/>
    <n v="0"/>
    <n v="0"/>
    <n v="0"/>
    <n v="0"/>
    <n v="0"/>
    <n v="0"/>
    <n v="0"/>
    <n v="2940"/>
  </r>
  <r>
    <x v="0"/>
    <s v="AL-32215"/>
    <x v="107"/>
    <n v="613"/>
    <s v="AL-613"/>
    <n v="0.27400000000000002"/>
    <n v="3000.3"/>
    <s v="Sy930l"/>
    <n v="3030.8850000000002"/>
    <s v="Stock#278   2.0 MIL Silver BOPP   2 Master Rolls"/>
    <n v="278"/>
    <s v="S7000"/>
    <d v="2023-06-23T00:00:00"/>
    <d v="2023-06-22T00:00:00"/>
    <n v="33.185000000000002"/>
    <n v="3030.89"/>
    <n v="3064.0749999999998"/>
    <x v="0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2215"/>
    <x v="107"/>
    <n v="613"/>
    <s v="AL-613"/>
    <n v="0.27400000000000002"/>
    <n v="3000.3"/>
    <s v="Sy930l"/>
    <n v="3030.8850000000002"/>
    <s v="Stock#278   2.0 MIL Silver BOPP   2 Master Rolls"/>
    <n v="278"/>
    <s v="S7000"/>
    <d v="2023-06-23T00:00:00"/>
    <d v="2023-06-22T00:00:00"/>
    <n v="33.185000000000002"/>
    <n v="3030.89"/>
    <n v="3064.0749999999998"/>
    <x v="0"/>
    <x v="0"/>
    <n v="2"/>
    <n v="10000"/>
    <n v="13"/>
    <n v="2"/>
    <n v="0"/>
    <n v="0"/>
    <n v="0"/>
    <n v="0"/>
    <n v="0"/>
    <n v="0"/>
    <n v="0"/>
    <n v="0"/>
    <n v="0"/>
    <n v="3120"/>
  </r>
  <r>
    <x v="0"/>
    <s v="AL-32216"/>
    <x v="107"/>
    <n v="1066"/>
    <s v="AL-1066"/>
    <n v="3.5499999999999997E-2"/>
    <n v="167.74"/>
    <s v="808c"/>
    <n v="167.74"/>
    <s v="Stock#58   Polypropylene Slf Wnd   2 Master Rolls"/>
    <n v="58"/>
    <s v="Perm"/>
    <d v="2023-06-20T00:00:00"/>
    <d v="2023-06-20T00:00:00"/>
    <n v="0"/>
    <n v="167.745"/>
    <n v="167.745"/>
    <x v="3"/>
    <x v="0"/>
    <n v="1"/>
    <n v="10000"/>
    <n v="6.25"/>
    <n v="3"/>
    <n v="0"/>
    <n v="0"/>
    <n v="0"/>
    <n v="0"/>
    <n v="0"/>
    <n v="0"/>
    <n v="0"/>
    <n v="0"/>
    <n v="0"/>
    <n v="2250"/>
  </r>
  <r>
    <x v="0"/>
    <s v="AL-32216"/>
    <x v="107"/>
    <n v="1066"/>
    <s v="AL-1066"/>
    <n v="3.5499999999999997E-2"/>
    <n v="167.74"/>
    <s v="808c"/>
    <n v="167.74"/>
    <s v="Stock#58   Polypropylene Slf Wnd   2 Master Rolls"/>
    <n v="58"/>
    <s v="Perm"/>
    <d v="2023-06-20T00:00:00"/>
    <d v="2023-06-20T00:00:00"/>
    <n v="0"/>
    <n v="167.745"/>
    <n v="167.745"/>
    <x v="3"/>
    <x v="0"/>
    <n v="2"/>
    <n v="10000"/>
    <n v="6.875"/>
    <n v="3"/>
    <n v="0"/>
    <n v="0"/>
    <n v="0"/>
    <n v="0"/>
    <n v="0"/>
    <n v="0"/>
    <n v="0"/>
    <n v="0"/>
    <n v="0"/>
    <n v="2475"/>
  </r>
  <r>
    <x v="0"/>
    <s v="AL-32217"/>
    <x v="107"/>
    <n v="1066"/>
    <s v="AL-1066"/>
    <n v="4.4999999999999998E-2"/>
    <n v="386.77499999999998"/>
    <s v="800xc"/>
    <n v="386.77499999999998"/>
    <s v="Stock#296   TT selfwound polypro   2 Master Rolls"/>
    <n v="296"/>
    <m/>
    <d v="2023-06-20T00:00:00"/>
    <d v="2023-06-20T00:00:00"/>
    <n v="0"/>
    <n v="386.77499999999998"/>
    <n v="386.77499999999998"/>
    <x v="3"/>
    <x v="0"/>
    <n v="2"/>
    <n v="10000"/>
    <n v="12.75"/>
    <n v="3"/>
    <n v="0"/>
    <n v="0"/>
    <n v="0"/>
    <n v="0"/>
    <n v="0"/>
    <n v="0"/>
    <n v="0"/>
    <n v="0"/>
    <n v="0"/>
    <n v="4590"/>
  </r>
  <r>
    <x v="0"/>
    <s v="AL-32217"/>
    <x v="107"/>
    <n v="1066"/>
    <s v="AL-1066"/>
    <n v="4.4999999999999998E-2"/>
    <n v="386.77499999999998"/>
    <s v="800xc"/>
    <n v="386.77499999999998"/>
    <s v="Stock#296   TT selfwound polypro   2 Master Rolls"/>
    <n v="296"/>
    <m/>
    <d v="2023-06-20T00:00:00"/>
    <d v="2023-06-20T00:00:00"/>
    <n v="0"/>
    <n v="386.77499999999998"/>
    <n v="386.77499999999998"/>
    <x v="3"/>
    <x v="0"/>
    <n v="1"/>
    <n v="10000"/>
    <n v="11.125"/>
    <n v="3"/>
    <n v="0"/>
    <n v="0"/>
    <n v="0"/>
    <n v="0"/>
    <n v="0"/>
    <n v="0"/>
    <n v="0"/>
    <n v="0"/>
    <n v="0"/>
    <n v="4005"/>
  </r>
  <r>
    <x v="0"/>
    <s v="AL-32223"/>
    <x v="108"/>
    <n v="613"/>
    <s v="AL-613"/>
    <n v="0.154"/>
    <n v="903.21"/>
    <s v="Sy1071h"/>
    <n v="920.88666666666597"/>
    <s v="Stock#163   2.4ml TC Polypropylene    3 Master Rol"/>
    <n v="163"/>
    <s v="Rp-37"/>
    <d v="2023-06-21T00:00:00"/>
    <d v="2023-06-21T00:00:00"/>
    <n v="11.96"/>
    <n v="920.88666666666597"/>
    <n v="932.84666666666601"/>
    <x v="0"/>
    <x v="0"/>
    <n v="1"/>
    <n v="10000"/>
    <n v="7"/>
    <n v="3"/>
    <n v="0"/>
    <n v="0"/>
    <n v="0"/>
    <n v="0"/>
    <n v="0"/>
    <n v="0"/>
    <n v="0"/>
    <n v="0"/>
    <n v="0"/>
    <n v="2520"/>
  </r>
  <r>
    <x v="0"/>
    <s v="AL-32223"/>
    <x v="108"/>
    <n v="613"/>
    <s v="AL-613"/>
    <n v="0.154"/>
    <n v="903.21"/>
    <s v="Sy1071h"/>
    <n v="920.88666666666597"/>
    <s v="Stock#163   2.4ml TC Polypropylene    3 Master Rol"/>
    <n v="163"/>
    <s v="Rp-37"/>
    <d v="2023-06-21T00:00:00"/>
    <d v="2023-06-21T00:00:00"/>
    <n v="11.96"/>
    <n v="920.88666666666597"/>
    <n v="932.84666666666601"/>
    <x v="0"/>
    <x v="0"/>
    <n v="3"/>
    <n v="10000"/>
    <n v="7.875"/>
    <n v="1"/>
    <n v="0"/>
    <n v="0"/>
    <n v="0"/>
    <n v="0"/>
    <n v="0"/>
    <n v="0"/>
    <n v="0"/>
    <n v="0"/>
    <n v="0"/>
    <n v="945"/>
  </r>
  <r>
    <x v="0"/>
    <s v="AL-32223"/>
    <x v="108"/>
    <n v="613"/>
    <s v="AL-613"/>
    <n v="0.154"/>
    <n v="903.21"/>
    <s v="Sy1071h"/>
    <n v="920.88666666666597"/>
    <s v="Stock#163   2.4ml TC Polypropylene    3 Master Rol"/>
    <n v="163"/>
    <s v="Rp-37"/>
    <d v="2023-06-21T00:00:00"/>
    <d v="2023-06-21T00:00:00"/>
    <n v="11.96"/>
    <n v="920.88666666666597"/>
    <n v="932.84666666666601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2224"/>
    <x v="108"/>
    <n v="613"/>
    <s v="AL-613"/>
    <n v="0.44"/>
    <n v="1465.2"/>
    <s v="Ls158d"/>
    <n v="1450.55"/>
    <s v="Stock#174   LASER PLUS   1 Master Rolls"/>
    <n v="174"/>
    <s v="Rp-54"/>
    <d v="2023-06-20T00:00:00"/>
    <d v="2023-06-23T00:00:00"/>
    <n v="19.78"/>
    <n v="1549.55"/>
    <n v="1569.33"/>
    <x v="0"/>
    <x v="0"/>
    <n v="1"/>
    <n v="10000"/>
    <n v="9.25"/>
    <n v="3"/>
    <n v="0"/>
    <n v="0"/>
    <n v="0"/>
    <n v="0"/>
    <n v="0"/>
    <n v="0"/>
    <n v="0"/>
    <n v="0"/>
    <n v="0"/>
    <n v="3330"/>
  </r>
  <r>
    <x v="0"/>
    <s v="AL-32226"/>
    <x v="108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24.795000000000002"/>
    <n v="1487.6624999999999"/>
    <n v="1512.4575"/>
    <x v="0"/>
    <x v="0"/>
    <n v="2"/>
    <n v="10000"/>
    <n v="13"/>
    <n v="3"/>
    <n v="0"/>
    <n v="0"/>
    <n v="0"/>
    <n v="0"/>
    <n v="0"/>
    <n v="0"/>
    <n v="0"/>
    <n v="0"/>
    <n v="0"/>
    <n v="4680"/>
  </r>
  <r>
    <x v="0"/>
    <s v="AL-32226"/>
    <x v="108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24.795000000000002"/>
    <n v="1487.6624999999999"/>
    <n v="1512.4575"/>
    <x v="0"/>
    <x v="0"/>
    <n v="1"/>
    <n v="10000"/>
    <n v="12.875"/>
    <n v="3"/>
    <n v="0"/>
    <n v="0"/>
    <n v="0"/>
    <n v="0"/>
    <n v="0"/>
    <n v="0"/>
    <n v="0"/>
    <n v="0"/>
    <n v="0"/>
    <n v="4635"/>
  </r>
  <r>
    <x v="0"/>
    <s v="AL-32226"/>
    <x v="108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24.795000000000002"/>
    <n v="1487.6624999999999"/>
    <n v="1512.4575"/>
    <x v="0"/>
    <x v="0"/>
    <n v="4"/>
    <n v="10000"/>
    <n v="11.5"/>
    <n v="2"/>
    <n v="0"/>
    <n v="0"/>
    <n v="0"/>
    <n v="0"/>
    <n v="0"/>
    <n v="0"/>
    <n v="0"/>
    <n v="0"/>
    <n v="0"/>
    <n v="2760"/>
  </r>
  <r>
    <x v="0"/>
    <s v="AL-32226"/>
    <x v="108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24.795000000000002"/>
    <n v="1487.6624999999999"/>
    <n v="1512.4575"/>
    <x v="0"/>
    <x v="0"/>
    <n v="3"/>
    <n v="10000"/>
    <n v="12.375"/>
    <n v="3"/>
    <n v="0"/>
    <n v="0"/>
    <n v="0"/>
    <n v="0"/>
    <n v="0"/>
    <n v="0"/>
    <n v="0"/>
    <n v="0"/>
    <n v="0"/>
    <n v="4455"/>
  </r>
  <r>
    <x v="0"/>
    <s v="AL-32229"/>
    <x v="109"/>
    <n v="327"/>
    <s v="AL-327"/>
    <n v="0.437"/>
    <n v="11405.7"/>
    <s v="B7655"/>
    <n v="10513.92"/>
    <s v="Stock#257   2.3 ml white bopp    1 Master Rolls"/>
    <n v="257"/>
    <s v="Rp37"/>
    <d v="2023-06-26T00:00:00"/>
    <d v="2023-06-27T00:00:00"/>
    <n v="0"/>
    <n v="10513.89"/>
    <n v="10513.89"/>
    <x v="2"/>
    <x v="0"/>
    <n v="1"/>
    <n v="10000"/>
    <n v="10.875"/>
    <n v="20"/>
    <n v="0"/>
    <n v="0"/>
    <n v="0"/>
    <n v="0"/>
    <n v="0"/>
    <n v="0"/>
    <n v="0"/>
    <n v="0"/>
    <n v="0"/>
    <n v="26100"/>
  </r>
  <r>
    <x v="0"/>
    <s v="AL-32230"/>
    <x v="109"/>
    <n v="343"/>
    <s v="AL-343"/>
    <n v="0.15333333333333299"/>
    <n v="3243"/>
    <s v="Flx056712"/>
    <n v="3243"/>
    <s v="Stock#257   2.3 ml white bopp    3 Master Rolls"/>
    <n v="257"/>
    <s v="Rp37"/>
    <d v="2023-06-26T00:00:00"/>
    <d v="2023-06-26T00:00:00"/>
    <n v="0"/>
    <n v="3243"/>
    <n v="3243"/>
    <x v="4"/>
    <x v="0"/>
    <n v="2"/>
    <n v="10000"/>
    <n v="11.875"/>
    <n v="4"/>
    <n v="0"/>
    <n v="0"/>
    <n v="0"/>
    <n v="0"/>
    <n v="0"/>
    <n v="0"/>
    <n v="0"/>
    <n v="0"/>
    <n v="0"/>
    <n v="5700"/>
  </r>
  <r>
    <x v="0"/>
    <s v="AL-32230"/>
    <x v="109"/>
    <n v="343"/>
    <s v="AL-343"/>
    <n v="0.15333333333333299"/>
    <n v="3243"/>
    <s v="Flx056712"/>
    <n v="3243"/>
    <s v="Stock#257   2.3 ml white bopp    3 Master Rolls"/>
    <n v="257"/>
    <s v="Rp37"/>
    <d v="2023-06-26T00:00:00"/>
    <d v="2023-06-26T00:00:00"/>
    <n v="0"/>
    <n v="3243"/>
    <n v="3243"/>
    <x v="4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2230"/>
    <x v="109"/>
    <n v="343"/>
    <s v="AL-343"/>
    <n v="0.15333333333333299"/>
    <n v="3243"/>
    <s v="Flx056712"/>
    <n v="3243"/>
    <s v="Stock#257   2.3 ml white bopp    3 Master Rolls"/>
    <n v="257"/>
    <s v="Rp37"/>
    <d v="2023-06-26T00:00:00"/>
    <d v="2023-06-26T00:00:00"/>
    <n v="0"/>
    <n v="3243"/>
    <n v="3243"/>
    <x v="4"/>
    <x v="0"/>
    <n v="3"/>
    <n v="10000"/>
    <n v="10"/>
    <n v="2"/>
    <n v="0"/>
    <n v="0"/>
    <n v="0"/>
    <n v="0"/>
    <n v="0"/>
    <n v="0"/>
    <n v="0"/>
    <n v="0"/>
    <n v="0"/>
    <n v="2400"/>
  </r>
  <r>
    <x v="0"/>
    <s v="AL-32232"/>
    <x v="109"/>
    <n v="700"/>
    <s v="AL-700"/>
    <n v="0.4"/>
    <n v="2496"/>
    <n v="79623"/>
    <n v="2496"/>
    <s v="Stock#370   60 # C1S    1 Master Rolls"/>
    <n v="370"/>
    <s v="Ts7000a"/>
    <d v="2023-06-28T00:00:00"/>
    <d v="2023-06-30T00:00:00"/>
    <n v="12.48"/>
    <n v="2496"/>
    <n v="2508.48"/>
    <x v="6"/>
    <x v="0"/>
    <n v="1"/>
    <n v="10000"/>
    <n v="13"/>
    <n v="4"/>
    <n v="0"/>
    <n v="0"/>
    <n v="0"/>
    <n v="0"/>
    <n v="0"/>
    <n v="0"/>
    <n v="0"/>
    <n v="0"/>
    <n v="0"/>
    <n v="6240"/>
  </r>
  <r>
    <x v="0"/>
    <s v="AL-32233"/>
    <x v="109"/>
    <n v="114"/>
    <s v="AL-114"/>
    <n v="0.19479148337145799"/>
    <n v="3985.2014780925501"/>
    <s v="Rs40ld601"/>
    <n v="3977.8145345767998"/>
    <s v="Stock#319548   50# EDP   3 Master Rolls"/>
    <n v="319548"/>
    <s v="Re-10"/>
    <d v="2023-07-06T00:00:00"/>
    <d v="2023-07-06T00:00:00"/>
    <n v="176.07249692063999"/>
    <n v="3759.3348583494599"/>
    <n v="3935.4073552700997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2233"/>
    <x v="109"/>
    <n v="114"/>
    <s v="AL-114"/>
    <n v="0.20063522787260199"/>
    <n v="4104.7575224353304"/>
    <s v="Rs40ld601"/>
    <n v="4097.1489706141101"/>
    <s v="Stock#319548   50# EDP   3 Master Rolls"/>
    <n v="319548"/>
    <s v="Re-10"/>
    <d v="2023-07-06T00:00:00"/>
    <d v="2023-07-06T00:00:00"/>
    <n v="181.354671828259"/>
    <n v="3872.1149040999398"/>
    <n v="4053.469575928199"/>
    <x v="11"/>
    <x v="0"/>
    <n v="2"/>
    <n v="10300"/>
    <n v="6.66"/>
    <n v="8"/>
    <n v="6.72"/>
    <n v="1"/>
    <n v="0"/>
    <n v="0"/>
    <n v="0"/>
    <n v="0"/>
    <n v="0"/>
    <n v="0"/>
    <n v="0"/>
    <n v="7416"/>
  </r>
  <r>
    <x v="0"/>
    <s v="AL-32233"/>
    <x v="109"/>
    <n v="114"/>
    <s v="AL-114"/>
    <n v="0.15807328875593801"/>
    <n v="3233.9909994721002"/>
    <s v="Rs40ld601"/>
    <n v="3227.9964948090701"/>
    <s v="Stock#319548   50# EDP   3 Master Rolls"/>
    <n v="319548"/>
    <s v="Re-10"/>
    <d v="2023-07-06T00:00:00"/>
    <d v="2023-07-06T00:00:00"/>
    <n v="142.88283125109899"/>
    <n v="3050.7002375505799"/>
    <n v="3193.583068801679"/>
    <x v="11"/>
    <x v="0"/>
    <n v="3"/>
    <n v="8115"/>
    <n v="6.66"/>
    <n v="8"/>
    <n v="6.72"/>
    <n v="1"/>
    <n v="0"/>
    <n v="0"/>
    <n v="0"/>
    <n v="0"/>
    <n v="0"/>
    <n v="0"/>
    <n v="0"/>
    <n v="5842.8"/>
  </r>
  <r>
    <x v="0"/>
    <s v="AL-32234"/>
    <x v="109"/>
    <n v="327"/>
    <s v="AL-327"/>
    <n v="0.88300000000000001"/>
    <n v="370.86"/>
    <n v="54387"/>
    <n v="395.12"/>
    <s v="Stock#65   Brite Gold Foil   1 Master Rolls"/>
    <n v="65"/>
    <s v="C2500"/>
    <d v="2023-06-23T00:00:00"/>
    <d v="2023-06-23T00:00:00"/>
    <n v="0"/>
    <n v="395.12"/>
    <n v="395.12"/>
    <x v="2"/>
    <x v="0"/>
    <n v="1"/>
    <n v="5000"/>
    <n v="3.5"/>
    <n v="2"/>
    <n v="0"/>
    <n v="0"/>
    <n v="0"/>
    <n v="0"/>
    <n v="0"/>
    <n v="0"/>
    <n v="0"/>
    <n v="0"/>
    <n v="0"/>
    <n v="420"/>
  </r>
  <r>
    <x v="0"/>
    <s v="AL-32241"/>
    <x v="109"/>
    <n v="361"/>
    <s v="AL-361"/>
    <n v="0.64729999999999999"/>
    <n v="932.11"/>
    <s v="S8017560"/>
    <n v="911.91"/>
    <s v="Stock#60   BOPP   1 Master Rolls"/>
    <n v="60"/>
    <n v="102"/>
    <d v="2023-06-26T00:00:00"/>
    <d v="2023-06-28T00:00:00"/>
    <n v="8.4499999999999993"/>
    <n v="911.92"/>
    <n v="920.37"/>
    <x v="1"/>
    <x v="0"/>
    <n v="1"/>
    <n v="5000"/>
    <n v="4"/>
    <n v="6"/>
    <n v="0"/>
    <n v="0"/>
    <n v="0"/>
    <n v="0"/>
    <n v="0"/>
    <n v="0"/>
    <n v="0"/>
    <n v="0"/>
    <n v="0"/>
    <n v="1440"/>
  </r>
  <r>
    <x v="0"/>
    <s v="AL-32242"/>
    <x v="109"/>
    <n v="361"/>
    <s v="AL-361"/>
    <n v="0.60240000000000005"/>
    <n v="1246.97"/>
    <s v="S7664660"/>
    <n v="1266.71"/>
    <s v="Stock#80   Thermal Transfer    1 Master Rolls"/>
    <n v="80"/>
    <n v="758"/>
    <d v="2023-06-26T00:00:00"/>
    <d v="2023-06-28T00:00:00"/>
    <n v="12.62"/>
    <n v="1266.71"/>
    <n v="1279.33"/>
    <x v="1"/>
    <x v="0"/>
    <n v="1"/>
    <n v="10000"/>
    <n v="5.75"/>
    <n v="3"/>
    <n v="0"/>
    <n v="0"/>
    <n v="0"/>
    <n v="0"/>
    <n v="0"/>
    <n v="0"/>
    <n v="0"/>
    <n v="0"/>
    <n v="0"/>
    <n v="2070"/>
  </r>
  <r>
    <x v="0"/>
    <s v="AL-32243"/>
    <x v="109"/>
    <n v="361"/>
    <s v="AL-361"/>
    <n v="0.30535000000000001"/>
    <n v="1905.385"/>
    <s v="S8775660"/>
    <n v="1959.25"/>
    <s v="Stock#361   2.4 White Bopp    2 Master Rolls"/>
    <n v="361"/>
    <n v="102"/>
    <d v="2023-06-26T00:00:00"/>
    <d v="2023-06-28T00:00:00"/>
    <n v="19.25"/>
    <n v="1959.25"/>
    <n v="1978.5"/>
    <x v="1"/>
    <x v="0"/>
    <n v="1"/>
    <n v="10000"/>
    <n v="10"/>
    <n v="3"/>
    <n v="0"/>
    <n v="0"/>
    <n v="0"/>
    <n v="0"/>
    <n v="0"/>
    <n v="0"/>
    <n v="0"/>
    <n v="0"/>
    <n v="0"/>
    <n v="3600"/>
  </r>
  <r>
    <x v="0"/>
    <s v="AL-32243"/>
    <x v="109"/>
    <n v="361"/>
    <s v="AL-361"/>
    <n v="0.30535000000000001"/>
    <n v="1905.385"/>
    <s v="S8775660"/>
    <n v="1959.25"/>
    <s v="Stock#361   2.4 White Bopp    2 Master Rolls"/>
    <n v="361"/>
    <n v="102"/>
    <d v="2023-06-26T00:00:00"/>
    <d v="2023-06-28T00:00:00"/>
    <n v="19.25"/>
    <n v="1959.25"/>
    <n v="1978.5"/>
    <x v="1"/>
    <x v="0"/>
    <n v="2"/>
    <n v="10000"/>
    <n v="11"/>
    <n v="2"/>
    <n v="0"/>
    <n v="0"/>
    <n v="0"/>
    <n v="0"/>
    <n v="0"/>
    <n v="0"/>
    <n v="0"/>
    <n v="0"/>
    <n v="0"/>
    <n v="2640"/>
  </r>
  <r>
    <x v="0"/>
    <s v="AL-32244"/>
    <x v="110"/>
    <n v="327"/>
    <s v="AL-327"/>
    <n v="0.441"/>
    <n v="1375.92"/>
    <n v="78998"/>
    <n v="1373.24"/>
    <s v="Stock#279   2 Mil Clear BOPP TC   1 Master Rolls"/>
    <n v="279"/>
    <s v="S7000"/>
    <d v="2023-06-26T00:00:00"/>
    <d v="2023-06-27T00:00:00"/>
    <n v="0"/>
    <n v="1373.24"/>
    <n v="1373.24"/>
    <x v="2"/>
    <x v="0"/>
    <n v="1"/>
    <n v="10000"/>
    <n v="13"/>
    <n v="2"/>
    <n v="0"/>
    <n v="0"/>
    <n v="0"/>
    <n v="0"/>
    <n v="0"/>
    <n v="0"/>
    <n v="0"/>
    <n v="0"/>
    <n v="0"/>
    <n v="3120"/>
  </r>
  <r>
    <x v="0"/>
    <s v="AL-32246"/>
    <x v="110"/>
    <n v="613"/>
    <s v="AL-613"/>
    <n v="0.17150000000000001"/>
    <n v="1399.44"/>
    <s v="Pl38q"/>
    <n v="1399.44"/>
    <s v="Stock#25   54# Semi Gloss   2 Master Rolls"/>
    <n v="25"/>
    <s v="Rp51"/>
    <d v="2023-06-21T00:00:00"/>
    <d v="2023-06-22T00:00:00"/>
    <n v="24.48"/>
    <n v="1399.44"/>
    <n v="1423.92"/>
    <x v="0"/>
    <x v="0"/>
    <n v="1"/>
    <n v="10000"/>
    <n v="7"/>
    <n v="4"/>
    <n v="0"/>
    <n v="0"/>
    <n v="0"/>
    <n v="0"/>
    <n v="0"/>
    <n v="0"/>
    <n v="0"/>
    <n v="0"/>
    <n v="0"/>
    <n v="3360"/>
  </r>
  <r>
    <x v="0"/>
    <s v="AL-32246"/>
    <x v="110"/>
    <n v="613"/>
    <s v="AL-613"/>
    <n v="0.17150000000000001"/>
    <n v="1399.44"/>
    <s v="Pl38q"/>
    <n v="1399.44"/>
    <s v="Stock#25   54# Semi Gloss   2 Master Rolls"/>
    <n v="25"/>
    <s v="Rp51"/>
    <d v="2023-06-21T00:00:00"/>
    <d v="2023-06-22T00:00:00"/>
    <n v="24.48"/>
    <n v="1399.44"/>
    <n v="1423.92"/>
    <x v="0"/>
    <x v="0"/>
    <n v="2"/>
    <n v="10000"/>
    <n v="10"/>
    <n v="4"/>
    <n v="0"/>
    <n v="0"/>
    <n v="0"/>
    <n v="0"/>
    <n v="0"/>
    <n v="0"/>
    <n v="0"/>
    <n v="0"/>
    <n v="0"/>
    <n v="4800"/>
  </r>
  <r>
    <x v="0"/>
    <s v="AL-32247"/>
    <x v="110"/>
    <n v="327"/>
    <s v="AL-327"/>
    <n v="3.8420000000000001"/>
    <n v="4979.2299999999996"/>
    <n v="40900"/>
    <n v="5477.1"/>
    <s v="Stock#36   1.5ml Reveal   1 Master Rolls"/>
    <n v="36"/>
    <s v="Fda815k"/>
    <d v="2023-06-22T00:00:00"/>
    <d v="2023-06-22T00:00:00"/>
    <n v="0"/>
    <n v="5477.16"/>
    <n v="5477.16"/>
    <x v="2"/>
    <x v="0"/>
    <n v="1"/>
    <n v="2000"/>
    <n v="3.6"/>
    <n v="15"/>
    <n v="0"/>
    <n v="0"/>
    <n v="0"/>
    <n v="0"/>
    <n v="0"/>
    <n v="0"/>
    <n v="0"/>
    <n v="0"/>
    <n v="0"/>
    <n v="1296"/>
  </r>
  <r>
    <x v="0"/>
    <s v="AL-32252"/>
    <x v="110"/>
    <n v="361"/>
    <s v="AL-361"/>
    <n v="0.30535000000000001"/>
    <n v="3187.855"/>
    <s v="S8775660"/>
    <n v="3258.95"/>
    <s v="Stock#361   2.4 White Bopp    2 Master Rolls"/>
    <n v="361"/>
    <n v="102"/>
    <d v="2023-06-26T00:00:00"/>
    <d v="2023-06-27T00:00:00"/>
    <n v="32.020000000000003"/>
    <n v="3258.94"/>
    <n v="3290.96"/>
    <x v="1"/>
    <x v="0"/>
    <n v="2"/>
    <n v="10000"/>
    <n v="11"/>
    <n v="2"/>
    <n v="0"/>
    <n v="0"/>
    <n v="0"/>
    <n v="0"/>
    <n v="0"/>
    <n v="0"/>
    <n v="0"/>
    <n v="0"/>
    <n v="0"/>
    <n v="2640"/>
  </r>
  <r>
    <x v="0"/>
    <s v="AL-32252"/>
    <x v="110"/>
    <n v="361"/>
    <s v="AL-361"/>
    <n v="0.30535000000000001"/>
    <n v="3187.855"/>
    <s v="S8775660"/>
    <n v="3258.95"/>
    <s v="Stock#361   2.4 White Bopp    2 Master Rolls"/>
    <n v="361"/>
    <n v="102"/>
    <d v="2023-06-26T00:00:00"/>
    <d v="2023-06-27T00:00:00"/>
    <n v="32.020000000000003"/>
    <n v="3258.94"/>
    <n v="3290.96"/>
    <x v="1"/>
    <x v="0"/>
    <n v="1"/>
    <n v="10000"/>
    <n v="13"/>
    <n v="5"/>
    <n v="0"/>
    <n v="0"/>
    <n v="0"/>
    <n v="0"/>
    <n v="0"/>
    <n v="0"/>
    <n v="0"/>
    <n v="0"/>
    <n v="0"/>
    <n v="7800"/>
  </r>
  <r>
    <x v="0"/>
    <s v="AL-32253"/>
    <x v="110"/>
    <n v="327"/>
    <s v="AL-327"/>
    <n v="0.502"/>
    <n v="7048.08"/>
    <n v="18328"/>
    <n v="7079.79"/>
    <s v="Stock#227   60# Semigloss   1 Master Rolls"/>
    <n v="227"/>
    <s v="R5195"/>
    <d v="2023-06-22T00:00:00"/>
    <d v="2023-06-23T00:00:00"/>
    <n v="0"/>
    <n v="7079.8"/>
    <n v="7079.8"/>
    <x v="2"/>
    <x v="0"/>
    <n v="1"/>
    <n v="10000"/>
    <n v="13"/>
    <n v="9"/>
    <n v="0"/>
    <n v="0"/>
    <n v="0"/>
    <n v="0"/>
    <n v="0"/>
    <n v="0"/>
    <n v="0"/>
    <n v="0"/>
    <n v="0"/>
    <n v="14040"/>
  </r>
  <r>
    <x v="0"/>
    <s v="AL-32254"/>
    <x v="110"/>
    <n v="613"/>
    <s v="AL-613"/>
    <n v="0.18"/>
    <n v="2727"/>
    <s v="Pl86s"/>
    <n v="2844.6"/>
    <s v="Stock#90   54# Semigloss   2 Master Rolls"/>
    <n v="90"/>
    <s v="Rp48at"/>
    <d v="2023-06-23T00:00:00"/>
    <d v="2023-06-21T00:00:00"/>
    <n v="47.41"/>
    <n v="2829.16"/>
    <n v="2876.5699999999997"/>
    <x v="0"/>
    <x v="0"/>
    <n v="2"/>
    <n v="10000"/>
    <n v="12.875"/>
    <n v="5"/>
    <n v="0"/>
    <n v="0"/>
    <n v="0"/>
    <n v="0"/>
    <n v="0"/>
    <n v="0"/>
    <n v="0"/>
    <n v="0"/>
    <n v="0"/>
    <n v="7725"/>
  </r>
  <r>
    <x v="0"/>
    <s v="AL-32254"/>
    <x v="110"/>
    <n v="613"/>
    <s v="AL-613"/>
    <n v="0.18"/>
    <n v="2727"/>
    <s v="Pl86s"/>
    <n v="2844.6"/>
    <s v="Stock#90   54# Semigloss   2 Master Rolls"/>
    <n v="90"/>
    <s v="Rp48at"/>
    <d v="2023-06-23T00:00:00"/>
    <d v="2023-06-21T00:00:00"/>
    <n v="47.41"/>
    <n v="2829.16"/>
    <n v="2876.5699999999997"/>
    <x v="0"/>
    <x v="0"/>
    <n v="1"/>
    <n v="10000"/>
    <n v="12.375"/>
    <n v="5"/>
    <n v="0"/>
    <n v="0"/>
    <n v="0"/>
    <n v="0"/>
    <n v="0"/>
    <n v="0"/>
    <n v="0"/>
    <n v="0"/>
    <n v="0"/>
    <n v="7425"/>
  </r>
  <r>
    <x v="0"/>
    <s v="AL-32257"/>
    <x v="111"/>
    <n v="1066"/>
    <s v="AL-1066"/>
    <n v="0.09"/>
    <n v="818.1"/>
    <s v="800xc"/>
    <n v="818.1"/>
    <s v="Stock#296   TT selfwound polypro   1 Master Rolls"/>
    <n v="296"/>
    <m/>
    <d v="2023-06-23T00:00:00"/>
    <m/>
    <n v="0"/>
    <n v="818.1"/>
    <n v="818.1"/>
    <x v="3"/>
    <x v="0"/>
    <n v="1"/>
    <n v="10000"/>
    <n v="12.625"/>
    <n v="6"/>
    <n v="0"/>
    <n v="0"/>
    <n v="0"/>
    <n v="0"/>
    <n v="0"/>
    <n v="0"/>
    <n v="0"/>
    <n v="0"/>
    <n v="0"/>
    <n v="9090"/>
  </r>
  <r>
    <x v="0"/>
    <s v="AL-32261"/>
    <x v="111"/>
    <n v="613"/>
    <s v="AL-613"/>
    <n v="0.23300000000000001"/>
    <n v="1345.575"/>
    <s v="Pl59n"/>
    <n v="1345.575"/>
    <s v="Stock#326   57# Semi Gloss Raflasilk    2 Master R"/>
    <n v="326"/>
    <s v="Rp51"/>
    <d v="2023-06-23T00:00:00"/>
    <d v="2023-06-26T00:00:00"/>
    <n v="17.324999999999999"/>
    <n v="1345.575"/>
    <n v="1362.9"/>
    <x v="0"/>
    <x v="0"/>
    <n v="1"/>
    <n v="10000"/>
    <n v="9.375"/>
    <n v="3"/>
    <n v="0"/>
    <n v="0"/>
    <n v="0"/>
    <n v="0"/>
    <n v="0"/>
    <n v="0"/>
    <n v="0"/>
    <n v="0"/>
    <n v="0"/>
    <n v="3375"/>
  </r>
  <r>
    <x v="0"/>
    <s v="AL-32261"/>
    <x v="111"/>
    <n v="613"/>
    <s v="AL-613"/>
    <n v="0.23300000000000001"/>
    <n v="1345.575"/>
    <s v="Pl59n"/>
    <n v="1345.575"/>
    <s v="Stock#326   57# Semi Gloss Raflasilk    2 Master R"/>
    <n v="326"/>
    <s v="Rp51"/>
    <d v="2023-06-23T00:00:00"/>
    <d v="2023-06-26T00:00:00"/>
    <n v="17.324999999999999"/>
    <n v="1345.575"/>
    <n v="1362.9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2265"/>
    <x v="111"/>
    <n v="613"/>
    <s v="AL-613"/>
    <n v="0.15533333333333299"/>
    <n v="1118.4000000000001"/>
    <s v="Pl59n"/>
    <n v="1126.38333333333"/>
    <s v="Stock#326   57# Semi Gloss Raflasilk    3 Master R"/>
    <n v="326"/>
    <s v="Rp51"/>
    <d v="2023-06-28T00:00:00"/>
    <d v="2023-06-27T00:00:00"/>
    <n v="14.5033333333333"/>
    <n v="1126.3866666666599"/>
    <n v="1140.8899999999933"/>
    <x v="0"/>
    <x v="0"/>
    <n v="3"/>
    <n v="10000"/>
    <n v="7"/>
    <n v="2"/>
    <n v="0"/>
    <n v="0"/>
    <n v="0"/>
    <n v="0"/>
    <n v="0"/>
    <n v="0"/>
    <n v="0"/>
    <n v="0"/>
    <n v="0"/>
    <n v="1680"/>
  </r>
  <r>
    <x v="0"/>
    <s v="AL-32265"/>
    <x v="111"/>
    <n v="613"/>
    <s v="AL-613"/>
    <n v="0.15533333333333299"/>
    <n v="1118.4000000000001"/>
    <s v="Pl59n"/>
    <n v="1126.38333333333"/>
    <s v="Stock#326   57# Semi Gloss Raflasilk    3 Master R"/>
    <n v="326"/>
    <s v="Rp51"/>
    <d v="2023-06-28T00:00:00"/>
    <d v="2023-06-27T00:00:00"/>
    <n v="14.5033333333333"/>
    <n v="1126.3866666666599"/>
    <n v="1140.8899999999933"/>
    <x v="0"/>
    <x v="0"/>
    <n v="1"/>
    <n v="10000"/>
    <n v="10"/>
    <n v="2"/>
    <n v="0"/>
    <n v="0"/>
    <n v="0"/>
    <n v="0"/>
    <n v="0"/>
    <n v="0"/>
    <n v="0"/>
    <n v="0"/>
    <n v="0"/>
    <n v="2400"/>
  </r>
  <r>
    <x v="0"/>
    <s v="AL-32265"/>
    <x v="111"/>
    <n v="613"/>
    <s v="AL-613"/>
    <n v="0.15533333333333299"/>
    <n v="1118.4000000000001"/>
    <s v="Pl59n"/>
    <n v="1126.38333333333"/>
    <s v="Stock#326   57# Semi Gloss Raflasilk    3 Master R"/>
    <n v="326"/>
    <s v="Rp51"/>
    <d v="2023-06-28T00:00:00"/>
    <d v="2023-06-27T00:00:00"/>
    <n v="14.5033333333333"/>
    <n v="1126.3866666666599"/>
    <n v="1140.8899999999933"/>
    <x v="0"/>
    <x v="0"/>
    <n v="2"/>
    <n v="10000"/>
    <n v="13"/>
    <n v="2"/>
    <n v="0"/>
    <n v="0"/>
    <n v="0"/>
    <n v="0"/>
    <n v="0"/>
    <n v="0"/>
    <n v="0"/>
    <n v="0"/>
    <n v="0"/>
    <n v="3120"/>
  </r>
  <r>
    <x v="0"/>
    <s v="AL-32275"/>
    <x v="111"/>
    <n v="1066"/>
    <s v="AL-1066"/>
    <n v="0.14000000000000001"/>
    <n v="3570"/>
    <s v="808m"/>
    <n v="3570"/>
    <s v="Stock#133   Matte sw    1 Master Rolls"/>
    <n v="133"/>
    <s v="Perm"/>
    <d v="2023-06-26T00:00:00"/>
    <m/>
    <n v="0"/>
    <n v="3570.1"/>
    <n v="3570.1"/>
    <x v="3"/>
    <x v="0"/>
    <n v="1"/>
    <n v="10000"/>
    <n v="10.625"/>
    <n v="20"/>
    <n v="0"/>
    <n v="0"/>
    <n v="0"/>
    <n v="0"/>
    <n v="0"/>
    <n v="0"/>
    <n v="0"/>
    <n v="0"/>
    <n v="0"/>
    <n v="25500"/>
  </r>
  <r>
    <x v="0"/>
    <s v="AL-32277"/>
    <x v="111"/>
    <n v="613"/>
    <s v="AL-613"/>
    <n v="0.114333333333333"/>
    <n v="1865.92"/>
    <s v="Pl38q"/>
    <n v="1847.2666666666601"/>
    <s v="Stock#25   54# Semi Gloss   3 Master Rolls"/>
    <n v="25"/>
    <s v="Rp51"/>
    <d v="2023-06-27T00:00:00"/>
    <d v="2023-06-26T00:00:00"/>
    <n v="32.313333333333297"/>
    <n v="1847.26"/>
    <n v="1879.5733333333333"/>
    <x v="0"/>
    <x v="0"/>
    <n v="3"/>
    <n v="10000"/>
    <n v="9.625"/>
    <n v="4"/>
    <n v="0"/>
    <n v="0"/>
    <n v="0"/>
    <n v="0"/>
    <n v="0"/>
    <n v="0"/>
    <n v="0"/>
    <n v="0"/>
    <n v="0"/>
    <n v="4620"/>
  </r>
  <r>
    <x v="0"/>
    <s v="AL-32277"/>
    <x v="111"/>
    <n v="613"/>
    <s v="AL-613"/>
    <n v="0.114333333333333"/>
    <n v="1865.92"/>
    <s v="Pl38q"/>
    <n v="1847.2666666666601"/>
    <s v="Stock#25   54# Semi Gloss   3 Master Rolls"/>
    <n v="25"/>
    <s v="Rp51"/>
    <d v="2023-06-27T00:00:00"/>
    <d v="2023-06-26T00:00:00"/>
    <n v="32.313333333333297"/>
    <n v="1847.26"/>
    <n v="1879.5733333333333"/>
    <x v="0"/>
    <x v="0"/>
    <n v="1"/>
    <n v="10000"/>
    <n v="12.875"/>
    <n v="4"/>
    <n v="0"/>
    <n v="0"/>
    <n v="0"/>
    <n v="0"/>
    <n v="0"/>
    <n v="0"/>
    <n v="0"/>
    <n v="0"/>
    <n v="0"/>
    <n v="6180"/>
  </r>
  <r>
    <x v="0"/>
    <s v="AL-32277"/>
    <x v="111"/>
    <n v="613"/>
    <s v="AL-613"/>
    <n v="0.114333333333333"/>
    <n v="1865.92"/>
    <s v="Pl38q"/>
    <n v="1847.2666666666601"/>
    <s v="Stock#25   54# Semi Gloss   3 Master Rolls"/>
    <n v="25"/>
    <s v="Rp51"/>
    <d v="2023-06-27T00:00:00"/>
    <d v="2023-06-26T00:00:00"/>
    <n v="32.313333333333297"/>
    <n v="1847.26"/>
    <n v="1879.5733333333333"/>
    <x v="0"/>
    <x v="0"/>
    <n v="2"/>
    <n v="10000"/>
    <n v="11.5"/>
    <n v="4"/>
    <n v="0"/>
    <n v="0"/>
    <n v="0"/>
    <n v="0"/>
    <n v="0"/>
    <n v="0"/>
    <n v="0"/>
    <n v="0"/>
    <n v="0"/>
    <n v="5520"/>
  </r>
  <r>
    <x v="0"/>
    <s v="AL-32283"/>
    <x v="112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32.295000000000002"/>
    <n v="1883.9024999999999"/>
    <n v="1916.1975"/>
    <x v="0"/>
    <x v="0"/>
    <n v="4"/>
    <n v="10000"/>
    <n v="12.875"/>
    <n v="4"/>
    <n v="0"/>
    <n v="0"/>
    <n v="0"/>
    <n v="0"/>
    <n v="0"/>
    <n v="0"/>
    <n v="0"/>
    <n v="0"/>
    <n v="0"/>
    <n v="6180"/>
  </r>
  <r>
    <x v="0"/>
    <s v="AL-32283"/>
    <x v="112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32.295000000000002"/>
    <n v="1883.9024999999999"/>
    <n v="1916.1975"/>
    <x v="0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2283"/>
    <x v="112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32.295000000000002"/>
    <n v="1883.9024999999999"/>
    <n v="1916.1975"/>
    <x v="0"/>
    <x v="0"/>
    <n v="2"/>
    <n v="10000"/>
    <n v="10.5"/>
    <n v="4"/>
    <n v="0"/>
    <n v="0"/>
    <n v="0"/>
    <n v="0"/>
    <n v="0"/>
    <n v="0"/>
    <n v="0"/>
    <n v="0"/>
    <n v="0"/>
    <n v="5040"/>
  </r>
  <r>
    <x v="0"/>
    <s v="AL-32283"/>
    <x v="112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32.295000000000002"/>
    <n v="1883.9024999999999"/>
    <n v="1916.1975"/>
    <x v="0"/>
    <x v="0"/>
    <n v="3"/>
    <n v="10000"/>
    <n v="12.375"/>
    <n v="4"/>
    <n v="0"/>
    <n v="0"/>
    <n v="0"/>
    <n v="0"/>
    <n v="0"/>
    <n v="0"/>
    <n v="0"/>
    <n v="0"/>
    <n v="0"/>
    <n v="5940"/>
  </r>
  <r>
    <x v="0"/>
    <s v="AL-32284"/>
    <x v="112"/>
    <n v="327"/>
    <s v="AL-327"/>
    <n v="0.625"/>
    <n v="2925"/>
    <n v="53256"/>
    <n v="2925"/>
    <s v="Stock#316126   60#litho   1 Master Rolls"/>
    <n v="316126"/>
    <s v="At-1"/>
    <d v="2023-07-07T00:00:00"/>
    <d v="2023-07-07T00:00:00"/>
    <n v="0"/>
    <n v="2925"/>
    <n v="2925"/>
    <x v="2"/>
    <x v="0"/>
    <n v="1"/>
    <n v="6500"/>
    <n v="6"/>
    <n v="10"/>
    <n v="0"/>
    <n v="0"/>
    <n v="0"/>
    <n v="0"/>
    <n v="0"/>
    <n v="0"/>
    <n v="0"/>
    <n v="0"/>
    <n v="0"/>
    <n v="4680"/>
  </r>
  <r>
    <x v="0"/>
    <s v="AL-32285"/>
    <x v="112"/>
    <n v="613"/>
    <s v="AL-613"/>
    <n v="0.23749999999999999"/>
    <n v="1474.875"/>
    <s v="Sy105c"/>
    <n v="1630.13"/>
    <s v="Stock#100   2ml POLYPRO   2 Master Rolls"/>
    <n v="100"/>
    <s v="Rp-37"/>
    <d v="2023-06-27T00:00:00"/>
    <d v="2023-06-27T00:00:00"/>
    <n v="18.63"/>
    <n v="1474.875"/>
    <n v="1493.5050000000001"/>
    <x v="0"/>
    <x v="0"/>
    <n v="1"/>
    <n v="10000"/>
    <n v="10"/>
    <n v="3"/>
    <n v="0"/>
    <n v="0"/>
    <n v="0"/>
    <n v="0"/>
    <n v="0"/>
    <n v="0"/>
    <n v="0"/>
    <n v="0"/>
    <n v="0"/>
    <n v="3600"/>
  </r>
  <r>
    <x v="0"/>
    <s v="AL-32285"/>
    <x v="112"/>
    <n v="613"/>
    <s v="AL-613"/>
    <n v="0.23749999999999999"/>
    <n v="1474.875"/>
    <s v="Sy105c"/>
    <n v="1630.13"/>
    <s v="Stock#100   2ml POLYPRO   2 Master Rolls"/>
    <n v="100"/>
    <s v="Rp-37"/>
    <d v="2023-06-27T00:00:00"/>
    <d v="2023-06-27T00:00:00"/>
    <n v="18.63"/>
    <n v="1474.875"/>
    <n v="1493.5050000000001"/>
    <x v="0"/>
    <x v="0"/>
    <n v="2"/>
    <n v="10000"/>
    <n v="10.875"/>
    <n v="2"/>
    <n v="0"/>
    <n v="0"/>
    <n v="0"/>
    <n v="0"/>
    <n v="0"/>
    <n v="0"/>
    <n v="0"/>
    <n v="0"/>
    <n v="0"/>
    <n v="2610"/>
  </r>
  <r>
    <x v="0"/>
    <s v="AL-32286"/>
    <x v="112"/>
    <n v="327"/>
    <s v="AL-327"/>
    <n v="0.40600000000000003"/>
    <n v="2660.11"/>
    <n v="53057"/>
    <n v="2744.1"/>
    <s v="Stock#127   MIDGLOSS LASER   1 Master Rolls"/>
    <n v="127"/>
    <s v="S2501"/>
    <d v="2023-06-29T00:00:00"/>
    <d v="2023-06-30T00:00:00"/>
    <n v="0"/>
    <n v="2853.92"/>
    <n v="2853.92"/>
    <x v="2"/>
    <x v="0"/>
    <n v="1"/>
    <n v="7000"/>
    <n v="5"/>
    <n v="15"/>
    <n v="3"/>
    <n v="1"/>
    <n v="0"/>
    <n v="0"/>
    <n v="0"/>
    <n v="0"/>
    <n v="0"/>
    <n v="0"/>
    <n v="0"/>
    <n v="6552"/>
  </r>
  <r>
    <x v="0"/>
    <s v="AL-32287"/>
    <x v="112"/>
    <n v="613"/>
    <s v="AL-613"/>
    <n v="0.71799999999999997"/>
    <n v="848.14"/>
    <s v="Sp380z"/>
    <n v="949.92"/>
    <s v="Stock#139   2ml Bopp   1 Master Rolls"/>
    <n v="139"/>
    <s v="Rp-37"/>
    <d v="2023-07-05T00:00:00"/>
    <d v="2023-06-30T00:00:00"/>
    <n v="7.94"/>
    <n v="1048.9100000000001"/>
    <n v="1056.8500000000001"/>
    <x v="0"/>
    <x v="0"/>
    <n v="1"/>
    <n v="2500"/>
    <n v="10"/>
    <n v="3"/>
    <n v="9.375"/>
    <n v="1"/>
    <n v="0"/>
    <n v="0"/>
    <n v="0"/>
    <n v="0"/>
    <n v="0"/>
    <n v="0"/>
    <n v="0"/>
    <n v="1181.25"/>
  </r>
  <r>
    <x v="0"/>
    <s v="AL-32288"/>
    <x v="112"/>
    <n v="613"/>
    <s v="AL-613"/>
    <n v="0.124666666666666"/>
    <n v="1114.52"/>
    <s v="Pl687x"/>
    <n v="1096.2233333333299"/>
    <s v="Stock#182   54# semi gloss   3 Master Rolls"/>
    <n v="182"/>
    <s v="Rh09x"/>
    <d v="2023-06-27T00:00:00"/>
    <d v="2023-06-27T00:00:00"/>
    <n v="17.586666666666599"/>
    <n v="1096.2233333333299"/>
    <n v="1113.8099999999965"/>
    <x v="0"/>
    <x v="0"/>
    <n v="3"/>
    <n v="10000"/>
    <n v="8.125"/>
    <n v="4"/>
    <n v="0"/>
    <n v="0"/>
    <n v="0"/>
    <n v="0"/>
    <n v="0"/>
    <n v="0"/>
    <n v="0"/>
    <n v="0"/>
    <n v="0"/>
    <n v="3900"/>
  </r>
  <r>
    <x v="0"/>
    <s v="AL-32288"/>
    <x v="112"/>
    <n v="613"/>
    <s v="AL-613"/>
    <n v="0.124666666666666"/>
    <n v="1114.52"/>
    <s v="Pl687x"/>
    <n v="1096.2233333333299"/>
    <s v="Stock#182   54# semi gloss   3 Master Rolls"/>
    <n v="182"/>
    <s v="Rh09x"/>
    <d v="2023-06-27T00:00:00"/>
    <d v="2023-06-27T00:00:00"/>
    <n v="17.586666666666599"/>
    <n v="1096.2233333333299"/>
    <n v="1113.8099999999965"/>
    <x v="0"/>
    <x v="0"/>
    <n v="2"/>
    <n v="10000"/>
    <n v="10"/>
    <n v="1"/>
    <n v="0"/>
    <n v="0"/>
    <n v="0"/>
    <n v="0"/>
    <n v="0"/>
    <n v="0"/>
    <n v="0"/>
    <n v="0"/>
    <n v="0"/>
    <n v="1200"/>
  </r>
  <r>
    <x v="0"/>
    <s v="AL-32288"/>
    <x v="112"/>
    <n v="613"/>
    <s v="AL-613"/>
    <n v="0.124666666666666"/>
    <n v="1114.52"/>
    <s v="Pl687x"/>
    <n v="1096.2233333333299"/>
    <s v="Stock#182   54# semi gloss   3 Master Rolls"/>
    <n v="182"/>
    <s v="Rh09x"/>
    <d v="2023-06-27T00:00:00"/>
    <d v="2023-06-27T00:00:00"/>
    <n v="17.586666666666599"/>
    <n v="1096.2233333333299"/>
    <n v="1113.8099999999965"/>
    <x v="0"/>
    <x v="0"/>
    <n v="1"/>
    <n v="10000"/>
    <n v="8"/>
    <n v="4"/>
    <n v="0"/>
    <n v="0"/>
    <n v="0"/>
    <n v="0"/>
    <n v="0"/>
    <n v="0"/>
    <n v="0"/>
    <n v="0"/>
    <n v="0"/>
    <n v="3840"/>
  </r>
  <r>
    <x v="0"/>
    <s v="AL-32289"/>
    <x v="112"/>
    <n v="1066"/>
    <s v="AL-1066"/>
    <n v="2.36666666666666E-2"/>
    <n v="273.35333333333301"/>
    <s v="808c"/>
    <n v="273.35333333333301"/>
    <s v="Stock#58   Polypropylene Slf Wnd   3 Master Rolls"/>
    <n v="58"/>
    <s v="Perm"/>
    <d v="2023-06-26T00:00:00"/>
    <m/>
    <n v="0"/>
    <n v="273.363333333333"/>
    <n v="273.363333333333"/>
    <x v="3"/>
    <x v="0"/>
    <n v="3"/>
    <n v="10000"/>
    <n v="8.625"/>
    <n v="3"/>
    <n v="0"/>
    <n v="0"/>
    <n v="0"/>
    <n v="0"/>
    <n v="0"/>
    <n v="0"/>
    <n v="0"/>
    <n v="0"/>
    <n v="0"/>
    <n v="3105"/>
  </r>
  <r>
    <x v="0"/>
    <s v="AL-32289"/>
    <x v="112"/>
    <n v="1066"/>
    <s v="AL-1066"/>
    <n v="2.36666666666666E-2"/>
    <n v="273.35333333333301"/>
    <s v="808c"/>
    <n v="273.35333333333301"/>
    <s v="Stock#58   Polypropylene Slf Wnd   3 Master Rolls"/>
    <n v="58"/>
    <s v="Perm"/>
    <d v="2023-06-26T00:00:00"/>
    <m/>
    <n v="0"/>
    <n v="273.363333333333"/>
    <n v="273.363333333333"/>
    <x v="3"/>
    <x v="0"/>
    <n v="1"/>
    <n v="10000"/>
    <n v="7.875"/>
    <n v="5"/>
    <n v="0"/>
    <n v="0"/>
    <n v="0"/>
    <n v="0"/>
    <n v="0"/>
    <n v="0"/>
    <n v="0"/>
    <n v="0"/>
    <n v="0"/>
    <n v="4725"/>
  </r>
  <r>
    <x v="0"/>
    <s v="AL-32289"/>
    <x v="112"/>
    <n v="1066"/>
    <s v="AL-1066"/>
    <n v="2.36666666666666E-2"/>
    <n v="273.35333333333301"/>
    <s v="808c"/>
    <n v="273.35333333333301"/>
    <s v="Stock#58   Polypropylene Slf Wnd   3 Master Rolls"/>
    <n v="58"/>
    <s v="Perm"/>
    <d v="2023-06-26T00:00:00"/>
    <m/>
    <n v="0"/>
    <n v="273.363333333333"/>
    <n v="273.363333333333"/>
    <x v="3"/>
    <x v="0"/>
    <n v="2"/>
    <n v="10000"/>
    <n v="7.75"/>
    <n v="4"/>
    <n v="0"/>
    <n v="0"/>
    <n v="0"/>
    <n v="0"/>
    <n v="0"/>
    <n v="0"/>
    <n v="0"/>
    <n v="0"/>
    <n v="0"/>
    <n v="3720"/>
  </r>
  <r>
    <x v="0"/>
    <s v="AL-32291"/>
    <x v="112"/>
    <n v="327"/>
    <s v="AL-327"/>
    <n v="0.20749999999999999"/>
    <n v="756.34"/>
    <n v="54157"/>
    <n v="771.27499999999998"/>
    <s v="Stock#317126   50# DSX   2 Master Rolls"/>
    <n v="317126"/>
    <s v="S2550"/>
    <d v="2023-06-26T00:00:00"/>
    <d v="2023-06-26T00:00:00"/>
    <n v="0"/>
    <n v="771.28"/>
    <n v="771.28"/>
    <x v="2"/>
    <x v="0"/>
    <n v="2"/>
    <n v="15000"/>
    <n v="6.625"/>
    <n v="2"/>
    <n v="0"/>
    <n v="0"/>
    <n v="0"/>
    <n v="0"/>
    <n v="0"/>
    <n v="0"/>
    <n v="0"/>
    <n v="0"/>
    <n v="0"/>
    <n v="2385"/>
  </r>
  <r>
    <x v="0"/>
    <s v="AL-32291"/>
    <x v="112"/>
    <n v="327"/>
    <s v="AL-327"/>
    <n v="0.20749999999999999"/>
    <n v="756.34"/>
    <n v="54157"/>
    <n v="771.27499999999998"/>
    <s v="Stock#317126   50# DSX   2 Master Rolls"/>
    <n v="317126"/>
    <s v="S2550"/>
    <d v="2023-06-26T00:00:00"/>
    <d v="2023-06-26T00:00:00"/>
    <n v="0"/>
    <n v="771.28"/>
    <n v="771.28"/>
    <x v="2"/>
    <x v="0"/>
    <n v="1"/>
    <n v="15000"/>
    <n v="7"/>
    <n v="1"/>
    <n v="0"/>
    <n v="0"/>
    <n v="0"/>
    <n v="0"/>
    <n v="0"/>
    <n v="0"/>
    <n v="0"/>
    <n v="0"/>
    <n v="0"/>
    <n v="1260"/>
  </r>
  <r>
    <x v="0"/>
    <s v="AL-32292"/>
    <x v="112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23.052499999999998"/>
    <n v="1790.4649999999999"/>
    <n v="1813.5174999999999"/>
    <x v="0"/>
    <x v="0"/>
    <n v="4"/>
    <n v="10000"/>
    <n v="12.875"/>
    <n v="3"/>
    <n v="0"/>
    <n v="0"/>
    <n v="0"/>
    <n v="0"/>
    <n v="0"/>
    <n v="0"/>
    <n v="0"/>
    <n v="0"/>
    <n v="0"/>
    <n v="4635"/>
  </r>
  <r>
    <x v="0"/>
    <s v="AL-32292"/>
    <x v="112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23.052499999999998"/>
    <n v="1790.4649999999999"/>
    <n v="1813.5174999999999"/>
    <x v="0"/>
    <x v="0"/>
    <n v="2"/>
    <n v="10000"/>
    <n v="9.875"/>
    <n v="5"/>
    <n v="0"/>
    <n v="0"/>
    <n v="0"/>
    <n v="0"/>
    <n v="0"/>
    <n v="0"/>
    <n v="0"/>
    <n v="0"/>
    <n v="0"/>
    <n v="5925"/>
  </r>
  <r>
    <x v="0"/>
    <s v="AL-32292"/>
    <x v="112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23.052499999999998"/>
    <n v="1790.4649999999999"/>
    <n v="1813.5174999999999"/>
    <x v="0"/>
    <x v="0"/>
    <n v="3"/>
    <n v="10000"/>
    <n v="10.875"/>
    <n v="2"/>
    <n v="0"/>
    <n v="0"/>
    <n v="0"/>
    <n v="0"/>
    <n v="0"/>
    <n v="0"/>
    <n v="0"/>
    <n v="0"/>
    <n v="0"/>
    <n v="2610"/>
  </r>
  <r>
    <x v="0"/>
    <s v="AL-32292"/>
    <x v="112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23.052499999999998"/>
    <n v="1790.4649999999999"/>
    <n v="1813.5174999999999"/>
    <x v="0"/>
    <x v="0"/>
    <n v="1"/>
    <n v="10000"/>
    <n v="8.875"/>
    <n v="2"/>
    <n v="0"/>
    <n v="0"/>
    <n v="0"/>
    <n v="0"/>
    <n v="0"/>
    <n v="0"/>
    <n v="0"/>
    <n v="0"/>
    <n v="0"/>
    <n v="2130"/>
  </r>
  <r>
    <x v="0"/>
    <s v="AL-32297"/>
    <x v="113"/>
    <n v="327"/>
    <s v="AL-327"/>
    <n v="0.502"/>
    <n v="3132.48"/>
    <n v="18328"/>
    <n v="3085.88"/>
    <s v="Stock#227   60# Semigloss   1 Master Rolls"/>
    <n v="227"/>
    <s v="R5195"/>
    <d v="2023-06-28T00:00:00"/>
    <d v="2023-06-29T00:00:00"/>
    <n v="0"/>
    <n v="3085.88"/>
    <n v="3085.88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2304"/>
    <x v="114"/>
    <n v="327"/>
    <s v="AL-327"/>
    <n v="0.41399999999999998"/>
    <n v="440.91"/>
    <n v="54312"/>
    <n v="427.73"/>
    <s v="Stock#123   Thermal Transfer 1C   1 Master Rolls"/>
    <n v="123"/>
    <s v="At2550"/>
    <d v="2023-06-28T00:00:00"/>
    <d v="2023-06-28T00:00:00"/>
    <n v="0"/>
    <n v="427.73"/>
    <n v="427.73"/>
    <x v="2"/>
    <x v="0"/>
    <n v="1"/>
    <n v="10000"/>
    <n v="8.875"/>
    <n v="1"/>
    <n v="0"/>
    <n v="0"/>
    <n v="0"/>
    <n v="0"/>
    <n v="0"/>
    <n v="0"/>
    <n v="0"/>
    <n v="0"/>
    <n v="0"/>
    <n v="1065"/>
  </r>
  <r>
    <x v="0"/>
    <s v="AL-32305"/>
    <x v="114"/>
    <n v="613"/>
    <s v="AL-613"/>
    <n v="0.71799999999999997"/>
    <n v="1696.28"/>
    <s v="Sp380z"/>
    <n v="1696.28"/>
    <s v="Stock#139   2ml Bopp   1 Master Rolls"/>
    <n v="139"/>
    <s v="Rp-37"/>
    <d v="2023-06-29T00:00:00"/>
    <d v="2023-06-29T00:00:00"/>
    <n v="14.18"/>
    <n v="1795.28"/>
    <n v="1809.46"/>
    <x v="0"/>
    <x v="0"/>
    <n v="1"/>
    <n v="5000"/>
    <n v="9.375"/>
    <n v="1"/>
    <n v="10"/>
    <n v="3"/>
    <n v="0"/>
    <n v="0"/>
    <n v="0"/>
    <n v="0"/>
    <n v="0"/>
    <n v="0"/>
    <n v="0"/>
    <n v="2362.5"/>
  </r>
  <r>
    <x v="0"/>
    <s v="AL-32314"/>
    <x v="114"/>
    <n v="613"/>
    <s v="AL-613"/>
    <n v="0.27400000000000002"/>
    <n v="4389.4799999999996"/>
    <s v="Sy930l"/>
    <n v="4950.0450000000001"/>
    <s v="Stock#278   2.0 MIL Silver BOPP   2 Master Rolls"/>
    <n v="278"/>
    <s v="S7000"/>
    <d v="2023-06-29T00:00:00"/>
    <d v="2023-06-29T00:00:00"/>
    <n v="48.53"/>
    <n v="4432.41"/>
    <n v="4480.9399999999996"/>
    <x v="0"/>
    <x v="0"/>
    <n v="1"/>
    <n v="10000"/>
    <n v="10.875"/>
    <n v="8"/>
    <n v="0"/>
    <n v="0"/>
    <n v="0"/>
    <n v="0"/>
    <n v="0"/>
    <n v="0"/>
    <n v="0"/>
    <n v="0"/>
    <n v="0"/>
    <n v="10440"/>
  </r>
  <r>
    <x v="0"/>
    <s v="AL-32314"/>
    <x v="114"/>
    <n v="613"/>
    <s v="AL-613"/>
    <n v="0.27400000000000002"/>
    <n v="4389.4799999999996"/>
    <s v="Sy930l"/>
    <n v="4950.0450000000001"/>
    <s v="Stock#278   2.0 MIL Silver BOPP   2 Master Rolls"/>
    <n v="278"/>
    <s v="S7000"/>
    <d v="2023-06-29T00:00:00"/>
    <d v="2023-06-29T00:00:00"/>
    <n v="48.53"/>
    <n v="4432.41"/>
    <n v="4480.9399999999996"/>
    <x v="0"/>
    <x v="0"/>
    <n v="2"/>
    <n v="10000"/>
    <n v="11.625"/>
    <n v="4"/>
    <n v="0"/>
    <n v="0"/>
    <n v="0"/>
    <n v="0"/>
    <n v="0"/>
    <n v="0"/>
    <n v="0"/>
    <n v="0"/>
    <n v="0"/>
    <n v="5580"/>
  </r>
  <r>
    <x v="0"/>
    <s v="AL-32315"/>
    <x v="114"/>
    <n v="327"/>
    <s v="AL-327"/>
    <n v="0.441"/>
    <n v="1726.52"/>
    <n v="78998"/>
    <n v="1721.97"/>
    <s v="Stock#279   2 Mil Clear BOPP TC   1 Master Rolls"/>
    <n v="279"/>
    <s v="S7000"/>
    <d v="2023-07-17T00:00:00"/>
    <d v="2023-07-19T00:00:00"/>
    <n v="0"/>
    <n v="1721.97"/>
    <n v="1721.97"/>
    <x v="2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2316"/>
    <x v="114"/>
    <n v="564"/>
    <s v="AL-564"/>
    <n v="1.62"/>
    <n v="3790.8"/>
    <s v="D1035"/>
    <n v="3790.8"/>
    <s v="Stock#299   10ml Synthetic Tag TT   1 Master Rolls"/>
    <n v="299"/>
    <s v="None"/>
    <d v="2023-06-29T00:00:00"/>
    <d v="2023-06-30T00:00:00"/>
    <n v="216.03"/>
    <n v="3790.8"/>
    <n v="4006.8300000000004"/>
    <x v="5"/>
    <x v="0"/>
    <n v="1"/>
    <n v="5000"/>
    <n v="6.5"/>
    <n v="6"/>
    <n v="0"/>
    <n v="0"/>
    <n v="0"/>
    <n v="0"/>
    <n v="0"/>
    <n v="0"/>
    <n v="0"/>
    <n v="0"/>
    <n v="0"/>
    <n v="2340"/>
  </r>
  <r>
    <x v="0"/>
    <s v="AL-32318"/>
    <x v="114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21.126000000000001"/>
    <n v="1207.672"/>
    <n v="1228.798"/>
    <x v="0"/>
    <x v="0"/>
    <n v="2"/>
    <n v="10000"/>
    <n v="10"/>
    <n v="4"/>
    <n v="0"/>
    <n v="0"/>
    <n v="0"/>
    <n v="0"/>
    <n v="0"/>
    <n v="0"/>
    <n v="0"/>
    <n v="0"/>
    <n v="0"/>
    <n v="4800"/>
  </r>
  <r>
    <x v="0"/>
    <s v="AL-32318"/>
    <x v="114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21.126000000000001"/>
    <n v="1207.672"/>
    <n v="1228.798"/>
    <x v="0"/>
    <x v="0"/>
    <n v="1"/>
    <n v="10000"/>
    <n v="7"/>
    <n v="4"/>
    <n v="0"/>
    <n v="0"/>
    <n v="0"/>
    <n v="0"/>
    <n v="0"/>
    <n v="0"/>
    <n v="0"/>
    <n v="0"/>
    <n v="0"/>
    <n v="3360"/>
  </r>
  <r>
    <x v="0"/>
    <s v="AL-32318"/>
    <x v="114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21.126000000000001"/>
    <n v="1207.672"/>
    <n v="1228.798"/>
    <x v="0"/>
    <x v="0"/>
    <n v="5"/>
    <n v="10000"/>
    <n v="13"/>
    <n v="3"/>
    <n v="0"/>
    <n v="0"/>
    <n v="0"/>
    <n v="0"/>
    <n v="0"/>
    <n v="0"/>
    <n v="0"/>
    <n v="0"/>
    <n v="0"/>
    <n v="4680"/>
  </r>
  <r>
    <x v="0"/>
    <s v="AL-32318"/>
    <x v="114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21.126000000000001"/>
    <n v="1207.672"/>
    <n v="1228.798"/>
    <x v="0"/>
    <x v="0"/>
    <n v="4"/>
    <n v="10000"/>
    <n v="10.875"/>
    <n v="2"/>
    <n v="0"/>
    <n v="0"/>
    <n v="0"/>
    <n v="0"/>
    <n v="0"/>
    <n v="0"/>
    <n v="0"/>
    <n v="0"/>
    <n v="0"/>
    <n v="2610"/>
  </r>
  <r>
    <x v="0"/>
    <s v="AL-32318"/>
    <x v="114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21.126000000000001"/>
    <n v="1207.672"/>
    <n v="1228.798"/>
    <x v="0"/>
    <x v="0"/>
    <n v="3"/>
    <n v="10000"/>
    <n v="9"/>
    <n v="2"/>
    <n v="0"/>
    <n v="0"/>
    <n v="0"/>
    <n v="0"/>
    <n v="0"/>
    <n v="0"/>
    <n v="0"/>
    <n v="0"/>
    <n v="0"/>
    <n v="2160"/>
  </r>
  <r>
    <x v="0"/>
    <s v="AL-32319"/>
    <x v="114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24.28"/>
    <n v="1885.704"/>
    <n v="1909.9839999999999"/>
    <x v="0"/>
    <x v="0"/>
    <n v="2"/>
    <n v="10000"/>
    <n v="12.875"/>
    <n v="3"/>
    <n v="0"/>
    <n v="0"/>
    <n v="0"/>
    <n v="0"/>
    <n v="0"/>
    <n v="0"/>
    <n v="0"/>
    <n v="0"/>
    <n v="0"/>
    <n v="4635"/>
  </r>
  <r>
    <x v="0"/>
    <s v="AL-32319"/>
    <x v="114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24.28"/>
    <n v="1885.704"/>
    <n v="1909.9839999999999"/>
    <x v="0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2319"/>
    <x v="114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24.28"/>
    <n v="1885.704"/>
    <n v="1909.9839999999999"/>
    <x v="0"/>
    <x v="0"/>
    <n v="5"/>
    <n v="10000"/>
    <n v="10"/>
    <n v="3"/>
    <n v="0"/>
    <n v="0"/>
    <n v="0"/>
    <n v="0"/>
    <n v="0"/>
    <n v="0"/>
    <n v="0"/>
    <n v="0"/>
    <n v="0"/>
    <n v="3600"/>
  </r>
  <r>
    <x v="0"/>
    <s v="AL-32319"/>
    <x v="114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24.28"/>
    <n v="1885.704"/>
    <n v="1909.9839999999999"/>
    <x v="0"/>
    <x v="0"/>
    <n v="4"/>
    <n v="10000"/>
    <n v="11.5"/>
    <n v="4"/>
    <n v="0"/>
    <n v="0"/>
    <n v="0"/>
    <n v="0"/>
    <n v="0"/>
    <n v="0"/>
    <n v="0"/>
    <n v="0"/>
    <n v="0"/>
    <n v="5520"/>
  </r>
  <r>
    <x v="0"/>
    <s v="AL-32319"/>
    <x v="114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24.28"/>
    <n v="1885.704"/>
    <n v="1909.9839999999999"/>
    <x v="0"/>
    <x v="0"/>
    <n v="3"/>
    <n v="10000"/>
    <n v="7"/>
    <n v="3"/>
    <n v="0"/>
    <n v="0"/>
    <n v="0"/>
    <n v="0"/>
    <n v="0"/>
    <n v="0"/>
    <n v="0"/>
    <n v="0"/>
    <n v="0"/>
    <n v="2520"/>
  </r>
  <r>
    <x v="0"/>
    <s v="AL-32320"/>
    <x v="114"/>
    <n v="675"/>
    <s v="AL-675"/>
    <n v="1.752"/>
    <n v="2733.12"/>
    <n v="41913"/>
    <n v="2671.63"/>
    <s v="Stock#72   Smudge Kimdura(Kimdura 70)   1 Master R"/>
    <n v="72"/>
    <s v="C-122f"/>
    <d v="2023-06-29T00:00:00"/>
    <d v="2023-06-30T00:00:00"/>
    <n v="89.25"/>
    <n v="2671.62"/>
    <n v="2760.87"/>
    <x v="7"/>
    <x v="0"/>
    <n v="1"/>
    <n v="10000"/>
    <n v="6.5"/>
    <n v="2"/>
    <n v="0"/>
    <n v="0"/>
    <n v="0"/>
    <n v="0"/>
    <n v="0"/>
    <n v="0"/>
    <n v="0"/>
    <n v="0"/>
    <n v="0"/>
    <n v="1560"/>
  </r>
  <r>
    <x v="0"/>
    <s v="AL-32321"/>
    <x v="115"/>
    <n v="721"/>
    <s v="AL-721"/>
    <n v="2.3900000000000001E-2"/>
    <n v="4035.28"/>
    <s v="Cwfct-F"/>
    <n v="4035.28"/>
    <s v="Stock#262   BOPP film   3 Master Rolls"/>
    <n v="262"/>
    <m/>
    <d v="2023-08-24T00:00:00"/>
    <d v="2023-07-31T00:00:00"/>
    <n v="94"/>
    <n v="4035.2766666666598"/>
    <n v="4129.2766666666594"/>
    <x v="16"/>
    <x v="0"/>
    <n v="3"/>
    <n v="20000"/>
    <n v="10.5"/>
    <n v="19"/>
    <n v="0"/>
    <n v="0"/>
    <n v="0"/>
    <n v="0"/>
    <n v="0"/>
    <n v="0"/>
    <n v="0"/>
    <n v="0"/>
    <n v="0"/>
    <n v="47880"/>
  </r>
  <r>
    <x v="0"/>
    <s v="AL-32321"/>
    <x v="115"/>
    <n v="721"/>
    <s v="AL-721"/>
    <n v="2.3900000000000001E-2"/>
    <n v="4035.28"/>
    <s v="Cwfct-F"/>
    <n v="4035.28"/>
    <s v="Stock#262   BOPP film   3 Master Rolls"/>
    <n v="262"/>
    <m/>
    <d v="2023-08-24T00:00:00"/>
    <d v="2023-07-31T00:00:00"/>
    <n v="94"/>
    <n v="4035.2766666666598"/>
    <n v="4129.2766666666594"/>
    <x v="16"/>
    <x v="0"/>
    <n v="2"/>
    <n v="20000"/>
    <n v="10.5"/>
    <n v="24"/>
    <n v="0"/>
    <n v="0"/>
    <n v="0"/>
    <n v="0"/>
    <n v="0"/>
    <n v="0"/>
    <n v="0"/>
    <n v="0"/>
    <n v="0"/>
    <n v="60480"/>
  </r>
  <r>
    <x v="0"/>
    <s v="AL-32321"/>
    <x v="115"/>
    <n v="721"/>
    <s v="AL-721"/>
    <n v="2.3900000000000001E-2"/>
    <n v="4035.28"/>
    <s v="Cwfct-F"/>
    <n v="4035.28"/>
    <s v="Stock#262   BOPP film   3 Master Rolls"/>
    <n v="262"/>
    <m/>
    <d v="2023-08-24T00:00:00"/>
    <d v="2023-07-31T00:00:00"/>
    <n v="94"/>
    <n v="4035.2766666666598"/>
    <n v="4129.2766666666594"/>
    <x v="16"/>
    <x v="0"/>
    <n v="1"/>
    <n v="20000"/>
    <n v="10.5"/>
    <n v="24"/>
    <n v="0"/>
    <n v="0"/>
    <n v="0"/>
    <n v="0"/>
    <n v="0"/>
    <n v="0"/>
    <n v="0"/>
    <n v="0"/>
    <n v="0"/>
    <n v="60480"/>
  </r>
  <r>
    <x v="0"/>
    <s v="AL-32322"/>
    <x v="115"/>
    <n v="1311"/>
    <s v="AL-1311"/>
    <n v="6.6000000000000003E-2"/>
    <n v="1663.2"/>
    <s v="100g 50cw"/>
    <n v="1663.2"/>
    <s v="Stock#349   BOPP film   1 Master Rolls"/>
    <n v="349"/>
    <m/>
    <d v="2023-07-05T00:00:00"/>
    <d v="2023-07-08T00:00:00"/>
    <n v="192.74"/>
    <n v="1699.44"/>
    <n v="1892.18"/>
    <x v="17"/>
    <x v="0"/>
    <n v="1"/>
    <n v="20000"/>
    <n v="10.5"/>
    <n v="10"/>
    <n v="0"/>
    <n v="0"/>
    <n v="0"/>
    <n v="0"/>
    <n v="0"/>
    <n v="0"/>
    <n v="0"/>
    <n v="0"/>
    <n v="0"/>
    <n v="25200"/>
  </r>
  <r>
    <x v="0"/>
    <s v="AL-32323"/>
    <x v="115"/>
    <n v="613"/>
    <s v="AL-613"/>
    <n v="0.23100000000000001"/>
    <n v="1424.115"/>
    <s v="Sy1071h"/>
    <n v="1420.29"/>
    <s v="Stock#163   2.4ml TC Polypropylene    2 Master Rol"/>
    <n v="163"/>
    <s v="Rp-37"/>
    <d v="2023-06-28T00:00:00"/>
    <d v="2023-06-28T00:00:00"/>
    <n v="18.445"/>
    <n v="1420.29"/>
    <n v="1438.7349999999999"/>
    <x v="0"/>
    <x v="0"/>
    <n v="2"/>
    <n v="10000"/>
    <n v="9.375"/>
    <n v="2"/>
    <n v="0"/>
    <n v="0"/>
    <n v="0"/>
    <n v="0"/>
    <n v="0"/>
    <n v="0"/>
    <n v="0"/>
    <n v="0"/>
    <n v="0"/>
    <n v="2250"/>
  </r>
  <r>
    <x v="0"/>
    <s v="AL-32323"/>
    <x v="115"/>
    <n v="613"/>
    <s v="AL-613"/>
    <n v="0.23100000000000001"/>
    <n v="1424.115"/>
    <s v="Sy1071h"/>
    <n v="1420.29"/>
    <s v="Stock#163   2.4ml TC Polypropylene    2 Master Rol"/>
    <n v="163"/>
    <s v="Rp-37"/>
    <d v="2023-06-28T00:00:00"/>
    <d v="2023-06-28T00:00:00"/>
    <n v="18.445"/>
    <n v="1420.29"/>
    <n v="1438.7349999999999"/>
    <x v="0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2324"/>
    <x v="115"/>
    <n v="327"/>
    <s v="AL-327"/>
    <n v="0.251"/>
    <n v="3004.47"/>
    <n v="18328"/>
    <n v="3070.9349999999999"/>
    <s v="Stock#227   60# Semigloss   2 Master Rolls"/>
    <n v="227"/>
    <s v="R5195"/>
    <d v="2023-06-30T00:00:00"/>
    <d v="2023-06-30T00:00:00"/>
    <n v="0"/>
    <n v="3070.94"/>
    <n v="3070.94"/>
    <x v="2"/>
    <x v="0"/>
    <n v="2"/>
    <n v="10000"/>
    <n v="13"/>
    <n v="6"/>
    <n v="0"/>
    <n v="0"/>
    <n v="0"/>
    <n v="0"/>
    <n v="0"/>
    <n v="0"/>
    <n v="0"/>
    <n v="0"/>
    <n v="0"/>
    <n v="9360"/>
  </r>
  <r>
    <x v="0"/>
    <s v="AL-32324"/>
    <x v="115"/>
    <n v="327"/>
    <s v="AL-327"/>
    <n v="0.251"/>
    <n v="3004.47"/>
    <n v="18328"/>
    <n v="3070.9349999999999"/>
    <s v="Stock#227   60# Semigloss   2 Master Rolls"/>
    <n v="227"/>
    <s v="R5195"/>
    <d v="2023-06-30T00:00:00"/>
    <d v="2023-06-30T00:00:00"/>
    <n v="0"/>
    <n v="3070.94"/>
    <n v="3070.94"/>
    <x v="2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2325"/>
    <x v="115"/>
    <n v="613"/>
    <s v="AL-613"/>
    <n v="0.12"/>
    <n v="2023.2"/>
    <s v="Pl86s"/>
    <n v="2027.51"/>
    <s v="Stock#90   54# Semigloss   3 Master Rolls"/>
    <n v="90"/>
    <s v="Rp48at"/>
    <d v="2023-06-28T00:00:00"/>
    <d v="2023-06-29T00:00:00"/>
    <n v="33.793333333333301"/>
    <n v="1971.19"/>
    <n v="2004.9833333333333"/>
    <x v="0"/>
    <x v="0"/>
    <n v="2"/>
    <n v="10000"/>
    <n v="12.375"/>
    <n v="4"/>
    <n v="0"/>
    <n v="0"/>
    <n v="0"/>
    <n v="0"/>
    <n v="0"/>
    <n v="0"/>
    <n v="0"/>
    <n v="0"/>
    <n v="0"/>
    <n v="5940"/>
  </r>
  <r>
    <x v="0"/>
    <s v="AL-32325"/>
    <x v="115"/>
    <n v="613"/>
    <s v="AL-613"/>
    <n v="0.12"/>
    <n v="2023.2"/>
    <s v="Pl86s"/>
    <n v="2027.51"/>
    <s v="Stock#90   54# Semigloss   3 Master Rolls"/>
    <n v="90"/>
    <s v="Rp48at"/>
    <d v="2023-06-28T00:00:00"/>
    <d v="2023-06-29T00:00:00"/>
    <n v="33.793333333333301"/>
    <n v="1971.19"/>
    <n v="2004.9833333333333"/>
    <x v="0"/>
    <x v="0"/>
    <n v="1"/>
    <n v="10000"/>
    <n v="12.875"/>
    <n v="4"/>
    <n v="0"/>
    <n v="0"/>
    <n v="0"/>
    <n v="0"/>
    <n v="0"/>
    <n v="0"/>
    <n v="0"/>
    <n v="0"/>
    <n v="0"/>
    <n v="6180"/>
  </r>
  <r>
    <x v="0"/>
    <s v="AL-32325"/>
    <x v="115"/>
    <n v="613"/>
    <s v="AL-613"/>
    <n v="0.12"/>
    <n v="2023.2"/>
    <s v="Pl86s"/>
    <n v="2027.51"/>
    <s v="Stock#90   54# Semigloss   3 Master Rolls"/>
    <n v="90"/>
    <s v="Rp48at"/>
    <d v="2023-06-28T00:00:00"/>
    <d v="2023-06-29T00:00:00"/>
    <n v="33.793333333333301"/>
    <n v="1971.19"/>
    <n v="2004.9833333333333"/>
    <x v="0"/>
    <x v="0"/>
    <n v="3"/>
    <n v="10000"/>
    <n v="9.875"/>
    <n v="4"/>
    <n v="0"/>
    <n v="0"/>
    <n v="0"/>
    <n v="0"/>
    <n v="0"/>
    <n v="0"/>
    <n v="0"/>
    <n v="0"/>
    <n v="0"/>
    <n v="4740"/>
  </r>
  <r>
    <x v="0"/>
    <s v="AL-32330"/>
    <x v="115"/>
    <n v="361"/>
    <s v="AL-361"/>
    <n v="0.30535000000000001"/>
    <n v="4452"/>
    <s v="S8775660"/>
    <n v="4521.38"/>
    <s v="Stock#361   2.4 White Bopp    2 Master Rolls"/>
    <n v="361"/>
    <n v="102"/>
    <d v="2023-07-05T00:00:00"/>
    <d v="2023-07-06T00:00:00"/>
    <n v="44.42"/>
    <n v="4521.375"/>
    <n v="4565.7950000000001"/>
    <x v="1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2330"/>
    <x v="115"/>
    <n v="361"/>
    <s v="AL-361"/>
    <n v="0.30535000000000001"/>
    <n v="4452"/>
    <s v="S8775660"/>
    <n v="4521.38"/>
    <s v="Stock#361   2.4 White Bopp    2 Master Rolls"/>
    <n v="361"/>
    <n v="102"/>
    <d v="2023-07-05T00:00:00"/>
    <d v="2023-07-06T00:00:00"/>
    <n v="44.42"/>
    <n v="4521.375"/>
    <n v="4565.7950000000001"/>
    <x v="1"/>
    <x v="0"/>
    <n v="2"/>
    <n v="10000"/>
    <n v="13"/>
    <n v="6"/>
    <n v="0"/>
    <n v="0"/>
    <n v="0"/>
    <n v="0"/>
    <n v="0"/>
    <n v="0"/>
    <n v="0"/>
    <n v="0"/>
    <n v="0"/>
    <n v="9360"/>
  </r>
  <r>
    <x v="0"/>
    <s v="AL-32331"/>
    <x v="116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0"/>
    <n v="681.46833333333302"/>
    <n v="681.46833333333302"/>
    <x v="3"/>
    <x v="0"/>
    <n v="6"/>
    <n v="10000"/>
    <n v="10.625"/>
    <n v="7"/>
    <n v="0"/>
    <n v="0"/>
    <n v="0"/>
    <n v="0"/>
    <n v="0"/>
    <n v="0"/>
    <n v="0"/>
    <n v="0"/>
    <n v="0"/>
    <n v="8925"/>
  </r>
  <r>
    <x v="0"/>
    <s v="AL-32331"/>
    <x v="116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0"/>
    <n v="681.46833333333302"/>
    <n v="681.46833333333302"/>
    <x v="3"/>
    <x v="0"/>
    <n v="5"/>
    <n v="10000"/>
    <n v="11.625"/>
    <n v="4"/>
    <n v="0"/>
    <n v="0"/>
    <n v="0"/>
    <n v="0"/>
    <n v="0"/>
    <n v="0"/>
    <n v="0"/>
    <n v="0"/>
    <n v="0"/>
    <n v="5580"/>
  </r>
  <r>
    <x v="0"/>
    <s v="AL-32331"/>
    <x v="116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0"/>
    <n v="681.46833333333302"/>
    <n v="681.46833333333302"/>
    <x v="3"/>
    <x v="0"/>
    <n v="3"/>
    <n v="10000"/>
    <n v="7.625"/>
    <n v="4"/>
    <n v="0"/>
    <n v="0"/>
    <n v="0"/>
    <n v="0"/>
    <n v="0"/>
    <n v="0"/>
    <n v="0"/>
    <n v="0"/>
    <n v="0"/>
    <n v="3660"/>
  </r>
  <r>
    <x v="0"/>
    <s v="AL-32331"/>
    <x v="116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0"/>
    <n v="681.46833333333302"/>
    <n v="681.46833333333302"/>
    <x v="3"/>
    <x v="0"/>
    <n v="2"/>
    <n v="10000"/>
    <n v="6.875"/>
    <n v="4"/>
    <n v="0"/>
    <n v="0"/>
    <n v="0"/>
    <n v="0"/>
    <n v="0"/>
    <n v="0"/>
    <n v="0"/>
    <n v="0"/>
    <n v="0"/>
    <n v="3300"/>
  </r>
  <r>
    <x v="0"/>
    <s v="AL-32331"/>
    <x v="116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0"/>
    <n v="681.46833333333302"/>
    <n v="681.46833333333302"/>
    <x v="3"/>
    <x v="0"/>
    <n v="1"/>
    <n v="10000"/>
    <n v="6.25"/>
    <n v="4"/>
    <n v="0"/>
    <n v="0"/>
    <n v="0"/>
    <n v="0"/>
    <n v="0"/>
    <n v="0"/>
    <n v="0"/>
    <n v="0"/>
    <n v="0"/>
    <n v="3000"/>
  </r>
  <r>
    <x v="0"/>
    <s v="AL-32331"/>
    <x v="116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0"/>
    <n v="681.46833333333302"/>
    <n v="681.46833333333302"/>
    <x v="3"/>
    <x v="0"/>
    <n v="4"/>
    <n v="10000"/>
    <n v="9.875"/>
    <n v="4"/>
    <n v="0"/>
    <n v="0"/>
    <n v="0"/>
    <n v="0"/>
    <n v="0"/>
    <n v="0"/>
    <n v="0"/>
    <n v="0"/>
    <n v="0"/>
    <n v="4740"/>
  </r>
  <r>
    <x v="0"/>
    <s v="AL-32332"/>
    <x v="116"/>
    <n v="1066"/>
    <s v="AL-1066"/>
    <n v="0.03"/>
    <n v="500.4"/>
    <s v="800xc"/>
    <n v="500.4"/>
    <s v="Stock#296   TT selfwound polypro   3 Master Rolls"/>
    <n v="296"/>
    <m/>
    <d v="2023-06-29T00:00:00"/>
    <d v="2023-07-07T00:00:00"/>
    <n v="0"/>
    <n v="500.4"/>
    <n v="500.4"/>
    <x v="3"/>
    <x v="0"/>
    <n v="1"/>
    <n v="10000"/>
    <n v="12"/>
    <n v="4"/>
    <n v="0"/>
    <n v="0"/>
    <n v="0"/>
    <n v="0"/>
    <n v="0"/>
    <n v="0"/>
    <n v="0"/>
    <n v="0"/>
    <n v="0"/>
    <n v="5760"/>
  </r>
  <r>
    <x v="0"/>
    <s v="AL-32332"/>
    <x v="116"/>
    <n v="1066"/>
    <s v="AL-1066"/>
    <n v="0.03"/>
    <n v="500.4"/>
    <s v="800xc"/>
    <n v="500.4"/>
    <s v="Stock#296   TT selfwound polypro   3 Master Rolls"/>
    <n v="296"/>
    <m/>
    <d v="2023-06-29T00:00:00"/>
    <d v="2023-07-07T00:00:00"/>
    <n v="0"/>
    <n v="500.4"/>
    <n v="500.4"/>
    <x v="3"/>
    <x v="0"/>
    <n v="2"/>
    <n v="10000"/>
    <n v="12.625"/>
    <n v="4"/>
    <n v="0"/>
    <n v="0"/>
    <n v="0"/>
    <n v="0"/>
    <n v="0"/>
    <n v="0"/>
    <n v="0"/>
    <n v="0"/>
    <n v="0"/>
    <n v="6060"/>
  </r>
  <r>
    <x v="0"/>
    <s v="AL-32332"/>
    <x v="116"/>
    <n v="1066"/>
    <s v="AL-1066"/>
    <n v="0.03"/>
    <n v="500.4"/>
    <s v="800xc"/>
    <n v="500.4"/>
    <s v="Stock#296   TT selfwound polypro   3 Master Rolls"/>
    <n v="296"/>
    <m/>
    <d v="2023-06-29T00:00:00"/>
    <d v="2023-07-07T00:00:00"/>
    <n v="0"/>
    <n v="500.4"/>
    <n v="500.4"/>
    <x v="3"/>
    <x v="0"/>
    <n v="3"/>
    <n v="10000"/>
    <n v="10.125"/>
    <n v="4"/>
    <n v="0"/>
    <n v="0"/>
    <n v="0"/>
    <n v="0"/>
    <n v="0"/>
    <n v="0"/>
    <n v="0"/>
    <n v="0"/>
    <n v="0"/>
    <n v="4860"/>
  </r>
  <r>
    <x v="0"/>
    <s v="AL-32333"/>
    <x v="116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0"/>
    <n v="111.2975"/>
    <n v="111.2975"/>
    <x v="3"/>
    <x v="0"/>
    <n v="2"/>
    <n v="10000"/>
    <n v="4.875"/>
    <n v="2"/>
    <n v="0"/>
    <n v="0"/>
    <n v="0"/>
    <n v="0"/>
    <n v="0"/>
    <n v="0"/>
    <n v="0"/>
    <n v="0"/>
    <n v="0"/>
    <n v="1170"/>
  </r>
  <r>
    <x v="0"/>
    <s v="AL-32333"/>
    <x v="116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0"/>
    <n v="111.2975"/>
    <n v="111.2975"/>
    <x v="3"/>
    <x v="0"/>
    <n v="1"/>
    <n v="10000"/>
    <n v="4"/>
    <n v="2"/>
    <n v="0"/>
    <n v="0"/>
    <n v="0"/>
    <n v="0"/>
    <n v="0"/>
    <n v="0"/>
    <n v="0"/>
    <n v="0"/>
    <n v="0"/>
    <n v="960"/>
  </r>
  <r>
    <x v="0"/>
    <s v="AL-32333"/>
    <x v="116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0"/>
    <n v="111.2975"/>
    <n v="111.2975"/>
    <x v="3"/>
    <x v="0"/>
    <n v="3"/>
    <n v="10000"/>
    <n v="7.375"/>
    <n v="2"/>
    <n v="0"/>
    <n v="0"/>
    <n v="0"/>
    <n v="0"/>
    <n v="0"/>
    <n v="0"/>
    <n v="0"/>
    <n v="0"/>
    <n v="0"/>
    <n v="1770"/>
  </r>
  <r>
    <x v="0"/>
    <s v="AL-32333"/>
    <x v="116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0"/>
    <n v="111.2975"/>
    <n v="111.2975"/>
    <x v="3"/>
    <x v="0"/>
    <n v="4"/>
    <n v="10000"/>
    <n v="9.875"/>
    <n v="2"/>
    <n v="0"/>
    <n v="0"/>
    <n v="0"/>
    <n v="0"/>
    <n v="0"/>
    <n v="0"/>
    <n v="0"/>
    <n v="0"/>
    <n v="0"/>
    <n v="2370"/>
  </r>
  <r>
    <x v="0"/>
    <s v="AL-32340"/>
    <x v="116"/>
    <n v="327"/>
    <s v="AL-327"/>
    <n v="0.40100000000000002"/>
    <n v="839.09"/>
    <s v="B4480"/>
    <n v="839.1"/>
    <s v="Stock#169   10pt SG C1S TAG   1 Master Rolls"/>
    <n v="169"/>
    <s v="None"/>
    <d v="2023-07-05T00:00:00"/>
    <d v="2023-07-06T00:00:00"/>
    <n v="0"/>
    <n v="839.09"/>
    <n v="839.09"/>
    <x v="2"/>
    <x v="0"/>
    <n v="1"/>
    <n v="7500"/>
    <n v="7.75"/>
    <n v="3"/>
    <n v="0"/>
    <n v="0"/>
    <n v="0"/>
    <n v="0"/>
    <n v="0"/>
    <n v="0"/>
    <n v="0"/>
    <n v="0"/>
    <n v="0"/>
    <n v="2092.5"/>
  </r>
  <r>
    <x v="0"/>
    <s v="AL-32341"/>
    <x v="116"/>
    <n v="327"/>
    <s v="AL-327"/>
    <n v="0.2205"/>
    <n v="2034.115"/>
    <n v="78998"/>
    <n v="1979.45"/>
    <s v="Stock#279   2 Mil Clear BOPP TC   2 Master Rolls"/>
    <n v="279"/>
    <s v="S7000"/>
    <d v="2023-07-21T00:00:00"/>
    <d v="2023-07-18T00:00:00"/>
    <n v="0"/>
    <n v="1930.2950000000001"/>
    <n v="1930.2950000000001"/>
    <x v="2"/>
    <x v="0"/>
    <n v="2"/>
    <n v="10000"/>
    <n v="11.625"/>
    <n v="1"/>
    <n v="0"/>
    <n v="0"/>
    <n v="0"/>
    <n v="0"/>
    <n v="0"/>
    <n v="0"/>
    <n v="0"/>
    <n v="0"/>
    <n v="0"/>
    <n v="1395"/>
  </r>
  <r>
    <x v="0"/>
    <s v="AL-32341"/>
    <x v="116"/>
    <n v="327"/>
    <s v="AL-327"/>
    <n v="0.2205"/>
    <n v="2034.115"/>
    <n v="78998"/>
    <n v="1979.45"/>
    <s v="Stock#279   2 Mil Clear BOPP TC   2 Master Rolls"/>
    <n v="279"/>
    <s v="S7000"/>
    <d v="2023-07-21T00:00:00"/>
    <d v="2023-07-18T00:00:00"/>
    <n v="0"/>
    <n v="1930.2950000000001"/>
    <n v="1930.2950000000001"/>
    <x v="2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2343"/>
    <x v="117"/>
    <n v="613"/>
    <s v="AL-613"/>
    <n v="0.73199999999999998"/>
    <n v="1603.08"/>
    <s v="Sy588q"/>
    <n v="1576.63"/>
    <s v="Stock#322   2.6 ml TC Polypro Pearlescent   1 Mast"/>
    <n v="322"/>
    <s v="Rh09"/>
    <d v="2023-07-06T00:00:00"/>
    <d v="2023-07-07T00:00:00"/>
    <n v="12.92"/>
    <n v="1675.63"/>
    <n v="1688.5500000000002"/>
    <x v="0"/>
    <x v="0"/>
    <n v="1"/>
    <n v="10000"/>
    <n v="9.125"/>
    <n v="2"/>
    <n v="0"/>
    <n v="0"/>
    <n v="0"/>
    <n v="0"/>
    <n v="0"/>
    <n v="0"/>
    <n v="0"/>
    <n v="0"/>
    <n v="0"/>
    <n v="2190"/>
  </r>
  <r>
    <x v="0"/>
    <s v="AL-32344"/>
    <x v="117"/>
    <n v="613"/>
    <s v="AL-613"/>
    <n v="0.73199999999999998"/>
    <n v="439.2"/>
    <s v="Sy588q"/>
    <n v="439.2"/>
    <s v="Stock#322   2.6 ml TC Polypro Pearlescent   1 Mast"/>
    <n v="322"/>
    <s v="Rh09"/>
    <d v="2023-07-05T00:00:00"/>
    <d v="2023-06-30T00:00:00"/>
    <n v="3.6"/>
    <n v="439.2"/>
    <n v="442.8"/>
    <x v="0"/>
    <x v="0"/>
    <n v="1"/>
    <n v="5000"/>
    <n v="10"/>
    <n v="1"/>
    <n v="0"/>
    <n v="0"/>
    <n v="0"/>
    <n v="0"/>
    <n v="0"/>
    <n v="0"/>
    <n v="0"/>
    <n v="0"/>
    <n v="0"/>
    <n v="600"/>
  </r>
  <r>
    <x v="0"/>
    <s v="AL-32347"/>
    <x v="117"/>
    <n v="944"/>
    <s v="AL-944"/>
    <n v="0.19096446700507599"/>
    <n v="1492.27675126903"/>
    <n v="79461"/>
    <n v="1456.97847715736"/>
    <s v="Stock#257   2.3 ml white bopp    2 Master Rolls"/>
    <n v="257"/>
    <s v="S7000er"/>
    <d v="2023-07-17T00:00:00"/>
    <d v="2023-07-05T00:00:00"/>
    <n v="136.22802030456799"/>
    <n v="1269.6523857868001"/>
    <n v="1405.8804060913681"/>
    <x v="15"/>
    <x v="0"/>
    <n v="1"/>
    <n v="9900"/>
    <n v="11"/>
    <n v="4"/>
    <n v="0"/>
    <n v="0"/>
    <n v="0"/>
    <n v="0"/>
    <n v="0"/>
    <n v="0"/>
    <n v="0"/>
    <n v="0"/>
    <n v="0"/>
    <n v="5227.2"/>
  </r>
  <r>
    <x v="0"/>
    <s v="AL-32347"/>
    <x v="117"/>
    <n v="944"/>
    <s v="AL-944"/>
    <n v="0.18903553299492301"/>
    <n v="1477.20324873096"/>
    <n v="79461"/>
    <n v="1442.26152284263"/>
    <s v="Stock#257   2.3 ml white bopp    2 Master Rolls"/>
    <n v="257"/>
    <s v="S7000er"/>
    <d v="2023-07-17T00:00:00"/>
    <d v="2023-07-05T00:00:00"/>
    <n v="134.851979695431"/>
    <n v="1256.8276142131899"/>
    <n v="1391.679593908621"/>
    <x v="15"/>
    <x v="0"/>
    <n v="2"/>
    <n v="9800"/>
    <n v="11"/>
    <n v="2"/>
    <n v="0"/>
    <n v="0"/>
    <n v="0"/>
    <n v="0"/>
    <n v="0"/>
    <n v="0"/>
    <n v="0"/>
    <n v="0"/>
    <n v="0"/>
    <n v="2587.1999999999998"/>
  </r>
  <r>
    <x v="0"/>
    <s v="AL-32350"/>
    <x v="117"/>
    <n v="613"/>
    <s v="AL-613"/>
    <n v="0.91800000000000004"/>
    <n v="3304.8"/>
    <s v="Pl627k"/>
    <n v="3655.13"/>
    <s v="Stock#367   10pt TAG C1S TANGO    1 Master Rolls"/>
    <n v="367"/>
    <s v="Rp-51"/>
    <d v="2023-07-10T00:00:00"/>
    <d v="2023-07-12T00:00:00"/>
    <n v="19.91"/>
    <n v="3754.11"/>
    <n v="3774.02"/>
    <x v="0"/>
    <x v="0"/>
    <n v="1"/>
    <n v="5000"/>
    <n v="8.5"/>
    <n v="6"/>
    <n v="9"/>
    <n v="1"/>
    <n v="0"/>
    <n v="0"/>
    <n v="0"/>
    <n v="0"/>
    <n v="0"/>
    <n v="0"/>
    <n v="0"/>
    <n v="3600"/>
  </r>
  <r>
    <x v="0"/>
    <s v="AL-32351"/>
    <x v="117"/>
    <n v="327"/>
    <s v="AL-327"/>
    <n v="0.41499999999999998"/>
    <n v="2474.44"/>
    <n v="54157"/>
    <n v="2507.7600000000002"/>
    <s v="Stock#317126   50# DSX   1 Master Rolls"/>
    <n v="317126"/>
    <s v="S2550"/>
    <d v="2023-07-10T00:00:00"/>
    <d v="2023-07-07T00:00:00"/>
    <n v="0"/>
    <n v="2507.7600000000002"/>
    <n v="2507.7600000000002"/>
    <x v="2"/>
    <x v="0"/>
    <n v="1"/>
    <n v="15000"/>
    <n v="6.625"/>
    <n v="5"/>
    <n v="0"/>
    <n v="0"/>
    <n v="0"/>
    <n v="0"/>
    <n v="0"/>
    <n v="0"/>
    <n v="0"/>
    <n v="0"/>
    <n v="0"/>
    <n v="5962.5"/>
  </r>
  <r>
    <x v="0"/>
    <s v="AL-32356"/>
    <x v="118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28.627999999999901"/>
    <n v="1963.8579999999999"/>
    <n v="1992.4859999999999"/>
    <x v="0"/>
    <x v="0"/>
    <n v="3"/>
    <n v="10000"/>
    <n v="9.625"/>
    <n v="4"/>
    <n v="0"/>
    <n v="0"/>
    <n v="0"/>
    <n v="0"/>
    <n v="0"/>
    <n v="0"/>
    <n v="0"/>
    <n v="0"/>
    <n v="0"/>
    <n v="4620"/>
  </r>
  <r>
    <x v="0"/>
    <s v="AL-32356"/>
    <x v="118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28.627999999999901"/>
    <n v="1963.8579999999999"/>
    <n v="1992.4859999999999"/>
    <x v="0"/>
    <x v="0"/>
    <n v="5"/>
    <n v="10000"/>
    <n v="12.875"/>
    <n v="5"/>
    <n v="0"/>
    <n v="0"/>
    <n v="0"/>
    <n v="0"/>
    <n v="0"/>
    <n v="0"/>
    <n v="0"/>
    <n v="0"/>
    <n v="0"/>
    <n v="7725"/>
  </r>
  <r>
    <x v="0"/>
    <s v="AL-32356"/>
    <x v="118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28.627999999999901"/>
    <n v="1963.8579999999999"/>
    <n v="1992.4859999999999"/>
    <x v="0"/>
    <x v="0"/>
    <n v="4"/>
    <n v="10000"/>
    <n v="12.375"/>
    <n v="5"/>
    <n v="0"/>
    <n v="0"/>
    <n v="0"/>
    <n v="0"/>
    <n v="0"/>
    <n v="0"/>
    <n v="0"/>
    <n v="0"/>
    <n v="0"/>
    <n v="7425"/>
  </r>
  <r>
    <x v="0"/>
    <s v="AL-32356"/>
    <x v="118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28.627999999999901"/>
    <n v="1963.8579999999999"/>
    <n v="1992.4859999999999"/>
    <x v="0"/>
    <x v="0"/>
    <n v="2"/>
    <n v="10000"/>
    <n v="10"/>
    <n v="3"/>
    <n v="0"/>
    <n v="0"/>
    <n v="0"/>
    <n v="0"/>
    <n v="0"/>
    <n v="0"/>
    <n v="0"/>
    <n v="0"/>
    <n v="0"/>
    <n v="3600"/>
  </r>
  <r>
    <x v="0"/>
    <s v="AL-32356"/>
    <x v="118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28.627999999999901"/>
    <n v="1963.8579999999999"/>
    <n v="1992.4859999999999"/>
    <x v="0"/>
    <x v="0"/>
    <n v="1"/>
    <n v="10000"/>
    <n v="8.875"/>
    <n v="5"/>
    <n v="0"/>
    <n v="0"/>
    <n v="0"/>
    <n v="0"/>
    <n v="0"/>
    <n v="0"/>
    <n v="0"/>
    <n v="0"/>
    <n v="0"/>
    <n v="5325"/>
  </r>
  <r>
    <x v="0"/>
    <s v="AL-32357"/>
    <x v="118"/>
    <n v="114"/>
    <s v="AL-114"/>
    <n v="0.27675"/>
    <n v="3985.2"/>
    <s v="Rs40ld601"/>
    <n v="4114.7250000000004"/>
    <s v="Stock#319548   50# EDP   2 Master Rolls"/>
    <n v="319548"/>
    <s v="Re-10"/>
    <d v="2023-07-14T00:00:00"/>
    <d v="2023-07-17T00:00:00"/>
    <n v="182.13499999999999"/>
    <n v="3888.73"/>
    <n v="4070.8649999999998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2357"/>
    <x v="118"/>
    <n v="114"/>
    <s v="AL-114"/>
    <n v="0.27675"/>
    <n v="3985.2"/>
    <s v="Rs40ld601"/>
    <n v="4114.7250000000004"/>
    <s v="Stock#319548   50# EDP   2 Master Rolls"/>
    <n v="319548"/>
    <s v="Re-10"/>
    <d v="2023-07-14T00:00:00"/>
    <d v="2023-07-17T00:00:00"/>
    <n v="182.13499999999999"/>
    <n v="3888.73"/>
    <n v="4070.8649999999998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2359"/>
    <x v="118"/>
    <n v="361"/>
    <s v="AL-361"/>
    <n v="0.20356666666666601"/>
    <n v="2149.6633333333298"/>
    <s v="S8775660"/>
    <n v="2148.8566666666602"/>
    <s v="Stock#361   2.4 White Bopp    3 Master Rolls"/>
    <n v="361"/>
    <n v="102"/>
    <d v="2023-07-10T00:00:00"/>
    <d v="2023-07-10T00:00:00"/>
    <n v="21.113333333333301"/>
    <n v="2148.8566666666602"/>
    <n v="2169.9699999999934"/>
    <x v="1"/>
    <x v="0"/>
    <n v="3"/>
    <n v="10000"/>
    <n v="13"/>
    <n v="2"/>
    <n v="0"/>
    <n v="0"/>
    <n v="0"/>
    <n v="0"/>
    <n v="0"/>
    <n v="0"/>
    <n v="0"/>
    <n v="0"/>
    <n v="0"/>
    <n v="3120"/>
  </r>
  <r>
    <x v="0"/>
    <s v="AL-32359"/>
    <x v="118"/>
    <n v="361"/>
    <s v="AL-361"/>
    <n v="0.20356666666666601"/>
    <n v="2149.6633333333298"/>
    <s v="S8775660"/>
    <n v="2148.8566666666602"/>
    <s v="Stock#361   2.4 White Bopp    3 Master Rolls"/>
    <n v="361"/>
    <n v="102"/>
    <d v="2023-07-10T00:00:00"/>
    <d v="2023-07-10T00:00:00"/>
    <n v="21.113333333333301"/>
    <n v="2148.8566666666602"/>
    <n v="2169.9699999999934"/>
    <x v="1"/>
    <x v="0"/>
    <n v="1"/>
    <n v="10000"/>
    <n v="10"/>
    <n v="4"/>
    <n v="0"/>
    <n v="0"/>
    <n v="0"/>
    <n v="0"/>
    <n v="0"/>
    <n v="0"/>
    <n v="0"/>
    <n v="0"/>
    <n v="0"/>
    <n v="4800"/>
  </r>
  <r>
    <x v="0"/>
    <s v="AL-32359"/>
    <x v="118"/>
    <n v="361"/>
    <s v="AL-361"/>
    <n v="0.20356666666666601"/>
    <n v="2149.6633333333298"/>
    <s v="S8775660"/>
    <n v="2148.8566666666602"/>
    <s v="Stock#361   2.4 White Bopp    3 Master Rolls"/>
    <n v="361"/>
    <n v="102"/>
    <d v="2023-07-10T00:00:00"/>
    <d v="2023-07-10T00:00:00"/>
    <n v="21.113333333333301"/>
    <n v="2148.8566666666602"/>
    <n v="2169.9699999999934"/>
    <x v="1"/>
    <x v="0"/>
    <n v="2"/>
    <n v="10000"/>
    <n v="11"/>
    <n v="2"/>
    <n v="0"/>
    <n v="0"/>
    <n v="0"/>
    <n v="0"/>
    <n v="0"/>
    <n v="0"/>
    <n v="0"/>
    <n v="0"/>
    <n v="0"/>
    <n v="2640"/>
  </r>
  <r>
    <x v="0"/>
    <s v="AL-32360"/>
    <x v="118"/>
    <n v="613"/>
    <s v="AL-613"/>
    <n v="0.116666666666666"/>
    <n v="1030.75"/>
    <s v="Pl86s"/>
    <n v="1031.2733333333299"/>
    <s v="Stock#90   54# Semigloss   3 Master Rolls"/>
    <n v="90"/>
    <s v="Rp48at"/>
    <d v="2023-07-07T00:00:00"/>
    <d v="2023-07-06T00:00:00"/>
    <n v="14.733333333333301"/>
    <n v="1031.2733333333299"/>
    <n v="1046.0066666666632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2360"/>
    <x v="118"/>
    <n v="613"/>
    <s v="AL-613"/>
    <n v="0.116666666666666"/>
    <n v="1030.75"/>
    <s v="Pl86s"/>
    <n v="1031.2733333333299"/>
    <s v="Stock#90   54# Semigloss   3 Master Rolls"/>
    <n v="90"/>
    <s v="Rp48at"/>
    <d v="2023-07-07T00:00:00"/>
    <d v="2023-07-06T00:00:00"/>
    <n v="14.733333333333301"/>
    <n v="1031.2733333333299"/>
    <n v="1046.0066666666632"/>
    <x v="0"/>
    <x v="0"/>
    <n v="3"/>
    <n v="10000"/>
    <n v="10.125"/>
    <n v="2"/>
    <n v="0"/>
    <n v="0"/>
    <n v="0"/>
    <n v="0"/>
    <n v="0"/>
    <n v="0"/>
    <n v="0"/>
    <n v="0"/>
    <n v="0"/>
    <n v="2430"/>
  </r>
  <r>
    <x v="0"/>
    <s v="AL-32360"/>
    <x v="118"/>
    <n v="613"/>
    <s v="AL-613"/>
    <n v="0.116666666666666"/>
    <n v="1030.75"/>
    <s v="Pl86s"/>
    <n v="1031.2733333333299"/>
    <s v="Stock#90   54# Semigloss   3 Master Rolls"/>
    <n v="90"/>
    <s v="Rp48at"/>
    <d v="2023-07-07T00:00:00"/>
    <d v="2023-07-06T00:00:00"/>
    <n v="14.733333333333301"/>
    <n v="1031.2733333333299"/>
    <n v="1046.0066666666632"/>
    <x v="0"/>
    <x v="0"/>
    <n v="1"/>
    <n v="10000"/>
    <n v="7.875"/>
    <n v="5"/>
    <n v="0"/>
    <n v="0"/>
    <n v="0"/>
    <n v="0"/>
    <n v="0"/>
    <n v="0"/>
    <n v="0"/>
    <n v="0"/>
    <n v="0"/>
    <n v="4725"/>
  </r>
  <r>
    <x v="0"/>
    <s v="AL-32376"/>
    <x v="119"/>
    <n v="1066"/>
    <s v="AL-1066"/>
    <n v="0.14000000000000001"/>
    <n v="3570"/>
    <s v="808m"/>
    <n v="3570"/>
    <s v="Stock#133   Matte sw    1 Master Rolls"/>
    <n v="133"/>
    <s v="Perm"/>
    <d v="2023-07-06T00:00:00"/>
    <m/>
    <n v="0"/>
    <n v="3570.1"/>
    <n v="3570.1"/>
    <x v="3"/>
    <x v="0"/>
    <n v="1"/>
    <n v="10000"/>
    <n v="10.625"/>
    <n v="20"/>
    <n v="0"/>
    <n v="0"/>
    <n v="0"/>
    <n v="0"/>
    <n v="0"/>
    <n v="0"/>
    <n v="0"/>
    <n v="0"/>
    <n v="0"/>
    <n v="25500"/>
  </r>
  <r>
    <x v="0"/>
    <s v="AL-32378"/>
    <x v="119"/>
    <n v="327"/>
    <s v="AL-327"/>
    <n v="3.8420000000000001"/>
    <n v="4979.2299999999996"/>
    <n v="40900"/>
    <n v="5041.5"/>
    <s v="Stock#36   1.5ml Reveal   1 Master Rolls"/>
    <n v="36"/>
    <s v="Fda815k"/>
    <d v="2023-07-07T00:00:00"/>
    <d v="2023-07-07T00:00:00"/>
    <n v="0"/>
    <n v="5041.47"/>
    <n v="5041.47"/>
    <x v="2"/>
    <x v="0"/>
    <n v="1"/>
    <n v="2000"/>
    <n v="3.6"/>
    <n v="15"/>
    <n v="0"/>
    <n v="0"/>
    <n v="0"/>
    <n v="0"/>
    <n v="0"/>
    <n v="0"/>
    <n v="0"/>
    <n v="0"/>
    <n v="0"/>
    <n v="1296"/>
  </r>
  <r>
    <x v="0"/>
    <s v="AL-32385"/>
    <x v="119"/>
    <n v="327"/>
    <s v="AL-327"/>
    <n v="0.40100000000000002"/>
    <n v="559.4"/>
    <s v="B4480"/>
    <n v="559.4"/>
    <s v="Stock#169   10pt SG C1S TAG   1 Master Rolls"/>
    <n v="169"/>
    <s v="None"/>
    <d v="2023-07-10T00:00:00"/>
    <d v="2023-07-11T00:00:00"/>
    <n v="0"/>
    <n v="559.4"/>
    <n v="559.4"/>
    <x v="2"/>
    <x v="0"/>
    <n v="1"/>
    <n v="7500"/>
    <n v="7.75"/>
    <n v="2"/>
    <n v="0"/>
    <n v="0"/>
    <n v="0"/>
    <n v="0"/>
    <n v="0"/>
    <n v="0"/>
    <n v="0"/>
    <n v="0"/>
    <n v="0"/>
    <n v="1395"/>
  </r>
  <r>
    <x v="0"/>
    <s v="AL-32399"/>
    <x v="120"/>
    <n v="613"/>
    <s v="AL-613"/>
    <n v="0.43"/>
    <n v="56502"/>
    <s v="Ls230c"/>
    <n v="56448.92"/>
    <s v="Stock#127   MIDGLOSS LASER   1 Master Rolls"/>
    <n v="127"/>
    <s v="Rp-54"/>
    <d v="2023-07-20T00:00:00"/>
    <d v="2023-07-19T00:00:00"/>
    <n v="656.38"/>
    <n v="56448.92"/>
    <n v="57105.299999999996"/>
    <x v="0"/>
    <x v="0"/>
    <n v="1"/>
    <n v="10000"/>
    <n v="18.25"/>
    <n v="60"/>
    <n v="0"/>
    <n v="0"/>
    <n v="0"/>
    <n v="0"/>
    <n v="0"/>
    <n v="0"/>
    <n v="0"/>
    <n v="0"/>
    <n v="0"/>
    <n v="131400"/>
  </r>
  <r>
    <x v="0"/>
    <s v="AL-32401"/>
    <x v="120"/>
    <n v="361"/>
    <s v="AL-361"/>
    <n v="1.0506"/>
    <n v="21684.38"/>
    <s v="S7686660"/>
    <n v="23066.81"/>
    <s v="Stock#17   Semi gloss piggyback    1 Master Rolls"/>
    <n v="17"/>
    <s v="7558m"/>
    <d v="2023-07-11T00:00:00"/>
    <d v="2023-07-13T00:00:00"/>
    <n v="131.72999999999999"/>
    <n v="23066.76"/>
    <n v="23198.489999999998"/>
    <x v="1"/>
    <x v="0"/>
    <n v="1"/>
    <n v="5000"/>
    <n v="10.75"/>
    <n v="32"/>
    <n v="0"/>
    <n v="0"/>
    <n v="0"/>
    <n v="0"/>
    <n v="0"/>
    <n v="0"/>
    <n v="0"/>
    <n v="0"/>
    <n v="0"/>
    <n v="20640"/>
  </r>
  <r>
    <x v="0"/>
    <s v="AL-32402"/>
    <x v="120"/>
    <n v="343"/>
    <s v="AL-343"/>
    <n v="1.1100000000000001"/>
    <n v="3196.8"/>
    <s v="Flx009648"/>
    <n v="3196.8"/>
    <s v="Stock#290   3.25ml Vinyl   1 Master Rolls"/>
    <n v="290"/>
    <s v="Perm"/>
    <d v="2023-07-11T00:00:00"/>
    <d v="2023-07-11T00:00:00"/>
    <n v="0"/>
    <n v="3196.8"/>
    <n v="3196.8"/>
    <x v="4"/>
    <x v="0"/>
    <n v="1"/>
    <n v="4000"/>
    <n v="13"/>
    <n v="4"/>
    <n v="8"/>
    <n v="1"/>
    <n v="0"/>
    <n v="0"/>
    <n v="0"/>
    <n v="0"/>
    <n v="0"/>
    <n v="0"/>
    <n v="0"/>
    <n v="2880"/>
  </r>
  <r>
    <x v="0"/>
    <s v="AL-32405"/>
    <x v="120"/>
    <n v="361"/>
    <s v="AL-361"/>
    <n v="0.30535000000000001"/>
    <n v="3022.9650000000001"/>
    <s v="S8775660"/>
    <n v="3014.9949999999999"/>
    <s v="Stock#361   2.4 White Bopp    2 Master Rolls"/>
    <n v="361"/>
    <n v="102"/>
    <d v="2023-07-11T00:00:00"/>
    <d v="2023-07-13T00:00:00"/>
    <n v="29.62"/>
    <n v="3014.9949999999999"/>
    <n v="3044.6149999999998"/>
    <x v="1"/>
    <x v="0"/>
    <n v="2"/>
    <n v="10000"/>
    <n v="13"/>
    <n v="3"/>
    <n v="0"/>
    <n v="0"/>
    <n v="0"/>
    <n v="0"/>
    <n v="0"/>
    <n v="0"/>
    <n v="0"/>
    <n v="0"/>
    <n v="0"/>
    <n v="4680"/>
  </r>
  <r>
    <x v="0"/>
    <s v="AL-32405"/>
    <x v="120"/>
    <n v="361"/>
    <s v="AL-361"/>
    <n v="0.30535000000000001"/>
    <n v="3022.9650000000001"/>
    <s v="S8775660"/>
    <n v="3014.9949999999999"/>
    <s v="Stock#361   2.4 White Bopp    2 Master Rolls"/>
    <n v="361"/>
    <n v="102"/>
    <d v="2023-07-11T00:00:00"/>
    <d v="2023-07-13T00:00:00"/>
    <n v="29.62"/>
    <n v="3014.9949999999999"/>
    <n v="3044.6149999999998"/>
    <x v="1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2406"/>
    <x v="120"/>
    <n v="700"/>
    <s v="AL-700"/>
    <n v="0.49"/>
    <n v="3057.6"/>
    <n v="79706"/>
    <n v="3294.56"/>
    <s v="Stock#369   60 # C1S    1 Master Rolls"/>
    <n v="369"/>
    <s v="Ts523a"/>
    <d v="2023-07-13T00:00:00"/>
    <d v="2023-07-17T00:00:00"/>
    <n v="0"/>
    <n v="2191.9"/>
    <n v="2191.9"/>
    <x v="6"/>
    <x v="0"/>
    <n v="1"/>
    <n v="10000"/>
    <n v="13"/>
    <n v="4"/>
    <n v="0"/>
    <n v="0"/>
    <n v="0"/>
    <n v="0"/>
    <n v="0"/>
    <n v="0"/>
    <n v="0"/>
    <n v="0"/>
    <n v="0"/>
    <n v="6240"/>
  </r>
  <r>
    <x v="0"/>
    <s v="AL-32407"/>
    <x v="120"/>
    <n v="516"/>
    <s v="AL-516"/>
    <n v="2.4239999999999999"/>
    <n v="1308.96"/>
    <s v="Mp3950"/>
    <n v="1308.96"/>
    <s v="Stock#4   Laser Vinyl   1 Master Rolls"/>
    <n v="4"/>
    <s v="P7100"/>
    <d v="2023-07-07T00:00:00"/>
    <d v="2023-07-10T00:00:00"/>
    <n v="154.04"/>
    <n v="1308.96"/>
    <n v="1463"/>
    <x v="8"/>
    <x v="0"/>
    <n v="1"/>
    <n v="5000"/>
    <n v="9"/>
    <n v="1"/>
    <n v="0"/>
    <n v="0"/>
    <n v="0"/>
    <n v="0"/>
    <n v="0"/>
    <n v="0"/>
    <n v="0"/>
    <n v="0"/>
    <n v="0"/>
    <n v="540"/>
  </r>
  <r>
    <x v="0"/>
    <s v="AL-32408"/>
    <x v="120"/>
    <n v="327"/>
    <s v="AL-327"/>
    <n v="0.437"/>
    <n v="11405.7"/>
    <s v="B7655"/>
    <n v="11420.05"/>
    <s v="Stock#257   2.3 ml white bopp    1 Master Rolls"/>
    <n v="257"/>
    <s v="S7000er"/>
    <d v="2023-07-11T00:00:00"/>
    <d v="2023-07-11T00:00:00"/>
    <n v="0"/>
    <n v="10400.780000000001"/>
    <n v="10400.780000000001"/>
    <x v="2"/>
    <x v="0"/>
    <n v="1"/>
    <n v="10000"/>
    <n v="10.875"/>
    <n v="20"/>
    <n v="0"/>
    <n v="0"/>
    <n v="0"/>
    <n v="0"/>
    <n v="0"/>
    <n v="0"/>
    <n v="0"/>
    <n v="0"/>
    <n v="0"/>
    <n v="26100"/>
  </r>
  <r>
    <x v="0"/>
    <s v="AL-32409"/>
    <x v="12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0"/>
    <n v="1671.04"/>
    <n v="1671.04"/>
    <x v="0"/>
    <x v="0"/>
    <n v="2"/>
    <n v="10000"/>
    <n v="8.875"/>
    <n v="3"/>
    <n v="0"/>
    <n v="0"/>
    <n v="0"/>
    <n v="0"/>
    <n v="0"/>
    <n v="0"/>
    <n v="0"/>
    <n v="0"/>
    <n v="0"/>
    <n v="3195"/>
  </r>
  <r>
    <x v="0"/>
    <s v="AL-32409"/>
    <x v="12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0"/>
    <n v="1671.04"/>
    <n v="1671.04"/>
    <x v="0"/>
    <x v="0"/>
    <n v="5"/>
    <n v="10000"/>
    <n v="12.375"/>
    <n v="3"/>
    <n v="0"/>
    <n v="0"/>
    <n v="0"/>
    <n v="0"/>
    <n v="0"/>
    <n v="0"/>
    <n v="0"/>
    <n v="0"/>
    <n v="0"/>
    <n v="4455"/>
  </r>
  <r>
    <x v="0"/>
    <s v="AL-32409"/>
    <x v="12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0"/>
    <n v="1671.04"/>
    <n v="1671.04"/>
    <x v="0"/>
    <x v="0"/>
    <n v="3"/>
    <n v="10000"/>
    <n v="9.875"/>
    <n v="3"/>
    <n v="0"/>
    <n v="0"/>
    <n v="0"/>
    <n v="0"/>
    <n v="0"/>
    <n v="0"/>
    <n v="0"/>
    <n v="0"/>
    <n v="0"/>
    <n v="3555"/>
  </r>
  <r>
    <x v="0"/>
    <s v="AL-32409"/>
    <x v="12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0"/>
    <n v="1671.04"/>
    <n v="1671.04"/>
    <x v="0"/>
    <x v="0"/>
    <n v="4"/>
    <n v="10000"/>
    <n v="10.875"/>
    <n v="3"/>
    <n v="0"/>
    <n v="0"/>
    <n v="0"/>
    <n v="0"/>
    <n v="0"/>
    <n v="0"/>
    <n v="0"/>
    <n v="0"/>
    <n v="0"/>
    <n v="3915"/>
  </r>
  <r>
    <x v="0"/>
    <s v="AL-32409"/>
    <x v="12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0"/>
    <n v="1671.04"/>
    <n v="1671.04"/>
    <x v="0"/>
    <x v="0"/>
    <n v="1"/>
    <n v="10000"/>
    <n v="7"/>
    <n v="3"/>
    <n v="0"/>
    <n v="0"/>
    <n v="0"/>
    <n v="0"/>
    <n v="0"/>
    <n v="0"/>
    <n v="0"/>
    <n v="0"/>
    <n v="0"/>
    <n v="2520"/>
  </r>
  <r>
    <x v="0"/>
    <s v="AL-32419"/>
    <x v="121"/>
    <n v="613"/>
    <s v="AL-613"/>
    <n v="0.17499999999999999"/>
    <n v="3703.875"/>
    <s v="Pl86s"/>
    <n v="3709.07"/>
    <s v="Stock#90   54# Semigloss   2 Master Rolls"/>
    <n v="90"/>
    <s v="Rp48at"/>
    <m/>
    <d v="2023-07-13T00:00:00"/>
    <n v="52.984999999999999"/>
    <n v="3709.07"/>
    <n v="3762.0550000000003"/>
    <x v="0"/>
    <x v="0"/>
    <n v="2"/>
    <n v="10000"/>
    <n v="13"/>
    <n v="5"/>
    <n v="0"/>
    <n v="0"/>
    <n v="0"/>
    <n v="0"/>
    <n v="0"/>
    <n v="0"/>
    <n v="0"/>
    <n v="0"/>
    <n v="0"/>
    <n v="7800"/>
  </r>
  <r>
    <x v="0"/>
    <s v="AL-32419"/>
    <x v="121"/>
    <n v="613"/>
    <s v="AL-613"/>
    <n v="0.17499999999999999"/>
    <n v="3703.875"/>
    <s v="Pl86s"/>
    <n v="3709.07"/>
    <s v="Stock#90   54# Semigloss   2 Master Rolls"/>
    <n v="90"/>
    <s v="Rp48at"/>
    <m/>
    <d v="2023-07-13T00:00:00"/>
    <n v="52.984999999999999"/>
    <n v="3709.07"/>
    <n v="3762.0550000000003"/>
    <x v="0"/>
    <x v="0"/>
    <n v="1"/>
    <n v="10000"/>
    <n v="10.125"/>
    <n v="11"/>
    <n v="0"/>
    <n v="0"/>
    <n v="0"/>
    <n v="0"/>
    <n v="0"/>
    <n v="0"/>
    <n v="0"/>
    <n v="0"/>
    <n v="0"/>
    <n v="13365"/>
  </r>
  <r>
    <x v="0"/>
    <s v="AL-32423"/>
    <x v="121"/>
    <n v="675"/>
    <s v="AL-675"/>
    <n v="1.752"/>
    <n v="4204.8"/>
    <n v="41913"/>
    <n v="4267.88"/>
    <s v="Stock#72   Smudge Kimdura(Kimdura 70)   1 Master R"/>
    <n v="72"/>
    <s v="C-122f"/>
    <d v="2023-07-12T00:00:00"/>
    <d v="2023-07-14T00:00:00"/>
    <n v="0"/>
    <n v="4366.2299999999996"/>
    <n v="4366.2299999999996"/>
    <x v="7"/>
    <x v="0"/>
    <n v="1"/>
    <n v="10000"/>
    <n v="10"/>
    <n v="2"/>
    <n v="0"/>
    <n v="0"/>
    <n v="0"/>
    <n v="0"/>
    <n v="0"/>
    <n v="0"/>
    <n v="0"/>
    <n v="0"/>
    <n v="0"/>
    <n v="2400"/>
  </r>
  <r>
    <x v="0"/>
    <s v="AL-32424"/>
    <x v="121"/>
    <n v="327"/>
    <s v="AL-327"/>
    <n v="1.5740000000000001"/>
    <n v="3683.16"/>
    <n v="72825"/>
    <n v="3867.33"/>
    <s v="Stock#33   2ml White Poly   1 Master Rolls"/>
    <n v="33"/>
    <s v="S-333"/>
    <d v="2023-07-13T00:00:00"/>
    <d v="2023-07-13T00:00:00"/>
    <n v="0"/>
    <n v="3867.32"/>
    <n v="3867.32"/>
    <x v="2"/>
    <x v="0"/>
    <n v="1"/>
    <n v="5000"/>
    <n v="6.5"/>
    <n v="6"/>
    <n v="0"/>
    <n v="0"/>
    <n v="0"/>
    <n v="0"/>
    <n v="0"/>
    <n v="0"/>
    <n v="0"/>
    <n v="0"/>
    <n v="0"/>
    <n v="2340"/>
  </r>
  <r>
    <x v="0"/>
    <s v="AL-32425"/>
    <x v="121"/>
    <n v="343"/>
    <s v="AL-343"/>
    <n v="0.16666666666666599"/>
    <n v="3982.5"/>
    <s v="Flx056721"/>
    <n v="3982.5"/>
    <s v="Stock#278   2.0 MIL Silver BOPP   3 Master Rolls"/>
    <n v="278"/>
    <s v="S7000"/>
    <d v="2023-07-10T00:00:00"/>
    <d v="2023-07-11T00:00:00"/>
    <n v="0"/>
    <n v="3982.5"/>
    <n v="3982.5"/>
    <x v="4"/>
    <x v="0"/>
    <n v="2"/>
    <n v="10000"/>
    <n v="8"/>
    <n v="2"/>
    <n v="0"/>
    <n v="0"/>
    <n v="0"/>
    <n v="0"/>
    <n v="0"/>
    <n v="0"/>
    <n v="0"/>
    <n v="0"/>
    <n v="0"/>
    <n v="1920"/>
  </r>
  <r>
    <x v="0"/>
    <s v="AL-32425"/>
    <x v="121"/>
    <n v="343"/>
    <s v="AL-343"/>
    <n v="0.16666666666666599"/>
    <n v="3982.5"/>
    <s v="Flx056721"/>
    <n v="3982.5"/>
    <s v="Stock#278   2.0 MIL Silver BOPP   3 Master Rolls"/>
    <n v="278"/>
    <s v="S7000"/>
    <d v="2023-07-10T00:00:00"/>
    <d v="2023-07-11T00:00:00"/>
    <n v="0"/>
    <n v="3982.5"/>
    <n v="3982.5"/>
    <x v="4"/>
    <x v="0"/>
    <n v="3"/>
    <n v="10000"/>
    <n v="10"/>
    <n v="2"/>
    <n v="0"/>
    <n v="0"/>
    <n v="0"/>
    <n v="0"/>
    <n v="0"/>
    <n v="0"/>
    <n v="0"/>
    <n v="0"/>
    <n v="0"/>
    <n v="2400"/>
  </r>
  <r>
    <x v="0"/>
    <s v="AL-32425"/>
    <x v="121"/>
    <n v="343"/>
    <s v="AL-343"/>
    <n v="0.16666666666666599"/>
    <n v="3982.5"/>
    <s v="Flx056721"/>
    <n v="3982.5"/>
    <s v="Stock#278   2.0 MIL Silver BOPP   3 Master Rolls"/>
    <n v="278"/>
    <s v="S7000"/>
    <d v="2023-07-10T00:00:00"/>
    <d v="2023-07-11T00:00:00"/>
    <n v="0"/>
    <n v="3982.5"/>
    <n v="3982.5"/>
    <x v="4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429"/>
    <x v="121"/>
    <n v="613"/>
    <s v="AL-613"/>
    <n v="0.43"/>
    <n v="53676.9"/>
    <s v="Ls230c"/>
    <n v="52623.19"/>
    <s v="Stock#127   MIDGLOSS LASER   1 Master Rolls"/>
    <n v="127"/>
    <s v="Rp-54"/>
    <d v="2023-07-25T00:00:00"/>
    <d v="2023-07-21T00:00:00"/>
    <n v="611.89"/>
    <n v="52623.15"/>
    <n v="53235.040000000001"/>
    <x v="0"/>
    <x v="0"/>
    <n v="1"/>
    <n v="10000"/>
    <n v="18.25"/>
    <n v="57"/>
    <n v="0"/>
    <n v="0"/>
    <n v="0"/>
    <n v="0"/>
    <n v="0"/>
    <n v="0"/>
    <n v="0"/>
    <n v="0"/>
    <n v="0"/>
    <n v="124830"/>
  </r>
  <r>
    <x v="0"/>
    <s v="AL-32430"/>
    <x v="121"/>
    <n v="327"/>
    <s v="AL-327"/>
    <n v="0.20050000000000001"/>
    <n v="293.23500000000001"/>
    <s v="B4480"/>
    <n v="297.35000000000002"/>
    <s v="Stock#169   10pt SG C1S TAG   2 Master Rolls"/>
    <n v="169"/>
    <s v="None"/>
    <d v="2023-07-14T00:00:00"/>
    <d v="2023-07-17T00:00:00"/>
    <n v="0"/>
    <n v="297.35000000000002"/>
    <n v="297.35000000000002"/>
    <x v="2"/>
    <x v="0"/>
    <n v="2"/>
    <n v="7500"/>
    <n v="7.75"/>
    <n v="1"/>
    <n v="0"/>
    <n v="0"/>
    <n v="0"/>
    <n v="0"/>
    <n v="0"/>
    <n v="0"/>
    <n v="0"/>
    <n v="0"/>
    <n v="0"/>
    <n v="697.5"/>
  </r>
  <r>
    <x v="0"/>
    <s v="AL-32430"/>
    <x v="121"/>
    <n v="327"/>
    <s v="AL-327"/>
    <n v="0.20050000000000001"/>
    <n v="293.23500000000001"/>
    <s v="B4480"/>
    <n v="297.35000000000002"/>
    <s v="Stock#169   10pt SG C1S TAG   2 Master Rolls"/>
    <n v="169"/>
    <s v="None"/>
    <d v="2023-07-14T00:00:00"/>
    <d v="2023-07-17T00:00:00"/>
    <n v="0"/>
    <n v="297.35000000000002"/>
    <n v="297.35000000000002"/>
    <x v="2"/>
    <x v="0"/>
    <n v="1"/>
    <n v="7500"/>
    <n v="4.25"/>
    <n v="2"/>
    <n v="0"/>
    <n v="0"/>
    <n v="0"/>
    <n v="0"/>
    <n v="0"/>
    <n v="0"/>
    <n v="0"/>
    <n v="0"/>
    <n v="0"/>
    <n v="765"/>
  </r>
  <r>
    <x v="0"/>
    <s v="AL-32432"/>
    <x v="121"/>
    <n v="613"/>
    <s v="AL-613"/>
    <n v="0.56599999999999995"/>
    <n v="2941.79"/>
    <s v="Dt264r"/>
    <n v="2941.79"/>
    <s v="Stock#283   Direct Thermal T/C    1 Master Rolls"/>
    <n v="283"/>
    <s v="Rh9x"/>
    <d v="2023-07-13T00:00:00"/>
    <d v="2023-07-13T00:00:00"/>
    <n v="25.99"/>
    <n v="2941.79"/>
    <n v="2967.7799999999997"/>
    <x v="0"/>
    <x v="0"/>
    <n v="1"/>
    <n v="5500"/>
    <n v="13"/>
    <n v="5"/>
    <n v="4.75"/>
    <n v="1"/>
    <n v="9"/>
    <n v="1"/>
    <n v="0"/>
    <n v="0"/>
    <n v="0"/>
    <n v="0"/>
    <n v="0"/>
    <n v="5197.5"/>
  </r>
  <r>
    <x v="0"/>
    <s v="AL-32436"/>
    <x v="122"/>
    <n v="327"/>
    <s v="AL-327"/>
    <n v="0.48699999999999999"/>
    <n v="1742.24"/>
    <n v="54157"/>
    <n v="1916.46"/>
    <s v="Stock#317126   50# DSX   1 Master Rolls"/>
    <n v="317126"/>
    <s v="S2550"/>
    <d v="2023-07-17T00:00:00"/>
    <d v="2023-07-17T00:00:00"/>
    <n v="0"/>
    <n v="1916.47"/>
    <n v="1916.47"/>
    <x v="2"/>
    <x v="0"/>
    <n v="1"/>
    <n v="15000"/>
    <n v="6.625"/>
    <n v="3"/>
    <n v="0"/>
    <n v="0"/>
    <n v="0"/>
    <n v="0"/>
    <n v="0"/>
    <n v="0"/>
    <n v="0"/>
    <n v="0"/>
    <n v="0"/>
    <n v="3577.5"/>
  </r>
  <r>
    <x v="0"/>
    <s v="AL-32437"/>
    <x v="122"/>
    <n v="361"/>
    <s v="AL-361"/>
    <n v="0.60240000000000005"/>
    <n v="8403.48"/>
    <s v="S7664660"/>
    <n v="8479.1"/>
    <s v="Stock#80   Thermal Transfer    1 Master Rolls"/>
    <n v="80"/>
    <n v="758"/>
    <d v="2023-07-17T00:00:00"/>
    <d v="2023-07-18T00:00:00"/>
    <n v="0"/>
    <n v="8563.56"/>
    <n v="8563.56"/>
    <x v="1"/>
    <x v="0"/>
    <n v="1"/>
    <n v="10000"/>
    <n v="11.625"/>
    <n v="10"/>
    <n v="0"/>
    <n v="0"/>
    <n v="0"/>
    <n v="0"/>
    <n v="0"/>
    <n v="0"/>
    <n v="0"/>
    <n v="0"/>
    <n v="0"/>
    <n v="13950"/>
  </r>
  <r>
    <x v="0"/>
    <s v="AL-32440"/>
    <x v="122"/>
    <n v="327"/>
    <s v="AL-327"/>
    <n v="1.429"/>
    <n v="2100.63"/>
    <n v="72829"/>
    <n v="2100.63"/>
    <s v="Stock#157   Polyester   1 Master Rolls"/>
    <n v="157"/>
    <s v="S-333"/>
    <d v="2023-07-13T00:00:00"/>
    <m/>
    <n v="0"/>
    <n v="2027.13"/>
    <n v="2027.13"/>
    <x v="2"/>
    <x v="0"/>
    <n v="1"/>
    <n v="2500"/>
    <n v="7"/>
    <n v="7"/>
    <n v="0"/>
    <n v="0"/>
    <n v="0"/>
    <n v="0"/>
    <n v="0"/>
    <n v="0"/>
    <n v="0"/>
    <n v="0"/>
    <n v="0"/>
    <n v="1470"/>
  </r>
  <r>
    <x v="0"/>
    <s v="AL-32446"/>
    <x v="123"/>
    <n v="613"/>
    <s v="AL-613"/>
    <n v="0.46200000000000002"/>
    <n v="8316"/>
    <s v="Sy1071h"/>
    <n v="8627.1"/>
    <s v="Stock#163   2.4ml TC Polypropylene    1 Master Rol"/>
    <n v="163"/>
    <s v="Rp-37"/>
    <d v="2023-07-19T00:00:00"/>
    <d v="2023-07-21T00:00:00"/>
    <n v="93.37"/>
    <n v="8627.08"/>
    <n v="8720.4500000000007"/>
    <x v="0"/>
    <x v="0"/>
    <n v="1"/>
    <n v="10000"/>
    <n v="9.375"/>
    <n v="16"/>
    <n v="0"/>
    <n v="0"/>
    <n v="0"/>
    <n v="0"/>
    <n v="0"/>
    <n v="0"/>
    <n v="0"/>
    <n v="0"/>
    <n v="0"/>
    <n v="18000"/>
  </r>
  <r>
    <x v="0"/>
    <s v="AL-32458"/>
    <x v="124"/>
    <n v="327"/>
    <s v="AL-327"/>
    <n v="0.13266666666666599"/>
    <n v="3974.03"/>
    <s v="B7655"/>
    <n v="3953.0666666666598"/>
    <s v="Stock#257   2.3 ml white bopp    3 Master Rolls"/>
    <n v="257"/>
    <s v="S7000er"/>
    <d v="2023-07-19T00:00:00"/>
    <d v="2023-07-20T00:00:00"/>
    <n v="0"/>
    <n v="3953.05666666666"/>
    <n v="3953.05666666666"/>
    <x v="2"/>
    <x v="0"/>
    <n v="3"/>
    <n v="10000"/>
    <n v="13"/>
    <n v="3"/>
    <n v="0"/>
    <n v="0"/>
    <n v="0"/>
    <n v="0"/>
    <n v="0"/>
    <n v="0"/>
    <n v="0"/>
    <n v="0"/>
    <n v="0"/>
    <n v="4680"/>
  </r>
  <r>
    <x v="0"/>
    <s v="AL-32458"/>
    <x v="124"/>
    <n v="327"/>
    <s v="AL-327"/>
    <n v="0.13266666666666599"/>
    <n v="3974.03"/>
    <s v="B7655"/>
    <n v="3953.0666666666598"/>
    <s v="Stock#257   2.3 ml white bopp    3 Master Rolls"/>
    <n v="257"/>
    <s v="S7000er"/>
    <d v="2023-07-19T00:00:00"/>
    <d v="2023-07-20T00:00:00"/>
    <n v="0"/>
    <n v="3953.05666666666"/>
    <n v="3953.05666666666"/>
    <x v="2"/>
    <x v="0"/>
    <n v="2"/>
    <n v="10000"/>
    <n v="11.875"/>
    <n v="4"/>
    <n v="0"/>
    <n v="0"/>
    <n v="0"/>
    <n v="0"/>
    <n v="0"/>
    <n v="0"/>
    <n v="0"/>
    <n v="0"/>
    <n v="0"/>
    <n v="5700"/>
  </r>
  <r>
    <x v="0"/>
    <s v="AL-32458"/>
    <x v="124"/>
    <n v="327"/>
    <s v="AL-327"/>
    <n v="0.13266666666666599"/>
    <n v="3974.03"/>
    <s v="B7655"/>
    <n v="3953.0666666666598"/>
    <s v="Stock#257   2.3 ml white bopp    3 Master Rolls"/>
    <n v="257"/>
    <s v="S7000er"/>
    <d v="2023-07-19T00:00:00"/>
    <d v="2023-07-20T00:00:00"/>
    <n v="0"/>
    <n v="3953.05666666666"/>
    <n v="3953.05666666666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462"/>
    <x v="124"/>
    <n v="613"/>
    <s v="AL-613"/>
    <n v="0.66500000000000004"/>
    <n v="793.01"/>
    <s v="Fl04f"/>
    <n v="790.9"/>
    <s v="Stock#317626   Flourescent   1 Master Rolls"/>
    <n v="317626"/>
    <s v="Rp-51"/>
    <d v="2023-07-21T00:00:00"/>
    <d v="2023-07-20T00:00:00"/>
    <n v="5.95"/>
    <n v="889.9"/>
    <n v="895.85"/>
    <x v="0"/>
    <x v="0"/>
    <n v="1"/>
    <n v="5000"/>
    <n v="6.625"/>
    <n v="3"/>
    <n v="0"/>
    <n v="0"/>
    <n v="0"/>
    <n v="0"/>
    <n v="0"/>
    <n v="0"/>
    <n v="0"/>
    <n v="0"/>
    <n v="0"/>
    <n v="1192.5"/>
  </r>
  <r>
    <x v="0"/>
    <s v="AL-32464"/>
    <x v="124"/>
    <n v="613"/>
    <s v="AL-613"/>
    <n v="0.35"/>
    <n v="4677.75"/>
    <s v="Pl86s"/>
    <n v="4682.59"/>
    <s v="Stock#90   54# Semigloss   1 Master Rolls"/>
    <n v="90"/>
    <s v="Rp48at"/>
    <d v="2023-07-28T00:00:00"/>
    <d v="2023-07-28T00:00:00"/>
    <n v="66.89"/>
    <n v="4682.6000000000004"/>
    <n v="4749.4900000000007"/>
    <x v="0"/>
    <x v="0"/>
    <n v="1"/>
    <n v="10000"/>
    <n v="10.125"/>
    <n v="11"/>
    <n v="0"/>
    <n v="0"/>
    <n v="0"/>
    <n v="0"/>
    <n v="0"/>
    <n v="0"/>
    <n v="0"/>
    <n v="0"/>
    <n v="0"/>
    <n v="13365"/>
  </r>
  <r>
    <x v="0"/>
    <s v="AL-32480"/>
    <x v="125"/>
    <n v="327"/>
    <s v="AL-327"/>
    <n v="0.48399999999999999"/>
    <n v="1742.4"/>
    <n v="79426"/>
    <n v="1713.82"/>
    <s v="Stock#20   Metallized Coffee Webp   1 Master Rolls"/>
    <n v="20"/>
    <s v="None"/>
    <d v="2023-07-21T00:00:00"/>
    <d v="2023-07-24T00:00:00"/>
    <n v="0"/>
    <n v="1713.82"/>
    <n v="1713.82"/>
    <x v="2"/>
    <x v="0"/>
    <n v="1"/>
    <n v="10000"/>
    <n v="10"/>
    <n v="3"/>
    <n v="0"/>
    <n v="0"/>
    <n v="0"/>
    <n v="0"/>
    <n v="0"/>
    <n v="0"/>
    <n v="0"/>
    <n v="0"/>
    <n v="0"/>
    <n v="3600"/>
  </r>
  <r>
    <x v="0"/>
    <s v="AL-32485"/>
    <x v="126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0"/>
    <n v="2531.6699999999901"/>
    <n v="2531.6699999999901"/>
    <x v="4"/>
    <x v="0"/>
    <n v="3"/>
    <n v="10000"/>
    <n v="12.25"/>
    <n v="1"/>
    <n v="0"/>
    <n v="0"/>
    <n v="0"/>
    <n v="0"/>
    <n v="0"/>
    <n v="0"/>
    <n v="0"/>
    <n v="0"/>
    <n v="0"/>
    <n v="1470"/>
  </r>
  <r>
    <x v="0"/>
    <s v="AL-32485"/>
    <x v="126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0"/>
    <n v="2531.6699999999901"/>
    <n v="2531.6699999999901"/>
    <x v="4"/>
    <x v="0"/>
    <n v="5"/>
    <n v="10000"/>
    <n v="10"/>
    <n v="2"/>
    <n v="0"/>
    <n v="0"/>
    <n v="0"/>
    <n v="0"/>
    <n v="0"/>
    <n v="0"/>
    <n v="0"/>
    <n v="0"/>
    <n v="0"/>
    <n v="2400"/>
  </r>
  <r>
    <x v="0"/>
    <s v="AL-32485"/>
    <x v="126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0"/>
    <n v="2531.6699999999901"/>
    <n v="2531.6699999999901"/>
    <x v="4"/>
    <x v="0"/>
    <n v="2"/>
    <n v="10000"/>
    <n v="11.625"/>
    <n v="2"/>
    <n v="0"/>
    <n v="0"/>
    <n v="0"/>
    <n v="0"/>
    <n v="0"/>
    <n v="0"/>
    <n v="0"/>
    <n v="0"/>
    <n v="0"/>
    <n v="2790"/>
  </r>
  <r>
    <x v="0"/>
    <s v="AL-32485"/>
    <x v="126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0"/>
    <n v="2531.6699999999901"/>
    <n v="2531.6699999999901"/>
    <x v="4"/>
    <x v="0"/>
    <n v="4"/>
    <n v="10000"/>
    <n v="13"/>
    <n v="2"/>
    <n v="0"/>
    <n v="0"/>
    <n v="0"/>
    <n v="0"/>
    <n v="0"/>
    <n v="0"/>
    <n v="0"/>
    <n v="0"/>
    <n v="0"/>
    <n v="3120"/>
  </r>
  <r>
    <x v="0"/>
    <s v="AL-32485"/>
    <x v="126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0"/>
    <n v="2531.6699999999901"/>
    <n v="2531.6699999999901"/>
    <x v="4"/>
    <x v="0"/>
    <n v="1"/>
    <n v="10000"/>
    <n v="10.875"/>
    <n v="12"/>
    <n v="0"/>
    <n v="0"/>
    <n v="0"/>
    <n v="0"/>
    <n v="0"/>
    <n v="0"/>
    <n v="0"/>
    <n v="0"/>
    <n v="0"/>
    <n v="15660"/>
  </r>
  <r>
    <x v="0"/>
    <s v="AL-32497"/>
    <x v="126"/>
    <n v="1145"/>
    <s v="AL-1145"/>
    <n v="0.1825"/>
    <n v="476.32499999999999"/>
    <n v="209"/>
    <n v="476.32499999999999"/>
    <s v="Stock#91   Selfwound polyester   2 Master Rolls"/>
    <n v="91"/>
    <s v="Perm"/>
    <d v="2023-07-21T00:00:00"/>
    <d v="2023-07-20T00:00:00"/>
    <n v="0"/>
    <n v="476.32499999999999"/>
    <n v="476.32499999999999"/>
    <x v="18"/>
    <x v="0"/>
    <n v="2"/>
    <n v="10000"/>
    <n v="3.75"/>
    <n v="1"/>
    <n v="0"/>
    <n v="0"/>
    <n v="0"/>
    <n v="0"/>
    <n v="0"/>
    <n v="0"/>
    <n v="0"/>
    <n v="0"/>
    <n v="0"/>
    <n v="450"/>
  </r>
  <r>
    <x v="0"/>
    <s v="AL-32497"/>
    <x v="126"/>
    <n v="1145"/>
    <s v="AL-1145"/>
    <n v="0.1825"/>
    <n v="476.32499999999999"/>
    <n v="209"/>
    <n v="476.32499999999999"/>
    <s v="Stock#91   Selfwound polyester   2 Master Rolls"/>
    <n v="91"/>
    <s v="Perm"/>
    <d v="2023-07-21T00:00:00"/>
    <d v="2023-07-20T00:00:00"/>
    <n v="0"/>
    <n v="476.32499999999999"/>
    <n v="476.32499999999999"/>
    <x v="18"/>
    <x v="0"/>
    <n v="1"/>
    <n v="10000"/>
    <n v="9"/>
    <n v="2"/>
    <n v="0"/>
    <n v="0"/>
    <n v="0"/>
    <n v="0"/>
    <n v="0"/>
    <n v="0"/>
    <n v="0"/>
    <n v="0"/>
    <n v="0"/>
    <n v="2160"/>
  </r>
  <r>
    <x v="0"/>
    <s v="AL-32499"/>
    <x v="126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12.75"/>
    <n v="892.5"/>
    <n v="905.25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2499"/>
    <x v="126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12.75"/>
    <n v="892.5"/>
    <n v="905.25"/>
    <x v="0"/>
    <x v="0"/>
    <n v="4"/>
    <n v="10000"/>
    <n v="13"/>
    <n v="2"/>
    <n v="0"/>
    <n v="0"/>
    <n v="0"/>
    <n v="0"/>
    <n v="0"/>
    <n v="0"/>
    <n v="0"/>
    <n v="0"/>
    <n v="0"/>
    <n v="3120"/>
  </r>
  <r>
    <x v="0"/>
    <s v="AL-32499"/>
    <x v="126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12.75"/>
    <n v="892.5"/>
    <n v="905.25"/>
    <x v="0"/>
    <x v="0"/>
    <n v="1"/>
    <n v="10000"/>
    <n v="9.625"/>
    <n v="2"/>
    <n v="0"/>
    <n v="0"/>
    <n v="0"/>
    <n v="0"/>
    <n v="0"/>
    <n v="0"/>
    <n v="0"/>
    <n v="0"/>
    <n v="0"/>
    <n v="2310"/>
  </r>
  <r>
    <x v="0"/>
    <s v="AL-32499"/>
    <x v="126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12.75"/>
    <n v="892.5"/>
    <n v="905.25"/>
    <x v="0"/>
    <x v="0"/>
    <n v="3"/>
    <n v="10000"/>
    <n v="12.875"/>
    <n v="2"/>
    <n v="0"/>
    <n v="0"/>
    <n v="0"/>
    <n v="0"/>
    <n v="0"/>
    <n v="0"/>
    <n v="0"/>
    <n v="0"/>
    <n v="0"/>
    <n v="3090"/>
  </r>
  <r>
    <x v="0"/>
    <s v="AL-32500"/>
    <x v="126"/>
    <n v="361"/>
    <s v="AL-361"/>
    <n v="0.30120000000000002"/>
    <n v="2737.91"/>
    <s v="S7664660"/>
    <n v="2763.21"/>
    <s v="Stock#80   Thermal Transfer    2 Master Rolls"/>
    <n v="80"/>
    <n v="758"/>
    <d v="2023-07-25T00:00:00"/>
    <d v="2023-07-26T00:00:00"/>
    <n v="27.52"/>
    <n v="2763.21"/>
    <n v="2790.73"/>
    <x v="1"/>
    <x v="0"/>
    <n v="1"/>
    <n v="10000"/>
    <n v="5.75"/>
    <n v="6"/>
    <n v="0"/>
    <n v="0"/>
    <n v="0"/>
    <n v="0"/>
    <n v="0"/>
    <n v="0"/>
    <n v="0"/>
    <n v="0"/>
    <n v="0"/>
    <n v="4140"/>
  </r>
  <r>
    <x v="0"/>
    <s v="AL-32500"/>
    <x v="126"/>
    <n v="361"/>
    <s v="AL-361"/>
    <n v="0.30120000000000002"/>
    <n v="2737.91"/>
    <s v="S7664660"/>
    <n v="2763.21"/>
    <s v="Stock#80   Thermal Transfer    2 Master Rolls"/>
    <n v="80"/>
    <n v="758"/>
    <d v="2023-07-25T00:00:00"/>
    <d v="2023-07-26T00:00:00"/>
    <n v="27.52"/>
    <n v="2763.21"/>
    <n v="2790.73"/>
    <x v="1"/>
    <x v="0"/>
    <n v="2"/>
    <n v="10000"/>
    <n v="6.875"/>
    <n v="6"/>
    <n v="0"/>
    <n v="0"/>
    <n v="0"/>
    <n v="0"/>
    <n v="0"/>
    <n v="0"/>
    <n v="0"/>
    <n v="0"/>
    <n v="0"/>
    <n v="4950"/>
  </r>
  <r>
    <x v="0"/>
    <s v="AL-32501"/>
    <x v="126"/>
    <n v="327"/>
    <s v="AL-327"/>
    <n v="0.59489999999999998"/>
    <n v="2141.64"/>
    <s v="B9872"/>
    <n v="2141.64"/>
    <s v="Stock#318546   Flourescent   1 Master Rolls"/>
    <n v="318546"/>
    <s v="R5195"/>
    <d v="2023-08-04T00:00:00"/>
    <d v="2023-08-03T00:00:00"/>
    <n v="0"/>
    <n v="2141.64"/>
    <n v="2141.64"/>
    <x v="2"/>
    <x v="0"/>
    <n v="1"/>
    <n v="5000"/>
    <n v="7"/>
    <n v="5"/>
    <n v="6.625"/>
    <n v="3"/>
    <n v="5.125"/>
    <n v="1"/>
    <n v="0"/>
    <n v="0"/>
    <n v="0"/>
    <n v="0"/>
    <n v="0"/>
    <n v="3600"/>
  </r>
  <r>
    <x v="0"/>
    <s v="AL-32506"/>
    <x v="126"/>
    <n v="1066"/>
    <s v="AL-1066"/>
    <n v="3.5000000000000003E-2"/>
    <n v="373.8"/>
    <s v="808m"/>
    <n v="373.8"/>
    <s v="Stock#133   Matte sw    4 Master Rolls"/>
    <n v="133"/>
    <s v="Perm"/>
    <d v="2023-07-19T00:00:00"/>
    <m/>
    <n v="0"/>
    <n v="373.81"/>
    <n v="373.81"/>
    <x v="3"/>
    <x v="0"/>
    <n v="3"/>
    <n v="10000"/>
    <n v="12.875"/>
    <n v="2"/>
    <n v="0"/>
    <n v="0"/>
    <n v="0"/>
    <n v="0"/>
    <n v="0"/>
    <n v="0"/>
    <n v="0"/>
    <n v="0"/>
    <n v="0"/>
    <n v="3090"/>
  </r>
  <r>
    <x v="0"/>
    <s v="AL-32506"/>
    <x v="126"/>
    <n v="1066"/>
    <s v="AL-1066"/>
    <n v="3.5000000000000003E-2"/>
    <n v="373.8"/>
    <s v="808m"/>
    <n v="373.8"/>
    <s v="Stock#133   Matte sw    4 Master Rolls"/>
    <n v="133"/>
    <s v="Perm"/>
    <d v="2023-07-19T00:00:00"/>
    <m/>
    <n v="0"/>
    <n v="373.81"/>
    <n v="373.81"/>
    <x v="3"/>
    <x v="0"/>
    <n v="4"/>
    <n v="10000"/>
    <n v="8.625"/>
    <n v="2"/>
    <n v="0"/>
    <n v="0"/>
    <n v="0"/>
    <n v="0"/>
    <n v="0"/>
    <n v="0"/>
    <n v="0"/>
    <n v="0"/>
    <n v="0"/>
    <n v="2070"/>
  </r>
  <r>
    <x v="0"/>
    <s v="AL-32506"/>
    <x v="126"/>
    <n v="1066"/>
    <s v="AL-1066"/>
    <n v="3.5000000000000003E-2"/>
    <n v="373.8"/>
    <s v="808m"/>
    <n v="373.8"/>
    <s v="Stock#133   Matte sw    4 Master Rolls"/>
    <n v="133"/>
    <s v="Perm"/>
    <d v="2023-07-19T00:00:00"/>
    <m/>
    <n v="0"/>
    <n v="373.81"/>
    <n v="373.81"/>
    <x v="3"/>
    <x v="0"/>
    <n v="2"/>
    <n v="10000"/>
    <n v="11.625"/>
    <n v="2"/>
    <n v="0"/>
    <n v="0"/>
    <n v="0"/>
    <n v="0"/>
    <n v="0"/>
    <n v="0"/>
    <n v="0"/>
    <n v="0"/>
    <n v="0"/>
    <n v="2790"/>
  </r>
  <r>
    <x v="0"/>
    <s v="AL-32506"/>
    <x v="126"/>
    <n v="1066"/>
    <s v="AL-1066"/>
    <n v="3.5000000000000003E-2"/>
    <n v="373.8"/>
    <s v="808m"/>
    <n v="373.8"/>
    <s v="Stock#133   Matte sw    4 Master Rolls"/>
    <n v="133"/>
    <s v="Perm"/>
    <d v="2023-07-19T00:00:00"/>
    <m/>
    <n v="0"/>
    <n v="373.81"/>
    <n v="373.81"/>
    <x v="3"/>
    <x v="0"/>
    <n v="1"/>
    <n v="10000"/>
    <n v="11.375"/>
    <n v="2"/>
    <n v="0"/>
    <n v="0"/>
    <n v="0"/>
    <n v="0"/>
    <n v="0"/>
    <n v="0"/>
    <n v="0"/>
    <n v="0"/>
    <n v="0"/>
    <n v="2730"/>
  </r>
  <r>
    <x v="0"/>
    <s v="AL-32507"/>
    <x v="126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0"/>
    <n v="3272.2750000000001"/>
    <n v="3272.2750000000001"/>
    <x v="2"/>
    <x v="0"/>
    <n v="2"/>
    <n v="10000"/>
    <n v="11.875"/>
    <n v="6"/>
    <n v="0"/>
    <n v="0"/>
    <n v="0"/>
    <n v="0"/>
    <n v="0"/>
    <n v="0"/>
    <n v="0"/>
    <n v="0"/>
    <n v="0"/>
    <n v="8550"/>
  </r>
  <r>
    <x v="0"/>
    <s v="AL-32507"/>
    <x v="126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0"/>
    <n v="3272.2750000000001"/>
    <n v="3272.2750000000001"/>
    <x v="2"/>
    <x v="0"/>
    <n v="4"/>
    <n v="10000"/>
    <n v="10"/>
    <n v="1"/>
    <n v="0"/>
    <n v="0"/>
    <n v="0"/>
    <n v="0"/>
    <n v="0"/>
    <n v="0"/>
    <n v="0"/>
    <n v="0"/>
    <n v="0"/>
    <n v="1200"/>
  </r>
  <r>
    <x v="0"/>
    <s v="AL-32507"/>
    <x v="126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0"/>
    <n v="3272.2750000000001"/>
    <n v="3272.2750000000001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507"/>
    <x v="126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0"/>
    <n v="3272.2750000000001"/>
    <n v="3272.2750000000001"/>
    <x v="2"/>
    <x v="0"/>
    <n v="3"/>
    <n v="10000"/>
    <n v="13"/>
    <n v="2"/>
    <n v="0"/>
    <n v="0"/>
    <n v="0"/>
    <n v="0"/>
    <n v="0"/>
    <n v="0"/>
    <n v="0"/>
    <n v="0"/>
    <n v="0"/>
    <n v="3120"/>
  </r>
  <r>
    <x v="0"/>
    <s v="AL-32508"/>
    <x v="126"/>
    <n v="1066"/>
    <s v="AL-1066"/>
    <n v="4.4999999999999998E-2"/>
    <n v="624.375"/>
    <s v="800xc"/>
    <n v="624.375"/>
    <s v="Stock#296   TT selfwound polypro   2 Master Rolls"/>
    <n v="296"/>
    <m/>
    <d v="2023-07-19T00:00:00"/>
    <m/>
    <n v="0"/>
    <n v="624.375"/>
    <n v="624.375"/>
    <x v="3"/>
    <x v="0"/>
    <n v="1"/>
    <n v="10000"/>
    <n v="11.125"/>
    <n v="5"/>
    <n v="0"/>
    <n v="0"/>
    <n v="0"/>
    <n v="0"/>
    <n v="0"/>
    <n v="0"/>
    <n v="0"/>
    <n v="0"/>
    <n v="0"/>
    <n v="6675"/>
  </r>
  <r>
    <x v="0"/>
    <s v="AL-32508"/>
    <x v="126"/>
    <n v="1066"/>
    <s v="AL-1066"/>
    <n v="4.4999999999999998E-2"/>
    <n v="624.375"/>
    <s v="800xc"/>
    <n v="624.375"/>
    <s v="Stock#296   TT selfwound polypro   2 Master Rolls"/>
    <n v="296"/>
    <m/>
    <d v="2023-07-19T00:00:00"/>
    <m/>
    <n v="0"/>
    <n v="624.375"/>
    <n v="624.375"/>
    <x v="3"/>
    <x v="0"/>
    <n v="2"/>
    <n v="10000"/>
    <n v="12"/>
    <n v="5"/>
    <n v="0"/>
    <n v="0"/>
    <n v="0"/>
    <n v="0"/>
    <n v="0"/>
    <n v="0"/>
    <n v="0"/>
    <n v="0"/>
    <n v="0"/>
    <n v="7200"/>
  </r>
  <r>
    <x v="0"/>
    <s v="AL-32509"/>
    <x v="126"/>
    <n v="613"/>
    <s v="AL-613"/>
    <n v="0.17499999999999999"/>
    <n v="1330.875"/>
    <s v="Pl86s"/>
    <n v="1330.875"/>
    <s v="Stock#90   54# Semigloss   2 Master Rolls"/>
    <n v="90"/>
    <s v="Rp48at"/>
    <d v="2023-07-19T00:00:00"/>
    <d v="2023-07-20T00:00:00"/>
    <n v="19.015000000000001"/>
    <n v="1330.875"/>
    <n v="1349.89"/>
    <x v="0"/>
    <x v="0"/>
    <n v="1"/>
    <n v="10000"/>
    <n v="9.625"/>
    <n v="3"/>
    <n v="0"/>
    <n v="0"/>
    <n v="0"/>
    <n v="0"/>
    <n v="0"/>
    <n v="0"/>
    <n v="0"/>
    <n v="0"/>
    <n v="0"/>
    <n v="3465"/>
  </r>
  <r>
    <x v="0"/>
    <s v="AL-32509"/>
    <x v="126"/>
    <n v="613"/>
    <s v="AL-613"/>
    <n v="0.17499999999999999"/>
    <n v="1330.875"/>
    <s v="Pl86s"/>
    <n v="1330.875"/>
    <s v="Stock#90   54# Semigloss   2 Master Rolls"/>
    <n v="90"/>
    <s v="Rp48at"/>
    <d v="2023-07-19T00:00:00"/>
    <d v="2023-07-20T00:00:00"/>
    <n v="19.015000000000001"/>
    <n v="1330.875"/>
    <n v="1349.89"/>
    <x v="0"/>
    <x v="0"/>
    <n v="2"/>
    <n v="10000"/>
    <n v="11.5"/>
    <n v="3"/>
    <n v="0"/>
    <n v="0"/>
    <n v="0"/>
    <n v="0"/>
    <n v="0"/>
    <n v="0"/>
    <n v="0"/>
    <n v="0"/>
    <n v="0"/>
    <n v="4140"/>
  </r>
  <r>
    <x v="0"/>
    <s v="AL-32522"/>
    <x v="127"/>
    <n v="613"/>
    <s v="AL-613"/>
    <n v="0.23749999999999999"/>
    <n v="1054.5"/>
    <s v="Sy105c"/>
    <n v="1119.1400000000001"/>
    <s v="Stock#100   2ml POLYPRO   2 Master Rolls"/>
    <n v="100"/>
    <s v="Rp-37"/>
    <d v="2023-07-21T00:00:00"/>
    <m/>
    <n v="11.78"/>
    <n v="1168.6400000000001"/>
    <n v="1180.42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2522"/>
    <x v="127"/>
    <n v="613"/>
    <s v="AL-613"/>
    <n v="0.23749999999999999"/>
    <n v="1054.5"/>
    <s v="Sy105c"/>
    <n v="1119.1400000000001"/>
    <s v="Stock#100   2ml POLYPRO   2 Master Rolls"/>
    <n v="100"/>
    <s v="Rp-37"/>
    <d v="2023-07-21T00:00:00"/>
    <m/>
    <n v="11.78"/>
    <n v="1168.6400000000001"/>
    <n v="1180.42"/>
    <x v="0"/>
    <x v="0"/>
    <n v="1"/>
    <n v="10000"/>
    <n v="8.5"/>
    <n v="2"/>
    <n v="0"/>
    <n v="0"/>
    <n v="0"/>
    <n v="0"/>
    <n v="0"/>
    <n v="0"/>
    <n v="0"/>
    <n v="0"/>
    <n v="0"/>
    <n v="2040"/>
  </r>
  <r>
    <x v="0"/>
    <s v="AL-32523"/>
    <x v="127"/>
    <n v="675"/>
    <s v="AL-675"/>
    <n v="1.085"/>
    <n v="4386.1099999999997"/>
    <n v="49238"/>
    <n v="4473.8100000000004"/>
    <s v="Stock#109   2.3ml White BOPP   1 Master Rolls"/>
    <n v="109"/>
    <s v="Sfa"/>
    <d v="2023-07-21T00:00:00"/>
    <d v="2023-07-27T00:00:00"/>
    <n v="41.23"/>
    <n v="4473.83"/>
    <n v="4515.0599999999995"/>
    <x v="7"/>
    <x v="0"/>
    <n v="1"/>
    <n v="5000"/>
    <n v="6.125"/>
    <n v="11"/>
    <n v="0"/>
    <n v="0"/>
    <n v="0"/>
    <n v="0"/>
    <n v="0"/>
    <n v="0"/>
    <n v="0"/>
    <n v="0"/>
    <n v="0"/>
    <n v="4042.5"/>
  </r>
  <r>
    <x v="0"/>
    <s v="AL-32524"/>
    <x v="127"/>
    <n v="343"/>
    <s v="AL-343"/>
    <n v="1.51"/>
    <n v="2718"/>
    <s v="Thermfilm Select 10852"/>
    <n v="2718.01"/>
    <s v="Stock#15   1ml C.I. Polyester   1 Master Rolls"/>
    <n v="15"/>
    <s v="Perm"/>
    <d v="2023-07-24T00:00:00"/>
    <d v="2023-07-24T00:00:00"/>
    <n v="0"/>
    <n v="2718"/>
    <n v="2718"/>
    <x v="4"/>
    <x v="0"/>
    <n v="1"/>
    <n v="2500"/>
    <n v="3.75"/>
    <n v="4"/>
    <n v="6.625"/>
    <n v="4"/>
    <n v="10"/>
    <n v="1"/>
    <n v="8.5"/>
    <n v="1"/>
    <n v="0"/>
    <n v="0"/>
    <n v="0"/>
    <n v="1800"/>
  </r>
  <r>
    <x v="0"/>
    <s v="AL-32525"/>
    <x v="127"/>
    <n v="675"/>
    <s v="AL-675"/>
    <n v="0.751"/>
    <n v="619.58000000000004"/>
    <n v="41951"/>
    <n v="591.08000000000004"/>
    <s v="Stock#250   2ml Bopp   1 Master Rolls"/>
    <n v="250"/>
    <s v="Frostbite"/>
    <d v="2023-07-24T00:00:00"/>
    <m/>
    <n v="7.87"/>
    <n v="590.29"/>
    <n v="598.16"/>
    <x v="7"/>
    <x v="0"/>
    <n v="1"/>
    <n v="5000"/>
    <n v="6.875"/>
    <n v="2"/>
    <n v="0"/>
    <n v="0"/>
    <n v="0"/>
    <n v="0"/>
    <n v="0"/>
    <n v="0"/>
    <n v="0"/>
    <n v="0"/>
    <n v="0"/>
    <n v="825"/>
  </r>
  <r>
    <x v="0"/>
    <s v="AL-32526"/>
    <x v="127"/>
    <n v="1066"/>
    <s v="AL-1066"/>
    <n v="0.03"/>
    <n v="201.6"/>
    <s v="800xc"/>
    <n v="201.6"/>
    <s v="Stock#296   TT selfwound polypro   3 Master Rolls"/>
    <n v="296"/>
    <m/>
    <d v="2023-07-24T00:00:00"/>
    <m/>
    <n v="88.65"/>
    <n v="201.6"/>
    <n v="290.25"/>
    <x v="3"/>
    <x v="0"/>
    <n v="2"/>
    <n v="10000"/>
    <n v="6.75"/>
    <n v="3"/>
    <n v="0"/>
    <n v="0"/>
    <n v="0"/>
    <n v="0"/>
    <n v="0"/>
    <n v="0"/>
    <n v="0"/>
    <n v="0"/>
    <n v="0"/>
    <n v="2430"/>
  </r>
  <r>
    <x v="0"/>
    <s v="AL-32526"/>
    <x v="127"/>
    <n v="1066"/>
    <s v="AL-1066"/>
    <n v="0.03"/>
    <n v="201.6"/>
    <s v="800xc"/>
    <n v="201.6"/>
    <s v="Stock#296   TT selfwound polypro   3 Master Rolls"/>
    <n v="296"/>
    <m/>
    <d v="2023-07-24T00:00:00"/>
    <m/>
    <n v="88.65"/>
    <n v="201.6"/>
    <n v="290.25"/>
    <x v="3"/>
    <x v="0"/>
    <n v="1"/>
    <n v="10000"/>
    <n v="5.5"/>
    <n v="2"/>
    <n v="0"/>
    <n v="0"/>
    <n v="0"/>
    <n v="0"/>
    <n v="0"/>
    <n v="0"/>
    <n v="0"/>
    <n v="0"/>
    <n v="0"/>
    <n v="1320"/>
  </r>
  <r>
    <x v="0"/>
    <s v="AL-32526"/>
    <x v="127"/>
    <n v="1066"/>
    <s v="AL-1066"/>
    <n v="0.03"/>
    <n v="201.6"/>
    <s v="800xc"/>
    <n v="201.6"/>
    <s v="Stock#296   TT selfwound polypro   3 Master Rolls"/>
    <n v="296"/>
    <m/>
    <d v="2023-07-24T00:00:00"/>
    <m/>
    <n v="88.65"/>
    <n v="201.6"/>
    <n v="290.25"/>
    <x v="3"/>
    <x v="0"/>
    <n v="3"/>
    <n v="10000"/>
    <n v="8.25"/>
    <n v="3"/>
    <n v="0"/>
    <n v="0"/>
    <n v="0"/>
    <n v="0"/>
    <n v="0"/>
    <n v="0"/>
    <n v="0"/>
    <n v="0"/>
    <n v="0"/>
    <n v="2970"/>
  </r>
  <r>
    <x v="0"/>
    <s v="AL-32527"/>
    <x v="127"/>
    <n v="327"/>
    <s v="AL-327"/>
    <n v="0.60299999999999998"/>
    <n v="4233.0600000000004"/>
    <n v="53256"/>
    <n v="3256.2"/>
    <s v="Stock#316126   60#litho   1 Master Rolls"/>
    <n v="316126"/>
    <s v="At-1"/>
    <d v="2023-07-24T00:00:00"/>
    <d v="2023-07-24T00:00:00"/>
    <n v="0"/>
    <n v="3256.2"/>
    <n v="3256.2"/>
    <x v="2"/>
    <x v="0"/>
    <n v="1"/>
    <n v="7500"/>
    <n v="6"/>
    <n v="10"/>
    <n v="0"/>
    <n v="0"/>
    <n v="0"/>
    <n v="0"/>
    <n v="0"/>
    <n v="0"/>
    <n v="0"/>
    <n v="0"/>
    <n v="18"/>
    <n v="1625400"/>
  </r>
  <r>
    <x v="0"/>
    <s v="AL-32528"/>
    <x v="127"/>
    <n v="613"/>
    <s v="AL-613"/>
    <n v="0.57199999999999995"/>
    <n v="1818.96"/>
    <s v="Fl13q"/>
    <n v="1851.68"/>
    <s v="Stock#318126   Flourescent   1 Master Rolls"/>
    <n v="318126"/>
    <s v="Rp-51"/>
    <d v="2023-07-25T00:00:00"/>
    <d v="2023-07-24T00:00:00"/>
    <n v="16.190000000000001"/>
    <n v="1950.72"/>
    <n v="1966.91"/>
    <x v="0"/>
    <x v="0"/>
    <n v="1"/>
    <n v="5000"/>
    <n v="6.625"/>
    <n v="8"/>
    <n v="0"/>
    <n v="0"/>
    <n v="0"/>
    <n v="0"/>
    <n v="0"/>
    <n v="0"/>
    <n v="0"/>
    <n v="0"/>
    <n v="0"/>
    <n v="3180"/>
  </r>
  <r>
    <x v="0"/>
    <s v="AL-32532"/>
    <x v="127"/>
    <n v="516"/>
    <s v="AL-516"/>
    <n v="2.4239999999999999"/>
    <n v="7853.76"/>
    <s v="Mp3950"/>
    <n v="8639.14"/>
    <s v="Stock#4   Laser Vinyl   1 Master Rolls"/>
    <n v="4"/>
    <s v="P7100"/>
    <d v="2023-07-24T00:00:00"/>
    <d v="2023-07-25T00:00:00"/>
    <n v="353.24"/>
    <n v="8639.1299999999992"/>
    <n v="8992.369999999999"/>
    <x v="8"/>
    <x v="0"/>
    <n v="1"/>
    <n v="5000"/>
    <n v="11.75"/>
    <n v="2"/>
    <n v="9"/>
    <n v="2"/>
    <n v="12.5"/>
    <n v="1"/>
    <n v="0"/>
    <n v="1"/>
    <n v="0"/>
    <n v="0"/>
    <n v="0"/>
    <n v="3240"/>
  </r>
  <r>
    <x v="0"/>
    <s v="AL-32543"/>
    <x v="128"/>
    <n v="613"/>
    <s v="AL-613"/>
    <n v="0.187"/>
    <n v="2468.4"/>
    <s v="Pl687x"/>
    <n v="2354.77"/>
    <s v="Stock#182   54# semi gloss   2 Master Rolls"/>
    <n v="182"/>
    <s v="Rh09x"/>
    <d v="2023-08-02T00:00:00"/>
    <d v="2023-08-02T00:00:00"/>
    <n v="31.48"/>
    <n v="2354.7849999999999"/>
    <n v="2386.2649999999999"/>
    <x v="0"/>
    <x v="0"/>
    <n v="1"/>
    <n v="10000"/>
    <n v="5.625"/>
    <n v="8"/>
    <n v="0"/>
    <n v="0"/>
    <n v="0"/>
    <n v="0"/>
    <n v="0"/>
    <n v="0"/>
    <n v="0"/>
    <n v="0"/>
    <n v="0"/>
    <n v="5400"/>
  </r>
  <r>
    <x v="0"/>
    <s v="AL-32543"/>
    <x v="128"/>
    <n v="613"/>
    <s v="AL-613"/>
    <n v="0.187"/>
    <n v="2468.4"/>
    <s v="Pl687x"/>
    <n v="2354.77"/>
    <s v="Stock#182   54# semi gloss   2 Master Rolls"/>
    <n v="182"/>
    <s v="Rh09x"/>
    <d v="2023-08-02T00:00:00"/>
    <d v="2023-08-02T00:00:00"/>
    <n v="31.48"/>
    <n v="2354.7849999999999"/>
    <n v="2386.2649999999999"/>
    <x v="0"/>
    <x v="0"/>
    <n v="2"/>
    <n v="10000"/>
    <n v="8.125"/>
    <n v="8"/>
    <n v="0"/>
    <n v="0"/>
    <n v="0"/>
    <n v="0"/>
    <n v="0"/>
    <n v="0"/>
    <n v="0"/>
    <n v="0"/>
    <n v="0"/>
    <n v="7800"/>
  </r>
  <r>
    <x v="0"/>
    <s v="AL-32544"/>
    <x v="128"/>
    <n v="613"/>
    <s v="AL-613"/>
    <n v="0.48899999999999999"/>
    <n v="3344.76"/>
    <s v="Sy1073k"/>
    <n v="3339.47"/>
    <s v="Stock#257   2.3 ml white bopp    1 Master Rolls"/>
    <n v="257"/>
    <s v="Rp-37"/>
    <d v="2023-07-25T00:00:00"/>
    <d v="2023-07-25T00:00:00"/>
    <n v="34.15"/>
    <n v="3339.46"/>
    <n v="3373.61"/>
    <x v="0"/>
    <x v="0"/>
    <n v="1"/>
    <n v="10000"/>
    <n v="9.5"/>
    <n v="6"/>
    <n v="0"/>
    <n v="0"/>
    <n v="0"/>
    <n v="0"/>
    <n v="0"/>
    <n v="0"/>
    <n v="0"/>
    <n v="0"/>
    <n v="0"/>
    <n v="6840"/>
  </r>
  <r>
    <x v="0"/>
    <s v="AL-32545"/>
    <x v="128"/>
    <n v="114"/>
    <s v="AL-114"/>
    <n v="0.26155"/>
    <n v="3766.32"/>
    <s v="Rs40ld601"/>
    <n v="3879.28"/>
    <s v="Stock#319548   50# EDP   2 Master Rolls"/>
    <n v="319548"/>
    <s v="Re-10"/>
    <d v="2023-08-07T00:00:00"/>
    <d v="2023-08-08T00:00:00"/>
    <n v="181.69"/>
    <n v="3879.31"/>
    <n v="4061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2545"/>
    <x v="128"/>
    <n v="114"/>
    <s v="AL-114"/>
    <n v="0.26155"/>
    <n v="3766.32"/>
    <s v="Rs40ld601"/>
    <n v="3879.28"/>
    <s v="Stock#319548   50# EDP   2 Master Rolls"/>
    <n v="319548"/>
    <s v="Re-10"/>
    <d v="2023-08-07T00:00:00"/>
    <d v="2023-08-08T00:00:00"/>
    <n v="181.69"/>
    <n v="3879.31"/>
    <n v="4061"/>
    <x v="11"/>
    <x v="0"/>
    <n v="2"/>
    <n v="10000"/>
    <n v="6.625"/>
    <n v="8"/>
    <n v="7"/>
    <n v="1"/>
    <n v="0"/>
    <n v="0"/>
    <n v="0"/>
    <n v="0"/>
    <n v="0"/>
    <n v="0"/>
    <n v="0"/>
    <n v="7200"/>
  </r>
  <r>
    <x v="0"/>
    <s v="AL-32559"/>
    <x v="129"/>
    <n v="613"/>
    <s v="AL-613"/>
    <n v="0.28599999999999998"/>
    <n v="948.09"/>
    <s v="Fl13q"/>
    <n v="946.89"/>
    <s v="Stock#318126   Flourescent   2 Master Rolls"/>
    <n v="318126"/>
    <s v="Rp-51"/>
    <d v="2023-07-26T00:00:00"/>
    <d v="2023-07-26T00:00:00"/>
    <n v="8.2750000000000004"/>
    <n v="996.39"/>
    <n v="1004.665"/>
    <x v="0"/>
    <x v="0"/>
    <n v="1"/>
    <n v="5000"/>
    <n v="7"/>
    <n v="6"/>
    <n v="0"/>
    <n v="0"/>
    <n v="0"/>
    <n v="0"/>
    <n v="0"/>
    <n v="0"/>
    <n v="0"/>
    <n v="0"/>
    <n v="0"/>
    <n v="2520"/>
  </r>
  <r>
    <x v="0"/>
    <s v="AL-32559"/>
    <x v="129"/>
    <n v="613"/>
    <s v="AL-613"/>
    <n v="0.28599999999999998"/>
    <n v="948.09"/>
    <s v="Fl13q"/>
    <n v="946.89"/>
    <s v="Stock#318126   Flourescent   2 Master Rolls"/>
    <n v="318126"/>
    <s v="Rp-51"/>
    <d v="2023-07-26T00:00:00"/>
    <d v="2023-07-26T00:00:00"/>
    <n v="8.2750000000000004"/>
    <n v="996.39"/>
    <n v="1004.665"/>
    <x v="0"/>
    <x v="0"/>
    <n v="2"/>
    <n v="5000"/>
    <n v="6.625"/>
    <n v="2"/>
    <n v="0"/>
    <n v="0"/>
    <n v="0"/>
    <n v="0"/>
    <n v="0"/>
    <n v="0"/>
    <n v="0"/>
    <n v="0"/>
    <n v="0"/>
    <n v="795"/>
  </r>
  <r>
    <x v="0"/>
    <s v="AL-32560"/>
    <x v="129"/>
    <n v="327"/>
    <s v="AL-327"/>
    <n v="1.151"/>
    <n v="474.79"/>
    <s v="B5584"/>
    <n v="474.79"/>
    <s v="Stock#333   70# Bright White Felt WS   1 Master Ro"/>
    <n v="333"/>
    <s v="Sr100rb"/>
    <d v="2023-07-28T00:00:00"/>
    <m/>
    <n v="0"/>
    <n v="489.23"/>
    <n v="489.23"/>
    <x v="2"/>
    <x v="0"/>
    <n v="1"/>
    <n v="5000"/>
    <n v="6.875"/>
    <n v="1"/>
    <n v="0"/>
    <n v="0"/>
    <n v="0"/>
    <n v="0"/>
    <n v="0"/>
    <n v="0"/>
    <n v="0"/>
    <n v="0"/>
    <n v="0"/>
    <n v="412.5"/>
  </r>
  <r>
    <x v="0"/>
    <s v="AL-32561"/>
    <x v="129"/>
    <n v="613"/>
    <s v="AL-613"/>
    <n v="0.84499999999999997"/>
    <n v="9126"/>
    <s v="Sy1163d"/>
    <n v="9139.69"/>
    <s v="Stock#351   2 MIL Clear pp ( OIL STICKER )    1 Ma"/>
    <n v="351"/>
    <s v="Rr20"/>
    <d v="2023-08-01T00:00:00"/>
    <d v="2023-07-31T00:00:00"/>
    <n v="54.08"/>
    <n v="9139.69"/>
    <n v="9193.77"/>
    <x v="0"/>
    <x v="0"/>
    <n v="1"/>
    <n v="5000"/>
    <n v="10"/>
    <n v="18"/>
    <n v="0"/>
    <n v="0"/>
    <n v="0"/>
    <n v="0"/>
    <n v="0"/>
    <n v="0"/>
    <n v="0"/>
    <n v="0"/>
    <n v="0"/>
    <n v="10800"/>
  </r>
  <r>
    <x v="0"/>
    <s v="AL-32562"/>
    <x v="129"/>
    <n v="327"/>
    <s v="AL-327"/>
    <n v="0.39800000000000002"/>
    <n v="5193.8999999999996"/>
    <s v="B7655"/>
    <n v="5103.0200000000004"/>
    <s v="Stock#257   2.3 ml white bopp    1 Master Rolls"/>
    <n v="257"/>
    <s v="Rp-37"/>
    <d v="2023-07-27T00:00:00"/>
    <d v="2023-07-28T00:00:00"/>
    <n v="0"/>
    <n v="5103.01"/>
    <n v="5103.01"/>
    <x v="2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2568"/>
    <x v="130"/>
    <n v="675"/>
    <s v="AL-675"/>
    <n v="0.58399999999999996"/>
    <n v="683.28"/>
    <n v="41913"/>
    <n v="704.23333333333301"/>
    <s v="Stock#72   Smudge Kimdura(Kimdura 70)   2 Master R"/>
    <n v="72"/>
    <s v="C-122f"/>
    <d v="2023-07-31T00:00:00"/>
    <d v="2023-08-02T00:00:00"/>
    <n v="28.6866666666666"/>
    <n v="704.23333333333301"/>
    <n v="732.91999999999962"/>
    <x v="7"/>
    <x v="0"/>
    <n v="1"/>
    <n v="5000"/>
    <n v="6.5"/>
    <n v="1"/>
    <n v="0"/>
    <n v="0"/>
    <n v="0"/>
    <n v="0"/>
    <n v="0"/>
    <n v="0"/>
    <n v="0"/>
    <n v="0"/>
    <n v="0"/>
    <n v="390"/>
  </r>
  <r>
    <x v="0"/>
    <s v="AL-32568"/>
    <x v="130"/>
    <n v="675"/>
    <s v="AL-675"/>
    <n v="1.1679999999999999"/>
    <n v="1366.56"/>
    <n v="41913"/>
    <n v="1408.4666666666601"/>
    <s v="Stock#72   Smudge Kimdura(Kimdura 70)   2 Master R"/>
    <n v="72"/>
    <s v="C-122f"/>
    <d v="2023-07-31T00:00:00"/>
    <d v="2023-08-02T00:00:00"/>
    <n v="57.373333333333299"/>
    <n v="1408.4666666666601"/>
    <n v="1465.8399999999933"/>
    <x v="7"/>
    <x v="0"/>
    <n v="2"/>
    <n v="10000"/>
    <n v="6.5"/>
    <n v="1"/>
    <n v="0"/>
    <n v="0"/>
    <n v="0"/>
    <n v="0"/>
    <n v="0"/>
    <n v="0"/>
    <n v="0"/>
    <n v="0"/>
    <n v="0"/>
    <n v="780"/>
  </r>
  <r>
    <x v="0"/>
    <s v="AL-32570"/>
    <x v="130"/>
    <n v="361"/>
    <s v="AL-361"/>
    <n v="0.64729999999999999"/>
    <n v="776.76"/>
    <s v="S8017560"/>
    <n v="756.56"/>
    <s v="Stock#60   BOPP   1 Master Rolls"/>
    <n v="60"/>
    <n v="102"/>
    <d v="2023-07-31T00:00:00"/>
    <d v="2023-08-03T00:00:00"/>
    <n v="7.01"/>
    <n v="756.56"/>
    <n v="763.56999999999994"/>
    <x v="1"/>
    <x v="0"/>
    <n v="1"/>
    <n v="5000"/>
    <n v="4"/>
    <n v="5"/>
    <n v="0"/>
    <n v="0"/>
    <n v="0"/>
    <n v="0"/>
    <n v="0"/>
    <n v="0"/>
    <n v="0"/>
    <n v="0"/>
    <n v="0"/>
    <n v="1200"/>
  </r>
  <r>
    <x v="0"/>
    <s v="AL-32571"/>
    <x v="130"/>
    <n v="361"/>
    <s v="AL-361"/>
    <n v="0.30535000000000001"/>
    <n v="2661.125"/>
    <s v="S8775660"/>
    <n v="2653.79"/>
    <s v="Stock#361   2.4 White Bopp    2 Master Rolls"/>
    <n v="361"/>
    <n v="102"/>
    <d v="2023-07-31T00:00:00"/>
    <d v="2023-08-03T00:00:00"/>
    <n v="26.074999999999999"/>
    <n v="2653.7950000000001"/>
    <n v="2679.87"/>
    <x v="1"/>
    <x v="0"/>
    <n v="1"/>
    <n v="10000"/>
    <n v="10"/>
    <n v="4"/>
    <n v="0"/>
    <n v="0"/>
    <n v="0"/>
    <n v="0"/>
    <n v="0"/>
    <n v="0"/>
    <n v="0"/>
    <n v="0"/>
    <n v="0"/>
    <n v="4800"/>
  </r>
  <r>
    <x v="0"/>
    <s v="AL-32571"/>
    <x v="130"/>
    <n v="361"/>
    <s v="AL-361"/>
    <n v="0.30535000000000001"/>
    <n v="2661.125"/>
    <s v="S8775660"/>
    <n v="2653.79"/>
    <s v="Stock#361   2.4 White Bopp    2 Master Rolls"/>
    <n v="361"/>
    <n v="102"/>
    <d v="2023-07-31T00:00:00"/>
    <d v="2023-08-03T00:00:00"/>
    <n v="26.074999999999999"/>
    <n v="2653.7950000000001"/>
    <n v="2679.87"/>
    <x v="1"/>
    <x v="0"/>
    <n v="2"/>
    <n v="10000"/>
    <n v="10.875"/>
    <n v="3"/>
    <n v="0"/>
    <n v="0"/>
    <n v="0"/>
    <n v="0"/>
    <n v="0"/>
    <n v="0"/>
    <n v="0"/>
    <n v="0"/>
    <n v="0"/>
    <n v="3915"/>
  </r>
  <r>
    <x v="0"/>
    <s v="AL-32581"/>
    <x v="13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0"/>
    <n v="1915.3140000000001"/>
    <n v="1915.3140000000001"/>
    <x v="2"/>
    <x v="0"/>
    <n v="1"/>
    <n v="10000"/>
    <n v="9"/>
    <n v="3"/>
    <n v="0"/>
    <n v="0"/>
    <n v="0"/>
    <n v="0"/>
    <n v="0"/>
    <n v="0"/>
    <n v="0"/>
    <n v="0"/>
    <n v="0"/>
    <n v="3240"/>
  </r>
  <r>
    <x v="0"/>
    <s v="AL-32581"/>
    <x v="13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0"/>
    <n v="1915.3140000000001"/>
    <n v="1915.3140000000001"/>
    <x v="2"/>
    <x v="0"/>
    <n v="2"/>
    <n v="10000"/>
    <n v="8"/>
    <n v="3"/>
    <n v="0"/>
    <n v="0"/>
    <n v="0"/>
    <n v="0"/>
    <n v="0"/>
    <n v="0"/>
    <n v="0"/>
    <n v="0"/>
    <n v="0"/>
    <n v="2880"/>
  </r>
  <r>
    <x v="0"/>
    <s v="AL-32581"/>
    <x v="13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0"/>
    <n v="1915.3140000000001"/>
    <n v="1915.3140000000001"/>
    <x v="2"/>
    <x v="0"/>
    <n v="3"/>
    <n v="10000"/>
    <n v="10"/>
    <n v="3"/>
    <n v="0"/>
    <n v="0"/>
    <n v="0"/>
    <n v="0"/>
    <n v="0"/>
    <n v="0"/>
    <n v="0"/>
    <n v="0"/>
    <n v="0"/>
    <n v="3600"/>
  </r>
  <r>
    <x v="0"/>
    <s v="AL-32581"/>
    <x v="13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0"/>
    <n v="1915.3140000000001"/>
    <n v="1915.3140000000001"/>
    <x v="2"/>
    <x v="0"/>
    <n v="4"/>
    <n v="10000"/>
    <n v="13"/>
    <n v="3"/>
    <n v="0"/>
    <n v="0"/>
    <n v="0"/>
    <n v="0"/>
    <n v="0"/>
    <n v="0"/>
    <n v="0"/>
    <n v="0"/>
    <n v="0"/>
    <n v="4680"/>
  </r>
  <r>
    <x v="0"/>
    <s v="AL-32581"/>
    <x v="13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0"/>
    <n v="1915.3140000000001"/>
    <n v="1915.3140000000001"/>
    <x v="2"/>
    <x v="0"/>
    <n v="5"/>
    <n v="10000"/>
    <n v="10.875"/>
    <n v="7"/>
    <n v="0"/>
    <n v="0"/>
    <n v="0"/>
    <n v="0"/>
    <n v="0"/>
    <n v="0"/>
    <n v="0"/>
    <n v="0"/>
    <n v="0"/>
    <n v="9135"/>
  </r>
  <r>
    <x v="0"/>
    <s v="AL-32589"/>
    <x v="131"/>
    <n v="114"/>
    <s v="AL-114"/>
    <n v="0.26155"/>
    <n v="3766.32"/>
    <s v="Rs40ld601"/>
    <n v="3841.625"/>
    <s v="Stock#319548   50# EDP   2 Master Rolls"/>
    <n v="319548"/>
    <s v="Re-10"/>
    <d v="2023-08-17T00:00:00"/>
    <d v="2023-08-22T00:00:00"/>
    <n v="179.93"/>
    <n v="3841.65"/>
    <n v="4021.58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2589"/>
    <x v="131"/>
    <n v="114"/>
    <s v="AL-114"/>
    <n v="0.26155"/>
    <n v="3766.32"/>
    <s v="Rs40ld601"/>
    <n v="3841.625"/>
    <s v="Stock#319548   50# EDP   2 Master Rolls"/>
    <n v="319548"/>
    <s v="Re-10"/>
    <d v="2023-08-17T00:00:00"/>
    <d v="2023-08-22T00:00:00"/>
    <n v="179.93"/>
    <n v="3841.65"/>
    <n v="4021.58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2606"/>
    <x v="132"/>
    <n v="613"/>
    <s v="AL-613"/>
    <n v="0.22466666666666599"/>
    <n v="1159.28"/>
    <s v="Sy88f"/>
    <n v="1165.0733333333301"/>
    <s v="Stock#138   Bright Silver polypro   3 Master Rolls"/>
    <n v="138"/>
    <s v="Rp-37"/>
    <d v="2023-07-31T00:00:00"/>
    <d v="2023-07-31T00:00:00"/>
    <n v="8.6433333333333309"/>
    <n v="1165.07666666666"/>
    <n v="1173.7199999999934"/>
    <x v="0"/>
    <x v="0"/>
    <n v="2"/>
    <n v="10000"/>
    <n v="10"/>
    <n v="1"/>
    <n v="0"/>
    <n v="0"/>
    <n v="0"/>
    <n v="0"/>
    <n v="0"/>
    <n v="0"/>
    <n v="0"/>
    <n v="0"/>
    <n v="0"/>
    <n v="1200"/>
  </r>
  <r>
    <x v="0"/>
    <s v="AL-32606"/>
    <x v="132"/>
    <n v="613"/>
    <s v="AL-613"/>
    <n v="0.22466666666666599"/>
    <n v="1159.28"/>
    <s v="Sy88f"/>
    <n v="1165.0733333333301"/>
    <s v="Stock#138   Bright Silver polypro   3 Master Rolls"/>
    <n v="138"/>
    <s v="Rp-37"/>
    <d v="2023-07-31T00:00:00"/>
    <d v="2023-07-31T00:00:00"/>
    <n v="8.6433333333333309"/>
    <n v="1165.07666666666"/>
    <n v="1173.7199999999934"/>
    <x v="0"/>
    <x v="0"/>
    <n v="3"/>
    <n v="10000"/>
    <n v="12"/>
    <n v="1"/>
    <n v="0"/>
    <n v="0"/>
    <n v="0"/>
    <n v="0"/>
    <n v="0"/>
    <n v="0"/>
    <n v="0"/>
    <n v="0"/>
    <n v="0"/>
    <n v="1440"/>
  </r>
  <r>
    <x v="0"/>
    <s v="AL-32606"/>
    <x v="132"/>
    <n v="613"/>
    <s v="AL-613"/>
    <n v="0.22466666666666599"/>
    <n v="1159.28"/>
    <s v="Sy88f"/>
    <n v="1165.0733333333301"/>
    <s v="Stock#138   Bright Silver polypro   3 Master Rolls"/>
    <n v="138"/>
    <s v="Rp-37"/>
    <d v="2023-07-31T00:00:00"/>
    <d v="2023-07-31T00:00:00"/>
    <n v="8.6433333333333309"/>
    <n v="1165.07666666666"/>
    <n v="1173.7199999999934"/>
    <x v="0"/>
    <x v="0"/>
    <n v="1"/>
    <n v="10000"/>
    <n v="7"/>
    <n v="3"/>
    <n v="0"/>
    <n v="0"/>
    <n v="0"/>
    <n v="0"/>
    <n v="0"/>
    <n v="0"/>
    <n v="0"/>
    <n v="0"/>
    <n v="0"/>
    <n v="2520"/>
  </r>
  <r>
    <x v="0"/>
    <s v="AL-32608"/>
    <x v="132"/>
    <n v="327"/>
    <s v="AL-327"/>
    <n v="0.495"/>
    <n v="4306.5"/>
    <n v="8027"/>
    <n v="4533.4799999999996"/>
    <s v="Stock#144   Thermal Transfer 2C   1 Master Rolls"/>
    <n v="144"/>
    <s v="S246"/>
    <d v="2023-08-03T00:00:00"/>
    <d v="2023-08-02T00:00:00"/>
    <n v="0"/>
    <n v="4533.45"/>
    <n v="4533.45"/>
    <x v="2"/>
    <x v="0"/>
    <n v="1"/>
    <n v="10000"/>
    <n v="7.25"/>
    <n v="10"/>
    <n v="0"/>
    <n v="0"/>
    <n v="0"/>
    <n v="0"/>
    <n v="0"/>
    <n v="0"/>
    <n v="0"/>
    <n v="0"/>
    <n v="0"/>
    <n v="8700"/>
  </r>
  <r>
    <x v="0"/>
    <s v="AL-32609"/>
    <x v="132"/>
    <n v="327"/>
    <s v="AL-327"/>
    <n v="0.221"/>
    <n v="474.04500000000002"/>
    <n v="76910"/>
    <n v="479.29"/>
    <s v="Stock#145   2.6 ml BOPP   2 Master Rolls"/>
    <n v="145"/>
    <s v="S692n"/>
    <d v="2023-08-02T00:00:00"/>
    <d v="2023-08-02T00:00:00"/>
    <n v="0"/>
    <n v="479.29"/>
    <n v="479.29"/>
    <x v="2"/>
    <x v="0"/>
    <n v="1"/>
    <n v="10000"/>
    <n v="7.875"/>
    <n v="1"/>
    <n v="0"/>
    <n v="0"/>
    <n v="0"/>
    <n v="0"/>
    <n v="0"/>
    <n v="0"/>
    <n v="0"/>
    <n v="0"/>
    <n v="0"/>
    <n v="945"/>
  </r>
  <r>
    <x v="0"/>
    <s v="AL-32609"/>
    <x v="132"/>
    <n v="327"/>
    <s v="AL-327"/>
    <n v="0.221"/>
    <n v="474.04500000000002"/>
    <n v="76910"/>
    <n v="479.29"/>
    <s v="Stock#145   2.6 ml BOPP   2 Master Rolls"/>
    <n v="145"/>
    <s v="S692n"/>
    <d v="2023-08-02T00:00:00"/>
    <d v="2023-08-02T00:00:00"/>
    <n v="0"/>
    <n v="479.29"/>
    <n v="479.29"/>
    <x v="2"/>
    <x v="0"/>
    <n v="2"/>
    <n v="10000"/>
    <n v="10"/>
    <n v="1"/>
    <n v="0"/>
    <n v="0"/>
    <n v="0"/>
    <n v="0"/>
    <n v="0"/>
    <n v="0"/>
    <n v="0"/>
    <n v="0"/>
    <n v="0"/>
    <n v="1200"/>
  </r>
  <r>
    <x v="0"/>
    <s v="AL-32611"/>
    <x v="132"/>
    <n v="1066"/>
    <s v="AL-1066"/>
    <n v="0.14000000000000001"/>
    <n v="3570"/>
    <s v="808m"/>
    <n v="3570"/>
    <s v="Stock#133   Matte sw    1 Master Rolls"/>
    <n v="133"/>
    <s v="Perm"/>
    <d v="2023-08-01T00:00:00"/>
    <m/>
    <n v="0"/>
    <n v="3570.1"/>
    <n v="3570.1"/>
    <x v="3"/>
    <x v="0"/>
    <n v="1"/>
    <n v="10000"/>
    <n v="10.625"/>
    <n v="20"/>
    <n v="0"/>
    <n v="0"/>
    <n v="0"/>
    <n v="0"/>
    <n v="0"/>
    <n v="0"/>
    <n v="0"/>
    <n v="0"/>
    <n v="0"/>
    <n v="25500"/>
  </r>
  <r>
    <x v="0"/>
    <s v="AL-32612"/>
    <x v="132"/>
    <n v="327"/>
    <s v="AL-327"/>
    <n v="0.13266666666666599"/>
    <n v="3773.04"/>
    <s v="B7655"/>
    <n v="3690.4933333333302"/>
    <s v="Stock#257   2.3 ml white bopp    3 Master Rolls"/>
    <n v="257"/>
    <s v="Rp-37"/>
    <d v="2023-08-02T00:00:00"/>
    <d v="2023-08-03T00:00:00"/>
    <n v="0"/>
    <n v="3690.4966666666601"/>
    <n v="3690.4966666666601"/>
    <x v="2"/>
    <x v="0"/>
    <n v="3"/>
    <n v="10000"/>
    <n v="13"/>
    <n v="3"/>
    <n v="0"/>
    <n v="0"/>
    <n v="0"/>
    <n v="0"/>
    <n v="0"/>
    <n v="0"/>
    <n v="0"/>
    <n v="0"/>
    <n v="0"/>
    <n v="4680"/>
  </r>
  <r>
    <x v="0"/>
    <s v="AL-32612"/>
    <x v="132"/>
    <n v="327"/>
    <s v="AL-327"/>
    <n v="0.13266666666666599"/>
    <n v="3773.04"/>
    <s v="B7655"/>
    <n v="3690.4933333333302"/>
    <s v="Stock#257   2.3 ml white bopp    3 Master Rolls"/>
    <n v="257"/>
    <s v="Rp-37"/>
    <d v="2023-08-02T00:00:00"/>
    <d v="2023-08-03T00:00:00"/>
    <n v="0"/>
    <n v="3690.4966666666601"/>
    <n v="3690.4966666666601"/>
    <x v="2"/>
    <x v="0"/>
    <n v="2"/>
    <n v="10000"/>
    <n v="11.625"/>
    <n v="3"/>
    <n v="0"/>
    <n v="0"/>
    <n v="0"/>
    <n v="0"/>
    <n v="0"/>
    <n v="0"/>
    <n v="0"/>
    <n v="0"/>
    <n v="0"/>
    <n v="4185"/>
  </r>
  <r>
    <x v="0"/>
    <s v="AL-32612"/>
    <x v="132"/>
    <n v="327"/>
    <s v="AL-327"/>
    <n v="0.13266666666666599"/>
    <n v="3773.04"/>
    <s v="B7655"/>
    <n v="3690.4933333333302"/>
    <s v="Stock#257   2.3 ml white bopp    3 Master Rolls"/>
    <n v="257"/>
    <s v="Rp-37"/>
    <d v="2023-08-02T00:00:00"/>
    <d v="2023-08-03T00:00:00"/>
    <n v="0"/>
    <n v="3690.4966666666601"/>
    <n v="3690.4966666666601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614"/>
    <x v="132"/>
    <n v="613"/>
    <s v="AL-613"/>
    <n v="0.28599999999999998"/>
    <n v="1036.0350000000001"/>
    <s v="Fl13q"/>
    <n v="1139.645"/>
    <s v="Stock#318126   Flourescent   2 Master Rolls"/>
    <n v="318126"/>
    <s v="Rp-51"/>
    <d v="2023-08-03T00:00:00"/>
    <d v="2023-08-03T00:00:00"/>
    <n v="9.9600000000000009"/>
    <n v="1189.1400000000001"/>
    <n v="1199.1000000000001"/>
    <x v="0"/>
    <x v="0"/>
    <n v="1"/>
    <n v="5000"/>
    <n v="6.625"/>
    <n v="7"/>
    <n v="0"/>
    <n v="0"/>
    <n v="0"/>
    <n v="0"/>
    <n v="0"/>
    <n v="0"/>
    <n v="0"/>
    <n v="0"/>
    <n v="0"/>
    <n v="2782.5"/>
  </r>
  <r>
    <x v="0"/>
    <s v="AL-32614"/>
    <x v="132"/>
    <n v="613"/>
    <s v="AL-613"/>
    <n v="0.28599999999999998"/>
    <n v="1036.0350000000001"/>
    <s v="Fl13q"/>
    <n v="1139.645"/>
    <s v="Stock#318126   Flourescent   2 Master Rolls"/>
    <n v="318126"/>
    <s v="Rp-51"/>
    <d v="2023-08-03T00:00:00"/>
    <d v="2023-08-03T00:00:00"/>
    <n v="9.9600000000000009"/>
    <n v="1189.1400000000001"/>
    <n v="1199.1000000000001"/>
    <x v="0"/>
    <x v="0"/>
    <n v="2"/>
    <n v="5000"/>
    <n v="7"/>
    <n v="2"/>
    <n v="0"/>
    <n v="0"/>
    <n v="0"/>
    <n v="0"/>
    <n v="0"/>
    <n v="0"/>
    <n v="0"/>
    <n v="0"/>
    <n v="0"/>
    <n v="840"/>
  </r>
  <r>
    <x v="0"/>
    <s v="AL-32618"/>
    <x v="133"/>
    <n v="613"/>
    <s v="AL-613"/>
    <n v="0.43"/>
    <n v="2941.2"/>
    <s v="Ls230c"/>
    <n v="2929.39"/>
    <s v="Stock#127   MIDGLOSS LASER   1 Master Rolls"/>
    <n v="127"/>
    <s v="Rp-54"/>
    <d v="2023-08-03T00:00:00"/>
    <d v="2023-08-02T00:00:00"/>
    <n v="34.06"/>
    <n v="2929.38"/>
    <n v="2963.44"/>
    <x v="0"/>
    <x v="0"/>
    <n v="1"/>
    <n v="10000"/>
    <n v="9.5"/>
    <n v="6"/>
    <n v="0"/>
    <n v="0"/>
    <n v="0"/>
    <n v="0"/>
    <n v="0"/>
    <n v="0"/>
    <n v="0"/>
    <n v="0"/>
    <n v="0"/>
    <n v="6840"/>
  </r>
  <r>
    <x v="0"/>
    <s v="AL-32623"/>
    <x v="133"/>
    <n v="327"/>
    <s v="AL-327"/>
    <n v="1.5740000000000001"/>
    <n v="4379.66"/>
    <n v="72825"/>
    <n v="4379.6899999999996"/>
    <s v="Stock#33   2ml White Poly   1 Master Rolls"/>
    <n v="33"/>
    <s v="S-333"/>
    <d v="2023-08-04T00:00:00"/>
    <d v="2023-08-09T00:00:00"/>
    <n v="0"/>
    <n v="4379.66"/>
    <n v="4379.66"/>
    <x v="2"/>
    <x v="0"/>
    <n v="1"/>
    <n v="5000"/>
    <n v="6.625"/>
    <n v="7"/>
    <n v="0"/>
    <n v="0"/>
    <n v="0"/>
    <n v="0"/>
    <n v="0"/>
    <n v="0"/>
    <n v="0"/>
    <n v="0"/>
    <n v="0"/>
    <n v="2782.5"/>
  </r>
  <r>
    <x v="0"/>
    <s v="AL-32624"/>
    <x v="133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30.802499999999998"/>
    <n v="2156.34"/>
    <n v="2187.1424999999999"/>
    <x v="0"/>
    <x v="0"/>
    <n v="4"/>
    <n v="10000"/>
    <n v="12.375"/>
    <n v="4"/>
    <n v="0"/>
    <n v="0"/>
    <n v="0"/>
    <n v="0"/>
    <n v="0"/>
    <n v="0"/>
    <n v="0"/>
    <n v="0"/>
    <n v="0"/>
    <n v="5940"/>
  </r>
  <r>
    <x v="0"/>
    <s v="AL-32624"/>
    <x v="133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30.802499999999998"/>
    <n v="2156.34"/>
    <n v="2187.1424999999999"/>
    <x v="0"/>
    <x v="0"/>
    <n v="1"/>
    <n v="10000"/>
    <n v="10"/>
    <n v="6"/>
    <n v="0"/>
    <n v="0"/>
    <n v="0"/>
    <n v="0"/>
    <n v="0"/>
    <n v="0"/>
    <n v="0"/>
    <n v="0"/>
    <n v="0"/>
    <n v="7200"/>
  </r>
  <r>
    <x v="0"/>
    <s v="AL-32624"/>
    <x v="133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30.802499999999998"/>
    <n v="2156.34"/>
    <n v="2187.1424999999999"/>
    <x v="0"/>
    <x v="0"/>
    <n v="2"/>
    <n v="10000"/>
    <n v="9.875"/>
    <n v="5"/>
    <n v="0"/>
    <n v="0"/>
    <n v="0"/>
    <n v="0"/>
    <n v="0"/>
    <n v="0"/>
    <n v="0"/>
    <n v="0"/>
    <n v="0"/>
    <n v="5925"/>
  </r>
  <r>
    <x v="0"/>
    <s v="AL-32624"/>
    <x v="133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30.802499999999998"/>
    <n v="2156.34"/>
    <n v="2187.1424999999999"/>
    <x v="0"/>
    <x v="0"/>
    <n v="3"/>
    <n v="10000"/>
    <n v="11.5"/>
    <n v="4"/>
    <n v="0"/>
    <n v="0"/>
    <n v="0"/>
    <n v="0"/>
    <n v="0"/>
    <n v="0"/>
    <n v="0"/>
    <n v="0"/>
    <n v="0"/>
    <n v="5520"/>
  </r>
  <r>
    <x v="0"/>
    <s v="AL-32633"/>
    <x v="134"/>
    <n v="613"/>
    <s v="AL-613"/>
    <n v="0.43"/>
    <n v="6540.3"/>
    <s v="Ls230c"/>
    <n v="7194.33"/>
    <s v="Stock#127   MIDGLOSS LASER   1 Master Rolls"/>
    <n v="127"/>
    <s v="Rp-54"/>
    <d v="2023-08-03T00:00:00"/>
    <d v="2023-08-20T00:00:00"/>
    <n v="83.66"/>
    <n v="7194.33"/>
    <n v="7277.99"/>
    <x v="0"/>
    <x v="0"/>
    <n v="1"/>
    <n v="10000"/>
    <n v="9.75"/>
    <n v="13"/>
    <n v="0"/>
    <n v="0"/>
    <n v="0"/>
    <n v="0"/>
    <n v="0"/>
    <n v="0"/>
    <n v="0"/>
    <n v="0"/>
    <n v="0"/>
    <n v="15210"/>
  </r>
  <r>
    <x v="0"/>
    <s v="AL-32636"/>
    <x v="134"/>
    <n v="1066"/>
    <s v="AL-1066"/>
    <n v="4.6666666666666599E-2"/>
    <n v="828.1"/>
    <s v="808m"/>
    <n v="828.1"/>
    <s v="Stock#133   Matte sw    3 Master Rolls"/>
    <n v="133"/>
    <s v="Perm"/>
    <d v="2023-08-03T00:00:00"/>
    <d v="2023-08-03T00:00:00"/>
    <n v="0"/>
    <n v="962.32"/>
    <n v="962.32"/>
    <x v="3"/>
    <x v="0"/>
    <n v="3"/>
    <n v="10000"/>
    <n v="11.625"/>
    <n v="7"/>
    <n v="0"/>
    <n v="0"/>
    <n v="0"/>
    <n v="0"/>
    <n v="0"/>
    <n v="0"/>
    <n v="0"/>
    <n v="0"/>
    <n v="0"/>
    <n v="9765"/>
  </r>
  <r>
    <x v="0"/>
    <s v="AL-32636"/>
    <x v="134"/>
    <n v="1066"/>
    <s v="AL-1066"/>
    <n v="4.6666666666666599E-2"/>
    <n v="828.1"/>
    <s v="808m"/>
    <n v="828.1"/>
    <s v="Stock#133   Matte sw    3 Master Rolls"/>
    <n v="133"/>
    <s v="Perm"/>
    <d v="2023-08-03T00:00:00"/>
    <d v="2023-08-03T00:00:00"/>
    <n v="0"/>
    <n v="962.32"/>
    <n v="962.32"/>
    <x v="3"/>
    <x v="0"/>
    <n v="1"/>
    <n v="10000"/>
    <n v="2.75"/>
    <n v="1"/>
    <n v="0"/>
    <n v="0"/>
    <n v="0"/>
    <n v="0"/>
    <n v="0"/>
    <n v="0"/>
    <n v="0"/>
    <n v="0"/>
    <n v="0"/>
    <n v="330"/>
  </r>
  <r>
    <x v="0"/>
    <s v="AL-32636"/>
    <x v="134"/>
    <n v="1066"/>
    <s v="AL-1066"/>
    <n v="4.6666666666666599E-2"/>
    <n v="828.1"/>
    <s v="808m"/>
    <n v="828.1"/>
    <s v="Stock#133   Matte sw    3 Master Rolls"/>
    <n v="133"/>
    <s v="Perm"/>
    <d v="2023-08-03T00:00:00"/>
    <d v="2023-08-03T00:00:00"/>
    <n v="0"/>
    <n v="962.32"/>
    <n v="962.32"/>
    <x v="3"/>
    <x v="0"/>
    <n v="2"/>
    <n v="10000"/>
    <n v="10.625"/>
    <n v="6"/>
    <n v="0"/>
    <n v="0"/>
    <n v="0"/>
    <n v="0"/>
    <n v="0"/>
    <n v="0"/>
    <n v="0"/>
    <n v="0"/>
    <n v="0"/>
    <n v="7650"/>
  </r>
  <r>
    <x v="0"/>
    <s v="AL-32637"/>
    <x v="134"/>
    <n v="343"/>
    <s v="AL-343"/>
    <n v="1.1100000000000001"/>
    <n v="1998"/>
    <s v="Flx009648"/>
    <n v="1898.1"/>
    <s v="Stock#290   3.25ml Vinyl   1 Master Rolls"/>
    <n v="290"/>
    <s v="Perm"/>
    <d v="2023-08-03T00:00:00"/>
    <d v="2023-08-03T00:00:00"/>
    <n v="0"/>
    <n v="1898.1"/>
    <n v="1898.1"/>
    <x v="4"/>
    <x v="0"/>
    <n v="1"/>
    <n v="2500"/>
    <n v="3"/>
    <n v="2"/>
    <n v="12"/>
    <n v="2"/>
    <n v="10"/>
    <n v="3"/>
    <n v="0"/>
    <n v="0"/>
    <n v="0"/>
    <n v="0"/>
    <n v="0"/>
    <n v="1800"/>
  </r>
  <r>
    <x v="0"/>
    <s v="AL-32638"/>
    <x v="134"/>
    <n v="613"/>
    <s v="AL-613"/>
    <n v="0.17499999999999999"/>
    <n v="1806"/>
    <s v="Pl86s"/>
    <n v="1819.635"/>
    <s v="Stock#90   54# Semigloss   2 Master Rolls"/>
    <n v="90"/>
    <s v="Rp48at"/>
    <d v="2023-08-04T00:00:00"/>
    <d v="2023-08-04T00:00:00"/>
    <n v="0"/>
    <n v="1845.62"/>
    <n v="1845.62"/>
    <x v="0"/>
    <x v="0"/>
    <n v="1"/>
    <n v="10000"/>
    <n v="10"/>
    <n v="4"/>
    <n v="0"/>
    <n v="0"/>
    <n v="0"/>
    <n v="0"/>
    <n v="0"/>
    <n v="0"/>
    <n v="0"/>
    <n v="0"/>
    <n v="0"/>
    <n v="4800"/>
  </r>
  <r>
    <x v="0"/>
    <s v="AL-32638"/>
    <x v="134"/>
    <n v="613"/>
    <s v="AL-613"/>
    <n v="0.17499999999999999"/>
    <n v="1806"/>
    <s v="Pl86s"/>
    <n v="1819.635"/>
    <s v="Stock#90   54# Semigloss   2 Master Rolls"/>
    <n v="90"/>
    <s v="Rp48at"/>
    <d v="2023-08-04T00:00:00"/>
    <d v="2023-08-04T00:00:00"/>
    <n v="0"/>
    <n v="1845.62"/>
    <n v="1845.62"/>
    <x v="0"/>
    <x v="0"/>
    <n v="2"/>
    <n v="10000"/>
    <n v="11.5"/>
    <n v="4"/>
    <n v="0"/>
    <n v="0"/>
    <n v="0"/>
    <n v="0"/>
    <n v="0"/>
    <n v="0"/>
    <n v="0"/>
    <n v="0"/>
    <n v="0"/>
    <n v="5520"/>
  </r>
  <r>
    <x v="0"/>
    <s v="AL-32639"/>
    <x v="134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0"/>
    <n v="568.6875"/>
    <n v="568.6875"/>
    <x v="3"/>
    <x v="0"/>
    <n v="1"/>
    <n v="10000"/>
    <n v="11.25"/>
    <n v="7"/>
    <n v="0"/>
    <n v="0"/>
    <n v="0"/>
    <n v="0"/>
    <n v="0"/>
    <n v="0"/>
    <n v="0"/>
    <n v="0"/>
    <n v="0"/>
    <n v="9450"/>
  </r>
  <r>
    <x v="0"/>
    <s v="AL-32639"/>
    <x v="134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0"/>
    <n v="568.6875"/>
    <n v="568.6875"/>
    <x v="3"/>
    <x v="0"/>
    <n v="2"/>
    <n v="10000"/>
    <n v="11.125"/>
    <n v="3"/>
    <n v="0"/>
    <n v="0"/>
    <n v="0"/>
    <n v="0"/>
    <n v="0"/>
    <n v="0"/>
    <n v="0"/>
    <n v="0"/>
    <n v="0"/>
    <n v="4005"/>
  </r>
  <r>
    <x v="0"/>
    <s v="AL-32639"/>
    <x v="134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0"/>
    <n v="568.6875"/>
    <n v="568.6875"/>
    <x v="3"/>
    <x v="0"/>
    <n v="3"/>
    <n v="10000"/>
    <n v="12"/>
    <n v="4"/>
    <n v="0"/>
    <n v="0"/>
    <n v="0"/>
    <n v="0"/>
    <n v="0"/>
    <n v="0"/>
    <n v="0"/>
    <n v="0"/>
    <n v="0"/>
    <n v="5760"/>
  </r>
  <r>
    <x v="0"/>
    <s v="AL-32639"/>
    <x v="134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0"/>
    <n v="568.6875"/>
    <n v="568.6875"/>
    <x v="3"/>
    <x v="0"/>
    <n v="4"/>
    <n v="10000"/>
    <n v="12.625"/>
    <n v="4"/>
    <n v="0"/>
    <n v="0"/>
    <n v="0"/>
    <n v="0"/>
    <n v="0"/>
    <n v="0"/>
    <n v="0"/>
    <n v="0"/>
    <n v="0"/>
    <n v="6060"/>
  </r>
  <r>
    <x v="0"/>
    <s v="AL-32640"/>
    <x v="134"/>
    <n v="327"/>
    <s v="AL-327"/>
    <n v="0.59799999999999998"/>
    <n v="1345.5"/>
    <s v="B8303"/>
    <n v="1339.11"/>
    <s v="Stock#378   2.3 ml Polypro   1 Master Rolls"/>
    <n v="378"/>
    <s v="At2550"/>
    <d v="2023-08-03T00:00:00"/>
    <d v="2023-08-04T00:00:00"/>
    <n v="0"/>
    <n v="1339.11"/>
    <n v="1339.11"/>
    <x v="2"/>
    <x v="0"/>
    <n v="1"/>
    <n v="10000"/>
    <n v="9.375"/>
    <n v="2"/>
    <n v="0"/>
    <n v="0"/>
    <n v="0"/>
    <n v="0"/>
    <n v="0"/>
    <n v="0"/>
    <n v="0"/>
    <n v="0"/>
    <n v="0"/>
    <n v="2250"/>
  </r>
  <r>
    <x v="0"/>
    <s v="AL-32641"/>
    <x v="134"/>
    <n v="1066"/>
    <s v="AL-1066"/>
    <n v="2.36666666666666E-2"/>
    <n v="181.76"/>
    <s v="808c"/>
    <n v="181.76"/>
    <s v="Stock#58   Polypropylene Slf Wnd   3 Master Rolls"/>
    <n v="58"/>
    <s v="Perm"/>
    <d v="2023-08-03T00:00:00"/>
    <d v="2023-08-03T00:00:00"/>
    <n v="0"/>
    <n v="181.76999999999899"/>
    <n v="181.76999999999899"/>
    <x v="3"/>
    <x v="0"/>
    <n v="1"/>
    <n v="10000"/>
    <n v="8.375"/>
    <n v="2"/>
    <n v="0"/>
    <n v="0"/>
    <n v="0"/>
    <n v="0"/>
    <n v="0"/>
    <n v="0"/>
    <n v="0"/>
    <n v="0"/>
    <n v="0"/>
    <n v="2010"/>
  </r>
  <r>
    <x v="0"/>
    <s v="AL-32641"/>
    <x v="134"/>
    <n v="1066"/>
    <s v="AL-1066"/>
    <n v="2.36666666666666E-2"/>
    <n v="181.76"/>
    <s v="808c"/>
    <n v="181.76"/>
    <s v="Stock#58   Polypropylene Slf Wnd   3 Master Rolls"/>
    <n v="58"/>
    <s v="Perm"/>
    <d v="2023-08-03T00:00:00"/>
    <d v="2023-08-03T00:00:00"/>
    <n v="0"/>
    <n v="181.76999999999899"/>
    <n v="181.76999999999899"/>
    <x v="3"/>
    <x v="0"/>
    <n v="2"/>
    <n v="10000"/>
    <n v="11.625"/>
    <n v="2"/>
    <n v="0"/>
    <n v="0"/>
    <n v="0"/>
    <n v="0"/>
    <n v="0"/>
    <n v="0"/>
    <n v="0"/>
    <n v="0"/>
    <n v="0"/>
    <n v="2790"/>
  </r>
  <r>
    <x v="0"/>
    <s v="AL-32641"/>
    <x v="134"/>
    <n v="1066"/>
    <s v="AL-1066"/>
    <n v="2.36666666666666E-2"/>
    <n v="181.76"/>
    <s v="808c"/>
    <n v="181.76"/>
    <s v="Stock#58   Polypropylene Slf Wnd   3 Master Rolls"/>
    <n v="58"/>
    <s v="Perm"/>
    <d v="2023-08-03T00:00:00"/>
    <d v="2023-08-03T00:00:00"/>
    <n v="0"/>
    <n v="181.76999999999899"/>
    <n v="181.76999999999899"/>
    <x v="3"/>
    <x v="0"/>
    <n v="3"/>
    <n v="10000"/>
    <n v="12"/>
    <n v="2"/>
    <n v="0"/>
    <n v="0"/>
    <n v="0"/>
    <n v="0"/>
    <n v="0"/>
    <n v="0"/>
    <n v="0"/>
    <n v="0"/>
    <n v="0"/>
    <n v="2880"/>
  </r>
  <r>
    <x v="0"/>
    <s v="AL-32643"/>
    <x v="134"/>
    <n v="327"/>
    <s v="AL-327"/>
    <n v="0.4"/>
    <n v="516"/>
    <n v="54157"/>
    <n v="516"/>
    <s v="Stock#73   50# DSX                                "/>
    <n v="73"/>
    <s v="S2550"/>
    <d v="2023-08-03T00:00:00"/>
    <d v="2023-08-03T00:00:00"/>
    <n v="0"/>
    <n v="516"/>
    <n v="516"/>
    <x v="2"/>
    <x v="0"/>
    <n v="1"/>
    <n v="5000"/>
    <n v="10.75"/>
    <n v="2"/>
    <n v="0"/>
    <n v="0"/>
    <n v="0"/>
    <n v="0"/>
    <n v="0"/>
    <n v="0"/>
    <n v="0"/>
    <n v="0"/>
    <n v="0"/>
    <n v="1290"/>
  </r>
  <r>
    <x v="0"/>
    <s v="AL-32651"/>
    <x v="135"/>
    <n v="343"/>
    <s v="AL-343"/>
    <n v="0.16666666666666599"/>
    <n v="2060"/>
    <s v="Flx056721"/>
    <n v="2052.1266666666602"/>
    <s v="Stock#278   2.0 MIL Silver BOPP   3 Master Rolls"/>
    <n v="278"/>
    <s v="S7000"/>
    <d v="2023-08-01T00:00:00"/>
    <m/>
    <n v="0"/>
    <n v="2052.1266666666602"/>
    <n v="2052.1266666666602"/>
    <x v="4"/>
    <x v="0"/>
    <n v="1"/>
    <n v="10000"/>
    <n v="11.875"/>
    <n v="3"/>
    <n v="0"/>
    <n v="0"/>
    <n v="0"/>
    <n v="0"/>
    <n v="0"/>
    <n v="0"/>
    <n v="0"/>
    <n v="0"/>
    <n v="0"/>
    <n v="4275"/>
  </r>
  <r>
    <x v="0"/>
    <s v="AL-32651"/>
    <x v="135"/>
    <n v="343"/>
    <s v="AL-343"/>
    <n v="0.16666666666666599"/>
    <n v="2060"/>
    <s v="Flx056721"/>
    <n v="2052.1266666666602"/>
    <s v="Stock#278   2.0 MIL Silver BOPP   3 Master Rolls"/>
    <n v="278"/>
    <s v="S7000"/>
    <d v="2023-08-01T00:00:00"/>
    <m/>
    <n v="0"/>
    <n v="2052.1266666666602"/>
    <n v="2052.1266666666602"/>
    <x v="4"/>
    <x v="0"/>
    <n v="2"/>
    <n v="10000"/>
    <n v="13"/>
    <n v="1"/>
    <n v="0"/>
    <n v="0"/>
    <n v="0"/>
    <n v="0"/>
    <n v="0"/>
    <n v="0"/>
    <n v="0"/>
    <n v="0"/>
    <n v="0"/>
    <n v="1560"/>
  </r>
  <r>
    <x v="0"/>
    <s v="AL-32651"/>
    <x v="135"/>
    <n v="343"/>
    <s v="AL-343"/>
    <n v="0.16666666666666599"/>
    <n v="2060"/>
    <s v="Flx056721"/>
    <n v="2052.1266666666602"/>
    <s v="Stock#278   2.0 MIL Silver BOPP   3 Master Rolls"/>
    <n v="278"/>
    <s v="S7000"/>
    <d v="2023-08-01T00:00:00"/>
    <m/>
    <n v="0"/>
    <n v="2052.1266666666602"/>
    <n v="2052.1266666666602"/>
    <x v="4"/>
    <x v="0"/>
    <n v="3"/>
    <n v="10000"/>
    <n v="10.875"/>
    <n v="5"/>
    <n v="0"/>
    <n v="0"/>
    <n v="0"/>
    <n v="0"/>
    <n v="0"/>
    <n v="0"/>
    <n v="0"/>
    <n v="0"/>
    <n v="0"/>
    <n v="6525"/>
  </r>
  <r>
    <x v="0"/>
    <s v="AL-32652"/>
    <x v="135"/>
    <n v="613"/>
    <s v="AL-613"/>
    <n v="0.23100000000000001"/>
    <n v="1285.5150000000001"/>
    <s v="Sy1071h"/>
    <n v="1350.33"/>
    <s v="Stock#163   2.4ml TC Polypropylene    2 Master Rol"/>
    <n v="163"/>
    <s v="Rp-37"/>
    <d v="2023-08-02T00:00:00"/>
    <d v="2023-08-03T00:00:00"/>
    <n v="14.615"/>
    <n v="1350.33"/>
    <n v="1364.9449999999999"/>
    <x v="0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2652"/>
    <x v="135"/>
    <n v="613"/>
    <s v="AL-613"/>
    <n v="0.23100000000000001"/>
    <n v="1285.5150000000001"/>
    <s v="Sy1071h"/>
    <n v="1350.33"/>
    <s v="Stock#163   2.4ml TC Polypropylene    2 Master Rol"/>
    <n v="163"/>
    <s v="Rp-37"/>
    <d v="2023-08-02T00:00:00"/>
    <d v="2023-08-03T00:00:00"/>
    <n v="14.615"/>
    <n v="1350.33"/>
    <n v="1364.9449999999999"/>
    <x v="0"/>
    <x v="0"/>
    <n v="2"/>
    <n v="10000"/>
    <n v="10.875"/>
    <n v="1"/>
    <n v="0"/>
    <n v="0"/>
    <n v="0"/>
    <n v="0"/>
    <n v="0"/>
    <n v="0"/>
    <n v="0"/>
    <n v="0"/>
    <n v="0"/>
    <n v="1305"/>
  </r>
  <r>
    <x v="0"/>
    <s v="AL-32653"/>
    <x v="135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0"/>
    <n v="546.75"/>
    <n v="546.75"/>
    <x v="3"/>
    <x v="0"/>
    <n v="1"/>
    <n v="10000"/>
    <n v="12.75"/>
    <n v="3"/>
    <n v="0"/>
    <n v="0"/>
    <n v="0"/>
    <n v="0"/>
    <n v="0"/>
    <n v="0"/>
    <n v="0"/>
    <n v="0"/>
    <n v="0"/>
    <n v="4590"/>
  </r>
  <r>
    <x v="0"/>
    <s v="AL-32653"/>
    <x v="135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0"/>
    <n v="546.75"/>
    <n v="546.75"/>
    <x v="3"/>
    <x v="0"/>
    <n v="2"/>
    <n v="10000"/>
    <n v="12"/>
    <n v="3"/>
    <n v="0"/>
    <n v="0"/>
    <n v="0"/>
    <n v="0"/>
    <n v="0"/>
    <n v="0"/>
    <n v="0"/>
    <n v="0"/>
    <n v="0"/>
    <n v="4320"/>
  </r>
  <r>
    <x v="0"/>
    <s v="AL-32653"/>
    <x v="135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0"/>
    <n v="546.75"/>
    <n v="546.75"/>
    <x v="3"/>
    <x v="0"/>
    <n v="3"/>
    <n v="10000"/>
    <n v="11.25"/>
    <n v="6"/>
    <n v="0"/>
    <n v="0"/>
    <n v="0"/>
    <n v="0"/>
    <n v="0"/>
    <n v="0"/>
    <n v="0"/>
    <n v="0"/>
    <n v="0"/>
    <n v="8100"/>
  </r>
  <r>
    <x v="0"/>
    <s v="AL-32653"/>
    <x v="135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0"/>
    <n v="546.75"/>
    <n v="546.75"/>
    <x v="3"/>
    <x v="0"/>
    <n v="4"/>
    <n v="10000"/>
    <n v="10.125"/>
    <n v="6"/>
    <n v="0"/>
    <n v="0"/>
    <n v="0"/>
    <n v="0"/>
    <n v="0"/>
    <n v="0"/>
    <n v="0"/>
    <n v="0"/>
    <n v="0"/>
    <n v="7290"/>
  </r>
  <r>
    <x v="0"/>
    <s v="AL-32654"/>
    <x v="135"/>
    <n v="613"/>
    <s v="AL-613"/>
    <n v="0.35"/>
    <n v="3087"/>
    <s v="Pl86s"/>
    <n v="3126.69"/>
    <s v="Stock#90   54# Semigloss   1 Master Rolls"/>
    <n v="90"/>
    <s v="Rp48at"/>
    <d v="2023-08-02T00:00:00"/>
    <d v="2023-08-04T00:00:00"/>
    <n v="44.67"/>
    <n v="3126.69"/>
    <n v="3171.36"/>
    <x v="0"/>
    <x v="0"/>
    <n v="1"/>
    <n v="10000"/>
    <n v="10.5"/>
    <n v="7"/>
    <n v="0"/>
    <n v="0"/>
    <n v="0"/>
    <n v="0"/>
    <n v="0"/>
    <n v="0"/>
    <n v="0"/>
    <n v="0"/>
    <n v="0"/>
    <n v="8820"/>
  </r>
  <r>
    <x v="0"/>
    <s v="AL-32665"/>
    <x v="136"/>
    <n v="1066"/>
    <s v="AL-1066"/>
    <n v="7.0999999999999994E-2"/>
    <n v="402.57"/>
    <s v="808c"/>
    <n v="402.57"/>
    <s v="Stock#58   Polypropylene Slf Wnd   1 Master Rolls"/>
    <n v="58"/>
    <s v="Perm"/>
    <d v="2023-08-03T00:00:00"/>
    <d v="2023-08-03T00:00:00"/>
    <m/>
    <m/>
    <n v="0"/>
    <x v="3"/>
    <x v="0"/>
    <n v="1"/>
    <n v="10000"/>
    <n v="7.875"/>
    <n v="6"/>
    <n v="0"/>
    <n v="0"/>
    <n v="0"/>
    <n v="0"/>
    <n v="0"/>
    <n v="0"/>
    <n v="0"/>
    <n v="0"/>
    <n v="0"/>
    <n v="5670"/>
  </r>
  <r>
    <x v="0"/>
    <s v="AL-32666"/>
    <x v="136"/>
    <n v="613"/>
    <s v="AL-613"/>
    <n v="0.73499999999999999"/>
    <n v="2822.4"/>
    <s v="Dt03l"/>
    <n v="2769.35"/>
    <s v="Stock#194   DIRECT THERMAL    1 Master Rolls"/>
    <n v="194"/>
    <s v="Rp51"/>
    <d v="2023-08-08T00:00:00"/>
    <d v="2023-08-07T00:00:00"/>
    <n v="18.84"/>
    <n v="2868.34"/>
    <n v="2887.1800000000003"/>
    <x v="0"/>
    <x v="0"/>
    <n v="1"/>
    <n v="10000"/>
    <n v="8"/>
    <n v="4"/>
    <n v="0"/>
    <n v="0"/>
    <n v="0"/>
    <n v="0"/>
    <n v="0"/>
    <n v="0"/>
    <n v="0"/>
    <n v="0"/>
    <n v="0"/>
    <n v="3840"/>
  </r>
  <r>
    <x v="0"/>
    <s v="AL-32667"/>
    <x v="136"/>
    <n v="327"/>
    <s v="AL-327"/>
    <n v="0.48399999999999999"/>
    <n v="3020.16"/>
    <n v="18328"/>
    <n v="3072.26"/>
    <s v="Stock#227   60# Semigloss   1 Master Rolls"/>
    <n v="227"/>
    <s v="R5195"/>
    <d v="2023-08-04T00:00:00"/>
    <d v="2023-08-07T00:00:00"/>
    <n v="0"/>
    <n v="3072.26"/>
    <n v="3072.26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2669"/>
    <x v="136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26.94"/>
    <n v="1885.7375"/>
    <n v="1912.6775"/>
    <x v="0"/>
    <x v="0"/>
    <n v="1"/>
    <n v="10000"/>
    <n v="9.625"/>
    <n v="4"/>
    <n v="0"/>
    <n v="0"/>
    <n v="0"/>
    <n v="0"/>
    <n v="0"/>
    <n v="0"/>
    <n v="0"/>
    <n v="0"/>
    <n v="0"/>
    <n v="4620"/>
  </r>
  <r>
    <x v="0"/>
    <s v="AL-32669"/>
    <x v="136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26.94"/>
    <n v="1885.7375"/>
    <n v="1912.6775"/>
    <x v="0"/>
    <x v="0"/>
    <n v="4"/>
    <n v="10000"/>
    <n v="9.875"/>
    <n v="4"/>
    <n v="0"/>
    <n v="0"/>
    <n v="0"/>
    <n v="0"/>
    <n v="0"/>
    <n v="0"/>
    <n v="0"/>
    <n v="0"/>
    <n v="0"/>
    <n v="4740"/>
  </r>
  <r>
    <x v="0"/>
    <s v="AL-32669"/>
    <x v="136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26.94"/>
    <n v="1885.7375"/>
    <n v="1912.6775"/>
    <x v="0"/>
    <x v="0"/>
    <n v="3"/>
    <n v="10000"/>
    <n v="12.875"/>
    <n v="4"/>
    <n v="0"/>
    <n v="0"/>
    <n v="0"/>
    <n v="0"/>
    <n v="0"/>
    <n v="0"/>
    <n v="0"/>
    <n v="0"/>
    <n v="0"/>
    <n v="6180"/>
  </r>
  <r>
    <x v="0"/>
    <s v="AL-32669"/>
    <x v="136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26.94"/>
    <n v="1885.7375"/>
    <n v="1912.6775"/>
    <x v="0"/>
    <x v="0"/>
    <n v="2"/>
    <n v="10000"/>
    <n v="12.375"/>
    <n v="4"/>
    <n v="0"/>
    <n v="0"/>
    <n v="0"/>
    <n v="0"/>
    <n v="0"/>
    <n v="0"/>
    <n v="0"/>
    <n v="0"/>
    <n v="0"/>
    <n v="5940"/>
  </r>
  <r>
    <x v="0"/>
    <s v="AL-32679"/>
    <x v="137"/>
    <n v="613"/>
    <s v="AL-613"/>
    <n v="0.28599999999999998"/>
    <n v="694.98"/>
    <s v="Fl13q"/>
    <n v="764.48"/>
    <s v="Stock#318126   Flourescent   2 Master Rolls"/>
    <n v="318126"/>
    <s v="Rp-51"/>
    <d v="2023-08-15T00:00:00"/>
    <d v="2023-08-15T00:00:00"/>
    <n v="6.6849999999999996"/>
    <n v="813.98"/>
    <n v="820.66499999999996"/>
    <x v="0"/>
    <x v="0"/>
    <n v="1"/>
    <n v="5000"/>
    <n v="6.625"/>
    <n v="4"/>
    <n v="0"/>
    <n v="0"/>
    <n v="0"/>
    <n v="0"/>
    <n v="0"/>
    <n v="0"/>
    <n v="0"/>
    <n v="0"/>
    <n v="0"/>
    <n v="1590"/>
  </r>
  <r>
    <x v="0"/>
    <s v="AL-32679"/>
    <x v="137"/>
    <n v="613"/>
    <s v="AL-613"/>
    <n v="0.28599999999999998"/>
    <n v="694.98"/>
    <s v="Fl13q"/>
    <n v="764.48"/>
    <s v="Stock#318126   Flourescent   2 Master Rolls"/>
    <n v="318126"/>
    <s v="Rp-51"/>
    <d v="2023-08-15T00:00:00"/>
    <d v="2023-08-15T00:00:00"/>
    <n v="6.6849999999999996"/>
    <n v="813.98"/>
    <n v="820.66499999999996"/>
    <x v="0"/>
    <x v="0"/>
    <n v="2"/>
    <n v="5000"/>
    <n v="7"/>
    <n v="2"/>
    <n v="0"/>
    <n v="0"/>
    <n v="0"/>
    <n v="0"/>
    <n v="0"/>
    <n v="0"/>
    <n v="0"/>
    <n v="0"/>
    <n v="0"/>
    <n v="840"/>
  </r>
  <r>
    <x v="0"/>
    <s v="AL-32691"/>
    <x v="138"/>
    <n v="1066"/>
    <s v="AL-1066"/>
    <n v="1.7999999999999999E-2"/>
    <n v="506.52"/>
    <s v="800xc"/>
    <n v="506.52"/>
    <s v="Stock#296   TT selfwound polypro   5 Master Rolls"/>
    <n v="296"/>
    <m/>
    <d v="2023-08-10T00:00:00"/>
    <m/>
    <n v="0"/>
    <n v="506.52"/>
    <n v="506.52"/>
    <x v="3"/>
    <x v="0"/>
    <n v="2"/>
    <n v="10000"/>
    <n v="10.125"/>
    <n v="4"/>
    <n v="0"/>
    <n v="0"/>
    <n v="0"/>
    <n v="0"/>
    <n v="0"/>
    <n v="0"/>
    <n v="0"/>
    <n v="0"/>
    <n v="0"/>
    <n v="4860"/>
  </r>
  <r>
    <x v="0"/>
    <s v="AL-32691"/>
    <x v="138"/>
    <n v="1066"/>
    <s v="AL-1066"/>
    <n v="1.7999999999999999E-2"/>
    <n v="506.52"/>
    <s v="800xc"/>
    <n v="506.52"/>
    <s v="Stock#296   TT selfwound polypro   5 Master Rolls"/>
    <n v="296"/>
    <m/>
    <d v="2023-08-10T00:00:00"/>
    <m/>
    <n v="0"/>
    <n v="506.52"/>
    <n v="506.52"/>
    <x v="3"/>
    <x v="0"/>
    <n v="4"/>
    <n v="10000"/>
    <n v="12.625"/>
    <n v="4"/>
    <n v="0"/>
    <n v="0"/>
    <n v="0"/>
    <n v="0"/>
    <n v="0"/>
    <n v="0"/>
    <n v="0"/>
    <n v="0"/>
    <n v="0"/>
    <n v="6060"/>
  </r>
  <r>
    <x v="0"/>
    <s v="AL-32691"/>
    <x v="138"/>
    <n v="1066"/>
    <s v="AL-1066"/>
    <n v="1.7999999999999999E-2"/>
    <n v="506.52"/>
    <s v="800xc"/>
    <n v="506.52"/>
    <s v="Stock#296   TT selfwound polypro   5 Master Rolls"/>
    <n v="296"/>
    <m/>
    <d v="2023-08-10T00:00:00"/>
    <m/>
    <n v="0"/>
    <n v="506.52"/>
    <n v="506.52"/>
    <x v="3"/>
    <x v="0"/>
    <n v="3"/>
    <n v="10000"/>
    <n v="12"/>
    <n v="4"/>
    <n v="0"/>
    <n v="0"/>
    <n v="0"/>
    <n v="0"/>
    <n v="0"/>
    <n v="0"/>
    <n v="0"/>
    <n v="0"/>
    <n v="0"/>
    <n v="5760"/>
  </r>
  <r>
    <x v="0"/>
    <s v="AL-32691"/>
    <x v="138"/>
    <n v="1066"/>
    <s v="AL-1066"/>
    <n v="1.7999999999999999E-2"/>
    <n v="506.52"/>
    <s v="800xc"/>
    <n v="506.52"/>
    <s v="Stock#296   TT selfwound polypro   5 Master Rolls"/>
    <n v="296"/>
    <m/>
    <d v="2023-08-10T00:00:00"/>
    <m/>
    <n v="0"/>
    <n v="506.52"/>
    <n v="506.52"/>
    <x v="3"/>
    <x v="0"/>
    <n v="5"/>
    <n v="10000"/>
    <n v="12.75"/>
    <n v="4"/>
    <n v="0"/>
    <n v="0"/>
    <n v="0"/>
    <n v="0"/>
    <n v="0"/>
    <n v="0"/>
    <n v="0"/>
    <n v="0"/>
    <n v="0"/>
    <n v="6120"/>
  </r>
  <r>
    <x v="0"/>
    <s v="AL-32691"/>
    <x v="138"/>
    <n v="1066"/>
    <s v="AL-1066"/>
    <n v="1.7999999999999999E-2"/>
    <n v="506.52"/>
    <s v="800xc"/>
    <n v="506.52"/>
    <s v="Stock#296   TT selfwound polypro   5 Master Rolls"/>
    <n v="296"/>
    <m/>
    <d v="2023-08-10T00:00:00"/>
    <m/>
    <n v="0"/>
    <n v="506.52"/>
    <n v="506.52"/>
    <x v="3"/>
    <x v="0"/>
    <n v="1"/>
    <n v="10000"/>
    <n v="11.125"/>
    <n v="4"/>
    <n v="0"/>
    <n v="0"/>
    <n v="0"/>
    <n v="0"/>
    <n v="0"/>
    <n v="0"/>
    <n v="0"/>
    <n v="0"/>
    <n v="0"/>
    <n v="5340"/>
  </r>
  <r>
    <x v="0"/>
    <s v="AL-32695"/>
    <x v="138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0"/>
    <n v="3215.11"/>
    <n v="3215.11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695"/>
    <x v="138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0"/>
    <n v="3215.11"/>
    <n v="3215.11"/>
    <x v="2"/>
    <x v="0"/>
    <n v="2"/>
    <n v="10000"/>
    <n v="10"/>
    <n v="3"/>
    <n v="0"/>
    <n v="0"/>
    <n v="0"/>
    <n v="0"/>
    <n v="0"/>
    <n v="0"/>
    <n v="0"/>
    <n v="0"/>
    <n v="0"/>
    <n v="3600"/>
  </r>
  <r>
    <x v="0"/>
    <s v="AL-32695"/>
    <x v="138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0"/>
    <n v="3215.11"/>
    <n v="3215.11"/>
    <x v="2"/>
    <x v="0"/>
    <n v="3"/>
    <n v="10000"/>
    <n v="11.875"/>
    <n v="3"/>
    <n v="0"/>
    <n v="0"/>
    <n v="0"/>
    <n v="0"/>
    <n v="0"/>
    <n v="0"/>
    <n v="0"/>
    <n v="0"/>
    <n v="0"/>
    <n v="4275"/>
  </r>
  <r>
    <x v="0"/>
    <s v="AL-32695"/>
    <x v="138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0"/>
    <n v="3215.11"/>
    <n v="3215.11"/>
    <x v="2"/>
    <x v="0"/>
    <n v="4"/>
    <n v="10000"/>
    <n v="12.25"/>
    <n v="3"/>
    <n v="0"/>
    <n v="0"/>
    <n v="0"/>
    <n v="0"/>
    <n v="0"/>
    <n v="0"/>
    <n v="0"/>
    <n v="0"/>
    <n v="0"/>
    <n v="4410"/>
  </r>
  <r>
    <x v="0"/>
    <s v="AL-32725"/>
    <x v="139"/>
    <n v="327"/>
    <s v="AL-327"/>
    <n v="0.48399999999999999"/>
    <n v="3775.2"/>
    <n v="18328"/>
    <n v="3926.2"/>
    <s v="Stock#227   60# Semigloss   1 Master Rolls"/>
    <n v="227"/>
    <s v="R5195"/>
    <d v="2023-08-09T00:00:00"/>
    <d v="2023-08-10T00:00:00"/>
    <n v="0"/>
    <n v="3926.21"/>
    <n v="3926.21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2728"/>
    <x v="139"/>
    <n v="613"/>
    <s v="AL-613"/>
    <n v="0.57199999999999995"/>
    <n v="682.11"/>
    <s v="Fl13q"/>
    <n v="750.33"/>
    <s v="Stock#318126   Flourescent   1 Master Rolls"/>
    <n v="318126"/>
    <s v="Rp-51"/>
    <d v="2023-08-17T00:00:00"/>
    <d v="2023-08-17T00:00:00"/>
    <n v="6.56"/>
    <n v="849.32"/>
    <n v="855.88"/>
    <x v="0"/>
    <x v="0"/>
    <n v="1"/>
    <n v="5000"/>
    <n v="6.625"/>
    <n v="3"/>
    <n v="0"/>
    <n v="0"/>
    <n v="0"/>
    <n v="0"/>
    <n v="0"/>
    <n v="0"/>
    <n v="0"/>
    <n v="0"/>
    <n v="0"/>
    <n v="1192.5"/>
  </r>
  <r>
    <x v="0"/>
    <s v="AL-32730"/>
    <x v="14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0"/>
    <n v="2462.1272727272699"/>
    <n v="2462.1272727272699"/>
    <x v="2"/>
    <x v="0"/>
    <n v="3"/>
    <n v="2500"/>
    <n v="12.875"/>
    <n v="4"/>
    <n v="2.5"/>
    <n v="1"/>
    <n v="0"/>
    <n v="0"/>
    <n v="0"/>
    <n v="0"/>
    <n v="0"/>
    <n v="0"/>
    <n v="0"/>
    <n v="1620"/>
  </r>
  <r>
    <x v="0"/>
    <s v="AL-32730"/>
    <x v="140"/>
    <n v="327"/>
    <s v="AL-327"/>
    <n v="0.41018181818181798"/>
    <n v="3654.72"/>
    <n v="78939"/>
    <n v="3646.2436363636298"/>
    <s v="Stock#308   6ML Static Cling 60#   5 Master Rolls"/>
    <n v="308"/>
    <m/>
    <d v="2023-08-21T00:00:00"/>
    <d v="2023-08-23T00:00:00"/>
    <n v="0"/>
    <n v="3693.1909090908998"/>
    <n v="3693.1909090908998"/>
    <x v="2"/>
    <x v="0"/>
    <n v="5"/>
    <n v="3750"/>
    <n v="12.875"/>
    <n v="4"/>
    <n v="2.5"/>
    <n v="1"/>
    <n v="0"/>
    <n v="0"/>
    <n v="0"/>
    <n v="0"/>
    <n v="0"/>
    <n v="0"/>
    <n v="0"/>
    <n v="2430"/>
  </r>
  <r>
    <x v="0"/>
    <s v="AL-32730"/>
    <x v="14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0"/>
    <n v="2462.1272727272699"/>
    <n v="2462.1272727272699"/>
    <x v="2"/>
    <x v="0"/>
    <n v="1"/>
    <n v="2500"/>
    <n v="12.875"/>
    <n v="4"/>
    <n v="2.5"/>
    <n v="1"/>
    <n v="0"/>
    <n v="0"/>
    <n v="0"/>
    <n v="0"/>
    <n v="0"/>
    <n v="0"/>
    <n v="0"/>
    <n v="1620"/>
  </r>
  <r>
    <x v="0"/>
    <s v="AL-32730"/>
    <x v="14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0"/>
    <n v="2462.1272727272699"/>
    <n v="2462.1272727272699"/>
    <x v="2"/>
    <x v="0"/>
    <n v="2"/>
    <n v="2500"/>
    <n v="12.875"/>
    <n v="4"/>
    <n v="2.5"/>
    <n v="1"/>
    <n v="0"/>
    <n v="0"/>
    <n v="0"/>
    <n v="0"/>
    <n v="0"/>
    <n v="0"/>
    <n v="0"/>
    <n v="1620"/>
  </r>
  <r>
    <x v="0"/>
    <s v="AL-32730"/>
    <x v="14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0"/>
    <n v="2462.1272727272699"/>
    <n v="2462.1272727272699"/>
    <x v="2"/>
    <x v="0"/>
    <n v="4"/>
    <n v="2500"/>
    <n v="12.875"/>
    <n v="4"/>
    <n v="2.5"/>
    <n v="1"/>
    <n v="0"/>
    <n v="0"/>
    <n v="0"/>
    <n v="0"/>
    <n v="0"/>
    <n v="0"/>
    <n v="0"/>
    <n v="1620"/>
  </r>
  <r>
    <x v="0"/>
    <s v="AL-32731"/>
    <x v="139"/>
    <n v="327"/>
    <s v="AL-327"/>
    <n v="1.1859999999999999"/>
    <n v="507.02"/>
    <s v="B5584"/>
    <n v="496.87"/>
    <s v="Stock#333   70# Bright White Felt WS   1 Master Ro"/>
    <n v="333"/>
    <s v="Z2010b"/>
    <d v="2023-08-10T00:00:00"/>
    <d v="2023-08-10T00:00:00"/>
    <n v="0"/>
    <n v="496.87"/>
    <n v="496.87"/>
    <x v="2"/>
    <x v="0"/>
    <n v="1"/>
    <n v="5000"/>
    <n v="7.125"/>
    <n v="1"/>
    <n v="0"/>
    <n v="0"/>
    <n v="0"/>
    <n v="0"/>
    <n v="0"/>
    <n v="0"/>
    <n v="0"/>
    <n v="0"/>
    <n v="0"/>
    <n v="427.5"/>
  </r>
  <r>
    <x v="0"/>
    <s v="AL-32733"/>
    <x v="139"/>
    <n v="1066"/>
    <s v="AL-1066"/>
    <n v="2.36666666666666E-2"/>
    <n v="171.82333333333301"/>
    <s v="808c"/>
    <n v="171.82333333333301"/>
    <s v="Stock#58   Polypropylene Slf Wnd   3 Master Rolls"/>
    <n v="58"/>
    <s v="Perm"/>
    <d v="2023-08-10T00:00:00"/>
    <m/>
    <n v="0"/>
    <n v="171.826666666666"/>
    <n v="171.826666666666"/>
    <x v="3"/>
    <x v="0"/>
    <n v="1"/>
    <n v="10000"/>
    <n v="5.375"/>
    <n v="7"/>
    <n v="0"/>
    <n v="0"/>
    <n v="0"/>
    <n v="0"/>
    <n v="0"/>
    <n v="0"/>
    <n v="0"/>
    <n v="0"/>
    <n v="0"/>
    <n v="4515"/>
  </r>
  <r>
    <x v="0"/>
    <s v="AL-32733"/>
    <x v="139"/>
    <n v="1066"/>
    <s v="AL-1066"/>
    <n v="2.36666666666666E-2"/>
    <n v="171.82333333333301"/>
    <s v="808c"/>
    <n v="171.82333333333301"/>
    <s v="Stock#58   Polypropylene Slf Wnd   3 Master Rolls"/>
    <n v="58"/>
    <s v="Perm"/>
    <d v="2023-08-10T00:00:00"/>
    <m/>
    <n v="0"/>
    <n v="171.826666666666"/>
    <n v="171.826666666666"/>
    <x v="3"/>
    <x v="0"/>
    <n v="2"/>
    <n v="10000"/>
    <n v="5.625"/>
    <n v="3"/>
    <n v="0"/>
    <n v="0"/>
    <n v="0"/>
    <n v="0"/>
    <n v="0"/>
    <n v="0"/>
    <n v="0"/>
    <n v="0"/>
    <n v="0"/>
    <n v="2025"/>
  </r>
  <r>
    <x v="0"/>
    <s v="AL-32733"/>
    <x v="139"/>
    <n v="1066"/>
    <s v="AL-1066"/>
    <n v="2.36666666666666E-2"/>
    <n v="171.82333333333301"/>
    <s v="808c"/>
    <n v="171.82333333333301"/>
    <s v="Stock#58   Polypropylene Slf Wnd   3 Master Rolls"/>
    <n v="58"/>
    <s v="Perm"/>
    <d v="2023-08-10T00:00:00"/>
    <m/>
    <n v="0"/>
    <n v="171.826666666666"/>
    <n v="171.826666666666"/>
    <x v="3"/>
    <x v="0"/>
    <n v="3"/>
    <n v="10000"/>
    <n v="3"/>
    <n v="2"/>
    <n v="0"/>
    <n v="0"/>
    <n v="0"/>
    <n v="0"/>
    <n v="0"/>
    <n v="0"/>
    <n v="0"/>
    <n v="0"/>
    <n v="0"/>
    <n v="720"/>
  </r>
  <r>
    <x v="0"/>
    <s v="AL-32734"/>
    <x v="139"/>
    <n v="613"/>
    <s v="AL-613"/>
    <n v="0.154"/>
    <n v="840.84"/>
    <s v="Sy1071h"/>
    <n v="840.84"/>
    <s v="Stock#163   2.4ml TC Polypropylene    3 Master Rol"/>
    <n v="163"/>
    <s v="Rp-37"/>
    <d v="2023-08-16T00:00:00"/>
    <d v="2023-08-16T00:00:00"/>
    <n v="9.1"/>
    <n v="840.84"/>
    <n v="849.94"/>
    <x v="0"/>
    <x v="0"/>
    <n v="1"/>
    <n v="10000"/>
    <n v="6.5"/>
    <n v="3"/>
    <n v="0"/>
    <n v="0"/>
    <n v="0"/>
    <n v="0"/>
    <n v="0"/>
    <n v="0"/>
    <n v="0"/>
    <n v="0"/>
    <n v="0"/>
    <n v="2340"/>
  </r>
  <r>
    <x v="0"/>
    <s v="AL-32734"/>
    <x v="139"/>
    <n v="613"/>
    <s v="AL-613"/>
    <n v="0.154"/>
    <n v="840.84"/>
    <s v="Sy1071h"/>
    <n v="840.84"/>
    <s v="Stock#163   2.4ml TC Polypropylene    3 Master Rol"/>
    <n v="163"/>
    <s v="Rp-37"/>
    <d v="2023-08-16T00:00:00"/>
    <d v="2023-08-16T00:00:00"/>
    <n v="9.1"/>
    <n v="840.84"/>
    <n v="849.94"/>
    <x v="0"/>
    <x v="0"/>
    <n v="3"/>
    <n v="10000"/>
    <n v="12"/>
    <n v="1"/>
    <n v="0"/>
    <n v="0"/>
    <n v="0"/>
    <n v="0"/>
    <n v="0"/>
    <n v="0"/>
    <n v="0"/>
    <n v="0"/>
    <n v="0"/>
    <n v="1440"/>
  </r>
  <r>
    <x v="0"/>
    <s v="AL-32734"/>
    <x v="139"/>
    <n v="613"/>
    <s v="AL-613"/>
    <n v="0.154"/>
    <n v="840.84"/>
    <s v="Sy1071h"/>
    <n v="840.84"/>
    <s v="Stock#163   2.4ml TC Polypropylene    3 Master Rol"/>
    <n v="163"/>
    <s v="Rp-37"/>
    <d v="2023-08-16T00:00:00"/>
    <d v="2023-08-16T00:00:00"/>
    <n v="9.1"/>
    <n v="840.84"/>
    <n v="849.94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2746"/>
    <x v="141"/>
    <n v="613"/>
    <s v="AL-613"/>
    <n v="0.41499999999999998"/>
    <n v="29207.7"/>
    <s v="Ls230c"/>
    <n v="30430.73"/>
    <s v="Stock#127   MIDGLOSS LASER   1 Master Rolls"/>
    <n v="127"/>
    <s v="Rp-54"/>
    <d v="2023-09-05T00:00:00"/>
    <d v="2023-09-05T00:00:00"/>
    <n v="353.85"/>
    <n v="29369.17"/>
    <n v="29723.019999999997"/>
    <x v="0"/>
    <x v="0"/>
    <n v="1"/>
    <n v="10000"/>
    <n v="12.75"/>
    <n v="46"/>
    <n v="0"/>
    <n v="0"/>
    <n v="0"/>
    <n v="0"/>
    <n v="0"/>
    <n v="0"/>
    <n v="0"/>
    <n v="0"/>
    <n v="0"/>
    <n v="70380"/>
  </r>
  <r>
    <x v="0"/>
    <s v="AL-32747"/>
    <x v="141"/>
    <n v="613"/>
    <s v="AL-613"/>
    <n v="0.39300000000000002"/>
    <n v="306.54000000000002"/>
    <s v="Pl323s"/>
    <n v="306.54000000000002"/>
    <s v="Stock#267   60# Semigloss    1 Master Rolls"/>
    <n v="267"/>
    <s v="Rp-48"/>
    <d v="2023-08-14T00:00:00"/>
    <d v="2023-08-14T00:00:00"/>
    <n v="3.9"/>
    <n v="405.54"/>
    <n v="409.44"/>
    <x v="0"/>
    <x v="0"/>
    <n v="1"/>
    <n v="5000"/>
    <n v="6.5"/>
    <n v="2"/>
    <n v="0"/>
    <n v="0"/>
    <n v="0"/>
    <n v="0"/>
    <n v="0"/>
    <n v="0"/>
    <n v="0"/>
    <n v="0"/>
    <n v="0"/>
    <n v="780"/>
  </r>
  <r>
    <x v="0"/>
    <s v="AL-32749"/>
    <x v="141"/>
    <n v="343"/>
    <s v="AL-343"/>
    <n v="2.0606"/>
    <n v="3709.08"/>
    <s v="Classics Plus Select 50286sl"/>
    <n v="3709.05"/>
    <s v="Stock#68   1.5ml Clear Polyester   1 Master Rolls"/>
    <n v="68"/>
    <s v="Perm"/>
    <d v="2023-08-10T00:00:00"/>
    <d v="2023-08-10T00:00:00"/>
    <n v="0"/>
    <n v="3709.8"/>
    <n v="3709.8"/>
    <x v="4"/>
    <x v="0"/>
    <n v="1"/>
    <n v="2500"/>
    <n v="4"/>
    <n v="15"/>
    <n v="0"/>
    <n v="0"/>
    <n v="0"/>
    <n v="0"/>
    <n v="0"/>
    <n v="0"/>
    <n v="0"/>
    <n v="0"/>
    <n v="0"/>
    <n v="1800"/>
  </r>
  <r>
    <x v="0"/>
    <s v="AL-32768"/>
    <x v="142"/>
    <n v="361"/>
    <s v="AL-361"/>
    <n v="0.28849999999999998"/>
    <n v="4305.8649999999998"/>
    <s v="S9018260"/>
    <n v="4324.7250000000004"/>
    <s v="Stock#346   TC Resistant DT    2 Master Rolls"/>
    <n v="346"/>
    <n v="757"/>
    <d v="2023-08-17T00:00:00"/>
    <d v="2023-08-17T00:00:00"/>
    <n v="27.155000000000001"/>
    <n v="2611.6149999999998"/>
    <n v="2638.77"/>
    <x v="1"/>
    <x v="0"/>
    <n v="1"/>
    <n v="10000"/>
    <n v="7.75"/>
    <n v="4"/>
    <n v="0"/>
    <n v="0"/>
    <n v="0"/>
    <n v="0"/>
    <n v="0"/>
    <n v="0"/>
    <n v="0"/>
    <n v="0"/>
    <n v="0"/>
    <n v="3720"/>
  </r>
  <r>
    <x v="0"/>
    <s v="AL-32768"/>
    <x v="142"/>
    <n v="361"/>
    <s v="AL-361"/>
    <n v="0.28849999999999998"/>
    <n v="4305.8649999999998"/>
    <s v="S9018260"/>
    <n v="4324.7250000000004"/>
    <s v="Stock#346   TC Resistant DT    2 Master Rolls"/>
    <n v="346"/>
    <n v="757"/>
    <d v="2023-08-17T00:00:00"/>
    <d v="2023-08-17T00:00:00"/>
    <n v="27.155000000000001"/>
    <n v="2611.6149999999998"/>
    <n v="2638.77"/>
    <x v="1"/>
    <x v="0"/>
    <n v="2"/>
    <n v="10000"/>
    <n v="10.375"/>
    <n v="9"/>
    <n v="0"/>
    <n v="0"/>
    <n v="0"/>
    <n v="0"/>
    <n v="0"/>
    <n v="0"/>
    <n v="0"/>
    <n v="0"/>
    <n v="0"/>
    <n v="11205"/>
  </r>
  <r>
    <x v="0"/>
    <s v="AL-32770"/>
    <x v="142"/>
    <n v="327"/>
    <s v="AL-327"/>
    <n v="0.39800000000000002"/>
    <n v="7790.85"/>
    <s v="B7655"/>
    <n v="7836.77"/>
    <s v="Stock#257   2.3 ml white bopp    1 Master Rolls"/>
    <n v="257"/>
    <s v="Rp-37"/>
    <d v="2023-08-16T00:00:00"/>
    <d v="2023-08-16T00:00:00"/>
    <n v="0"/>
    <n v="7836.76"/>
    <n v="7836.76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2787"/>
    <x v="143"/>
    <n v="675"/>
    <s v="AL-675"/>
    <n v="1.752"/>
    <n v="2601.7199999999998"/>
    <n v="41913"/>
    <n v="2704.05"/>
    <s v="Stock#72   Smudge Kimdura(Kimdura 70)   1 Master R"/>
    <n v="72"/>
    <s v="C-122f"/>
    <d v="2023-08-15T00:00:00"/>
    <d v="2023-08-17T00:00:00"/>
    <n v="89.43"/>
    <n v="2704.05"/>
    <n v="2793.48"/>
    <x v="7"/>
    <x v="0"/>
    <n v="1"/>
    <n v="5000"/>
    <n v="8.25"/>
    <n v="3"/>
    <n v="0"/>
    <n v="0"/>
    <n v="0"/>
    <n v="0"/>
    <n v="0"/>
    <n v="0"/>
    <n v="0"/>
    <n v="0"/>
    <n v="0"/>
    <n v="1485"/>
  </r>
  <r>
    <x v="0"/>
    <s v="AL-32802"/>
    <x v="144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25.114999999999998"/>
    <n v="1758.13"/>
    <n v="1783.2450000000001"/>
    <x v="0"/>
    <x v="0"/>
    <n v="2"/>
    <n v="10000"/>
    <n v="11.75"/>
    <n v="4"/>
    <n v="0"/>
    <n v="0"/>
    <n v="0"/>
    <n v="0"/>
    <n v="0"/>
    <n v="0"/>
    <n v="0"/>
    <n v="0"/>
    <n v="0"/>
    <n v="5640"/>
  </r>
  <r>
    <x v="0"/>
    <s v="AL-32802"/>
    <x v="144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25.114999999999998"/>
    <n v="1758.13"/>
    <n v="1783.2450000000001"/>
    <x v="0"/>
    <x v="0"/>
    <n v="4"/>
    <n v="10000"/>
    <n v="12.875"/>
    <n v="4"/>
    <n v="0"/>
    <n v="0"/>
    <n v="0"/>
    <n v="0"/>
    <n v="0"/>
    <n v="0"/>
    <n v="0"/>
    <n v="0"/>
    <n v="0"/>
    <n v="6180"/>
  </r>
  <r>
    <x v="0"/>
    <s v="AL-32802"/>
    <x v="144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25.114999999999998"/>
    <n v="1758.13"/>
    <n v="1783.2450000000001"/>
    <x v="0"/>
    <x v="0"/>
    <n v="1"/>
    <n v="10000"/>
    <n v="12.375"/>
    <n v="3"/>
    <n v="0"/>
    <n v="0"/>
    <n v="0"/>
    <n v="0"/>
    <n v="0"/>
    <n v="0"/>
    <n v="0"/>
    <n v="0"/>
    <n v="0"/>
    <n v="4455"/>
  </r>
  <r>
    <x v="0"/>
    <s v="AL-32802"/>
    <x v="144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25.114999999999998"/>
    <n v="1758.13"/>
    <n v="1783.2450000000001"/>
    <x v="0"/>
    <x v="0"/>
    <n v="3"/>
    <n v="10000"/>
    <n v="10.5"/>
    <n v="3"/>
    <n v="0"/>
    <n v="0"/>
    <n v="0"/>
    <n v="0"/>
    <n v="0"/>
    <n v="0"/>
    <n v="0"/>
    <n v="0"/>
    <n v="0"/>
    <n v="3780"/>
  </r>
  <r>
    <x v="0"/>
    <s v="AL-32805"/>
    <x v="145"/>
    <n v="327"/>
    <s v="AL-327"/>
    <n v="0.48399999999999999"/>
    <n v="4530.24"/>
    <n v="18328"/>
    <n v="4552.92"/>
    <s v="Stock#227   60# Semigloss   1 Master Rolls"/>
    <n v="227"/>
    <s v="R5195"/>
    <d v="2023-08-17T00:00:00"/>
    <d v="2023-08-18T00:00:00"/>
    <n v="0"/>
    <n v="4355.3500000000004"/>
    <n v="4355.3500000000004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2810"/>
    <x v="145"/>
    <n v="613"/>
    <s v="AL-613"/>
    <n v="0.43"/>
    <n v="1257.75"/>
    <s v="Ls230c"/>
    <n v="1257.75"/>
    <s v="Stock#127   MIDGLOSS LASER   1 Master Rolls"/>
    <n v="127"/>
    <s v="Rp-54"/>
    <d v="2023-08-18T00:00:00"/>
    <d v="2023-08-18T00:00:00"/>
    <n v="14.63"/>
    <n v="1356.75"/>
    <n v="1371.38"/>
    <x v="0"/>
    <x v="0"/>
    <n v="1"/>
    <n v="10000"/>
    <n v="8.125"/>
    <n v="3"/>
    <n v="0"/>
    <n v="0"/>
    <n v="0"/>
    <n v="0"/>
    <n v="0"/>
    <n v="0"/>
    <n v="0"/>
    <n v="0"/>
    <n v="0"/>
    <n v="2925"/>
  </r>
  <r>
    <x v="0"/>
    <s v="AL-32812"/>
    <x v="145"/>
    <n v="700"/>
    <s v="AL-700"/>
    <n v="1.49"/>
    <n v="1341"/>
    <n v="4911"/>
    <n v="1341"/>
    <s v="Stock#34   4ML vinyl     1 Master Rolls"/>
    <n v="34"/>
    <s v="Ts523"/>
    <d v="2023-08-17T00:00:00"/>
    <d v="2023-08-17T00:00:00"/>
    <n v="189.8"/>
    <n v="1341"/>
    <n v="1530.8"/>
    <x v="6"/>
    <x v="0"/>
    <n v="1"/>
    <n v="2500"/>
    <n v="9.5"/>
    <n v="1"/>
    <n v="6.5"/>
    <n v="1"/>
    <n v="7"/>
    <n v="2"/>
    <n v="0"/>
    <n v="0"/>
    <n v="0"/>
    <n v="0"/>
    <n v="0"/>
    <n v="900"/>
  </r>
  <r>
    <x v="0"/>
    <s v="AL-32813"/>
    <x v="145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24.704000000000001"/>
    <n v="1729.278"/>
    <n v="1753.982"/>
    <x v="0"/>
    <x v="0"/>
    <n v="3"/>
    <n v="10000"/>
    <n v="12.375"/>
    <n v="6"/>
    <n v="0"/>
    <n v="0"/>
    <n v="0"/>
    <n v="0"/>
    <n v="0"/>
    <n v="0"/>
    <n v="0"/>
    <n v="0"/>
    <n v="0"/>
    <n v="8910"/>
  </r>
  <r>
    <x v="0"/>
    <s v="AL-32813"/>
    <x v="145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24.704000000000001"/>
    <n v="1729.278"/>
    <n v="1753.982"/>
    <x v="0"/>
    <x v="0"/>
    <n v="1"/>
    <n v="10000"/>
    <n v="8.875"/>
    <n v="2"/>
    <n v="0"/>
    <n v="0"/>
    <n v="0"/>
    <n v="0"/>
    <n v="0"/>
    <n v="0"/>
    <n v="0"/>
    <n v="0"/>
    <n v="0"/>
    <n v="2130"/>
  </r>
  <r>
    <x v="0"/>
    <s v="AL-32813"/>
    <x v="145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24.704000000000001"/>
    <n v="1729.278"/>
    <n v="1753.982"/>
    <x v="0"/>
    <x v="0"/>
    <n v="5"/>
    <n v="10000"/>
    <n v="10.5"/>
    <n v="8"/>
    <n v="0"/>
    <n v="0"/>
    <n v="0"/>
    <n v="0"/>
    <n v="0"/>
    <n v="0"/>
    <n v="0"/>
    <n v="0"/>
    <n v="0"/>
    <n v="10080"/>
  </r>
  <r>
    <x v="0"/>
    <s v="AL-32813"/>
    <x v="145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24.704000000000001"/>
    <n v="1729.278"/>
    <n v="1753.982"/>
    <x v="0"/>
    <x v="0"/>
    <n v="4"/>
    <n v="10000"/>
    <n v="7.875"/>
    <n v="2"/>
    <n v="0"/>
    <n v="0"/>
    <n v="0"/>
    <n v="0"/>
    <n v="0"/>
    <n v="0"/>
    <n v="0"/>
    <n v="0"/>
    <n v="0"/>
    <n v="1890"/>
  </r>
  <r>
    <x v="0"/>
    <s v="AL-32813"/>
    <x v="145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24.704000000000001"/>
    <n v="1729.278"/>
    <n v="1753.982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2815"/>
    <x v="145"/>
    <n v="1066"/>
    <s v="AL-1066"/>
    <n v="0.03"/>
    <n v="823.5"/>
    <s v="800xc"/>
    <n v="823.5"/>
    <s v="Stock#296   TT selfwound polypro   3 Master Rolls"/>
    <n v="296"/>
    <m/>
    <d v="2023-08-17T00:00:00"/>
    <m/>
    <n v="0"/>
    <n v="823.5"/>
    <n v="823.5"/>
    <x v="3"/>
    <x v="0"/>
    <n v="3"/>
    <n v="10000"/>
    <n v="12.75"/>
    <n v="5"/>
    <n v="0"/>
    <n v="0"/>
    <n v="0"/>
    <n v="0"/>
    <n v="0"/>
    <n v="0"/>
    <n v="0"/>
    <n v="0"/>
    <n v="0"/>
    <n v="7650"/>
  </r>
  <r>
    <x v="0"/>
    <s v="AL-32815"/>
    <x v="145"/>
    <n v="1066"/>
    <s v="AL-1066"/>
    <n v="0.03"/>
    <n v="823.5"/>
    <s v="800xc"/>
    <n v="823.5"/>
    <s v="Stock#296   TT selfwound polypro   3 Master Rolls"/>
    <n v="296"/>
    <m/>
    <d v="2023-08-17T00:00:00"/>
    <m/>
    <n v="0"/>
    <n v="823.5"/>
    <n v="823.5"/>
    <x v="3"/>
    <x v="0"/>
    <n v="2"/>
    <n v="10000"/>
    <n v="12"/>
    <n v="7"/>
    <n v="0"/>
    <n v="0"/>
    <n v="0"/>
    <n v="0"/>
    <n v="0"/>
    <n v="0"/>
    <n v="0"/>
    <n v="0"/>
    <n v="0"/>
    <n v="10080"/>
  </r>
  <r>
    <x v="0"/>
    <s v="AL-32815"/>
    <x v="145"/>
    <n v="1066"/>
    <s v="AL-1066"/>
    <n v="0.03"/>
    <n v="823.5"/>
    <s v="800xc"/>
    <n v="823.5"/>
    <s v="Stock#296   TT selfwound polypro   3 Master Rolls"/>
    <n v="296"/>
    <m/>
    <d v="2023-08-17T00:00:00"/>
    <m/>
    <n v="0"/>
    <n v="823.5"/>
    <n v="823.5"/>
    <x v="3"/>
    <x v="0"/>
    <n v="1"/>
    <n v="10000"/>
    <n v="10.125"/>
    <n v="8"/>
    <n v="0"/>
    <n v="0"/>
    <n v="0"/>
    <n v="0"/>
    <n v="0"/>
    <n v="0"/>
    <n v="0"/>
    <n v="0"/>
    <n v="0"/>
    <n v="9720"/>
  </r>
  <r>
    <x v="0"/>
    <s v="AL-32836"/>
    <x v="146"/>
    <n v="613"/>
    <s v="AL-613"/>
    <n v="0.114333333333333"/>
    <n v="1056.44"/>
    <s v="Pl38q"/>
    <n v="1053.9666666666601"/>
    <s v="Stock#25   54# Semi Gloss   3 Master Rolls"/>
    <n v="25"/>
    <s v="Rp51"/>
    <d v="2023-08-24T00:00:00"/>
    <d v="2023-08-23T00:00:00"/>
    <n v="15.3633333333333"/>
    <n v="1053.9666666666601"/>
    <n v="1069.3299999999933"/>
    <x v="0"/>
    <x v="0"/>
    <n v="3"/>
    <n v="10000"/>
    <n v="10"/>
    <n v="1"/>
    <n v="0"/>
    <n v="0"/>
    <n v="0"/>
    <n v="0"/>
    <n v="0"/>
    <n v="0"/>
    <n v="0"/>
    <n v="0"/>
    <n v="0"/>
    <n v="1200"/>
  </r>
  <r>
    <x v="0"/>
    <s v="AL-32836"/>
    <x v="146"/>
    <n v="613"/>
    <s v="AL-613"/>
    <n v="0.114333333333333"/>
    <n v="1056.44"/>
    <s v="Pl38q"/>
    <n v="1053.9666666666601"/>
    <s v="Stock#25   54# Semi Gloss   3 Master Rolls"/>
    <n v="25"/>
    <s v="Rp51"/>
    <d v="2023-08-24T00:00:00"/>
    <d v="2023-08-23T00:00:00"/>
    <n v="15.3633333333333"/>
    <n v="1053.9666666666601"/>
    <n v="1069.3299999999933"/>
    <x v="0"/>
    <x v="0"/>
    <n v="1"/>
    <n v="10000"/>
    <n v="7"/>
    <n v="4"/>
    <n v="0"/>
    <n v="0"/>
    <n v="0"/>
    <n v="0"/>
    <n v="0"/>
    <n v="0"/>
    <n v="0"/>
    <n v="0"/>
    <n v="0"/>
    <n v="3360"/>
  </r>
  <r>
    <x v="0"/>
    <s v="AL-32836"/>
    <x v="146"/>
    <n v="613"/>
    <s v="AL-613"/>
    <n v="0.114333333333333"/>
    <n v="1056.44"/>
    <s v="Pl38q"/>
    <n v="1053.9666666666601"/>
    <s v="Stock#25   54# Semi Gloss   3 Master Rolls"/>
    <n v="25"/>
    <s v="Rp51"/>
    <d v="2023-08-24T00:00:00"/>
    <d v="2023-08-23T00:00:00"/>
    <n v="15.3633333333333"/>
    <n v="1053.9666666666601"/>
    <n v="1069.3299999999933"/>
    <x v="0"/>
    <x v="0"/>
    <n v="2"/>
    <n v="10000"/>
    <n v="13"/>
    <n v="3"/>
    <n v="0"/>
    <n v="0"/>
    <n v="0"/>
    <n v="0"/>
    <n v="0"/>
    <n v="0"/>
    <n v="0"/>
    <n v="0"/>
    <n v="0"/>
    <n v="4680"/>
  </r>
  <r>
    <x v="0"/>
    <s v="AL-32837"/>
    <x v="146"/>
    <n v="343"/>
    <s v="AL-343"/>
    <n v="0.16666666666666599"/>
    <n v="1662.5"/>
    <s v="Flx056721"/>
    <n v="1681.86"/>
    <s v="Stock#278   2.0 MIL Silver BOPP   3 Master Rolls"/>
    <n v="278"/>
    <s v="S7000"/>
    <d v="2023-08-18T00:00:00"/>
    <d v="2023-08-18T00:00:00"/>
    <n v="0"/>
    <n v="1671.86"/>
    <n v="1671.86"/>
    <x v="4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2837"/>
    <x v="146"/>
    <n v="343"/>
    <s v="AL-343"/>
    <n v="0.16666666666666599"/>
    <n v="1662.5"/>
    <s v="Flx056721"/>
    <n v="1681.86"/>
    <s v="Stock#278   2.0 MIL Silver BOPP   3 Master Rolls"/>
    <n v="278"/>
    <s v="S7000"/>
    <d v="2023-08-18T00:00:00"/>
    <d v="2023-08-18T00:00:00"/>
    <n v="0"/>
    <n v="1671.86"/>
    <n v="1671.86"/>
    <x v="4"/>
    <x v="0"/>
    <n v="2"/>
    <n v="10000"/>
    <n v="12.25"/>
    <n v="2"/>
    <n v="0"/>
    <n v="0"/>
    <n v="0"/>
    <n v="0"/>
    <n v="0"/>
    <n v="0"/>
    <n v="0"/>
    <n v="0"/>
    <n v="0"/>
    <n v="2940"/>
  </r>
  <r>
    <x v="0"/>
    <s v="AL-32837"/>
    <x v="146"/>
    <n v="343"/>
    <s v="AL-343"/>
    <n v="0.16666666666666599"/>
    <n v="1662.5"/>
    <s v="Flx056721"/>
    <n v="1681.86"/>
    <s v="Stock#278   2.0 MIL Silver BOPP   3 Master Rolls"/>
    <n v="278"/>
    <s v="S7000"/>
    <d v="2023-08-18T00:00:00"/>
    <d v="2023-08-18T00:00:00"/>
    <n v="0"/>
    <n v="1671.86"/>
    <n v="1671.86"/>
    <x v="4"/>
    <x v="0"/>
    <n v="3"/>
    <n v="10000"/>
    <n v="13"/>
    <n v="2"/>
    <n v="0"/>
    <n v="0"/>
    <n v="0"/>
    <n v="0"/>
    <n v="0"/>
    <n v="0"/>
    <n v="0"/>
    <n v="0"/>
    <n v="0"/>
    <n v="3120"/>
  </r>
  <r>
    <x v="0"/>
    <s v="AL-32856"/>
    <x v="147"/>
    <n v="343"/>
    <s v="AL-343"/>
    <n v="0.25"/>
    <n v="2531.25"/>
    <s v="Flx056721"/>
    <n v="2512.0700000000002"/>
    <s v="Stock#278   2.0 MIL Silver BOPP   2 Master Rolls"/>
    <n v="278"/>
    <s v="S7000"/>
    <d v="2023-08-22T00:00:00"/>
    <d v="2023-08-18T00:00:00"/>
    <n v="0"/>
    <n v="2512.0699999999902"/>
    <n v="2512.0699999999902"/>
    <x v="4"/>
    <x v="0"/>
    <n v="2"/>
    <n v="10000"/>
    <n v="10.875"/>
    <n v="5"/>
    <n v="0"/>
    <n v="0"/>
    <n v="0"/>
    <n v="0"/>
    <n v="0"/>
    <n v="0"/>
    <n v="0"/>
    <n v="0"/>
    <n v="0"/>
    <n v="6525"/>
  </r>
  <r>
    <x v="0"/>
    <s v="AL-32856"/>
    <x v="147"/>
    <n v="343"/>
    <s v="AL-343"/>
    <n v="0.25"/>
    <n v="2531.25"/>
    <s v="Flx056721"/>
    <n v="2512.0700000000002"/>
    <s v="Stock#278   2.0 MIL Silver BOPP   2 Master Rolls"/>
    <n v="278"/>
    <s v="S7000"/>
    <d v="2023-08-22T00:00:00"/>
    <d v="2023-08-18T00:00:00"/>
    <n v="0"/>
    <n v="2512.0699999999902"/>
    <n v="2512.0699999999902"/>
    <x v="4"/>
    <x v="0"/>
    <n v="1"/>
    <n v="10000"/>
    <n v="10"/>
    <n v="3"/>
    <n v="0"/>
    <n v="0"/>
    <n v="0"/>
    <n v="0"/>
    <n v="0"/>
    <n v="0"/>
    <n v="0"/>
    <n v="0"/>
    <n v="0"/>
    <n v="3600"/>
  </r>
  <r>
    <x v="0"/>
    <s v="AL-32859"/>
    <x v="147"/>
    <n v="327"/>
    <s v="AL-327"/>
    <n v="0.2"/>
    <n v="967.5"/>
    <n v="54157"/>
    <n v="916.55"/>
    <s v="Stock#317126   50# DSX   2 Master Rolls"/>
    <n v="317126"/>
    <s v="S2550"/>
    <d v="2023-08-22T00:00:00"/>
    <d v="2023-08-22T00:00:00"/>
    <n v="0"/>
    <n v="916.54499999999996"/>
    <n v="916.54499999999996"/>
    <x v="2"/>
    <x v="0"/>
    <n v="1"/>
    <n v="15000"/>
    <n v="6.625"/>
    <n v="3"/>
    <n v="0"/>
    <n v="0"/>
    <n v="0"/>
    <n v="0"/>
    <n v="0"/>
    <n v="0"/>
    <n v="0"/>
    <n v="0"/>
    <n v="0"/>
    <n v="3577.5"/>
  </r>
  <r>
    <x v="0"/>
    <s v="AL-32859"/>
    <x v="147"/>
    <n v="327"/>
    <s v="AL-327"/>
    <n v="0.2"/>
    <n v="967.5"/>
    <n v="54157"/>
    <n v="916.55"/>
    <s v="Stock#317126   50# DSX   2 Master Rolls"/>
    <n v="317126"/>
    <s v="S2550"/>
    <d v="2023-08-22T00:00:00"/>
    <d v="2023-08-22T00:00:00"/>
    <n v="0"/>
    <n v="916.54499999999996"/>
    <n v="916.54499999999996"/>
    <x v="2"/>
    <x v="0"/>
    <n v="2"/>
    <n v="15000"/>
    <n v="7"/>
    <n v="1"/>
    <n v="0"/>
    <n v="0"/>
    <n v="0"/>
    <n v="0"/>
    <n v="0"/>
    <n v="0"/>
    <n v="0"/>
    <n v="0"/>
    <n v="0"/>
    <n v="1260"/>
  </r>
  <r>
    <x v="0"/>
    <s v="AL-32861"/>
    <x v="147"/>
    <n v="361"/>
    <s v="AL-361"/>
    <n v="0.60240000000000005"/>
    <n v="1246.97"/>
    <s v="S7664660"/>
    <n v="1264.6300000000001"/>
    <s v="Stock#80   Thermal Transfer    1 Master Rolls"/>
    <n v="80"/>
    <n v="758"/>
    <d v="2023-08-24T00:00:00"/>
    <d v="2023-08-25T00:00:00"/>
    <n v="12.6"/>
    <n v="1264.6300000000001"/>
    <n v="1277.23"/>
    <x v="1"/>
    <x v="0"/>
    <n v="1"/>
    <n v="10000"/>
    <n v="5.75"/>
    <n v="3"/>
    <n v="0"/>
    <n v="0"/>
    <n v="0"/>
    <n v="0"/>
    <n v="0"/>
    <n v="0"/>
    <n v="0"/>
    <n v="0"/>
    <n v="0"/>
    <n v="2070"/>
  </r>
  <r>
    <x v="0"/>
    <s v="AL-32863"/>
    <x v="147"/>
    <n v="361"/>
    <s v="AL-361"/>
    <n v="0.61070000000000002"/>
    <n v="4397.04"/>
    <s v="S8775660"/>
    <n v="4397.04"/>
    <s v="Stock#361   2.4 White Bopp    1 Master Rolls"/>
    <n v="361"/>
    <n v="102"/>
    <d v="2023-08-24T00:00:00"/>
    <d v="2023-08-25T00:00:00"/>
    <n v="43.2"/>
    <n v="4397.04"/>
    <n v="4440.24"/>
    <x v="1"/>
    <x v="0"/>
    <n v="1"/>
    <n v="10000"/>
    <n v="10"/>
    <n v="6"/>
    <n v="0"/>
    <n v="0"/>
    <n v="0"/>
    <n v="0"/>
    <n v="0"/>
    <n v="0"/>
    <n v="0"/>
    <n v="0"/>
    <n v="0"/>
    <n v="7200"/>
  </r>
  <r>
    <x v="0"/>
    <s v="AL-32874"/>
    <x v="147"/>
    <n v="1066"/>
    <s v="AL-1066"/>
    <n v="7.0000000000000007E-2"/>
    <n v="560.70000000000005"/>
    <s v="808m"/>
    <n v="560.70000000000005"/>
    <s v="Stock#133   Matte sw    2 Master Rolls"/>
    <n v="133"/>
    <s v="Perm"/>
    <d v="2023-08-23T00:00:00"/>
    <m/>
    <n v="0"/>
    <n v="560.72"/>
    <n v="560.72"/>
    <x v="3"/>
    <x v="0"/>
    <n v="1"/>
    <n v="10000"/>
    <n v="11.625"/>
    <n v="3"/>
    <n v="0"/>
    <n v="0"/>
    <n v="0"/>
    <n v="0"/>
    <n v="0"/>
    <n v="0"/>
    <n v="0"/>
    <n v="0"/>
    <n v="0"/>
    <n v="4185"/>
  </r>
  <r>
    <x v="0"/>
    <s v="AL-32874"/>
    <x v="147"/>
    <n v="1066"/>
    <s v="AL-1066"/>
    <n v="7.0000000000000007E-2"/>
    <n v="560.70000000000005"/>
    <s v="808m"/>
    <n v="560.70000000000005"/>
    <s v="Stock#133   Matte sw    2 Master Rolls"/>
    <n v="133"/>
    <s v="Perm"/>
    <d v="2023-08-23T00:00:00"/>
    <m/>
    <n v="0"/>
    <n v="560.72"/>
    <n v="560.72"/>
    <x v="3"/>
    <x v="0"/>
    <n v="2"/>
    <n v="10000"/>
    <n v="10.625"/>
    <n v="3"/>
    <n v="0"/>
    <n v="0"/>
    <n v="0"/>
    <n v="0"/>
    <n v="0"/>
    <n v="0"/>
    <n v="0"/>
    <n v="0"/>
    <n v="0"/>
    <n v="3825"/>
  </r>
  <r>
    <x v="0"/>
    <s v="AL-32890"/>
    <x v="148"/>
    <n v="343"/>
    <s v="AL-343"/>
    <n v="0.25"/>
    <n v="915"/>
    <s v="Flx056721"/>
    <n v="912.26"/>
    <s v="Stock#278   2.0 MIL Silver BOPP   2 Master Rolls"/>
    <n v="278"/>
    <s v="S7000"/>
    <d v="2023-08-23T00:00:00"/>
    <d v="2023-08-23T00:00:00"/>
    <n v="0"/>
    <n v="912.255"/>
    <n v="912.255"/>
    <x v="4"/>
    <x v="0"/>
    <n v="2"/>
    <n v="10000"/>
    <n v="10"/>
    <n v="1"/>
    <n v="0"/>
    <n v="0"/>
    <n v="0"/>
    <n v="0"/>
    <n v="0"/>
    <n v="0"/>
    <n v="0"/>
    <n v="0"/>
    <n v="0"/>
    <n v="1200"/>
  </r>
  <r>
    <x v="0"/>
    <s v="AL-32890"/>
    <x v="148"/>
    <n v="343"/>
    <s v="AL-343"/>
    <n v="0.25"/>
    <n v="915"/>
    <s v="Flx056721"/>
    <n v="912.26"/>
    <s v="Stock#278   2.0 MIL Silver BOPP   2 Master Rolls"/>
    <n v="278"/>
    <s v="S7000"/>
    <d v="2023-08-23T00:00:00"/>
    <d v="2023-08-23T00:00:00"/>
    <n v="0"/>
    <n v="912.255"/>
    <n v="912.255"/>
    <x v="4"/>
    <x v="0"/>
    <n v="1"/>
    <n v="10000"/>
    <n v="5.125"/>
    <n v="4"/>
    <n v="0"/>
    <n v="0"/>
    <n v="0"/>
    <n v="0"/>
    <n v="0"/>
    <n v="0"/>
    <n v="0"/>
    <n v="0"/>
    <n v="0"/>
    <n v="2460"/>
  </r>
  <r>
    <x v="0"/>
    <s v="AL-32891"/>
    <x v="148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39.691666666666599"/>
    <n v="2778.37"/>
    <n v="2818.0616666666665"/>
    <x v="0"/>
    <x v="0"/>
    <n v="4"/>
    <n v="10000"/>
    <n v="11.5"/>
    <n v="3"/>
    <n v="0"/>
    <n v="0"/>
    <n v="0"/>
    <n v="0"/>
    <n v="0"/>
    <n v="0"/>
    <n v="0"/>
    <n v="0"/>
    <n v="0"/>
    <n v="4140"/>
  </r>
  <r>
    <x v="0"/>
    <s v="AL-32891"/>
    <x v="148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39.691666666666599"/>
    <n v="2778.37"/>
    <n v="2818.0616666666665"/>
    <x v="0"/>
    <x v="0"/>
    <n v="1"/>
    <n v="10000"/>
    <n v="9.625"/>
    <n v="4"/>
    <n v="0"/>
    <n v="0"/>
    <n v="0"/>
    <n v="0"/>
    <n v="0"/>
    <n v="0"/>
    <n v="0"/>
    <n v="0"/>
    <n v="0"/>
    <n v="4620"/>
  </r>
  <r>
    <x v="0"/>
    <s v="AL-32891"/>
    <x v="148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39.691666666666599"/>
    <n v="2778.37"/>
    <n v="2818.0616666666665"/>
    <x v="0"/>
    <x v="0"/>
    <n v="2"/>
    <n v="10000"/>
    <n v="7.875"/>
    <n v="4"/>
    <n v="0"/>
    <n v="0"/>
    <n v="0"/>
    <n v="0"/>
    <n v="0"/>
    <n v="0"/>
    <n v="0"/>
    <n v="0"/>
    <n v="0"/>
    <n v="3780"/>
  </r>
  <r>
    <x v="0"/>
    <s v="AL-32891"/>
    <x v="148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39.691666666666599"/>
    <n v="2778.37"/>
    <n v="2818.0616666666665"/>
    <x v="0"/>
    <x v="0"/>
    <n v="6"/>
    <n v="10000"/>
    <n v="12.375"/>
    <n v="6"/>
    <n v="0"/>
    <n v="0"/>
    <n v="0"/>
    <n v="0"/>
    <n v="0"/>
    <n v="0"/>
    <n v="0"/>
    <n v="0"/>
    <n v="0"/>
    <n v="8910"/>
  </r>
  <r>
    <x v="0"/>
    <s v="AL-32891"/>
    <x v="148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39.691666666666599"/>
    <n v="2778.37"/>
    <n v="2818.0616666666665"/>
    <x v="0"/>
    <x v="0"/>
    <n v="5"/>
    <n v="10000"/>
    <n v="12.875"/>
    <n v="7"/>
    <n v="0"/>
    <n v="0"/>
    <n v="0"/>
    <n v="0"/>
    <n v="0"/>
    <n v="0"/>
    <n v="0"/>
    <n v="0"/>
    <n v="0"/>
    <n v="10815"/>
  </r>
  <r>
    <x v="0"/>
    <s v="AL-32891"/>
    <x v="148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39.691666666666599"/>
    <n v="2778.37"/>
    <n v="2818.0616666666665"/>
    <x v="0"/>
    <x v="0"/>
    <n v="3"/>
    <n v="10000"/>
    <n v="10.125"/>
    <n v="13"/>
    <n v="0"/>
    <n v="0"/>
    <n v="0"/>
    <n v="0"/>
    <n v="0"/>
    <n v="0"/>
    <n v="0"/>
    <n v="0"/>
    <n v="0"/>
    <n v="15795"/>
  </r>
  <r>
    <x v="0"/>
    <s v="AL-32892"/>
    <x v="148"/>
    <n v="1066"/>
    <s v="AL-1066"/>
    <n v="1.7999999999999999E-2"/>
    <n v="567"/>
    <s v="800xc"/>
    <n v="567"/>
    <s v="Stock#296   TT selfwound polypro   5 Master Rolls"/>
    <n v="296"/>
    <m/>
    <d v="2023-08-23T00:00:00"/>
    <m/>
    <n v="0"/>
    <n v="567"/>
    <n v="567"/>
    <x v="3"/>
    <x v="0"/>
    <n v="2"/>
    <n v="10000"/>
    <n v="12"/>
    <n v="8"/>
    <n v="0"/>
    <n v="0"/>
    <n v="0"/>
    <n v="0"/>
    <n v="0"/>
    <n v="0"/>
    <n v="0"/>
    <n v="0"/>
    <n v="0"/>
    <n v="11520"/>
  </r>
  <r>
    <x v="0"/>
    <s v="AL-32892"/>
    <x v="148"/>
    <n v="1066"/>
    <s v="AL-1066"/>
    <n v="1.7999999999999999E-2"/>
    <n v="567"/>
    <s v="800xc"/>
    <n v="567"/>
    <s v="Stock#296   TT selfwound polypro   5 Master Rolls"/>
    <n v="296"/>
    <m/>
    <d v="2023-08-23T00:00:00"/>
    <m/>
    <n v="0"/>
    <n v="567"/>
    <n v="567"/>
    <x v="3"/>
    <x v="0"/>
    <n v="3"/>
    <n v="10000"/>
    <n v="12.75"/>
    <n v="4"/>
    <n v="0"/>
    <n v="0"/>
    <n v="0"/>
    <n v="0"/>
    <n v="0"/>
    <n v="0"/>
    <n v="0"/>
    <n v="0"/>
    <n v="0"/>
    <n v="6120"/>
  </r>
  <r>
    <x v="0"/>
    <s v="AL-32892"/>
    <x v="148"/>
    <n v="1066"/>
    <s v="AL-1066"/>
    <n v="1.7999999999999999E-2"/>
    <n v="567"/>
    <s v="800xc"/>
    <n v="567"/>
    <s v="Stock#296   TT selfwound polypro   5 Master Rolls"/>
    <n v="296"/>
    <m/>
    <d v="2023-08-23T00:00:00"/>
    <m/>
    <n v="0"/>
    <n v="567"/>
    <n v="567"/>
    <x v="3"/>
    <x v="0"/>
    <n v="4"/>
    <n v="10000"/>
    <n v="10.125"/>
    <n v="4"/>
    <n v="0"/>
    <n v="0"/>
    <n v="0"/>
    <n v="0"/>
    <n v="0"/>
    <n v="0"/>
    <n v="0"/>
    <n v="0"/>
    <n v="0"/>
    <n v="4860"/>
  </r>
  <r>
    <x v="0"/>
    <s v="AL-32892"/>
    <x v="148"/>
    <n v="1066"/>
    <s v="AL-1066"/>
    <n v="1.7999999999999999E-2"/>
    <n v="567"/>
    <s v="800xc"/>
    <n v="567"/>
    <s v="Stock#296   TT selfwound polypro   5 Master Rolls"/>
    <n v="296"/>
    <m/>
    <d v="2023-08-23T00:00:00"/>
    <m/>
    <n v="0"/>
    <n v="567"/>
    <n v="567"/>
    <x v="3"/>
    <x v="0"/>
    <n v="5"/>
    <n v="10000"/>
    <n v="11.125"/>
    <n v="4"/>
    <n v="0"/>
    <n v="0"/>
    <n v="0"/>
    <n v="0"/>
    <n v="0"/>
    <n v="0"/>
    <n v="0"/>
    <n v="0"/>
    <n v="0"/>
    <n v="5340"/>
  </r>
  <r>
    <x v="0"/>
    <s v="AL-32892"/>
    <x v="148"/>
    <n v="1066"/>
    <s v="AL-1066"/>
    <n v="1.7999999999999999E-2"/>
    <n v="567"/>
    <s v="800xc"/>
    <n v="567"/>
    <s v="Stock#296   TT selfwound polypro   5 Master Rolls"/>
    <n v="296"/>
    <m/>
    <d v="2023-08-23T00:00:00"/>
    <m/>
    <n v="0"/>
    <n v="567"/>
    <n v="567"/>
    <x v="3"/>
    <x v="0"/>
    <n v="1"/>
    <n v="10000"/>
    <n v="7.625"/>
    <n v="4"/>
    <n v="0"/>
    <n v="0"/>
    <n v="0"/>
    <n v="0"/>
    <n v="0"/>
    <n v="0"/>
    <n v="0"/>
    <n v="0"/>
    <n v="0"/>
    <n v="3660"/>
  </r>
  <r>
    <x v="0"/>
    <s v="AL-32894"/>
    <x v="148"/>
    <n v="327"/>
    <s v="AL-327"/>
    <n v="0.30149999999999999"/>
    <n v="3256.2"/>
    <n v="53256"/>
    <n v="3256.2"/>
    <s v="Stock#316126   60#litho   2 Master Rolls"/>
    <n v="316126"/>
    <s v="At-1"/>
    <d v="2023-08-24T00:00:00"/>
    <d v="2023-08-24T00:00:00"/>
    <n v="0"/>
    <n v="3256.2"/>
    <n v="3256.2"/>
    <x v="2"/>
    <x v="0"/>
    <n v="1"/>
    <n v="7500"/>
    <n v="6"/>
    <n v="10"/>
    <n v="0"/>
    <n v="0"/>
    <n v="0"/>
    <n v="0"/>
    <n v="0"/>
    <n v="0"/>
    <n v="0"/>
    <n v="0"/>
    <n v="0"/>
    <n v="5400"/>
  </r>
  <r>
    <x v="0"/>
    <s v="AL-32894"/>
    <x v="148"/>
    <n v="327"/>
    <s v="AL-327"/>
    <n v="0.30149999999999999"/>
    <n v="3256.2"/>
    <n v="53256"/>
    <n v="3256.2"/>
    <s v="Stock#316126   60#litho   2 Master Rolls"/>
    <n v="316126"/>
    <s v="At-1"/>
    <d v="2023-08-24T00:00:00"/>
    <d v="2023-08-24T00:00:00"/>
    <n v="0"/>
    <n v="3256.2"/>
    <n v="3256.2"/>
    <x v="2"/>
    <x v="0"/>
    <n v="2"/>
    <n v="7500"/>
    <n v="6"/>
    <n v="10"/>
    <n v="0"/>
    <n v="0"/>
    <n v="0"/>
    <n v="0"/>
    <n v="0"/>
    <n v="0"/>
    <n v="0"/>
    <n v="0"/>
    <n v="0"/>
    <n v="5400"/>
  </r>
  <r>
    <x v="0"/>
    <s v="AL-32895"/>
    <x v="148"/>
    <n v="613"/>
    <s v="AL-613"/>
    <n v="0.23749999999999999"/>
    <n v="1474.875"/>
    <s v="Sy105c"/>
    <n v="1483.26"/>
    <s v="Stock#100   2ml POLYPRO   2 Master Rolls"/>
    <n v="100"/>
    <s v="Rp-37"/>
    <d v="2023-08-24T00:00:00"/>
    <d v="2023-08-24T00:00:00"/>
    <n v="15.615"/>
    <n v="1483.2550000000001"/>
    <n v="1498.8700000000001"/>
    <x v="0"/>
    <x v="0"/>
    <n v="1"/>
    <n v="10000"/>
    <n v="10"/>
    <n v="3"/>
    <n v="0"/>
    <n v="0"/>
    <n v="0"/>
    <n v="0"/>
    <n v="0"/>
    <n v="0"/>
    <n v="0"/>
    <n v="0"/>
    <n v="0"/>
    <n v="3600"/>
  </r>
  <r>
    <x v="0"/>
    <s v="AL-32895"/>
    <x v="148"/>
    <n v="613"/>
    <s v="AL-613"/>
    <n v="0.23749999999999999"/>
    <n v="1474.875"/>
    <s v="Sy105c"/>
    <n v="1483.26"/>
    <s v="Stock#100   2ml POLYPRO   2 Master Rolls"/>
    <n v="100"/>
    <s v="Rp-37"/>
    <d v="2023-08-24T00:00:00"/>
    <d v="2023-08-24T00:00:00"/>
    <n v="15.615"/>
    <n v="1483.2550000000001"/>
    <n v="1498.8700000000001"/>
    <x v="0"/>
    <x v="0"/>
    <n v="2"/>
    <n v="10000"/>
    <n v="10.875"/>
    <n v="2"/>
    <n v="0"/>
    <n v="0"/>
    <n v="0"/>
    <n v="0"/>
    <n v="0"/>
    <n v="0"/>
    <n v="0"/>
    <n v="0"/>
    <n v="0"/>
    <n v="2610"/>
  </r>
  <r>
    <x v="0"/>
    <s v="AL-32896"/>
    <x v="148"/>
    <n v="613"/>
    <s v="AL-613"/>
    <n v="0.215"/>
    <n v="1596.375"/>
    <s v="Ls230c"/>
    <n v="1575.835"/>
    <s v="Stock#127   MIDGLOSS LASER   2 Master Rolls"/>
    <n v="127"/>
    <s v="Rp-54"/>
    <d v="2023-08-24T00:00:00"/>
    <d v="2023-08-24T00:00:00"/>
    <n v="18.324999999999999"/>
    <n v="1575.835"/>
    <n v="1594.16"/>
    <x v="0"/>
    <x v="0"/>
    <n v="1"/>
    <n v="10000"/>
    <n v="7.625"/>
    <n v="3"/>
    <n v="0"/>
    <n v="0"/>
    <n v="0"/>
    <n v="0"/>
    <n v="0"/>
    <n v="0"/>
    <n v="0"/>
    <n v="0"/>
    <n v="0"/>
    <n v="2745"/>
  </r>
  <r>
    <x v="0"/>
    <s v="AL-32896"/>
    <x v="148"/>
    <n v="613"/>
    <s v="AL-613"/>
    <n v="0.215"/>
    <n v="1596.375"/>
    <s v="Ls230c"/>
    <n v="1575.835"/>
    <s v="Stock#127   MIDGLOSS LASER   2 Master Rolls"/>
    <n v="127"/>
    <s v="Rp-54"/>
    <d v="2023-08-24T00:00:00"/>
    <d v="2023-08-24T00:00:00"/>
    <n v="18.324999999999999"/>
    <n v="1575.835"/>
    <n v="1594.16"/>
    <x v="0"/>
    <x v="0"/>
    <n v="2"/>
    <n v="10000"/>
    <n v="9.75"/>
    <n v="4"/>
    <n v="0"/>
    <n v="0"/>
    <n v="0"/>
    <n v="0"/>
    <n v="0"/>
    <n v="0"/>
    <n v="0"/>
    <n v="0"/>
    <n v="0"/>
    <n v="4680"/>
  </r>
  <r>
    <x v="0"/>
    <s v="AL-32897"/>
    <x v="148"/>
    <n v="327"/>
    <s v="AL-327"/>
    <n v="0.221"/>
    <n v="742.56"/>
    <n v="76910"/>
    <n v="742.56"/>
    <s v="Stock#145   2.6 ml BOPP   2 Master Rolls"/>
    <n v="145"/>
    <s v="S692n"/>
    <d v="2023-08-23T00:00:00"/>
    <d v="2023-08-24T00:00:00"/>
    <n v="0"/>
    <n v="723.99499999999898"/>
    <n v="723.99499999999898"/>
    <x v="2"/>
    <x v="0"/>
    <n v="1"/>
    <n v="10000"/>
    <n v="12.25"/>
    <n v="1"/>
    <n v="0"/>
    <n v="0"/>
    <n v="0"/>
    <n v="0"/>
    <n v="0"/>
    <n v="0"/>
    <n v="0"/>
    <n v="0"/>
    <n v="0"/>
    <n v="1470"/>
  </r>
  <r>
    <x v="0"/>
    <s v="AL-32897"/>
    <x v="148"/>
    <n v="327"/>
    <s v="AL-327"/>
    <n v="0.221"/>
    <n v="742.56"/>
    <n v="76910"/>
    <n v="742.56"/>
    <s v="Stock#145   2.6 ml BOPP   2 Master Rolls"/>
    <n v="145"/>
    <s v="S692n"/>
    <d v="2023-08-23T00:00:00"/>
    <d v="2023-08-24T00:00:00"/>
    <n v="0"/>
    <n v="723.99499999999898"/>
    <n v="723.99499999999898"/>
    <x v="2"/>
    <x v="0"/>
    <n v="2"/>
    <n v="10000"/>
    <n v="7.875"/>
    <n v="2"/>
    <n v="0"/>
    <n v="0"/>
    <n v="0"/>
    <n v="0"/>
    <n v="0"/>
    <n v="0"/>
    <n v="0"/>
    <n v="0"/>
    <n v="0"/>
    <n v="1890"/>
  </r>
  <r>
    <x v="0"/>
    <s v="AL-32898"/>
    <x v="148"/>
    <n v="613"/>
    <s v="AL-613"/>
    <n v="0.44"/>
    <n v="976.8"/>
    <s v="Ls158d"/>
    <n v="976.8"/>
    <s v="Stock#174   LASER PLUS   1 Master Rolls"/>
    <n v="174"/>
    <s v="Rp-54"/>
    <d v="2023-08-23T00:00:00"/>
    <d v="2023-08-23T00:00:00"/>
    <n v="11.1"/>
    <n v="1075.8"/>
    <n v="1086.8999999999999"/>
    <x v="0"/>
    <x v="0"/>
    <n v="1"/>
    <n v="10000"/>
    <n v="9.25"/>
    <n v="2"/>
    <n v="0"/>
    <n v="0"/>
    <n v="0"/>
    <n v="0"/>
    <n v="0"/>
    <n v="0"/>
    <n v="0"/>
    <n v="0"/>
    <n v="0"/>
    <n v="2220"/>
  </r>
  <r>
    <x v="0"/>
    <s v="AL-32899"/>
    <x v="148"/>
    <n v="1066"/>
    <s v="AL-1066"/>
    <n v="0.09"/>
    <n v="371.25"/>
    <s v="800xc"/>
    <n v="371.25"/>
    <s v="Stock#296   TT selfwound polypro   1 Master Rolls"/>
    <n v="296"/>
    <m/>
    <d v="2023-08-23T00:00:00"/>
    <m/>
    <n v="0"/>
    <n v="371.25"/>
    <n v="371.25"/>
    <x v="3"/>
    <x v="0"/>
    <n v="1"/>
    <n v="10000"/>
    <n v="6.875"/>
    <n v="5"/>
    <n v="0"/>
    <n v="0"/>
    <n v="0"/>
    <n v="0"/>
    <n v="0"/>
    <n v="0"/>
    <n v="0"/>
    <n v="0"/>
    <n v="0"/>
    <n v="4125"/>
  </r>
  <r>
    <x v="0"/>
    <s v="AL-32900"/>
    <x v="148"/>
    <n v="613"/>
    <s v="AL-613"/>
    <n v="0.374"/>
    <n v="1598.85"/>
    <s v="Pl687x"/>
    <n v="1604.12"/>
    <s v="Stock#182   54# semi gloss   1 Master Rolls"/>
    <n v="182"/>
    <s v="Rh09x"/>
    <d v="2023-08-24T00:00:00"/>
    <d v="2023-08-24T00:00:00"/>
    <n v="21.45"/>
    <n v="1703.13"/>
    <n v="1724.5800000000002"/>
    <x v="0"/>
    <x v="0"/>
    <n v="1"/>
    <n v="10000"/>
    <n v="7.125"/>
    <n v="5"/>
    <n v="0"/>
    <n v="0"/>
    <n v="0"/>
    <n v="0"/>
    <n v="0"/>
    <n v="0"/>
    <n v="0"/>
    <n v="0"/>
    <n v="0"/>
    <n v="4275"/>
  </r>
  <r>
    <x v="0"/>
    <s v="AL-32903"/>
    <x v="149"/>
    <n v="343"/>
    <s v="AL-343"/>
    <n v="1.1100000000000001"/>
    <n v="2164.5"/>
    <s v="Flx009648"/>
    <n v="2164.5"/>
    <s v="Stock#290   3.25ml Vinyl   1 Master Rolls"/>
    <n v="290"/>
    <s v="Perm"/>
    <d v="2023-08-29T00:00:00"/>
    <d v="2023-08-24T00:00:00"/>
    <n v="0"/>
    <n v="2164.5"/>
    <n v="2164.5"/>
    <x v="4"/>
    <x v="0"/>
    <n v="1"/>
    <n v="2500"/>
    <n v="3"/>
    <n v="2"/>
    <n v="10"/>
    <n v="2"/>
    <n v="13"/>
    <n v="3"/>
    <n v="0"/>
    <n v="0"/>
    <n v="0"/>
    <n v="0"/>
    <n v="0"/>
    <n v="1950"/>
  </r>
  <r>
    <x v="0"/>
    <s v="AL-32904"/>
    <x v="149"/>
    <n v="613"/>
    <s v="AL-613"/>
    <n v="0.41499999999999998"/>
    <n v="3884.4"/>
    <s v="Ls230c"/>
    <n v="4270.88"/>
    <s v="Stock#127   MIDGLOSS LASER   1 Master Rolls"/>
    <n v="127"/>
    <s v="Rp-54"/>
    <d v="2023-10-02T00:00:00"/>
    <d v="2023-10-02T00:00:00"/>
    <n v="51.46"/>
    <n v="4270.91"/>
    <n v="4322.37"/>
    <x v="0"/>
    <x v="0"/>
    <n v="1"/>
    <n v="10000"/>
    <n v="9.75"/>
    <n v="8"/>
    <n v="0"/>
    <n v="0"/>
    <n v="0"/>
    <n v="0"/>
    <n v="0"/>
    <n v="0"/>
    <n v="0"/>
    <n v="0"/>
    <n v="0"/>
    <n v="9360"/>
  </r>
  <r>
    <x v="0"/>
    <s v="AL-32906"/>
    <x v="149"/>
    <n v="700"/>
    <s v="AL-700"/>
    <n v="0.745"/>
    <n v="1341"/>
    <n v="4911"/>
    <n v="1341"/>
    <s v="Stock#34   4ML vinyl     2 Master Rolls"/>
    <n v="34"/>
    <s v="Ts523"/>
    <d v="2023-08-24T00:00:00"/>
    <d v="2023-08-24T00:00:00"/>
    <n v="95.8"/>
    <n v="1341"/>
    <n v="1436.8"/>
    <x v="6"/>
    <x v="0"/>
    <n v="1"/>
    <n v="2500"/>
    <n v="5"/>
    <n v="6"/>
    <n v="0"/>
    <n v="0"/>
    <n v="0"/>
    <n v="0"/>
    <n v="0"/>
    <n v="0"/>
    <n v="0"/>
    <n v="0"/>
    <n v="0"/>
    <n v="900"/>
  </r>
  <r>
    <x v="0"/>
    <s v="AL-32906"/>
    <x v="149"/>
    <n v="700"/>
    <s v="AL-700"/>
    <n v="0.745"/>
    <n v="1341"/>
    <n v="4911"/>
    <n v="1341"/>
    <s v="Stock#34   4ML vinyl     2 Master Rolls"/>
    <n v="34"/>
    <s v="Ts523"/>
    <d v="2023-08-24T00:00:00"/>
    <d v="2023-08-24T00:00:00"/>
    <n v="95.8"/>
    <n v="1341"/>
    <n v="1436.8"/>
    <x v="6"/>
    <x v="0"/>
    <n v="2"/>
    <n v="2500"/>
    <n v="5"/>
    <n v="6"/>
    <n v="0"/>
    <n v="0"/>
    <n v="0"/>
    <n v="0"/>
    <n v="0"/>
    <n v="0"/>
    <n v="0"/>
    <n v="0"/>
    <n v="0"/>
    <n v="900"/>
  </r>
  <r>
    <x v="0"/>
    <s v="AL-32910"/>
    <x v="149"/>
    <n v="327"/>
    <s v="AL-327"/>
    <n v="1.2929999999999999"/>
    <n v="353.96"/>
    <n v="53110"/>
    <n v="349.71"/>
    <s v="Stock#8   Demand Jet 300SG   1 Master Rolls"/>
    <n v="8"/>
    <s v="S2501"/>
    <d v="2023-08-30T00:00:00"/>
    <d v="2023-08-31T00:00:00"/>
    <n v="0"/>
    <n v="349.71"/>
    <n v="349.71"/>
    <x v="2"/>
    <x v="0"/>
    <n v="1"/>
    <n v="2500"/>
    <n v="9.125"/>
    <n v="1"/>
    <n v="0"/>
    <n v="0"/>
    <n v="0"/>
    <n v="0"/>
    <n v="0"/>
    <n v="0"/>
    <n v="0"/>
    <n v="0"/>
    <n v="0"/>
    <n v="273.75"/>
  </r>
  <r>
    <x v="0"/>
    <s v="AL-32914"/>
    <x v="15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32.422499999999999"/>
    <n v="2269.5225"/>
    <n v="2301.9450000000002"/>
    <x v="0"/>
    <x v="0"/>
    <n v="3"/>
    <n v="10000"/>
    <n v="12.375"/>
    <n v="6"/>
    <n v="0"/>
    <n v="0"/>
    <n v="0"/>
    <n v="0"/>
    <n v="0"/>
    <n v="0"/>
    <n v="0"/>
    <n v="0"/>
    <n v="0"/>
    <n v="8910"/>
  </r>
  <r>
    <x v="0"/>
    <s v="AL-32914"/>
    <x v="15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32.422499999999999"/>
    <n v="2269.5225"/>
    <n v="2301.9450000000002"/>
    <x v="0"/>
    <x v="0"/>
    <n v="4"/>
    <n v="10000"/>
    <n v="12.875"/>
    <n v="4"/>
    <n v="0"/>
    <n v="0"/>
    <n v="0"/>
    <n v="0"/>
    <n v="0"/>
    <n v="0"/>
    <n v="0"/>
    <n v="0"/>
    <n v="0"/>
    <n v="6180"/>
  </r>
  <r>
    <x v="0"/>
    <s v="AL-32914"/>
    <x v="15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32.422499999999999"/>
    <n v="2269.5225"/>
    <n v="2301.9450000000002"/>
    <x v="0"/>
    <x v="0"/>
    <n v="1"/>
    <n v="10000"/>
    <n v="7.875"/>
    <n v="4"/>
    <n v="0"/>
    <n v="0"/>
    <n v="0"/>
    <n v="0"/>
    <n v="0"/>
    <n v="0"/>
    <n v="0"/>
    <n v="0"/>
    <n v="0"/>
    <n v="3780"/>
  </r>
  <r>
    <x v="0"/>
    <s v="AL-32914"/>
    <x v="15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32.422499999999999"/>
    <n v="2269.5225"/>
    <n v="2301.9450000000002"/>
    <x v="0"/>
    <x v="0"/>
    <n v="2"/>
    <n v="10000"/>
    <n v="9.625"/>
    <n v="6"/>
    <n v="0"/>
    <n v="0"/>
    <n v="0"/>
    <n v="0"/>
    <n v="0"/>
    <n v="0"/>
    <n v="0"/>
    <n v="0"/>
    <n v="0"/>
    <n v="6930"/>
  </r>
  <r>
    <x v="0"/>
    <s v="AL-32915"/>
    <x v="150"/>
    <n v="327"/>
    <s v="AL-327"/>
    <n v="0.39800000000000002"/>
    <n v="1701.45"/>
    <s v="B7655"/>
    <n v="1706.55"/>
    <s v="Stock#257   2.3 ml white bopp    1 Master Rolls"/>
    <n v="257"/>
    <s v="Rp-37"/>
    <d v="2023-08-25T00:00:00"/>
    <d v="2023-08-28T00:00:00"/>
    <n v="0"/>
    <n v="1706.55"/>
    <n v="1706.55"/>
    <x v="2"/>
    <x v="0"/>
    <n v="1"/>
    <n v="10000"/>
    <n v="11.875"/>
    <n v="3"/>
    <n v="0"/>
    <n v="0"/>
    <n v="0"/>
    <n v="0"/>
    <n v="0"/>
    <n v="0"/>
    <n v="0"/>
    <n v="0"/>
    <n v="0"/>
    <n v="4275"/>
  </r>
  <r>
    <x v="0"/>
    <s v="AL-32921"/>
    <x v="150"/>
    <n v="1066"/>
    <s v="AL-1066"/>
    <n v="7.0000000000000007E-2"/>
    <n v="238.35"/>
    <s v="808m"/>
    <n v="238.35"/>
    <s v="Stock#133   Matte sw    2 Master Rolls"/>
    <n v="133"/>
    <s v="Perm"/>
    <d v="2023-08-24T00:00:00"/>
    <m/>
    <n v="0"/>
    <n v="238.35499999999999"/>
    <n v="238.35499999999999"/>
    <x v="3"/>
    <x v="0"/>
    <n v="1"/>
    <n v="10000"/>
    <n v="2.75"/>
    <n v="2"/>
    <n v="0"/>
    <n v="0"/>
    <n v="0"/>
    <n v="0"/>
    <n v="0"/>
    <n v="0"/>
    <n v="0"/>
    <n v="0"/>
    <n v="0"/>
    <n v="660"/>
  </r>
  <r>
    <x v="0"/>
    <s v="AL-32921"/>
    <x v="150"/>
    <n v="1066"/>
    <s v="AL-1066"/>
    <n v="7.0000000000000007E-2"/>
    <n v="238.35"/>
    <s v="808m"/>
    <n v="238.35"/>
    <s v="Stock#133   Matte sw    2 Master Rolls"/>
    <n v="133"/>
    <s v="Perm"/>
    <d v="2023-08-24T00:00:00"/>
    <m/>
    <n v="0"/>
    <n v="238.35499999999999"/>
    <n v="238.35499999999999"/>
    <x v="3"/>
    <x v="0"/>
    <n v="2"/>
    <n v="10000"/>
    <n v="7.625"/>
    <n v="3"/>
    <n v="0"/>
    <n v="0"/>
    <n v="0"/>
    <n v="0"/>
    <n v="0"/>
    <n v="0"/>
    <n v="0"/>
    <n v="0"/>
    <n v="0"/>
    <n v="2745"/>
  </r>
  <r>
    <x v="0"/>
    <s v="AL-32922"/>
    <x v="150"/>
    <n v="1066"/>
    <s v="AL-1066"/>
    <n v="4.4999999999999998E-2"/>
    <n v="477.9"/>
    <s v="800xc"/>
    <n v="477.9"/>
    <s v="Stock#296   TT selfwound polypro   2 Master Rolls"/>
    <n v="296"/>
    <m/>
    <d v="2023-08-24T00:00:00"/>
    <m/>
    <n v="0"/>
    <n v="477.9"/>
    <n v="477.9"/>
    <x v="3"/>
    <x v="0"/>
    <n v="1"/>
    <n v="10000"/>
    <n v="12"/>
    <n v="4"/>
    <n v="0"/>
    <n v="0"/>
    <n v="0"/>
    <n v="0"/>
    <n v="0"/>
    <n v="0"/>
    <n v="0"/>
    <n v="0"/>
    <n v="0"/>
    <n v="5760"/>
  </r>
  <r>
    <x v="0"/>
    <s v="AL-32922"/>
    <x v="150"/>
    <n v="1066"/>
    <s v="AL-1066"/>
    <n v="4.4999999999999998E-2"/>
    <n v="477.9"/>
    <s v="800xc"/>
    <n v="477.9"/>
    <s v="Stock#296   TT selfwound polypro   2 Master Rolls"/>
    <n v="296"/>
    <m/>
    <d v="2023-08-24T00:00:00"/>
    <m/>
    <n v="0"/>
    <n v="477.9"/>
    <n v="477.9"/>
    <x v="3"/>
    <x v="0"/>
    <n v="2"/>
    <n v="10000"/>
    <n v="10.125"/>
    <n v="4"/>
    <n v="0"/>
    <n v="0"/>
    <n v="0"/>
    <n v="0"/>
    <n v="0"/>
    <n v="0"/>
    <n v="0"/>
    <n v="0"/>
    <n v="0"/>
    <n v="4860"/>
  </r>
  <r>
    <x v="0"/>
    <s v="AL-32923"/>
    <x v="150"/>
    <n v="613"/>
    <s v="AL-613"/>
    <n v="0.53300000000000003"/>
    <n v="963.4"/>
    <s v="Fp101d"/>
    <n v="966.67"/>
    <s v="Stock#371   12 Pt. C1S Tango Tag   1 Master Rolls"/>
    <n v="371"/>
    <s v="None"/>
    <d v="2023-08-30T00:00:00"/>
    <d v="2023-08-30T00:00:00"/>
    <n v="9.07"/>
    <n v="1065.6600000000001"/>
    <n v="1074.73"/>
    <x v="0"/>
    <x v="0"/>
    <n v="1"/>
    <n v="2500"/>
    <n v="7.5"/>
    <n v="7"/>
    <n v="7.75"/>
    <n v="1"/>
    <n v="0"/>
    <n v="0"/>
    <n v="0"/>
    <n v="0"/>
    <n v="0"/>
    <n v="0"/>
    <n v="0"/>
    <n v="1807.5"/>
  </r>
  <r>
    <x v="0"/>
    <s v="AL-32924"/>
    <x v="150"/>
    <n v="343"/>
    <s v="AL-343"/>
    <n v="1.37"/>
    <n v="739.8"/>
    <s v="Classics Plus 10092"/>
    <n v="739.8"/>
    <s v="Stock#57   1ml Polyester   1 Master Rolls"/>
    <n v="57"/>
    <s v="Perm"/>
    <d v="2023-08-25T00:00:00"/>
    <d v="2023-08-24T00:00:00"/>
    <n v="0"/>
    <n v="793.8"/>
    <n v="793.8"/>
    <x v="4"/>
    <x v="0"/>
    <n v="1"/>
    <n v="750"/>
    <n v="3.125"/>
    <n v="12"/>
    <n v="2.75"/>
    <n v="6"/>
    <n v="6"/>
    <n v="1"/>
    <n v="0"/>
    <n v="0"/>
    <n v="0"/>
    <n v="0"/>
    <n v="0"/>
    <n v="540"/>
  </r>
  <r>
    <x v="0"/>
    <s v="AL-32925"/>
    <x v="150"/>
    <n v="721"/>
    <s v="AL-721"/>
    <n v="2.3900000000000001E-2"/>
    <n v="4276.1899999999996"/>
    <s v="Cwfct-F"/>
    <n v="4276.1899999999996"/>
    <s v="Stock#262   BOPP film   3 Master Rolls"/>
    <n v="262"/>
    <m/>
    <d v="2024-01-19T00:00:00"/>
    <m/>
    <n v="210"/>
    <n v="4276.1899999999996"/>
    <n v="4486.1899999999996"/>
    <x v="16"/>
    <x v="0"/>
    <n v="1"/>
    <n v="20000"/>
    <n v="10.5"/>
    <n v="24"/>
    <n v="0"/>
    <n v="0"/>
    <n v="0"/>
    <n v="0"/>
    <n v="0"/>
    <n v="0"/>
    <n v="0"/>
    <n v="0"/>
    <n v="0"/>
    <n v="60480"/>
  </r>
  <r>
    <x v="0"/>
    <s v="AL-32925"/>
    <x v="150"/>
    <n v="721"/>
    <s v="AL-721"/>
    <n v="2.3900000000000001E-2"/>
    <n v="4276.1899999999996"/>
    <s v="Cwfct-F"/>
    <n v="4276.1899999999996"/>
    <s v="Stock#262   BOPP film   3 Master Rolls"/>
    <n v="262"/>
    <m/>
    <d v="2024-01-19T00:00:00"/>
    <m/>
    <n v="210"/>
    <n v="4276.1899999999996"/>
    <n v="4486.1899999999996"/>
    <x v="16"/>
    <x v="0"/>
    <n v="2"/>
    <n v="20000"/>
    <n v="10.5"/>
    <n v="24"/>
    <n v="0"/>
    <n v="0"/>
    <n v="0"/>
    <n v="0"/>
    <n v="0"/>
    <n v="0"/>
    <n v="0"/>
    <n v="0"/>
    <n v="0"/>
    <n v="60480"/>
  </r>
  <r>
    <x v="0"/>
    <s v="AL-32925"/>
    <x v="150"/>
    <n v="721"/>
    <s v="AL-721"/>
    <n v="2.3900000000000001E-2"/>
    <n v="4276.1899999999996"/>
    <s v="Cwfct-F"/>
    <n v="4276.1899999999996"/>
    <s v="Stock#262   BOPP film   3 Master Rolls"/>
    <n v="262"/>
    <m/>
    <d v="2024-01-19T00:00:00"/>
    <m/>
    <n v="210"/>
    <n v="4276.1899999999996"/>
    <n v="4486.1899999999996"/>
    <x v="16"/>
    <x v="0"/>
    <n v="3"/>
    <n v="20000"/>
    <n v="10.5"/>
    <n v="23"/>
    <n v="0"/>
    <n v="0"/>
    <n v="0"/>
    <n v="0"/>
    <n v="0"/>
    <n v="0"/>
    <n v="0"/>
    <n v="0"/>
    <n v="0"/>
    <n v="57960"/>
  </r>
  <r>
    <x v="0"/>
    <s v="AL-32928"/>
    <x v="151"/>
    <n v="361"/>
    <s v="AL-361"/>
    <n v="0.30535000000000001"/>
    <n v="3077.93"/>
    <s v="S8775660"/>
    <n v="3096.97"/>
    <s v="Stock#361   2.4 White Bopp    2 Master Rolls"/>
    <n v="361"/>
    <n v="102"/>
    <d v="2023-08-30T00:00:00"/>
    <d v="2023-08-30T00:00:00"/>
    <n v="30.425000000000001"/>
    <n v="3096.98"/>
    <n v="3127.4050000000002"/>
    <x v="1"/>
    <x v="0"/>
    <n v="2"/>
    <n v="10000"/>
    <n v="10"/>
    <n v="4"/>
    <n v="0"/>
    <n v="0"/>
    <n v="0"/>
    <n v="0"/>
    <n v="0"/>
    <n v="0"/>
    <n v="0"/>
    <n v="0"/>
    <n v="0"/>
    <n v="4800"/>
  </r>
  <r>
    <x v="0"/>
    <s v="AL-32928"/>
    <x v="151"/>
    <n v="361"/>
    <s v="AL-361"/>
    <n v="0.30535000000000001"/>
    <n v="3077.93"/>
    <s v="S8775660"/>
    <n v="3096.97"/>
    <s v="Stock#361   2.4 White Bopp    2 Master Rolls"/>
    <n v="361"/>
    <n v="102"/>
    <d v="2023-08-30T00:00:00"/>
    <d v="2023-08-30T00:00:00"/>
    <n v="30.425000000000001"/>
    <n v="3096.98"/>
    <n v="3127.4050000000002"/>
    <x v="1"/>
    <x v="0"/>
    <n v="1"/>
    <n v="10000"/>
    <n v="11"/>
    <n v="4"/>
    <n v="0"/>
    <n v="0"/>
    <n v="0"/>
    <n v="0"/>
    <n v="0"/>
    <n v="0"/>
    <n v="0"/>
    <n v="0"/>
    <n v="0"/>
    <n v="5280"/>
  </r>
  <r>
    <x v="0"/>
    <s v="AL-32929"/>
    <x v="151"/>
    <n v="361"/>
    <s v="AL-361"/>
    <n v="0.60240000000000005"/>
    <n v="1662.62"/>
    <s v="S7664660"/>
    <n v="1664.71"/>
    <s v="Stock#80   Thermal Transfer    1 Master Rolls"/>
    <n v="80"/>
    <n v="758"/>
    <d v="2023-08-30T00:00:00"/>
    <d v="2023-08-30T00:00:00"/>
    <n v="16.579999999999998"/>
    <n v="1664.7"/>
    <n v="1681.28"/>
    <x v="1"/>
    <x v="0"/>
    <n v="1"/>
    <n v="10000"/>
    <n v="5.75"/>
    <n v="4"/>
    <n v="0"/>
    <n v="0"/>
    <n v="0"/>
    <n v="0"/>
    <n v="0"/>
    <n v="0"/>
    <n v="0"/>
    <n v="0"/>
    <n v="0"/>
    <n v="2760"/>
  </r>
  <r>
    <x v="0"/>
    <s v="AL-32930"/>
    <x v="151"/>
    <n v="343"/>
    <s v="AL-343"/>
    <n v="0.5"/>
    <n v="3262.5"/>
    <s v="Flx056721"/>
    <n v="3262.5"/>
    <s v="Stock#278   2.0 MIL Silver BOPP   1 Master Rolls"/>
    <n v="278"/>
    <s v="S7000"/>
    <d v="2023-08-28T00:00:00"/>
    <d v="2023-08-26T00:00:00"/>
    <n v="0"/>
    <n v="3262.5"/>
    <n v="3262.5"/>
    <x v="4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2938"/>
    <x v="151"/>
    <n v="613"/>
    <s v="AL-613"/>
    <n v="0.116666666666666"/>
    <n v="1379"/>
    <s v="Pl86s"/>
    <n v="1379"/>
    <s v="Stock#90   54# Semigloss   3 Master Rolls"/>
    <n v="90"/>
    <s v="Rp48at"/>
    <d v="2023-08-29T00:00:00"/>
    <d v="2023-08-29T00:00:00"/>
    <n v="19.7"/>
    <n v="1379"/>
    <n v="1398.7"/>
    <x v="0"/>
    <x v="0"/>
    <n v="3"/>
    <n v="10000"/>
    <n v="11.5"/>
    <n v="4"/>
    <n v="0"/>
    <n v="0"/>
    <n v="0"/>
    <n v="0"/>
    <n v="0"/>
    <n v="0"/>
    <n v="0"/>
    <n v="0"/>
    <n v="0"/>
    <n v="5520"/>
  </r>
  <r>
    <x v="0"/>
    <s v="AL-32938"/>
    <x v="151"/>
    <n v="613"/>
    <s v="AL-613"/>
    <n v="0.116666666666666"/>
    <n v="1379"/>
    <s v="Pl86s"/>
    <n v="1379"/>
    <s v="Stock#90   54# Semigloss   3 Master Rolls"/>
    <n v="90"/>
    <s v="Rp48at"/>
    <d v="2023-08-29T00:00:00"/>
    <d v="2023-08-29T00:00:00"/>
    <n v="19.7"/>
    <n v="1379"/>
    <n v="1398.7"/>
    <x v="0"/>
    <x v="0"/>
    <n v="1"/>
    <n v="10000"/>
    <n v="7"/>
    <n v="2"/>
    <n v="0"/>
    <n v="0"/>
    <n v="0"/>
    <n v="0"/>
    <n v="0"/>
    <n v="0"/>
    <n v="0"/>
    <n v="0"/>
    <n v="0"/>
    <n v="1680"/>
  </r>
  <r>
    <x v="0"/>
    <s v="AL-32938"/>
    <x v="151"/>
    <n v="613"/>
    <s v="AL-613"/>
    <n v="0.116666666666666"/>
    <n v="1379"/>
    <s v="Pl86s"/>
    <n v="1379"/>
    <s v="Stock#90   54# Semigloss   3 Master Rolls"/>
    <n v="90"/>
    <s v="Rp48at"/>
    <d v="2023-08-29T00:00:00"/>
    <d v="2023-08-29T00:00:00"/>
    <n v="19.7"/>
    <n v="1379"/>
    <n v="1398.7"/>
    <x v="0"/>
    <x v="0"/>
    <n v="2"/>
    <n v="10000"/>
    <n v="9.625"/>
    <n v="4"/>
    <n v="0"/>
    <n v="0"/>
    <n v="0"/>
    <n v="0"/>
    <n v="0"/>
    <n v="0"/>
    <n v="0"/>
    <n v="0"/>
    <n v="0"/>
    <n v="4620"/>
  </r>
  <r>
    <x v="0"/>
    <s v="AL-32945"/>
    <x v="151"/>
    <n v="114"/>
    <s v="AL-114"/>
    <n v="0.174366666666666"/>
    <n v="3766.3199999999902"/>
    <s v="Rs40ld601"/>
    <n v="3753.7566666666598"/>
    <s v="Stock#319548   50# EDP   3 Master Rolls"/>
    <n v="319548"/>
    <s v="Re-10"/>
    <d v="2023-08-30T00:00:00"/>
    <d v="2023-08-30T00:00:00"/>
    <n v="0"/>
    <n v="3753.77"/>
    <n v="3753.77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2945"/>
    <x v="151"/>
    <n v="114"/>
    <s v="AL-114"/>
    <n v="0.174366666666666"/>
    <n v="3766.3199999999902"/>
    <s v="Rs40ld601"/>
    <n v="3753.7566666666598"/>
    <s v="Stock#319548   50# EDP   3 Master Rolls"/>
    <n v="319548"/>
    <s v="Re-10"/>
    <d v="2023-08-30T00:00:00"/>
    <d v="2023-08-30T00:00:00"/>
    <n v="0"/>
    <n v="3753.77"/>
    <n v="3753.77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2945"/>
    <x v="151"/>
    <n v="114"/>
    <s v="AL-114"/>
    <n v="0.174366666666666"/>
    <n v="3766.3199999999902"/>
    <s v="Rs40ld601"/>
    <n v="3753.7566666666598"/>
    <s v="Stock#319548   50# EDP   3 Master Rolls"/>
    <n v="319548"/>
    <s v="Re-10"/>
    <d v="2023-08-30T00:00:00"/>
    <d v="2023-08-30T00:00:00"/>
    <n v="0"/>
    <n v="3753.77"/>
    <n v="3753.77"/>
    <x v="11"/>
    <x v="0"/>
    <n v="3"/>
    <n v="10000"/>
    <n v="6.66"/>
    <n v="8"/>
    <n v="6.72"/>
    <n v="1"/>
    <n v="0"/>
    <n v="0"/>
    <n v="0"/>
    <n v="0"/>
    <n v="0"/>
    <n v="0"/>
    <n v="0"/>
    <n v="7200"/>
  </r>
  <r>
    <x v="0"/>
    <s v="AL-32948"/>
    <x v="151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7.432500000000001"/>
    <n v="1195.8525"/>
    <n v="1213.2849999999999"/>
    <x v="0"/>
    <x v="0"/>
    <n v="3"/>
    <n v="10000"/>
    <n v="10"/>
    <n v="2"/>
    <n v="0"/>
    <n v="0"/>
    <n v="0"/>
    <n v="0"/>
    <n v="0"/>
    <n v="0"/>
    <n v="0"/>
    <n v="0"/>
    <n v="0"/>
    <n v="2400"/>
  </r>
  <r>
    <x v="0"/>
    <s v="AL-32948"/>
    <x v="151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7.432500000000001"/>
    <n v="1195.8525"/>
    <n v="1213.2849999999999"/>
    <x v="0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2948"/>
    <x v="151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7.432500000000001"/>
    <n v="1195.8525"/>
    <n v="1213.2849999999999"/>
    <x v="0"/>
    <x v="0"/>
    <n v="2"/>
    <n v="10000"/>
    <n v="7"/>
    <n v="4"/>
    <n v="0"/>
    <n v="0"/>
    <n v="0"/>
    <n v="0"/>
    <n v="0"/>
    <n v="0"/>
    <n v="0"/>
    <n v="0"/>
    <n v="0"/>
    <n v="3360"/>
  </r>
  <r>
    <x v="0"/>
    <s v="AL-32948"/>
    <x v="151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7.432500000000001"/>
    <n v="1195.8525"/>
    <n v="1213.2849999999999"/>
    <x v="0"/>
    <x v="0"/>
    <n v="4"/>
    <n v="10000"/>
    <n v="12"/>
    <n v="2"/>
    <n v="0"/>
    <n v="0"/>
    <n v="0"/>
    <n v="0"/>
    <n v="0"/>
    <n v="0"/>
    <n v="0"/>
    <n v="0"/>
    <n v="0"/>
    <n v="2880"/>
  </r>
  <r>
    <x v="0"/>
    <s v="AL-32949"/>
    <x v="151"/>
    <n v="327"/>
    <s v="AL-327"/>
    <n v="1.1859999999999999"/>
    <n v="507.02"/>
    <s v="B5584"/>
    <n v="491.8"/>
    <s v="Stock#333   70# Bright White Felt WS   1 Master Ro"/>
    <n v="333"/>
    <s v="Z2010b"/>
    <d v="2023-08-29T00:00:00"/>
    <d v="2023-08-29T00:00:00"/>
    <n v="0"/>
    <n v="491.8"/>
    <n v="491.8"/>
    <x v="2"/>
    <x v="0"/>
    <n v="1"/>
    <n v="5000"/>
    <n v="7.125"/>
    <n v="1"/>
    <n v="0"/>
    <n v="0"/>
    <n v="0"/>
    <n v="0"/>
    <n v="0"/>
    <n v="0"/>
    <n v="0"/>
    <n v="0"/>
    <n v="0"/>
    <n v="427.5"/>
  </r>
  <r>
    <x v="0"/>
    <s v="AL-32950"/>
    <x v="151"/>
    <n v="613"/>
    <s v="AL-613"/>
    <n v="0.22466666666666599"/>
    <n v="1253.6400000000001"/>
    <s v="Sy88f"/>
    <n v="1246.4966666666601"/>
    <s v="Stock#138   Bright Silver polypro   3 Master Rolls"/>
    <n v="138"/>
    <s v="Rp-37"/>
    <d v="2023-08-28T00:00:00"/>
    <d v="2023-08-28T00:00:00"/>
    <n v="9.2466666666666608"/>
    <n v="1246.4966666666601"/>
    <n v="1255.7433333333267"/>
    <x v="0"/>
    <x v="0"/>
    <n v="2"/>
    <n v="10000"/>
    <n v="12.5"/>
    <n v="1"/>
    <n v="0"/>
    <n v="0"/>
    <n v="0"/>
    <n v="0"/>
    <n v="0"/>
    <n v="0"/>
    <n v="0"/>
    <n v="0"/>
    <n v="0"/>
    <n v="1500"/>
  </r>
  <r>
    <x v="0"/>
    <s v="AL-32950"/>
    <x v="151"/>
    <n v="613"/>
    <s v="AL-613"/>
    <n v="0.22466666666666599"/>
    <n v="1253.6400000000001"/>
    <s v="Sy88f"/>
    <n v="1246.4966666666601"/>
    <s v="Stock#138   Bright Silver polypro   3 Master Rolls"/>
    <n v="138"/>
    <s v="Rp-37"/>
    <d v="2023-08-28T00:00:00"/>
    <d v="2023-08-28T00:00:00"/>
    <n v="9.2466666666666608"/>
    <n v="1246.4966666666601"/>
    <n v="1255.7433333333267"/>
    <x v="0"/>
    <x v="0"/>
    <n v="1"/>
    <n v="10000"/>
    <n v="7"/>
    <n v="2"/>
    <n v="0"/>
    <n v="0"/>
    <n v="0"/>
    <n v="0"/>
    <n v="0"/>
    <n v="0"/>
    <n v="0"/>
    <n v="0"/>
    <n v="0"/>
    <n v="1680"/>
  </r>
  <r>
    <x v="0"/>
    <s v="AL-32950"/>
    <x v="151"/>
    <n v="613"/>
    <s v="AL-613"/>
    <n v="0.22466666666666599"/>
    <n v="1253.6400000000001"/>
    <s v="Sy88f"/>
    <n v="1246.4966666666601"/>
    <s v="Stock#138   Bright Silver polypro   3 Master Rolls"/>
    <n v="138"/>
    <s v="Rp-37"/>
    <d v="2023-08-28T00:00:00"/>
    <d v="2023-08-28T00:00:00"/>
    <n v="9.2466666666666608"/>
    <n v="1246.4966666666601"/>
    <n v="1255.7433333333267"/>
    <x v="0"/>
    <x v="0"/>
    <n v="3"/>
    <n v="10000"/>
    <n v="10"/>
    <n v="2"/>
    <n v="0"/>
    <n v="0"/>
    <n v="0"/>
    <n v="0"/>
    <n v="0"/>
    <n v="0"/>
    <n v="0"/>
    <n v="0"/>
    <n v="0"/>
    <n v="2400"/>
  </r>
  <r>
    <x v="0"/>
    <s v="AL-32952"/>
    <x v="151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9.4275000000000002"/>
    <n v="871.10249999999996"/>
    <n v="880.53"/>
    <x v="0"/>
    <x v="0"/>
    <n v="3"/>
    <n v="10000"/>
    <n v="6.5"/>
    <n v="1"/>
    <n v="0"/>
    <n v="0"/>
    <n v="0"/>
    <n v="0"/>
    <n v="0"/>
    <n v="0"/>
    <n v="0"/>
    <n v="0"/>
    <n v="0"/>
    <n v="780"/>
  </r>
  <r>
    <x v="0"/>
    <s v="AL-32952"/>
    <x v="151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9.4275000000000002"/>
    <n v="871.10249999999996"/>
    <n v="880.53"/>
    <x v="0"/>
    <x v="0"/>
    <n v="4"/>
    <n v="10000"/>
    <n v="10.125"/>
    <n v="1"/>
    <n v="0"/>
    <n v="0"/>
    <n v="0"/>
    <n v="0"/>
    <n v="0"/>
    <n v="0"/>
    <n v="0"/>
    <n v="0"/>
    <n v="0"/>
    <n v="1215"/>
  </r>
  <r>
    <x v="0"/>
    <s v="AL-32952"/>
    <x v="151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9.4275000000000002"/>
    <n v="871.10249999999996"/>
    <n v="880.53"/>
    <x v="0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2952"/>
    <x v="151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9.4275000000000002"/>
    <n v="871.10249999999996"/>
    <n v="880.53"/>
    <x v="0"/>
    <x v="0"/>
    <n v="2"/>
    <n v="10000"/>
    <n v="12"/>
    <n v="2"/>
    <n v="0"/>
    <n v="0"/>
    <n v="0"/>
    <n v="0"/>
    <n v="0"/>
    <n v="0"/>
    <n v="0"/>
    <n v="0"/>
    <n v="0"/>
    <n v="2880"/>
  </r>
  <r>
    <x v="0"/>
    <s v="AL-32961"/>
    <x v="152"/>
    <n v="327"/>
    <s v="AL-327"/>
    <n v="0.54500000000000004"/>
    <n v="449.63"/>
    <n v="54320"/>
    <n v="449.63"/>
    <s v="Stock#379   Direct Thermal 300 HD    1 Master Roll"/>
    <n v="379"/>
    <s v="At2550"/>
    <d v="2023-09-12T00:00:00"/>
    <d v="2023-09-12T00:00:00"/>
    <n v="0"/>
    <n v="449.63"/>
    <n v="449.63"/>
    <x v="2"/>
    <x v="0"/>
    <n v="1"/>
    <n v="10000"/>
    <n v="6.875"/>
    <n v="1"/>
    <n v="0"/>
    <n v="0"/>
    <n v="0"/>
    <n v="0"/>
    <n v="0"/>
    <n v="0"/>
    <n v="0"/>
    <n v="0"/>
    <n v="0"/>
    <n v="825"/>
  </r>
  <r>
    <x v="0"/>
    <s v="AL-32963"/>
    <x v="152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34.036666666666598"/>
    <n v="2382.5466666666598"/>
    <n v="2416.5833333333262"/>
    <x v="0"/>
    <x v="0"/>
    <n v="3"/>
    <n v="10000"/>
    <n v="12.875"/>
    <n v="7"/>
    <n v="0"/>
    <n v="0"/>
    <n v="0"/>
    <n v="0"/>
    <n v="0"/>
    <n v="0"/>
    <n v="0"/>
    <n v="0"/>
    <n v="0"/>
    <n v="10815"/>
  </r>
  <r>
    <x v="0"/>
    <s v="AL-32963"/>
    <x v="152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34.036666666666598"/>
    <n v="2382.5466666666598"/>
    <n v="2416.5833333333262"/>
    <x v="0"/>
    <x v="0"/>
    <n v="4"/>
    <n v="10000"/>
    <n v="13"/>
    <n v="3"/>
    <n v="0"/>
    <n v="0"/>
    <n v="0"/>
    <n v="0"/>
    <n v="0"/>
    <n v="0"/>
    <n v="0"/>
    <n v="0"/>
    <n v="0"/>
    <n v="4680"/>
  </r>
  <r>
    <x v="0"/>
    <s v="AL-32963"/>
    <x v="152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34.036666666666598"/>
    <n v="2382.5466666666598"/>
    <n v="2416.5833333333262"/>
    <x v="0"/>
    <x v="0"/>
    <n v="2"/>
    <n v="10000"/>
    <n v="9.625"/>
    <n v="6"/>
    <n v="0"/>
    <n v="0"/>
    <n v="0"/>
    <n v="0"/>
    <n v="0"/>
    <n v="0"/>
    <n v="0"/>
    <n v="0"/>
    <n v="0"/>
    <n v="6930"/>
  </r>
  <r>
    <x v="0"/>
    <s v="AL-32963"/>
    <x v="152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34.036666666666598"/>
    <n v="2382.5466666666598"/>
    <n v="2416.5833333333262"/>
    <x v="0"/>
    <x v="0"/>
    <n v="6"/>
    <n v="10000"/>
    <n v="7"/>
    <n v="2"/>
    <n v="0"/>
    <n v="0"/>
    <n v="0"/>
    <n v="0"/>
    <n v="0"/>
    <n v="0"/>
    <n v="0"/>
    <n v="0"/>
    <n v="0"/>
    <n v="1680"/>
  </r>
  <r>
    <x v="0"/>
    <s v="AL-32963"/>
    <x v="152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34.036666666666598"/>
    <n v="2382.5466666666598"/>
    <n v="2416.5833333333262"/>
    <x v="0"/>
    <x v="0"/>
    <n v="1"/>
    <n v="10000"/>
    <n v="12.375"/>
    <n v="8"/>
    <n v="0"/>
    <n v="0"/>
    <n v="0"/>
    <n v="0"/>
    <n v="0"/>
    <n v="0"/>
    <n v="0"/>
    <n v="0"/>
    <n v="0"/>
    <n v="11880"/>
  </r>
  <r>
    <x v="0"/>
    <s v="AL-32963"/>
    <x v="152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34.036666666666598"/>
    <n v="2382.5466666666598"/>
    <n v="2416.5833333333262"/>
    <x v="0"/>
    <x v="0"/>
    <n v="5"/>
    <n v="10000"/>
    <n v="10.5"/>
    <n v="4"/>
    <n v="0"/>
    <n v="0"/>
    <n v="0"/>
    <n v="0"/>
    <n v="0"/>
    <n v="0"/>
    <n v="0"/>
    <n v="0"/>
    <n v="0"/>
    <n v="5040"/>
  </r>
  <r>
    <x v="0"/>
    <s v="AL-32964"/>
    <x v="152"/>
    <n v="1066"/>
    <s v="AL-1066"/>
    <n v="4.4999999999999998E-2"/>
    <n v="921.375"/>
    <s v="800xc"/>
    <n v="921.375"/>
    <s v="Stock#296   TT selfwound polypro   2 Master Rolls"/>
    <n v="296"/>
    <m/>
    <d v="2023-08-29T00:00:00"/>
    <m/>
    <n v="0"/>
    <n v="921.375"/>
    <n v="921.375"/>
    <x v="3"/>
    <x v="0"/>
    <n v="2"/>
    <n v="10000"/>
    <n v="10.125"/>
    <n v="5"/>
    <n v="0"/>
    <n v="0"/>
    <n v="0"/>
    <n v="0"/>
    <n v="0"/>
    <n v="0"/>
    <n v="0"/>
    <n v="0"/>
    <n v="0"/>
    <n v="6075"/>
  </r>
  <r>
    <x v="0"/>
    <s v="AL-32964"/>
    <x v="152"/>
    <n v="1066"/>
    <s v="AL-1066"/>
    <n v="4.4999999999999998E-2"/>
    <n v="921.375"/>
    <s v="800xc"/>
    <n v="921.375"/>
    <s v="Stock#296   TT selfwound polypro   2 Master Rolls"/>
    <n v="296"/>
    <m/>
    <d v="2023-08-29T00:00:00"/>
    <m/>
    <n v="0"/>
    <n v="921.375"/>
    <n v="921.375"/>
    <x v="3"/>
    <x v="0"/>
    <n v="1"/>
    <n v="10000"/>
    <n v="12"/>
    <n v="10"/>
    <n v="0"/>
    <n v="0"/>
    <n v="0"/>
    <n v="0"/>
    <n v="0"/>
    <n v="0"/>
    <n v="0"/>
    <n v="0"/>
    <n v="0"/>
    <n v="14400"/>
  </r>
  <r>
    <x v="0"/>
    <s v="AL-32965"/>
    <x v="152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0"/>
    <n v="1200.2266666666601"/>
    <n v="1200.2266666666601"/>
    <x v="2"/>
    <x v="0"/>
    <n v="6"/>
    <n v="10000"/>
    <n v="9"/>
    <n v="1"/>
    <n v="0"/>
    <n v="0"/>
    <n v="0"/>
    <n v="0"/>
    <n v="0"/>
    <n v="0"/>
    <n v="0"/>
    <n v="0"/>
    <n v="0"/>
    <n v="1080"/>
  </r>
  <r>
    <x v="0"/>
    <s v="AL-32965"/>
    <x v="152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0"/>
    <n v="1200.2266666666601"/>
    <n v="1200.2266666666601"/>
    <x v="2"/>
    <x v="0"/>
    <n v="4"/>
    <n v="10000"/>
    <n v="13"/>
    <n v="4"/>
    <n v="0"/>
    <n v="0"/>
    <n v="0"/>
    <n v="0"/>
    <n v="0"/>
    <n v="0"/>
    <n v="0"/>
    <n v="0"/>
    <n v="0"/>
    <n v="6240"/>
  </r>
  <r>
    <x v="0"/>
    <s v="AL-32965"/>
    <x v="152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0"/>
    <n v="1200.2266666666601"/>
    <n v="1200.2266666666601"/>
    <x v="2"/>
    <x v="0"/>
    <n v="5"/>
    <n v="10000"/>
    <n v="8.5"/>
    <n v="1"/>
    <n v="0"/>
    <n v="0"/>
    <n v="0"/>
    <n v="0"/>
    <n v="0"/>
    <n v="0"/>
    <n v="0"/>
    <n v="0"/>
    <n v="0"/>
    <n v="1020"/>
  </r>
  <r>
    <x v="0"/>
    <s v="AL-32965"/>
    <x v="152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0"/>
    <n v="1200.2266666666601"/>
    <n v="1200.2266666666601"/>
    <x v="2"/>
    <x v="0"/>
    <n v="2"/>
    <n v="10000"/>
    <n v="12"/>
    <n v="4"/>
    <n v="0"/>
    <n v="0"/>
    <n v="0"/>
    <n v="0"/>
    <n v="0"/>
    <n v="0"/>
    <n v="0"/>
    <n v="0"/>
    <n v="0"/>
    <n v="5760"/>
  </r>
  <r>
    <x v="0"/>
    <s v="AL-32965"/>
    <x v="152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0"/>
    <n v="1200.2266666666601"/>
    <n v="1200.2266666666601"/>
    <x v="2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2965"/>
    <x v="152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0"/>
    <n v="1200.2266666666601"/>
    <n v="1200.2266666666601"/>
    <x v="2"/>
    <x v="0"/>
    <n v="3"/>
    <n v="10000"/>
    <n v="8"/>
    <n v="3"/>
    <n v="0"/>
    <n v="0"/>
    <n v="0"/>
    <n v="0"/>
    <n v="0"/>
    <n v="0"/>
    <n v="0"/>
    <n v="0"/>
    <n v="0"/>
    <n v="2880"/>
  </r>
  <r>
    <x v="0"/>
    <s v="AL-32966"/>
    <x v="152"/>
    <n v="675"/>
    <s v="AL-675"/>
    <n v="0.85"/>
    <n v="471.75"/>
    <n v="41744"/>
    <n v="490.62"/>
    <s v="Stock#108   60 lb Ultra Matte litho   1 Master Rol"/>
    <n v="108"/>
    <s v="Bp-164"/>
    <d v="2023-08-30T00:00:00"/>
    <d v="2023-08-31T00:00:00"/>
    <n v="79.77"/>
    <n v="490.62"/>
    <n v="570.39"/>
    <x v="7"/>
    <x v="0"/>
    <n v="1"/>
    <n v="5000"/>
    <n v="9.25"/>
    <n v="1"/>
    <n v="0"/>
    <n v="0"/>
    <n v="0"/>
    <n v="0"/>
    <n v="0"/>
    <n v="0"/>
    <n v="0"/>
    <n v="0"/>
    <n v="0"/>
    <n v="555"/>
  </r>
  <r>
    <x v="0"/>
    <s v="AL-32970"/>
    <x v="152"/>
    <n v="343"/>
    <s v="AL-343"/>
    <n v="0.49428999999999901"/>
    <n v="2609.85"/>
    <s v="Flx056721"/>
    <n v="2564.2199999999998"/>
    <s v="Stock#278   2.0 MIL Silver BOPP   1 Master Rolls"/>
    <n v="278"/>
    <s v="S7000"/>
    <d v="2023-08-29T00:00:00"/>
    <d v="2023-08-29T00:00:00"/>
    <n v="0"/>
    <n v="2564.23"/>
    <n v="2564.23"/>
    <x v="4"/>
    <x v="0"/>
    <n v="1"/>
    <n v="10000"/>
    <n v="11"/>
    <n v="4"/>
    <n v="0"/>
    <n v="0"/>
    <n v="0"/>
    <n v="0"/>
    <n v="0"/>
    <n v="0"/>
    <n v="0"/>
    <n v="0"/>
    <n v="0"/>
    <n v="5280"/>
  </r>
  <r>
    <x v="0"/>
    <s v="AL-32971"/>
    <x v="152"/>
    <n v="675"/>
    <s v="AL-675"/>
    <n v="1.752"/>
    <n v="551.88"/>
    <n v="41913"/>
    <n v="556.29999999999995"/>
    <s v="Stock#72   Smudge Kimdura(Kimdura 70)   1 Master R"/>
    <n v="72"/>
    <s v="C-122f"/>
    <d v="2023-08-30T00:00:00"/>
    <d v="2023-08-31T00:00:00"/>
    <n v="3.18"/>
    <n v="556.29999999999995"/>
    <n v="559.4799999999999"/>
    <x v="7"/>
    <x v="0"/>
    <n v="1"/>
    <n v="5000"/>
    <n v="5.25"/>
    <n v="1"/>
    <n v="0"/>
    <n v="0"/>
    <n v="0"/>
    <n v="0"/>
    <n v="0"/>
    <n v="0"/>
    <n v="0"/>
    <n v="0"/>
    <n v="0"/>
    <n v="315"/>
  </r>
  <r>
    <x v="0"/>
    <s v="AL-32973"/>
    <x v="152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31.782"/>
    <n v="2180.29"/>
    <n v="2212.0720000000001"/>
    <x v="0"/>
    <x v="0"/>
    <n v="2"/>
    <n v="10000"/>
    <n v="7"/>
    <n v="5"/>
    <n v="0"/>
    <n v="0"/>
    <n v="0"/>
    <n v="0"/>
    <n v="0"/>
    <n v="0"/>
    <n v="0"/>
    <n v="0"/>
    <n v="0"/>
    <n v="4200"/>
  </r>
  <r>
    <x v="0"/>
    <s v="AL-32973"/>
    <x v="152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31.782"/>
    <n v="2180.29"/>
    <n v="2212.0720000000001"/>
    <x v="0"/>
    <x v="0"/>
    <n v="1"/>
    <n v="10000"/>
    <n v="12"/>
    <n v="8"/>
    <n v="0"/>
    <n v="0"/>
    <n v="0"/>
    <n v="0"/>
    <n v="0"/>
    <n v="0"/>
    <n v="0"/>
    <n v="0"/>
    <n v="0"/>
    <n v="11520"/>
  </r>
  <r>
    <x v="0"/>
    <s v="AL-32973"/>
    <x v="152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31.782"/>
    <n v="2180.29"/>
    <n v="2212.0720000000001"/>
    <x v="0"/>
    <x v="0"/>
    <n v="3"/>
    <n v="10000"/>
    <n v="8.875"/>
    <n v="5"/>
    <n v="0"/>
    <n v="0"/>
    <n v="0"/>
    <n v="0"/>
    <n v="0"/>
    <n v="0"/>
    <n v="0"/>
    <n v="0"/>
    <n v="0"/>
    <n v="5325"/>
  </r>
  <r>
    <x v="0"/>
    <s v="AL-32973"/>
    <x v="152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31.782"/>
    <n v="2180.29"/>
    <n v="2212.0720000000001"/>
    <x v="0"/>
    <x v="0"/>
    <n v="4"/>
    <n v="10000"/>
    <n v="10"/>
    <n v="4"/>
    <n v="0"/>
    <n v="0"/>
    <n v="0"/>
    <n v="0"/>
    <n v="0"/>
    <n v="0"/>
    <n v="0"/>
    <n v="0"/>
    <n v="0"/>
    <n v="4800"/>
  </r>
  <r>
    <x v="0"/>
    <s v="AL-32973"/>
    <x v="152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31.782"/>
    <n v="2180.29"/>
    <n v="2212.0720000000001"/>
    <x v="0"/>
    <x v="0"/>
    <n v="5"/>
    <n v="10000"/>
    <n v="13"/>
    <n v="4"/>
    <n v="0"/>
    <n v="0"/>
    <n v="0"/>
    <n v="0"/>
    <n v="0"/>
    <n v="0"/>
    <n v="0"/>
    <n v="0"/>
    <n v="0"/>
    <n v="6240"/>
  </r>
  <r>
    <x v="0"/>
    <s v="AL-32974"/>
    <x v="152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4.162500000000001"/>
    <n v="5208.6350000000002"/>
    <n v="5262.7975000000006"/>
    <x v="1"/>
    <x v="0"/>
    <n v="2"/>
    <n v="10000"/>
    <n v="10.375"/>
    <n v="17"/>
    <n v="0"/>
    <n v="0"/>
    <n v="0"/>
    <n v="0"/>
    <n v="0"/>
    <n v="0"/>
    <n v="0"/>
    <n v="0"/>
    <n v="0"/>
    <n v="21165"/>
  </r>
  <r>
    <x v="0"/>
    <s v="AL-32974"/>
    <x v="152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4.162500000000001"/>
    <n v="5208.6350000000002"/>
    <n v="5262.7975000000006"/>
    <x v="1"/>
    <x v="0"/>
    <n v="3"/>
    <n v="10000"/>
    <n v="5.625"/>
    <n v="8"/>
    <n v="0"/>
    <n v="0"/>
    <n v="0"/>
    <n v="0"/>
    <n v="0"/>
    <n v="0"/>
    <n v="0"/>
    <n v="0"/>
    <n v="0"/>
    <n v="5400"/>
  </r>
  <r>
    <x v="0"/>
    <s v="AL-32974"/>
    <x v="152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4.162500000000001"/>
    <n v="5208.6350000000002"/>
    <n v="5262.7975000000006"/>
    <x v="1"/>
    <x v="0"/>
    <n v="4"/>
    <n v="10000"/>
    <n v="8"/>
    <n v="2"/>
    <n v="0"/>
    <n v="0"/>
    <n v="0"/>
    <n v="0"/>
    <n v="0"/>
    <n v="0"/>
    <n v="0"/>
    <n v="0"/>
    <n v="0"/>
    <n v="1920"/>
  </r>
  <r>
    <x v="0"/>
    <s v="AL-32974"/>
    <x v="152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4.162500000000001"/>
    <n v="5208.6350000000002"/>
    <n v="5262.7975000000006"/>
    <x v="1"/>
    <x v="0"/>
    <n v="1"/>
    <n v="10000"/>
    <n v="7.75"/>
    <n v="8"/>
    <n v="0"/>
    <n v="0"/>
    <n v="0"/>
    <n v="0"/>
    <n v="0"/>
    <n v="0"/>
    <n v="0"/>
    <n v="0"/>
    <n v="0"/>
    <n v="7440"/>
  </r>
  <r>
    <x v="0"/>
    <s v="AL-32987"/>
    <x v="153"/>
    <n v="327"/>
    <s v="AL-327"/>
    <n v="0.13266666666666599"/>
    <n v="3225.79"/>
    <s v="B7655"/>
    <n v="3232.7233333333302"/>
    <s v="Stock#257   2.3 ml white bopp    3 Master Rolls"/>
    <n v="257"/>
    <s v="Rp-37"/>
    <d v="2023-09-05T00:00:00"/>
    <d v="2023-09-05T00:00:00"/>
    <n v="0"/>
    <n v="3232.7333333333299"/>
    <n v="3232.7333333333299"/>
    <x v="2"/>
    <x v="0"/>
    <n v="3"/>
    <n v="10000"/>
    <n v="10.875"/>
    <n v="6"/>
    <n v="0"/>
    <n v="0"/>
    <n v="0"/>
    <n v="0"/>
    <n v="0"/>
    <n v="0"/>
    <n v="0"/>
    <n v="0"/>
    <n v="0"/>
    <n v="7830"/>
  </r>
  <r>
    <x v="0"/>
    <s v="AL-32987"/>
    <x v="153"/>
    <n v="327"/>
    <s v="AL-327"/>
    <n v="0.13266666666666599"/>
    <n v="3225.79"/>
    <s v="B7655"/>
    <n v="3232.7233333333302"/>
    <s v="Stock#257   2.3 ml white bopp    3 Master Rolls"/>
    <n v="257"/>
    <s v="Rp-37"/>
    <d v="2023-09-05T00:00:00"/>
    <d v="2023-09-05T00:00:00"/>
    <n v="0"/>
    <n v="3232.7333333333299"/>
    <n v="3232.7333333333299"/>
    <x v="2"/>
    <x v="0"/>
    <n v="2"/>
    <n v="10000"/>
    <n v="11.875"/>
    <n v="5"/>
    <n v="0"/>
    <n v="0"/>
    <n v="0"/>
    <n v="0"/>
    <n v="0"/>
    <n v="0"/>
    <n v="0"/>
    <n v="0"/>
    <n v="0"/>
    <n v="7125"/>
  </r>
  <r>
    <x v="0"/>
    <s v="AL-32987"/>
    <x v="153"/>
    <n v="327"/>
    <s v="AL-327"/>
    <n v="0.13266666666666599"/>
    <n v="3225.79"/>
    <s v="B7655"/>
    <n v="3232.7233333333302"/>
    <s v="Stock#257   2.3 ml white bopp    3 Master Rolls"/>
    <n v="257"/>
    <s v="Rp-37"/>
    <d v="2023-09-05T00:00:00"/>
    <d v="2023-09-05T00:00:00"/>
    <n v="0"/>
    <n v="3232.7333333333299"/>
    <n v="3232.7333333333299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2988"/>
    <x v="153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0"/>
    <n v="890.95"/>
    <n v="890.95"/>
    <x v="3"/>
    <x v="0"/>
    <n v="1"/>
    <n v="10000"/>
    <n v="11.5"/>
    <n v="6"/>
    <n v="0"/>
    <n v="0"/>
    <n v="0"/>
    <n v="0"/>
    <n v="0"/>
    <n v="0"/>
    <n v="0"/>
    <n v="0"/>
    <n v="0"/>
    <n v="8280"/>
  </r>
  <r>
    <x v="0"/>
    <s v="AL-32988"/>
    <x v="153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0"/>
    <n v="890.95"/>
    <n v="890.95"/>
    <x v="3"/>
    <x v="0"/>
    <n v="2"/>
    <n v="10000"/>
    <n v="11.625"/>
    <n v="5"/>
    <n v="0"/>
    <n v="0"/>
    <n v="0"/>
    <n v="0"/>
    <n v="0"/>
    <n v="0"/>
    <n v="0"/>
    <n v="0"/>
    <n v="0"/>
    <n v="6975"/>
  </r>
  <r>
    <x v="0"/>
    <s v="AL-32988"/>
    <x v="153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0"/>
    <n v="890.95"/>
    <n v="890.95"/>
    <x v="3"/>
    <x v="0"/>
    <n v="3"/>
    <n v="10000"/>
    <n v="8.375"/>
    <n v="4"/>
    <n v="0"/>
    <n v="0"/>
    <n v="0"/>
    <n v="0"/>
    <n v="0"/>
    <n v="0"/>
    <n v="0"/>
    <n v="0"/>
    <n v="0"/>
    <n v="4020"/>
  </r>
  <r>
    <x v="0"/>
    <s v="AL-32988"/>
    <x v="153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0"/>
    <n v="890.95"/>
    <n v="890.95"/>
    <x v="3"/>
    <x v="0"/>
    <n v="4"/>
    <n v="10000"/>
    <n v="12.875"/>
    <n v="4"/>
    <n v="0"/>
    <n v="0"/>
    <n v="0"/>
    <n v="0"/>
    <n v="0"/>
    <n v="0"/>
    <n v="0"/>
    <n v="0"/>
    <n v="0"/>
    <n v="6180"/>
  </r>
  <r>
    <x v="0"/>
    <s v="AL-32989"/>
    <x v="153"/>
    <n v="613"/>
    <s v="AL-613"/>
    <n v="0.34300000000000003"/>
    <n v="3457.44"/>
    <s v="Pl38q"/>
    <n v="3464.85"/>
    <s v="Stock#25   54# Semi Gloss   1 Master Rolls"/>
    <n v="25"/>
    <s v="Rp51"/>
    <d v="2023-08-30T00:00:00"/>
    <d v="2023-08-30T00:00:00"/>
    <n v="50.51"/>
    <n v="3464.85"/>
    <n v="3515.36"/>
    <x v="0"/>
    <x v="0"/>
    <n v="1"/>
    <n v="10000"/>
    <n v="12"/>
    <n v="7"/>
    <n v="0"/>
    <n v="0"/>
    <n v="0"/>
    <n v="0"/>
    <n v="0"/>
    <n v="0"/>
    <n v="0"/>
    <n v="0"/>
    <n v="0"/>
    <n v="10080"/>
  </r>
  <r>
    <x v="0"/>
    <s v="AL-32995"/>
    <x v="154"/>
    <n v="613"/>
    <s v="AL-613"/>
    <n v="0.56599999999999995"/>
    <n v="1337.18"/>
    <s v="Dt264r"/>
    <n v="1337.2"/>
    <s v="Stock#283   Direct Thermal T/C    1 Master Rolls"/>
    <n v="283"/>
    <s v="Rh9x"/>
    <d v="2023-09-05T00:00:00"/>
    <d v="2023-09-01T00:00:00"/>
    <n v="11.81"/>
    <n v="1436.18"/>
    <n v="1447.99"/>
    <x v="0"/>
    <x v="0"/>
    <n v="1"/>
    <n v="2500"/>
    <n v="7.875"/>
    <n v="10"/>
    <n v="0"/>
    <n v="0"/>
    <n v="0"/>
    <n v="0"/>
    <n v="0"/>
    <n v="0"/>
    <n v="0"/>
    <n v="0"/>
    <n v="0"/>
    <n v="2362.5"/>
  </r>
  <r>
    <x v="0"/>
    <s v="AL-33000"/>
    <x v="154"/>
    <n v="1424"/>
    <s v="AL-1424"/>
    <n v="1.504"/>
    <n v="200.6"/>
    <n v="78939"/>
    <n v="200.6"/>
    <s v="Stock#308   6ML Static Cling 60#   1 Master Rolls"/>
    <n v="308"/>
    <m/>
    <d v="2023-08-31T00:00:00"/>
    <m/>
    <m/>
    <m/>
    <n v="0"/>
    <x v="19"/>
    <x v="1"/>
    <n v="1"/>
    <n v="855"/>
    <n v="13"/>
    <n v="1"/>
    <n v="0"/>
    <n v="0"/>
    <n v="0"/>
    <n v="0"/>
    <n v="0"/>
    <n v="0"/>
    <n v="0"/>
    <n v="0"/>
    <n v="0"/>
    <n v="133.38"/>
  </r>
  <r>
    <x v="0"/>
    <s v="AL-33004"/>
    <x v="154"/>
    <n v="327"/>
    <s v="AL-327"/>
    <n v="0.96399999999999997"/>
    <n v="412.11"/>
    <s v="B2399"/>
    <n v="413.21"/>
    <s v="Stock#18   7.5 Direct Thermal Tag   1 Master Rolls"/>
    <n v="18"/>
    <m/>
    <d v="2023-09-05T00:00:00"/>
    <d v="2023-09-07T00:00:00"/>
    <n v="0"/>
    <n v="413.21"/>
    <n v="413.21"/>
    <x v="2"/>
    <x v="0"/>
    <n v="1"/>
    <n v="7500"/>
    <n v="4.75"/>
    <n v="1"/>
    <n v="0"/>
    <n v="0"/>
    <n v="0"/>
    <n v="0"/>
    <n v="0"/>
    <n v="0"/>
    <n v="0"/>
    <n v="0"/>
    <n v="0"/>
    <n v="427.5"/>
  </r>
  <r>
    <x v="0"/>
    <s v="AL-33005"/>
    <x v="154"/>
    <n v="327"/>
    <s v="AL-327"/>
    <n v="0.19900000000000001"/>
    <n v="3731.25"/>
    <s v="B7655"/>
    <n v="3743.3249999999998"/>
    <s v="Stock#257   2.3 ml white bopp    2 Master Rolls"/>
    <n v="257"/>
    <s v="Rp-37"/>
    <d v="2023-09-07T00:00:00"/>
    <d v="2023-09-07T00:00:00"/>
    <n v="0"/>
    <n v="3743.3249999999998"/>
    <n v="3743.3249999999998"/>
    <x v="2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3005"/>
    <x v="154"/>
    <n v="327"/>
    <s v="AL-327"/>
    <n v="0.19900000000000001"/>
    <n v="3731.25"/>
    <s v="B7655"/>
    <n v="3743.3249999999998"/>
    <s v="Stock#257   2.3 ml white bopp    2 Master Rolls"/>
    <n v="257"/>
    <s v="Rp-37"/>
    <d v="2023-09-07T00:00:00"/>
    <d v="2023-09-07T00:00:00"/>
    <n v="0"/>
    <n v="3743.3249999999998"/>
    <n v="3743.3249999999998"/>
    <x v="2"/>
    <x v="0"/>
    <n v="2"/>
    <n v="10000"/>
    <n v="11.875"/>
    <n v="4"/>
    <n v="0"/>
    <n v="0"/>
    <n v="0"/>
    <n v="0"/>
    <n v="0"/>
    <n v="0"/>
    <n v="0"/>
    <n v="0"/>
    <n v="0"/>
    <n v="5700"/>
  </r>
  <r>
    <x v="0"/>
    <s v="AL-33006"/>
    <x v="154"/>
    <n v="343"/>
    <s v="AL-343"/>
    <n v="0.25"/>
    <n v="3056.25"/>
    <s v="Flx056721"/>
    <n v="3047.3449999999998"/>
    <s v="Stock#278   2.0 MIL Silver BOPP   2 Master Rolls"/>
    <n v="278"/>
    <s v="S7000"/>
    <d v="2023-09-08T00:00:00"/>
    <d v="2023-09-07T00:00:00"/>
    <n v="0"/>
    <n v="3047.3449999999998"/>
    <n v="3047.3449999999998"/>
    <x v="4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3006"/>
    <x v="154"/>
    <n v="343"/>
    <s v="AL-343"/>
    <n v="0.25"/>
    <n v="3056.25"/>
    <s v="Flx056721"/>
    <n v="3047.3449999999998"/>
    <s v="Stock#278   2.0 MIL Silver BOPP   2 Master Rolls"/>
    <n v="278"/>
    <s v="S7000"/>
    <d v="2023-09-08T00:00:00"/>
    <d v="2023-09-07T00:00:00"/>
    <n v="0"/>
    <n v="3047.3449999999998"/>
    <n v="3047.3449999999998"/>
    <x v="4"/>
    <x v="0"/>
    <n v="2"/>
    <n v="10000"/>
    <n v="11.875"/>
    <n v="4"/>
    <n v="0"/>
    <n v="0"/>
    <n v="0"/>
    <n v="0"/>
    <n v="0"/>
    <n v="0"/>
    <n v="0"/>
    <n v="0"/>
    <n v="0"/>
    <n v="5700"/>
  </r>
  <r>
    <x v="0"/>
    <s v="AL-33017"/>
    <x v="155"/>
    <n v="1066"/>
    <s v="AL-1066"/>
    <n v="2.36666666666666E-2"/>
    <n v="187.44333333333299"/>
    <s v="808c"/>
    <n v="187.44333333333299"/>
    <s v="Stock#58   Polypropylene Slf Wnd   3 Master Rolls"/>
    <n v="58"/>
    <s v="Perm"/>
    <d v="2023-09-01T00:00:00"/>
    <d v="2023-09-01T00:00:00"/>
    <n v="0"/>
    <n v="187.45"/>
    <n v="187.45"/>
    <x v="3"/>
    <x v="0"/>
    <n v="3"/>
    <n v="10000"/>
    <n v="8.375"/>
    <n v="3"/>
    <n v="0"/>
    <n v="0"/>
    <n v="0"/>
    <n v="0"/>
    <n v="0"/>
    <n v="0"/>
    <n v="0"/>
    <n v="0"/>
    <n v="0"/>
    <n v="3015"/>
  </r>
  <r>
    <x v="0"/>
    <s v="AL-33017"/>
    <x v="155"/>
    <n v="1066"/>
    <s v="AL-1066"/>
    <n v="2.36666666666666E-2"/>
    <n v="187.44333333333299"/>
    <s v="808c"/>
    <n v="187.44333333333299"/>
    <s v="Stock#58   Polypropylene Slf Wnd   3 Master Rolls"/>
    <n v="58"/>
    <s v="Perm"/>
    <d v="2023-09-01T00:00:00"/>
    <d v="2023-09-01T00:00:00"/>
    <n v="0"/>
    <n v="187.45"/>
    <n v="187.45"/>
    <x v="3"/>
    <x v="0"/>
    <n v="2"/>
    <n v="10000"/>
    <n v="4.875"/>
    <n v="5"/>
    <n v="0"/>
    <n v="0"/>
    <n v="0"/>
    <n v="0"/>
    <n v="0"/>
    <n v="0"/>
    <n v="0"/>
    <n v="0"/>
    <n v="0"/>
    <n v="2925"/>
  </r>
  <r>
    <x v="0"/>
    <s v="AL-33017"/>
    <x v="155"/>
    <n v="1066"/>
    <s v="AL-1066"/>
    <n v="2.36666666666666E-2"/>
    <n v="187.44333333333299"/>
    <s v="808c"/>
    <n v="187.44333333333299"/>
    <s v="Stock#58   Polypropylene Slf Wnd   3 Master Rolls"/>
    <n v="58"/>
    <s v="Perm"/>
    <d v="2023-09-01T00:00:00"/>
    <d v="2023-09-01T00:00:00"/>
    <n v="0"/>
    <n v="187.45"/>
    <n v="187.45"/>
    <x v="3"/>
    <x v="0"/>
    <n v="1"/>
    <n v="10000"/>
    <n v="4.125"/>
    <n v="4"/>
    <n v="0"/>
    <n v="0"/>
    <n v="0"/>
    <n v="0"/>
    <n v="0"/>
    <n v="0"/>
    <n v="0"/>
    <n v="0"/>
    <n v="0"/>
    <n v="1980"/>
  </r>
  <r>
    <x v="0"/>
    <s v="AL-33018"/>
    <x v="155"/>
    <n v="1066"/>
    <s v="AL-1066"/>
    <n v="0.03"/>
    <n v="389.7"/>
    <s v="800xc"/>
    <n v="389.7"/>
    <s v="Stock#296   TT selfwound polypro   3 Master Rolls"/>
    <n v="296"/>
    <m/>
    <d v="2023-09-01T00:00:00"/>
    <d v="2023-09-01T00:00:00"/>
    <n v="0"/>
    <n v="389.7"/>
    <n v="389.7"/>
    <x v="3"/>
    <x v="0"/>
    <n v="3"/>
    <n v="10000"/>
    <n v="12.625"/>
    <n v="3"/>
    <n v="0"/>
    <n v="0"/>
    <n v="0"/>
    <n v="0"/>
    <n v="0"/>
    <n v="0"/>
    <n v="0"/>
    <n v="0"/>
    <n v="0"/>
    <n v="4545"/>
  </r>
  <r>
    <x v="0"/>
    <s v="AL-33018"/>
    <x v="155"/>
    <n v="1066"/>
    <s v="AL-1066"/>
    <n v="0.03"/>
    <n v="389.7"/>
    <s v="800xc"/>
    <n v="389.7"/>
    <s v="Stock#296   TT selfwound polypro   3 Master Rolls"/>
    <n v="296"/>
    <m/>
    <d v="2023-09-01T00:00:00"/>
    <d v="2023-09-01T00:00:00"/>
    <n v="0"/>
    <n v="389.7"/>
    <n v="389.7"/>
    <x v="3"/>
    <x v="0"/>
    <n v="2"/>
    <n v="10000"/>
    <n v="12"/>
    <n v="3"/>
    <n v="0"/>
    <n v="0"/>
    <n v="0"/>
    <n v="0"/>
    <n v="0"/>
    <n v="0"/>
    <n v="0"/>
    <n v="0"/>
    <n v="0"/>
    <n v="4320"/>
  </r>
  <r>
    <x v="0"/>
    <s v="AL-33018"/>
    <x v="155"/>
    <n v="1066"/>
    <s v="AL-1066"/>
    <n v="0.03"/>
    <n v="389.7"/>
    <s v="800xc"/>
    <n v="389.7"/>
    <s v="Stock#296   TT selfwound polypro   3 Master Rolls"/>
    <n v="296"/>
    <m/>
    <d v="2023-09-01T00:00:00"/>
    <d v="2023-09-01T00:00:00"/>
    <n v="0"/>
    <n v="389.7"/>
    <n v="389.7"/>
    <x v="3"/>
    <x v="0"/>
    <n v="1"/>
    <n v="10000"/>
    <n v="6.875"/>
    <n v="5"/>
    <n v="0"/>
    <n v="0"/>
    <n v="0"/>
    <n v="0"/>
    <n v="0"/>
    <n v="0"/>
    <n v="0"/>
    <n v="0"/>
    <n v="0"/>
    <n v="4125"/>
  </r>
  <r>
    <x v="0"/>
    <s v="AL-33019"/>
    <x v="155"/>
    <n v="343"/>
    <s v="AL-343"/>
    <n v="0.70499999999999996"/>
    <n v="507.6"/>
    <s v="Classics Plus 10092"/>
    <n v="507.6"/>
    <s v="Stock#57   1ml Polyester   2 Master Rolls"/>
    <n v="57"/>
    <s v="Perm"/>
    <d v="2023-09-01T00:00:00"/>
    <m/>
    <n v="0"/>
    <n v="493.2"/>
    <n v="493.2"/>
    <x v="4"/>
    <x v="0"/>
    <n v="1"/>
    <n v="500"/>
    <n v="10"/>
    <n v="4"/>
    <n v="20"/>
    <n v="1"/>
    <n v="0"/>
    <n v="0"/>
    <n v="0"/>
    <n v="0"/>
    <n v="0"/>
    <n v="0"/>
    <n v="0"/>
    <n v="360"/>
  </r>
  <r>
    <x v="0"/>
    <s v="AL-33019"/>
    <x v="155"/>
    <n v="343"/>
    <s v="AL-343"/>
    <n v="0.70499999999999996"/>
    <n v="507.6"/>
    <s v="Classics Plus 10092"/>
    <n v="507.6"/>
    <s v="Stock#57   1ml Polyester   2 Master Rolls"/>
    <n v="57"/>
    <s v="Perm"/>
    <d v="2023-09-01T00:00:00"/>
    <m/>
    <n v="0"/>
    <n v="493.2"/>
    <n v="493.2"/>
    <x v="4"/>
    <x v="0"/>
    <n v="2"/>
    <n v="500"/>
    <n v="10"/>
    <n v="4"/>
    <n v="20"/>
    <n v="1"/>
    <n v="0"/>
    <n v="0"/>
    <n v="0"/>
    <n v="0"/>
    <n v="0"/>
    <n v="0"/>
    <n v="0"/>
    <n v="360"/>
  </r>
  <r>
    <x v="0"/>
    <s v="AL-33022"/>
    <x v="155"/>
    <n v="613"/>
    <s v="AL-613"/>
    <n v="0.41499999999999998"/>
    <n v="5079.6000000000004"/>
    <s v="Ls230c"/>
    <n v="5276.36"/>
    <s v="Stock#127   MIDGLOSS LASER   1 Master Rolls"/>
    <n v="127"/>
    <s v="Rp-54"/>
    <d v="2023-09-05T00:00:00"/>
    <d v="2023-09-05T00:00:00"/>
    <n v="61.35"/>
    <n v="5092.3"/>
    <n v="5153.6500000000005"/>
    <x v="0"/>
    <x v="0"/>
    <n v="1"/>
    <n v="10000"/>
    <n v="12.75"/>
    <n v="8"/>
    <n v="0"/>
    <n v="0"/>
    <n v="0"/>
    <n v="0"/>
    <n v="0"/>
    <n v="0"/>
    <n v="0"/>
    <n v="0"/>
    <n v="0"/>
    <n v="12240"/>
  </r>
  <r>
    <x v="0"/>
    <s v="AL-33024"/>
    <x v="155"/>
    <n v="613"/>
    <s v="AL-613"/>
    <n v="0.32500000000000001"/>
    <n v="1677"/>
    <s v="Sy88f"/>
    <n v="1677"/>
    <s v="Stock#138   Bright Silver polypro   2 Master Rolls"/>
    <n v="138"/>
    <s v="Rp-37"/>
    <d v="2023-09-11T00:00:00"/>
    <d v="2023-09-11T00:00:00"/>
    <n v="12.9"/>
    <n v="1677"/>
    <n v="1689.9"/>
    <x v="0"/>
    <x v="0"/>
    <n v="1"/>
    <n v="10000"/>
    <n v="13"/>
    <n v="2"/>
    <n v="0"/>
    <n v="0"/>
    <n v="0"/>
    <n v="0"/>
    <n v="0"/>
    <n v="0"/>
    <n v="0"/>
    <n v="0"/>
    <n v="0"/>
    <n v="3120"/>
  </r>
  <r>
    <x v="0"/>
    <s v="AL-33024"/>
    <x v="155"/>
    <n v="613"/>
    <s v="AL-613"/>
    <n v="0.32500000000000001"/>
    <n v="1677"/>
    <s v="Sy88f"/>
    <n v="1677"/>
    <s v="Stock#138   Bright Silver polypro   2 Master Rolls"/>
    <n v="138"/>
    <s v="Rp-37"/>
    <d v="2023-09-11T00:00:00"/>
    <d v="2023-09-11T00:00:00"/>
    <n v="12.9"/>
    <n v="1677"/>
    <n v="1689.9"/>
    <x v="0"/>
    <x v="0"/>
    <n v="2"/>
    <n v="10000"/>
    <n v="8.5"/>
    <n v="2"/>
    <n v="0"/>
    <n v="0"/>
    <n v="0"/>
    <n v="0"/>
    <n v="0"/>
    <n v="0"/>
    <n v="0"/>
    <n v="0"/>
    <n v="0"/>
    <n v="2040"/>
  </r>
  <r>
    <x v="0"/>
    <s v="AL-33025"/>
    <x v="156"/>
    <n v="327"/>
    <s v="AL-327"/>
    <n v="0.40100000000000002"/>
    <n v="460.15"/>
    <s v="B4480"/>
    <n v="460.14"/>
    <s v="Stock#169   10pt SG C1S TAG   1 Master Rolls"/>
    <n v="169"/>
    <s v="None"/>
    <d v="2023-09-08T00:00:00"/>
    <d v="2023-09-08T00:00:00"/>
    <n v="0"/>
    <n v="460.15"/>
    <n v="460.15"/>
    <x v="2"/>
    <x v="0"/>
    <n v="1"/>
    <n v="7500"/>
    <n v="4.25"/>
    <n v="3"/>
    <n v="0"/>
    <n v="0"/>
    <n v="0"/>
    <n v="0"/>
    <n v="0"/>
    <n v="0"/>
    <n v="0"/>
    <n v="0"/>
    <n v="0"/>
    <n v="1147.5"/>
  </r>
  <r>
    <x v="0"/>
    <s v="AL-33026"/>
    <x v="156"/>
    <n v="327"/>
    <s v="AL-327"/>
    <n v="0.55900000000000005"/>
    <n v="671.34"/>
    <n v="53645"/>
    <n v="671.33"/>
    <s v="Stock#380   50# Litho ( Fruit and Vegetable )    1"/>
    <n v="380"/>
    <s v="Z3000"/>
    <d v="2023-09-18T00:00:00"/>
    <d v="2023-09-18T00:00:00"/>
    <n v="0"/>
    <n v="647.32000000000005"/>
    <n v="647.32000000000005"/>
    <x v="2"/>
    <x v="0"/>
    <n v="1"/>
    <n v="1668"/>
    <n v="3"/>
    <n v="6"/>
    <n v="6"/>
    <n v="7"/>
    <n v="0"/>
    <n v="0"/>
    <n v="0"/>
    <n v="0"/>
    <n v="0"/>
    <n v="0"/>
    <n v="0"/>
    <n v="1200.96"/>
  </r>
  <r>
    <x v="0"/>
    <s v="AL-33027"/>
    <x v="156"/>
    <n v="327"/>
    <s v="AL-327"/>
    <n v="0.4"/>
    <n v="432"/>
    <n v="54157"/>
    <n v="432"/>
    <s v="Stock#73   50# DSX                                "/>
    <n v="73"/>
    <s v="S2550"/>
    <d v="2023-09-05T00:00:00"/>
    <d v="2023-09-05T00:00:00"/>
    <n v="0"/>
    <n v="432"/>
    <n v="432"/>
    <x v="2"/>
    <x v="0"/>
    <n v="1"/>
    <n v="5000"/>
    <n v="9"/>
    <n v="2"/>
    <n v="0"/>
    <n v="0"/>
    <n v="0"/>
    <n v="0"/>
    <n v="0"/>
    <n v="0"/>
    <n v="0"/>
    <n v="0"/>
    <n v="0"/>
    <n v="1080"/>
  </r>
  <r>
    <x v="0"/>
    <s v="AL-33044"/>
    <x v="157"/>
    <n v="327"/>
    <s v="AL-327"/>
    <n v="0.46300000000000002"/>
    <n v="4333.68"/>
    <n v="18328"/>
    <n v="4345.53"/>
    <s v="Stock#227   60# Semigloss   1 Master Rolls"/>
    <n v="227"/>
    <s v="R5195"/>
    <d v="2023-09-07T00:00:00"/>
    <d v="2023-09-07T00:00:00"/>
    <n v="0"/>
    <n v="4345.53"/>
    <n v="4345.53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3046"/>
    <x v="157"/>
    <n v="613"/>
    <s v="AL-613"/>
    <n v="0.53300000000000003"/>
    <n v="963.4"/>
    <s v="Fp101d"/>
    <n v="1055.3599999999999"/>
    <s v="Stock#371   12 Pt. C1S Tango Tag   1 Master Rolls"/>
    <n v="371"/>
    <s v="None"/>
    <d v="2023-09-13T00:00:00"/>
    <d v="2023-09-13T00:00:00"/>
    <n v="9.9"/>
    <n v="1120.96"/>
    <n v="1130.8600000000001"/>
    <x v="0"/>
    <x v="0"/>
    <n v="1"/>
    <n v="2500"/>
    <n v="7.5"/>
    <n v="7"/>
    <n v="7.75"/>
    <n v="1"/>
    <n v="0"/>
    <n v="0"/>
    <n v="0"/>
    <n v="0"/>
    <n v="0"/>
    <n v="0"/>
    <n v="0"/>
    <n v="1807.5"/>
  </r>
  <r>
    <x v="0"/>
    <s v="AL-33047"/>
    <x v="157"/>
    <n v="613"/>
    <s v="AL-613"/>
    <n v="0.56799999999999995"/>
    <n v="1226.8800000000001"/>
    <s v="Ls21d"/>
    <n v="1226.8800000000001"/>
    <s v="Stock#66   Jet Laser   1 Master Rolls"/>
    <n v="66"/>
    <s v="Rp-54"/>
    <d v="2023-09-12T00:00:00"/>
    <d v="2023-09-08T00:00:00"/>
    <n v="10.8"/>
    <n v="1282.68"/>
    <n v="1293.48"/>
    <x v="0"/>
    <x v="0"/>
    <n v="1"/>
    <n v="10000"/>
    <n v="9"/>
    <n v="2"/>
    <n v="0"/>
    <n v="0"/>
    <n v="0"/>
    <n v="0"/>
    <n v="0"/>
    <n v="0"/>
    <n v="0"/>
    <n v="0"/>
    <n v="0"/>
    <n v="2160"/>
  </r>
  <r>
    <x v="0"/>
    <s v="AL-33049"/>
    <x v="157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0"/>
    <n v="1070.51"/>
    <n v="1070.51"/>
    <x v="2"/>
    <x v="0"/>
    <n v="1"/>
    <n v="5000"/>
    <n v="5"/>
    <n v="12"/>
    <n v="0"/>
    <n v="0"/>
    <n v="0"/>
    <n v="0"/>
    <n v="0"/>
    <n v="0"/>
    <n v="0"/>
    <n v="0"/>
    <n v="0"/>
    <n v="3600"/>
  </r>
  <r>
    <x v="0"/>
    <s v="AL-33049"/>
    <x v="157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0"/>
    <n v="1070.51"/>
    <n v="1070.51"/>
    <x v="2"/>
    <x v="0"/>
    <n v="2"/>
    <n v="5000"/>
    <n v="5.375"/>
    <n v="4"/>
    <n v="0"/>
    <n v="0"/>
    <n v="0"/>
    <n v="0"/>
    <n v="0"/>
    <n v="0"/>
    <n v="0"/>
    <n v="0"/>
    <n v="0"/>
    <n v="1290"/>
  </r>
  <r>
    <x v="0"/>
    <s v="AL-33049"/>
    <x v="157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0"/>
    <n v="1070.51"/>
    <n v="1070.51"/>
    <x v="2"/>
    <x v="0"/>
    <n v="3"/>
    <n v="5000"/>
    <n v="9.75"/>
    <n v="4"/>
    <n v="0"/>
    <n v="0"/>
    <n v="0"/>
    <n v="0"/>
    <n v="0"/>
    <n v="0"/>
    <n v="0"/>
    <n v="0"/>
    <n v="0"/>
    <n v="2340"/>
  </r>
  <r>
    <x v="0"/>
    <s v="AL-33049"/>
    <x v="157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0"/>
    <n v="1070.51"/>
    <n v="1070.51"/>
    <x v="2"/>
    <x v="0"/>
    <n v="4"/>
    <n v="5000"/>
    <n v="9"/>
    <n v="4"/>
    <n v="0"/>
    <n v="0"/>
    <n v="0"/>
    <n v="0"/>
    <n v="0"/>
    <n v="0"/>
    <n v="0"/>
    <n v="0"/>
    <n v="0"/>
    <n v="2160"/>
  </r>
  <r>
    <x v="0"/>
    <s v="AL-33049"/>
    <x v="157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0"/>
    <n v="1070.51"/>
    <n v="1070.51"/>
    <x v="2"/>
    <x v="0"/>
    <n v="5"/>
    <n v="5000"/>
    <n v="10.75"/>
    <n v="4"/>
    <n v="0"/>
    <n v="0"/>
    <n v="0"/>
    <n v="0"/>
    <n v="0"/>
    <n v="0"/>
    <n v="0"/>
    <n v="0"/>
    <n v="0"/>
    <n v="2580"/>
  </r>
  <r>
    <x v="0"/>
    <s v="AL-33055"/>
    <x v="158"/>
    <n v="327"/>
    <s v="AL-327"/>
    <n v="0.23796"/>
    <n v="2141.64"/>
    <s v="B9872"/>
    <n v="2141.636"/>
    <s v="Stock#318546   Flourescent   2 Master Rolls"/>
    <n v="318546"/>
    <s v="R5195"/>
    <d v="2023-09-11T00:00:00"/>
    <d v="2023-09-11T00:00:00"/>
    <n v="0"/>
    <n v="2141.64"/>
    <n v="2141.64"/>
    <x v="2"/>
    <x v="0"/>
    <n v="2"/>
    <n v="5000"/>
    <n v="6.625"/>
    <n v="8"/>
    <n v="7"/>
    <n v="1"/>
    <n v="0"/>
    <n v="0"/>
    <n v="0"/>
    <n v="0"/>
    <n v="0"/>
    <n v="0"/>
    <n v="0"/>
    <n v="3600"/>
  </r>
  <r>
    <x v="0"/>
    <s v="AL-33055"/>
    <x v="158"/>
    <n v="327"/>
    <s v="AL-327"/>
    <n v="0.35693999999999998"/>
    <n v="3212.46"/>
    <s v="B9872"/>
    <n v="3212.4540000000002"/>
    <s v="Stock#318546   Flourescent   2 Master Rolls"/>
    <n v="318546"/>
    <s v="R5195"/>
    <d v="2023-09-11T00:00:00"/>
    <d v="2023-09-11T00:00:00"/>
    <n v="0"/>
    <n v="3212.46"/>
    <n v="3212.46"/>
    <x v="2"/>
    <x v="0"/>
    <n v="1"/>
    <n v="7500"/>
    <n v="6.625"/>
    <n v="8"/>
    <n v="7"/>
    <n v="1"/>
    <n v="0"/>
    <n v="0"/>
    <n v="0"/>
    <n v="0"/>
    <n v="0"/>
    <n v="0"/>
    <n v="0"/>
    <n v="54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2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1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3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4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5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6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7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8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9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180.90190476190401"/>
    <n v="3862.4523809523798"/>
    <n v="4043.3542857142838"/>
    <x v="11"/>
    <x v="0"/>
    <n v="10"/>
    <n v="10000"/>
    <n v="6.66"/>
    <n v="8"/>
    <n v="6.72"/>
    <n v="1"/>
    <n v="0"/>
    <n v="0"/>
    <n v="0"/>
    <n v="0"/>
    <n v="0"/>
    <n v="0"/>
    <n v="0"/>
    <n v="7200"/>
  </r>
  <r>
    <x v="0"/>
    <s v="AL-33056"/>
    <x v="158"/>
    <n v="114"/>
    <s v="AL-114"/>
    <n v="2.4909523809523802E-2"/>
    <n v="1883.16"/>
    <s v="Rs40ld601"/>
    <n v="1931.2190476190401"/>
    <s v="Stock#319548   50# EDP   11 Master Rolls"/>
    <n v="319548"/>
    <s v="Re-10"/>
    <d v="2023-09-14T00:00:00"/>
    <d v="2023-09-14T00:00:00"/>
    <n v="90.450952380952302"/>
    <n v="1931.2261904761899"/>
    <n v="2021.6771428571421"/>
    <x v="11"/>
    <x v="0"/>
    <n v="11"/>
    <n v="5000"/>
    <n v="7"/>
    <n v="1"/>
    <n v="6.625"/>
    <n v="8"/>
    <n v="0"/>
    <n v="0"/>
    <n v="0"/>
    <n v="0"/>
    <n v="0"/>
    <n v="0"/>
    <n v="0"/>
    <n v="3600"/>
  </r>
  <r>
    <x v="0"/>
    <s v="AL-33057"/>
    <x v="158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6.690000000000001"/>
    <n v="1061.5525"/>
    <n v="1078.2425000000001"/>
    <x v="0"/>
    <x v="0"/>
    <n v="1"/>
    <n v="10000"/>
    <n v="6.25"/>
    <n v="6"/>
    <n v="0"/>
    <n v="0"/>
    <n v="0"/>
    <n v="0"/>
    <n v="0"/>
    <n v="0"/>
    <n v="0"/>
    <n v="0"/>
    <n v="0"/>
    <n v="4500"/>
  </r>
  <r>
    <x v="0"/>
    <s v="AL-33057"/>
    <x v="158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6.690000000000001"/>
    <n v="1061.5525"/>
    <n v="1078.2425000000001"/>
    <x v="0"/>
    <x v="0"/>
    <n v="3"/>
    <n v="10000"/>
    <n v="10.875"/>
    <n v="2"/>
    <n v="0"/>
    <n v="0"/>
    <n v="0"/>
    <n v="0"/>
    <n v="0"/>
    <n v="0"/>
    <n v="0"/>
    <n v="0"/>
    <n v="0"/>
    <n v="2610"/>
  </r>
  <r>
    <x v="0"/>
    <s v="AL-33057"/>
    <x v="158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6.690000000000001"/>
    <n v="1061.5525"/>
    <n v="1078.2425000000001"/>
    <x v="0"/>
    <x v="0"/>
    <n v="2"/>
    <n v="10000"/>
    <n v="8.875"/>
    <n v="3"/>
    <n v="0"/>
    <n v="0"/>
    <n v="0"/>
    <n v="0"/>
    <n v="0"/>
    <n v="0"/>
    <n v="0"/>
    <n v="0"/>
    <n v="0"/>
    <n v="3195"/>
  </r>
  <r>
    <x v="0"/>
    <s v="AL-33057"/>
    <x v="158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6.690000000000001"/>
    <n v="1061.5525"/>
    <n v="1078.2425000000001"/>
    <x v="0"/>
    <x v="0"/>
    <n v="4"/>
    <n v="10000"/>
    <n v="11.5"/>
    <n v="2"/>
    <n v="0"/>
    <n v="0"/>
    <n v="0"/>
    <n v="0"/>
    <n v="0"/>
    <n v="0"/>
    <n v="0"/>
    <n v="0"/>
    <n v="0"/>
    <n v="2760"/>
  </r>
  <r>
    <x v="0"/>
    <s v="AL-33058"/>
    <x v="158"/>
    <n v="613"/>
    <s v="AL-613"/>
    <n v="0.41499999999999998"/>
    <n v="821.7"/>
    <s v="Ls230c"/>
    <n v="821.7"/>
    <s v="Stock#127   MIDGLOSS LASER   1 Master Rolls"/>
    <n v="127"/>
    <s v="Rp-54"/>
    <d v="2023-09-07T00:00:00"/>
    <m/>
    <n v="0"/>
    <n v="930.6"/>
    <n v="930.6"/>
    <x v="0"/>
    <x v="0"/>
    <n v="1"/>
    <n v="10000"/>
    <n v="16.5"/>
    <n v="1"/>
    <n v="0"/>
    <n v="0"/>
    <n v="0"/>
    <n v="0"/>
    <n v="0"/>
    <n v="0"/>
    <n v="0"/>
    <n v="0"/>
    <n v="0"/>
    <n v="1980"/>
  </r>
  <r>
    <x v="0"/>
    <s v="AL-33059"/>
    <x v="158"/>
    <n v="1066"/>
    <s v="AL-1066"/>
    <n v="7.0000000000000007E-2"/>
    <n v="1376.55"/>
    <s v="808m"/>
    <n v="1376.55"/>
    <s v="Stock#133   Matte sw    2 Master Rolls"/>
    <n v="133"/>
    <s v="Perm"/>
    <d v="2023-09-08T00:00:00"/>
    <d v="2023-09-08T00:00:00"/>
    <n v="0"/>
    <n v="1376.59"/>
    <n v="1376.59"/>
    <x v="3"/>
    <x v="0"/>
    <n v="1"/>
    <n v="10000"/>
    <n v="12.125"/>
    <n v="3"/>
    <n v="0"/>
    <n v="0"/>
    <n v="0"/>
    <n v="0"/>
    <n v="0"/>
    <n v="0"/>
    <n v="0"/>
    <n v="0"/>
    <n v="0"/>
    <n v="4365"/>
  </r>
  <r>
    <x v="0"/>
    <s v="AL-33059"/>
    <x v="158"/>
    <n v="1066"/>
    <s v="AL-1066"/>
    <n v="7.0000000000000007E-2"/>
    <n v="1376.55"/>
    <s v="808m"/>
    <n v="1376.55"/>
    <s v="Stock#133   Matte sw    2 Master Rolls"/>
    <n v="133"/>
    <s v="Perm"/>
    <d v="2023-09-08T00:00:00"/>
    <d v="2023-09-08T00:00:00"/>
    <n v="0"/>
    <n v="1376.59"/>
    <n v="1376.59"/>
    <x v="3"/>
    <x v="0"/>
    <n v="2"/>
    <n v="10000"/>
    <n v="10.625"/>
    <n v="12"/>
    <n v="0"/>
    <n v="0"/>
    <n v="0"/>
    <n v="0"/>
    <n v="0"/>
    <n v="0"/>
    <n v="0"/>
    <n v="0"/>
    <n v="0"/>
    <n v="15300"/>
  </r>
  <r>
    <x v="0"/>
    <s v="AL-33078"/>
    <x v="159"/>
    <n v="327"/>
    <s v="AL-327"/>
    <n v="0.39800000000000002"/>
    <n v="7790.85"/>
    <s v="B7655"/>
    <n v="7383.36"/>
    <s v="Stock#257   2.3 ml white bopp    1 Master Rolls"/>
    <n v="257"/>
    <s v="Rp-37"/>
    <d v="2023-09-11T00:00:00"/>
    <d v="2023-09-12T00:00:00"/>
    <n v="0"/>
    <n v="7383.39"/>
    <n v="7383.39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3079"/>
    <x v="159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0"/>
    <n v="933.52599999999995"/>
    <n v="933.52599999999995"/>
    <x v="4"/>
    <x v="0"/>
    <n v="4"/>
    <n v="10000"/>
    <n v="10.875"/>
    <n v="3"/>
    <n v="0"/>
    <n v="0"/>
    <n v="0"/>
    <n v="0"/>
    <n v="0"/>
    <n v="0"/>
    <n v="0"/>
    <n v="0"/>
    <n v="0"/>
    <n v="3915"/>
  </r>
  <r>
    <x v="0"/>
    <s v="AL-33079"/>
    <x v="159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0"/>
    <n v="933.52599999999995"/>
    <n v="933.52599999999995"/>
    <x v="4"/>
    <x v="0"/>
    <n v="1"/>
    <n v="10000"/>
    <n v="7"/>
    <n v="1"/>
    <n v="0"/>
    <n v="0"/>
    <n v="0"/>
    <n v="0"/>
    <n v="0"/>
    <n v="0"/>
    <n v="0"/>
    <n v="0"/>
    <n v="0"/>
    <n v="840"/>
  </r>
  <r>
    <x v="0"/>
    <s v="AL-33079"/>
    <x v="159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0"/>
    <n v="933.52599999999995"/>
    <n v="933.52599999999995"/>
    <x v="4"/>
    <x v="0"/>
    <n v="2"/>
    <n v="10000"/>
    <n v="8"/>
    <n v="2"/>
    <n v="0"/>
    <n v="0"/>
    <n v="0"/>
    <n v="0"/>
    <n v="0"/>
    <n v="0"/>
    <n v="0"/>
    <n v="0"/>
    <n v="0"/>
    <n v="1920"/>
  </r>
  <r>
    <x v="0"/>
    <s v="AL-33079"/>
    <x v="159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0"/>
    <n v="933.52599999999995"/>
    <n v="933.52599999999995"/>
    <x v="4"/>
    <x v="0"/>
    <n v="5"/>
    <n v="10000"/>
    <n v="12.5"/>
    <n v="1"/>
    <n v="0"/>
    <n v="0"/>
    <n v="0"/>
    <n v="0"/>
    <n v="0"/>
    <n v="0"/>
    <n v="0"/>
    <n v="0"/>
    <n v="0"/>
    <n v="1500"/>
  </r>
  <r>
    <x v="0"/>
    <s v="AL-33079"/>
    <x v="159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0"/>
    <n v="933.52599999999995"/>
    <n v="933.52599999999995"/>
    <x v="4"/>
    <x v="0"/>
    <n v="3"/>
    <n v="10000"/>
    <n v="10"/>
    <n v="1"/>
    <n v="0"/>
    <n v="0"/>
    <n v="0"/>
    <n v="0"/>
    <n v="0"/>
    <n v="0"/>
    <n v="0"/>
    <n v="0"/>
    <n v="0"/>
    <n v="1200"/>
  </r>
  <r>
    <x v="0"/>
    <s v="AL-33081"/>
    <x v="159"/>
    <n v="613"/>
    <s v="AL-613"/>
    <n v="0.32100000000000001"/>
    <n v="914.85"/>
    <s v="Fl04f"/>
    <n v="926.83500000000004"/>
    <s v="Stock#317626   Flourescent   2 Master Rolls"/>
    <n v="317626"/>
    <s v="Rp-51"/>
    <d v="2023-09-12T00:00:00"/>
    <d v="2023-09-12T00:00:00"/>
    <n v="7.22"/>
    <n v="976.33"/>
    <n v="983.55000000000007"/>
    <x v="0"/>
    <x v="0"/>
    <n v="2"/>
    <n v="5000"/>
    <n v="7"/>
    <n v="3"/>
    <n v="0"/>
    <n v="0"/>
    <n v="0"/>
    <n v="0"/>
    <n v="0"/>
    <n v="0"/>
    <n v="0"/>
    <n v="0"/>
    <n v="0"/>
    <n v="1260"/>
  </r>
  <r>
    <x v="0"/>
    <s v="AL-33081"/>
    <x v="159"/>
    <n v="613"/>
    <s v="AL-613"/>
    <n v="0.32100000000000001"/>
    <n v="914.85"/>
    <s v="Fl04f"/>
    <n v="926.83500000000004"/>
    <s v="Stock#317626   Flourescent   2 Master Rolls"/>
    <n v="317626"/>
    <s v="Rp-51"/>
    <d v="2023-09-12T00:00:00"/>
    <d v="2023-09-12T00:00:00"/>
    <n v="7.22"/>
    <n v="976.33"/>
    <n v="983.55000000000007"/>
    <x v="0"/>
    <x v="0"/>
    <n v="1"/>
    <n v="5000"/>
    <n v="6.625"/>
    <n v="4"/>
    <n v="0"/>
    <n v="0"/>
    <n v="0"/>
    <n v="0"/>
    <n v="0"/>
    <n v="0"/>
    <n v="0"/>
    <n v="0"/>
    <n v="0"/>
    <n v="1590"/>
  </r>
  <r>
    <x v="0"/>
    <s v="AL-33084"/>
    <x v="159"/>
    <n v="327"/>
    <s v="AL-327"/>
    <n v="0.59489999999999998"/>
    <n v="2141.64"/>
    <s v="B9872"/>
    <n v="2570"/>
    <s v="Stock#318546   Flourescent   1 Master Rolls"/>
    <n v="318546"/>
    <s v="R5195"/>
    <d v="2023-09-19T00:00:00"/>
    <d v="2023-09-20T00:00:00"/>
    <n v="0"/>
    <n v="2569.9699999999998"/>
    <n v="2569.9699999999998"/>
    <x v="2"/>
    <x v="0"/>
    <n v="1"/>
    <n v="5000"/>
    <n v="6.66"/>
    <n v="8"/>
    <n v="6.72"/>
    <n v="1"/>
    <n v="0"/>
    <n v="0"/>
    <n v="0"/>
    <n v="0"/>
    <n v="0"/>
    <n v="0"/>
    <n v="0"/>
    <n v="3600"/>
  </r>
  <r>
    <x v="0"/>
    <s v="AL-33085"/>
    <x v="159"/>
    <n v="327"/>
    <s v="AL-327"/>
    <n v="0.20050000000000001"/>
    <n v="216.54"/>
    <s v="B4480"/>
    <n v="216.36500000000001"/>
    <s v="Stock#169   10pt SG C1S TAG   2 Master Rolls"/>
    <n v="169"/>
    <s v="None"/>
    <d v="2023-09-13T00:00:00"/>
    <d v="2023-09-14T00:00:00"/>
    <n v="0"/>
    <n v="216.36500000000001"/>
    <n v="216.36500000000001"/>
    <x v="2"/>
    <x v="0"/>
    <n v="2"/>
    <n v="7500"/>
    <n v="7.75"/>
    <n v="1"/>
    <n v="0"/>
    <n v="0"/>
    <n v="0"/>
    <n v="0"/>
    <n v="0"/>
    <n v="0"/>
    <n v="0"/>
    <n v="0"/>
    <n v="0"/>
    <n v="697.5"/>
  </r>
  <r>
    <x v="0"/>
    <s v="AL-33085"/>
    <x v="159"/>
    <n v="327"/>
    <s v="AL-327"/>
    <n v="0.20050000000000001"/>
    <n v="216.54"/>
    <s v="B4480"/>
    <n v="216.36500000000001"/>
    <s v="Stock#169   10pt SG C1S TAG   2 Master Rolls"/>
    <n v="169"/>
    <s v="None"/>
    <d v="2023-09-13T00:00:00"/>
    <d v="2023-09-14T00:00:00"/>
    <n v="0"/>
    <n v="216.36500000000001"/>
    <n v="216.36500000000001"/>
    <x v="2"/>
    <x v="0"/>
    <n v="1"/>
    <n v="7500"/>
    <n v="4.25"/>
    <n v="1"/>
    <n v="0"/>
    <n v="0"/>
    <n v="0"/>
    <n v="0"/>
    <n v="0"/>
    <n v="0"/>
    <n v="0"/>
    <n v="0"/>
    <n v="0"/>
    <n v="382.5"/>
  </r>
  <r>
    <x v="0"/>
    <s v="AL-33086"/>
    <x v="159"/>
    <n v="327"/>
    <s v="AL-327"/>
    <n v="0.495"/>
    <n v="3861"/>
    <n v="8027"/>
    <n v="3861"/>
    <s v="Stock#144   Thermal Transfer 2C   1 Master Rolls"/>
    <n v="144"/>
    <s v="S246"/>
    <d v="2023-09-11T00:00:00"/>
    <d v="2023-09-13T00:00:00"/>
    <n v="0"/>
    <n v="3861"/>
    <n v="3861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3088"/>
    <x v="159"/>
    <n v="564"/>
    <s v="AL-564"/>
    <n v="3.07"/>
    <n v="4835.25"/>
    <s v="D1009"/>
    <n v="4835.25"/>
    <s v="Stock#172   4ml Vinyl   1 Master Rolls"/>
    <n v="172"/>
    <s v="Removeable"/>
    <d v="2023-09-11T00:00:00"/>
    <d v="2023-09-14T00:00:00"/>
    <n v="155.41"/>
    <n v="2323.13"/>
    <n v="2478.54"/>
    <x v="5"/>
    <x v="0"/>
    <n v="1"/>
    <n v="2500"/>
    <n v="4.5"/>
    <n v="2"/>
    <n v="12"/>
    <n v="1"/>
    <n v="5.25"/>
    <n v="1"/>
    <n v="0"/>
    <n v="0"/>
    <n v="0"/>
    <n v="0"/>
    <n v="26.25"/>
    <n v="788287.5"/>
  </r>
  <r>
    <x v="0"/>
    <s v="AL-33093"/>
    <x v="159"/>
    <n v="327"/>
    <s v="AL-327"/>
    <n v="0.42899999999999999"/>
    <n v="334.62"/>
    <s v="B7349"/>
    <n v="323.85000000000002"/>
    <s v="Stock#381   2 Mil Clear Bopp    1 Master Rolls"/>
    <n v="381"/>
    <s v="S692n"/>
    <d v="2023-09-13T00:00:00"/>
    <d v="2023-09-12T00:00:00"/>
    <n v="0"/>
    <n v="323.85000000000002"/>
    <n v="323.85000000000002"/>
    <x v="2"/>
    <x v="0"/>
    <n v="1"/>
    <n v="10000"/>
    <n v="6.5"/>
    <n v="1"/>
    <n v="0"/>
    <n v="0"/>
    <n v="0"/>
    <n v="0"/>
    <n v="0"/>
    <n v="0"/>
    <n v="0"/>
    <n v="0"/>
    <n v="0"/>
    <n v="780"/>
  </r>
  <r>
    <x v="0"/>
    <s v="AL-33094"/>
    <x v="159"/>
    <n v="327"/>
    <s v="AL-327"/>
    <n v="0.30149999999999999"/>
    <n v="3256.2"/>
    <n v="53256"/>
    <n v="3347.35"/>
    <s v="Stock#316126   60#litho   2 Master Rolls"/>
    <n v="316126"/>
    <s v="At-1"/>
    <d v="2023-09-18T00:00:00"/>
    <d v="2023-09-18T00:00:00"/>
    <n v="0"/>
    <n v="3347.375"/>
    <n v="3347.375"/>
    <x v="2"/>
    <x v="0"/>
    <n v="2"/>
    <n v="7500"/>
    <n v="6"/>
    <n v="10"/>
    <n v="0"/>
    <n v="0"/>
    <n v="0"/>
    <n v="0"/>
    <n v="0"/>
    <n v="0"/>
    <n v="0"/>
    <n v="0"/>
    <n v="0"/>
    <n v="5400"/>
  </r>
  <r>
    <x v="0"/>
    <s v="AL-33094"/>
    <x v="159"/>
    <n v="327"/>
    <s v="AL-327"/>
    <n v="0.30149999999999999"/>
    <n v="3256.2"/>
    <n v="53256"/>
    <n v="3347.35"/>
    <s v="Stock#316126   60#litho   2 Master Rolls"/>
    <n v="316126"/>
    <s v="At-1"/>
    <d v="2023-09-18T00:00:00"/>
    <d v="2023-09-18T00:00:00"/>
    <n v="0"/>
    <n v="3347.375"/>
    <n v="3347.375"/>
    <x v="2"/>
    <x v="0"/>
    <n v="1"/>
    <n v="7500"/>
    <n v="6"/>
    <n v="10"/>
    <n v="0"/>
    <n v="0"/>
    <n v="0"/>
    <n v="0"/>
    <n v="0"/>
    <n v="0"/>
    <n v="0"/>
    <n v="0"/>
    <n v="0"/>
    <n v="5400"/>
  </r>
  <r>
    <x v="0"/>
    <s v="AL-33099"/>
    <x v="160"/>
    <n v="454"/>
    <s v="AL-454"/>
    <n v="0.56159999999999999"/>
    <n v="22913.279999999999"/>
    <m/>
    <n v="22913.279999999999"/>
    <s v="Stock#111   100% Cotton Paper   1 Master Rolls"/>
    <n v="111"/>
    <s v="None"/>
    <d v="2023-12-01T00:00:00"/>
    <d v="2023-12-04T00:00:00"/>
    <n v="0"/>
    <n v="25122.240000000002"/>
    <n v="25122.240000000002"/>
    <x v="12"/>
    <x v="0"/>
    <n v="1"/>
    <n v="20000"/>
    <n v="8.5"/>
    <n v="20"/>
    <n v="0"/>
    <n v="0"/>
    <n v="0"/>
    <n v="0"/>
    <n v="0"/>
    <n v="0"/>
    <n v="0"/>
    <n v="0"/>
    <n v="0"/>
    <n v="40800"/>
  </r>
  <r>
    <x v="0"/>
    <s v="AL-33100"/>
    <x v="160"/>
    <n v="327"/>
    <s v="AL-327"/>
    <n v="0.4"/>
    <n v="1278"/>
    <n v="54312"/>
    <n v="1288.6500000000001"/>
    <s v="Stock#123   Thermal Transfer 1C   1 Master Rolls"/>
    <n v="123"/>
    <s v="At2550"/>
    <d v="2023-09-13T00:00:00"/>
    <d v="2023-09-13T00:00:00"/>
    <n v="0"/>
    <n v="1288.6500000000001"/>
    <n v="1288.6500000000001"/>
    <x v="2"/>
    <x v="0"/>
    <n v="1"/>
    <n v="10000"/>
    <n v="8.875"/>
    <n v="3"/>
    <n v="0"/>
    <n v="0"/>
    <n v="0"/>
    <n v="0"/>
    <n v="0"/>
    <n v="0"/>
    <n v="0"/>
    <n v="0"/>
    <n v="0"/>
    <n v="3195"/>
  </r>
  <r>
    <x v="0"/>
    <s v="AL-33102"/>
    <x v="160"/>
    <n v="613"/>
    <s v="AL-613"/>
    <n v="0.106"/>
    <n v="1341.96"/>
    <s v="Pl38q"/>
    <n v="1343.0033333333299"/>
    <s v="Stock#25   54# Semi Gloss   3 Master Rolls"/>
    <n v="25"/>
    <s v="Rp51"/>
    <d v="2023-09-13T00:00:00"/>
    <d v="2023-09-12T00:00:00"/>
    <n v="21.1166666666666"/>
    <n v="1343.0033333333299"/>
    <n v="1364.1199999999965"/>
    <x v="0"/>
    <x v="0"/>
    <n v="2"/>
    <n v="10000"/>
    <n v="8.875"/>
    <n v="4"/>
    <n v="0"/>
    <n v="0"/>
    <n v="0"/>
    <n v="0"/>
    <n v="0"/>
    <n v="0"/>
    <n v="0"/>
    <n v="0"/>
    <n v="0"/>
    <n v="4260"/>
  </r>
  <r>
    <x v="0"/>
    <s v="AL-33102"/>
    <x v="160"/>
    <n v="613"/>
    <s v="AL-613"/>
    <n v="0.106"/>
    <n v="1341.96"/>
    <s v="Pl38q"/>
    <n v="1343.0033333333299"/>
    <s v="Stock#25   54# Semi Gloss   3 Master Rolls"/>
    <n v="25"/>
    <s v="Rp51"/>
    <d v="2023-09-13T00:00:00"/>
    <d v="2023-09-12T00:00:00"/>
    <n v="21.1166666666666"/>
    <n v="1343.0033333333299"/>
    <n v="1364.1199999999965"/>
    <x v="0"/>
    <x v="0"/>
    <n v="3"/>
    <n v="10000"/>
    <n v="9.625"/>
    <n v="4"/>
    <n v="0"/>
    <n v="0"/>
    <n v="0"/>
    <n v="0"/>
    <n v="0"/>
    <n v="0"/>
    <n v="0"/>
    <n v="0"/>
    <n v="0"/>
    <n v="4620"/>
  </r>
  <r>
    <x v="0"/>
    <s v="AL-33102"/>
    <x v="160"/>
    <n v="613"/>
    <s v="AL-613"/>
    <n v="0.106"/>
    <n v="1341.96"/>
    <s v="Pl38q"/>
    <n v="1343.0033333333299"/>
    <s v="Stock#25   54# Semi Gloss   3 Master Rolls"/>
    <n v="25"/>
    <s v="Rp51"/>
    <d v="2023-09-13T00:00:00"/>
    <d v="2023-09-12T00:00:00"/>
    <n v="21.1166666666666"/>
    <n v="1343.0033333333299"/>
    <n v="1364.1199999999965"/>
    <x v="0"/>
    <x v="0"/>
    <n v="1"/>
    <n v="10000"/>
    <n v="7.875"/>
    <n v="4"/>
    <n v="0"/>
    <n v="0"/>
    <n v="0"/>
    <n v="0"/>
    <n v="0"/>
    <n v="0"/>
    <n v="0"/>
    <n v="0"/>
    <n v="0"/>
    <n v="3780"/>
  </r>
  <r>
    <x v="0"/>
    <s v="AL-33106"/>
    <x v="160"/>
    <n v="327"/>
    <s v="AL-327"/>
    <n v="0.39800000000000002"/>
    <n v="7790.85"/>
    <s v="B7655"/>
    <n v="7836.05"/>
    <s v="Stock#257   2.3 ml white bopp    1 Master Rolls"/>
    <n v="257"/>
    <s v="Rp-37"/>
    <d v="2023-09-13T00:00:00"/>
    <d v="2023-09-13T00:00:00"/>
    <n v="0"/>
    <n v="7836.04"/>
    <n v="7836.04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3107"/>
    <x v="160"/>
    <n v="114"/>
    <s v="AL-114"/>
    <n v="0.30230000000000001"/>
    <n v="943.18"/>
    <s v="Gw40sb601"/>
    <n v="933.74"/>
    <s v="Stock#238   60# Semigloss Opaque    2 Master Rolls"/>
    <n v="238"/>
    <s v="Gpx Bo"/>
    <d v="2023-09-08T00:00:00"/>
    <d v="2023-09-14T00:00:00"/>
    <n v="49"/>
    <n v="933.745"/>
    <n v="982.745"/>
    <x v="11"/>
    <x v="0"/>
    <n v="2"/>
    <n v="10000"/>
    <n v="13"/>
    <n v="1"/>
    <n v="0"/>
    <n v="0"/>
    <n v="0"/>
    <n v="0"/>
    <n v="0"/>
    <n v="0"/>
    <n v="0"/>
    <n v="0"/>
    <n v="0"/>
    <n v="1560"/>
  </r>
  <r>
    <x v="0"/>
    <s v="AL-33107"/>
    <x v="160"/>
    <n v="114"/>
    <s v="AL-114"/>
    <n v="0.30230000000000001"/>
    <n v="943.18"/>
    <s v="Gw40sb601"/>
    <n v="933.74"/>
    <s v="Stock#238   60# Semigloss Opaque    2 Master Rolls"/>
    <n v="238"/>
    <s v="Gpx Bo"/>
    <d v="2023-09-08T00:00:00"/>
    <d v="2023-09-14T00:00:00"/>
    <n v="49"/>
    <n v="933.745"/>
    <n v="982.745"/>
    <x v="11"/>
    <x v="0"/>
    <n v="1"/>
    <n v="10000"/>
    <n v="6.5"/>
    <n v="2"/>
    <n v="0"/>
    <n v="0"/>
    <n v="0"/>
    <n v="0"/>
    <n v="0"/>
    <n v="0"/>
    <n v="0"/>
    <n v="0"/>
    <n v="0"/>
    <n v="1560"/>
  </r>
  <r>
    <x v="0"/>
    <s v="AL-33112"/>
    <x v="161"/>
    <n v="343"/>
    <s v="AL-343"/>
    <n v="0.46"/>
    <n v="6003"/>
    <s v="Flx056712"/>
    <n v="5867.34"/>
    <s v="Stock#257   2.3 ml white bopp    1 Master Rolls"/>
    <n v="257"/>
    <s v="Rp-37"/>
    <d v="2023-09-12T00:00:00"/>
    <d v="2023-09-12T00:00:00"/>
    <n v="0"/>
    <n v="5867.33"/>
    <n v="5867.33"/>
    <x v="4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3121"/>
    <x v="161"/>
    <n v="613"/>
    <s v="AL-613"/>
    <n v="0.18049999999999999"/>
    <n v="990.95"/>
    <s v="Pl687x"/>
    <n v="990.04499999999996"/>
    <s v="Stock#182   54# semi gloss   2 Master Rolls"/>
    <n v="182"/>
    <s v="Rh09x"/>
    <d v="2023-09-13T00:00:00"/>
    <d v="2023-09-18T00:00:00"/>
    <n v="13.715"/>
    <n v="990.04499999999996"/>
    <n v="1003.76"/>
    <x v="0"/>
    <x v="0"/>
    <n v="2"/>
    <n v="10000"/>
    <n v="8.125"/>
    <n v="3"/>
    <n v="0"/>
    <n v="0"/>
    <n v="0"/>
    <n v="0"/>
    <n v="0"/>
    <n v="0"/>
    <n v="0"/>
    <n v="0"/>
    <n v="0"/>
    <n v="2925"/>
  </r>
  <r>
    <x v="0"/>
    <s v="AL-33121"/>
    <x v="161"/>
    <n v="613"/>
    <s v="AL-613"/>
    <n v="0.18049999999999999"/>
    <n v="990.95"/>
    <s v="Pl687x"/>
    <n v="990.04499999999996"/>
    <s v="Stock#182   54# semi gloss   2 Master Rolls"/>
    <n v="182"/>
    <s v="Rh09x"/>
    <d v="2023-09-13T00:00:00"/>
    <d v="2023-09-18T00:00:00"/>
    <n v="13.715"/>
    <n v="990.04499999999996"/>
    <n v="1003.76"/>
    <x v="0"/>
    <x v="0"/>
    <n v="1"/>
    <n v="10000"/>
    <n v="7.125"/>
    <n v="3"/>
    <n v="0"/>
    <n v="0"/>
    <n v="0"/>
    <n v="0"/>
    <n v="0"/>
    <n v="0"/>
    <n v="0"/>
    <n v="0"/>
    <n v="0"/>
    <n v="2565"/>
  </r>
  <r>
    <x v="0"/>
    <s v="AL-33128"/>
    <x v="161"/>
    <n v="361"/>
    <s v="AL-361"/>
    <n v="1.4856"/>
    <n v="679.66"/>
    <s v="S8903652"/>
    <n v="713.64"/>
    <s v="Stock#288   Bright White Felt    1 Master Rolls"/>
    <n v="288"/>
    <n v="747"/>
    <d v="2023-09-22T00:00:00"/>
    <d v="2023-09-26T00:00:00"/>
    <n v="268.8"/>
    <n v="713.65"/>
    <n v="982.45"/>
    <x v="1"/>
    <x v="0"/>
    <n v="1"/>
    <n v="2500"/>
    <n v="7.625"/>
    <n v="2"/>
    <n v="0"/>
    <n v="0"/>
    <n v="0"/>
    <n v="0"/>
    <n v="0"/>
    <n v="0"/>
    <n v="0"/>
    <n v="0"/>
    <n v="0"/>
    <n v="457.5"/>
  </r>
  <r>
    <x v="0"/>
    <s v="AL-33129"/>
    <x v="161"/>
    <n v="613"/>
    <s v="AL-613"/>
    <n v="0.434"/>
    <n v="1777.23"/>
    <s v="Sy14x"/>
    <n v="1777.23"/>
    <s v="Stock#29   2ml Clear Bopp   1 Master Rolls"/>
    <n v="29"/>
    <s v="Rp-37"/>
    <d v="2023-09-19T00:00:00"/>
    <d v="2023-09-19T00:00:00"/>
    <n v="20.48"/>
    <n v="1876.23"/>
    <n v="1896.71"/>
    <x v="0"/>
    <x v="0"/>
    <n v="1"/>
    <n v="10000"/>
    <n v="11.375"/>
    <n v="3"/>
    <n v="0"/>
    <n v="0"/>
    <n v="0"/>
    <n v="0"/>
    <n v="0"/>
    <n v="0"/>
    <n v="0"/>
    <n v="0"/>
    <n v="0"/>
    <n v="4095"/>
  </r>
  <r>
    <x v="0"/>
    <s v="AL-33132"/>
    <x v="162"/>
    <n v="1066"/>
    <s v="AL-1066"/>
    <n v="3.5499999999999997E-2"/>
    <n v="406.3"/>
    <s v="808c"/>
    <n v="406.3"/>
    <s v="Stock#58   Polypropylene Slf Wnd   2 Master Rolls"/>
    <n v="58"/>
    <s v="Perm"/>
    <d v="2023-09-14T00:00:00"/>
    <d v="2023-09-14T00:00:00"/>
    <n v="0"/>
    <n v="406.315"/>
    <n v="406.315"/>
    <x v="3"/>
    <x v="0"/>
    <n v="2"/>
    <n v="10000"/>
    <n v="7.875"/>
    <n v="6"/>
    <n v="0"/>
    <n v="0"/>
    <n v="0"/>
    <n v="0"/>
    <n v="0"/>
    <n v="0"/>
    <n v="0"/>
    <n v="0"/>
    <n v="0"/>
    <n v="5670"/>
  </r>
  <r>
    <x v="0"/>
    <s v="AL-33132"/>
    <x v="162"/>
    <n v="1066"/>
    <s v="AL-1066"/>
    <n v="3.5499999999999997E-2"/>
    <n v="406.3"/>
    <s v="808c"/>
    <n v="406.3"/>
    <s v="Stock#58   Polypropylene Slf Wnd   2 Master Rolls"/>
    <n v="58"/>
    <s v="Perm"/>
    <d v="2023-09-14T00:00:00"/>
    <d v="2023-09-14T00:00:00"/>
    <n v="0"/>
    <n v="406.315"/>
    <n v="406.315"/>
    <x v="3"/>
    <x v="0"/>
    <n v="1"/>
    <n v="10000"/>
    <n v="6.875"/>
    <n v="7"/>
    <n v="0"/>
    <n v="0"/>
    <n v="0"/>
    <n v="0"/>
    <n v="0"/>
    <n v="0"/>
    <n v="0"/>
    <n v="0"/>
    <n v="0"/>
    <n v="5775"/>
  </r>
  <r>
    <x v="0"/>
    <s v="AL-33143"/>
    <x v="162"/>
    <n v="327"/>
    <s v="AL-327"/>
    <n v="0.46300000000000002"/>
    <n v="2166.84"/>
    <n v="18328"/>
    <n v="2202.9499999999998"/>
    <s v="Stock#227   60# Semigloss   1 Master Rolls"/>
    <n v="227"/>
    <s v="R5195"/>
    <d v="2023-09-15T00:00:00"/>
    <d v="2023-09-15T00:00:00"/>
    <n v="0"/>
    <n v="2202.9499999999998"/>
    <n v="2202.9499999999998"/>
    <x v="2"/>
    <x v="0"/>
    <n v="1"/>
    <n v="10000"/>
    <n v="13"/>
    <n v="3"/>
    <n v="0"/>
    <n v="0"/>
    <n v="0"/>
    <n v="0"/>
    <n v="0"/>
    <n v="0"/>
    <n v="0"/>
    <n v="0"/>
    <n v="0"/>
    <n v="4680"/>
  </r>
  <r>
    <x v="0"/>
    <s v="AL-33144"/>
    <x v="162"/>
    <n v="675"/>
    <s v="AL-675"/>
    <n v="0.58399999999999996"/>
    <n v="906.66"/>
    <n v="41913"/>
    <n v="870.39333333333298"/>
    <s v="Stock#72   Smudge Kimdura(Kimdura 70)   2 Master R"/>
    <n v="72"/>
    <s v="C-122f"/>
    <d v="2023-09-14T00:00:00"/>
    <d v="2023-09-18T00:00:00"/>
    <n v="29.636666666666599"/>
    <n v="870.39333333333298"/>
    <n v="900.02999999999952"/>
    <x v="7"/>
    <x v="0"/>
    <n v="1"/>
    <n v="5000"/>
    <n v="8.625"/>
    <n v="1"/>
    <n v="0"/>
    <n v="0"/>
    <n v="0"/>
    <n v="0"/>
    <n v="0"/>
    <n v="0"/>
    <n v="0"/>
    <n v="0"/>
    <n v="0"/>
    <n v="517.5"/>
  </r>
  <r>
    <x v="0"/>
    <s v="AL-33144"/>
    <x v="162"/>
    <n v="675"/>
    <s v="AL-675"/>
    <n v="1.1679999999999999"/>
    <n v="1813.32"/>
    <n v="41913"/>
    <n v="1740.78666666666"/>
    <s v="Stock#72   Smudge Kimdura(Kimdura 70)   2 Master R"/>
    <n v="72"/>
    <s v="C-122f"/>
    <d v="2023-09-14T00:00:00"/>
    <d v="2023-09-18T00:00:00"/>
    <n v="59.273333333333298"/>
    <n v="1740.78666666666"/>
    <n v="1800.0599999999934"/>
    <x v="7"/>
    <x v="0"/>
    <n v="2"/>
    <n v="10000"/>
    <n v="8.625"/>
    <n v="1"/>
    <n v="0"/>
    <n v="0"/>
    <n v="0"/>
    <n v="0"/>
    <n v="0"/>
    <n v="0"/>
    <n v="0"/>
    <n v="0"/>
    <n v="0"/>
    <n v="1035"/>
  </r>
  <r>
    <x v="0"/>
    <s v="AL-33145"/>
    <x v="162"/>
    <n v="361"/>
    <s v="AL-361"/>
    <n v="0.189999999999999"/>
    <n v="1986.45"/>
    <s v="S7664660"/>
    <n v="1986.45"/>
    <s v="Stock#80   Thermal Transfer    3 Master Rolls"/>
    <n v="80"/>
    <n v="758"/>
    <d v="2023-09-19T00:00:00"/>
    <d v="2023-09-21T00:00:00"/>
    <n v="24.396666666666601"/>
    <n v="1986.45"/>
    <n v="2010.8466666666666"/>
    <x v="1"/>
    <x v="0"/>
    <n v="2"/>
    <n v="10000"/>
    <n v="8.875"/>
    <n v="4"/>
    <n v="0"/>
    <n v="0"/>
    <n v="0"/>
    <n v="0"/>
    <n v="0"/>
    <n v="0"/>
    <n v="0"/>
    <n v="0"/>
    <n v="0"/>
    <n v="4260"/>
  </r>
  <r>
    <x v="0"/>
    <s v="AL-33145"/>
    <x v="162"/>
    <n v="361"/>
    <s v="AL-361"/>
    <n v="0.189999999999999"/>
    <n v="1986.45"/>
    <s v="S7664660"/>
    <n v="1986.45"/>
    <s v="Stock#80   Thermal Transfer    3 Master Rolls"/>
    <n v="80"/>
    <n v="758"/>
    <d v="2023-09-19T00:00:00"/>
    <d v="2023-09-21T00:00:00"/>
    <n v="24.396666666666601"/>
    <n v="1986.45"/>
    <n v="2010.8466666666666"/>
    <x v="1"/>
    <x v="0"/>
    <n v="1"/>
    <n v="10000"/>
    <n v="6.875"/>
    <n v="5"/>
    <n v="0"/>
    <n v="0"/>
    <n v="0"/>
    <n v="0"/>
    <n v="0"/>
    <n v="0"/>
    <n v="0"/>
    <n v="0"/>
    <n v="0"/>
    <n v="4125"/>
  </r>
  <r>
    <x v="0"/>
    <s v="AL-33145"/>
    <x v="162"/>
    <n v="361"/>
    <s v="AL-361"/>
    <n v="0.189999999999999"/>
    <n v="1986.45"/>
    <s v="S7664660"/>
    <n v="1986.45"/>
    <s v="Stock#80   Thermal Transfer    3 Master Rolls"/>
    <n v="80"/>
    <n v="758"/>
    <d v="2023-09-19T00:00:00"/>
    <d v="2023-09-21T00:00:00"/>
    <n v="24.396666666666601"/>
    <n v="1986.45"/>
    <n v="2010.8466666666666"/>
    <x v="1"/>
    <x v="0"/>
    <n v="3"/>
    <n v="10000"/>
    <n v="5.75"/>
    <n v="3"/>
    <n v="0"/>
    <n v="0"/>
    <n v="0"/>
    <n v="0"/>
    <n v="0"/>
    <n v="0"/>
    <n v="0"/>
    <n v="0"/>
    <n v="0"/>
    <n v="2070"/>
  </r>
  <r>
    <x v="0"/>
    <s v="AL-33153"/>
    <x v="163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39.805"/>
    <n v="2603.1824999999999"/>
    <n v="2642.9874999999997"/>
    <x v="0"/>
    <x v="0"/>
    <n v="2"/>
    <n v="10000"/>
    <n v="12.375"/>
    <n v="5"/>
    <n v="0"/>
    <n v="0"/>
    <n v="0"/>
    <n v="0"/>
    <n v="0"/>
    <n v="0"/>
    <n v="0"/>
    <n v="0"/>
    <n v="0"/>
    <n v="7425"/>
  </r>
  <r>
    <x v="0"/>
    <s v="AL-33153"/>
    <x v="163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39.805"/>
    <n v="2603.1824999999999"/>
    <n v="2642.9874999999997"/>
    <x v="0"/>
    <x v="0"/>
    <n v="4"/>
    <n v="10000"/>
    <n v="10.125"/>
    <n v="8"/>
    <n v="0"/>
    <n v="0"/>
    <n v="0"/>
    <n v="0"/>
    <n v="0"/>
    <n v="0"/>
    <n v="0"/>
    <n v="0"/>
    <n v="0"/>
    <n v="9720"/>
  </r>
  <r>
    <x v="0"/>
    <s v="AL-33153"/>
    <x v="163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39.805"/>
    <n v="2603.1824999999999"/>
    <n v="2642.9874999999997"/>
    <x v="0"/>
    <x v="0"/>
    <n v="1"/>
    <n v="10000"/>
    <n v="12.875"/>
    <n v="5"/>
    <n v="0"/>
    <n v="0"/>
    <n v="0"/>
    <n v="0"/>
    <n v="0"/>
    <n v="0"/>
    <n v="0"/>
    <n v="0"/>
    <n v="0"/>
    <n v="7725"/>
  </r>
  <r>
    <x v="0"/>
    <s v="AL-33153"/>
    <x v="163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39.805"/>
    <n v="2603.1824999999999"/>
    <n v="2642.9874999999997"/>
    <x v="0"/>
    <x v="0"/>
    <n v="3"/>
    <n v="10000"/>
    <n v="11.5"/>
    <n v="5"/>
    <n v="0"/>
    <n v="0"/>
    <n v="0"/>
    <n v="0"/>
    <n v="0"/>
    <n v="0"/>
    <n v="0"/>
    <n v="0"/>
    <n v="0"/>
    <n v="6900"/>
  </r>
  <r>
    <x v="0"/>
    <s v="AL-33154"/>
    <x v="163"/>
    <n v="1066"/>
    <s v="AL-1066"/>
    <n v="0.03"/>
    <n v="562.5"/>
    <s v="800xc"/>
    <n v="562.5"/>
    <s v="Stock#296   TT selfwound polypro   3 Master Rolls"/>
    <n v="296"/>
    <m/>
    <d v="2023-09-15T00:00:00"/>
    <d v="2023-09-20T00:00:00"/>
    <n v="0"/>
    <n v="562.5"/>
    <n v="562.5"/>
    <x v="3"/>
    <x v="0"/>
    <n v="2"/>
    <n v="10000"/>
    <n v="11.125"/>
    <n v="6"/>
    <n v="0"/>
    <n v="0"/>
    <n v="0"/>
    <n v="0"/>
    <n v="0"/>
    <n v="0"/>
    <n v="0"/>
    <n v="0"/>
    <n v="0"/>
    <n v="8010"/>
  </r>
  <r>
    <x v="0"/>
    <s v="AL-33154"/>
    <x v="163"/>
    <n v="1066"/>
    <s v="AL-1066"/>
    <n v="0.03"/>
    <n v="562.5"/>
    <s v="800xc"/>
    <n v="562.5"/>
    <s v="Stock#296   TT selfwound polypro   3 Master Rolls"/>
    <n v="296"/>
    <m/>
    <d v="2023-09-15T00:00:00"/>
    <d v="2023-09-20T00:00:00"/>
    <n v="0"/>
    <n v="562.5"/>
    <n v="562.5"/>
    <x v="3"/>
    <x v="0"/>
    <n v="1"/>
    <n v="10000"/>
    <n v="12.625"/>
    <n v="6"/>
    <n v="0"/>
    <n v="0"/>
    <n v="0"/>
    <n v="0"/>
    <n v="0"/>
    <n v="0"/>
    <n v="0"/>
    <n v="0"/>
    <n v="0"/>
    <n v="9090"/>
  </r>
  <r>
    <x v="0"/>
    <s v="AL-33154"/>
    <x v="163"/>
    <n v="1066"/>
    <s v="AL-1066"/>
    <n v="0.03"/>
    <n v="562.5"/>
    <s v="800xc"/>
    <n v="562.5"/>
    <s v="Stock#296   TT selfwound polypro   3 Master Rolls"/>
    <n v="296"/>
    <m/>
    <d v="2023-09-15T00:00:00"/>
    <d v="2023-09-20T00:00:00"/>
    <n v="0"/>
    <n v="562.5"/>
    <n v="562.5"/>
    <x v="3"/>
    <x v="0"/>
    <n v="3"/>
    <n v="10000"/>
    <n v="6.875"/>
    <n v="2"/>
    <n v="0"/>
    <n v="0"/>
    <n v="0"/>
    <n v="0"/>
    <n v="0"/>
    <n v="0"/>
    <n v="0"/>
    <n v="0"/>
    <n v="0"/>
    <n v="1650"/>
  </r>
  <r>
    <x v="0"/>
    <s v="AL-33155"/>
    <x v="163"/>
    <n v="613"/>
    <s v="AL-613"/>
    <n v="0.36099999999999999"/>
    <n v="1851.93"/>
    <s v="Pl687x"/>
    <n v="1845.14"/>
    <s v="Stock#182   54# semi gloss   1 Master Rolls"/>
    <n v="182"/>
    <s v="Rh09x"/>
    <d v="2023-09-19T00:00:00"/>
    <d v="2023-09-19T00:00:00"/>
    <n v="25.56"/>
    <n v="1845.14"/>
    <n v="1870.7"/>
    <x v="0"/>
    <x v="0"/>
    <n v="1"/>
    <n v="10000"/>
    <n v="7.125"/>
    <n v="6"/>
    <n v="0"/>
    <n v="0"/>
    <n v="0"/>
    <n v="0"/>
    <n v="0"/>
    <n v="0"/>
    <n v="0"/>
    <n v="0"/>
    <n v="0"/>
    <n v="5130"/>
  </r>
  <r>
    <x v="0"/>
    <s v="AL-33156"/>
    <x v="163"/>
    <n v="327"/>
    <s v="AL-327"/>
    <n v="0.4"/>
    <n v="477"/>
    <n v="54157"/>
    <n v="449.33"/>
    <s v="Stock#317126   50# DSX   1 Master Rolls"/>
    <n v="317126"/>
    <s v="S2550"/>
    <d v="2023-09-14T00:00:00"/>
    <d v="2023-09-14T00:00:00"/>
    <n v="0"/>
    <n v="449.33"/>
    <n v="449.33"/>
    <x v="2"/>
    <x v="0"/>
    <n v="1"/>
    <n v="15000"/>
    <n v="6.625"/>
    <n v="1"/>
    <n v="0"/>
    <n v="0"/>
    <n v="0"/>
    <n v="0"/>
    <n v="0"/>
    <n v="0"/>
    <n v="0"/>
    <n v="0"/>
    <n v="0"/>
    <n v="1192.5"/>
  </r>
  <r>
    <x v="0"/>
    <s v="AL-33157"/>
    <x v="163"/>
    <n v="327"/>
    <s v="AL-327"/>
    <n v="0.46300000000000002"/>
    <n v="2166.84"/>
    <n v="18328"/>
    <n v="2202.0100000000002"/>
    <s v="Stock#227   60# Semigloss   1 Master Rolls"/>
    <n v="227"/>
    <s v="R5195"/>
    <d v="2023-09-18T00:00:00"/>
    <d v="2023-09-18T00:00:00"/>
    <n v="0"/>
    <n v="2202.02"/>
    <n v="2202.02"/>
    <x v="2"/>
    <x v="0"/>
    <n v="1"/>
    <n v="10000"/>
    <n v="13"/>
    <n v="3"/>
    <n v="0"/>
    <n v="0"/>
    <n v="0"/>
    <n v="0"/>
    <n v="0"/>
    <n v="0"/>
    <n v="0"/>
    <n v="0"/>
    <n v="0"/>
    <n v="4680"/>
  </r>
  <r>
    <x v="0"/>
    <s v="AL-33158"/>
    <x v="163"/>
    <n v="613"/>
    <s v="AL-613"/>
    <n v="0.88600000000000001"/>
    <n v="3189.6"/>
    <s v="Pl627k"/>
    <n v="3237.46"/>
    <s v="Stock#367   10pt TAG C1S TANGO    1 Master Rolls"/>
    <n v="367"/>
    <s v="Rp-51"/>
    <d v="2023-09-26T00:00:00"/>
    <d v="2023-09-26T00:00:00"/>
    <n v="18.27"/>
    <n v="3336.44"/>
    <n v="3354.71"/>
    <x v="0"/>
    <x v="0"/>
    <n v="1"/>
    <n v="5000"/>
    <n v="8.5"/>
    <n v="6"/>
    <n v="9"/>
    <n v="1"/>
    <n v="0"/>
    <n v="0"/>
    <n v="0"/>
    <n v="0"/>
    <n v="0"/>
    <n v="0"/>
    <n v="0"/>
    <n v="3600"/>
  </r>
  <r>
    <x v="0"/>
    <s v="AL-33159"/>
    <x v="163"/>
    <n v="1066"/>
    <s v="AL-1066"/>
    <n v="7.0999999999999994E-2"/>
    <n v="285.42"/>
    <s v="808c"/>
    <n v="285.42"/>
    <s v="Stock#58   Polypropylene Slf Wnd   1 Master Rolls"/>
    <n v="58"/>
    <s v="Perm"/>
    <d v="2023-09-27T00:00:00"/>
    <d v="2023-09-26T00:00:00"/>
    <n v="0"/>
    <n v="285.43"/>
    <n v="285.43"/>
    <x v="3"/>
    <x v="0"/>
    <n v="1"/>
    <n v="10000"/>
    <n v="8.375"/>
    <n v="4"/>
    <n v="0"/>
    <n v="0"/>
    <n v="0"/>
    <n v="0"/>
    <n v="0"/>
    <n v="0"/>
    <n v="0"/>
    <n v="0"/>
    <n v="0"/>
    <n v="4020"/>
  </r>
  <r>
    <x v="0"/>
    <s v="AL-33167"/>
    <x v="163"/>
    <n v="361"/>
    <s v="AL-361"/>
    <n v="0.46600000000000003"/>
    <n v="3690.72"/>
    <s v="S8189960"/>
    <n v="3669"/>
    <s v="Stock#146   Chartreuse Dayglo   2 Master Rolls"/>
    <n v="146"/>
    <n v="758"/>
    <d v="2023-09-20T00:00:00"/>
    <d v="2023-09-22T00:00:00"/>
    <n v="233.04"/>
    <n v="3956.76"/>
    <n v="4189.8"/>
    <x v="1"/>
    <x v="0"/>
    <n v="2"/>
    <n v="6000"/>
    <n v="8.5"/>
    <n v="6"/>
    <n v="0"/>
    <n v="0"/>
    <n v="0"/>
    <n v="0"/>
    <n v="0"/>
    <n v="0"/>
    <n v="0"/>
    <n v="0"/>
    <n v="4"/>
    <n v="291672"/>
  </r>
  <r>
    <x v="0"/>
    <s v="AL-33167"/>
    <x v="163"/>
    <n v="361"/>
    <s v="AL-361"/>
    <n v="0.46600000000000003"/>
    <n v="3690.72"/>
    <s v="S8189960"/>
    <n v="3669"/>
    <s v="Stock#146   Chartreuse Dayglo   2 Master Rolls"/>
    <n v="146"/>
    <n v="758"/>
    <d v="2023-09-20T00:00:00"/>
    <d v="2023-09-22T00:00:00"/>
    <n v="233.04"/>
    <n v="3956.76"/>
    <n v="4189.8"/>
    <x v="1"/>
    <x v="0"/>
    <n v="1"/>
    <n v="6000"/>
    <n v="8.5"/>
    <n v="6"/>
    <n v="0"/>
    <n v="0"/>
    <n v="0"/>
    <n v="0"/>
    <n v="0"/>
    <n v="0"/>
    <n v="0"/>
    <n v="0"/>
    <n v="4"/>
    <n v="291672"/>
  </r>
  <r>
    <x v="0"/>
    <s v="AL-33174"/>
    <x v="164"/>
    <n v="516"/>
    <s v="AL-516"/>
    <n v="0.60799999999999998"/>
    <n v="4350.24"/>
    <s v="Bxe5063dash"/>
    <n v="4350.24"/>
    <s v="Stock#119   Editor's Choice Semigloss   1 Master R"/>
    <n v="119"/>
    <s v="Dash"/>
    <d v="2023-10-03T00:00:00"/>
    <d v="2023-09-28T00:00:00"/>
    <n v="483.93"/>
    <n v="4436.04"/>
    <n v="4919.97"/>
    <x v="8"/>
    <x v="0"/>
    <n v="1"/>
    <n v="7500"/>
    <n v="6.625"/>
    <n v="12"/>
    <n v="0"/>
    <n v="0"/>
    <n v="0"/>
    <n v="0"/>
    <n v="0"/>
    <n v="0"/>
    <n v="0"/>
    <n v="0"/>
    <n v="0"/>
    <n v="7155"/>
  </r>
  <r>
    <x v="0"/>
    <s v="AL-33175"/>
    <x v="164"/>
    <n v="613"/>
    <s v="AL-613"/>
    <n v="0.159"/>
    <n v="1516.86"/>
    <s v="Pl38q"/>
    <n v="1520.66"/>
    <s v="Stock#25   54# Semi Gloss   2 Master Rolls"/>
    <n v="25"/>
    <s v="Rp51"/>
    <m/>
    <d v="2023-09-19T00:00:00"/>
    <n v="23.91"/>
    <n v="1520.655"/>
    <n v="1544.5650000000001"/>
    <x v="0"/>
    <x v="0"/>
    <n v="2"/>
    <n v="10000"/>
    <n v="12.875"/>
    <n v="4"/>
    <n v="0"/>
    <n v="0"/>
    <n v="0"/>
    <n v="0"/>
    <n v="0"/>
    <n v="0"/>
    <n v="0"/>
    <n v="0"/>
    <n v="0"/>
    <n v="6180"/>
  </r>
  <r>
    <x v="0"/>
    <s v="AL-33175"/>
    <x v="164"/>
    <n v="613"/>
    <s v="AL-613"/>
    <n v="0.159"/>
    <n v="1516.86"/>
    <s v="Pl38q"/>
    <n v="1520.66"/>
    <s v="Stock#25   54# Semi Gloss   2 Master Rolls"/>
    <n v="25"/>
    <s v="Rp51"/>
    <m/>
    <d v="2023-09-19T00:00:00"/>
    <n v="23.91"/>
    <n v="1520.655"/>
    <n v="1544.5650000000001"/>
    <x v="0"/>
    <x v="0"/>
    <n v="1"/>
    <n v="10000"/>
    <n v="7"/>
    <n v="4"/>
    <n v="0"/>
    <n v="0"/>
    <n v="0"/>
    <n v="0"/>
    <n v="0"/>
    <n v="0"/>
    <n v="0"/>
    <n v="0"/>
    <n v="0"/>
    <n v="3360"/>
  </r>
  <r>
    <x v="0"/>
    <s v="AL-33178"/>
    <x v="164"/>
    <n v="343"/>
    <s v="AL-343"/>
    <n v="0.25"/>
    <n v="4068.75"/>
    <s v="Flx056721"/>
    <n v="4134"/>
    <s v="Stock#278   2.0 MIL Silver BOPP   2 Master Rolls"/>
    <n v="278"/>
    <s v="S7000"/>
    <d v="2023-09-18T00:00:00"/>
    <d v="2023-09-18T00:00:00"/>
    <n v="0"/>
    <n v="4134"/>
    <n v="4134"/>
    <x v="4"/>
    <x v="0"/>
    <n v="2"/>
    <n v="10000"/>
    <n v="8"/>
    <n v="2"/>
    <n v="0"/>
    <n v="0"/>
    <n v="0"/>
    <n v="0"/>
    <n v="0"/>
    <n v="0"/>
    <n v="0"/>
    <n v="0"/>
    <n v="0"/>
    <n v="1920"/>
  </r>
  <r>
    <x v="0"/>
    <s v="AL-33178"/>
    <x v="164"/>
    <n v="343"/>
    <s v="AL-343"/>
    <n v="0.25"/>
    <n v="4068.75"/>
    <s v="Flx056721"/>
    <n v="4134"/>
    <s v="Stock#278   2.0 MIL Silver BOPP   2 Master Rolls"/>
    <n v="278"/>
    <s v="S7000"/>
    <d v="2023-09-18T00:00:00"/>
    <d v="2023-09-18T00:00:00"/>
    <n v="0"/>
    <n v="4134"/>
    <n v="4134"/>
    <x v="4"/>
    <x v="0"/>
    <n v="1"/>
    <n v="10000"/>
    <n v="10.875"/>
    <n v="11"/>
    <n v="0"/>
    <n v="0"/>
    <n v="0"/>
    <n v="0"/>
    <n v="0"/>
    <n v="0"/>
    <n v="0"/>
    <n v="0"/>
    <n v="0"/>
    <n v="14355"/>
  </r>
  <r>
    <x v="0"/>
    <s v="AL-33179"/>
    <x v="164"/>
    <n v="613"/>
    <s v="AL-613"/>
    <n v="0.109"/>
    <n v="1824.6599999999901"/>
    <s v="Pl86s"/>
    <n v="1825.85666666666"/>
    <s v="Stock#90   54# Semigloss   3 Master Rolls"/>
    <n v="90"/>
    <s v="Rp48at"/>
    <d v="2023-09-18T00:00:00"/>
    <d v="2023-09-18T00:00:00"/>
    <n v="27.9166666666666"/>
    <n v="1825.84"/>
    <n v="1853.7566666666664"/>
    <x v="0"/>
    <x v="0"/>
    <n v="2"/>
    <n v="10000"/>
    <n v="12.375"/>
    <n v="4"/>
    <n v="0"/>
    <n v="0"/>
    <n v="0"/>
    <n v="0"/>
    <n v="0"/>
    <n v="0"/>
    <n v="0"/>
    <n v="0"/>
    <n v="0"/>
    <n v="5940"/>
  </r>
  <r>
    <x v="0"/>
    <s v="AL-33179"/>
    <x v="164"/>
    <n v="613"/>
    <s v="AL-613"/>
    <n v="0.109"/>
    <n v="1824.6599999999901"/>
    <s v="Pl86s"/>
    <n v="1825.85666666666"/>
    <s v="Stock#90   54# Semigloss   3 Master Rolls"/>
    <n v="90"/>
    <s v="Rp48at"/>
    <d v="2023-09-18T00:00:00"/>
    <d v="2023-09-18T00:00:00"/>
    <n v="27.9166666666666"/>
    <n v="1825.84"/>
    <n v="1853.7566666666664"/>
    <x v="0"/>
    <x v="0"/>
    <n v="1"/>
    <n v="10000"/>
    <n v="9.625"/>
    <n v="4"/>
    <n v="0"/>
    <n v="0"/>
    <n v="0"/>
    <n v="0"/>
    <n v="0"/>
    <n v="0"/>
    <n v="0"/>
    <n v="0"/>
    <n v="0"/>
    <n v="4620"/>
  </r>
  <r>
    <x v="0"/>
    <s v="AL-33179"/>
    <x v="164"/>
    <n v="613"/>
    <s v="AL-613"/>
    <n v="0.109"/>
    <n v="1824.6599999999901"/>
    <s v="Pl86s"/>
    <n v="1825.85666666666"/>
    <s v="Stock#90   54# Semigloss   3 Master Rolls"/>
    <n v="90"/>
    <s v="Rp48at"/>
    <d v="2023-09-18T00:00:00"/>
    <d v="2023-09-18T00:00:00"/>
    <n v="27.9166666666666"/>
    <n v="1825.84"/>
    <n v="1853.7566666666664"/>
    <x v="0"/>
    <x v="0"/>
    <n v="3"/>
    <n v="10000"/>
    <n v="12.875"/>
    <n v="4"/>
    <n v="0"/>
    <n v="0"/>
    <n v="0"/>
    <n v="0"/>
    <n v="0"/>
    <n v="0"/>
    <n v="0"/>
    <n v="0"/>
    <n v="0"/>
    <n v="6180"/>
  </r>
  <r>
    <x v="0"/>
    <s v="AL-33182"/>
    <x v="164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0"/>
    <n v="224.1"/>
    <n v="224.1"/>
    <x v="3"/>
    <x v="0"/>
    <n v="3"/>
    <n v="10000"/>
    <n v="6.875"/>
    <n v="2"/>
    <n v="0"/>
    <n v="0"/>
    <n v="0"/>
    <n v="0"/>
    <n v="0"/>
    <n v="0"/>
    <n v="0"/>
    <n v="0"/>
    <n v="0"/>
    <n v="1650"/>
  </r>
  <r>
    <x v="0"/>
    <s v="AL-33182"/>
    <x v="164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0"/>
    <n v="224.1"/>
    <n v="224.1"/>
    <x v="3"/>
    <x v="0"/>
    <n v="1"/>
    <n v="10000"/>
    <n v="9.875"/>
    <n v="2"/>
    <n v="0"/>
    <n v="0"/>
    <n v="0"/>
    <n v="0"/>
    <n v="0"/>
    <n v="0"/>
    <n v="0"/>
    <n v="0"/>
    <n v="0"/>
    <n v="2370"/>
  </r>
  <r>
    <x v="0"/>
    <s v="AL-33182"/>
    <x v="164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0"/>
    <n v="224.1"/>
    <n v="224.1"/>
    <x v="3"/>
    <x v="0"/>
    <n v="2"/>
    <n v="10000"/>
    <n v="12.75"/>
    <n v="2"/>
    <n v="0"/>
    <n v="0"/>
    <n v="0"/>
    <n v="0"/>
    <n v="0"/>
    <n v="0"/>
    <n v="0"/>
    <n v="0"/>
    <n v="0"/>
    <n v="3060"/>
  </r>
  <r>
    <x v="0"/>
    <s v="AL-33182"/>
    <x v="164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0"/>
    <n v="224.1"/>
    <n v="224.1"/>
    <x v="3"/>
    <x v="0"/>
    <n v="4"/>
    <n v="10000"/>
    <n v="12"/>
    <n v="2"/>
    <n v="0"/>
    <n v="0"/>
    <n v="0"/>
    <n v="0"/>
    <n v="0"/>
    <n v="0"/>
    <n v="0"/>
    <n v="0"/>
    <n v="0"/>
    <n v="2880"/>
  </r>
  <r>
    <x v="0"/>
    <s v="AL-33183"/>
    <x v="164"/>
    <n v="1066"/>
    <s v="AL-1066"/>
    <n v="7.0999999999999994E-2"/>
    <n v="905.25"/>
    <s v="808c"/>
    <n v="905.25"/>
    <s v="Stock#58   Polypropylene Slf Wnd   1 Master Rolls"/>
    <n v="58"/>
    <s v="Perm"/>
    <d v="2023-09-15T00:00:00"/>
    <d v="2023-09-20T00:00:00"/>
    <n v="0"/>
    <n v="905.29"/>
    <n v="905.29"/>
    <x v="3"/>
    <x v="0"/>
    <n v="1"/>
    <n v="10000"/>
    <n v="10.625"/>
    <n v="10"/>
    <n v="0"/>
    <n v="0"/>
    <n v="0"/>
    <n v="0"/>
    <n v="0"/>
    <n v="0"/>
    <n v="0"/>
    <n v="0"/>
    <n v="0"/>
    <n v="12750"/>
  </r>
  <r>
    <x v="0"/>
    <s v="AL-33185"/>
    <x v="164"/>
    <n v="675"/>
    <s v="AL-675"/>
    <n v="0.78700000000000003"/>
    <n v="324.64"/>
    <n v="43455"/>
    <n v="321.39"/>
    <s v="Stock#297   2.3 TC Polypropylene    1 Master Rolls"/>
    <n v="297"/>
    <s v="Frostbite"/>
    <d v="2023-09-19T00:00:00"/>
    <d v="2023-09-20T00:00:00"/>
    <n v="78.08"/>
    <n v="321.39"/>
    <n v="399.46999999999997"/>
    <x v="7"/>
    <x v="0"/>
    <n v="1"/>
    <n v="5000"/>
    <n v="6.875"/>
    <n v="1"/>
    <n v="0"/>
    <n v="0"/>
    <n v="0"/>
    <n v="0"/>
    <n v="0"/>
    <n v="0"/>
    <n v="0"/>
    <n v="0"/>
    <n v="0"/>
    <n v="412.5"/>
  </r>
  <r>
    <x v="0"/>
    <s v="AL-33193"/>
    <x v="165"/>
    <n v="327"/>
    <s v="AL-327"/>
    <n v="0.13266666666666599"/>
    <n v="1683.54"/>
    <s v="B7655"/>
    <n v="1680.58"/>
    <s v="Stock#257   2.3 ml white bopp    3 Master Rolls"/>
    <n v="257"/>
    <s v="Rp-37"/>
    <d v="2023-09-19T00:00:00"/>
    <d v="2023-09-20T00:00:00"/>
    <n v="0"/>
    <n v="1680.5833333333301"/>
    <n v="1680.5833333333301"/>
    <x v="2"/>
    <x v="0"/>
    <n v="1"/>
    <n v="10000"/>
    <n v="10"/>
    <n v="3"/>
    <n v="0"/>
    <n v="0"/>
    <n v="0"/>
    <n v="0"/>
    <n v="0"/>
    <n v="0"/>
    <n v="0"/>
    <n v="0"/>
    <n v="0"/>
    <n v="3600"/>
  </r>
  <r>
    <x v="0"/>
    <s v="AL-33193"/>
    <x v="165"/>
    <n v="327"/>
    <s v="AL-327"/>
    <n v="0.13266666666666599"/>
    <n v="1683.54"/>
    <s v="B7655"/>
    <n v="1680.58"/>
    <s v="Stock#257   2.3 ml white bopp    3 Master Rolls"/>
    <n v="257"/>
    <s v="Rp-37"/>
    <d v="2023-09-19T00:00:00"/>
    <d v="2023-09-20T00:00:00"/>
    <n v="0"/>
    <n v="1680.5833333333301"/>
    <n v="1680.5833333333301"/>
    <x v="2"/>
    <x v="0"/>
    <n v="3"/>
    <n v="10000"/>
    <n v="13"/>
    <n v="3"/>
    <n v="0"/>
    <n v="0"/>
    <n v="0"/>
    <n v="0"/>
    <n v="0"/>
    <n v="0"/>
    <n v="0"/>
    <n v="0"/>
    <n v="0"/>
    <n v="4680"/>
  </r>
  <r>
    <x v="0"/>
    <s v="AL-33193"/>
    <x v="165"/>
    <n v="327"/>
    <s v="AL-327"/>
    <n v="0.13266666666666599"/>
    <n v="1683.54"/>
    <s v="B7655"/>
    <n v="1680.58"/>
    <s v="Stock#257   2.3 ml white bopp    3 Master Rolls"/>
    <n v="257"/>
    <s v="Rp-37"/>
    <d v="2023-09-19T00:00:00"/>
    <d v="2023-09-20T00:00:00"/>
    <n v="0"/>
    <n v="1680.5833333333301"/>
    <n v="1680.5833333333301"/>
    <x v="2"/>
    <x v="0"/>
    <n v="2"/>
    <n v="10000"/>
    <n v="12.25"/>
    <n v="3"/>
    <n v="0"/>
    <n v="0"/>
    <n v="0"/>
    <n v="0"/>
    <n v="0"/>
    <n v="0"/>
    <n v="0"/>
    <n v="0"/>
    <n v="0"/>
    <n v="4410"/>
  </r>
  <r>
    <x v="0"/>
    <s v="AL-33198"/>
    <x v="166"/>
    <n v="343"/>
    <s v="AL-343"/>
    <n v="1.1100000000000001"/>
    <n v="1998"/>
    <s v="Flx009648"/>
    <n v="1998"/>
    <s v="Stock#290   3.25ml Vinyl   1 Master Rolls"/>
    <n v="290"/>
    <s v="Perm"/>
    <d v="2023-09-18T00:00:00"/>
    <d v="2023-09-19T00:00:00"/>
    <n v="0"/>
    <n v="1998"/>
    <n v="1998"/>
    <x v="4"/>
    <x v="0"/>
    <n v="1"/>
    <n v="2500"/>
    <n v="7.5"/>
    <n v="4"/>
    <n v="10"/>
    <n v="3"/>
    <n v="0"/>
    <n v="0"/>
    <n v="0"/>
    <n v="0"/>
    <n v="0"/>
    <n v="0"/>
    <n v="0"/>
    <n v="1800"/>
  </r>
  <r>
    <x v="0"/>
    <s v="AL-33199"/>
    <x v="166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37.6533333333333"/>
    <n v="2462.4749999999999"/>
    <n v="2500.1283333333331"/>
    <x v="0"/>
    <x v="0"/>
    <n v="1"/>
    <n v="10000"/>
    <n v="11.5"/>
    <n v="6"/>
    <n v="0"/>
    <n v="0"/>
    <n v="0"/>
    <n v="0"/>
    <n v="0"/>
    <n v="0"/>
    <n v="0"/>
    <n v="0"/>
    <n v="0"/>
    <n v="8280"/>
  </r>
  <r>
    <x v="0"/>
    <s v="AL-33199"/>
    <x v="166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37.6533333333333"/>
    <n v="2462.4749999999999"/>
    <n v="2500.1283333333331"/>
    <x v="0"/>
    <x v="0"/>
    <n v="2"/>
    <n v="10000"/>
    <n v="12.875"/>
    <n v="8"/>
    <n v="0"/>
    <n v="0"/>
    <n v="0"/>
    <n v="0"/>
    <n v="0"/>
    <n v="0"/>
    <n v="0"/>
    <n v="0"/>
    <n v="0"/>
    <n v="12360"/>
  </r>
  <r>
    <x v="0"/>
    <s v="AL-33199"/>
    <x v="166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37.6533333333333"/>
    <n v="2462.4749999999999"/>
    <n v="2500.1283333333331"/>
    <x v="0"/>
    <x v="0"/>
    <n v="3"/>
    <n v="10000"/>
    <n v="12.625"/>
    <n v="4"/>
    <n v="0"/>
    <n v="0"/>
    <n v="0"/>
    <n v="0"/>
    <n v="0"/>
    <n v="0"/>
    <n v="0"/>
    <n v="0"/>
    <n v="0"/>
    <n v="6060"/>
  </r>
  <r>
    <x v="0"/>
    <s v="AL-33199"/>
    <x v="166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37.6533333333333"/>
    <n v="2462.4749999999999"/>
    <n v="2500.1283333333331"/>
    <x v="0"/>
    <x v="0"/>
    <n v="4"/>
    <n v="10000"/>
    <n v="12.375"/>
    <n v="4"/>
    <n v="0"/>
    <n v="0"/>
    <n v="0"/>
    <n v="0"/>
    <n v="0"/>
    <n v="0"/>
    <n v="0"/>
    <n v="0"/>
    <n v="0"/>
    <n v="5940"/>
  </r>
  <r>
    <x v="0"/>
    <s v="AL-33199"/>
    <x v="166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37.6533333333333"/>
    <n v="2462.4749999999999"/>
    <n v="2500.1283333333331"/>
    <x v="0"/>
    <x v="0"/>
    <n v="5"/>
    <n v="10000"/>
    <n v="11.5"/>
    <n v="6"/>
    <n v="0"/>
    <n v="0"/>
    <n v="0"/>
    <n v="0"/>
    <n v="0"/>
    <n v="0"/>
    <n v="0"/>
    <n v="0"/>
    <n v="0"/>
    <n v="8280"/>
  </r>
  <r>
    <x v="0"/>
    <s v="AL-33199"/>
    <x v="166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37.6533333333333"/>
    <n v="2462.4749999999999"/>
    <n v="2500.1283333333331"/>
    <x v="0"/>
    <x v="0"/>
    <n v="6"/>
    <n v="10000"/>
    <n v="9.625"/>
    <n v="4"/>
    <n v="0"/>
    <n v="0"/>
    <n v="0"/>
    <n v="0"/>
    <n v="0"/>
    <n v="0"/>
    <n v="0"/>
    <n v="0"/>
    <n v="0"/>
    <n v="4620"/>
  </r>
  <r>
    <x v="0"/>
    <s v="AL-33201"/>
    <x v="166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31.2925"/>
    <n v="2730.2424999999998"/>
    <n v="2761.5349999999999"/>
    <x v="1"/>
    <x v="0"/>
    <n v="3"/>
    <n v="10000"/>
    <n v="12"/>
    <n v="1"/>
    <n v="0"/>
    <n v="0"/>
    <n v="0"/>
    <n v="0"/>
    <n v="0"/>
    <n v="0"/>
    <n v="0"/>
    <n v="0"/>
    <n v="0"/>
    <n v="1440"/>
  </r>
  <r>
    <x v="0"/>
    <s v="AL-33201"/>
    <x v="166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31.2925"/>
    <n v="2730.2424999999998"/>
    <n v="2761.5349999999999"/>
    <x v="1"/>
    <x v="0"/>
    <n v="4"/>
    <n v="10000"/>
    <n v="10"/>
    <n v="4"/>
    <n v="0"/>
    <n v="0"/>
    <n v="0"/>
    <n v="0"/>
    <n v="0"/>
    <n v="0"/>
    <n v="0"/>
    <n v="0"/>
    <n v="0"/>
    <n v="4800"/>
  </r>
  <r>
    <x v="0"/>
    <s v="AL-33201"/>
    <x v="166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31.2925"/>
    <n v="2730.2424999999998"/>
    <n v="2761.5349999999999"/>
    <x v="1"/>
    <x v="0"/>
    <n v="1"/>
    <n v="10000"/>
    <n v="11"/>
    <n v="4"/>
    <n v="0"/>
    <n v="0"/>
    <n v="0"/>
    <n v="0"/>
    <n v="0"/>
    <n v="0"/>
    <n v="0"/>
    <n v="0"/>
    <n v="0"/>
    <n v="5280"/>
  </r>
  <r>
    <x v="0"/>
    <s v="AL-33201"/>
    <x v="166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31.2925"/>
    <n v="2730.2424999999998"/>
    <n v="2761.5349999999999"/>
    <x v="1"/>
    <x v="0"/>
    <n v="2"/>
    <n v="10000"/>
    <n v="13"/>
    <n v="4"/>
    <n v="0"/>
    <n v="0"/>
    <n v="0"/>
    <n v="0"/>
    <n v="0"/>
    <n v="0"/>
    <n v="0"/>
    <n v="0"/>
    <n v="0"/>
    <n v="6240"/>
  </r>
  <r>
    <x v="0"/>
    <s v="AL-33203"/>
    <x v="166"/>
    <n v="613"/>
    <s v="AL-613"/>
    <n v="0.32500000000000001"/>
    <n v="1833"/>
    <s v="Sy88f"/>
    <n v="1845.2850000000001"/>
    <s v="Stock#138   Bright Silver polypro   2 Master Rolls"/>
    <n v="138"/>
    <s v="Rp-37"/>
    <d v="2023-09-19T00:00:00"/>
    <d v="2023-09-19T00:00:00"/>
    <n v="14.195"/>
    <n v="1845.2850000000001"/>
    <n v="1859.48"/>
    <x v="0"/>
    <x v="0"/>
    <n v="1"/>
    <n v="10000"/>
    <n v="10"/>
    <n v="4"/>
    <n v="0"/>
    <n v="0"/>
    <n v="0"/>
    <n v="0"/>
    <n v="0"/>
    <n v="0"/>
    <n v="0"/>
    <n v="0"/>
    <n v="0"/>
    <n v="4800"/>
  </r>
  <r>
    <x v="0"/>
    <s v="AL-33203"/>
    <x v="166"/>
    <n v="613"/>
    <s v="AL-613"/>
    <n v="0.32500000000000001"/>
    <n v="1833"/>
    <s v="Sy88f"/>
    <n v="1845.2850000000001"/>
    <s v="Stock#138   Bright Silver polypro   2 Master Rolls"/>
    <n v="138"/>
    <s v="Rp-37"/>
    <d v="2023-09-19T00:00:00"/>
    <d v="2023-09-19T00:00:00"/>
    <n v="14.195"/>
    <n v="1845.2850000000001"/>
    <n v="1859.48"/>
    <x v="0"/>
    <x v="0"/>
    <n v="2"/>
    <n v="10000"/>
    <n v="7"/>
    <n v="1"/>
    <n v="0"/>
    <n v="0"/>
    <n v="0"/>
    <n v="0"/>
    <n v="0"/>
    <n v="0"/>
    <n v="0"/>
    <n v="0"/>
    <n v="0"/>
    <n v="840"/>
  </r>
  <r>
    <x v="0"/>
    <s v="AL-33204"/>
    <x v="166"/>
    <n v="327"/>
    <s v="AL-327"/>
    <n v="0.20050000000000001"/>
    <n v="649.62"/>
    <s v="B4480"/>
    <n v="683.4"/>
    <s v="Stock#169   10pt SG C1S TAG   2 Master Rolls"/>
    <n v="169"/>
    <s v="None"/>
    <d v="2023-09-25T00:00:00"/>
    <d v="2023-09-25T00:00:00"/>
    <n v="0"/>
    <n v="683.40499999999997"/>
    <n v="683.40499999999997"/>
    <x v="2"/>
    <x v="0"/>
    <n v="2"/>
    <n v="7500"/>
    <n v="7.75"/>
    <n v="3"/>
    <n v="0"/>
    <n v="0"/>
    <n v="0"/>
    <n v="0"/>
    <n v="0"/>
    <n v="0"/>
    <n v="0"/>
    <n v="0"/>
    <n v="0"/>
    <n v="2092.5"/>
  </r>
  <r>
    <x v="0"/>
    <s v="AL-33204"/>
    <x v="166"/>
    <n v="327"/>
    <s v="AL-327"/>
    <n v="0.20050000000000001"/>
    <n v="649.62"/>
    <s v="B4480"/>
    <n v="683.4"/>
    <s v="Stock#169   10pt SG C1S TAG   2 Master Rolls"/>
    <n v="169"/>
    <s v="None"/>
    <d v="2023-09-25T00:00:00"/>
    <d v="2023-09-25T00:00:00"/>
    <n v="0"/>
    <n v="683.40499999999997"/>
    <n v="683.40499999999997"/>
    <x v="2"/>
    <x v="0"/>
    <n v="1"/>
    <n v="7500"/>
    <n v="4.25"/>
    <n v="3"/>
    <n v="0"/>
    <n v="0"/>
    <n v="0"/>
    <n v="0"/>
    <n v="0"/>
    <n v="0"/>
    <n v="0"/>
    <n v="0"/>
    <n v="0"/>
    <n v="1147.5"/>
  </r>
  <r>
    <x v="0"/>
    <s v="AL-33205"/>
    <x v="166"/>
    <n v="361"/>
    <s v="AL-361"/>
    <n v="0.38940000000000002"/>
    <n v="1214.93"/>
    <s v="S7724460"/>
    <n v="1233.1600000000001"/>
    <s v="Stock#372   53# C1S SEMI GLOSS    1 Master Rolls"/>
    <n v="372"/>
    <n v="720"/>
    <d v="2023-09-25T00:00:00"/>
    <d v="2023-09-26T00:00:00"/>
    <n v="178.34"/>
    <n v="1233.1500000000001"/>
    <n v="1411.49"/>
    <x v="1"/>
    <x v="0"/>
    <n v="1"/>
    <n v="10000"/>
    <n v="13"/>
    <n v="2"/>
    <n v="0"/>
    <n v="0"/>
    <n v="0"/>
    <n v="0"/>
    <n v="0"/>
    <n v="0"/>
    <n v="0"/>
    <n v="0"/>
    <n v="0"/>
    <n v="3120"/>
  </r>
  <r>
    <x v="0"/>
    <s v="AL-33206"/>
    <x v="166"/>
    <n v="613"/>
    <s v="AL-613"/>
    <n v="0.2"/>
    <n v="1908"/>
    <s v="Sy1071h"/>
    <n v="1940.4"/>
    <s v="Stock#163   2.4ml TC Polypropylene    2 Master Rol"/>
    <n v="163"/>
    <s v="Rp-37"/>
    <d v="2023-09-20T00:00:00"/>
    <d v="2023-09-20T00:00:00"/>
    <n v="24.254999999999999"/>
    <n v="1940.405"/>
    <n v="1964.66"/>
    <x v="0"/>
    <x v="0"/>
    <n v="2"/>
    <n v="10000"/>
    <n v="12"/>
    <n v="3"/>
    <n v="0"/>
    <n v="0"/>
    <n v="0"/>
    <n v="0"/>
    <n v="0"/>
    <n v="0"/>
    <n v="0"/>
    <n v="0"/>
    <n v="0"/>
    <n v="4320"/>
  </r>
  <r>
    <x v="0"/>
    <s v="AL-33206"/>
    <x v="166"/>
    <n v="613"/>
    <s v="AL-613"/>
    <n v="0.2"/>
    <n v="1908"/>
    <s v="Sy1071h"/>
    <n v="1940.4"/>
    <s v="Stock#163   2.4ml TC Polypropylene    2 Master Rol"/>
    <n v="163"/>
    <s v="Rp-37"/>
    <d v="2023-09-20T00:00:00"/>
    <d v="2023-09-20T00:00:00"/>
    <n v="24.254999999999999"/>
    <n v="1940.405"/>
    <n v="1964.66"/>
    <x v="0"/>
    <x v="0"/>
    <n v="1"/>
    <n v="10000"/>
    <n v="10.875"/>
    <n v="4"/>
    <n v="0"/>
    <n v="0"/>
    <n v="0"/>
    <n v="0"/>
    <n v="0"/>
    <n v="0"/>
    <n v="0"/>
    <n v="0"/>
    <n v="0"/>
    <n v="5220"/>
  </r>
  <r>
    <x v="0"/>
    <s v="AL-33215"/>
    <x v="167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7.1175"/>
    <n v="3144.3825000000002"/>
    <n v="3181.5"/>
    <x v="1"/>
    <x v="0"/>
    <n v="3"/>
    <n v="10000"/>
    <n v="12"/>
    <n v="2"/>
    <n v="0"/>
    <n v="0"/>
    <n v="0"/>
    <n v="0"/>
    <n v="0"/>
    <n v="0"/>
    <n v="0"/>
    <n v="0"/>
    <n v="0"/>
    <n v="2880"/>
  </r>
  <r>
    <x v="0"/>
    <s v="AL-33215"/>
    <x v="167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7.1175"/>
    <n v="3144.3825000000002"/>
    <n v="3181.5"/>
    <x v="1"/>
    <x v="0"/>
    <n v="4"/>
    <n v="10000"/>
    <n v="11"/>
    <n v="3"/>
    <n v="0"/>
    <n v="0"/>
    <n v="0"/>
    <n v="0"/>
    <n v="0"/>
    <n v="0"/>
    <n v="0"/>
    <n v="0"/>
    <n v="0"/>
    <n v="3960"/>
  </r>
  <r>
    <x v="0"/>
    <s v="AL-33215"/>
    <x v="167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7.1175"/>
    <n v="3144.3825000000002"/>
    <n v="3181.5"/>
    <x v="1"/>
    <x v="0"/>
    <n v="1"/>
    <n v="10000"/>
    <n v="13"/>
    <n v="6"/>
    <n v="0"/>
    <n v="0"/>
    <n v="0"/>
    <n v="0"/>
    <n v="0"/>
    <n v="0"/>
    <n v="0"/>
    <n v="0"/>
    <n v="0"/>
    <n v="9360"/>
  </r>
  <r>
    <x v="0"/>
    <s v="AL-33215"/>
    <x v="167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7.1175"/>
    <n v="3144.3825000000002"/>
    <n v="3181.5"/>
    <x v="1"/>
    <x v="0"/>
    <n v="2"/>
    <n v="10000"/>
    <n v="10"/>
    <n v="4"/>
    <n v="0"/>
    <n v="0"/>
    <n v="0"/>
    <n v="0"/>
    <n v="0"/>
    <n v="0"/>
    <n v="0"/>
    <n v="0"/>
    <n v="0"/>
    <n v="4800"/>
  </r>
  <r>
    <x v="0"/>
    <s v="AL-33216"/>
    <x v="167"/>
    <n v="613"/>
    <s v="AL-613"/>
    <n v="0.149666666666666"/>
    <n v="1434.55666666666"/>
    <s v="Sy105c"/>
    <n v="1442.0733333333301"/>
    <s v="Stock#100   2ml POLYPRO   3 Master Rolls"/>
    <n v="100"/>
    <s v="Rp-37"/>
    <d v="2023-09-26T00:00:00"/>
    <d v="2023-09-22T00:00:00"/>
    <n v="16.059999999999999"/>
    <n v="1442.07666666666"/>
    <n v="1458.1366666666599"/>
    <x v="0"/>
    <x v="0"/>
    <n v="3"/>
    <n v="10000"/>
    <n v="10"/>
    <n v="3"/>
    <n v="0"/>
    <n v="0"/>
    <n v="0"/>
    <n v="0"/>
    <n v="0"/>
    <n v="0"/>
    <n v="0"/>
    <n v="0"/>
    <n v="0"/>
    <n v="3600"/>
  </r>
  <r>
    <x v="0"/>
    <s v="AL-33216"/>
    <x v="167"/>
    <n v="613"/>
    <s v="AL-613"/>
    <n v="0.149666666666666"/>
    <n v="1434.55666666666"/>
    <s v="Sy105c"/>
    <n v="1442.0733333333301"/>
    <s v="Stock#100   2ml POLYPRO   3 Master Rolls"/>
    <n v="100"/>
    <s v="Rp-37"/>
    <d v="2023-09-26T00:00:00"/>
    <d v="2023-09-22T00:00:00"/>
    <n v="16.059999999999999"/>
    <n v="1442.07666666666"/>
    <n v="1458.1366666666599"/>
    <x v="0"/>
    <x v="0"/>
    <n v="1"/>
    <n v="10000"/>
    <n v="9.625"/>
    <n v="3"/>
    <n v="0"/>
    <n v="0"/>
    <n v="0"/>
    <n v="0"/>
    <n v="0"/>
    <n v="0"/>
    <n v="0"/>
    <n v="0"/>
    <n v="0"/>
    <n v="3465"/>
  </r>
  <r>
    <x v="0"/>
    <s v="AL-33216"/>
    <x v="167"/>
    <n v="613"/>
    <s v="AL-613"/>
    <n v="0.149666666666666"/>
    <n v="1434.55666666666"/>
    <s v="Sy105c"/>
    <n v="1442.0733333333301"/>
    <s v="Stock#100   2ml POLYPRO   3 Master Rolls"/>
    <n v="100"/>
    <s v="Rp-37"/>
    <d v="2023-09-26T00:00:00"/>
    <d v="2023-09-22T00:00:00"/>
    <n v="16.059999999999999"/>
    <n v="1442.07666666666"/>
    <n v="1458.1366666666599"/>
    <x v="0"/>
    <x v="0"/>
    <n v="2"/>
    <n v="10000"/>
    <n v="7"/>
    <n v="3"/>
    <n v="0"/>
    <n v="0"/>
    <n v="0"/>
    <n v="0"/>
    <n v="0"/>
    <n v="0"/>
    <n v="0"/>
    <n v="0"/>
    <n v="0"/>
    <n v="2520"/>
  </r>
  <r>
    <x v="0"/>
    <s v="AL-33217"/>
    <x v="167"/>
    <n v="327"/>
    <s v="AL-327"/>
    <n v="0.51900000000000002"/>
    <n v="4686.57"/>
    <n v="79850"/>
    <n v="4634.5"/>
    <s v="Stock#14   25# PPFP 340   1 Master Rolls"/>
    <n v="14"/>
    <s v="None"/>
    <d v="2023-09-25T00:00:00"/>
    <d v="2023-09-26T00:00:00"/>
    <n v="0"/>
    <n v="4634.4799999999996"/>
    <n v="4634.4799999999996"/>
    <x v="2"/>
    <x v="0"/>
    <n v="1"/>
    <n v="10000"/>
    <n v="10.75"/>
    <n v="7"/>
    <n v="0"/>
    <n v="0"/>
    <n v="0"/>
    <n v="0"/>
    <n v="0"/>
    <n v="0"/>
    <n v="0"/>
    <n v="0"/>
    <n v="0"/>
    <n v="9030"/>
  </r>
  <r>
    <x v="0"/>
    <s v="AL-33218"/>
    <x v="167"/>
    <n v="327"/>
    <s v="AL-327"/>
    <n v="0.46300000000000002"/>
    <n v="3611.4"/>
    <n v="18328"/>
    <n v="3694.45"/>
    <s v="Stock#227   60# Semigloss   1 Master Rolls"/>
    <n v="227"/>
    <s v="R5195"/>
    <d v="2023-09-25T00:00:00"/>
    <d v="2023-09-25T00:00:00"/>
    <n v="0"/>
    <n v="3694.46"/>
    <n v="3694.46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3219"/>
    <x v="167"/>
    <n v="613"/>
    <s v="AL-613"/>
    <n v="0.106"/>
    <n v="807.72"/>
    <s v="Pl38q"/>
    <n v="807.72"/>
    <s v="Stock#25   54# Semi Gloss   3 Master Rolls"/>
    <n v="25"/>
    <s v="Rp51"/>
    <d v="2023-09-26T00:00:00"/>
    <d v="2023-09-25T00:00:00"/>
    <n v="12.7"/>
    <n v="807.72"/>
    <n v="820.42000000000007"/>
    <x v="0"/>
    <x v="0"/>
    <n v="3"/>
    <n v="10000"/>
    <n v="5.75"/>
    <n v="1"/>
    <n v="0"/>
    <n v="0"/>
    <n v="0"/>
    <n v="0"/>
    <n v="0"/>
    <n v="0"/>
    <n v="0"/>
    <n v="0"/>
    <n v="0"/>
    <n v="690"/>
  </r>
  <r>
    <x v="0"/>
    <s v="AL-33219"/>
    <x v="167"/>
    <n v="613"/>
    <s v="AL-613"/>
    <n v="0.106"/>
    <n v="807.72"/>
    <s v="Pl38q"/>
    <n v="807.72"/>
    <s v="Stock#25   54# Semi Gloss   3 Master Rolls"/>
    <n v="25"/>
    <s v="Rp51"/>
    <d v="2023-09-26T00:00:00"/>
    <d v="2023-09-25T00:00:00"/>
    <n v="12.7"/>
    <n v="807.72"/>
    <n v="820.42000000000007"/>
    <x v="0"/>
    <x v="0"/>
    <n v="1"/>
    <n v="10000"/>
    <n v="4.75"/>
    <n v="9"/>
    <n v="0"/>
    <n v="0"/>
    <n v="0"/>
    <n v="0"/>
    <n v="0"/>
    <n v="0"/>
    <n v="0"/>
    <n v="0"/>
    <n v="0"/>
    <n v="5130"/>
  </r>
  <r>
    <x v="0"/>
    <s v="AL-33219"/>
    <x v="167"/>
    <n v="613"/>
    <s v="AL-613"/>
    <n v="0.106"/>
    <n v="807.72"/>
    <s v="Pl38q"/>
    <n v="807.72"/>
    <s v="Stock#25   54# Semi Gloss   3 Master Rolls"/>
    <n v="25"/>
    <s v="Rp51"/>
    <d v="2023-09-26T00:00:00"/>
    <d v="2023-09-25T00:00:00"/>
    <n v="12.7"/>
    <n v="807.72"/>
    <n v="820.42000000000007"/>
    <x v="0"/>
    <x v="0"/>
    <n v="2"/>
    <n v="10000"/>
    <n v="5"/>
    <n v="3"/>
    <n v="0"/>
    <n v="0"/>
    <n v="0"/>
    <n v="0"/>
    <n v="0"/>
    <n v="0"/>
    <n v="0"/>
    <n v="0"/>
    <n v="0"/>
    <n v="1800"/>
  </r>
  <r>
    <x v="0"/>
    <s v="AL-33226"/>
    <x v="167"/>
    <n v="1066"/>
    <s v="AL-1066"/>
    <n v="0.03"/>
    <n v="868.5"/>
    <s v="800xc"/>
    <n v="868.5"/>
    <s v="Stock#296   TT selfwound polypro   3 Master Rolls"/>
    <n v="296"/>
    <m/>
    <d v="2023-09-22T00:00:00"/>
    <m/>
    <n v="0"/>
    <n v="868.5"/>
    <n v="868.5"/>
    <x v="3"/>
    <x v="0"/>
    <n v="2"/>
    <n v="10000"/>
    <n v="12"/>
    <n v="10"/>
    <n v="0"/>
    <n v="0"/>
    <n v="0"/>
    <n v="0"/>
    <n v="0"/>
    <n v="0"/>
    <n v="0"/>
    <n v="0"/>
    <n v="0"/>
    <n v="14400"/>
  </r>
  <r>
    <x v="0"/>
    <s v="AL-33226"/>
    <x v="167"/>
    <n v="1066"/>
    <s v="AL-1066"/>
    <n v="0.03"/>
    <n v="868.5"/>
    <s v="800xc"/>
    <n v="868.5"/>
    <s v="Stock#296   TT selfwound polypro   3 Master Rolls"/>
    <n v="296"/>
    <m/>
    <d v="2023-09-22T00:00:00"/>
    <m/>
    <n v="0"/>
    <n v="868.5"/>
    <n v="868.5"/>
    <x v="3"/>
    <x v="0"/>
    <n v="1"/>
    <n v="10000"/>
    <n v="12.625"/>
    <n v="8"/>
    <n v="0"/>
    <n v="0"/>
    <n v="0"/>
    <n v="0"/>
    <n v="0"/>
    <n v="0"/>
    <n v="0"/>
    <n v="0"/>
    <n v="0"/>
    <n v="12120"/>
  </r>
  <r>
    <x v="0"/>
    <s v="AL-33226"/>
    <x v="167"/>
    <n v="1066"/>
    <s v="AL-1066"/>
    <n v="0.03"/>
    <n v="868.5"/>
    <s v="800xc"/>
    <n v="868.5"/>
    <s v="Stock#296   TT selfwound polypro   3 Master Rolls"/>
    <n v="296"/>
    <m/>
    <d v="2023-09-22T00:00:00"/>
    <m/>
    <n v="0"/>
    <n v="868.5"/>
    <n v="868.5"/>
    <x v="3"/>
    <x v="0"/>
    <n v="3"/>
    <n v="10000"/>
    <n v="6.75"/>
    <n v="3"/>
    <n v="0"/>
    <n v="0"/>
    <n v="0"/>
    <n v="0"/>
    <n v="0"/>
    <n v="0"/>
    <n v="0"/>
    <n v="0"/>
    <n v="0"/>
    <n v="2430"/>
  </r>
  <r>
    <x v="0"/>
    <s v="AL-33229"/>
    <x v="167"/>
    <n v="675"/>
    <s v="AL-675"/>
    <n v="1.024"/>
    <n v="2396.16"/>
    <n v="41738"/>
    <n v="2444.08"/>
    <s v="Stock#93   Litho opaque   1 Master Rolls"/>
    <n v="93"/>
    <s v="Bp-164"/>
    <d v="2023-09-25T00:00:00"/>
    <d v="2023-09-26T00:00:00"/>
    <n v="97.87"/>
    <n v="2444.08"/>
    <n v="2541.9499999999998"/>
    <x v="7"/>
    <x v="0"/>
    <n v="1"/>
    <n v="5000"/>
    <n v="9.75"/>
    <n v="4"/>
    <n v="0"/>
    <n v="0"/>
    <n v="0"/>
    <n v="0"/>
    <n v="0"/>
    <n v="0"/>
    <n v="0"/>
    <n v="0"/>
    <n v="0"/>
    <n v="2340"/>
  </r>
  <r>
    <x v="0"/>
    <s v="AL-33230"/>
    <x v="167"/>
    <n v="700"/>
    <s v="AL-700"/>
    <n v="1.034"/>
    <n v="930.6"/>
    <s v="Tbd"/>
    <n v="958.52"/>
    <s v="Stock#376   2 Mil Metallized bopp Piggyback    1 M"/>
    <n v="376"/>
    <s v="At333"/>
    <d v="2023-10-20T00:00:00"/>
    <d v="2023-10-19T00:00:00"/>
    <n v="189.86"/>
    <n v="958.52"/>
    <n v="1148.3800000000001"/>
    <x v="6"/>
    <x v="0"/>
    <n v="1"/>
    <n v="2500"/>
    <n v="10.875"/>
    <n v="2"/>
    <n v="8.25"/>
    <n v="1"/>
    <n v="0"/>
    <n v="0"/>
    <n v="0"/>
    <n v="0"/>
    <n v="0"/>
    <n v="0"/>
    <n v="0"/>
    <n v="900"/>
  </r>
  <r>
    <x v="0"/>
    <s v="AL-33240"/>
    <x v="168"/>
    <n v="343"/>
    <s v="AL-343"/>
    <n v="0.5"/>
    <n v="5872.5"/>
    <s v="Flx056721"/>
    <n v="5813.78"/>
    <s v="Stock#278   2.0 MIL Silver BOPP   1 Master Rolls"/>
    <n v="278"/>
    <s v="S7000"/>
    <d v="2023-09-26T00:00:00"/>
    <d v="2023-09-26T00:00:00"/>
    <n v="0"/>
    <n v="5813.78"/>
    <n v="5813.78"/>
    <x v="4"/>
    <x v="0"/>
    <n v="1"/>
    <n v="10000"/>
    <n v="10.875"/>
    <n v="9"/>
    <n v="0"/>
    <n v="0"/>
    <n v="0"/>
    <n v="0"/>
    <n v="0"/>
    <n v="0"/>
    <n v="0"/>
    <n v="0"/>
    <n v="0"/>
    <n v="11745"/>
  </r>
  <r>
    <x v="0"/>
    <s v="AL-33241"/>
    <x v="168"/>
    <n v="327"/>
    <s v="AL-327"/>
    <n v="0.2475"/>
    <n v="1562.9649999999999"/>
    <n v="8027"/>
    <n v="1528.15"/>
    <s v="Stock#144   Thermal Transfer 2C   2 Master Rolls"/>
    <n v="144"/>
    <s v="S246"/>
    <d v="2023-09-26T00:00:00"/>
    <d v="2023-09-26T00:00:00"/>
    <n v="0"/>
    <n v="1528.145"/>
    <n v="1528.145"/>
    <x v="2"/>
    <x v="0"/>
    <n v="1"/>
    <n v="10000"/>
    <n v="8.875"/>
    <n v="3"/>
    <n v="0"/>
    <n v="0"/>
    <n v="0"/>
    <n v="0"/>
    <n v="0"/>
    <n v="0"/>
    <n v="0"/>
    <n v="0"/>
    <n v="0"/>
    <n v="3195"/>
  </r>
  <r>
    <x v="0"/>
    <s v="AL-33241"/>
    <x v="168"/>
    <n v="327"/>
    <s v="AL-327"/>
    <n v="0.2475"/>
    <n v="1562.9649999999999"/>
    <n v="8027"/>
    <n v="1528.15"/>
    <s v="Stock#144   Thermal Transfer 2C   2 Master Rolls"/>
    <n v="144"/>
    <s v="S246"/>
    <d v="2023-09-26T00:00:00"/>
    <d v="2023-09-26T00:00:00"/>
    <n v="0"/>
    <n v="1528.145"/>
    <n v="1528.145"/>
    <x v="2"/>
    <x v="0"/>
    <n v="2"/>
    <n v="10000"/>
    <n v="13"/>
    <n v="2"/>
    <n v="0"/>
    <n v="0"/>
    <n v="0"/>
    <n v="0"/>
    <n v="0"/>
    <n v="0"/>
    <n v="0"/>
    <n v="0"/>
    <n v="0"/>
    <n v="3120"/>
  </r>
  <r>
    <x v="0"/>
    <s v="AL-33242"/>
    <x v="168"/>
    <n v="361"/>
    <s v="AL-361"/>
    <n v="0.192333333333333"/>
    <n v="2815.76"/>
    <s v="S9018260"/>
    <n v="2877.7166666666599"/>
    <s v="Stock#346   TC Resistant DT    3 Master Rolls"/>
    <n v="346"/>
    <n v="757"/>
    <d v="2023-09-28T00:00:00"/>
    <d v="2023-09-29T00:00:00"/>
    <n v="34.909999999999997"/>
    <n v="2877.7"/>
    <n v="2912.6099999999997"/>
    <x v="1"/>
    <x v="0"/>
    <n v="3"/>
    <n v="10000"/>
    <n v="5.25"/>
    <n v="3"/>
    <n v="0"/>
    <n v="0"/>
    <n v="0"/>
    <n v="0"/>
    <n v="0"/>
    <n v="0"/>
    <n v="0"/>
    <n v="0"/>
    <n v="0"/>
    <n v="1890"/>
  </r>
  <r>
    <x v="0"/>
    <s v="AL-33242"/>
    <x v="168"/>
    <n v="361"/>
    <s v="AL-361"/>
    <n v="0.192333333333333"/>
    <n v="2815.76"/>
    <s v="S9018260"/>
    <n v="2877.7166666666599"/>
    <s v="Stock#346   TC Resistant DT    3 Master Rolls"/>
    <n v="346"/>
    <n v="757"/>
    <d v="2023-09-28T00:00:00"/>
    <d v="2023-09-29T00:00:00"/>
    <n v="34.909999999999997"/>
    <n v="2877.7"/>
    <n v="2912.6099999999997"/>
    <x v="1"/>
    <x v="0"/>
    <n v="2"/>
    <n v="10000"/>
    <n v="7.75"/>
    <n v="3"/>
    <n v="0"/>
    <n v="0"/>
    <n v="0"/>
    <n v="0"/>
    <n v="0"/>
    <n v="0"/>
    <n v="0"/>
    <n v="0"/>
    <n v="0"/>
    <n v="2790"/>
  </r>
  <r>
    <x v="0"/>
    <s v="AL-33242"/>
    <x v="168"/>
    <n v="361"/>
    <s v="AL-361"/>
    <n v="0.192333333333333"/>
    <n v="2815.76"/>
    <s v="S9018260"/>
    <n v="2877.7166666666599"/>
    <s v="Stock#346   TC Resistant DT    3 Master Rolls"/>
    <n v="346"/>
    <n v="757"/>
    <d v="2023-09-28T00:00:00"/>
    <d v="2023-09-29T00:00:00"/>
    <n v="34.909999999999997"/>
    <n v="2877.7"/>
    <n v="2912.6099999999997"/>
    <x v="1"/>
    <x v="0"/>
    <n v="1"/>
    <n v="10000"/>
    <n v="10.375"/>
    <n v="8"/>
    <n v="0"/>
    <n v="0"/>
    <n v="0"/>
    <n v="0"/>
    <n v="0"/>
    <n v="0"/>
    <n v="0"/>
    <n v="0"/>
    <n v="0"/>
    <n v="9960"/>
  </r>
  <r>
    <x v="0"/>
    <s v="AL-33249"/>
    <x v="36"/>
    <n v="613"/>
    <s v="AL-613"/>
    <n v="0.32700000000000001"/>
    <n v="3296.16"/>
    <s v="Pl86s"/>
    <n v="3288.87"/>
    <s v="Stock#90   54# Semigloss   1 Master Rolls"/>
    <n v="90"/>
    <s v="Rp48at"/>
    <d v="2023-09-27T00:00:00"/>
    <d v="2023-09-27T00:00:00"/>
    <n v="50.29"/>
    <n v="3288.87"/>
    <n v="3339.16"/>
    <x v="0"/>
    <x v="0"/>
    <n v="1"/>
    <n v="10000"/>
    <n v="10.5"/>
    <n v="8"/>
    <n v="0"/>
    <n v="0"/>
    <n v="0"/>
    <n v="0"/>
    <n v="0"/>
    <n v="0"/>
    <n v="0"/>
    <n v="0"/>
    <n v="0"/>
    <n v="10080"/>
  </r>
  <r>
    <x v="0"/>
    <s v="AL-33256"/>
    <x v="36"/>
    <n v="114"/>
    <s v="AL-114"/>
    <n v="1.2257"/>
    <n v="367.71"/>
    <s v="Te40uz601"/>
    <n v="360.36"/>
    <s v="Stock#70   Clear Coupon    1 Master Rolls"/>
    <n v="70"/>
    <n v="4505"/>
    <d v="2023-09-27T00:00:00"/>
    <d v="2023-09-29T00:00:00"/>
    <n v="98"/>
    <n v="360.36"/>
    <n v="458.36"/>
    <x v="11"/>
    <x v="0"/>
    <n v="1"/>
    <n v="5000"/>
    <n v="5"/>
    <n v="1"/>
    <n v="0"/>
    <n v="0"/>
    <n v="0"/>
    <n v="0"/>
    <n v="0"/>
    <n v="0"/>
    <n v="0"/>
    <n v="0"/>
    <n v="0"/>
    <n v="300"/>
  </r>
  <r>
    <x v="0"/>
    <s v="AL-33260"/>
    <x v="169"/>
    <n v="613"/>
    <s v="AL-613"/>
    <n v="0.2"/>
    <n v="1830"/>
    <s v="Sy1071h"/>
    <n v="1830"/>
    <s v="Stock#163   2.4ml TC Polypropylene    2 Master Rol"/>
    <n v="163"/>
    <s v="Rp-37"/>
    <d v="2023-09-28T00:00:00"/>
    <d v="2023-09-26T00:00:00"/>
    <n v="0"/>
    <n v="1852.875"/>
    <n v="1852.875"/>
    <x v="0"/>
    <x v="0"/>
    <n v="2"/>
    <n v="10000"/>
    <n v="8.875"/>
    <n v="5"/>
    <n v="0"/>
    <n v="0"/>
    <n v="0"/>
    <n v="0"/>
    <n v="0"/>
    <n v="0"/>
    <n v="0"/>
    <n v="0"/>
    <n v="0"/>
    <n v="5325"/>
  </r>
  <r>
    <x v="0"/>
    <s v="AL-33260"/>
    <x v="169"/>
    <n v="613"/>
    <s v="AL-613"/>
    <n v="0.2"/>
    <n v="1830"/>
    <s v="Sy1071h"/>
    <n v="1830"/>
    <s v="Stock#163   2.4ml TC Polypropylene    2 Master Rol"/>
    <n v="163"/>
    <s v="Rp-37"/>
    <d v="2023-09-28T00:00:00"/>
    <d v="2023-09-26T00:00:00"/>
    <n v="0"/>
    <n v="1852.875"/>
    <n v="1852.875"/>
    <x v="0"/>
    <x v="0"/>
    <n v="1"/>
    <n v="10000"/>
    <n v="10.625"/>
    <n v="3"/>
    <n v="0"/>
    <n v="0"/>
    <n v="0"/>
    <n v="0"/>
    <n v="0"/>
    <n v="0"/>
    <n v="0"/>
    <n v="0"/>
    <n v="0"/>
    <n v="3825"/>
  </r>
  <r>
    <x v="0"/>
    <s v="AL-33261"/>
    <x v="169"/>
    <n v="1066"/>
    <s v="AL-1066"/>
    <n v="7.0999999999999994E-2"/>
    <n v="2913.84"/>
    <s v="808c"/>
    <n v="2913.84"/>
    <s v="Stock#58   Polypropylene Slf Wnd   1 Master Rolls"/>
    <n v="58"/>
    <s v="Perm"/>
    <d v="2023-10-17T00:00:00"/>
    <d v="2023-10-17T00:00:00"/>
    <n v="0"/>
    <n v="2913.98"/>
    <n v="2913.98"/>
    <x v="3"/>
    <x v="0"/>
    <n v="1"/>
    <n v="10000"/>
    <n v="9.5"/>
    <n v="36"/>
    <n v="0"/>
    <n v="0"/>
    <n v="0"/>
    <n v="0"/>
    <n v="0"/>
    <n v="0"/>
    <n v="0"/>
    <n v="0"/>
    <n v="0"/>
    <n v="41040"/>
  </r>
  <r>
    <x v="0"/>
    <s v="AL-33262"/>
    <x v="169"/>
    <n v="613"/>
    <s v="AL-613"/>
    <n v="0.36099999999999999"/>
    <n v="8025.03"/>
    <s v="Pl687x"/>
    <n v="8105.61"/>
    <s v="Stock#182   54# semi gloss   1 Master Rolls"/>
    <n v="182"/>
    <s v="Rh09x"/>
    <d v="2023-10-17T00:00:00"/>
    <d v="2023-10-16T00:00:00"/>
    <n v="112.27"/>
    <n v="8105.62"/>
    <n v="8217.89"/>
    <x v="0"/>
    <x v="0"/>
    <n v="1"/>
    <n v="10000"/>
    <n v="9.75"/>
    <n v="19"/>
    <n v="0"/>
    <n v="0"/>
    <n v="0"/>
    <n v="0"/>
    <n v="0"/>
    <n v="0"/>
    <n v="0"/>
    <n v="0"/>
    <n v="0"/>
    <n v="22230"/>
  </r>
  <r>
    <x v="0"/>
    <s v="AL-33263"/>
    <x v="169"/>
    <n v="613"/>
    <s v="AL-613"/>
    <n v="0.36099999999999999"/>
    <n v="8025.03"/>
    <s v="Pl687x"/>
    <n v="7937.19"/>
    <s v="Stock#182   54# semi gloss   1 Master Rolls"/>
    <n v="182"/>
    <s v="Rh09x"/>
    <d v="2023-10-17T00:00:00"/>
    <d v="2023-10-18T00:00:00"/>
    <n v="109.93"/>
    <n v="7937.18"/>
    <n v="8047.1100000000006"/>
    <x v="0"/>
    <x v="0"/>
    <n v="1"/>
    <n v="10000"/>
    <n v="9.75"/>
    <n v="19"/>
    <n v="0"/>
    <n v="0"/>
    <n v="0"/>
    <n v="0"/>
    <n v="0"/>
    <n v="0"/>
    <n v="0"/>
    <n v="0"/>
    <n v="0"/>
    <n v="22230"/>
  </r>
  <r>
    <x v="0"/>
    <s v="AL-33268"/>
    <x v="169"/>
    <n v="1066"/>
    <s v="AL-1066"/>
    <n v="7.0000000000000007E-2"/>
    <n v="1123.5"/>
    <s v="808m"/>
    <n v="1123.5"/>
    <s v="Stock#133   Matte sw    2 Master Rolls"/>
    <n v="133"/>
    <s v="Perm"/>
    <d v="2023-09-26T00:00:00"/>
    <d v="2023-09-26T00:00:00"/>
    <n v="0"/>
    <n v="1123.53"/>
    <n v="1123.53"/>
    <x v="3"/>
    <x v="0"/>
    <n v="1"/>
    <n v="10000"/>
    <n v="10.625"/>
    <n v="10"/>
    <n v="0"/>
    <n v="0"/>
    <n v="0"/>
    <n v="0"/>
    <n v="0"/>
    <n v="0"/>
    <n v="0"/>
    <n v="0"/>
    <n v="0"/>
    <n v="12750"/>
  </r>
  <r>
    <x v="0"/>
    <s v="AL-33268"/>
    <x v="169"/>
    <n v="1066"/>
    <s v="AL-1066"/>
    <n v="7.0000000000000007E-2"/>
    <n v="1123.5"/>
    <s v="808m"/>
    <n v="1123.5"/>
    <s v="Stock#133   Matte sw    2 Master Rolls"/>
    <n v="133"/>
    <s v="Perm"/>
    <d v="2023-09-26T00:00:00"/>
    <d v="2023-09-26T00:00:00"/>
    <n v="0"/>
    <n v="1123.53"/>
    <n v="1123.53"/>
    <x v="3"/>
    <x v="0"/>
    <n v="2"/>
    <n v="10000"/>
    <n v="6.875"/>
    <n v="4"/>
    <n v="0"/>
    <n v="0"/>
    <n v="0"/>
    <n v="0"/>
    <n v="0"/>
    <n v="0"/>
    <n v="0"/>
    <n v="0"/>
    <n v="0"/>
    <n v="3300"/>
  </r>
  <r>
    <x v="0"/>
    <s v="AL-33275"/>
    <x v="170"/>
    <n v="613"/>
    <s v="AL-613"/>
    <n v="0.133333333333333"/>
    <n v="704"/>
    <s v="Sy1071h"/>
    <n v="699.45333333333303"/>
    <s v="Stock#163   2.4ml TC Polypropylene    3 Master Rol"/>
    <n v="163"/>
    <s v="Rp-37"/>
    <d v="2023-09-28T00:00:00"/>
    <d v="2023-09-27T00:00:00"/>
    <n v="8.7433333333333305"/>
    <n v="699.45333333333303"/>
    <n v="708.19666666666637"/>
    <x v="0"/>
    <x v="0"/>
    <n v="2"/>
    <n v="10000"/>
    <n v="10"/>
    <n v="1"/>
    <n v="0"/>
    <n v="0"/>
    <n v="0"/>
    <n v="0"/>
    <n v="0"/>
    <n v="0"/>
    <n v="0"/>
    <n v="0"/>
    <n v="0"/>
    <n v="1200"/>
  </r>
  <r>
    <x v="0"/>
    <s v="AL-33275"/>
    <x v="170"/>
    <n v="613"/>
    <s v="AL-613"/>
    <n v="0.133333333333333"/>
    <n v="704"/>
    <s v="Sy1071h"/>
    <n v="699.45333333333303"/>
    <s v="Stock#163   2.4ml TC Polypropylene    3 Master Rol"/>
    <n v="163"/>
    <s v="Rp-37"/>
    <d v="2023-09-28T00:00:00"/>
    <d v="2023-09-27T00:00:00"/>
    <n v="8.7433333333333305"/>
    <n v="699.45333333333303"/>
    <n v="708.19666666666637"/>
    <x v="0"/>
    <x v="0"/>
    <n v="1"/>
    <n v="10000"/>
    <n v="7"/>
    <n v="3"/>
    <n v="0"/>
    <n v="0"/>
    <n v="0"/>
    <n v="0"/>
    <n v="0"/>
    <n v="0"/>
    <n v="0"/>
    <n v="0"/>
    <n v="0"/>
    <n v="2520"/>
  </r>
  <r>
    <x v="0"/>
    <s v="AL-33275"/>
    <x v="170"/>
    <n v="613"/>
    <s v="AL-613"/>
    <n v="0.133333333333333"/>
    <n v="704"/>
    <s v="Sy1071h"/>
    <n v="699.45333333333303"/>
    <s v="Stock#163   2.4ml TC Polypropylene    3 Master Rol"/>
    <n v="163"/>
    <s v="Rp-37"/>
    <d v="2023-09-28T00:00:00"/>
    <d v="2023-09-27T00:00:00"/>
    <n v="8.7433333333333305"/>
    <n v="699.45333333333303"/>
    <n v="708.19666666666637"/>
    <x v="0"/>
    <x v="0"/>
    <n v="3"/>
    <n v="10000"/>
    <n v="6.5"/>
    <n v="2"/>
    <n v="0"/>
    <n v="0"/>
    <n v="0"/>
    <n v="0"/>
    <n v="0"/>
    <n v="0"/>
    <n v="0"/>
    <n v="0"/>
    <n v="0"/>
    <n v="1560"/>
  </r>
  <r>
    <x v="0"/>
    <s v="AL-33276"/>
    <x v="170"/>
    <n v="613"/>
    <s v="AL-613"/>
    <n v="0.36099999999999999"/>
    <n v="2111.85"/>
    <s v="Pl687x"/>
    <n v="2111.88"/>
    <s v="Stock#182   54# semi gloss   1 Master Rolls"/>
    <n v="182"/>
    <s v="Rh09x"/>
    <d v="2023-10-02T00:00:00"/>
    <d v="2023-09-28T00:00:00"/>
    <n v="29.25"/>
    <n v="2111.85"/>
    <n v="2141.1"/>
    <x v="0"/>
    <x v="0"/>
    <n v="1"/>
    <n v="10000"/>
    <n v="8.125"/>
    <n v="6"/>
    <n v="0"/>
    <n v="0"/>
    <n v="0"/>
    <n v="0"/>
    <n v="0"/>
    <n v="0"/>
    <n v="0"/>
    <n v="0"/>
    <n v="0"/>
    <n v="5850"/>
  </r>
  <r>
    <x v="0"/>
    <s v="AL-33282"/>
    <x v="170"/>
    <n v="1066"/>
    <s v="AL-1066"/>
    <n v="0.03"/>
    <n v="864"/>
    <s v="800xc"/>
    <n v="864"/>
    <s v="Stock#296   TT selfwound polypro   3 Master Rolls"/>
    <n v="296"/>
    <m/>
    <d v="2023-09-29T00:00:00"/>
    <d v="2023-09-28T00:00:00"/>
    <n v="0"/>
    <n v="936.9"/>
    <n v="936.9"/>
    <x v="3"/>
    <x v="0"/>
    <n v="1"/>
    <n v="10000"/>
    <n v="10.125"/>
    <n v="10"/>
    <n v="0"/>
    <n v="0"/>
    <n v="0"/>
    <n v="0"/>
    <n v="0"/>
    <n v="0"/>
    <n v="0"/>
    <n v="0"/>
    <n v="0"/>
    <n v="12150"/>
  </r>
  <r>
    <x v="0"/>
    <s v="AL-33282"/>
    <x v="170"/>
    <n v="1066"/>
    <s v="AL-1066"/>
    <n v="0.03"/>
    <n v="864"/>
    <s v="800xc"/>
    <n v="864"/>
    <s v="Stock#296   TT selfwound polypro   3 Master Rolls"/>
    <n v="296"/>
    <m/>
    <d v="2023-09-29T00:00:00"/>
    <d v="2023-09-28T00:00:00"/>
    <n v="0"/>
    <n v="936.9"/>
    <n v="936.9"/>
    <x v="3"/>
    <x v="0"/>
    <n v="3"/>
    <n v="10000"/>
    <n v="12"/>
    <n v="6"/>
    <n v="0"/>
    <n v="0"/>
    <n v="0"/>
    <n v="0"/>
    <n v="0"/>
    <n v="0"/>
    <n v="0"/>
    <n v="0"/>
    <n v="0"/>
    <n v="8640"/>
  </r>
  <r>
    <x v="0"/>
    <s v="AL-33282"/>
    <x v="170"/>
    <n v="1066"/>
    <s v="AL-1066"/>
    <n v="0.03"/>
    <n v="864"/>
    <s v="800xc"/>
    <n v="864"/>
    <s v="Stock#296   TT selfwound polypro   3 Master Rolls"/>
    <n v="296"/>
    <m/>
    <d v="2023-09-29T00:00:00"/>
    <d v="2023-09-28T00:00:00"/>
    <n v="0"/>
    <n v="936.9"/>
    <n v="936.9"/>
    <x v="3"/>
    <x v="0"/>
    <n v="2"/>
    <n v="10000"/>
    <n v="11.125"/>
    <n v="6"/>
    <n v="0"/>
    <n v="0"/>
    <n v="0"/>
    <n v="0"/>
    <n v="0"/>
    <n v="0"/>
    <n v="0"/>
    <n v="0"/>
    <n v="0"/>
    <n v="8010"/>
  </r>
  <r>
    <x v="0"/>
    <s v="AL-33283"/>
    <x v="170"/>
    <n v="613"/>
    <s v="AL-613"/>
    <n v="0.16350000000000001"/>
    <n v="2776.23"/>
    <s v="Pl86s"/>
    <n v="2757.27"/>
    <s v="Stock#90   54# Semigloss   2 Master Rolls"/>
    <n v="90"/>
    <s v="Rp48at"/>
    <d v="2023-10-03T00:00:00"/>
    <d v="2023-09-29T00:00:00"/>
    <n v="42.16"/>
    <n v="2757.2649999999999"/>
    <n v="2799.4249999999997"/>
    <x v="0"/>
    <x v="0"/>
    <n v="1"/>
    <n v="10000"/>
    <n v="11.5"/>
    <n v="5"/>
    <n v="0"/>
    <n v="0"/>
    <n v="0"/>
    <n v="0"/>
    <n v="0"/>
    <n v="0"/>
    <n v="0"/>
    <n v="0"/>
    <n v="0"/>
    <n v="6900"/>
  </r>
  <r>
    <x v="0"/>
    <s v="AL-33283"/>
    <x v="170"/>
    <n v="613"/>
    <s v="AL-613"/>
    <n v="0.16350000000000001"/>
    <n v="2776.23"/>
    <s v="Pl86s"/>
    <n v="2757.27"/>
    <s v="Stock#90   54# Semigloss   2 Master Rolls"/>
    <n v="90"/>
    <s v="Rp48at"/>
    <d v="2023-10-03T00:00:00"/>
    <d v="2023-09-29T00:00:00"/>
    <n v="42.16"/>
    <n v="2757.2649999999999"/>
    <n v="2799.4249999999997"/>
    <x v="0"/>
    <x v="0"/>
    <n v="2"/>
    <n v="10000"/>
    <n v="10.5"/>
    <n v="8"/>
    <n v="0"/>
    <n v="0"/>
    <n v="0"/>
    <n v="0"/>
    <n v="0"/>
    <n v="0"/>
    <n v="0"/>
    <n v="0"/>
    <n v="0"/>
    <n v="10080"/>
  </r>
  <r>
    <x v="0"/>
    <s v="AL-33284"/>
    <x v="170"/>
    <n v="1066"/>
    <s v="AL-1066"/>
    <n v="2.36666666666666E-2"/>
    <n v="273.35333333333301"/>
    <s v="808c"/>
    <n v="273.35333333333301"/>
    <s v="Stock#58   Polypropylene Slf Wnd   3 Master Rolls"/>
    <n v="58"/>
    <s v="Perm"/>
    <d v="2023-09-27T00:00:00"/>
    <d v="2023-09-27T00:00:00"/>
    <n v="0"/>
    <n v="273.363333333333"/>
    <n v="273.363333333333"/>
    <x v="3"/>
    <x v="0"/>
    <n v="1"/>
    <n v="10000"/>
    <n v="7.875"/>
    <n v="3"/>
    <n v="0"/>
    <n v="0"/>
    <n v="0"/>
    <n v="0"/>
    <n v="0"/>
    <n v="0"/>
    <n v="0"/>
    <n v="0"/>
    <n v="0"/>
    <n v="2835"/>
  </r>
  <r>
    <x v="0"/>
    <s v="AL-33284"/>
    <x v="170"/>
    <n v="1066"/>
    <s v="AL-1066"/>
    <n v="2.36666666666666E-2"/>
    <n v="273.35333333333301"/>
    <s v="808c"/>
    <n v="273.35333333333301"/>
    <s v="Stock#58   Polypropylene Slf Wnd   3 Master Rolls"/>
    <n v="58"/>
    <s v="Perm"/>
    <d v="2023-09-27T00:00:00"/>
    <d v="2023-09-27T00:00:00"/>
    <n v="0"/>
    <n v="273.363333333333"/>
    <n v="273.363333333333"/>
    <x v="3"/>
    <x v="0"/>
    <n v="3"/>
    <n v="10000"/>
    <n v="4.875"/>
    <n v="4"/>
    <n v="0"/>
    <n v="0"/>
    <n v="0"/>
    <n v="0"/>
    <n v="0"/>
    <n v="0"/>
    <n v="0"/>
    <n v="0"/>
    <n v="0"/>
    <n v="2340"/>
  </r>
  <r>
    <x v="0"/>
    <s v="AL-33284"/>
    <x v="170"/>
    <n v="1066"/>
    <s v="AL-1066"/>
    <n v="2.36666666666666E-2"/>
    <n v="273.35333333333301"/>
    <s v="808c"/>
    <n v="273.35333333333301"/>
    <s v="Stock#58   Polypropylene Slf Wnd   3 Master Rolls"/>
    <n v="58"/>
    <s v="Perm"/>
    <d v="2023-09-27T00:00:00"/>
    <d v="2023-09-27T00:00:00"/>
    <n v="0"/>
    <n v="273.363333333333"/>
    <n v="273.363333333333"/>
    <x v="3"/>
    <x v="0"/>
    <n v="2"/>
    <n v="10000"/>
    <n v="10.625"/>
    <n v="5"/>
    <n v="0"/>
    <n v="0"/>
    <n v="0"/>
    <n v="0"/>
    <n v="0"/>
    <n v="0"/>
    <n v="0"/>
    <n v="0"/>
    <n v="0"/>
    <n v="6375"/>
  </r>
  <r>
    <x v="0"/>
    <s v="AL-33291"/>
    <x v="171"/>
    <n v="613"/>
    <s v="AL-613"/>
    <n v="0.109"/>
    <n v="2566.9533333333302"/>
    <s v="Pl86s"/>
    <n v="2542.59666666666"/>
    <s v="Stock#90   54# Semigloss   3 Master Rolls"/>
    <n v="90"/>
    <s v="Rp48at"/>
    <d v="2023-10-03T00:00:00"/>
    <d v="2023-10-03T00:00:00"/>
    <n v="38.876666666666601"/>
    <n v="2542.5833333333298"/>
    <n v="2581.4599999999964"/>
    <x v="0"/>
    <x v="0"/>
    <n v="3"/>
    <n v="10000"/>
    <n v="12.875"/>
    <n v="3"/>
    <n v="0"/>
    <n v="0"/>
    <n v="0"/>
    <n v="0"/>
    <n v="0"/>
    <n v="0"/>
    <n v="0"/>
    <n v="0"/>
    <n v="0"/>
    <n v="4635"/>
  </r>
  <r>
    <x v="0"/>
    <s v="AL-33291"/>
    <x v="171"/>
    <n v="613"/>
    <s v="AL-613"/>
    <n v="0.109"/>
    <n v="2566.9533333333302"/>
    <s v="Pl86s"/>
    <n v="2542.59666666666"/>
    <s v="Stock#90   54# Semigloss   3 Master Rolls"/>
    <n v="90"/>
    <s v="Rp48at"/>
    <d v="2023-10-03T00:00:00"/>
    <d v="2023-10-03T00:00:00"/>
    <n v="38.876666666666601"/>
    <n v="2542.5833333333298"/>
    <n v="2581.4599999999964"/>
    <x v="0"/>
    <x v="0"/>
    <n v="2"/>
    <n v="10000"/>
    <n v="12.625"/>
    <n v="5"/>
    <n v="0"/>
    <n v="0"/>
    <n v="0"/>
    <n v="0"/>
    <n v="0"/>
    <n v="0"/>
    <n v="0"/>
    <n v="0"/>
    <n v="0"/>
    <n v="7575"/>
  </r>
  <r>
    <x v="0"/>
    <s v="AL-33291"/>
    <x v="171"/>
    <n v="613"/>
    <s v="AL-613"/>
    <n v="0.109"/>
    <n v="2566.9533333333302"/>
    <s v="Pl86s"/>
    <n v="2542.59666666666"/>
    <s v="Stock#90   54# Semigloss   3 Master Rolls"/>
    <n v="90"/>
    <s v="Rp48at"/>
    <d v="2023-10-03T00:00:00"/>
    <d v="2023-10-03T00:00:00"/>
    <n v="38.876666666666601"/>
    <n v="2542.5833333333298"/>
    <n v="2581.4599999999964"/>
    <x v="0"/>
    <x v="0"/>
    <n v="1"/>
    <n v="10000"/>
    <n v="10.5"/>
    <n v="9"/>
    <n v="0"/>
    <n v="0"/>
    <n v="0"/>
    <n v="0"/>
    <n v="0"/>
    <n v="0"/>
    <n v="0"/>
    <n v="0"/>
    <n v="0"/>
    <n v="11340"/>
  </r>
  <r>
    <x v="0"/>
    <s v="AL-33292"/>
    <x v="171"/>
    <n v="327"/>
    <s v="AL-327"/>
    <n v="0.495"/>
    <n v="2598.75"/>
    <n v="8027"/>
    <n v="2440.5700000000002"/>
    <s v="Stock#144   Thermal Transfer 2C   1 Master Rolls"/>
    <n v="144"/>
    <s v="S246"/>
    <d v="2023-09-29T00:00:00"/>
    <d v="2023-09-29T00:00:00"/>
    <n v="0"/>
    <n v="2440.6"/>
    <n v="2440.6"/>
    <x v="2"/>
    <x v="0"/>
    <n v="1"/>
    <n v="10000"/>
    <n v="6.25"/>
    <n v="7"/>
    <n v="0"/>
    <n v="0"/>
    <n v="0"/>
    <n v="0"/>
    <n v="0"/>
    <n v="0"/>
    <n v="0"/>
    <n v="0"/>
    <n v="0"/>
    <n v="5250"/>
  </r>
  <r>
    <x v="0"/>
    <s v="AL-33293"/>
    <x v="171"/>
    <n v="613"/>
    <s v="AL-613"/>
    <n v="0.120333333333333"/>
    <n v="989.14"/>
    <s v="Pl687x"/>
    <n v="987.69666666666603"/>
    <s v="Stock#182   54# semi gloss   3 Master Rolls"/>
    <n v="182"/>
    <s v="Rh09x"/>
    <d v="2023-10-02T00:00:00"/>
    <d v="2023-10-03T00:00:00"/>
    <n v="13.68"/>
    <n v="987.69666666666603"/>
    <n v="1001.376666666666"/>
    <x v="0"/>
    <x v="0"/>
    <n v="3"/>
    <n v="10000"/>
    <n v="10"/>
    <n v="2"/>
    <n v="0"/>
    <n v="0"/>
    <n v="0"/>
    <n v="0"/>
    <n v="0"/>
    <n v="0"/>
    <n v="0"/>
    <n v="0"/>
    <n v="0"/>
    <n v="2400"/>
  </r>
  <r>
    <x v="0"/>
    <s v="AL-33293"/>
    <x v="171"/>
    <n v="613"/>
    <s v="AL-613"/>
    <n v="0.120333333333333"/>
    <n v="989.14"/>
    <s v="Pl687x"/>
    <n v="987.69666666666603"/>
    <s v="Stock#182   54# semi gloss   3 Master Rolls"/>
    <n v="182"/>
    <s v="Rh09x"/>
    <d v="2023-10-02T00:00:00"/>
    <d v="2023-10-03T00:00:00"/>
    <n v="13.68"/>
    <n v="987.69666666666603"/>
    <n v="1001.376666666666"/>
    <x v="0"/>
    <x v="0"/>
    <n v="2"/>
    <n v="10000"/>
    <n v="8.125"/>
    <n v="4"/>
    <n v="0"/>
    <n v="0"/>
    <n v="0"/>
    <n v="0"/>
    <n v="0"/>
    <n v="0"/>
    <n v="0"/>
    <n v="0"/>
    <n v="0"/>
    <n v="3900"/>
  </r>
  <r>
    <x v="0"/>
    <s v="AL-33293"/>
    <x v="171"/>
    <n v="613"/>
    <s v="AL-613"/>
    <n v="0.120333333333333"/>
    <n v="989.14"/>
    <s v="Pl687x"/>
    <n v="987.69666666666603"/>
    <s v="Stock#182   54# semi gloss   3 Master Rolls"/>
    <n v="182"/>
    <s v="Rh09x"/>
    <d v="2023-10-02T00:00:00"/>
    <d v="2023-10-03T00:00:00"/>
    <n v="13.68"/>
    <n v="987.69666666666603"/>
    <n v="1001.376666666666"/>
    <x v="0"/>
    <x v="0"/>
    <n v="1"/>
    <n v="10000"/>
    <n v="8"/>
    <n v="2"/>
    <n v="0"/>
    <n v="0"/>
    <n v="0"/>
    <n v="0"/>
    <n v="0"/>
    <n v="0"/>
    <n v="0"/>
    <n v="0"/>
    <n v="0"/>
    <n v="1920"/>
  </r>
  <r>
    <x v="0"/>
    <s v="AL-33294"/>
    <x v="171"/>
    <n v="1066"/>
    <s v="AL-1066"/>
    <n v="3.5499999999999997E-2"/>
    <n v="281.69499999999999"/>
    <s v="808c"/>
    <n v="281.69499999999999"/>
    <s v="Stock#58   Polypropylene Slf Wnd   2 Master Rolls"/>
    <n v="58"/>
    <s v="Perm"/>
    <d v="2023-09-29T00:00:00"/>
    <d v="2023-09-29T00:00:00"/>
    <n v="0"/>
    <n v="281.70499999999998"/>
    <n v="281.70499999999998"/>
    <x v="3"/>
    <x v="0"/>
    <n v="2"/>
    <n v="10000"/>
    <n v="10.625"/>
    <n v="4"/>
    <n v="0"/>
    <n v="0"/>
    <n v="0"/>
    <n v="0"/>
    <n v="0"/>
    <n v="0"/>
    <n v="0"/>
    <n v="0"/>
    <n v="0"/>
    <n v="5100"/>
  </r>
  <r>
    <x v="0"/>
    <s v="AL-33294"/>
    <x v="171"/>
    <n v="1066"/>
    <s v="AL-1066"/>
    <n v="3.5499999999999997E-2"/>
    <n v="281.69499999999999"/>
    <s v="808c"/>
    <n v="281.69499999999999"/>
    <s v="Stock#58   Polypropylene Slf Wnd   2 Master Rolls"/>
    <n v="58"/>
    <s v="Perm"/>
    <d v="2023-09-29T00:00:00"/>
    <d v="2023-09-29T00:00:00"/>
    <n v="0"/>
    <n v="281.70499999999998"/>
    <n v="281.70499999999998"/>
    <x v="3"/>
    <x v="0"/>
    <n v="1"/>
    <n v="10000"/>
    <n v="7.875"/>
    <n v="3"/>
    <n v="0"/>
    <n v="0"/>
    <n v="0"/>
    <n v="0"/>
    <n v="0"/>
    <n v="0"/>
    <n v="0"/>
    <n v="0"/>
    <n v="0"/>
    <n v="2835"/>
  </r>
  <r>
    <x v="0"/>
    <s v="AL-33295"/>
    <x v="171"/>
    <n v="1066"/>
    <s v="AL-1066"/>
    <n v="7.0000000000000007E-2"/>
    <n v="1040.55"/>
    <s v="808m"/>
    <n v="1040.55"/>
    <s v="Stock#133   Matte sw    2 Master Rolls"/>
    <n v="133"/>
    <s v="Perm"/>
    <d v="2023-09-29T00:00:00"/>
    <d v="2023-09-29T00:00:00"/>
    <n v="0"/>
    <n v="1040.58"/>
    <n v="1040.58"/>
    <x v="3"/>
    <x v="0"/>
    <n v="2"/>
    <n v="10000"/>
    <n v="11.625"/>
    <n v="7"/>
    <n v="0"/>
    <n v="0"/>
    <n v="0"/>
    <n v="0"/>
    <n v="0"/>
    <n v="0"/>
    <n v="0"/>
    <n v="0"/>
    <n v="0"/>
    <n v="9765"/>
  </r>
  <r>
    <x v="0"/>
    <s v="AL-33295"/>
    <x v="171"/>
    <n v="1066"/>
    <s v="AL-1066"/>
    <n v="7.0000000000000007E-2"/>
    <n v="1040.55"/>
    <s v="808m"/>
    <n v="1040.55"/>
    <s v="Stock#133   Matte sw    2 Master Rolls"/>
    <n v="133"/>
    <s v="Perm"/>
    <d v="2023-09-29T00:00:00"/>
    <d v="2023-09-29T00:00:00"/>
    <n v="0"/>
    <n v="1040.58"/>
    <n v="1040.58"/>
    <x v="3"/>
    <x v="0"/>
    <n v="1"/>
    <n v="10000"/>
    <n v="10.625"/>
    <n v="4"/>
    <n v="0"/>
    <n v="0"/>
    <n v="0"/>
    <n v="0"/>
    <n v="0"/>
    <n v="0"/>
    <n v="0"/>
    <n v="0"/>
    <n v="0"/>
    <n v="5100"/>
  </r>
  <r>
    <x v="0"/>
    <s v="AL-33297"/>
    <x v="171"/>
    <n v="613"/>
    <s v="AL-613"/>
    <n v="0.32700000000000001"/>
    <n v="2913.57"/>
    <s v="Pl86s"/>
    <n v="2844.64"/>
    <s v="Stock#90   54# Semigloss   1 Master Rolls"/>
    <n v="90"/>
    <s v="Rp48at"/>
    <d v="2023-10-04T00:00:00"/>
    <d v="2023-10-04T00:00:00"/>
    <n v="43.5"/>
    <n v="2844.62"/>
    <n v="2888.12"/>
    <x v="0"/>
    <x v="0"/>
    <n v="1"/>
    <n v="10000"/>
    <n v="12.375"/>
    <n v="6"/>
    <n v="0"/>
    <n v="0"/>
    <n v="0"/>
    <n v="0"/>
    <n v="0"/>
    <n v="0"/>
    <n v="0"/>
    <n v="0"/>
    <n v="0"/>
    <n v="8910"/>
  </r>
  <r>
    <x v="0"/>
    <s v="AL-33320"/>
    <x v="172"/>
    <n v="327"/>
    <s v="AL-327"/>
    <n v="0.40100000000000002"/>
    <n v="460.15"/>
    <s v="B4480"/>
    <n v="466.29"/>
    <s v="Stock#169   10pt SG C1S TAG   1 Master Rolls"/>
    <n v="169"/>
    <s v="None"/>
    <d v="2023-10-04T00:00:00"/>
    <d v="2023-10-04T00:00:00"/>
    <n v="0"/>
    <n v="466.28"/>
    <n v="466.28"/>
    <x v="2"/>
    <x v="0"/>
    <n v="1"/>
    <n v="7500"/>
    <n v="4.25"/>
    <n v="3"/>
    <n v="0"/>
    <n v="0"/>
    <n v="0"/>
    <n v="0"/>
    <n v="0"/>
    <n v="0"/>
    <n v="0"/>
    <n v="0"/>
    <n v="0"/>
    <n v="1147.5"/>
  </r>
  <r>
    <x v="0"/>
    <s v="AL-33321"/>
    <x v="172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0"/>
    <n v="1750.6724999999999"/>
    <n v="1750.6724999999999"/>
    <x v="2"/>
    <x v="0"/>
    <n v="3"/>
    <n v="10000"/>
    <n v="8"/>
    <n v="2"/>
    <n v="0"/>
    <n v="0"/>
    <n v="0"/>
    <n v="0"/>
    <n v="0"/>
    <n v="0"/>
    <n v="0"/>
    <n v="0"/>
    <n v="0"/>
    <n v="1920"/>
  </r>
  <r>
    <x v="0"/>
    <s v="AL-33321"/>
    <x v="172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0"/>
    <n v="1750.6724999999999"/>
    <n v="1750.6724999999999"/>
    <x v="2"/>
    <x v="0"/>
    <n v="4"/>
    <n v="10000"/>
    <n v="10.875"/>
    <n v="5"/>
    <n v="0"/>
    <n v="0"/>
    <n v="0"/>
    <n v="0"/>
    <n v="0"/>
    <n v="0"/>
    <n v="0"/>
    <n v="0"/>
    <n v="0"/>
    <n v="6525"/>
  </r>
  <r>
    <x v="0"/>
    <s v="AL-33321"/>
    <x v="172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0"/>
    <n v="1750.6724999999999"/>
    <n v="1750.6724999999999"/>
    <x v="2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3321"/>
    <x v="172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0"/>
    <n v="1750.6724999999999"/>
    <n v="1750.6724999999999"/>
    <x v="2"/>
    <x v="0"/>
    <n v="1"/>
    <n v="10000"/>
    <n v="13"/>
    <n v="3"/>
    <n v="0"/>
    <n v="0"/>
    <n v="0"/>
    <n v="0"/>
    <n v="0"/>
    <n v="0"/>
    <n v="0"/>
    <n v="0"/>
    <n v="0"/>
    <n v="4680"/>
  </r>
  <r>
    <x v="0"/>
    <s v="AL-33324"/>
    <x v="172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0"/>
    <n v="206.88499999999999"/>
    <n v="206.88499999999999"/>
    <x v="3"/>
    <x v="0"/>
    <n v="1"/>
    <n v="10000"/>
    <n v="4"/>
    <n v="3"/>
    <n v="0"/>
    <n v="0"/>
    <n v="0"/>
    <n v="0"/>
    <n v="0"/>
    <n v="0"/>
    <n v="0"/>
    <n v="0"/>
    <n v="0"/>
    <n v="1440"/>
  </r>
  <r>
    <x v="0"/>
    <s v="AL-33324"/>
    <x v="172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0"/>
    <n v="206.88499999999999"/>
    <n v="206.88499999999999"/>
    <x v="3"/>
    <x v="0"/>
    <n v="3"/>
    <n v="10000"/>
    <n v="7.875"/>
    <n v="3"/>
    <n v="0"/>
    <n v="0"/>
    <n v="0"/>
    <n v="0"/>
    <n v="0"/>
    <n v="0"/>
    <n v="0"/>
    <n v="0"/>
    <n v="0"/>
    <n v="2835"/>
  </r>
  <r>
    <x v="0"/>
    <s v="AL-33324"/>
    <x v="172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0"/>
    <n v="206.88499999999999"/>
    <n v="206.88499999999999"/>
    <x v="3"/>
    <x v="0"/>
    <n v="4"/>
    <n v="10000"/>
    <n v="9.875"/>
    <n v="3"/>
    <n v="0"/>
    <n v="0"/>
    <n v="0"/>
    <n v="0"/>
    <n v="0"/>
    <n v="0"/>
    <n v="0"/>
    <n v="0"/>
    <n v="0"/>
    <n v="3555"/>
  </r>
  <r>
    <x v="0"/>
    <s v="AL-33324"/>
    <x v="172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0"/>
    <n v="206.88499999999999"/>
    <n v="206.88499999999999"/>
    <x v="3"/>
    <x v="0"/>
    <n v="2"/>
    <n v="10000"/>
    <n v="10.625"/>
    <n v="3"/>
    <n v="0"/>
    <n v="0"/>
    <n v="0"/>
    <n v="0"/>
    <n v="0"/>
    <n v="0"/>
    <n v="0"/>
    <n v="0"/>
    <n v="0"/>
    <n v="3825"/>
  </r>
  <r>
    <x v="0"/>
    <s v="AL-33325"/>
    <x v="172"/>
    <n v="675"/>
    <s v="AL-675"/>
    <n v="1.752"/>
    <n v="4099.68"/>
    <n v="41913"/>
    <n v="4169.38"/>
    <s v="Stock#72   Smudge Kimdura(Kimdura 70)   1 Master R"/>
    <n v="72"/>
    <s v="C-122f"/>
    <d v="2023-10-06T00:00:00"/>
    <d v="2023-10-09T00:00:00"/>
    <n v="97.8"/>
    <n v="4169.37"/>
    <n v="4267.17"/>
    <x v="7"/>
    <x v="0"/>
    <n v="1"/>
    <n v="10000"/>
    <n v="9.75"/>
    <n v="2"/>
    <n v="0"/>
    <n v="0"/>
    <n v="0"/>
    <n v="0"/>
    <n v="0"/>
    <n v="0"/>
    <n v="0"/>
    <n v="0"/>
    <n v="0"/>
    <n v="2340"/>
  </r>
  <r>
    <x v="0"/>
    <s v="AL-33333"/>
    <x v="173"/>
    <n v="613"/>
    <s v="AL-613"/>
    <n v="0.67600000000000005"/>
    <n v="973.44"/>
    <s v="Ls164k"/>
    <n v="976.73"/>
    <s v="Stock#156   MATTE LASER PREMIUM   1 Master Rolls"/>
    <n v="156"/>
    <s v="Rp-54"/>
    <d v="2023-10-05T00:00:00"/>
    <d v="2023-10-05T00:00:00"/>
    <n v="7.22"/>
    <n v="1075.73"/>
    <n v="1082.95"/>
    <x v="0"/>
    <x v="0"/>
    <n v="1"/>
    <n v="10000"/>
    <n v="5"/>
    <n v="1"/>
    <n v="7"/>
    <n v="1"/>
    <n v="0"/>
    <n v="0"/>
    <n v="0"/>
    <n v="0"/>
    <n v="0"/>
    <n v="0"/>
    <n v="0"/>
    <n v="1440"/>
  </r>
  <r>
    <x v="0"/>
    <s v="AL-33334"/>
    <x v="173"/>
    <n v="613"/>
    <s v="AL-613"/>
    <n v="0.4"/>
    <n v="3600"/>
    <s v="Sy1071h"/>
    <n v="3696.3"/>
    <s v="Stock#163   2.4ml TC Polypropylene    1 Master Rol"/>
    <n v="163"/>
    <s v="Rp-37"/>
    <d v="2023-10-06T00:00:00"/>
    <d v="2023-10-09T00:00:00"/>
    <n v="46.2"/>
    <n v="3696.3"/>
    <n v="3742.5"/>
    <x v="0"/>
    <x v="0"/>
    <n v="1"/>
    <n v="10000"/>
    <n v="9.375"/>
    <n v="8"/>
    <n v="0"/>
    <n v="0"/>
    <n v="0"/>
    <n v="0"/>
    <n v="0"/>
    <n v="0"/>
    <n v="0"/>
    <n v="0"/>
    <n v="0"/>
    <n v="9000"/>
  </r>
  <r>
    <x v="0"/>
    <s v="AL-33339"/>
    <x v="173"/>
    <n v="327"/>
    <s v="AL-327"/>
    <n v="0.13266666666666599"/>
    <n v="3132.26"/>
    <s v="B7655"/>
    <n v="3149.4833333333299"/>
    <s v="Stock#257   2.3 ml white bopp    3 Master Rolls"/>
    <n v="257"/>
    <s v="S-7000"/>
    <d v="2023-10-05T00:00:00"/>
    <d v="2023-10-05T00:00:00"/>
    <n v="0"/>
    <n v="3149.4933333333302"/>
    <n v="3149.4933333333302"/>
    <x v="2"/>
    <x v="0"/>
    <n v="2"/>
    <n v="10000"/>
    <n v="12.25"/>
    <n v="4"/>
    <n v="0"/>
    <n v="0"/>
    <n v="0"/>
    <n v="0"/>
    <n v="0"/>
    <n v="0"/>
    <n v="0"/>
    <n v="0"/>
    <n v="0"/>
    <n v="5880"/>
  </r>
  <r>
    <x v="0"/>
    <s v="AL-33339"/>
    <x v="173"/>
    <n v="327"/>
    <s v="AL-327"/>
    <n v="0.13266666666666599"/>
    <n v="3132.26"/>
    <s v="B7655"/>
    <n v="3149.4833333333299"/>
    <s v="Stock#257   2.3 ml white bopp    3 Master Rolls"/>
    <n v="257"/>
    <s v="S-7000"/>
    <d v="2023-10-05T00:00:00"/>
    <d v="2023-10-05T00:00:00"/>
    <n v="0"/>
    <n v="3149.4933333333302"/>
    <n v="3149.4933333333302"/>
    <x v="2"/>
    <x v="0"/>
    <n v="3"/>
    <n v="10000"/>
    <n v="13"/>
    <n v="3"/>
    <n v="0"/>
    <n v="0"/>
    <n v="0"/>
    <n v="0"/>
    <n v="0"/>
    <n v="0"/>
    <n v="0"/>
    <n v="0"/>
    <n v="0"/>
    <n v="4680"/>
  </r>
  <r>
    <x v="0"/>
    <s v="AL-33339"/>
    <x v="173"/>
    <n v="327"/>
    <s v="AL-327"/>
    <n v="0.13266666666666599"/>
    <n v="3132.26"/>
    <s v="B7655"/>
    <n v="3149.4833333333299"/>
    <s v="Stock#257   2.3 ml white bopp    3 Master Rolls"/>
    <n v="257"/>
    <s v="S-7000"/>
    <d v="2023-10-05T00:00:00"/>
    <d v="2023-10-05T00:00:00"/>
    <n v="0"/>
    <n v="3149.4933333333302"/>
    <n v="3149.4933333333302"/>
    <x v="2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3352"/>
    <x v="174"/>
    <n v="343"/>
    <s v="AL-343"/>
    <n v="0.25"/>
    <n v="3208.125"/>
    <s v="Flx056721"/>
    <n v="3208.125"/>
    <s v="Stock#278   2.0 MIL Silver BOPP   2 Master Rolls"/>
    <n v="278"/>
    <s v="S7000"/>
    <d v="2023-10-06T00:00:00"/>
    <d v="2023-10-06T00:00:00"/>
    <n v="0"/>
    <n v="3208.125"/>
    <n v="3208.125"/>
    <x v="4"/>
    <x v="0"/>
    <n v="2"/>
    <n v="10000"/>
    <n v="9.0625"/>
    <n v="1"/>
    <n v="0"/>
    <n v="0"/>
    <n v="0"/>
    <n v="0"/>
    <n v="0"/>
    <n v="0"/>
    <n v="0"/>
    <n v="0"/>
    <n v="0"/>
    <n v="1087.5"/>
  </r>
  <r>
    <x v="0"/>
    <s v="AL-33352"/>
    <x v="174"/>
    <n v="343"/>
    <s v="AL-343"/>
    <n v="0.25"/>
    <n v="3208.125"/>
    <s v="Flx056721"/>
    <n v="3208.125"/>
    <s v="Stock#278   2.0 MIL Silver BOPP   2 Master Rolls"/>
    <n v="278"/>
    <s v="S7000"/>
    <d v="2023-10-06T00:00:00"/>
    <d v="2023-10-06T00:00:00"/>
    <n v="0"/>
    <n v="3208.125"/>
    <n v="3208.125"/>
    <x v="4"/>
    <x v="0"/>
    <n v="1"/>
    <n v="10000"/>
    <n v="10.875"/>
    <n v="9"/>
    <n v="0"/>
    <n v="0"/>
    <n v="0"/>
    <n v="0"/>
    <n v="0"/>
    <n v="0"/>
    <n v="0"/>
    <n v="0"/>
    <n v="0"/>
    <n v="11745"/>
  </r>
  <r>
    <x v="0"/>
    <s v="AL-33357"/>
    <x v="174"/>
    <n v="613"/>
    <s v="AL-613"/>
    <n v="0.44900000000000001"/>
    <n v="1077.5999999999999"/>
    <s v="Sy105c"/>
    <n v="1091.07"/>
    <s v="Stock#100   2ml POLYPRO   1 Master Rolls"/>
    <n v="100"/>
    <s v="Rp-37"/>
    <d v="2023-10-06T00:00:00"/>
    <d v="2023-10-10T00:00:00"/>
    <n v="12.15"/>
    <n v="1190.07"/>
    <n v="1202.22"/>
    <x v="0"/>
    <x v="0"/>
    <n v="1"/>
    <n v="10000"/>
    <n v="10"/>
    <n v="2"/>
    <n v="0"/>
    <n v="0"/>
    <n v="0"/>
    <n v="0"/>
    <n v="0"/>
    <n v="0"/>
    <n v="0"/>
    <n v="0"/>
    <n v="0"/>
    <n v="2400"/>
  </r>
  <r>
    <x v="0"/>
    <s v="AL-33359"/>
    <x v="174"/>
    <n v="327"/>
    <s v="AL-327"/>
    <n v="0.46300000000000002"/>
    <n v="2889.12"/>
    <n v="18328"/>
    <n v="2889.12"/>
    <s v="Stock#227   60# Semigloss   1 Master Rolls"/>
    <n v="227"/>
    <s v="R5195"/>
    <d v="2023-10-09T00:00:00"/>
    <d v="2023-10-10T00:00:00"/>
    <n v="0"/>
    <n v="2889.12"/>
    <n v="2889.12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3360"/>
    <x v="174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0"/>
    <n v="1746.9375"/>
    <n v="1746.9375"/>
    <x v="4"/>
    <x v="0"/>
    <n v="1"/>
    <n v="10000"/>
    <n v="11.875"/>
    <n v="3"/>
    <n v="0"/>
    <n v="0"/>
    <n v="0"/>
    <n v="0"/>
    <n v="0"/>
    <n v="0"/>
    <n v="0"/>
    <n v="0"/>
    <n v="0"/>
    <n v="4275"/>
  </r>
  <r>
    <x v="0"/>
    <s v="AL-33360"/>
    <x v="174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0"/>
    <n v="1746.9375"/>
    <n v="1746.9375"/>
    <x v="4"/>
    <x v="0"/>
    <n v="2"/>
    <n v="10000"/>
    <n v="12.25"/>
    <n v="2"/>
    <n v="0"/>
    <n v="0"/>
    <n v="0"/>
    <n v="0"/>
    <n v="0"/>
    <n v="0"/>
    <n v="0"/>
    <n v="0"/>
    <n v="0"/>
    <n v="2940"/>
  </r>
  <r>
    <x v="0"/>
    <s v="AL-33360"/>
    <x v="174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0"/>
    <n v="1746.9375"/>
    <n v="1746.9375"/>
    <x v="4"/>
    <x v="0"/>
    <n v="3"/>
    <n v="10000"/>
    <n v="13"/>
    <n v="1"/>
    <n v="0"/>
    <n v="0"/>
    <n v="0"/>
    <n v="0"/>
    <n v="0"/>
    <n v="0"/>
    <n v="0"/>
    <n v="0"/>
    <n v="0"/>
    <n v="1560"/>
  </r>
  <r>
    <x v="0"/>
    <s v="AL-33360"/>
    <x v="174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0"/>
    <n v="1746.9375"/>
    <n v="1746.9375"/>
    <x v="4"/>
    <x v="0"/>
    <n v="4"/>
    <n v="10000"/>
    <n v="10.875"/>
    <n v="4"/>
    <n v="0"/>
    <n v="0"/>
    <n v="0"/>
    <n v="0"/>
    <n v="0"/>
    <n v="0"/>
    <n v="0"/>
    <n v="0"/>
    <n v="0"/>
    <n v="5220"/>
  </r>
  <r>
    <x v="0"/>
    <s v="AL-33361"/>
    <x v="174"/>
    <n v="564"/>
    <s v="AL-564"/>
    <n v="1.62"/>
    <n v="5175.8999999999996"/>
    <s v="D1035"/>
    <n v="5538.21"/>
    <s v="Stock#299   10ml Synthetic Tag TT   1 Master Rolls"/>
    <n v="299"/>
    <s v="None"/>
    <d v="2023-11-14T00:00:00"/>
    <d v="2023-11-20T00:00:00"/>
    <n v="347.33"/>
    <n v="5538.21"/>
    <n v="5885.54"/>
    <x v="5"/>
    <x v="0"/>
    <n v="1"/>
    <n v="5000"/>
    <n v="8.875"/>
    <n v="6"/>
    <n v="0"/>
    <n v="0"/>
    <n v="0"/>
    <n v="0"/>
    <n v="0"/>
    <n v="0"/>
    <n v="0"/>
    <n v="0"/>
    <n v="0"/>
    <n v="3195"/>
  </r>
  <r>
    <x v="0"/>
    <s v="AL-33364"/>
    <x v="174"/>
    <n v="327"/>
    <s v="AL-327"/>
    <n v="1.1859999999999999"/>
    <n v="489.23"/>
    <s v="B5584"/>
    <n v="505.96"/>
    <s v="Stock#333   70# Bright White Felt WS   1 Master Ro"/>
    <n v="333"/>
    <s v="Z2010b"/>
    <d v="2023-10-09T00:00:00"/>
    <d v="2023-10-09T00:00:00"/>
    <n v="0"/>
    <n v="505.96"/>
    <n v="505.96"/>
    <x v="2"/>
    <x v="0"/>
    <n v="1"/>
    <n v="5000"/>
    <n v="6.875"/>
    <n v="1"/>
    <n v="0"/>
    <n v="0"/>
    <n v="0"/>
    <n v="0"/>
    <n v="0"/>
    <n v="0"/>
    <n v="0"/>
    <n v="0"/>
    <n v="0"/>
    <n v="412.5"/>
  </r>
  <r>
    <x v="0"/>
    <s v="AL-33365"/>
    <x v="174"/>
    <n v="327"/>
    <s v="AL-327"/>
    <n v="0.7"/>
    <n v="882"/>
    <n v="12323"/>
    <n v="835.7"/>
    <s v="Stock#81   2ml Clear Polystyrene   1 Master Rolls"/>
    <n v="81"/>
    <s v="S246"/>
    <d v="2023-10-10T00:00:00"/>
    <d v="2023-10-10T00:00:00"/>
    <n v="0"/>
    <n v="835.7"/>
    <n v="835.7"/>
    <x v="2"/>
    <x v="0"/>
    <n v="1"/>
    <n v="10000"/>
    <n v="10.5"/>
    <n v="1"/>
    <n v="0"/>
    <n v="0"/>
    <n v="0"/>
    <n v="0"/>
    <n v="0"/>
    <n v="0"/>
    <n v="0"/>
    <n v="0"/>
    <n v="0"/>
    <n v="1260"/>
  </r>
  <r>
    <x v="0"/>
    <s v="AL-33366"/>
    <x v="174"/>
    <n v="613"/>
    <s v="AL-613"/>
    <n v="0.109"/>
    <n v="1878.61666666666"/>
    <s v="Pl86s"/>
    <n v="1882.5733333333301"/>
    <s v="Stock#90   54# Semigloss   3 Master Rolls"/>
    <n v="90"/>
    <s v="Rp48at"/>
    <d v="2023-10-09T00:00:00"/>
    <d v="2023-10-17T00:00:00"/>
    <n v="28.786666666666601"/>
    <n v="1882.5733333333301"/>
    <n v="1911.3599999999967"/>
    <x v="0"/>
    <x v="0"/>
    <n v="2"/>
    <n v="10000"/>
    <n v="12.375"/>
    <n v="4"/>
    <n v="0"/>
    <n v="0"/>
    <n v="0"/>
    <n v="0"/>
    <n v="0"/>
    <n v="0"/>
    <n v="0"/>
    <n v="0"/>
    <n v="0"/>
    <n v="5940"/>
  </r>
  <r>
    <x v="0"/>
    <s v="AL-33366"/>
    <x v="174"/>
    <n v="613"/>
    <s v="AL-613"/>
    <n v="0.109"/>
    <n v="1878.61666666666"/>
    <s v="Pl86s"/>
    <n v="1882.5733333333301"/>
    <s v="Stock#90   54# Semigloss   3 Master Rolls"/>
    <n v="90"/>
    <s v="Rp48at"/>
    <d v="2023-10-09T00:00:00"/>
    <d v="2023-10-17T00:00:00"/>
    <n v="28.786666666666601"/>
    <n v="1882.5733333333301"/>
    <n v="1911.3599999999967"/>
    <x v="0"/>
    <x v="0"/>
    <n v="1"/>
    <n v="10000"/>
    <n v="9.625"/>
    <n v="5"/>
    <n v="0"/>
    <n v="0"/>
    <n v="0"/>
    <n v="0"/>
    <n v="0"/>
    <n v="0"/>
    <n v="0"/>
    <n v="0"/>
    <n v="0"/>
    <n v="5775"/>
  </r>
  <r>
    <x v="0"/>
    <s v="AL-33366"/>
    <x v="174"/>
    <n v="613"/>
    <s v="AL-613"/>
    <n v="0.109"/>
    <n v="1878.61666666666"/>
    <s v="Pl86s"/>
    <n v="1882.5733333333301"/>
    <s v="Stock#90   54# Semigloss   3 Master Rolls"/>
    <n v="90"/>
    <s v="Rp48at"/>
    <d v="2023-10-09T00:00:00"/>
    <d v="2023-10-17T00:00:00"/>
    <n v="28.786666666666601"/>
    <n v="1882.5733333333301"/>
    <n v="1911.3599999999967"/>
    <x v="0"/>
    <x v="0"/>
    <n v="3"/>
    <n v="10000"/>
    <n v="11.5"/>
    <n v="4"/>
    <n v="0"/>
    <n v="0"/>
    <n v="0"/>
    <n v="0"/>
    <n v="0"/>
    <n v="0"/>
    <n v="0"/>
    <n v="0"/>
    <n v="0"/>
    <n v="5520"/>
  </r>
  <r>
    <x v="0"/>
    <s v="AL-33372"/>
    <x v="175"/>
    <n v="1066"/>
    <s v="AL-1066"/>
    <n v="0.03"/>
    <n v="515.25"/>
    <s v="800xc"/>
    <n v="515.25"/>
    <s v="Stock#296   TT selfwound polypro   3 Master Rolls"/>
    <n v="296"/>
    <m/>
    <d v="2023-10-09T00:00:00"/>
    <m/>
    <n v="0"/>
    <n v="515.25"/>
    <n v="515.25"/>
    <x v="3"/>
    <x v="0"/>
    <n v="1"/>
    <n v="10000"/>
    <n v="10.125"/>
    <n v="5"/>
    <n v="0"/>
    <n v="0"/>
    <n v="0"/>
    <n v="0"/>
    <n v="0"/>
    <n v="0"/>
    <n v="0"/>
    <n v="0"/>
    <n v="0"/>
    <n v="6075"/>
  </r>
  <r>
    <x v="0"/>
    <s v="AL-33372"/>
    <x v="175"/>
    <n v="1066"/>
    <s v="AL-1066"/>
    <n v="0.03"/>
    <n v="515.25"/>
    <s v="800xc"/>
    <n v="515.25"/>
    <s v="Stock#296   TT selfwound polypro   3 Master Rolls"/>
    <n v="296"/>
    <m/>
    <d v="2023-10-09T00:00:00"/>
    <m/>
    <n v="0"/>
    <n v="515.25"/>
    <n v="515.25"/>
    <x v="3"/>
    <x v="0"/>
    <n v="3"/>
    <n v="10000"/>
    <n v="11.125"/>
    <n v="4"/>
    <n v="0"/>
    <n v="0"/>
    <n v="0"/>
    <n v="0"/>
    <n v="0"/>
    <n v="0"/>
    <n v="0"/>
    <n v="0"/>
    <n v="0"/>
    <n v="5340"/>
  </r>
  <r>
    <x v="0"/>
    <s v="AL-33372"/>
    <x v="175"/>
    <n v="1066"/>
    <s v="AL-1066"/>
    <n v="0.03"/>
    <n v="515.25"/>
    <s v="800xc"/>
    <n v="515.25"/>
    <s v="Stock#296   TT selfwound polypro   3 Master Rolls"/>
    <n v="296"/>
    <m/>
    <d v="2023-10-09T00:00:00"/>
    <m/>
    <n v="0"/>
    <n v="515.25"/>
    <n v="515.25"/>
    <x v="3"/>
    <x v="0"/>
    <n v="2"/>
    <n v="10000"/>
    <n v="12"/>
    <n v="4"/>
    <n v="0"/>
    <n v="0"/>
    <n v="0"/>
    <n v="0"/>
    <n v="0"/>
    <n v="0"/>
    <n v="0"/>
    <n v="0"/>
    <n v="0"/>
    <n v="5760"/>
  </r>
  <r>
    <x v="0"/>
    <s v="AL-33374"/>
    <x v="175"/>
    <n v="327"/>
    <s v="AL-327"/>
    <n v="0.59599999999999997"/>
    <n v="616.86"/>
    <n v="15477"/>
    <n v="596.29999999999995"/>
    <s v="Stock#287   #60 Fas Cover freezer - Opaque   1 Mas"/>
    <n v="287"/>
    <s v="At20"/>
    <d v="2023-10-10T00:00:00"/>
    <d v="2023-10-11T00:00:00"/>
    <n v="0"/>
    <n v="596.29999999999995"/>
    <n v="596.29999999999995"/>
    <x v="2"/>
    <x v="0"/>
    <n v="1"/>
    <n v="5000"/>
    <n v="5.75"/>
    <n v="3"/>
    <n v="0"/>
    <n v="0"/>
    <n v="0"/>
    <n v="0"/>
    <n v="0"/>
    <n v="0"/>
    <n v="0"/>
    <n v="0"/>
    <n v="0"/>
    <n v="1035"/>
  </r>
  <r>
    <x v="0"/>
    <s v="AL-33375"/>
    <x v="175"/>
    <n v="613"/>
    <s v="AL-613"/>
    <n v="17.5"/>
    <n v="1587.6"/>
    <m/>
    <n v="0"/>
    <s v="Stock#1   New stock   1 Master Rolls"/>
    <n v="1"/>
    <m/>
    <d v="2024-01-22T00:00:00"/>
    <m/>
    <m/>
    <m/>
    <n v="0"/>
    <x v="0"/>
    <x v="0"/>
    <n v="1"/>
    <n v="180"/>
    <n v="0"/>
    <n v="0"/>
    <n v="0"/>
    <n v="0"/>
    <n v="0"/>
    <n v="0"/>
    <n v="0"/>
    <n v="0"/>
    <n v="0"/>
    <n v="0"/>
    <n v="42"/>
    <n v="90720"/>
  </r>
  <r>
    <x v="0"/>
    <s v="AL-33385"/>
    <x v="175"/>
    <n v="327"/>
    <s v="AL-327"/>
    <n v="0.51300000000000001"/>
    <n v="153.9"/>
    <n v="18327"/>
    <n v="311.25"/>
    <s v="Stock#319547   TT1C   1 Master Rolls"/>
    <n v="319547"/>
    <s v="R5195"/>
    <d v="2023-10-11T00:00:00"/>
    <d v="2023-10-11T00:00:00"/>
    <n v="0"/>
    <n v="311.25"/>
    <n v="311.25"/>
    <x v="2"/>
    <x v="0"/>
    <n v="1"/>
    <n v="5000"/>
    <n v="5"/>
    <n v="1"/>
    <n v="0"/>
    <n v="0"/>
    <n v="0"/>
    <n v="0"/>
    <n v="0"/>
    <n v="0"/>
    <n v="0"/>
    <n v="0"/>
    <n v="0"/>
    <n v="300"/>
  </r>
  <r>
    <x v="0"/>
    <s v="AL-33386"/>
    <x v="175"/>
    <n v="327"/>
    <s v="AL-327"/>
    <n v="2.5179999999999998"/>
    <n v="2570.41"/>
    <n v="73303"/>
    <n v="2570.4"/>
    <s v="Stock#12   Brushed Silver Polyester   1 Master Rol"/>
    <n v="12"/>
    <s v="S333"/>
    <d v="2023-10-10T00:00:00"/>
    <d v="2023-10-12T00:00:00"/>
    <n v="0"/>
    <n v="2570.41"/>
    <n v="2570.41"/>
    <x v="2"/>
    <x v="0"/>
    <n v="1"/>
    <n v="1668"/>
    <n v="8.5"/>
    <n v="6"/>
    <n v="0"/>
    <n v="0"/>
    <n v="0"/>
    <n v="0"/>
    <n v="0"/>
    <n v="0"/>
    <n v="0"/>
    <n v="0"/>
    <n v="0"/>
    <n v="1020.816"/>
  </r>
  <r>
    <x v="0"/>
    <s v="AL-33396"/>
    <x v="176"/>
    <n v="675"/>
    <s v="AL-675"/>
    <n v="0.73099999999999998"/>
    <n v="230.27"/>
    <n v="49738"/>
    <n v="223.36"/>
    <s v="Stock#128   Pink Dayglo   1 Master Rolls"/>
    <n v="128"/>
    <s v="Bc-20"/>
    <d v="2023-10-11T00:00:00"/>
    <d v="2023-10-11T00:00:00"/>
    <n v="77.06"/>
    <n v="223.36"/>
    <n v="300.42"/>
    <x v="7"/>
    <x v="0"/>
    <n v="1"/>
    <n v="5000"/>
    <n v="5.25"/>
    <n v="1"/>
    <n v="0"/>
    <n v="0"/>
    <n v="0"/>
    <n v="0"/>
    <n v="0"/>
    <n v="0"/>
    <n v="0"/>
    <n v="0"/>
    <n v="0"/>
    <n v="315"/>
  </r>
  <r>
    <x v="0"/>
    <s v="AL-33400"/>
    <x v="176"/>
    <n v="613"/>
    <s v="AL-613"/>
    <n v="0.54600000000000004"/>
    <n v="1289.93"/>
    <s v="Dt264r"/>
    <n v="1418.9"/>
    <s v="Stock#283   Direct Thermal T/C    1 Master Rolls"/>
    <n v="283"/>
    <s v="Rh9x"/>
    <d v="2023-10-11T00:00:00"/>
    <d v="2023-10-10T00:00:00"/>
    <n v="12.99"/>
    <n v="1517.94"/>
    <n v="1530.93"/>
    <x v="0"/>
    <x v="0"/>
    <n v="1"/>
    <n v="2500"/>
    <n v="7.875"/>
    <n v="10"/>
    <n v="0"/>
    <n v="0"/>
    <n v="0"/>
    <n v="0"/>
    <n v="0"/>
    <n v="0"/>
    <n v="0"/>
    <n v="0"/>
    <n v="0"/>
    <n v="2362.5"/>
  </r>
  <r>
    <x v="0"/>
    <s v="AL-33403"/>
    <x v="177"/>
    <n v="613"/>
    <s v="AL-613"/>
    <n v="0.16350000000000001"/>
    <n v="2413.2600000000002"/>
    <s v="Pl86s"/>
    <n v="2429.7600000000002"/>
    <s v="Stock#90   54# Semigloss   2 Master Rolls"/>
    <n v="90"/>
    <s v="Rp48at"/>
    <d v="2023-10-12T00:00:00"/>
    <d v="2023-10-12T00:00:00"/>
    <n v="37.15"/>
    <n v="2429.75"/>
    <n v="2466.9"/>
    <x v="0"/>
    <x v="0"/>
    <n v="2"/>
    <n v="10000"/>
    <n v="12.375"/>
    <n v="4"/>
    <n v="0"/>
    <n v="0"/>
    <n v="0"/>
    <n v="0"/>
    <n v="0"/>
    <n v="0"/>
    <n v="0"/>
    <n v="0"/>
    <n v="0"/>
    <n v="5940"/>
  </r>
  <r>
    <x v="0"/>
    <s v="AL-33403"/>
    <x v="177"/>
    <n v="613"/>
    <s v="AL-613"/>
    <n v="0.16350000000000001"/>
    <n v="2413.2600000000002"/>
    <s v="Pl86s"/>
    <n v="2429.7600000000002"/>
    <s v="Stock#90   54# Semigloss   2 Master Rolls"/>
    <n v="90"/>
    <s v="Rp48at"/>
    <d v="2023-10-12T00:00:00"/>
    <d v="2023-10-12T00:00:00"/>
    <n v="37.15"/>
    <n v="2429.75"/>
    <n v="2466.9"/>
    <x v="0"/>
    <x v="0"/>
    <n v="1"/>
    <n v="10000"/>
    <n v="12.25"/>
    <n v="6"/>
    <n v="0"/>
    <n v="0"/>
    <n v="0"/>
    <n v="0"/>
    <n v="0"/>
    <n v="0"/>
    <n v="0"/>
    <n v="0"/>
    <n v="0"/>
    <n v="8820"/>
  </r>
  <r>
    <x v="0"/>
    <s v="AL-33417"/>
    <x v="177"/>
    <n v="1066"/>
    <s v="AL-1066"/>
    <n v="7.0000000000000007E-2"/>
    <n v="1404.9"/>
    <s v="808m"/>
    <n v="1404.9"/>
    <s v="Stock#133   Matte sw    2 Master Rolls"/>
    <n v="133"/>
    <s v="Perm"/>
    <d v="2023-10-12T00:00:00"/>
    <m/>
    <n v="0"/>
    <n v="1404.94"/>
    <n v="1404.94"/>
    <x v="3"/>
    <x v="0"/>
    <n v="1"/>
    <n v="10000"/>
    <n v="7.875"/>
    <n v="1"/>
    <n v="0"/>
    <n v="0"/>
    <n v="0"/>
    <n v="0"/>
    <n v="0"/>
    <n v="0"/>
    <n v="0"/>
    <n v="0"/>
    <n v="0"/>
    <n v="945"/>
  </r>
  <r>
    <x v="0"/>
    <s v="AL-33417"/>
    <x v="177"/>
    <n v="1066"/>
    <s v="AL-1066"/>
    <n v="7.0000000000000007E-2"/>
    <n v="1404.9"/>
    <s v="808m"/>
    <n v="1404.9"/>
    <s v="Stock#133   Matte sw    2 Master Rolls"/>
    <n v="133"/>
    <s v="Perm"/>
    <d v="2023-10-12T00:00:00"/>
    <m/>
    <n v="0"/>
    <n v="1404.94"/>
    <n v="1404.94"/>
    <x v="3"/>
    <x v="0"/>
    <n v="2"/>
    <n v="10000"/>
    <n v="10.625"/>
    <n v="15"/>
    <n v="0"/>
    <n v="0"/>
    <n v="0"/>
    <n v="0"/>
    <n v="0"/>
    <n v="0"/>
    <n v="0"/>
    <n v="0"/>
    <n v="0"/>
    <n v="19125"/>
  </r>
  <r>
    <x v="0"/>
    <s v="AL-33418"/>
    <x v="177"/>
    <n v="327"/>
    <s v="AL-327"/>
    <n v="0.85199999999999998"/>
    <n v="453.69"/>
    <n v="54387"/>
    <n v="466.39"/>
    <s v="Stock#65   Brite Gold Foil   1 Master Rolls"/>
    <n v="65"/>
    <s v="C2500"/>
    <d v="2023-10-23T00:00:00"/>
    <d v="2023-10-23T00:00:00"/>
    <n v="0"/>
    <n v="466.39"/>
    <n v="466.39"/>
    <x v="2"/>
    <x v="0"/>
    <n v="1"/>
    <n v="5000"/>
    <n v="8.875"/>
    <n v="1"/>
    <n v="0"/>
    <n v="0"/>
    <n v="0"/>
    <n v="0"/>
    <n v="0"/>
    <n v="0"/>
    <n v="0"/>
    <n v="0"/>
    <n v="0"/>
    <n v="532.5"/>
  </r>
  <r>
    <x v="0"/>
    <s v="AL-33435"/>
    <x v="178"/>
    <n v="675"/>
    <s v="AL-675"/>
    <n v="0.85"/>
    <n v="350.63"/>
    <n v="41744"/>
    <n v="350.63"/>
    <s v="Stock#108   60 lb Ultra Matte litho   1 Master Rol"/>
    <n v="108"/>
    <s v="Bp-164"/>
    <d v="2023-10-16T00:00:00"/>
    <d v="2023-10-16T00:00:00"/>
    <n v="78.13"/>
    <n v="350.63"/>
    <n v="428.76"/>
    <x v="7"/>
    <x v="0"/>
    <n v="1"/>
    <n v="5000"/>
    <n v="6.875"/>
    <n v="1"/>
    <n v="0"/>
    <n v="0"/>
    <n v="0"/>
    <n v="0"/>
    <n v="0"/>
    <n v="0"/>
    <n v="0"/>
    <n v="0"/>
    <n v="0"/>
    <n v="412.5"/>
  </r>
  <r>
    <x v="0"/>
    <s v="AL-33437"/>
    <x v="178"/>
    <n v="613"/>
    <s v="AL-613"/>
    <n v="0.71799999999999997"/>
    <n v="1696.28"/>
    <s v="Sp380z"/>
    <n v="1706.45"/>
    <s v="Stock#139   2ml Bopp   1 Master Rolls"/>
    <n v="139"/>
    <s v="Rp-37"/>
    <d v="2023-10-19T00:00:00"/>
    <d v="2023-10-19T00:00:00"/>
    <n v="0"/>
    <n v="1757.93"/>
    <n v="1757.93"/>
    <x v="0"/>
    <x v="0"/>
    <n v="1"/>
    <n v="5000"/>
    <n v="7.875"/>
    <n v="5"/>
    <n v="0"/>
    <n v="0"/>
    <n v="0"/>
    <n v="0"/>
    <n v="0"/>
    <n v="0"/>
    <n v="0"/>
    <n v="0"/>
    <n v="0"/>
    <n v="2362.5"/>
  </r>
  <r>
    <x v="0"/>
    <s v="AL-33438"/>
    <x v="178"/>
    <n v="613"/>
    <s v="AL-613"/>
    <n v="0.93700000000000006"/>
    <n v="4427.33"/>
    <s v="Sy1980e"/>
    <n v="4427.33"/>
    <s v="Stock#210   White Matte Polypro   1 Master Rolls"/>
    <n v="210"/>
    <s v="Rr-20"/>
    <d v="2023-10-27T00:00:00"/>
    <d v="2023-10-26T00:00:00"/>
    <n v="122.63"/>
    <n v="4427.33"/>
    <n v="4549.96"/>
    <x v="0"/>
    <x v="0"/>
    <n v="1"/>
    <n v="10000"/>
    <n v="8.25"/>
    <n v="3"/>
    <n v="7.3125"/>
    <n v="2"/>
    <n v="0"/>
    <n v="0"/>
    <n v="0"/>
    <n v="0"/>
    <n v="0"/>
    <n v="0"/>
    <n v="0"/>
    <n v="4725"/>
  </r>
  <r>
    <x v="0"/>
    <s v="AL-33444"/>
    <x v="179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0"/>
    <n v="1716.2275"/>
    <n v="1716.2275"/>
    <x v="2"/>
    <x v="0"/>
    <n v="2"/>
    <n v="10000"/>
    <n v="8"/>
    <n v="1"/>
    <n v="0"/>
    <n v="0"/>
    <n v="0"/>
    <n v="0"/>
    <n v="0"/>
    <n v="0"/>
    <n v="0"/>
    <n v="0"/>
    <n v="0"/>
    <n v="960"/>
  </r>
  <r>
    <x v="0"/>
    <s v="AL-33444"/>
    <x v="179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0"/>
    <n v="1716.2275"/>
    <n v="1716.2275"/>
    <x v="2"/>
    <x v="0"/>
    <n v="1"/>
    <n v="10000"/>
    <n v="11.875"/>
    <n v="2"/>
    <n v="0"/>
    <n v="0"/>
    <n v="0"/>
    <n v="0"/>
    <n v="0"/>
    <n v="0"/>
    <n v="0"/>
    <n v="0"/>
    <n v="0"/>
    <n v="2850"/>
  </r>
  <r>
    <x v="0"/>
    <s v="AL-33444"/>
    <x v="179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0"/>
    <n v="1716.2275"/>
    <n v="1716.2275"/>
    <x v="2"/>
    <x v="0"/>
    <n v="3"/>
    <n v="10000"/>
    <n v="13"/>
    <n v="2"/>
    <n v="0"/>
    <n v="0"/>
    <n v="0"/>
    <n v="0"/>
    <n v="0"/>
    <n v="0"/>
    <n v="0"/>
    <n v="0"/>
    <n v="0"/>
    <n v="3120"/>
  </r>
  <r>
    <x v="0"/>
    <s v="AL-33444"/>
    <x v="179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0"/>
    <n v="1716.2275"/>
    <n v="1716.2275"/>
    <x v="2"/>
    <x v="0"/>
    <n v="4"/>
    <n v="10000"/>
    <n v="10.875"/>
    <n v="8"/>
    <n v="0"/>
    <n v="0"/>
    <n v="0"/>
    <n v="0"/>
    <n v="0"/>
    <n v="0"/>
    <n v="0"/>
    <n v="0"/>
    <n v="0"/>
    <n v="10440"/>
  </r>
  <r>
    <x v="0"/>
    <s v="AL-33445"/>
    <x v="179"/>
    <n v="613"/>
    <s v="AL-613"/>
    <n v="0.32700000000000001"/>
    <n v="6180.3"/>
    <s v="Pl86s"/>
    <n v="6183.34"/>
    <s v="Stock#90   54# Semigloss   1 Master Rolls"/>
    <n v="90"/>
    <s v="Rp48at"/>
    <d v="2023-10-18T00:00:00"/>
    <d v="2023-10-18T00:00:00"/>
    <n v="94.55"/>
    <n v="6183.35"/>
    <n v="6277.9000000000005"/>
    <x v="0"/>
    <x v="0"/>
    <n v="1"/>
    <n v="10000"/>
    <n v="10.5"/>
    <n v="15"/>
    <n v="0"/>
    <n v="0"/>
    <n v="0"/>
    <n v="0"/>
    <n v="0"/>
    <n v="0"/>
    <n v="0"/>
    <n v="0"/>
    <n v="0"/>
    <n v="18900"/>
  </r>
  <r>
    <x v="0"/>
    <s v="AL-33446"/>
    <x v="179"/>
    <n v="1066"/>
    <s v="AL-1066"/>
    <n v="0.09"/>
    <n v="874.8"/>
    <s v="800xc"/>
    <n v="874.8"/>
    <s v="Stock#296   TT selfwound polypro   1 Master Rolls"/>
    <n v="296"/>
    <m/>
    <d v="2023-10-13T00:00:00"/>
    <d v="2023-10-16T00:00:00"/>
    <n v="0"/>
    <n v="874.8"/>
    <n v="874.8"/>
    <x v="3"/>
    <x v="0"/>
    <n v="1"/>
    <n v="10000"/>
    <n v="10.125"/>
    <n v="8"/>
    <n v="0"/>
    <n v="0"/>
    <n v="0"/>
    <n v="0"/>
    <n v="0"/>
    <n v="0"/>
    <n v="0"/>
    <n v="0"/>
    <n v="0"/>
    <n v="9720"/>
  </r>
  <r>
    <x v="0"/>
    <s v="AL-33454"/>
    <x v="180"/>
    <n v="516"/>
    <s v="AL-516"/>
    <n v="0.60799999999999998"/>
    <n v="3625.2"/>
    <s v="Bxe5063dash"/>
    <n v="3625.2"/>
    <s v="Stock#119   Editor's Choice Semigloss   1 Master R"/>
    <n v="119"/>
    <s v="Dash"/>
    <d v="2023-10-25T00:00:00"/>
    <d v="2023-10-25T00:00:00"/>
    <n v="467.55"/>
    <n v="3657.82"/>
    <n v="4125.37"/>
    <x v="8"/>
    <x v="0"/>
    <n v="1"/>
    <n v="7500"/>
    <n v="6.625"/>
    <n v="10"/>
    <n v="0"/>
    <n v="0"/>
    <n v="0"/>
    <n v="0"/>
    <n v="0"/>
    <n v="0"/>
    <n v="0"/>
    <n v="0"/>
    <n v="0"/>
    <n v="5962.5"/>
  </r>
  <r>
    <x v="0"/>
    <s v="AL-33456"/>
    <x v="180"/>
    <n v="343"/>
    <s v="AL-343"/>
    <n v="1.1100000000000001"/>
    <n v="1998"/>
    <s v="Flx009648"/>
    <n v="1998.02"/>
    <s v="Stock#290   3.25ml Vinyl   1 Master Rolls"/>
    <n v="290"/>
    <s v="Perm"/>
    <d v="2023-10-16T00:00:00"/>
    <m/>
    <n v="0"/>
    <n v="1998"/>
    <n v="1998"/>
    <x v="4"/>
    <x v="0"/>
    <n v="1"/>
    <n v="2500"/>
    <n v="7.75"/>
    <n v="4"/>
    <n v="9"/>
    <n v="2"/>
    <n v="11"/>
    <n v="1"/>
    <n v="0"/>
    <n v="0"/>
    <n v="0"/>
    <n v="0"/>
    <n v="0"/>
    <n v="1800"/>
  </r>
  <r>
    <x v="0"/>
    <s v="AL-33458"/>
    <x v="181"/>
    <n v="1066"/>
    <s v="AL-1066"/>
    <n v="4.4999999999999998E-2"/>
    <n v="400.95"/>
    <s v="800xc"/>
    <n v="400.95"/>
    <s v="Stock#296   TT selfwound polypro   2 Master Rolls"/>
    <n v="296"/>
    <m/>
    <d v="2023-10-18T00:00:00"/>
    <m/>
    <n v="0"/>
    <n v="400.95"/>
    <n v="400.95"/>
    <x v="3"/>
    <x v="0"/>
    <n v="1"/>
    <n v="10000"/>
    <n v="12.75"/>
    <n v="3"/>
    <n v="0"/>
    <n v="0"/>
    <n v="0"/>
    <n v="0"/>
    <n v="0"/>
    <n v="0"/>
    <n v="0"/>
    <n v="0"/>
    <n v="0"/>
    <n v="4590"/>
  </r>
  <r>
    <x v="0"/>
    <s v="AL-33458"/>
    <x v="181"/>
    <n v="1066"/>
    <s v="AL-1066"/>
    <n v="4.4999999999999998E-2"/>
    <n v="400.95"/>
    <s v="800xc"/>
    <n v="400.95"/>
    <s v="Stock#296   TT selfwound polypro   2 Master Rolls"/>
    <n v="296"/>
    <m/>
    <d v="2023-10-18T00:00:00"/>
    <m/>
    <n v="0"/>
    <n v="400.95"/>
    <n v="400.95"/>
    <x v="3"/>
    <x v="0"/>
    <n v="2"/>
    <n v="10000"/>
    <n v="12"/>
    <n v="3"/>
    <n v="0"/>
    <n v="0"/>
    <n v="0"/>
    <n v="0"/>
    <n v="0"/>
    <n v="0"/>
    <n v="0"/>
    <n v="0"/>
    <n v="0"/>
    <n v="4320"/>
  </r>
  <r>
    <x v="0"/>
    <s v="AL-33484"/>
    <x v="182"/>
    <n v="327"/>
    <s v="AL-327"/>
    <n v="0.65400000000000003"/>
    <n v="117.72"/>
    <n v="54394"/>
    <n v="120.55"/>
    <s v="Stock#158   Brt Silver Metal Paper   1 Master Roll"/>
    <n v="158"/>
    <s v="C4500"/>
    <d v="2023-10-20T00:00:00"/>
    <d v="2023-10-20T00:00:00"/>
    <n v="0"/>
    <n v="120.55"/>
    <n v="120.55"/>
    <x v="2"/>
    <x v="0"/>
    <n v="1"/>
    <n v="5000"/>
    <n v="3"/>
    <n v="1"/>
    <n v="0"/>
    <n v="0"/>
    <n v="0"/>
    <n v="0"/>
    <n v="0"/>
    <n v="0"/>
    <n v="0"/>
    <n v="0"/>
    <n v="0"/>
    <n v="180"/>
  </r>
  <r>
    <x v="0"/>
    <s v="AL-33485"/>
    <x v="182"/>
    <n v="1066"/>
    <s v="AL-1066"/>
    <n v="7.0000000000000007E-2"/>
    <n v="531.29999999999995"/>
    <s v="808m"/>
    <n v="531.29999999999995"/>
    <s v="Stock#133   Matte sw    2 Master Rolls"/>
    <n v="133"/>
    <s v="Perm"/>
    <d v="2023-10-18T00:00:00"/>
    <m/>
    <n v="0"/>
    <n v="531.31500000000005"/>
    <n v="531.31500000000005"/>
    <x v="3"/>
    <x v="0"/>
    <n v="2"/>
    <n v="10000"/>
    <n v="8.375"/>
    <n v="2"/>
    <n v="0"/>
    <n v="0"/>
    <n v="0"/>
    <n v="0"/>
    <n v="0"/>
    <n v="0"/>
    <n v="0"/>
    <n v="0"/>
    <n v="0"/>
    <n v="2010"/>
  </r>
  <r>
    <x v="0"/>
    <s v="AL-33485"/>
    <x v="182"/>
    <n v="1066"/>
    <s v="AL-1066"/>
    <n v="7.0000000000000007E-2"/>
    <n v="531.29999999999995"/>
    <s v="808m"/>
    <n v="531.29999999999995"/>
    <s v="Stock#133   Matte sw    2 Master Rolls"/>
    <n v="133"/>
    <s v="Perm"/>
    <d v="2023-10-18T00:00:00"/>
    <m/>
    <n v="0"/>
    <n v="531.31500000000005"/>
    <n v="531.31500000000005"/>
    <x v="3"/>
    <x v="0"/>
    <n v="1"/>
    <n v="10000"/>
    <n v="11.625"/>
    <n v="4"/>
    <n v="0"/>
    <n v="0"/>
    <n v="0"/>
    <n v="0"/>
    <n v="0"/>
    <n v="0"/>
    <n v="0"/>
    <n v="0"/>
    <n v="0"/>
    <n v="5580"/>
  </r>
  <r>
    <x v="0"/>
    <s v="AL-33488"/>
    <x v="183"/>
    <n v="327"/>
    <s v="AL-327"/>
    <n v="0.13266666666666599"/>
    <n v="4163.08"/>
    <s v="B7655"/>
    <n v="4430.1433333333298"/>
    <s v="Stock#257   2.3 ml white bopp    3 Master Rolls"/>
    <n v="257"/>
    <s v="S-7000er"/>
    <d v="2023-10-19T00:00:00"/>
    <d v="2023-10-19T00:00:00"/>
    <n v="0"/>
    <n v="4430.1266666666597"/>
    <n v="4430.1266666666597"/>
    <x v="2"/>
    <x v="0"/>
    <n v="3"/>
    <n v="10000"/>
    <n v="13"/>
    <n v="3"/>
    <n v="0"/>
    <n v="0"/>
    <n v="0"/>
    <n v="0"/>
    <n v="0"/>
    <n v="0"/>
    <n v="0"/>
    <n v="0"/>
    <n v="0"/>
    <n v="4680"/>
  </r>
  <r>
    <x v="0"/>
    <s v="AL-33488"/>
    <x v="183"/>
    <n v="327"/>
    <s v="AL-327"/>
    <n v="0.13266666666666599"/>
    <n v="4163.08"/>
    <s v="B7655"/>
    <n v="4430.1433333333298"/>
    <s v="Stock#257   2.3 ml white bopp    3 Master Rolls"/>
    <n v="257"/>
    <s v="S-7000er"/>
    <d v="2023-10-19T00:00:00"/>
    <d v="2023-10-19T00:00:00"/>
    <n v="0"/>
    <n v="4430.1266666666597"/>
    <n v="4430.1266666666597"/>
    <x v="2"/>
    <x v="0"/>
    <n v="2"/>
    <n v="10000"/>
    <n v="11.875"/>
    <n v="5"/>
    <n v="0"/>
    <n v="0"/>
    <n v="0"/>
    <n v="0"/>
    <n v="0"/>
    <n v="0"/>
    <n v="0"/>
    <n v="0"/>
    <n v="0"/>
    <n v="7125"/>
  </r>
  <r>
    <x v="0"/>
    <s v="AL-33488"/>
    <x v="183"/>
    <n v="327"/>
    <s v="AL-327"/>
    <n v="0.13266666666666599"/>
    <n v="4163.08"/>
    <s v="B7655"/>
    <n v="4430.1433333333298"/>
    <s v="Stock#257   2.3 ml white bopp    3 Master Rolls"/>
    <n v="257"/>
    <s v="S-7000er"/>
    <d v="2023-10-19T00:00:00"/>
    <d v="2023-10-19T00:00:00"/>
    <n v="0"/>
    <n v="4430.1266666666597"/>
    <n v="4430.1266666666597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3490"/>
    <x v="183"/>
    <n v="327"/>
    <s v="AL-327"/>
    <n v="0.39800000000000002"/>
    <n v="5193.8999999999996"/>
    <s v="B7655"/>
    <n v="5193.8999999999996"/>
    <s v="Stock#257   2.3 ml white bopp    1 Master Rolls"/>
    <n v="257"/>
    <s v="S-7000er"/>
    <d v="2023-10-20T00:00:00"/>
    <d v="2023-10-20T00:00:00"/>
    <n v="0"/>
    <n v="5193.8999999999996"/>
    <n v="5193.8999999999996"/>
    <x v="2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3494"/>
    <x v="184"/>
    <n v="613"/>
    <s v="AL-613"/>
    <n v="0.16350000000000001"/>
    <n v="2462.31"/>
    <s v="Pl86s"/>
    <n v="2460.23"/>
    <s v="Stock#90   54# Semigloss   2 Master Rolls"/>
    <n v="90"/>
    <s v="Rp48at"/>
    <d v="2023-10-25T00:00:00"/>
    <d v="2023-10-24T00:00:00"/>
    <n v="37.619999999999997"/>
    <n v="2460.2399999999998"/>
    <n v="2497.8599999999997"/>
    <x v="0"/>
    <x v="0"/>
    <n v="1"/>
    <n v="10000"/>
    <n v="10.5"/>
    <n v="7"/>
    <n v="0"/>
    <n v="0"/>
    <n v="0"/>
    <n v="0"/>
    <n v="0"/>
    <n v="0"/>
    <n v="0"/>
    <n v="0"/>
    <n v="0"/>
    <n v="8820"/>
  </r>
  <r>
    <x v="0"/>
    <s v="AL-33494"/>
    <x v="184"/>
    <n v="613"/>
    <s v="AL-613"/>
    <n v="0.16350000000000001"/>
    <n v="2462.31"/>
    <s v="Pl86s"/>
    <n v="2460.23"/>
    <s v="Stock#90   54# Semigloss   2 Master Rolls"/>
    <n v="90"/>
    <s v="Rp48at"/>
    <d v="2023-10-25T00:00:00"/>
    <d v="2023-10-24T00:00:00"/>
    <n v="37.619999999999997"/>
    <n v="2460.2399999999998"/>
    <n v="2497.8599999999997"/>
    <x v="0"/>
    <x v="0"/>
    <n v="2"/>
    <n v="10000"/>
    <n v="13"/>
    <n v="4"/>
    <n v="0"/>
    <n v="0"/>
    <n v="0"/>
    <n v="0"/>
    <n v="0"/>
    <n v="0"/>
    <n v="0"/>
    <n v="0"/>
    <n v="0"/>
    <n v="6240"/>
  </r>
  <r>
    <x v="0"/>
    <s v="AL-33499"/>
    <x v="184"/>
    <n v="361"/>
    <s v="AL-361"/>
    <n v="0.78"/>
    <n v="14121.9"/>
    <s v="S9174660"/>
    <n v="14090.75"/>
    <s v="Stock#189   Direct thermal (Vials)   1 Master Roll"/>
    <n v="189"/>
    <n v="751"/>
    <d v="2023-11-01T00:00:00"/>
    <d v="2023-11-02T00:00:00"/>
    <n v="126.46"/>
    <n v="14090.75"/>
    <n v="14217.21"/>
    <x v="1"/>
    <x v="0"/>
    <n v="1"/>
    <n v="10000"/>
    <n v="8.875"/>
    <n v="17"/>
    <n v="0"/>
    <n v="0"/>
    <n v="0"/>
    <n v="0"/>
    <n v="0"/>
    <n v="0"/>
    <n v="0"/>
    <n v="0"/>
    <n v="0"/>
    <n v="18105"/>
  </r>
  <r>
    <x v="0"/>
    <s v="AL-33501"/>
    <x v="184"/>
    <n v="343"/>
    <s v="AL-343"/>
    <n v="0.493255"/>
    <n v="3218.49"/>
    <s v="Flx056721"/>
    <n v="3227.47"/>
    <s v="Stock#278   2.0 MIL Silver BOPP   1 Master Rolls"/>
    <n v="278"/>
    <s v="S7000"/>
    <d v="2023-10-19T00:00:00"/>
    <d v="2023-10-18T00:00:00"/>
    <n v="0"/>
    <n v="3218.49"/>
    <n v="3218.49"/>
    <x v="4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3503"/>
    <x v="184"/>
    <n v="1066"/>
    <s v="AL-1066"/>
    <n v="0.03"/>
    <n v="739.35"/>
    <s v="800xc"/>
    <n v="739.35"/>
    <s v="Stock#296   TT selfwound polypro   3 Master Rolls"/>
    <n v="296"/>
    <m/>
    <d v="2023-10-20T00:00:00"/>
    <d v="2023-10-20T00:00:00"/>
    <n v="0"/>
    <n v="739.35"/>
    <n v="739.35"/>
    <x v="3"/>
    <x v="0"/>
    <n v="1"/>
    <n v="10000"/>
    <n v="10.125"/>
    <n v="10"/>
    <n v="0"/>
    <n v="0"/>
    <n v="0"/>
    <n v="0"/>
    <n v="0"/>
    <n v="0"/>
    <n v="0"/>
    <n v="0"/>
    <n v="0"/>
    <n v="12150"/>
  </r>
  <r>
    <x v="0"/>
    <s v="AL-33503"/>
    <x v="184"/>
    <n v="1066"/>
    <s v="AL-1066"/>
    <n v="0.03"/>
    <n v="739.35"/>
    <s v="800xc"/>
    <n v="739.35"/>
    <s v="Stock#296   TT selfwound polypro   3 Master Rolls"/>
    <n v="296"/>
    <m/>
    <d v="2023-10-20T00:00:00"/>
    <d v="2023-10-20T00:00:00"/>
    <n v="0"/>
    <n v="739.35"/>
    <n v="739.35"/>
    <x v="3"/>
    <x v="0"/>
    <n v="2"/>
    <n v="10000"/>
    <n v="12.625"/>
    <n v="7"/>
    <n v="0"/>
    <n v="0"/>
    <n v="0"/>
    <n v="0"/>
    <n v="0"/>
    <n v="0"/>
    <n v="0"/>
    <n v="0"/>
    <n v="0"/>
    <n v="10605"/>
  </r>
  <r>
    <x v="0"/>
    <s v="AL-33503"/>
    <x v="184"/>
    <n v="1066"/>
    <s v="AL-1066"/>
    <n v="0.03"/>
    <n v="739.35"/>
    <s v="800xc"/>
    <n v="739.35"/>
    <s v="Stock#296   TT selfwound polypro   3 Master Rolls"/>
    <n v="296"/>
    <m/>
    <d v="2023-10-20T00:00:00"/>
    <d v="2023-10-20T00:00:00"/>
    <n v="0"/>
    <n v="739.35"/>
    <n v="739.35"/>
    <x v="3"/>
    <x v="0"/>
    <n v="3"/>
    <n v="10000"/>
    <n v="7.875"/>
    <n v="2"/>
    <n v="0"/>
    <n v="0"/>
    <n v="0"/>
    <n v="0"/>
    <n v="0"/>
    <n v="0"/>
    <n v="0"/>
    <n v="0"/>
    <n v="0"/>
    <n v="1890"/>
  </r>
  <r>
    <x v="0"/>
    <s v="AL-33518"/>
    <x v="185"/>
    <n v="1066"/>
    <s v="AL-1066"/>
    <n v="7.0000000000000007E-2"/>
    <n v="654.15"/>
    <s v="808m"/>
    <n v="654.15"/>
    <s v="Stock#133   Matte sw    2 Master Rolls"/>
    <n v="133"/>
    <s v="Perm"/>
    <d v="2023-10-23T00:00:00"/>
    <d v="2023-10-24T00:00:00"/>
    <n v="0"/>
    <n v="654.16999999999996"/>
    <n v="654.16999999999996"/>
    <x v="3"/>
    <x v="0"/>
    <n v="1"/>
    <n v="10000"/>
    <n v="11.625"/>
    <n v="5"/>
    <n v="0"/>
    <n v="0"/>
    <n v="0"/>
    <n v="0"/>
    <n v="0"/>
    <n v="0"/>
    <n v="0"/>
    <n v="0"/>
    <n v="0"/>
    <n v="6975"/>
  </r>
  <r>
    <x v="0"/>
    <s v="AL-33518"/>
    <x v="185"/>
    <n v="1066"/>
    <s v="AL-1066"/>
    <n v="7.0000000000000007E-2"/>
    <n v="654.15"/>
    <s v="808m"/>
    <n v="654.15"/>
    <s v="Stock#133   Matte sw    2 Master Rolls"/>
    <n v="133"/>
    <s v="Perm"/>
    <d v="2023-10-23T00:00:00"/>
    <d v="2023-10-24T00:00:00"/>
    <n v="0"/>
    <n v="654.16999999999996"/>
    <n v="654.16999999999996"/>
    <x v="3"/>
    <x v="0"/>
    <n v="2"/>
    <n v="10000"/>
    <n v="9.875"/>
    <n v="2"/>
    <n v="0"/>
    <n v="0"/>
    <n v="0"/>
    <n v="0"/>
    <n v="0"/>
    <n v="0"/>
    <n v="0"/>
    <n v="0"/>
    <n v="0"/>
    <n v="2370"/>
  </r>
  <r>
    <x v="0"/>
    <s v="AL-33519"/>
    <x v="185"/>
    <n v="675"/>
    <s v="AL-675"/>
    <n v="0.78700000000000003"/>
    <n v="324.64"/>
    <n v="43455"/>
    <n v="357.1"/>
    <s v="Stock#297   2.3 TC Polypropylene    1 Master Rolls"/>
    <n v="297"/>
    <s v="Frostbite"/>
    <d v="2023-10-24T00:00:00"/>
    <d v="2023-10-25T00:00:00"/>
    <n v="78.540000000000006"/>
    <n v="357.1"/>
    <n v="435.64000000000004"/>
    <x v="7"/>
    <x v="0"/>
    <n v="1"/>
    <n v="5000"/>
    <n v="6.875"/>
    <n v="1"/>
    <n v="0"/>
    <n v="0"/>
    <n v="0"/>
    <n v="0"/>
    <n v="0"/>
    <n v="0"/>
    <n v="0"/>
    <n v="0"/>
    <n v="0"/>
    <n v="412.5"/>
  </r>
  <r>
    <x v="0"/>
    <s v="AL-33520"/>
    <x v="185"/>
    <n v="327"/>
    <s v="AL-327"/>
    <n v="0.12"/>
    <n v="216"/>
    <n v="53872"/>
    <n v="228.96"/>
    <s v="Stock#377   Trans-Thermal FSC    2 Master Rolls"/>
    <n v="377"/>
    <s v="S2550"/>
    <d v="2023-10-24T00:00:00"/>
    <d v="2023-10-24T00:00:00"/>
    <n v="0"/>
    <n v="228.96"/>
    <n v="228.96"/>
    <x v="2"/>
    <x v="0"/>
    <n v="1"/>
    <n v="5000"/>
    <n v="10"/>
    <n v="1"/>
    <n v="0"/>
    <n v="0"/>
    <n v="0"/>
    <n v="0"/>
    <n v="0"/>
    <n v="0"/>
    <n v="0"/>
    <n v="0"/>
    <n v="0"/>
    <n v="600"/>
  </r>
  <r>
    <x v="0"/>
    <s v="AL-33520"/>
    <x v="185"/>
    <n v="327"/>
    <s v="AL-327"/>
    <n v="0.24"/>
    <n v="432"/>
    <n v="53872"/>
    <n v="457.92"/>
    <s v="Stock#377   Trans-Thermal FSC    2 Master Rolls"/>
    <n v="377"/>
    <s v="S2550"/>
    <d v="2023-10-24T00:00:00"/>
    <d v="2023-10-24T00:00:00"/>
    <n v="0"/>
    <n v="457.92"/>
    <n v="457.92"/>
    <x v="2"/>
    <x v="0"/>
    <n v="2"/>
    <n v="10000"/>
    <n v="10"/>
    <n v="1"/>
    <n v="0"/>
    <n v="0"/>
    <n v="0"/>
    <n v="0"/>
    <n v="0"/>
    <n v="0"/>
    <n v="0"/>
    <n v="0"/>
    <n v="0"/>
    <n v="1200"/>
  </r>
  <r>
    <x v="0"/>
    <s v="AL-33529"/>
    <x v="186"/>
    <n v="613"/>
    <s v="AL-613"/>
    <n v="0.41499999999999998"/>
    <n v="989.78"/>
    <s v="Ls230c"/>
    <n v="980.88"/>
    <s v="Stock#127   MIDGLOSS LASER   1 Master Rolls"/>
    <n v="127"/>
    <s v="Rp-54"/>
    <d v="2023-10-25T00:00:00"/>
    <d v="2023-10-24T00:00:00"/>
    <n v="11.82"/>
    <n v="1079.8699999999999"/>
    <n v="1091.6899999999998"/>
    <x v="0"/>
    <x v="0"/>
    <n v="1"/>
    <n v="10000"/>
    <n v="6.625"/>
    <n v="3"/>
    <n v="0"/>
    <n v="0"/>
    <n v="0"/>
    <n v="0"/>
    <n v="0"/>
    <n v="0"/>
    <n v="0"/>
    <n v="0"/>
    <n v="0"/>
    <n v="2385"/>
  </r>
  <r>
    <x v="0"/>
    <s v="AL-33531"/>
    <x v="186"/>
    <n v="613"/>
    <s v="AL-613"/>
    <n v="0.32700000000000001"/>
    <n v="2472.12"/>
    <s v="Pl86s"/>
    <n v="2472.94"/>
    <s v="Stock#90   54# Semigloss   1 Master Rolls"/>
    <n v="90"/>
    <s v="Rp48at"/>
    <d v="2023-10-25T00:00:00"/>
    <d v="2023-10-25T00:00:00"/>
    <n v="37.81"/>
    <n v="2472.94"/>
    <n v="2510.75"/>
    <x v="0"/>
    <x v="0"/>
    <n v="1"/>
    <n v="10000"/>
    <n v="10.5"/>
    <n v="6"/>
    <n v="0"/>
    <n v="0"/>
    <n v="0"/>
    <n v="0"/>
    <n v="0"/>
    <n v="0"/>
    <n v="0"/>
    <n v="0"/>
    <n v="0"/>
    <n v="7560"/>
  </r>
  <r>
    <x v="0"/>
    <s v="AL-33532"/>
    <x v="186"/>
    <n v="1066"/>
    <s v="AL-1066"/>
    <n v="0.09"/>
    <n v="1093.5"/>
    <s v="800xc"/>
    <n v="1093.5"/>
    <s v="Stock#296   TT selfwound polypro   1 Master Rolls"/>
    <n v="296"/>
    <m/>
    <d v="2023-10-23T00:00:00"/>
    <d v="2023-10-24T00:00:00"/>
    <n v="0"/>
    <n v="1093.5"/>
    <n v="1093.5"/>
    <x v="3"/>
    <x v="0"/>
    <n v="1"/>
    <n v="10000"/>
    <n v="10.125"/>
    <n v="10"/>
    <n v="0"/>
    <n v="0"/>
    <n v="0"/>
    <n v="0"/>
    <n v="0"/>
    <n v="0"/>
    <n v="0"/>
    <n v="0"/>
    <n v="0"/>
    <n v="12150"/>
  </r>
  <r>
    <x v="0"/>
    <s v="AL-33533"/>
    <x v="187"/>
    <n v="1066"/>
    <s v="AL-1066"/>
    <n v="7.0999999999999994E-2"/>
    <n v="106.5"/>
    <s v="808c"/>
    <n v="106.5"/>
    <s v="Stock#58   Polypropylene Slf Wnd   1 Master Rolls"/>
    <n v="58"/>
    <s v="Perm"/>
    <d v="2023-10-23T00:00:00"/>
    <d v="2023-10-24T00:00:00"/>
    <n v="0"/>
    <n v="106.51"/>
    <n v="106.51"/>
    <x v="3"/>
    <x v="0"/>
    <n v="1"/>
    <n v="10000"/>
    <n v="6.25"/>
    <n v="2"/>
    <n v="0"/>
    <n v="0"/>
    <n v="0"/>
    <n v="0"/>
    <n v="0"/>
    <n v="0"/>
    <n v="0"/>
    <n v="0"/>
    <n v="0"/>
    <n v="1500"/>
  </r>
  <r>
    <x v="0"/>
    <s v="AL-33534"/>
    <x v="187"/>
    <n v="327"/>
    <s v="AL-327"/>
    <n v="0.46300000000000002"/>
    <n v="3611.4"/>
    <n v="18328"/>
    <n v="3626"/>
    <s v="Stock#227   60# Semigloss   1 Master Rolls"/>
    <n v="227"/>
    <s v="R5195"/>
    <d v="2023-10-25T00:00:00"/>
    <d v="2023-10-26T00:00:00"/>
    <n v="0"/>
    <n v="3625.99"/>
    <n v="3625.99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3535"/>
    <x v="187"/>
    <n v="343"/>
    <s v="AL-343"/>
    <n v="0.5"/>
    <n v="3915"/>
    <s v="Flx056721"/>
    <n v="3915"/>
    <s v="Stock#278   2.0 MIL Silver BOPP   1 Master Rolls"/>
    <n v="278"/>
    <s v="S7000"/>
    <d v="2023-10-25T00:00:00"/>
    <d v="2023-10-25T00:00:00"/>
    <n v="0"/>
    <n v="3915"/>
    <n v="3915"/>
    <x v="4"/>
    <x v="0"/>
    <n v="1"/>
    <n v="10000"/>
    <n v="10.875"/>
    <n v="6"/>
    <n v="0"/>
    <n v="0"/>
    <n v="0"/>
    <n v="0"/>
    <n v="0"/>
    <n v="0"/>
    <n v="0"/>
    <n v="0"/>
    <n v="0"/>
    <n v="7830"/>
  </r>
  <r>
    <x v="0"/>
    <s v="AL-33536"/>
    <x v="187"/>
    <n v="361"/>
    <s v="AL-361"/>
    <n v="0.57699999999999996"/>
    <n v="2873.46"/>
    <s v="S9018260"/>
    <n v="2902.2"/>
    <s v="Stock#346   TC Resistant DT    1 Master Rolls"/>
    <n v="346"/>
    <n v="757"/>
    <d v="2023-10-27T00:00:00"/>
    <d v="2023-10-30T00:00:00"/>
    <n v="35.21"/>
    <n v="2902.19"/>
    <n v="2937.4"/>
    <x v="1"/>
    <x v="0"/>
    <n v="1"/>
    <n v="10000"/>
    <n v="10.375"/>
    <n v="4"/>
    <n v="0"/>
    <n v="0"/>
    <n v="0"/>
    <n v="0"/>
    <n v="0"/>
    <n v="0"/>
    <n v="0"/>
    <n v="0"/>
    <n v="0"/>
    <n v="4980"/>
  </r>
  <r>
    <x v="0"/>
    <s v="AL-33537"/>
    <x v="187"/>
    <n v="361"/>
    <s v="AL-361"/>
    <n v="0.28499999999999998"/>
    <n v="1393.65"/>
    <s v="S7664660"/>
    <n v="1407.58"/>
    <s v="Stock#80   Thermal Transfer    2 Master Rolls"/>
    <n v="80"/>
    <n v="758"/>
    <d v="2023-10-27T00:00:00"/>
    <d v="2023-10-30T00:00:00"/>
    <n v="17.285"/>
    <n v="1407.585"/>
    <n v="1424.8700000000001"/>
    <x v="1"/>
    <x v="0"/>
    <n v="1"/>
    <n v="10000"/>
    <n v="5.75"/>
    <n v="4"/>
    <n v="0"/>
    <n v="0"/>
    <n v="0"/>
    <n v="0"/>
    <n v="0"/>
    <n v="0"/>
    <n v="0"/>
    <n v="0"/>
    <n v="0"/>
    <n v="2760"/>
  </r>
  <r>
    <x v="0"/>
    <s v="AL-33537"/>
    <x v="187"/>
    <n v="361"/>
    <s v="AL-361"/>
    <n v="0.28499999999999998"/>
    <n v="1393.65"/>
    <s v="S7664660"/>
    <n v="1407.58"/>
    <s v="Stock#80   Thermal Transfer    2 Master Rolls"/>
    <n v="80"/>
    <n v="758"/>
    <d v="2023-10-27T00:00:00"/>
    <d v="2023-10-30T00:00:00"/>
    <n v="17.285"/>
    <n v="1407.585"/>
    <n v="1424.8700000000001"/>
    <x v="1"/>
    <x v="0"/>
    <n v="2"/>
    <n v="10000"/>
    <n v="8.875"/>
    <n v="2"/>
    <n v="0"/>
    <n v="0"/>
    <n v="0"/>
    <n v="0"/>
    <n v="0"/>
    <n v="0"/>
    <n v="0"/>
    <n v="0"/>
    <n v="0"/>
    <n v="2130"/>
  </r>
  <r>
    <x v="0"/>
    <s v="AL-33539"/>
    <x v="187"/>
    <n v="613"/>
    <s v="AL-613"/>
    <n v="0.70899999999999996"/>
    <n v="850.8"/>
    <s v="Dt03l"/>
    <n v="855.48"/>
    <s v="Stock#194   DIRECT THERMAL    1 Master Rolls"/>
    <n v="194"/>
    <s v="Rp51"/>
    <d v="2023-10-25T00:00:00"/>
    <d v="2023-10-25T00:00:00"/>
    <n v="6.03"/>
    <n v="954.48"/>
    <n v="960.51"/>
    <x v="0"/>
    <x v="0"/>
    <n v="1"/>
    <n v="5000"/>
    <n v="10"/>
    <n v="2"/>
    <n v="0"/>
    <n v="0"/>
    <n v="0"/>
    <n v="0"/>
    <n v="0"/>
    <n v="0"/>
    <n v="0"/>
    <n v="0"/>
    <n v="0"/>
    <n v="1200"/>
  </r>
  <r>
    <x v="0"/>
    <s v="AL-33544"/>
    <x v="188"/>
    <n v="327"/>
    <s v="AL-327"/>
    <n v="0.19900000000000001"/>
    <n v="3259.62"/>
    <s v="B7655"/>
    <n v="2974.61"/>
    <s v="Stock#257   2.3 ml white bopp    2 Master Rolls"/>
    <n v="257"/>
    <s v="S-7000er"/>
    <d v="2023-10-25T00:00:00"/>
    <d v="2023-10-24T00:00:00"/>
    <n v="0"/>
    <n v="2974.62"/>
    <n v="2974.62"/>
    <x v="2"/>
    <x v="0"/>
    <n v="2"/>
    <n v="10000"/>
    <n v="10.875"/>
    <n v="6"/>
    <n v="0"/>
    <n v="0"/>
    <n v="0"/>
    <n v="0"/>
    <n v="0"/>
    <n v="0"/>
    <n v="0"/>
    <n v="0"/>
    <n v="0"/>
    <n v="7830"/>
  </r>
  <r>
    <x v="0"/>
    <s v="AL-33544"/>
    <x v="188"/>
    <n v="327"/>
    <s v="AL-327"/>
    <n v="0.19900000000000001"/>
    <n v="3259.62"/>
    <s v="B7655"/>
    <n v="2974.61"/>
    <s v="Stock#257   2.3 ml white bopp    2 Master Rolls"/>
    <n v="257"/>
    <s v="S-7000er"/>
    <d v="2023-10-25T00:00:00"/>
    <d v="2023-10-24T00:00:00"/>
    <n v="0"/>
    <n v="2974.62"/>
    <n v="2974.62"/>
    <x v="2"/>
    <x v="0"/>
    <n v="1"/>
    <n v="10000"/>
    <n v="11.875"/>
    <n v="6"/>
    <n v="0"/>
    <n v="0"/>
    <n v="0"/>
    <n v="0"/>
    <n v="0"/>
    <n v="0"/>
    <n v="0"/>
    <n v="0"/>
    <n v="0"/>
    <n v="8550"/>
  </r>
  <r>
    <x v="0"/>
    <s v="AL-33545"/>
    <x v="188"/>
    <n v="613"/>
    <s v="AL-613"/>
    <n v="0.41499999999999998"/>
    <n v="2832.38"/>
    <s v="Ls230c"/>
    <n v="3014.76"/>
    <s v="Stock#127   MIDGLOSS LASER   1 Master Rolls"/>
    <n v="127"/>
    <s v="Rp-54"/>
    <d v="2023-10-26T00:00:00"/>
    <d v="2023-10-26T00:00:00"/>
    <n v="36.32"/>
    <n v="3014.78"/>
    <n v="3051.1000000000004"/>
    <x v="0"/>
    <x v="0"/>
    <n v="1"/>
    <n v="10000"/>
    <n v="8.125"/>
    <n v="7"/>
    <n v="0"/>
    <n v="0"/>
    <n v="0"/>
    <n v="0"/>
    <n v="0"/>
    <n v="0"/>
    <n v="0"/>
    <n v="0"/>
    <n v="0"/>
    <n v="6825"/>
  </r>
  <r>
    <x v="0"/>
    <s v="AL-33553"/>
    <x v="188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28.146000000000001"/>
    <n v="1840.748"/>
    <n v="1868.894"/>
    <x v="0"/>
    <x v="0"/>
    <n v="1"/>
    <n v="10000"/>
    <n v="9.625"/>
    <n v="3"/>
    <n v="0"/>
    <n v="0"/>
    <n v="0"/>
    <n v="0"/>
    <n v="0"/>
    <n v="0"/>
    <n v="0"/>
    <n v="0"/>
    <n v="0"/>
    <n v="3465"/>
  </r>
  <r>
    <x v="0"/>
    <s v="AL-33553"/>
    <x v="188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28.146000000000001"/>
    <n v="1840.748"/>
    <n v="1868.894"/>
    <x v="0"/>
    <x v="0"/>
    <n v="2"/>
    <n v="10000"/>
    <n v="12.875"/>
    <n v="6"/>
    <n v="0"/>
    <n v="0"/>
    <n v="0"/>
    <n v="0"/>
    <n v="0"/>
    <n v="0"/>
    <n v="0"/>
    <n v="0"/>
    <n v="0"/>
    <n v="9270"/>
  </r>
  <r>
    <x v="0"/>
    <s v="AL-33553"/>
    <x v="188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28.146000000000001"/>
    <n v="1840.748"/>
    <n v="1868.894"/>
    <x v="0"/>
    <x v="0"/>
    <n v="3"/>
    <n v="10000"/>
    <n v="11.5"/>
    <n v="3"/>
    <n v="0"/>
    <n v="0"/>
    <n v="0"/>
    <n v="0"/>
    <n v="0"/>
    <n v="0"/>
    <n v="0"/>
    <n v="0"/>
    <n v="0"/>
    <n v="4140"/>
  </r>
  <r>
    <x v="0"/>
    <s v="AL-33553"/>
    <x v="188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28.146000000000001"/>
    <n v="1840.748"/>
    <n v="1868.894"/>
    <x v="0"/>
    <x v="0"/>
    <n v="4"/>
    <n v="10000"/>
    <n v="12.625"/>
    <n v="6"/>
    <n v="0"/>
    <n v="0"/>
    <n v="0"/>
    <n v="0"/>
    <n v="0"/>
    <n v="0"/>
    <n v="0"/>
    <n v="0"/>
    <n v="0"/>
    <n v="9090"/>
  </r>
  <r>
    <x v="0"/>
    <s v="AL-33553"/>
    <x v="188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28.146000000000001"/>
    <n v="1840.748"/>
    <n v="1868.894"/>
    <x v="0"/>
    <x v="0"/>
    <n v="5"/>
    <n v="10000"/>
    <n v="8.875"/>
    <n v="2"/>
    <n v="0"/>
    <n v="0"/>
    <n v="0"/>
    <n v="0"/>
    <n v="0"/>
    <n v="0"/>
    <n v="0"/>
    <n v="0"/>
    <n v="0"/>
    <n v="2130"/>
  </r>
  <r>
    <x v="0"/>
    <s v="AL-33554"/>
    <x v="188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0"/>
    <n v="340.2"/>
    <n v="340.2"/>
    <x v="3"/>
    <x v="0"/>
    <n v="2"/>
    <n v="10000"/>
    <n v="9.375"/>
    <n v="3"/>
    <n v="0"/>
    <n v="0"/>
    <n v="0"/>
    <n v="0"/>
    <n v="0"/>
    <n v="0"/>
    <n v="0"/>
    <n v="0"/>
    <n v="0"/>
    <n v="3375"/>
  </r>
  <r>
    <x v="0"/>
    <s v="AL-33554"/>
    <x v="188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0"/>
    <n v="340.2"/>
    <n v="340.2"/>
    <x v="3"/>
    <x v="0"/>
    <n v="3"/>
    <n v="10000"/>
    <n v="10.125"/>
    <n v="3"/>
    <n v="0"/>
    <n v="0"/>
    <n v="0"/>
    <n v="0"/>
    <n v="0"/>
    <n v="0"/>
    <n v="0"/>
    <n v="0"/>
    <n v="0"/>
    <n v="3645"/>
  </r>
  <r>
    <x v="0"/>
    <s v="AL-33554"/>
    <x v="188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0"/>
    <n v="340.2"/>
    <n v="340.2"/>
    <x v="3"/>
    <x v="0"/>
    <n v="4"/>
    <n v="10000"/>
    <n v="11.125"/>
    <n v="3"/>
    <n v="0"/>
    <n v="0"/>
    <n v="0"/>
    <n v="0"/>
    <n v="0"/>
    <n v="0"/>
    <n v="0"/>
    <n v="0"/>
    <n v="0"/>
    <n v="4005"/>
  </r>
  <r>
    <x v="0"/>
    <s v="AL-33554"/>
    <x v="188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0"/>
    <n v="340.2"/>
    <n v="340.2"/>
    <x v="3"/>
    <x v="0"/>
    <n v="5"/>
    <n v="10000"/>
    <n v="12.625"/>
    <n v="3"/>
    <n v="0"/>
    <n v="0"/>
    <n v="0"/>
    <n v="0"/>
    <n v="0"/>
    <n v="0"/>
    <n v="0"/>
    <n v="0"/>
    <n v="0"/>
    <n v="4545"/>
  </r>
  <r>
    <x v="0"/>
    <s v="AL-33554"/>
    <x v="188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0"/>
    <n v="340.2"/>
    <n v="340.2"/>
    <x v="3"/>
    <x v="0"/>
    <n v="1"/>
    <n v="10000"/>
    <n v="9.25"/>
    <n v="3"/>
    <n v="0"/>
    <n v="0"/>
    <n v="0"/>
    <n v="0"/>
    <n v="0"/>
    <n v="0"/>
    <n v="0"/>
    <n v="0"/>
    <n v="0"/>
    <n v="3330"/>
  </r>
  <r>
    <x v="0"/>
    <s v="AL-33560"/>
    <x v="189"/>
    <n v="613"/>
    <s v="AL-613"/>
    <n v="0.41499999999999998"/>
    <n v="2241"/>
    <s v="Ls230c"/>
    <n v="2236.7600000000002"/>
    <s v="Stock#127   MIDGLOSS LASER   1 Master Rolls"/>
    <n v="127"/>
    <s v="Rp-54"/>
    <d v="2023-10-27T00:00:00"/>
    <d v="2023-10-27T00:00:00"/>
    <n v="26.95"/>
    <n v="2236.77"/>
    <n v="2263.7199999999998"/>
    <x v="0"/>
    <x v="0"/>
    <n v="1"/>
    <n v="10000"/>
    <n v="5"/>
    <n v="9"/>
    <n v="0"/>
    <n v="0"/>
    <n v="0"/>
    <n v="0"/>
    <n v="0"/>
    <n v="0"/>
    <n v="0"/>
    <n v="0"/>
    <n v="0"/>
    <n v="5400"/>
  </r>
  <r>
    <x v="0"/>
    <s v="AL-33561"/>
    <x v="189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31.95"/>
    <n v="2089.4825000000001"/>
    <n v="2121.4324999999999"/>
    <x v="0"/>
    <x v="0"/>
    <n v="2"/>
    <n v="10000"/>
    <n v="9.625"/>
    <n v="8"/>
    <n v="0"/>
    <n v="0"/>
    <n v="0"/>
    <n v="0"/>
    <n v="0"/>
    <n v="0"/>
    <n v="0"/>
    <n v="0"/>
    <n v="0"/>
    <n v="9240"/>
  </r>
  <r>
    <x v="0"/>
    <s v="AL-33561"/>
    <x v="189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31.95"/>
    <n v="2089.4825000000001"/>
    <n v="2121.4324999999999"/>
    <x v="0"/>
    <x v="0"/>
    <n v="3"/>
    <n v="10000"/>
    <n v="12.625"/>
    <n v="3"/>
    <n v="0"/>
    <n v="0"/>
    <n v="0"/>
    <n v="0"/>
    <n v="0"/>
    <n v="0"/>
    <n v="0"/>
    <n v="0"/>
    <n v="0"/>
    <n v="4545"/>
  </r>
  <r>
    <x v="0"/>
    <s v="AL-33561"/>
    <x v="189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31.95"/>
    <n v="2089.4825000000001"/>
    <n v="2121.4324999999999"/>
    <x v="0"/>
    <x v="0"/>
    <n v="1"/>
    <n v="10000"/>
    <n v="11.5"/>
    <n v="5"/>
    <n v="0"/>
    <n v="0"/>
    <n v="0"/>
    <n v="0"/>
    <n v="0"/>
    <n v="0"/>
    <n v="0"/>
    <n v="0"/>
    <n v="0"/>
    <n v="6900"/>
  </r>
  <r>
    <x v="0"/>
    <s v="AL-33561"/>
    <x v="189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31.95"/>
    <n v="2089.4825000000001"/>
    <n v="2121.4324999999999"/>
    <x v="0"/>
    <x v="0"/>
    <n v="4"/>
    <n v="10000"/>
    <n v="12.875"/>
    <n v="3"/>
    <n v="0"/>
    <n v="0"/>
    <n v="0"/>
    <n v="0"/>
    <n v="0"/>
    <n v="0"/>
    <n v="0"/>
    <n v="0"/>
    <n v="0"/>
    <n v="4635"/>
  </r>
  <r>
    <x v="0"/>
    <s v="AL-33563"/>
    <x v="189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0"/>
    <n v="837.67499999999995"/>
    <n v="837.67499999999995"/>
    <x v="3"/>
    <x v="0"/>
    <n v="4"/>
    <n v="10000"/>
    <n v="12.625"/>
    <n v="5"/>
    <n v="0"/>
    <n v="0"/>
    <n v="0"/>
    <n v="0"/>
    <n v="0"/>
    <n v="0"/>
    <n v="0"/>
    <n v="0"/>
    <n v="0"/>
    <n v="7575"/>
  </r>
  <r>
    <x v="0"/>
    <s v="AL-33563"/>
    <x v="189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0"/>
    <n v="837.67499999999995"/>
    <n v="837.67499999999995"/>
    <x v="3"/>
    <x v="0"/>
    <n v="1"/>
    <n v="10000"/>
    <n v="9.375"/>
    <n v="9"/>
    <n v="0"/>
    <n v="0"/>
    <n v="0"/>
    <n v="0"/>
    <n v="0"/>
    <n v="0"/>
    <n v="0"/>
    <n v="0"/>
    <n v="0"/>
    <n v="10125"/>
  </r>
  <r>
    <x v="0"/>
    <s v="AL-33563"/>
    <x v="189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0"/>
    <n v="837.67499999999995"/>
    <n v="837.67499999999995"/>
    <x v="3"/>
    <x v="0"/>
    <n v="2"/>
    <n v="10000"/>
    <n v="11.125"/>
    <n v="6"/>
    <n v="0"/>
    <n v="0"/>
    <n v="0"/>
    <n v="0"/>
    <n v="0"/>
    <n v="0"/>
    <n v="0"/>
    <n v="0"/>
    <n v="0"/>
    <n v="8010"/>
  </r>
  <r>
    <x v="0"/>
    <s v="AL-33563"/>
    <x v="189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0"/>
    <n v="837.67499999999995"/>
    <n v="837.67499999999995"/>
    <x v="3"/>
    <x v="0"/>
    <n v="3"/>
    <n v="10000"/>
    <n v="12"/>
    <n v="8"/>
    <n v="0"/>
    <n v="0"/>
    <n v="0"/>
    <n v="0"/>
    <n v="0"/>
    <n v="0"/>
    <n v="0"/>
    <n v="0"/>
    <n v="0"/>
    <n v="11520"/>
  </r>
  <r>
    <x v="0"/>
    <s v="AL-33564"/>
    <x v="189"/>
    <n v="675"/>
    <s v="AL-675"/>
    <n v="1.752"/>
    <n v="4099.68"/>
    <n v="41913"/>
    <n v="4364.1000000000004"/>
    <s v="Stock#72   Smudge Kimdura(Kimdura 70)   1 Master R"/>
    <n v="72"/>
    <s v="C-122f"/>
    <d v="2023-10-31T00:00:00"/>
    <m/>
    <n v="98.91"/>
    <n v="4364.1099999999997"/>
    <n v="4463.0199999999995"/>
    <x v="7"/>
    <x v="0"/>
    <n v="1"/>
    <n v="10000"/>
    <n v="9.75"/>
    <n v="2"/>
    <n v="0"/>
    <n v="0"/>
    <n v="0"/>
    <n v="0"/>
    <n v="0"/>
    <n v="0"/>
    <n v="0"/>
    <n v="0"/>
    <n v="0"/>
    <n v="2340"/>
  </r>
  <r>
    <x v="0"/>
    <s v="AL-33565"/>
    <x v="189"/>
    <n v="613"/>
    <s v="AL-613"/>
    <n v="0.434"/>
    <n v="3554.46"/>
    <s v="Sy14x"/>
    <n v="3554.46"/>
    <s v="Stock#29   2ml Clear Bopp   1 Master Rolls"/>
    <n v="29"/>
    <s v="Rp-37"/>
    <d v="2023-10-30T00:00:00"/>
    <d v="2023-10-30T00:00:00"/>
    <n v="40.950000000000003"/>
    <n v="3554.46"/>
    <n v="3595.41"/>
    <x v="0"/>
    <x v="0"/>
    <n v="1"/>
    <n v="10000"/>
    <n v="11.375"/>
    <n v="6"/>
    <n v="0"/>
    <n v="0"/>
    <n v="0"/>
    <n v="0"/>
    <n v="0"/>
    <n v="0"/>
    <n v="0"/>
    <n v="0"/>
    <n v="0"/>
    <n v="8190"/>
  </r>
  <r>
    <x v="0"/>
    <s v="AL-33575"/>
    <x v="190"/>
    <n v="361"/>
    <s v="AL-361"/>
    <n v="0.92130000000000001"/>
    <n v="490.59"/>
    <s v="S8138960"/>
    <n v="515.12"/>
    <s v="Stock#168   THERMAL TRANSFER PIGGYBACK   1 Master "/>
    <n v="168"/>
    <s v="Perm/Perm"/>
    <d v="2023-11-02T00:00:00"/>
    <d v="2023-11-03T00:00:00"/>
    <n v="0"/>
    <n v="519.03"/>
    <n v="519.03"/>
    <x v="1"/>
    <x v="0"/>
    <n v="1"/>
    <n v="5000"/>
    <n v="8.875"/>
    <n v="1"/>
    <n v="0"/>
    <n v="0"/>
    <n v="0"/>
    <n v="0"/>
    <n v="0"/>
    <n v="0"/>
    <n v="0"/>
    <n v="0"/>
    <n v="0"/>
    <n v="532.5"/>
  </r>
  <r>
    <x v="0"/>
    <s v="AL-33576"/>
    <x v="190"/>
    <n v="361"/>
    <s v="AL-361"/>
    <n v="0.61070000000000002"/>
    <n v="5716.15"/>
    <s v="S8775660"/>
    <n v="5716.14"/>
    <s v="Stock#361   2.4 White Bopp    1 Master Rolls"/>
    <n v="361"/>
    <n v="102"/>
    <d v="2023-11-02T00:00:00"/>
    <d v="2023-11-03T00:00:00"/>
    <n v="65.52"/>
    <n v="5716.15"/>
    <n v="5781.67"/>
    <x v="1"/>
    <x v="0"/>
    <n v="1"/>
    <n v="10000"/>
    <n v="13"/>
    <n v="6"/>
    <n v="0"/>
    <n v="0"/>
    <n v="0"/>
    <n v="0"/>
    <n v="0"/>
    <n v="0"/>
    <n v="0"/>
    <n v="0"/>
    <n v="0"/>
    <n v="9360"/>
  </r>
  <r>
    <x v="0"/>
    <s v="AL-33580"/>
    <x v="190"/>
    <n v="327"/>
    <s v="AL-327"/>
    <n v="3.7080000000000002"/>
    <n v="4805.57"/>
    <n v="40900"/>
    <n v="4805.55"/>
    <s v="Stock#36   1.5ml Reveal   1 Master Rolls"/>
    <n v="36"/>
    <s v="Fda815k"/>
    <d v="2023-11-02T00:00:00"/>
    <d v="2023-11-02T00:00:00"/>
    <n v="0"/>
    <n v="4805.57"/>
    <n v="4805.57"/>
    <x v="2"/>
    <x v="0"/>
    <n v="1"/>
    <n v="2000"/>
    <n v="7.2"/>
    <n v="3"/>
    <n v="3.6"/>
    <n v="9"/>
    <n v="0"/>
    <n v="0"/>
    <n v="0"/>
    <n v="0"/>
    <n v="0"/>
    <n v="0"/>
    <n v="0"/>
    <n v="1296"/>
  </r>
  <r>
    <x v="0"/>
    <s v="AL-33582"/>
    <x v="190"/>
    <n v="327"/>
    <s v="AL-327"/>
    <n v="0.4"/>
    <n v="7497"/>
    <n v="54157"/>
    <n v="7657.38"/>
    <s v="Stock#73   50# DSX                                "/>
    <n v="73"/>
    <s v="S2550"/>
    <d v="2023-11-29T00:00:00"/>
    <d v="2023-11-29T00:00:00"/>
    <n v="0"/>
    <n v="7657.38"/>
    <n v="7657.38"/>
    <x v="2"/>
    <x v="0"/>
    <n v="1"/>
    <n v="15000"/>
    <n v="6.125"/>
    <n v="17"/>
    <n v="0"/>
    <n v="0"/>
    <n v="0"/>
    <n v="0"/>
    <n v="0"/>
    <n v="0"/>
    <n v="0"/>
    <n v="0"/>
    <n v="0"/>
    <n v="18742.5"/>
  </r>
  <r>
    <x v="0"/>
    <s v="AL-33585"/>
    <x v="191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.065000000000001"/>
    <n v="3247.9175"/>
    <n v="3276.9825000000001"/>
    <x v="7"/>
    <x v="0"/>
    <n v="2"/>
    <n v="5000"/>
    <n v="11"/>
    <n v="2"/>
    <n v="0"/>
    <n v="0"/>
    <n v="0"/>
    <n v="0"/>
    <n v="0"/>
    <n v="0"/>
    <n v="0"/>
    <n v="0"/>
    <n v="0"/>
    <n v="1320"/>
  </r>
  <r>
    <x v="0"/>
    <s v="AL-33585"/>
    <x v="191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.065000000000001"/>
    <n v="3247.9175"/>
    <n v="3276.9825000000001"/>
    <x v="7"/>
    <x v="0"/>
    <n v="4"/>
    <n v="5000"/>
    <n v="8.875"/>
    <n v="2"/>
    <n v="0"/>
    <n v="0"/>
    <n v="0"/>
    <n v="0"/>
    <n v="0"/>
    <n v="0"/>
    <n v="0"/>
    <n v="0"/>
    <n v="0"/>
    <n v="1065"/>
  </r>
  <r>
    <x v="0"/>
    <s v="AL-33585"/>
    <x v="191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.065000000000001"/>
    <n v="3247.9175"/>
    <n v="3276.9825000000001"/>
    <x v="7"/>
    <x v="0"/>
    <n v="1"/>
    <n v="5000"/>
    <n v="11.75"/>
    <n v="13"/>
    <n v="0"/>
    <n v="0"/>
    <n v="0"/>
    <n v="0"/>
    <n v="0"/>
    <n v="0"/>
    <n v="0"/>
    <n v="0"/>
    <n v="0"/>
    <n v="9165"/>
  </r>
  <r>
    <x v="0"/>
    <s v="AL-33585"/>
    <x v="191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.065000000000001"/>
    <n v="3247.9175"/>
    <n v="3276.9825000000001"/>
    <x v="7"/>
    <x v="0"/>
    <n v="3"/>
    <n v="5000"/>
    <n v="6.5"/>
    <n v="3"/>
    <n v="0"/>
    <n v="0"/>
    <n v="0"/>
    <n v="0"/>
    <n v="0"/>
    <n v="0"/>
    <n v="0"/>
    <n v="0"/>
    <n v="0"/>
    <n v="1170"/>
  </r>
  <r>
    <x v="0"/>
    <s v="AL-33608"/>
    <x v="192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0"/>
    <n v="409.72500000000002"/>
    <n v="409.72500000000002"/>
    <x v="3"/>
    <x v="0"/>
    <n v="2"/>
    <n v="10000"/>
    <n v="10.125"/>
    <n v="3"/>
    <n v="0"/>
    <n v="0"/>
    <n v="0"/>
    <n v="0"/>
    <n v="0"/>
    <n v="0"/>
    <n v="0"/>
    <n v="0"/>
    <n v="0"/>
    <n v="3645"/>
  </r>
  <r>
    <x v="0"/>
    <s v="AL-33608"/>
    <x v="192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0"/>
    <n v="409.72500000000002"/>
    <n v="409.72500000000002"/>
    <x v="3"/>
    <x v="0"/>
    <n v="4"/>
    <n v="10000"/>
    <n v="12.625"/>
    <n v="4"/>
    <n v="0"/>
    <n v="0"/>
    <n v="0"/>
    <n v="0"/>
    <n v="0"/>
    <n v="0"/>
    <n v="0"/>
    <n v="0"/>
    <n v="0"/>
    <n v="6060"/>
  </r>
  <r>
    <x v="0"/>
    <s v="AL-33608"/>
    <x v="192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0"/>
    <n v="409.72500000000002"/>
    <n v="409.72500000000002"/>
    <x v="3"/>
    <x v="0"/>
    <n v="1"/>
    <n v="10000"/>
    <n v="9.375"/>
    <n v="4"/>
    <n v="0"/>
    <n v="0"/>
    <n v="0"/>
    <n v="0"/>
    <n v="0"/>
    <n v="0"/>
    <n v="0"/>
    <n v="0"/>
    <n v="0"/>
    <n v="4500"/>
  </r>
  <r>
    <x v="0"/>
    <s v="AL-33608"/>
    <x v="192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0"/>
    <n v="409.72500000000002"/>
    <n v="409.72500000000002"/>
    <x v="3"/>
    <x v="0"/>
    <n v="3"/>
    <n v="10000"/>
    <n v="11.125"/>
    <n v="3"/>
    <n v="0"/>
    <n v="0"/>
    <n v="0"/>
    <n v="0"/>
    <n v="0"/>
    <n v="0"/>
    <n v="0"/>
    <n v="0"/>
    <n v="0"/>
    <n v="4005"/>
  </r>
  <r>
    <x v="0"/>
    <s v="AL-33609"/>
    <x v="192"/>
    <n v="613"/>
    <s v="AL-613"/>
    <n v="0.109"/>
    <n v="1654.62"/>
    <s v="Pl86s"/>
    <n v="1654.62666666666"/>
    <s v="Stock#90   54# Semigloss   3 Master Rolls"/>
    <n v="90"/>
    <s v="Rp48at"/>
    <d v="2023-11-02T00:00:00"/>
    <d v="2023-11-02T00:00:00"/>
    <n v="25.3"/>
    <n v="1654.62"/>
    <n v="1679.9199999999998"/>
    <x v="0"/>
    <x v="0"/>
    <n v="1"/>
    <n v="10000"/>
    <n v="9.625"/>
    <n v="4"/>
    <n v="0"/>
    <n v="0"/>
    <n v="0"/>
    <n v="0"/>
    <n v="0"/>
    <n v="0"/>
    <n v="0"/>
    <n v="0"/>
    <n v="0"/>
    <n v="4620"/>
  </r>
  <r>
    <x v="0"/>
    <s v="AL-33609"/>
    <x v="192"/>
    <n v="613"/>
    <s v="AL-613"/>
    <n v="0.109"/>
    <n v="1654.62"/>
    <s v="Pl86s"/>
    <n v="1654.62666666666"/>
    <s v="Stock#90   54# Semigloss   3 Master Rolls"/>
    <n v="90"/>
    <s v="Rp48at"/>
    <d v="2023-11-02T00:00:00"/>
    <d v="2023-11-02T00:00:00"/>
    <n v="25.3"/>
    <n v="1654.62"/>
    <n v="1679.9199999999998"/>
    <x v="0"/>
    <x v="0"/>
    <n v="3"/>
    <n v="10000"/>
    <n v="11.5"/>
    <n v="4"/>
    <n v="0"/>
    <n v="0"/>
    <n v="0"/>
    <n v="0"/>
    <n v="0"/>
    <n v="0"/>
    <n v="0"/>
    <n v="0"/>
    <n v="0"/>
    <n v="5520"/>
  </r>
  <r>
    <x v="0"/>
    <s v="AL-33609"/>
    <x v="192"/>
    <n v="613"/>
    <s v="AL-613"/>
    <n v="0.109"/>
    <n v="1654.62"/>
    <s v="Pl86s"/>
    <n v="1654.62666666666"/>
    <s v="Stock#90   54# Semigloss   3 Master Rolls"/>
    <n v="90"/>
    <s v="Rp48at"/>
    <d v="2023-11-02T00:00:00"/>
    <d v="2023-11-02T00:00:00"/>
    <n v="25.3"/>
    <n v="1654.62"/>
    <n v="1679.9199999999998"/>
    <x v="0"/>
    <x v="0"/>
    <n v="2"/>
    <n v="10000"/>
    <n v="10.5"/>
    <n v="4"/>
    <n v="0"/>
    <n v="0"/>
    <n v="0"/>
    <n v="0"/>
    <n v="0"/>
    <n v="0"/>
    <n v="0"/>
    <n v="0"/>
    <n v="0"/>
    <n v="5040"/>
  </r>
  <r>
    <x v="0"/>
    <s v="AL-33616"/>
    <x v="193"/>
    <n v="613"/>
    <s v="AL-613"/>
    <n v="0.32500000000000001"/>
    <n v="638.625"/>
    <s v="Sy88f"/>
    <n v="683.35500000000002"/>
    <s v="Stock#138   Bright Silver polypro   2 Master Rolls"/>
    <n v="138"/>
    <s v="Rp-37"/>
    <d v="2023-11-02T00:00:00"/>
    <d v="2023-11-02T00:00:00"/>
    <n v="5.2549999999999999"/>
    <n v="732.85500000000002"/>
    <n v="738.11"/>
    <x v="0"/>
    <x v="0"/>
    <n v="1"/>
    <n v="10000"/>
    <n v="7.875"/>
    <n v="1"/>
    <n v="0"/>
    <n v="0"/>
    <n v="0"/>
    <n v="0"/>
    <n v="0"/>
    <n v="0"/>
    <n v="0"/>
    <n v="0"/>
    <n v="0"/>
    <n v="945"/>
  </r>
  <r>
    <x v="0"/>
    <s v="AL-33616"/>
    <x v="193"/>
    <n v="613"/>
    <s v="AL-613"/>
    <n v="0.32500000000000001"/>
    <n v="638.625"/>
    <s v="Sy88f"/>
    <n v="683.35500000000002"/>
    <s v="Stock#138   Bright Silver polypro   2 Master Rolls"/>
    <n v="138"/>
    <s v="Rp-37"/>
    <d v="2023-11-02T00:00:00"/>
    <d v="2023-11-02T00:00:00"/>
    <n v="5.2549999999999999"/>
    <n v="732.85500000000002"/>
    <n v="738.11"/>
    <x v="0"/>
    <x v="0"/>
    <n v="2"/>
    <n v="10000"/>
    <n v="8.5"/>
    <n v="1"/>
    <n v="0"/>
    <n v="0"/>
    <n v="0"/>
    <n v="0"/>
    <n v="0"/>
    <n v="0"/>
    <n v="0"/>
    <n v="0"/>
    <n v="0"/>
    <n v="1020"/>
  </r>
  <r>
    <x v="0"/>
    <s v="AL-33617"/>
    <x v="193"/>
    <n v="327"/>
    <s v="AL-327"/>
    <n v="0.495"/>
    <n v="1544.4"/>
    <n v="8027"/>
    <n v="1544.4"/>
    <s v="Stock#144   Thermal Transfer 2C   1 Master Rolls"/>
    <n v="144"/>
    <s v="S246"/>
    <d v="2023-11-03T00:00:00"/>
    <d v="2023-11-03T00:00:00"/>
    <n v="0"/>
    <n v="1544.4"/>
    <n v="1544.4"/>
    <x v="2"/>
    <x v="0"/>
    <n v="1"/>
    <n v="10000"/>
    <n v="13"/>
    <n v="2"/>
    <n v="0"/>
    <n v="0"/>
    <n v="0"/>
    <n v="0"/>
    <n v="0"/>
    <n v="0"/>
    <n v="0"/>
    <n v="0"/>
    <n v="0"/>
    <n v="3120"/>
  </r>
  <r>
    <x v="0"/>
    <s v="AL-33618"/>
    <x v="193"/>
    <n v="343"/>
    <s v="AL-343"/>
    <n v="0.25"/>
    <n v="4462.5"/>
    <s v="Flx056721"/>
    <n v="4403.8100000000004"/>
    <s v="Stock#278   2.0 MIL Silver BOPP   2 Master Rolls"/>
    <n v="278"/>
    <s v="S7000"/>
    <d v="2023-11-02T00:00:00"/>
    <d v="2023-11-02T00:00:00"/>
    <n v="0"/>
    <n v="4403.8099999999904"/>
    <n v="4403.8099999999904"/>
    <x v="4"/>
    <x v="0"/>
    <n v="2"/>
    <n v="10000"/>
    <n v="10.875"/>
    <n v="10"/>
    <n v="0"/>
    <n v="0"/>
    <n v="0"/>
    <n v="0"/>
    <n v="0"/>
    <n v="0"/>
    <n v="0"/>
    <n v="0"/>
    <n v="0"/>
    <n v="13050"/>
  </r>
  <r>
    <x v="0"/>
    <s v="AL-33618"/>
    <x v="193"/>
    <n v="343"/>
    <s v="AL-343"/>
    <n v="0.25"/>
    <n v="4462.5"/>
    <s v="Flx056721"/>
    <n v="4403.8100000000004"/>
    <s v="Stock#278   2.0 MIL Silver BOPP   2 Master Rolls"/>
    <n v="278"/>
    <s v="S7000"/>
    <d v="2023-11-02T00:00:00"/>
    <d v="2023-11-02T00:00:00"/>
    <n v="0"/>
    <n v="4403.8099999999904"/>
    <n v="4403.8099999999904"/>
    <x v="4"/>
    <x v="0"/>
    <n v="1"/>
    <n v="10000"/>
    <n v="10"/>
    <n v="4"/>
    <n v="0"/>
    <n v="0"/>
    <n v="0"/>
    <n v="0"/>
    <n v="0"/>
    <n v="0"/>
    <n v="0"/>
    <n v="0"/>
    <n v="0"/>
    <n v="4800"/>
  </r>
  <r>
    <x v="0"/>
    <s v="AL-33620"/>
    <x v="193"/>
    <n v="361"/>
    <s v="AL-361"/>
    <n v="0.57699999999999996"/>
    <n v="4310.1899999999996"/>
    <s v="S9018260"/>
    <n v="4367.66"/>
    <s v="Stock#346   TC Resistant DT    1 Master Rolls"/>
    <n v="346"/>
    <n v="757"/>
    <d v="2023-11-06T00:00:00"/>
    <d v="2023-11-08T00:00:00"/>
    <n v="304.35000000000002"/>
    <n v="4367.66"/>
    <n v="4672.01"/>
    <x v="1"/>
    <x v="0"/>
    <n v="1"/>
    <n v="10000"/>
    <n v="10.375"/>
    <n v="6"/>
    <n v="0"/>
    <n v="0"/>
    <n v="0"/>
    <n v="0"/>
    <n v="0"/>
    <n v="0"/>
    <n v="0"/>
    <n v="0"/>
    <n v="0"/>
    <n v="7470"/>
  </r>
  <r>
    <x v="0"/>
    <s v="AL-33622"/>
    <x v="193"/>
    <n v="100"/>
    <s v="AL-100"/>
    <n v="2.6465589999999999"/>
    <n v="4373.17"/>
    <s v="N4461aml"/>
    <n v="4373.17"/>
    <s v="Stock#61   3.7ml Kimdura, Zone coated PE21, 50#   "/>
    <n v="61"/>
    <s v="Pe 21"/>
    <d v="2023-11-15T00:00:00"/>
    <d v="2023-11-20T00:00:00"/>
    <n v="211.3"/>
    <n v="4372.74"/>
    <n v="4584.04"/>
    <x v="20"/>
    <x v="1"/>
    <n v="1"/>
    <n v="5100"/>
    <n v="3"/>
    <n v="9"/>
    <n v="0"/>
    <n v="0"/>
    <n v="0"/>
    <n v="0"/>
    <n v="0"/>
    <n v="0"/>
    <n v="0"/>
    <n v="0"/>
    <n v="0"/>
    <n v="1652.4"/>
  </r>
  <r>
    <x v="0"/>
    <s v="AL-33624"/>
    <x v="194"/>
    <n v="516"/>
    <s v="AL-516"/>
    <n v="0.60799999999999998"/>
    <n v="3262.68"/>
    <s v="Bxe5063dash"/>
    <n v="3262.68"/>
    <s v="Stock#119   Editor's Choice Semigloss   1 Master R"/>
    <n v="119"/>
    <s v="Dash"/>
    <d v="2023-11-10T00:00:00"/>
    <m/>
    <n v="414.88"/>
    <n v="3316.33"/>
    <n v="3731.21"/>
    <x v="8"/>
    <x v="0"/>
    <n v="1"/>
    <n v="7500"/>
    <n v="6.625"/>
    <n v="9"/>
    <n v="0"/>
    <n v="0"/>
    <n v="0"/>
    <n v="0"/>
    <n v="0"/>
    <n v="0"/>
    <n v="0"/>
    <n v="0"/>
    <n v="0"/>
    <n v="5366.25"/>
  </r>
  <r>
    <x v="0"/>
    <s v="AL-33625"/>
    <x v="194"/>
    <n v="516"/>
    <s v="AL-516"/>
    <n v="0.60799999999999998"/>
    <n v="2900.16"/>
    <s v="Bxe5063dash"/>
    <n v="2900.16"/>
    <s v="Stock#119   Editor's Choice Semigloss   1 Master R"/>
    <n v="119"/>
    <s v="Dash"/>
    <d v="2024-03-18T00:00:00"/>
    <d v="2024-03-18T00:00:00"/>
    <n v="0"/>
    <n v="3160.21"/>
    <n v="3160.21"/>
    <x v="8"/>
    <x v="0"/>
    <n v="1"/>
    <n v="7500"/>
    <n v="6.625"/>
    <n v="8"/>
    <n v="0"/>
    <n v="0"/>
    <n v="0"/>
    <n v="0"/>
    <n v="0"/>
    <n v="0"/>
    <n v="0"/>
    <n v="0"/>
    <n v="0"/>
    <n v="4770"/>
  </r>
  <r>
    <x v="0"/>
    <s v="AL-33629"/>
    <x v="194"/>
    <n v="361"/>
    <s v="AL-361"/>
    <n v="0.56999999999999995"/>
    <n v="13517.55"/>
    <s v="S7664660"/>
    <n v="13624.87"/>
    <s v="Stock#80   Thermal Transfer    1 Master Rolls"/>
    <n v="80"/>
    <n v="758"/>
    <d v="2023-11-07T00:00:00"/>
    <d v="2023-11-08T00:00:00"/>
    <n v="167.32"/>
    <n v="13624.9"/>
    <n v="13792.22"/>
    <x v="1"/>
    <x v="0"/>
    <n v="1"/>
    <n v="10000"/>
    <n v="11.625"/>
    <n v="17"/>
    <n v="0"/>
    <n v="0"/>
    <n v="0"/>
    <n v="0"/>
    <n v="0"/>
    <n v="0"/>
    <n v="0"/>
    <n v="0"/>
    <n v="0"/>
    <n v="23715"/>
  </r>
  <r>
    <x v="0"/>
    <s v="AL-33630"/>
    <x v="194"/>
    <n v="1066"/>
    <s v="AL-1066"/>
    <n v="4.4999999999999998E-2"/>
    <n v="544.04999999999995"/>
    <s v="800xc"/>
    <n v="544.04999999999995"/>
    <s v="Stock#296   TT selfwound polypro   2 Master Rolls"/>
    <n v="296"/>
    <m/>
    <d v="2023-11-08T00:00:00"/>
    <d v="2023-11-08T00:00:00"/>
    <n v="0"/>
    <n v="544.04999999999995"/>
    <n v="544.04999999999995"/>
    <x v="3"/>
    <x v="0"/>
    <n v="1"/>
    <n v="10000"/>
    <n v="9.375"/>
    <n v="6"/>
    <n v="0"/>
    <n v="0"/>
    <n v="0"/>
    <n v="0"/>
    <n v="0"/>
    <n v="0"/>
    <n v="0"/>
    <n v="0"/>
    <n v="0"/>
    <n v="6750"/>
  </r>
  <r>
    <x v="0"/>
    <s v="AL-33630"/>
    <x v="194"/>
    <n v="1066"/>
    <s v="AL-1066"/>
    <n v="4.4999999999999998E-2"/>
    <n v="544.04999999999995"/>
    <s v="800xc"/>
    <n v="544.04999999999995"/>
    <s v="Stock#296   TT selfwound polypro   2 Master Rolls"/>
    <n v="296"/>
    <m/>
    <d v="2023-11-08T00:00:00"/>
    <d v="2023-11-08T00:00:00"/>
    <n v="0"/>
    <n v="544.04999999999995"/>
    <n v="544.04999999999995"/>
    <x v="3"/>
    <x v="0"/>
    <n v="2"/>
    <n v="10000"/>
    <n v="11.125"/>
    <n v="4"/>
    <n v="0"/>
    <n v="0"/>
    <n v="0"/>
    <n v="0"/>
    <n v="0"/>
    <n v="0"/>
    <n v="0"/>
    <n v="0"/>
    <n v="0"/>
    <n v="5340"/>
  </r>
  <r>
    <x v="0"/>
    <s v="AL-33637"/>
    <x v="195"/>
    <n v="327"/>
    <s v="AL-327"/>
    <n v="0.13266666666666599"/>
    <n v="3418.8199999999902"/>
    <s v="B7655"/>
    <n v="3737.0133333333301"/>
    <s v="Stock#257   2.3 ml white bopp    3 Master Rolls"/>
    <n v="257"/>
    <s v="S-7000er"/>
    <d v="2023-11-10T00:00:00"/>
    <d v="2023-11-07T00:00:00"/>
    <n v="0"/>
    <n v="3737.0066666666598"/>
    <n v="3737.0066666666598"/>
    <x v="2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3637"/>
    <x v="195"/>
    <n v="327"/>
    <s v="AL-327"/>
    <n v="0.13266666666666599"/>
    <n v="3418.8199999999902"/>
    <s v="B7655"/>
    <n v="3737.0133333333301"/>
    <s v="Stock#257   2.3 ml white bopp    3 Master Rolls"/>
    <n v="257"/>
    <s v="S-7000er"/>
    <d v="2023-11-10T00:00:00"/>
    <d v="2023-11-07T00:00:00"/>
    <n v="0"/>
    <n v="3737.0066666666598"/>
    <n v="3737.0066666666598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3637"/>
    <x v="195"/>
    <n v="327"/>
    <s v="AL-327"/>
    <n v="0.13266666666666599"/>
    <n v="3418.8199999999902"/>
    <s v="B7655"/>
    <n v="3737.0133333333301"/>
    <s v="Stock#257   2.3 ml white bopp    3 Master Rolls"/>
    <n v="257"/>
    <s v="S-7000er"/>
    <d v="2023-11-10T00:00:00"/>
    <d v="2023-11-07T00:00:00"/>
    <n v="0"/>
    <n v="3737.0066666666598"/>
    <n v="3737.0066666666598"/>
    <x v="2"/>
    <x v="0"/>
    <n v="3"/>
    <n v="10000"/>
    <n v="8"/>
    <n v="2"/>
    <n v="0"/>
    <n v="0"/>
    <n v="0"/>
    <n v="0"/>
    <n v="0"/>
    <n v="0"/>
    <n v="0"/>
    <n v="0"/>
    <n v="0"/>
    <n v="1920"/>
  </r>
  <r>
    <x v="0"/>
    <s v="AL-33638"/>
    <x v="195"/>
    <n v="613"/>
    <s v="AL-613"/>
    <n v="0.16350000000000001"/>
    <n v="779.89499999999998"/>
    <s v="Pl86s"/>
    <n v="777.49"/>
    <s v="Stock#90   54# Semigloss   2 Master Rolls"/>
    <n v="90"/>
    <s v="Rp48at"/>
    <d v="2023-11-06T00:00:00"/>
    <d v="2023-11-06T00:00:00"/>
    <n v="61.39"/>
    <n v="777.48500000000001"/>
    <n v="838.875"/>
    <x v="0"/>
    <x v="0"/>
    <n v="2"/>
    <n v="10000"/>
    <n v="9.625"/>
    <n v="2"/>
    <n v="0"/>
    <n v="0"/>
    <n v="0"/>
    <n v="0"/>
    <n v="0"/>
    <n v="0"/>
    <n v="0"/>
    <n v="0"/>
    <n v="0"/>
    <n v="2310"/>
  </r>
  <r>
    <x v="0"/>
    <s v="AL-33638"/>
    <x v="195"/>
    <n v="613"/>
    <s v="AL-613"/>
    <n v="0.16350000000000001"/>
    <n v="779.89499999999998"/>
    <s v="Pl86s"/>
    <n v="777.49"/>
    <s v="Stock#90   54# Semigloss   2 Master Rolls"/>
    <n v="90"/>
    <s v="Rp48at"/>
    <d v="2023-11-06T00:00:00"/>
    <d v="2023-11-06T00:00:00"/>
    <n v="61.39"/>
    <n v="777.48500000000001"/>
    <n v="838.875"/>
    <x v="0"/>
    <x v="0"/>
    <n v="1"/>
    <n v="10000"/>
    <n v="5.125"/>
    <n v="4"/>
    <n v="0"/>
    <n v="0"/>
    <n v="0"/>
    <n v="0"/>
    <n v="0"/>
    <n v="0"/>
    <n v="0"/>
    <n v="0"/>
    <n v="0"/>
    <n v="2460"/>
  </r>
  <r>
    <x v="0"/>
    <s v="AL-33639"/>
    <x v="195"/>
    <n v="613"/>
    <s v="AL-613"/>
    <n v="0.106"/>
    <n v="683.7"/>
    <s v="Pl38q"/>
    <n v="698.20666666666602"/>
    <s v="Stock#25   54# Semi Gloss   3 Master Rolls"/>
    <n v="25"/>
    <s v="Rp51"/>
    <d v="2023-11-03T00:00:00"/>
    <d v="2023-11-03T00:00:00"/>
    <n v="10.976666666666601"/>
    <n v="698.21"/>
    <n v="709.18666666666661"/>
    <x v="0"/>
    <x v="0"/>
    <n v="3"/>
    <n v="10000"/>
    <n v="8.875"/>
    <n v="2"/>
    <n v="0"/>
    <n v="0"/>
    <n v="0"/>
    <n v="0"/>
    <n v="0"/>
    <n v="0"/>
    <n v="0"/>
    <n v="0"/>
    <n v="0"/>
    <n v="2130"/>
  </r>
  <r>
    <x v="0"/>
    <s v="AL-33639"/>
    <x v="195"/>
    <n v="613"/>
    <s v="AL-613"/>
    <n v="0.106"/>
    <n v="683.7"/>
    <s v="Pl38q"/>
    <n v="698.20666666666602"/>
    <s v="Stock#25   54# Semi Gloss   3 Master Rolls"/>
    <n v="25"/>
    <s v="Rp51"/>
    <d v="2023-11-03T00:00:00"/>
    <d v="2023-11-03T00:00:00"/>
    <n v="10.976666666666601"/>
    <n v="698.21"/>
    <n v="709.18666666666661"/>
    <x v="0"/>
    <x v="0"/>
    <n v="1"/>
    <n v="10000"/>
    <n v="5"/>
    <n v="3"/>
    <n v="0"/>
    <n v="0"/>
    <n v="0"/>
    <n v="0"/>
    <n v="0"/>
    <n v="0"/>
    <n v="0"/>
    <n v="0"/>
    <n v="0"/>
    <n v="1800"/>
  </r>
  <r>
    <x v="0"/>
    <s v="AL-33639"/>
    <x v="195"/>
    <n v="613"/>
    <s v="AL-613"/>
    <n v="0.106"/>
    <n v="683.7"/>
    <s v="Pl38q"/>
    <n v="698.20666666666602"/>
    <s v="Stock#25   54# Semi Gloss   3 Master Rolls"/>
    <n v="25"/>
    <s v="Rp51"/>
    <d v="2023-11-03T00:00:00"/>
    <d v="2023-11-03T00:00:00"/>
    <n v="10.976666666666601"/>
    <n v="698.21"/>
    <n v="709.18666666666661"/>
    <x v="0"/>
    <x v="0"/>
    <n v="2"/>
    <n v="10000"/>
    <n v="7"/>
    <n v="3"/>
    <n v="0"/>
    <n v="0"/>
    <n v="0"/>
    <n v="0"/>
    <n v="0"/>
    <n v="0"/>
    <n v="0"/>
    <n v="0"/>
    <n v="0"/>
    <n v="2520"/>
  </r>
  <r>
    <x v="0"/>
    <s v="AL-33640"/>
    <x v="195"/>
    <n v="327"/>
    <s v="AL-327"/>
    <n v="0.215"/>
    <n v="387"/>
    <n v="54457"/>
    <n v="377.1"/>
    <s v="Stock#136   60#C2S   1 Master Rolls"/>
    <n v="136"/>
    <s v="None"/>
    <d v="2023-11-09T00:00:00"/>
    <d v="2023-11-10T00:00:00"/>
    <n v="0"/>
    <n v="377.09"/>
    <n v="377.09"/>
    <x v="2"/>
    <x v="0"/>
    <n v="1"/>
    <n v="2500"/>
    <n v="12"/>
    <n v="5"/>
    <n v="0"/>
    <n v="0"/>
    <n v="0"/>
    <n v="0"/>
    <n v="0"/>
    <n v="0"/>
    <n v="0"/>
    <n v="0"/>
    <n v="0"/>
    <n v="1800"/>
  </r>
  <r>
    <x v="0"/>
    <s v="AL-33645"/>
    <x v="195"/>
    <n v="327"/>
    <s v="AL-327"/>
    <n v="0.221"/>
    <n v="474.04500000000002"/>
    <n v="76910"/>
    <n v="453.20499999999998"/>
    <s v="Stock#145   2.6 ml BOPP   2 Master Rolls"/>
    <n v="145"/>
    <s v="S692n"/>
    <d v="2023-11-08T00:00:00"/>
    <d v="2023-11-09T00:00:00"/>
    <n v="0"/>
    <n v="453.20499999999998"/>
    <n v="453.20499999999998"/>
    <x v="2"/>
    <x v="0"/>
    <n v="1"/>
    <n v="10000"/>
    <n v="7.875"/>
    <n v="1"/>
    <n v="0"/>
    <n v="0"/>
    <n v="0"/>
    <n v="0"/>
    <n v="0"/>
    <n v="0"/>
    <n v="0"/>
    <n v="0"/>
    <n v="0"/>
    <n v="945"/>
  </r>
  <r>
    <x v="0"/>
    <s v="AL-33645"/>
    <x v="195"/>
    <n v="327"/>
    <s v="AL-327"/>
    <n v="0.221"/>
    <n v="474.04500000000002"/>
    <n v="76910"/>
    <n v="453.20499999999998"/>
    <s v="Stock#145   2.6 ml BOPP   2 Master Rolls"/>
    <n v="145"/>
    <s v="S692n"/>
    <d v="2023-11-08T00:00:00"/>
    <d v="2023-11-09T00:00:00"/>
    <n v="0"/>
    <n v="453.20499999999998"/>
    <n v="453.20499999999998"/>
    <x v="2"/>
    <x v="0"/>
    <n v="2"/>
    <n v="10000"/>
    <n v="10"/>
    <n v="1"/>
    <n v="0"/>
    <n v="0"/>
    <n v="0"/>
    <n v="0"/>
    <n v="0"/>
    <n v="0"/>
    <n v="0"/>
    <n v="0"/>
    <n v="0"/>
    <n v="1200"/>
  </r>
  <r>
    <x v="0"/>
    <s v="AL-33646"/>
    <x v="195"/>
    <n v="613"/>
    <s v="AL-613"/>
    <n v="0.70899999999999996"/>
    <n v="808.26"/>
    <s v="Dt03l"/>
    <n v="806.82"/>
    <s v="Stock#194   DIRECT THERMAL    1 Master Rolls"/>
    <n v="194"/>
    <s v="Rp51"/>
    <d v="2023-11-06T00:00:00"/>
    <d v="2023-11-06T00:00:00"/>
    <n v="104.69"/>
    <n v="806.81"/>
    <n v="911.5"/>
    <x v="0"/>
    <x v="0"/>
    <n v="1"/>
    <n v="5000"/>
    <n v="4.75"/>
    <n v="4"/>
    <n v="0"/>
    <n v="0"/>
    <n v="0"/>
    <n v="0"/>
    <n v="0"/>
    <n v="0"/>
    <n v="0"/>
    <n v="0"/>
    <n v="0"/>
    <n v="1140"/>
  </r>
  <r>
    <x v="0"/>
    <s v="AL-33654"/>
    <x v="196"/>
    <n v="327"/>
    <s v="AL-327"/>
    <n v="0.46300000000000002"/>
    <n v="2889.12"/>
    <n v="18328"/>
    <n v="2864.07"/>
    <s v="Stock#227   60# Semigloss   1 Master Rolls"/>
    <n v="227"/>
    <s v="R5195"/>
    <d v="2023-11-08T00:00:00"/>
    <d v="2023-11-09T00:00:00"/>
    <n v="0"/>
    <n v="2864.06"/>
    <n v="2864.06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3656"/>
    <x v="196"/>
    <n v="327"/>
    <s v="AL-327"/>
    <n v="0.46300000000000002"/>
    <n v="4333.68"/>
    <n v="18328"/>
    <n v="4309.8599999999997"/>
    <s v="Stock#227   60# Semigloss   1 Master Rolls"/>
    <n v="227"/>
    <s v="R5195"/>
    <d v="2023-11-14T00:00:00"/>
    <d v="2023-11-15T00:00:00"/>
    <n v="0"/>
    <n v="4309.84"/>
    <n v="4309.84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3661"/>
    <x v="196"/>
    <n v="700"/>
    <s v="AL-700"/>
    <n v="1.59"/>
    <n v="1431"/>
    <n v="4911"/>
    <n v="1341"/>
    <s v="Stock#34   4ML vinyl     1 Master Rolls"/>
    <n v="34"/>
    <s v="Ts523"/>
    <d v="2023-11-08T00:00:00"/>
    <d v="2023-11-09T00:00:00"/>
    <n v="189.8"/>
    <n v="1341"/>
    <n v="1530.8"/>
    <x v="6"/>
    <x v="0"/>
    <n v="1"/>
    <n v="2500"/>
    <n v="6"/>
    <n v="5"/>
    <n v="0"/>
    <n v="0"/>
    <n v="0"/>
    <n v="0"/>
    <n v="0"/>
    <n v="0"/>
    <n v="0"/>
    <n v="0"/>
    <n v="0"/>
    <n v="900"/>
  </r>
  <r>
    <x v="0"/>
    <s v="AL-33664"/>
    <x v="196"/>
    <n v="361"/>
    <s v="AL-361"/>
    <n v="0.20356666666666601"/>
    <n v="3566.49"/>
    <s v="S8775660"/>
    <n v="3614.13"/>
    <s v="Stock#361   2.4 White Bopp    3 Master Rolls"/>
    <n v="361"/>
    <n v="102"/>
    <d v="2023-11-10T00:00:00"/>
    <d v="2023-11-13T00:00:00"/>
    <n v="41.426666666666598"/>
    <n v="3614.1233333333298"/>
    <n v="3655.5499999999965"/>
    <x v="1"/>
    <x v="0"/>
    <n v="2"/>
    <n v="10000"/>
    <n v="11"/>
    <n v="4"/>
    <n v="0"/>
    <n v="0"/>
    <n v="0"/>
    <n v="0"/>
    <n v="0"/>
    <n v="0"/>
    <n v="0"/>
    <n v="0"/>
    <n v="0"/>
    <n v="5280"/>
  </r>
  <r>
    <x v="0"/>
    <s v="AL-33664"/>
    <x v="196"/>
    <n v="361"/>
    <s v="AL-361"/>
    <n v="0.20356666666666601"/>
    <n v="3566.49"/>
    <s v="S8775660"/>
    <n v="3614.13"/>
    <s v="Stock#361   2.4 White Bopp    3 Master Rolls"/>
    <n v="361"/>
    <n v="102"/>
    <d v="2023-11-10T00:00:00"/>
    <d v="2023-11-13T00:00:00"/>
    <n v="41.426666666666598"/>
    <n v="3614.1233333333298"/>
    <n v="3655.5499999999965"/>
    <x v="1"/>
    <x v="0"/>
    <n v="3"/>
    <n v="10000"/>
    <n v="13"/>
    <n v="4"/>
    <n v="0"/>
    <n v="0"/>
    <n v="0"/>
    <n v="0"/>
    <n v="0"/>
    <n v="0"/>
    <n v="0"/>
    <n v="0"/>
    <n v="0"/>
    <n v="6240"/>
  </r>
  <r>
    <x v="0"/>
    <s v="AL-33664"/>
    <x v="196"/>
    <n v="361"/>
    <s v="AL-361"/>
    <n v="0.20356666666666601"/>
    <n v="3566.49"/>
    <s v="S8775660"/>
    <n v="3614.13"/>
    <s v="Stock#361   2.4 White Bopp    3 Master Rolls"/>
    <n v="361"/>
    <n v="102"/>
    <d v="2023-11-10T00:00:00"/>
    <d v="2023-11-13T00:00:00"/>
    <n v="41.426666666666598"/>
    <n v="3614.1233333333298"/>
    <n v="3655.5499999999965"/>
    <x v="1"/>
    <x v="0"/>
    <n v="1"/>
    <n v="10000"/>
    <n v="10"/>
    <n v="5"/>
    <n v="0"/>
    <n v="0"/>
    <n v="0"/>
    <n v="0"/>
    <n v="0"/>
    <n v="0"/>
    <n v="0"/>
    <n v="0"/>
    <n v="0"/>
    <n v="6000"/>
  </r>
  <r>
    <x v="0"/>
    <s v="AL-33665"/>
    <x v="196"/>
    <n v="613"/>
    <s v="AL-613"/>
    <n v="0.51400000000000001"/>
    <n v="929.06"/>
    <s v="Fp101d"/>
    <n v="929.06"/>
    <s v="Stock#371   12 Pt. C1S Tango Tag   1 Master Rolls"/>
    <n v="371"/>
    <s v="None"/>
    <d v="2023-11-13T00:00:00"/>
    <d v="2023-11-10T00:00:00"/>
    <n v="108.04"/>
    <n v="929.06"/>
    <n v="1037.0999999999999"/>
    <x v="0"/>
    <x v="0"/>
    <n v="1"/>
    <n v="2500"/>
    <n v="7.5"/>
    <n v="7"/>
    <n v="7.75"/>
    <n v="1"/>
    <n v="0"/>
    <n v="0"/>
    <n v="0"/>
    <n v="0"/>
    <n v="0"/>
    <n v="0"/>
    <n v="0"/>
    <n v="1807.5"/>
  </r>
  <r>
    <x v="0"/>
    <s v="AL-33666"/>
    <x v="196"/>
    <n v="343"/>
    <s v="AL-343"/>
    <n v="2.72"/>
    <n v="4896"/>
    <s v="Flx029468"/>
    <n v="5189.72"/>
    <s v="Stock#99   Reflex 340 PE    1 Master Rolls"/>
    <n v="99"/>
    <s v="V-156"/>
    <d v="2023-11-28T00:00:00"/>
    <d v="2023-11-28T00:00:00"/>
    <n v="0"/>
    <n v="5189.76"/>
    <n v="5189.76"/>
    <x v="4"/>
    <x v="0"/>
    <n v="1"/>
    <n v="2500"/>
    <n v="4"/>
    <n v="10"/>
    <n v="7"/>
    <n v="2"/>
    <n v="6"/>
    <n v="1"/>
    <n v="0"/>
    <n v="0"/>
    <n v="0"/>
    <n v="0"/>
    <n v="0"/>
    <n v="1800"/>
  </r>
  <r>
    <x v="0"/>
    <s v="AL-33667"/>
    <x v="196"/>
    <n v="516"/>
    <s v="AL-516"/>
    <n v="0.60799999999999998"/>
    <n v="362.52"/>
    <s v="Bxe5063dash"/>
    <n v="372.19"/>
    <s v="Stock#119   Editor's Choice Semigloss   1 Master R"/>
    <n v="119"/>
    <s v="Dash"/>
    <d v="2023-11-02T00:00:00"/>
    <m/>
    <m/>
    <m/>
    <n v="0"/>
    <x v="8"/>
    <x v="0"/>
    <n v="1"/>
    <n v="7500"/>
    <n v="6.625"/>
    <n v="1"/>
    <n v="0"/>
    <n v="0"/>
    <n v="0"/>
    <n v="0"/>
    <n v="0"/>
    <n v="0"/>
    <n v="0"/>
    <n v="0"/>
    <n v="0"/>
    <n v="596.25"/>
  </r>
  <r>
    <x v="0"/>
    <s v="AL-33676"/>
    <x v="197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26.423999999999999"/>
    <n v="1728.1880000000001"/>
    <n v="1754.6120000000001"/>
    <x v="0"/>
    <x v="0"/>
    <n v="5"/>
    <n v="10000"/>
    <n v="8.875"/>
    <n v="5"/>
    <n v="0"/>
    <n v="0"/>
    <n v="0"/>
    <n v="0"/>
    <n v="0"/>
    <n v="0"/>
    <n v="0"/>
    <n v="0"/>
    <n v="0"/>
    <n v="5325"/>
  </r>
  <r>
    <x v="0"/>
    <s v="AL-33676"/>
    <x v="197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26.423999999999999"/>
    <n v="1728.1880000000001"/>
    <n v="1754.6120000000001"/>
    <x v="0"/>
    <x v="0"/>
    <n v="3"/>
    <n v="10000"/>
    <n v="12.875"/>
    <n v="3"/>
    <n v="0"/>
    <n v="0"/>
    <n v="0"/>
    <n v="0"/>
    <n v="0"/>
    <n v="0"/>
    <n v="0"/>
    <n v="0"/>
    <n v="0"/>
    <n v="4635"/>
  </r>
  <r>
    <x v="0"/>
    <s v="AL-33676"/>
    <x v="197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26.423999999999999"/>
    <n v="1728.1880000000001"/>
    <n v="1754.6120000000001"/>
    <x v="0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3676"/>
    <x v="197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26.423999999999999"/>
    <n v="1728.1880000000001"/>
    <n v="1754.6120000000001"/>
    <x v="0"/>
    <x v="0"/>
    <n v="2"/>
    <n v="10000"/>
    <n v="11.5"/>
    <n v="4"/>
    <n v="0"/>
    <n v="0"/>
    <n v="0"/>
    <n v="0"/>
    <n v="0"/>
    <n v="0"/>
    <n v="0"/>
    <n v="0"/>
    <n v="0"/>
    <n v="5520"/>
  </r>
  <r>
    <x v="0"/>
    <s v="AL-33676"/>
    <x v="197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26.423999999999999"/>
    <n v="1728.1880000000001"/>
    <n v="1754.6120000000001"/>
    <x v="0"/>
    <x v="0"/>
    <n v="4"/>
    <n v="10000"/>
    <n v="9.625"/>
    <n v="6"/>
    <n v="0"/>
    <n v="0"/>
    <n v="0"/>
    <n v="0"/>
    <n v="0"/>
    <n v="0"/>
    <n v="0"/>
    <n v="0"/>
    <n v="0"/>
    <n v="6930"/>
  </r>
  <r>
    <x v="0"/>
    <s v="AL-33677"/>
    <x v="197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0"/>
    <n v="1427.45"/>
    <n v="1427.45"/>
    <x v="4"/>
    <x v="0"/>
    <n v="3"/>
    <n v="10000"/>
    <n v="10.875"/>
    <n v="4"/>
    <n v="0"/>
    <n v="0"/>
    <n v="0"/>
    <n v="0"/>
    <n v="0"/>
    <n v="0"/>
    <n v="0"/>
    <n v="0"/>
    <n v="0"/>
    <n v="5220"/>
  </r>
  <r>
    <x v="0"/>
    <s v="AL-33677"/>
    <x v="197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0"/>
    <n v="1427.45"/>
    <n v="1427.45"/>
    <x v="4"/>
    <x v="0"/>
    <n v="1"/>
    <n v="10000"/>
    <n v="8"/>
    <n v="2"/>
    <n v="0"/>
    <n v="0"/>
    <n v="0"/>
    <n v="0"/>
    <n v="0"/>
    <n v="0"/>
    <n v="0"/>
    <n v="0"/>
    <n v="0"/>
    <n v="1920"/>
  </r>
  <r>
    <x v="0"/>
    <s v="AL-33677"/>
    <x v="197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0"/>
    <n v="1427.45"/>
    <n v="1427.45"/>
    <x v="4"/>
    <x v="0"/>
    <n v="2"/>
    <n v="10000"/>
    <n v="10"/>
    <n v="1"/>
    <n v="0"/>
    <n v="0"/>
    <n v="0"/>
    <n v="0"/>
    <n v="0"/>
    <n v="0"/>
    <n v="0"/>
    <n v="0"/>
    <n v="0"/>
    <n v="1200"/>
  </r>
  <r>
    <x v="0"/>
    <s v="AL-33677"/>
    <x v="197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0"/>
    <n v="1427.45"/>
    <n v="1427.45"/>
    <x v="4"/>
    <x v="0"/>
    <n v="4"/>
    <n v="10000"/>
    <n v="13"/>
    <n v="2"/>
    <n v="0"/>
    <n v="0"/>
    <n v="0"/>
    <n v="0"/>
    <n v="0"/>
    <n v="0"/>
    <n v="0"/>
    <n v="0"/>
    <n v="0"/>
    <n v="3120"/>
  </r>
  <r>
    <x v="0"/>
    <s v="AL-33678"/>
    <x v="197"/>
    <n v="327"/>
    <s v="AL-327"/>
    <n v="0.48399999999999999"/>
    <n v="1742.4"/>
    <n v="79426"/>
    <n v="1734.38"/>
    <s v="Stock#20   Metallized Coffee Webp   1 Master Rolls"/>
    <n v="20"/>
    <s v="None"/>
    <d v="2023-11-13T00:00:00"/>
    <d v="2023-11-14T00:00:00"/>
    <n v="0"/>
    <n v="1734.38"/>
    <n v="1734.38"/>
    <x v="2"/>
    <x v="0"/>
    <n v="1"/>
    <n v="10000"/>
    <n v="10"/>
    <n v="3"/>
    <n v="0"/>
    <n v="0"/>
    <n v="0"/>
    <n v="0"/>
    <n v="0"/>
    <n v="0"/>
    <n v="0"/>
    <n v="0"/>
    <n v="0"/>
    <n v="3600"/>
  </r>
  <r>
    <x v="0"/>
    <s v="AL-33679"/>
    <x v="197"/>
    <n v="327"/>
    <s v="AL-327"/>
    <n v="0.41399999999999998"/>
    <n v="1322.73"/>
    <n v="78998"/>
    <n v="1367.17"/>
    <s v="Stock#279   2 Mil Clear BOPP TC   1 Master Rolls"/>
    <n v="279"/>
    <s v="S7000"/>
    <d v="2023-11-10T00:00:00"/>
    <d v="2023-11-10T00:00:00"/>
    <n v="0"/>
    <n v="1367.17"/>
    <n v="1367.17"/>
    <x v="2"/>
    <x v="0"/>
    <n v="1"/>
    <n v="10000"/>
    <n v="8.875"/>
    <n v="3"/>
    <n v="0"/>
    <n v="0"/>
    <n v="0"/>
    <n v="0"/>
    <n v="0"/>
    <n v="0"/>
    <n v="0"/>
    <n v="0"/>
    <n v="0"/>
    <n v="3195"/>
  </r>
  <r>
    <x v="0"/>
    <s v="AL-33688"/>
    <x v="198"/>
    <n v="613"/>
    <s v="AL-613"/>
    <n v="0.54600000000000004"/>
    <n v="2063.88"/>
    <s v="Dt264r"/>
    <n v="2044.2"/>
    <s v="Stock#283   Direct Thermal T/C    1 Master Rolls"/>
    <n v="283"/>
    <s v="Rh9x"/>
    <d v="2023-12-11T00:00:00"/>
    <d v="2023-12-11T00:00:00"/>
    <n v="18.72"/>
    <n v="2162.88"/>
    <n v="2181.6"/>
    <x v="0"/>
    <x v="0"/>
    <n v="1"/>
    <n v="4000"/>
    <n v="13"/>
    <n v="6"/>
    <n v="0"/>
    <n v="0"/>
    <n v="0"/>
    <n v="0"/>
    <n v="0"/>
    <n v="0"/>
    <n v="0"/>
    <n v="0"/>
    <n v="0.75"/>
    <n v="39744"/>
  </r>
  <r>
    <x v="0"/>
    <s v="AL-33690"/>
    <x v="198"/>
    <n v="327"/>
    <s v="AL-327"/>
    <n v="0.46300000000000002"/>
    <n v="3611.4"/>
    <n v="18328"/>
    <n v="3505.08"/>
    <s v="Stock#227   60# Semigloss   1 Master Rolls"/>
    <n v="227"/>
    <s v="R5195"/>
    <d v="2023-11-15T00:00:00"/>
    <d v="2023-11-16T00:00:00"/>
    <n v="0"/>
    <n v="3505.08"/>
    <n v="3505.08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3707"/>
    <x v="199"/>
    <n v="613"/>
    <s v="AL-613"/>
    <n v="0.65"/>
    <n v="3471"/>
    <s v="Sy88f"/>
    <n v="3533.48"/>
    <s v="Stock#138   Bright Silver polypro   1 Master Rolls"/>
    <n v="138"/>
    <s v="Rp-37"/>
    <m/>
    <d v="2023-11-14T00:00:00"/>
    <n v="27.18"/>
    <n v="3533.48"/>
    <n v="3560.66"/>
    <x v="0"/>
    <x v="0"/>
    <n v="1"/>
    <n v="10000"/>
    <n v="11.125"/>
    <n v="4"/>
    <n v="0"/>
    <n v="0"/>
    <n v="0"/>
    <n v="0"/>
    <n v="0"/>
    <n v="0"/>
    <n v="0"/>
    <n v="0"/>
    <n v="0"/>
    <n v="5340"/>
  </r>
  <r>
    <x v="0"/>
    <s v="AL-33708"/>
    <x v="199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0"/>
    <n v="385.88749999999999"/>
    <n v="385.88749999999999"/>
    <x v="3"/>
    <x v="0"/>
    <n v="3"/>
    <n v="10000"/>
    <n v="9.875"/>
    <n v="2"/>
    <n v="0"/>
    <n v="0"/>
    <n v="0"/>
    <n v="0"/>
    <n v="0"/>
    <n v="0"/>
    <n v="0"/>
    <n v="0"/>
    <n v="0"/>
    <n v="2370"/>
  </r>
  <r>
    <x v="0"/>
    <s v="AL-33708"/>
    <x v="199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0"/>
    <n v="385.88749999999999"/>
    <n v="385.88749999999999"/>
    <x v="3"/>
    <x v="0"/>
    <n v="1"/>
    <n v="10000"/>
    <n v="10.875"/>
    <n v="3"/>
    <n v="0"/>
    <n v="0"/>
    <n v="0"/>
    <n v="0"/>
    <n v="0"/>
    <n v="0"/>
    <n v="0"/>
    <n v="0"/>
    <n v="0"/>
    <n v="3915"/>
  </r>
  <r>
    <x v="0"/>
    <s v="AL-33708"/>
    <x v="199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0"/>
    <n v="385.88749999999999"/>
    <n v="385.88749999999999"/>
    <x v="3"/>
    <x v="0"/>
    <n v="2"/>
    <n v="10000"/>
    <n v="12.125"/>
    <n v="2"/>
    <n v="0"/>
    <n v="0"/>
    <n v="0"/>
    <n v="0"/>
    <n v="0"/>
    <n v="0"/>
    <n v="0"/>
    <n v="0"/>
    <n v="0"/>
    <n v="2910"/>
  </r>
  <r>
    <x v="0"/>
    <s v="AL-33708"/>
    <x v="199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0"/>
    <n v="385.88749999999999"/>
    <n v="385.88749999999999"/>
    <x v="3"/>
    <x v="0"/>
    <n v="4"/>
    <n v="10000"/>
    <n v="7.625"/>
    <n v="2"/>
    <n v="0"/>
    <n v="0"/>
    <n v="0"/>
    <n v="0"/>
    <n v="0"/>
    <n v="0"/>
    <n v="0"/>
    <n v="0"/>
    <n v="0"/>
    <n v="1830"/>
  </r>
  <r>
    <x v="0"/>
    <s v="AL-33710"/>
    <x v="199"/>
    <n v="613"/>
    <s v="AL-613"/>
    <n v="0.41499999999999998"/>
    <n v="50895.6"/>
    <s v="Ls230c"/>
    <n v="50905.82"/>
    <s v="Stock#127   MIDGLOSS LASER   1 Master Rolls"/>
    <n v="127"/>
    <s v="Rp-54"/>
    <d v="2023-12-11T00:00:00"/>
    <d v="2023-12-11T00:00:00"/>
    <n v="613.31999999999903"/>
    <n v="50905.88"/>
    <n v="51519.199999999997"/>
    <x v="0"/>
    <x v="0"/>
    <n v="1"/>
    <n v="10000"/>
    <n v="18.25"/>
    <n v="56"/>
    <n v="0"/>
    <n v="0"/>
    <n v="0"/>
    <n v="0"/>
    <n v="0"/>
    <n v="0"/>
    <n v="0"/>
    <n v="0"/>
    <n v="0"/>
    <n v="122640"/>
  </r>
  <r>
    <x v="0"/>
    <s v="AL-33711"/>
    <x v="199"/>
    <n v="613"/>
    <s v="AL-613"/>
    <n v="0.41499999999999998"/>
    <n v="39080.550000000003"/>
    <s v="Ls230c"/>
    <n v="38869.480000000003"/>
    <s v="Stock#127   MIDGLOSS LASER   1 Master Rolls"/>
    <n v="127"/>
    <s v="Rp-54"/>
    <d v="2023-12-06T00:00:00"/>
    <d v="2023-12-06T00:00:00"/>
    <n v="468.31"/>
    <n v="38869.53"/>
    <n v="39337.839999999997"/>
    <x v="0"/>
    <x v="0"/>
    <n v="1"/>
    <n v="10000"/>
    <n v="18.25"/>
    <n v="43"/>
    <n v="0"/>
    <n v="0"/>
    <n v="0"/>
    <n v="0"/>
    <n v="0"/>
    <n v="0"/>
    <n v="0"/>
    <n v="0"/>
    <n v="0"/>
    <n v="94170"/>
  </r>
  <r>
    <x v="0"/>
    <s v="AL-33712"/>
    <x v="199"/>
    <n v="613"/>
    <s v="AL-613"/>
    <n v="0.41499999999999998"/>
    <n v="39080.550000000003"/>
    <s v="Ls230c"/>
    <n v="0"/>
    <s v="Stock#127   MIDGLOSS LASER   1 Master Rolls"/>
    <n v="127"/>
    <s v="Rp-54"/>
    <d v="2023-11-13T00:00:00"/>
    <m/>
    <m/>
    <m/>
    <n v="0"/>
    <x v="0"/>
    <x v="0"/>
    <n v="1"/>
    <n v="10000"/>
    <n v="18.25"/>
    <n v="43"/>
    <n v="0"/>
    <n v="0"/>
    <n v="0"/>
    <n v="0"/>
    <n v="0"/>
    <n v="0"/>
    <n v="0"/>
    <n v="0"/>
    <n v="0"/>
    <n v="94170"/>
  </r>
  <r>
    <x v="0"/>
    <s v="AL-33714"/>
    <x v="199"/>
    <n v="613"/>
    <s v="AL-613"/>
    <n v="0.36099999999999999"/>
    <n v="2111.85"/>
    <s v="Pl687x"/>
    <n v="2111.88"/>
    <s v="Stock#182   54# semi gloss   1 Master Rolls"/>
    <n v="182"/>
    <s v="Rh09x"/>
    <d v="2023-11-14T00:00:00"/>
    <d v="2023-11-14T00:00:00"/>
    <n v="29.25"/>
    <n v="2111.85"/>
    <n v="2141.1"/>
    <x v="0"/>
    <x v="0"/>
    <n v="1"/>
    <n v="10000"/>
    <n v="8.125"/>
    <n v="6"/>
    <n v="0"/>
    <n v="0"/>
    <n v="0"/>
    <n v="0"/>
    <n v="0"/>
    <n v="0"/>
    <n v="0"/>
    <n v="0"/>
    <n v="0"/>
    <n v="5850"/>
  </r>
  <r>
    <x v="0"/>
    <s v="AL-33715"/>
    <x v="199"/>
    <n v="1066"/>
    <s v="AL-1066"/>
    <n v="3.5499999999999997E-2"/>
    <n v="430.79500000000002"/>
    <s v="808c"/>
    <n v="430.79500000000002"/>
    <s v="Stock#58   Polypropylene Slf Wnd   2 Master Rolls"/>
    <n v="58"/>
    <s v="Perm"/>
    <d v="2023-11-10T00:00:00"/>
    <m/>
    <n v="0"/>
    <n v="430.815"/>
    <n v="430.815"/>
    <x v="3"/>
    <x v="0"/>
    <n v="2"/>
    <n v="10000"/>
    <n v="7.625"/>
    <n v="5"/>
    <n v="0"/>
    <n v="0"/>
    <n v="0"/>
    <n v="0"/>
    <n v="0"/>
    <n v="0"/>
    <n v="0"/>
    <n v="0"/>
    <n v="0"/>
    <n v="4575"/>
  </r>
  <r>
    <x v="0"/>
    <s v="AL-33715"/>
    <x v="199"/>
    <n v="1066"/>
    <s v="AL-1066"/>
    <n v="3.5499999999999997E-2"/>
    <n v="430.79500000000002"/>
    <s v="808c"/>
    <n v="430.79500000000002"/>
    <s v="Stock#58   Polypropylene Slf Wnd   2 Master Rolls"/>
    <n v="58"/>
    <s v="Perm"/>
    <d v="2023-11-10T00:00:00"/>
    <m/>
    <n v="0"/>
    <n v="430.815"/>
    <n v="430.815"/>
    <x v="3"/>
    <x v="0"/>
    <n v="1"/>
    <n v="10000"/>
    <n v="7.875"/>
    <n v="8"/>
    <n v="0"/>
    <n v="0"/>
    <n v="0"/>
    <n v="0"/>
    <n v="0"/>
    <n v="0"/>
    <n v="0"/>
    <n v="0"/>
    <n v="0"/>
    <n v="7560"/>
  </r>
  <r>
    <x v="0"/>
    <s v="AL-33716"/>
    <x v="199"/>
    <n v="327"/>
    <s v="AL-327"/>
    <n v="0.76600000000000001"/>
    <n v="2867.9"/>
    <n v="8936"/>
    <n v="2812.73"/>
    <s v="Stock#382   60 # Semi Gloss   1 Master Rolls"/>
    <n v="382"/>
    <s v="S246"/>
    <d v="2023-11-13T00:00:00"/>
    <d v="2023-11-15T00:00:00"/>
    <n v="0"/>
    <n v="2812.76"/>
    <n v="2812.76"/>
    <x v="2"/>
    <x v="0"/>
    <n v="1"/>
    <n v="5200"/>
    <n v="7.875"/>
    <n v="7"/>
    <n v="4.875"/>
    <n v="1"/>
    <n v="0"/>
    <n v="0"/>
    <n v="0"/>
    <n v="0"/>
    <n v="0"/>
    <n v="0"/>
    <n v="0"/>
    <n v="3744"/>
  </r>
  <r>
    <x v="0"/>
    <s v="AL-33719"/>
    <x v="199"/>
    <n v="613"/>
    <s v="AL-613"/>
    <n v="0.70899999999999996"/>
    <n v="4764.4799999999996"/>
    <s v="Dt03l"/>
    <n v="4790.66"/>
    <s v="Stock#194   DIRECT THERMAL    1 Master Rolls"/>
    <n v="194"/>
    <s v="Rp51"/>
    <d v="2023-11-14T00:00:00"/>
    <d v="2023-11-14T00:00:00"/>
    <n v="33.78"/>
    <n v="4790.68"/>
    <n v="4824.46"/>
    <x v="0"/>
    <x v="0"/>
    <n v="1"/>
    <n v="10000"/>
    <n v="8"/>
    <n v="7"/>
    <n v="0"/>
    <n v="0"/>
    <n v="0"/>
    <n v="0"/>
    <n v="0"/>
    <n v="0"/>
    <n v="0"/>
    <n v="0"/>
    <n v="0"/>
    <n v="6720"/>
  </r>
  <r>
    <x v="0"/>
    <s v="AL-33720"/>
    <x v="199"/>
    <n v="343"/>
    <s v="AL-343"/>
    <n v="0.25"/>
    <n v="2411.25"/>
    <s v="Flx056721"/>
    <n v="2419.0500000000002"/>
    <s v="Stock#278   2.0 MIL Silver BOPP   2 Master Rolls"/>
    <n v="278"/>
    <s v="S7000"/>
    <d v="2023-11-15T00:00:00"/>
    <d v="2023-11-16T00:00:00"/>
    <n v="0"/>
    <n v="2419.0500000000002"/>
    <n v="2419.0500000000002"/>
    <x v="4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3720"/>
    <x v="199"/>
    <n v="343"/>
    <s v="AL-343"/>
    <n v="0.25"/>
    <n v="2411.25"/>
    <s v="Flx056721"/>
    <n v="2419.0500000000002"/>
    <s v="Stock#278   2.0 MIL Silver BOPP   2 Master Rolls"/>
    <n v="278"/>
    <s v="S7000"/>
    <d v="2023-11-15T00:00:00"/>
    <d v="2023-11-16T00:00:00"/>
    <n v="0"/>
    <n v="2419.0500000000002"/>
    <n v="2419.0500000000002"/>
    <x v="4"/>
    <x v="0"/>
    <n v="2"/>
    <n v="10000"/>
    <n v="13"/>
    <n v="2"/>
    <n v="0"/>
    <n v="0"/>
    <n v="0"/>
    <n v="0"/>
    <n v="0"/>
    <n v="0"/>
    <n v="0"/>
    <n v="0"/>
    <n v="0"/>
    <n v="3120"/>
  </r>
  <r>
    <x v="0"/>
    <s v="AL-33722"/>
    <x v="199"/>
    <n v="613"/>
    <s v="AL-613"/>
    <n v="0.32700000000000001"/>
    <n v="2040.48"/>
    <s v="Pl86s"/>
    <n v="2040.68"/>
    <s v="Stock#90   54# Semigloss   1 Master Rolls"/>
    <n v="90"/>
    <s v="Rp48at"/>
    <d v="2023-11-14T00:00:00"/>
    <d v="2023-11-14T00:00:00"/>
    <n v="31.2"/>
    <n v="2040.69"/>
    <n v="2071.89"/>
    <x v="0"/>
    <x v="0"/>
    <n v="1"/>
    <n v="10000"/>
    <n v="13"/>
    <n v="4"/>
    <n v="0"/>
    <n v="0"/>
    <n v="0"/>
    <n v="0"/>
    <n v="0"/>
    <n v="0"/>
    <n v="0"/>
    <n v="0"/>
    <n v="0"/>
    <n v="6240"/>
  </r>
  <r>
    <x v="0"/>
    <s v="AL-33723"/>
    <x v="199"/>
    <n v="1066"/>
    <s v="AL-1066"/>
    <n v="4.4999999999999998E-2"/>
    <n v="603.45000000000005"/>
    <s v="800xc"/>
    <n v="603.45000000000005"/>
    <s v="Stock#296   TT selfwound polypro   2 Master Rolls"/>
    <n v="296"/>
    <m/>
    <d v="2023-11-13T00:00:00"/>
    <d v="2023-11-13T00:00:00"/>
    <n v="0"/>
    <n v="603.45000000000005"/>
    <n v="603.45000000000005"/>
    <x v="3"/>
    <x v="0"/>
    <n v="2"/>
    <n v="10000"/>
    <n v="12"/>
    <n v="4"/>
    <n v="0"/>
    <n v="0"/>
    <n v="0"/>
    <n v="0"/>
    <n v="0"/>
    <n v="0"/>
    <n v="0"/>
    <n v="0"/>
    <n v="0"/>
    <n v="5760"/>
  </r>
  <r>
    <x v="0"/>
    <s v="AL-33723"/>
    <x v="199"/>
    <n v="1066"/>
    <s v="AL-1066"/>
    <n v="4.4999999999999998E-2"/>
    <n v="603.45000000000005"/>
    <s v="800xc"/>
    <n v="603.45000000000005"/>
    <s v="Stock#296   TT selfwound polypro   2 Master Rolls"/>
    <n v="296"/>
    <m/>
    <d v="2023-11-13T00:00:00"/>
    <d v="2023-11-13T00:00:00"/>
    <n v="0"/>
    <n v="603.45000000000005"/>
    <n v="603.45000000000005"/>
    <x v="3"/>
    <x v="0"/>
    <n v="1"/>
    <n v="10000"/>
    <n v="12.75"/>
    <n v="5"/>
    <n v="0"/>
    <n v="0"/>
    <n v="0"/>
    <n v="0"/>
    <n v="0"/>
    <n v="0"/>
    <n v="0"/>
    <n v="0"/>
    <n v="0"/>
    <n v="7650"/>
  </r>
  <r>
    <x v="0"/>
    <s v="AL-33729"/>
    <x v="200"/>
    <n v="613"/>
    <s v="AL-613"/>
    <n v="0.42499999999999999"/>
    <n v="1415.25"/>
    <s v="Ls158d"/>
    <n v="1411.76"/>
    <s v="Stock#174   LASER PLUS   1 Master Rolls"/>
    <n v="174"/>
    <s v="Rp-54"/>
    <d v="2023-11-15T00:00:00"/>
    <d v="2023-11-15T00:00:00"/>
    <n v="16.61"/>
    <n v="1510.76"/>
    <n v="1527.37"/>
    <x v="0"/>
    <x v="0"/>
    <n v="1"/>
    <n v="10000"/>
    <n v="9.25"/>
    <n v="3"/>
    <n v="0"/>
    <n v="0"/>
    <n v="0"/>
    <n v="0"/>
    <n v="0"/>
    <n v="0"/>
    <n v="0"/>
    <n v="0"/>
    <n v="0"/>
    <n v="3330"/>
  </r>
  <r>
    <x v="0"/>
    <s v="AL-33733"/>
    <x v="200"/>
    <n v="343"/>
    <s v="AL-343"/>
    <n v="0.5"/>
    <n v="2070"/>
    <s v="Flx056721"/>
    <n v="2070"/>
    <s v="Stock#278   2.0 MIL Silver BOPP   1 Master Rolls"/>
    <n v="278"/>
    <s v="S7000"/>
    <d v="2023-11-14T00:00:00"/>
    <d v="2023-11-14T00:00:00"/>
    <n v="0"/>
    <n v="2070"/>
    <n v="2070"/>
    <x v="4"/>
    <x v="0"/>
    <n v="1"/>
    <n v="10000"/>
    <n v="11.5"/>
    <n v="3"/>
    <n v="0"/>
    <n v="0"/>
    <n v="0"/>
    <n v="0"/>
    <n v="0"/>
    <n v="0"/>
    <n v="0"/>
    <n v="0"/>
    <n v="0"/>
    <n v="4140"/>
  </r>
  <r>
    <x v="0"/>
    <s v="AL-33734"/>
    <x v="200"/>
    <n v="613"/>
    <s v="AL-613"/>
    <n v="0.159"/>
    <n v="815.67"/>
    <s v="Pl38q"/>
    <n v="815.67"/>
    <s v="Stock#25   54# Semi Gloss   2 Master Rolls"/>
    <n v="25"/>
    <s v="Rp51"/>
    <d v="2023-11-14T00:00:00"/>
    <d v="2023-11-14T00:00:00"/>
    <n v="12.824999999999999"/>
    <n v="815.67"/>
    <n v="828.495"/>
    <x v="0"/>
    <x v="0"/>
    <n v="2"/>
    <n v="10000"/>
    <n v="7"/>
    <n v="3"/>
    <n v="0"/>
    <n v="0"/>
    <n v="0"/>
    <n v="0"/>
    <n v="0"/>
    <n v="0"/>
    <n v="0"/>
    <n v="0"/>
    <n v="0"/>
    <n v="2520"/>
  </r>
  <r>
    <x v="0"/>
    <s v="AL-33734"/>
    <x v="200"/>
    <n v="613"/>
    <s v="AL-613"/>
    <n v="0.159"/>
    <n v="815.67"/>
    <s v="Pl38q"/>
    <n v="815.67"/>
    <s v="Stock#25   54# Semi Gloss   2 Master Rolls"/>
    <n v="25"/>
    <s v="Rp51"/>
    <d v="2023-11-14T00:00:00"/>
    <d v="2023-11-14T00:00:00"/>
    <n v="12.824999999999999"/>
    <n v="815.67"/>
    <n v="828.495"/>
    <x v="0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3748"/>
    <x v="201"/>
    <n v="613"/>
    <s v="AL-613"/>
    <n v="0.64200000000000002"/>
    <n v="462.24"/>
    <s v="Fl07j"/>
    <n v="457.62"/>
    <s v="Stock#107   Orange dayglo   1 Master Rolls"/>
    <n v="107"/>
    <s v="Rp-51"/>
    <d v="2023-11-16T00:00:00"/>
    <d v="2023-11-16T00:00:00"/>
    <n v="3.56"/>
    <n v="556.62"/>
    <n v="560.17999999999995"/>
    <x v="0"/>
    <x v="0"/>
    <n v="1"/>
    <n v="5000"/>
    <n v="6"/>
    <n v="2"/>
    <n v="0"/>
    <n v="0"/>
    <n v="0"/>
    <n v="0"/>
    <n v="0"/>
    <n v="0"/>
    <n v="0"/>
    <n v="0"/>
    <n v="0"/>
    <n v="720"/>
  </r>
  <r>
    <x v="0"/>
    <s v="AL-33749"/>
    <x v="201"/>
    <n v="675"/>
    <s v="AL-675"/>
    <n v="1.085"/>
    <n v="3189.9"/>
    <n v="49238"/>
    <n v="3185.93"/>
    <s v="Stock#109   2.3ml White BOPP   1 Master Rolls"/>
    <n v="109"/>
    <s v="Sfa"/>
    <d v="2023-11-14T00:00:00"/>
    <d v="2023-11-15T00:00:00"/>
    <n v="103.36"/>
    <n v="3185.91"/>
    <n v="3289.27"/>
    <x v="7"/>
    <x v="0"/>
    <n v="1"/>
    <n v="5000"/>
    <n v="6.125"/>
    <n v="8"/>
    <n v="0"/>
    <n v="0"/>
    <n v="0"/>
    <n v="0"/>
    <n v="0"/>
    <n v="0"/>
    <n v="0"/>
    <n v="0"/>
    <n v="0"/>
    <n v="2940"/>
  </r>
  <r>
    <x v="0"/>
    <s v="AL-33750"/>
    <x v="201"/>
    <n v="327"/>
    <s v="AL-327"/>
    <n v="0.4"/>
    <n v="852"/>
    <n v="54312"/>
    <n v="833.9"/>
    <s v="Stock#123   Thermal Transfer 1C   1 Master Rolls"/>
    <n v="123"/>
    <s v="At2550"/>
    <d v="2023-11-15T00:00:00"/>
    <d v="2023-11-15T00:00:00"/>
    <n v="0"/>
    <n v="833.9"/>
    <n v="833.9"/>
    <x v="2"/>
    <x v="0"/>
    <n v="1"/>
    <n v="10000"/>
    <n v="8.875"/>
    <n v="2"/>
    <n v="0"/>
    <n v="0"/>
    <n v="0"/>
    <n v="0"/>
    <n v="0"/>
    <n v="0"/>
    <n v="0"/>
    <n v="0"/>
    <n v="0"/>
    <n v="2130"/>
  </r>
  <r>
    <x v="0"/>
    <s v="AL-33754"/>
    <x v="202"/>
    <n v="613"/>
    <s v="AL-613"/>
    <n v="0.44900000000000001"/>
    <n v="1077.5999999999999"/>
    <s v="Sy105c"/>
    <n v="1082.56"/>
    <s v="Stock#100   2ml POLYPRO   1 Master Rolls"/>
    <n v="100"/>
    <s v="Rp-37"/>
    <d v="2023-11-16T00:00:00"/>
    <m/>
    <n v="12.06"/>
    <n v="1181.56"/>
    <n v="1193.6199999999999"/>
    <x v="0"/>
    <x v="0"/>
    <n v="1"/>
    <n v="10000"/>
    <n v="10"/>
    <n v="2"/>
    <n v="0"/>
    <n v="0"/>
    <n v="0"/>
    <n v="0"/>
    <n v="0"/>
    <n v="0"/>
    <n v="0"/>
    <n v="0"/>
    <n v="0"/>
    <n v="2400"/>
  </r>
  <r>
    <x v="0"/>
    <s v="AL-33755"/>
    <x v="202"/>
    <n v="327"/>
    <s v="AL-327"/>
    <n v="0.19450000000000001"/>
    <n v="3369.7150000000001"/>
    <s v="B7655"/>
    <n v="3572.0450000000001"/>
    <s v="Stock#257   2.3 ml white bopp    2 Master Rolls"/>
    <n v="257"/>
    <s v="S-7000er"/>
    <d v="2023-11-16T00:00:00"/>
    <d v="2023-11-16T00:00:00"/>
    <n v="0"/>
    <n v="3654.68"/>
    <n v="3654.68"/>
    <x v="2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3755"/>
    <x v="202"/>
    <n v="327"/>
    <s v="AL-327"/>
    <n v="0.19450000000000001"/>
    <n v="3369.7150000000001"/>
    <s v="B7655"/>
    <n v="3572.0450000000001"/>
    <s v="Stock#257   2.3 ml white bopp    2 Master Rolls"/>
    <n v="257"/>
    <s v="S-7000er"/>
    <d v="2023-11-16T00:00:00"/>
    <d v="2023-11-16T00:00:00"/>
    <n v="0"/>
    <n v="3654.68"/>
    <n v="3654.68"/>
    <x v="2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3756"/>
    <x v="202"/>
    <n v="1066"/>
    <s v="AL-1066"/>
    <n v="0.14000000000000001"/>
    <n v="1785"/>
    <s v="808m"/>
    <n v="1785"/>
    <s v="Stock#133   Matte sw    1 Master Rolls"/>
    <n v="133"/>
    <s v="Perm"/>
    <d v="2023-11-16T00:00:00"/>
    <m/>
    <n v="0"/>
    <n v="1785.05"/>
    <n v="1785.05"/>
    <x v="3"/>
    <x v="0"/>
    <n v="1"/>
    <n v="10000"/>
    <n v="10.625"/>
    <n v="10"/>
    <n v="0"/>
    <n v="0"/>
    <n v="0"/>
    <n v="0"/>
    <n v="0"/>
    <n v="0"/>
    <n v="0"/>
    <n v="0"/>
    <n v="0"/>
    <n v="12750"/>
  </r>
  <r>
    <x v="0"/>
    <s v="AL-33757"/>
    <x v="202"/>
    <n v="343"/>
    <s v="AL-343"/>
    <n v="0.25"/>
    <n v="3322.5"/>
    <s v="Flx056721"/>
    <n v="3395.7849999999999"/>
    <s v="Stock#278   2.0 MIL Silver BOPP   2 Master Rolls"/>
    <n v="278"/>
    <s v="S7000"/>
    <d v="2023-11-15T00:00:00"/>
    <d v="2023-11-16T00:00:00"/>
    <n v="0"/>
    <n v="3395.78"/>
    <n v="3395.78"/>
    <x v="4"/>
    <x v="0"/>
    <n v="1"/>
    <n v="10000"/>
    <n v="10.875"/>
    <n v="8"/>
    <n v="0"/>
    <n v="0"/>
    <n v="0"/>
    <n v="0"/>
    <n v="0"/>
    <n v="0"/>
    <n v="0"/>
    <n v="0"/>
    <n v="0"/>
    <n v="10440"/>
  </r>
  <r>
    <x v="0"/>
    <s v="AL-33757"/>
    <x v="202"/>
    <n v="343"/>
    <s v="AL-343"/>
    <n v="0.25"/>
    <n v="3322.5"/>
    <s v="Flx056721"/>
    <n v="3395.7849999999999"/>
    <s v="Stock#278   2.0 MIL Silver BOPP   2 Master Rolls"/>
    <n v="278"/>
    <s v="S7000"/>
    <d v="2023-11-15T00:00:00"/>
    <d v="2023-11-16T00:00:00"/>
    <n v="0"/>
    <n v="3395.78"/>
    <n v="3395.78"/>
    <x v="4"/>
    <x v="0"/>
    <n v="2"/>
    <n v="10000"/>
    <n v="11.875"/>
    <n v="2"/>
    <n v="0"/>
    <n v="0"/>
    <n v="0"/>
    <n v="0"/>
    <n v="0"/>
    <n v="0"/>
    <n v="0"/>
    <n v="0"/>
    <n v="0"/>
    <n v="2850"/>
  </r>
  <r>
    <x v="0"/>
    <s v="AL-33758"/>
    <x v="202"/>
    <n v="613"/>
    <s v="AL-613"/>
    <n v="0.109"/>
    <n v="2472.12"/>
    <s v="Pl86s"/>
    <n v="2478.5500000000002"/>
    <s v="Stock#90   54# Semigloss   3 Master Rolls"/>
    <n v="90"/>
    <s v="Rp48at"/>
    <d v="2023-11-16T00:00:00"/>
    <d v="2023-11-16T00:00:00"/>
    <n v="37.896666666666597"/>
    <n v="2478.54"/>
    <n v="2516.4366666666665"/>
    <x v="0"/>
    <x v="0"/>
    <n v="3"/>
    <n v="10000"/>
    <n v="12.375"/>
    <n v="6"/>
    <n v="0"/>
    <n v="0"/>
    <n v="0"/>
    <n v="0"/>
    <n v="0"/>
    <n v="0"/>
    <n v="0"/>
    <n v="0"/>
    <n v="0"/>
    <n v="8910"/>
  </r>
  <r>
    <x v="0"/>
    <s v="AL-33758"/>
    <x v="202"/>
    <n v="613"/>
    <s v="AL-613"/>
    <n v="0.109"/>
    <n v="2472.12"/>
    <s v="Pl86s"/>
    <n v="2478.5500000000002"/>
    <s v="Stock#90   54# Semigloss   3 Master Rolls"/>
    <n v="90"/>
    <s v="Rp48at"/>
    <d v="2023-11-16T00:00:00"/>
    <d v="2023-11-16T00:00:00"/>
    <n v="37.896666666666597"/>
    <n v="2478.54"/>
    <n v="2516.4366666666665"/>
    <x v="0"/>
    <x v="0"/>
    <n v="2"/>
    <n v="10000"/>
    <n v="13"/>
    <n v="3"/>
    <n v="0"/>
    <n v="0"/>
    <n v="0"/>
    <n v="0"/>
    <n v="0"/>
    <n v="0"/>
    <n v="0"/>
    <n v="0"/>
    <n v="0"/>
    <n v="4680"/>
  </r>
  <r>
    <x v="0"/>
    <s v="AL-33758"/>
    <x v="202"/>
    <n v="613"/>
    <s v="AL-613"/>
    <n v="0.109"/>
    <n v="2472.12"/>
    <s v="Pl86s"/>
    <n v="2478.5500000000002"/>
    <s v="Stock#90   54# Semigloss   3 Master Rolls"/>
    <n v="90"/>
    <s v="Rp48at"/>
    <d v="2023-11-16T00:00:00"/>
    <d v="2023-11-16T00:00:00"/>
    <n v="37.896666666666597"/>
    <n v="2478.54"/>
    <n v="2516.4366666666665"/>
    <x v="0"/>
    <x v="0"/>
    <n v="1"/>
    <n v="10000"/>
    <n v="12.625"/>
    <n v="6"/>
    <n v="0"/>
    <n v="0"/>
    <n v="0"/>
    <n v="0"/>
    <n v="0"/>
    <n v="0"/>
    <n v="0"/>
    <n v="0"/>
    <n v="0"/>
    <n v="9090"/>
  </r>
  <r>
    <x v="0"/>
    <s v="AL-33759"/>
    <x v="202"/>
    <n v="1066"/>
    <s v="AL-1066"/>
    <n v="4.4999999999999998E-2"/>
    <n v="801.9"/>
    <s v="800xc"/>
    <n v="801.9"/>
    <s v="Stock#296   TT selfwound polypro   2 Master Rolls"/>
    <n v="296"/>
    <m/>
    <d v="2023-11-16T00:00:00"/>
    <m/>
    <n v="0"/>
    <n v="801.9"/>
    <n v="801.9"/>
    <x v="3"/>
    <x v="0"/>
    <n v="2"/>
    <n v="10000"/>
    <n v="12"/>
    <n v="6"/>
    <n v="0"/>
    <n v="0"/>
    <n v="0"/>
    <n v="0"/>
    <n v="0"/>
    <n v="0"/>
    <n v="0"/>
    <n v="0"/>
    <n v="0"/>
    <n v="8640"/>
  </r>
  <r>
    <x v="0"/>
    <s v="AL-33759"/>
    <x v="202"/>
    <n v="1066"/>
    <s v="AL-1066"/>
    <n v="4.4999999999999998E-2"/>
    <n v="801.9"/>
    <s v="800xc"/>
    <n v="801.9"/>
    <s v="Stock#296   TT selfwound polypro   2 Master Rolls"/>
    <n v="296"/>
    <m/>
    <d v="2023-11-16T00:00:00"/>
    <m/>
    <n v="0"/>
    <n v="801.9"/>
    <n v="801.9"/>
    <x v="3"/>
    <x v="0"/>
    <n v="1"/>
    <n v="10000"/>
    <n v="12.75"/>
    <n v="6"/>
    <n v="0"/>
    <n v="0"/>
    <n v="0"/>
    <n v="0"/>
    <n v="0"/>
    <n v="0"/>
    <n v="0"/>
    <n v="0"/>
    <n v="0"/>
    <n v="9180"/>
  </r>
  <r>
    <x v="0"/>
    <s v="AL-33760"/>
    <x v="202"/>
    <n v="327"/>
    <s v="AL-327"/>
    <n v="3.7080000000000002"/>
    <n v="4805.57"/>
    <n v="40900"/>
    <n v="5286.15"/>
    <s v="Stock#36   1.5ml Reveal   1 Master Rolls"/>
    <n v="36"/>
    <s v="Fda815k"/>
    <d v="2023-11-16T00:00:00"/>
    <d v="2023-11-16T00:00:00"/>
    <n v="0"/>
    <n v="5286.12"/>
    <n v="5286.12"/>
    <x v="2"/>
    <x v="0"/>
    <n v="1"/>
    <n v="2000"/>
    <n v="3.6"/>
    <n v="15"/>
    <n v="0"/>
    <n v="0"/>
    <n v="0"/>
    <n v="0"/>
    <n v="0"/>
    <n v="0"/>
    <n v="0"/>
    <n v="0"/>
    <n v="0"/>
    <n v="1296"/>
  </r>
  <r>
    <x v="0"/>
    <s v="AL-33761"/>
    <x v="202"/>
    <n v="327"/>
    <s v="AL-327"/>
    <n v="0.85199999999999998"/>
    <n v="460.08"/>
    <n v="54387"/>
    <n v="460.08"/>
    <s v="Stock#65   Brite Gold Foil   1 Master Rolls"/>
    <n v="65"/>
    <s v="C2500"/>
    <d v="2023-11-20T00:00:00"/>
    <d v="2023-11-20T00:00:00"/>
    <n v="0"/>
    <n v="460.08"/>
    <n v="460.08"/>
    <x v="2"/>
    <x v="0"/>
    <n v="1"/>
    <n v="5000"/>
    <n v="3"/>
    <n v="3"/>
    <n v="0"/>
    <n v="0"/>
    <n v="0"/>
    <n v="0"/>
    <n v="0"/>
    <n v="0"/>
    <n v="0"/>
    <n v="0"/>
    <n v="0"/>
    <n v="540"/>
  </r>
  <r>
    <x v="0"/>
    <s v="AL-33764"/>
    <x v="202"/>
    <n v="613"/>
    <s v="AL-613"/>
    <n v="0.32700000000000001"/>
    <n v="706.32"/>
    <s v="Pl86s"/>
    <n v="705.19"/>
    <s v="Stock#90   54# Semigloss   1 Master Rolls"/>
    <n v="90"/>
    <s v="Rp48at"/>
    <d v="2023-11-16T00:00:00"/>
    <d v="2023-11-16T00:00:00"/>
    <n v="10.78"/>
    <n v="804.19"/>
    <n v="814.97"/>
    <x v="0"/>
    <x v="0"/>
    <n v="1"/>
    <n v="10000"/>
    <n v="9"/>
    <n v="2"/>
    <n v="0"/>
    <n v="0"/>
    <n v="0"/>
    <n v="0"/>
    <n v="0"/>
    <n v="0"/>
    <n v="0"/>
    <n v="0"/>
    <n v="0"/>
    <n v="2160"/>
  </r>
  <r>
    <x v="0"/>
    <s v="AL-33771"/>
    <x v="203"/>
    <n v="613"/>
    <s v="AL-613"/>
    <n v="0.38600000000000001"/>
    <n v="5645.25"/>
    <s v="Sy1073k"/>
    <n v="5696.71"/>
    <s v="Stock#257   2.3 ml white bopp    1 Master Rolls"/>
    <n v="257"/>
    <s v="S-7000er"/>
    <d v="2023-11-20T00:00:00"/>
    <d v="2023-11-20T00:00:00"/>
    <n v="73.790000000000006"/>
    <n v="5696.72"/>
    <n v="5770.51"/>
    <x v="0"/>
    <x v="0"/>
    <n v="1"/>
    <n v="10000"/>
    <n v="9.375"/>
    <n v="13"/>
    <n v="0"/>
    <n v="0"/>
    <n v="0"/>
    <n v="0"/>
    <n v="0"/>
    <n v="0"/>
    <n v="0"/>
    <n v="0"/>
    <n v="0"/>
    <n v="14625"/>
  </r>
  <r>
    <x v="0"/>
    <s v="AL-33777"/>
    <x v="203"/>
    <n v="613"/>
    <s v="AL-613"/>
    <n v="0.17633333333333301"/>
    <n v="2705.8366666666602"/>
    <s v="Sy930l"/>
    <n v="0"/>
    <s v="Stock#278   2.0 MIL Silver BOPP   3 Master Rolls"/>
    <n v="278"/>
    <s v="S7000"/>
    <d v="2023-11-14T00:00:00"/>
    <m/>
    <m/>
    <m/>
    <n v="0"/>
    <x v="0"/>
    <x v="0"/>
    <n v="2"/>
    <n v="10000"/>
    <n v="11.5"/>
    <n v="3"/>
    <n v="0"/>
    <n v="0"/>
    <n v="0"/>
    <n v="0"/>
    <n v="0"/>
    <n v="0"/>
    <n v="0"/>
    <n v="0"/>
    <n v="0"/>
    <n v="4140"/>
  </r>
  <r>
    <x v="0"/>
    <s v="AL-33777"/>
    <x v="203"/>
    <n v="613"/>
    <s v="AL-613"/>
    <n v="0.17633333333333301"/>
    <n v="2705.8366666666602"/>
    <s v="Sy930l"/>
    <n v="0"/>
    <s v="Stock#278   2.0 MIL Silver BOPP   3 Master Rolls"/>
    <n v="278"/>
    <s v="S7000"/>
    <d v="2023-11-14T00:00:00"/>
    <m/>
    <m/>
    <m/>
    <n v="0"/>
    <x v="0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3777"/>
    <x v="203"/>
    <n v="613"/>
    <s v="AL-613"/>
    <n v="0.17633333333333301"/>
    <n v="2705.8366666666602"/>
    <s v="Sy930l"/>
    <n v="0"/>
    <s v="Stock#278   2.0 MIL Silver BOPP   3 Master Rolls"/>
    <n v="278"/>
    <s v="S7000"/>
    <d v="2023-11-14T00:00:00"/>
    <m/>
    <m/>
    <m/>
    <n v="0"/>
    <x v="0"/>
    <x v="0"/>
    <n v="3"/>
    <n v="10000"/>
    <n v="13"/>
    <n v="3"/>
    <n v="0"/>
    <n v="0"/>
    <n v="0"/>
    <n v="0"/>
    <n v="0"/>
    <n v="0"/>
    <n v="0"/>
    <n v="0"/>
    <n v="0"/>
    <n v="4680"/>
  </r>
  <r>
    <x v="0"/>
    <s v="AL-33779"/>
    <x v="203"/>
    <n v="361"/>
    <s v="AL-361"/>
    <n v="0.61070000000000002"/>
    <n v="2418.37"/>
    <s v="S8775660"/>
    <n v="2442.5700000000002"/>
    <s v="Stock#361   2.4 White Bopp    1 Master Rolls"/>
    <n v="361"/>
    <n v="102"/>
    <d v="2023-11-22T00:00:00"/>
    <d v="2023-11-24T00:00:00"/>
    <n v="28"/>
    <n v="2442.56"/>
    <n v="2470.56"/>
    <x v="1"/>
    <x v="0"/>
    <n v="1"/>
    <n v="10000"/>
    <n v="11"/>
    <n v="3"/>
    <n v="0"/>
    <n v="0"/>
    <n v="0"/>
    <n v="0"/>
    <n v="0"/>
    <n v="0"/>
    <n v="0"/>
    <n v="0"/>
    <n v="0"/>
    <n v="3960"/>
  </r>
  <r>
    <x v="0"/>
    <s v="AL-33780"/>
    <x v="203"/>
    <n v="361"/>
    <s v="AL-361"/>
    <n v="0.189999999999999"/>
    <n v="1268.25"/>
    <s v="S7664660"/>
    <n v="1287.2733333333299"/>
    <s v="Stock#80   Thermal Transfer    3 Master Rolls"/>
    <n v="80"/>
    <n v="758"/>
    <d v="2023-11-22T00:00:00"/>
    <d v="2023-11-24T00:00:00"/>
    <n v="15.81"/>
    <n v="1287.2733333333299"/>
    <n v="1303.0833333333298"/>
    <x v="1"/>
    <x v="0"/>
    <n v="1"/>
    <n v="10000"/>
    <n v="5.75"/>
    <n v="3"/>
    <n v="0"/>
    <n v="0"/>
    <n v="0"/>
    <n v="0"/>
    <n v="0"/>
    <n v="0"/>
    <n v="0"/>
    <n v="0"/>
    <n v="0"/>
    <n v="2070"/>
  </r>
  <r>
    <x v="0"/>
    <s v="AL-33780"/>
    <x v="203"/>
    <n v="361"/>
    <s v="AL-361"/>
    <n v="0.189999999999999"/>
    <n v="1268.25"/>
    <s v="S7664660"/>
    <n v="1287.2733333333299"/>
    <s v="Stock#80   Thermal Transfer    3 Master Rolls"/>
    <n v="80"/>
    <n v="758"/>
    <d v="2023-11-22T00:00:00"/>
    <d v="2023-11-24T00:00:00"/>
    <n v="15.81"/>
    <n v="1287.2733333333299"/>
    <n v="1303.0833333333298"/>
    <x v="1"/>
    <x v="0"/>
    <n v="3"/>
    <n v="10000"/>
    <n v="8.875"/>
    <n v="2"/>
    <n v="0"/>
    <n v="0"/>
    <n v="0"/>
    <n v="0"/>
    <n v="0"/>
    <n v="0"/>
    <n v="0"/>
    <n v="0"/>
    <n v="0"/>
    <n v="2130"/>
  </r>
  <r>
    <x v="0"/>
    <s v="AL-33780"/>
    <x v="203"/>
    <n v="361"/>
    <s v="AL-361"/>
    <n v="0.189999999999999"/>
    <n v="1268.25"/>
    <s v="S7664660"/>
    <n v="1287.2733333333299"/>
    <s v="Stock#80   Thermal Transfer    3 Master Rolls"/>
    <n v="80"/>
    <n v="758"/>
    <d v="2023-11-22T00:00:00"/>
    <d v="2023-11-24T00:00:00"/>
    <n v="15.81"/>
    <n v="1287.2733333333299"/>
    <n v="1303.0833333333298"/>
    <x v="1"/>
    <x v="0"/>
    <n v="2"/>
    <n v="10000"/>
    <n v="6.875"/>
    <n v="3"/>
    <n v="0"/>
    <n v="0"/>
    <n v="0"/>
    <n v="0"/>
    <n v="0"/>
    <n v="0"/>
    <n v="0"/>
    <n v="0"/>
    <n v="0"/>
    <n v="2475"/>
  </r>
  <r>
    <x v="0"/>
    <s v="AL-33789"/>
    <x v="204"/>
    <n v="327"/>
    <s v="AL-327"/>
    <n v="0.39800000000000002"/>
    <n v="7790.85"/>
    <s v="B7655"/>
    <n v="7025.04"/>
    <s v="Stock#257   2.3 ml white bopp    1 Master Rolls"/>
    <n v="257"/>
    <s v="S-7000er"/>
    <m/>
    <d v="2023-11-27T00:00:00"/>
    <n v="0"/>
    <n v="7025.01"/>
    <n v="7025.01"/>
    <x v="2"/>
    <x v="0"/>
    <n v="1"/>
    <n v="10000"/>
    <n v="10.875"/>
    <n v="15"/>
    <n v="0"/>
    <n v="0"/>
    <n v="0"/>
    <n v="0"/>
    <n v="0"/>
    <n v="0"/>
    <n v="0"/>
    <n v="0"/>
    <n v="0"/>
    <n v="19575"/>
  </r>
  <r>
    <x v="0"/>
    <s v="AL-33790"/>
    <x v="204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8.6449999999999996"/>
    <n v="549.79250000000002"/>
    <n v="558.4375"/>
    <x v="0"/>
    <x v="0"/>
    <n v="3"/>
    <n v="10000"/>
    <n v="7.875"/>
    <n v="2"/>
    <n v="0"/>
    <n v="0"/>
    <n v="0"/>
    <n v="0"/>
    <n v="0"/>
    <n v="0"/>
    <n v="0"/>
    <n v="0"/>
    <n v="0"/>
    <n v="1890"/>
  </r>
  <r>
    <x v="0"/>
    <s v="AL-33790"/>
    <x v="204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8.6449999999999996"/>
    <n v="549.79250000000002"/>
    <n v="558.4375"/>
    <x v="0"/>
    <x v="0"/>
    <n v="4"/>
    <n v="10000"/>
    <n v="10.875"/>
    <n v="2"/>
    <n v="0"/>
    <n v="0"/>
    <n v="0"/>
    <n v="0"/>
    <n v="0"/>
    <n v="0"/>
    <n v="0"/>
    <n v="0"/>
    <n v="0"/>
    <n v="2610"/>
  </r>
  <r>
    <x v="0"/>
    <s v="AL-33790"/>
    <x v="204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8.6449999999999996"/>
    <n v="549.79250000000002"/>
    <n v="558.4375"/>
    <x v="0"/>
    <x v="0"/>
    <n v="1"/>
    <n v="10000"/>
    <n v="3.875"/>
    <n v="3"/>
    <n v="0"/>
    <n v="0"/>
    <n v="0"/>
    <n v="0"/>
    <n v="0"/>
    <n v="0"/>
    <n v="0"/>
    <n v="0"/>
    <n v="0"/>
    <n v="1395"/>
  </r>
  <r>
    <x v="0"/>
    <s v="AL-33790"/>
    <x v="204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8.6449999999999996"/>
    <n v="549.79250000000002"/>
    <n v="558.4375"/>
    <x v="0"/>
    <x v="0"/>
    <n v="2"/>
    <n v="10000"/>
    <n v="4.125"/>
    <n v="2"/>
    <n v="0"/>
    <n v="0"/>
    <n v="0"/>
    <n v="0"/>
    <n v="0"/>
    <n v="0"/>
    <n v="0"/>
    <n v="0"/>
    <n v="0"/>
    <n v="990"/>
  </r>
  <r>
    <x v="0"/>
    <s v="AL-33791"/>
    <x v="204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0"/>
    <n v="162.738"/>
    <n v="162.738"/>
    <x v="3"/>
    <x v="0"/>
    <n v="1"/>
    <n v="10000"/>
    <n v="4"/>
    <n v="3"/>
    <n v="0"/>
    <n v="0"/>
    <n v="0"/>
    <n v="0"/>
    <n v="0"/>
    <n v="0"/>
    <n v="0"/>
    <n v="0"/>
    <n v="0"/>
    <n v="1440"/>
  </r>
  <r>
    <x v="0"/>
    <s v="AL-33791"/>
    <x v="204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0"/>
    <n v="162.738"/>
    <n v="162.738"/>
    <x v="3"/>
    <x v="0"/>
    <n v="2"/>
    <n v="10000"/>
    <n v="6.875"/>
    <n v="3"/>
    <n v="0"/>
    <n v="0"/>
    <n v="0"/>
    <n v="0"/>
    <n v="0"/>
    <n v="0"/>
    <n v="0"/>
    <n v="0"/>
    <n v="0"/>
    <n v="2475"/>
  </r>
  <r>
    <x v="0"/>
    <s v="AL-33791"/>
    <x v="204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0"/>
    <n v="162.738"/>
    <n v="162.738"/>
    <x v="3"/>
    <x v="0"/>
    <n v="3"/>
    <n v="10000"/>
    <n v="7.625"/>
    <n v="3"/>
    <n v="0"/>
    <n v="0"/>
    <n v="0"/>
    <n v="0"/>
    <n v="0"/>
    <n v="0"/>
    <n v="0"/>
    <n v="0"/>
    <n v="0"/>
    <n v="2745"/>
  </r>
  <r>
    <x v="0"/>
    <s v="AL-33791"/>
    <x v="204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0"/>
    <n v="162.738"/>
    <n v="162.738"/>
    <x v="3"/>
    <x v="0"/>
    <n v="4"/>
    <n v="10000"/>
    <n v="8.625"/>
    <n v="2"/>
    <n v="0"/>
    <n v="0"/>
    <n v="0"/>
    <n v="0"/>
    <n v="0"/>
    <n v="0"/>
    <n v="0"/>
    <n v="0"/>
    <n v="0"/>
    <n v="2070"/>
  </r>
  <r>
    <x v="0"/>
    <s v="AL-33791"/>
    <x v="204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0"/>
    <n v="162.738"/>
    <n v="162.738"/>
    <x v="3"/>
    <x v="0"/>
    <n v="5"/>
    <n v="10000"/>
    <n v="11.375"/>
    <n v="2"/>
    <n v="0"/>
    <n v="0"/>
    <n v="0"/>
    <n v="0"/>
    <n v="0"/>
    <n v="0"/>
    <n v="0"/>
    <n v="0"/>
    <n v="0"/>
    <n v="2730"/>
  </r>
  <r>
    <x v="0"/>
    <s v="AL-33792"/>
    <x v="204"/>
    <n v="675"/>
    <s v="AL-675"/>
    <n v="0.69899999999999995"/>
    <n v="146.79"/>
    <n v="42818"/>
    <n v="145.32"/>
    <s v="Stock#67   Brown Kraft   1 Master Rolls"/>
    <n v="67"/>
    <s v="Perm"/>
    <d v="2023-11-20T00:00:00"/>
    <d v="2023-11-22T00:00:00"/>
    <n v="76.08"/>
    <n v="145.32"/>
    <n v="221.39999999999998"/>
    <x v="7"/>
    <x v="0"/>
    <n v="1"/>
    <n v="5000"/>
    <n v="3.5"/>
    <n v="1"/>
    <n v="0"/>
    <n v="0"/>
    <n v="0"/>
    <n v="0"/>
    <n v="0"/>
    <n v="0"/>
    <n v="0"/>
    <n v="0"/>
    <n v="0"/>
    <n v="210"/>
  </r>
  <r>
    <x v="0"/>
    <s v="AL-33810"/>
    <x v="205"/>
    <n v="613"/>
    <s v="AL-613"/>
    <n v="0.70599999999999996"/>
    <n v="773.07"/>
    <s v="Sy588q"/>
    <n v="782.35"/>
    <s v="Stock#322   2.6 ml TC Polypro Pearlescent   1 Mast"/>
    <n v="322"/>
    <s v="Rh09"/>
    <d v="2023-12-01T00:00:00"/>
    <d v="2023-12-05T00:00:00"/>
    <n v="5.54"/>
    <n v="881.35"/>
    <n v="886.89"/>
    <x v="0"/>
    <x v="0"/>
    <n v="1"/>
    <n v="5000"/>
    <n v="9.125"/>
    <n v="2"/>
    <n v="0"/>
    <n v="0"/>
    <n v="0"/>
    <n v="0"/>
    <n v="0"/>
    <n v="0"/>
    <n v="0"/>
    <n v="0"/>
    <n v="0"/>
    <n v="1095"/>
  </r>
  <r>
    <x v="0"/>
    <s v="AL-33811"/>
    <x v="205"/>
    <n v="613"/>
    <s v="AL-613"/>
    <n v="0.21666666666666601"/>
    <n v="1114.75"/>
    <s v="Sy88f"/>
    <n v="1119.17"/>
    <s v="Stock#138   Bright Silver polypro   3 Master Rolls"/>
    <n v="138"/>
    <s v="Rp-37"/>
    <d v="2023-11-21T00:00:00"/>
    <d v="2023-11-21T00:00:00"/>
    <n v="8.61"/>
    <n v="1119.17"/>
    <n v="1127.78"/>
    <x v="0"/>
    <x v="0"/>
    <n v="1"/>
    <n v="10000"/>
    <n v="8.625"/>
    <n v="3"/>
    <n v="0"/>
    <n v="0"/>
    <n v="0"/>
    <n v="0"/>
    <n v="0"/>
    <n v="0"/>
    <n v="0"/>
    <n v="0"/>
    <n v="0"/>
    <n v="3105"/>
  </r>
  <r>
    <x v="0"/>
    <s v="AL-33811"/>
    <x v="205"/>
    <n v="613"/>
    <s v="AL-613"/>
    <n v="0.21666666666666601"/>
    <n v="1114.75"/>
    <s v="Sy88f"/>
    <n v="1119.17"/>
    <s v="Stock#138   Bright Silver polypro   3 Master Rolls"/>
    <n v="138"/>
    <s v="Rp-37"/>
    <d v="2023-11-21T00:00:00"/>
    <d v="2023-11-21T00:00:00"/>
    <n v="8.61"/>
    <n v="1119.17"/>
    <n v="1127.78"/>
    <x v="0"/>
    <x v="0"/>
    <n v="2"/>
    <n v="10000"/>
    <n v="7"/>
    <n v="1"/>
    <n v="0"/>
    <n v="0"/>
    <n v="0"/>
    <n v="0"/>
    <n v="0"/>
    <n v="0"/>
    <n v="0"/>
    <n v="0"/>
    <n v="0"/>
    <n v="840"/>
  </r>
  <r>
    <x v="0"/>
    <s v="AL-33811"/>
    <x v="205"/>
    <n v="613"/>
    <s v="AL-613"/>
    <n v="0.21666666666666601"/>
    <n v="1114.75"/>
    <s v="Sy88f"/>
    <n v="1119.17"/>
    <s v="Stock#138   Bright Silver polypro   3 Master Rolls"/>
    <n v="138"/>
    <s v="Rp-37"/>
    <d v="2023-11-21T00:00:00"/>
    <d v="2023-11-21T00:00:00"/>
    <n v="8.61"/>
    <n v="1119.17"/>
    <n v="1127.78"/>
    <x v="0"/>
    <x v="0"/>
    <n v="3"/>
    <n v="10000"/>
    <n v="10"/>
    <n v="1"/>
    <n v="0"/>
    <n v="0"/>
    <n v="0"/>
    <n v="0"/>
    <n v="0"/>
    <n v="0"/>
    <n v="0"/>
    <n v="0"/>
    <n v="0"/>
    <n v="1200"/>
  </r>
  <r>
    <x v="0"/>
    <s v="AL-33818"/>
    <x v="206"/>
    <n v="327"/>
    <s v="AL-327"/>
    <n v="0.46300000000000002"/>
    <n v="4333.68"/>
    <n v="18328"/>
    <n v="4186.32"/>
    <s v="Stock#227   60# Semigloss   1 Master Rolls"/>
    <n v="227"/>
    <s v="R5195"/>
    <d v="2023-11-22T00:00:00"/>
    <d v="2023-11-27T00:00:00"/>
    <n v="0"/>
    <n v="4186.33"/>
    <n v="4186.33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1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10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9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8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7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6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5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4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3"/>
    <n v="5000"/>
    <n v="8"/>
    <n v="6"/>
    <n v="7"/>
    <n v="1"/>
    <n v="0"/>
    <n v="0"/>
    <n v="0"/>
    <n v="0"/>
    <n v="0"/>
    <n v="0"/>
    <n v="0"/>
    <n v="3300"/>
  </r>
  <r>
    <x v="0"/>
    <s v="AL-33820"/>
    <x v="206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0"/>
    <n v="3599.9859999999999"/>
    <n v="3599.9859999999999"/>
    <x v="2"/>
    <x v="0"/>
    <n v="2"/>
    <n v="5000"/>
    <n v="8"/>
    <n v="6"/>
    <n v="7"/>
    <n v="1"/>
    <n v="0"/>
    <n v="0"/>
    <n v="0"/>
    <n v="0"/>
    <n v="0"/>
    <n v="0"/>
    <n v="0"/>
    <n v="3300"/>
  </r>
  <r>
    <x v="0"/>
    <s v="AL-33823"/>
    <x v="206"/>
    <n v="613"/>
    <s v="AL-613"/>
    <n v="0.18049999999999999"/>
    <n v="1088.42"/>
    <s v="Pl687x"/>
    <n v="1091.4449999999999"/>
    <s v="Stock#182   54# semi gloss   2 Master Rolls"/>
    <n v="182"/>
    <s v="Rh09x"/>
    <d v="2023-11-29T00:00:00"/>
    <d v="2023-11-29T00:00:00"/>
    <n v="15.115"/>
    <n v="1091.4349999999999"/>
    <n v="1106.55"/>
    <x v="0"/>
    <x v="0"/>
    <n v="1"/>
    <n v="10000"/>
    <n v="5.625"/>
    <n v="5"/>
    <n v="0"/>
    <n v="0"/>
    <n v="0"/>
    <n v="0"/>
    <n v="0"/>
    <n v="0"/>
    <n v="0"/>
    <n v="0"/>
    <n v="0"/>
    <n v="3375"/>
  </r>
  <r>
    <x v="0"/>
    <s v="AL-33823"/>
    <x v="206"/>
    <n v="613"/>
    <s v="AL-613"/>
    <n v="0.18049999999999999"/>
    <n v="1088.42"/>
    <s v="Pl687x"/>
    <n v="1091.4449999999999"/>
    <s v="Stock#182   54# semi gloss   2 Master Rolls"/>
    <n v="182"/>
    <s v="Rh09x"/>
    <d v="2023-11-29T00:00:00"/>
    <d v="2023-11-29T00:00:00"/>
    <n v="15.115"/>
    <n v="1091.4349999999999"/>
    <n v="1106.55"/>
    <x v="0"/>
    <x v="0"/>
    <n v="2"/>
    <n v="10000"/>
    <n v="7.375"/>
    <n v="3"/>
    <n v="0"/>
    <n v="0"/>
    <n v="0"/>
    <n v="0"/>
    <n v="0"/>
    <n v="0"/>
    <n v="0"/>
    <n v="0"/>
    <n v="0"/>
    <n v="2655"/>
  </r>
  <r>
    <x v="0"/>
    <s v="AL-33824"/>
    <x v="206"/>
    <n v="327"/>
    <s v="AL-327"/>
    <n v="0.16666666666666599"/>
    <n v="2617.5"/>
    <n v="78889"/>
    <n v="0"/>
    <s v="Stock#278   2.0 MIL Silver BOPP   3 Master Rolls"/>
    <n v="278"/>
    <s v="S7000"/>
    <d v="2023-11-17T00:00:00"/>
    <m/>
    <m/>
    <m/>
    <n v="0"/>
    <x v="2"/>
    <x v="0"/>
    <n v="1"/>
    <n v="10000"/>
    <n v="11.875"/>
    <n v="3"/>
    <n v="0"/>
    <n v="0"/>
    <n v="0"/>
    <n v="0"/>
    <n v="0"/>
    <n v="0"/>
    <n v="0"/>
    <n v="0"/>
    <n v="0"/>
    <n v="4275"/>
  </r>
  <r>
    <x v="0"/>
    <s v="AL-33824"/>
    <x v="206"/>
    <n v="327"/>
    <s v="AL-327"/>
    <n v="0.16666666666666599"/>
    <n v="2617.5"/>
    <n v="78889"/>
    <n v="0"/>
    <s v="Stock#278   2.0 MIL Silver BOPP   3 Master Rolls"/>
    <n v="278"/>
    <s v="S7000"/>
    <d v="2023-11-17T00:00:00"/>
    <m/>
    <m/>
    <m/>
    <n v="0"/>
    <x v="2"/>
    <x v="0"/>
    <n v="2"/>
    <n v="10000"/>
    <n v="10"/>
    <n v="3"/>
    <n v="0"/>
    <n v="0"/>
    <n v="0"/>
    <n v="0"/>
    <n v="0"/>
    <n v="0"/>
    <n v="0"/>
    <n v="0"/>
    <n v="0"/>
    <n v="3600"/>
  </r>
  <r>
    <x v="0"/>
    <s v="AL-33824"/>
    <x v="206"/>
    <n v="327"/>
    <s v="AL-327"/>
    <n v="0.16666666666666599"/>
    <n v="2617.5"/>
    <n v="78889"/>
    <n v="0"/>
    <s v="Stock#278   2.0 MIL Silver BOPP   3 Master Rolls"/>
    <n v="278"/>
    <s v="S7000"/>
    <d v="2023-11-17T00:00:00"/>
    <m/>
    <m/>
    <m/>
    <n v="0"/>
    <x v="2"/>
    <x v="0"/>
    <n v="3"/>
    <n v="10000"/>
    <n v="10.875"/>
    <n v="6"/>
    <n v="0"/>
    <n v="0"/>
    <n v="0"/>
    <n v="0"/>
    <n v="0"/>
    <n v="0"/>
    <n v="0"/>
    <n v="0"/>
    <n v="0"/>
    <n v="7830"/>
  </r>
  <r>
    <x v="0"/>
    <s v="AL-33825"/>
    <x v="206"/>
    <n v="1066"/>
    <s v="AL-1066"/>
    <n v="2.36666666666666E-2"/>
    <n v="292.52333333333303"/>
    <s v="808c"/>
    <n v="292.52333333333303"/>
    <s v="Stock#58   Polypropylene Slf Wnd   3 Master Rolls"/>
    <n v="58"/>
    <s v="Perm"/>
    <d v="2023-11-22T00:00:00"/>
    <m/>
    <n v="0"/>
    <n v="292.53666666666601"/>
    <n v="292.53666666666601"/>
    <x v="3"/>
    <x v="0"/>
    <n v="3"/>
    <n v="10000"/>
    <n v="8.625"/>
    <n v="3"/>
    <n v="0"/>
    <n v="0"/>
    <n v="0"/>
    <n v="0"/>
    <n v="0"/>
    <n v="0"/>
    <n v="0"/>
    <n v="0"/>
    <n v="0"/>
    <n v="3105"/>
  </r>
  <r>
    <x v="0"/>
    <s v="AL-33825"/>
    <x v="206"/>
    <n v="1066"/>
    <s v="AL-1066"/>
    <n v="2.36666666666666E-2"/>
    <n v="292.52333333333303"/>
    <s v="808c"/>
    <n v="292.52333333333303"/>
    <s v="Stock#58   Polypropylene Slf Wnd   3 Master Rolls"/>
    <n v="58"/>
    <s v="Perm"/>
    <d v="2023-11-22T00:00:00"/>
    <m/>
    <n v="0"/>
    <n v="292.53666666666601"/>
    <n v="292.53666666666601"/>
    <x v="3"/>
    <x v="0"/>
    <n v="1"/>
    <n v="10000"/>
    <n v="5.375"/>
    <n v="7"/>
    <n v="0"/>
    <n v="0"/>
    <n v="0"/>
    <n v="0"/>
    <n v="0"/>
    <n v="0"/>
    <n v="0"/>
    <n v="0"/>
    <n v="0"/>
    <n v="4515"/>
  </r>
  <r>
    <x v="0"/>
    <s v="AL-33825"/>
    <x v="206"/>
    <n v="1066"/>
    <s v="AL-1066"/>
    <n v="2.36666666666666E-2"/>
    <n v="292.52333333333303"/>
    <s v="808c"/>
    <n v="292.52333333333303"/>
    <s v="Stock#58   Polypropylene Slf Wnd   3 Master Rolls"/>
    <n v="58"/>
    <s v="Perm"/>
    <d v="2023-11-22T00:00:00"/>
    <m/>
    <n v="0"/>
    <n v="292.53666666666601"/>
    <n v="292.53666666666601"/>
    <x v="3"/>
    <x v="0"/>
    <n v="2"/>
    <n v="10000"/>
    <n v="9.875"/>
    <n v="4"/>
    <n v="0"/>
    <n v="0"/>
    <n v="0"/>
    <n v="0"/>
    <n v="0"/>
    <n v="0"/>
    <n v="0"/>
    <n v="0"/>
    <n v="0"/>
    <n v="4740"/>
  </r>
  <r>
    <x v="0"/>
    <s v="AL-33838"/>
    <x v="207"/>
    <n v="343"/>
    <s v="AL-343"/>
    <n v="0.16666666666666599"/>
    <n v="2617.5"/>
    <s v="Flx056721"/>
    <n v="2606.06"/>
    <s v="Stock#278   2.0 MIL Silver BOPP   3 Master Rolls"/>
    <n v="278"/>
    <s v="S7000"/>
    <d v="2023-11-22T00:00:00"/>
    <d v="2023-11-22T00:00:00"/>
    <n v="0"/>
    <n v="2606.06"/>
    <n v="2606.06"/>
    <x v="4"/>
    <x v="0"/>
    <n v="2"/>
    <n v="10000"/>
    <n v="10"/>
    <n v="3"/>
    <n v="0"/>
    <n v="0"/>
    <n v="0"/>
    <n v="0"/>
    <n v="0"/>
    <n v="0"/>
    <n v="0"/>
    <n v="0"/>
    <n v="0"/>
    <n v="3600"/>
  </r>
  <r>
    <x v="0"/>
    <s v="AL-33838"/>
    <x v="207"/>
    <n v="343"/>
    <s v="AL-343"/>
    <n v="0.16666666666666599"/>
    <n v="2617.5"/>
    <s v="Flx056721"/>
    <n v="2606.06"/>
    <s v="Stock#278   2.0 MIL Silver BOPP   3 Master Rolls"/>
    <n v="278"/>
    <s v="S7000"/>
    <d v="2023-11-22T00:00:00"/>
    <d v="2023-11-22T00:00:00"/>
    <n v="0"/>
    <n v="2606.06"/>
    <n v="2606.06"/>
    <x v="4"/>
    <x v="0"/>
    <n v="3"/>
    <n v="10000"/>
    <n v="10.875"/>
    <n v="6"/>
    <n v="0"/>
    <n v="0"/>
    <n v="0"/>
    <n v="0"/>
    <n v="0"/>
    <n v="0"/>
    <n v="0"/>
    <n v="0"/>
    <n v="0"/>
    <n v="7830"/>
  </r>
  <r>
    <x v="0"/>
    <s v="AL-33838"/>
    <x v="207"/>
    <n v="343"/>
    <s v="AL-343"/>
    <n v="0.16666666666666599"/>
    <n v="2617.5"/>
    <s v="Flx056721"/>
    <n v="2606.06"/>
    <s v="Stock#278   2.0 MIL Silver BOPP   3 Master Rolls"/>
    <n v="278"/>
    <s v="S7000"/>
    <d v="2023-11-22T00:00:00"/>
    <d v="2023-11-22T00:00:00"/>
    <n v="0"/>
    <n v="2606.06"/>
    <n v="2606.06"/>
    <x v="4"/>
    <x v="0"/>
    <n v="1"/>
    <n v="10000"/>
    <n v="11.875"/>
    <n v="3"/>
    <n v="0"/>
    <n v="0"/>
    <n v="0"/>
    <n v="0"/>
    <n v="0"/>
    <n v="0"/>
    <n v="0"/>
    <n v="0"/>
    <n v="0"/>
    <n v="4275"/>
  </r>
  <r>
    <x v="0"/>
    <s v="AL-33844"/>
    <x v="208"/>
    <n v="1066"/>
    <s v="AL-1066"/>
    <n v="0.03"/>
    <n v="440.1"/>
    <s v="800xc"/>
    <n v="440.1"/>
    <s v="Stock#296   TT selfwound polypro   3 Master Rolls"/>
    <n v="296"/>
    <m/>
    <d v="2023-11-29T00:00:00"/>
    <m/>
    <n v="0"/>
    <n v="406.35"/>
    <n v="406.35"/>
    <x v="3"/>
    <x v="0"/>
    <n v="1"/>
    <n v="10000"/>
    <n v="11.625"/>
    <n v="4"/>
    <n v="0"/>
    <n v="0"/>
    <n v="0"/>
    <n v="0"/>
    <n v="0"/>
    <n v="0"/>
    <n v="0"/>
    <n v="0"/>
    <n v="0"/>
    <n v="5580"/>
  </r>
  <r>
    <x v="0"/>
    <s v="AL-33844"/>
    <x v="208"/>
    <n v="1066"/>
    <s v="AL-1066"/>
    <n v="0.03"/>
    <n v="440.1"/>
    <s v="800xc"/>
    <n v="440.1"/>
    <s v="Stock#296   TT selfwound polypro   3 Master Rolls"/>
    <n v="296"/>
    <m/>
    <d v="2023-11-29T00:00:00"/>
    <m/>
    <n v="0"/>
    <n v="406.35"/>
    <n v="406.35"/>
    <x v="3"/>
    <x v="0"/>
    <n v="2"/>
    <n v="10000"/>
    <n v="9.375"/>
    <n v="4"/>
    <n v="0"/>
    <n v="0"/>
    <n v="0"/>
    <n v="0"/>
    <n v="0"/>
    <n v="0"/>
    <n v="0"/>
    <n v="0"/>
    <n v="0"/>
    <n v="4500"/>
  </r>
  <r>
    <x v="0"/>
    <s v="AL-33844"/>
    <x v="208"/>
    <n v="1066"/>
    <s v="AL-1066"/>
    <n v="0.03"/>
    <n v="440.1"/>
    <s v="800xc"/>
    <n v="440.1"/>
    <s v="Stock#296   TT selfwound polypro   3 Master Rolls"/>
    <n v="296"/>
    <m/>
    <d v="2023-11-29T00:00:00"/>
    <m/>
    <n v="0"/>
    <n v="406.35"/>
    <n v="406.35"/>
    <x v="3"/>
    <x v="0"/>
    <n v="3"/>
    <n v="10000"/>
    <n v="12.75"/>
    <n v="3"/>
    <n v="0"/>
    <n v="0"/>
    <n v="0"/>
    <n v="0"/>
    <n v="0"/>
    <n v="0"/>
    <n v="0"/>
    <n v="0"/>
    <n v="0"/>
    <n v="4590"/>
  </r>
  <r>
    <x v="0"/>
    <s v="AL-33845"/>
    <x v="208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23.484000000000002"/>
    <n v="1535.8340000000001"/>
    <n v="1559.318"/>
    <x v="0"/>
    <x v="0"/>
    <n v="2"/>
    <n v="10000"/>
    <n v="10"/>
    <n v="4"/>
    <n v="0"/>
    <n v="0"/>
    <n v="0"/>
    <n v="0"/>
    <n v="0"/>
    <n v="0"/>
    <n v="0"/>
    <n v="0"/>
    <n v="0"/>
    <n v="4800"/>
  </r>
  <r>
    <x v="0"/>
    <s v="AL-33845"/>
    <x v="208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23.484000000000002"/>
    <n v="1535.8340000000001"/>
    <n v="1559.318"/>
    <x v="0"/>
    <x v="0"/>
    <n v="1"/>
    <n v="10000"/>
    <n v="11.875"/>
    <n v="4"/>
    <n v="0"/>
    <n v="0"/>
    <n v="0"/>
    <n v="0"/>
    <n v="0"/>
    <n v="0"/>
    <n v="0"/>
    <n v="0"/>
    <n v="0"/>
    <n v="5700"/>
  </r>
  <r>
    <x v="0"/>
    <s v="AL-33845"/>
    <x v="208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23.484000000000002"/>
    <n v="1535.8340000000001"/>
    <n v="1559.318"/>
    <x v="0"/>
    <x v="0"/>
    <n v="3"/>
    <n v="10000"/>
    <n v="8.875"/>
    <n v="2"/>
    <n v="0"/>
    <n v="0"/>
    <n v="0"/>
    <n v="0"/>
    <n v="0"/>
    <n v="0"/>
    <n v="0"/>
    <n v="0"/>
    <n v="0"/>
    <n v="2130"/>
  </r>
  <r>
    <x v="0"/>
    <s v="AL-33845"/>
    <x v="208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23.484000000000002"/>
    <n v="1535.8340000000001"/>
    <n v="1559.318"/>
    <x v="0"/>
    <x v="0"/>
    <n v="4"/>
    <n v="10000"/>
    <n v="12.375"/>
    <n v="3"/>
    <n v="0"/>
    <n v="0"/>
    <n v="0"/>
    <n v="0"/>
    <n v="0"/>
    <n v="0"/>
    <n v="0"/>
    <n v="0"/>
    <n v="0"/>
    <n v="4455"/>
  </r>
  <r>
    <x v="0"/>
    <s v="AL-33845"/>
    <x v="208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23.484000000000002"/>
    <n v="1535.8340000000001"/>
    <n v="1559.318"/>
    <x v="0"/>
    <x v="0"/>
    <n v="5"/>
    <n v="10000"/>
    <n v="12.875"/>
    <n v="3"/>
    <n v="0"/>
    <n v="0"/>
    <n v="0"/>
    <n v="0"/>
    <n v="0"/>
    <n v="0"/>
    <n v="0"/>
    <n v="0"/>
    <n v="0"/>
    <n v="4635"/>
  </r>
  <r>
    <x v="0"/>
    <s v="AL-33846"/>
    <x v="208"/>
    <n v="361"/>
    <s v="AL-361"/>
    <n v="0.57699999999999996"/>
    <n v="3591.83"/>
    <s v="S9018260"/>
    <n v="3581.05"/>
    <s v="Stock#346   TC Resistant DT    1 Master Rolls"/>
    <n v="346"/>
    <n v="757"/>
    <d v="2023-12-04T00:00:00"/>
    <d v="2023-12-04T00:00:00"/>
    <n v="43.44"/>
    <n v="3581.05"/>
    <n v="3624.4900000000002"/>
    <x v="1"/>
    <x v="0"/>
    <n v="1"/>
    <n v="10000"/>
    <n v="10.375"/>
    <n v="5"/>
    <n v="0"/>
    <n v="0"/>
    <n v="0"/>
    <n v="0"/>
    <n v="0"/>
    <n v="0"/>
    <n v="0"/>
    <n v="0"/>
    <n v="0"/>
    <n v="6225"/>
  </r>
  <r>
    <x v="0"/>
    <s v="AL-33847"/>
    <x v="208"/>
    <n v="327"/>
    <s v="AL-327"/>
    <n v="0.36"/>
    <n v="648"/>
    <n v="53872"/>
    <n v="638.28"/>
    <s v="Stock#377   Trans-Thermal FSC    1 Master Rolls"/>
    <n v="377"/>
    <s v="S2550"/>
    <d v="2023-11-29T00:00:00"/>
    <d v="2023-11-29T00:00:00"/>
    <n v="0"/>
    <n v="638.28"/>
    <n v="638.28"/>
    <x v="2"/>
    <x v="0"/>
    <n v="1"/>
    <n v="5000"/>
    <n v="10"/>
    <n v="3"/>
    <n v="0"/>
    <n v="0"/>
    <n v="0"/>
    <n v="0"/>
    <n v="0"/>
    <n v="0"/>
    <n v="0"/>
    <n v="0"/>
    <n v="0"/>
    <n v="1800"/>
  </r>
  <r>
    <x v="0"/>
    <s v="AL-33848"/>
    <x v="208"/>
    <n v="327"/>
    <s v="AL-327"/>
    <n v="0.76600000000000001"/>
    <n v="1378.8"/>
    <n v="8936"/>
    <n v="1266.79"/>
    <s v="Stock#382   60 # Semi Gloss   1 Master Rolls"/>
    <n v="382"/>
    <s v="S246"/>
    <d v="2023-11-30T00:00:00"/>
    <d v="2023-11-28T00:00:00"/>
    <n v="0"/>
    <n v="1266.77"/>
    <n v="1266.77"/>
    <x v="2"/>
    <x v="0"/>
    <n v="1"/>
    <n v="2500"/>
    <n v="7.875"/>
    <n v="7"/>
    <n v="4.875"/>
    <n v="1"/>
    <n v="0"/>
    <n v="0"/>
    <n v="0"/>
    <n v="0"/>
    <n v="0"/>
    <n v="0"/>
    <n v="0"/>
    <n v="1800"/>
  </r>
  <r>
    <x v="0"/>
    <s v="AL-33849"/>
    <x v="208"/>
    <n v="361"/>
    <s v="AL-361"/>
    <n v="0.61070000000000002"/>
    <n v="3224.5"/>
    <s v="S8775660"/>
    <n v="3232.56"/>
    <s v="Stock#361   2.4 White Bopp    1 Master Rolls"/>
    <n v="361"/>
    <n v="102"/>
    <d v="2023-12-04T00:00:00"/>
    <d v="2023-12-04T00:00:00"/>
    <n v="37.049999999999997"/>
    <n v="3232.56"/>
    <n v="3269.61"/>
    <x v="1"/>
    <x v="0"/>
    <n v="1"/>
    <n v="10000"/>
    <n v="11"/>
    <n v="4"/>
    <n v="0"/>
    <n v="0"/>
    <n v="0"/>
    <n v="0"/>
    <n v="0"/>
    <n v="0"/>
    <n v="0"/>
    <n v="0"/>
    <n v="0"/>
    <n v="5280"/>
  </r>
  <r>
    <x v="0"/>
    <s v="AL-33850"/>
    <x v="208"/>
    <n v="1066"/>
    <s v="AL-1066"/>
    <n v="4.6666666666666599E-2"/>
    <n v="747.6"/>
    <s v="808m"/>
    <n v="747.6"/>
    <s v="Stock#133   Matte sw    3 Master Rolls"/>
    <n v="133"/>
    <s v="Perm"/>
    <d v="2023-11-29T00:00:00"/>
    <m/>
    <n v="0"/>
    <n v="744.82"/>
    <n v="744.82"/>
    <x v="3"/>
    <x v="0"/>
    <n v="1"/>
    <n v="10000"/>
    <n v="10.625"/>
    <n v="8"/>
    <n v="0"/>
    <n v="0"/>
    <n v="0"/>
    <n v="0"/>
    <n v="0"/>
    <n v="0"/>
    <n v="0"/>
    <n v="0"/>
    <n v="0"/>
    <n v="10200"/>
  </r>
  <r>
    <x v="0"/>
    <s v="AL-33850"/>
    <x v="208"/>
    <n v="1066"/>
    <s v="AL-1066"/>
    <n v="4.6666666666666599E-2"/>
    <n v="747.6"/>
    <s v="808m"/>
    <n v="747.6"/>
    <s v="Stock#133   Matte sw    3 Master Rolls"/>
    <n v="133"/>
    <s v="Perm"/>
    <d v="2023-11-29T00:00:00"/>
    <m/>
    <n v="0"/>
    <n v="744.82"/>
    <n v="744.82"/>
    <x v="3"/>
    <x v="0"/>
    <n v="3"/>
    <n v="10000"/>
    <n v="4.5"/>
    <n v="2"/>
    <n v="0"/>
    <n v="0"/>
    <n v="0"/>
    <n v="0"/>
    <n v="0"/>
    <n v="0"/>
    <n v="0"/>
    <n v="0"/>
    <n v="0"/>
    <n v="1080"/>
  </r>
  <r>
    <x v="0"/>
    <s v="AL-33850"/>
    <x v="208"/>
    <n v="1066"/>
    <s v="AL-1066"/>
    <n v="4.6666666666666599E-2"/>
    <n v="747.6"/>
    <s v="808m"/>
    <n v="747.6"/>
    <s v="Stock#133   Matte sw    3 Master Rolls"/>
    <n v="133"/>
    <s v="Perm"/>
    <d v="2023-11-29T00:00:00"/>
    <m/>
    <n v="0"/>
    <n v="744.82"/>
    <n v="744.82"/>
    <x v="3"/>
    <x v="0"/>
    <n v="2"/>
    <n v="10000"/>
    <n v="9.875"/>
    <n v="4"/>
    <n v="0"/>
    <n v="0"/>
    <n v="0"/>
    <n v="0"/>
    <n v="0"/>
    <n v="0"/>
    <n v="0"/>
    <n v="0"/>
    <n v="0"/>
    <n v="4740"/>
  </r>
  <r>
    <x v="0"/>
    <s v="AL-33852"/>
    <x v="208"/>
    <n v="327"/>
    <s v="AL-327"/>
    <n v="0.13266666666666599"/>
    <n v="951.22"/>
    <s v="B7655"/>
    <n v="962.51333333333298"/>
    <s v="Stock#257   2.3 ml white bopp    3 Master Rolls"/>
    <n v="257"/>
    <s v="S-7000er"/>
    <d v="2023-11-29T00:00:00"/>
    <m/>
    <n v="0"/>
    <n v="962.51"/>
    <n v="962.51"/>
    <x v="2"/>
    <x v="0"/>
    <n v="2"/>
    <n v="10000"/>
    <n v="10"/>
    <n v="2"/>
    <n v="0"/>
    <n v="0"/>
    <n v="0"/>
    <n v="0"/>
    <n v="0"/>
    <n v="0"/>
    <n v="0"/>
    <n v="0"/>
    <n v="0"/>
    <n v="2400"/>
  </r>
  <r>
    <x v="0"/>
    <s v="AL-33852"/>
    <x v="208"/>
    <n v="327"/>
    <s v="AL-327"/>
    <n v="0.13266666666666599"/>
    <n v="951.22"/>
    <s v="B7655"/>
    <n v="962.51333333333298"/>
    <s v="Stock#257   2.3 ml white bopp    3 Master Rolls"/>
    <n v="257"/>
    <s v="S-7000er"/>
    <d v="2023-11-29T00:00:00"/>
    <m/>
    <n v="0"/>
    <n v="962.51"/>
    <n v="962.51"/>
    <x v="2"/>
    <x v="0"/>
    <n v="3"/>
    <n v="10000"/>
    <n v="11.875"/>
    <n v="2"/>
    <n v="0"/>
    <n v="0"/>
    <n v="0"/>
    <n v="0"/>
    <n v="0"/>
    <n v="0"/>
    <n v="0"/>
    <n v="0"/>
    <n v="0"/>
    <n v="2850"/>
  </r>
  <r>
    <x v="0"/>
    <s v="AL-33852"/>
    <x v="208"/>
    <n v="327"/>
    <s v="AL-327"/>
    <n v="0.13266666666666599"/>
    <n v="951.22"/>
    <s v="B7655"/>
    <n v="962.51333333333298"/>
    <s v="Stock#257   2.3 ml white bopp    3 Master Rolls"/>
    <n v="257"/>
    <s v="S-7000er"/>
    <d v="2023-11-29T00:00:00"/>
    <m/>
    <n v="0"/>
    <n v="962.51"/>
    <n v="962.51"/>
    <x v="2"/>
    <x v="0"/>
    <n v="1"/>
    <n v="10000"/>
    <n v="8"/>
    <n v="2"/>
    <n v="0"/>
    <n v="0"/>
    <n v="0"/>
    <n v="0"/>
    <n v="0"/>
    <n v="0"/>
    <n v="0"/>
    <n v="0"/>
    <n v="0"/>
    <n v="1920"/>
  </r>
  <r>
    <x v="0"/>
    <s v="AL-33853"/>
    <x v="208"/>
    <n v="613"/>
    <s v="AL-613"/>
    <n v="0.133333333333333"/>
    <n v="784"/>
    <s v="Sy1071h"/>
    <n v="786.6"/>
    <s v="Stock#163   2.4ml TC Polypropylene    3 Master Rol"/>
    <n v="163"/>
    <s v="Rp-37"/>
    <d v="2023-12-01T00:00:00"/>
    <m/>
    <n v="9.8333333333333304"/>
    <n v="786.6"/>
    <n v="796.43333333333339"/>
    <x v="0"/>
    <x v="0"/>
    <n v="1"/>
    <n v="10000"/>
    <n v="13"/>
    <n v="2"/>
    <n v="0"/>
    <n v="0"/>
    <n v="0"/>
    <n v="0"/>
    <n v="0"/>
    <n v="0"/>
    <n v="0"/>
    <n v="0"/>
    <n v="0"/>
    <n v="3120"/>
  </r>
  <r>
    <x v="0"/>
    <s v="AL-33853"/>
    <x v="208"/>
    <n v="613"/>
    <s v="AL-613"/>
    <n v="0.133333333333333"/>
    <n v="784"/>
    <s v="Sy1071h"/>
    <n v="786.6"/>
    <s v="Stock#163   2.4ml TC Polypropylene    3 Master Rol"/>
    <n v="163"/>
    <s v="Rp-37"/>
    <d v="2023-12-01T00:00:00"/>
    <m/>
    <n v="9.8333333333333304"/>
    <n v="786.6"/>
    <n v="796.43333333333339"/>
    <x v="0"/>
    <x v="0"/>
    <n v="2"/>
    <n v="10000"/>
    <n v="10"/>
    <n v="1"/>
    <n v="0"/>
    <n v="0"/>
    <n v="0"/>
    <n v="0"/>
    <n v="0"/>
    <n v="0"/>
    <n v="0"/>
    <n v="0"/>
    <n v="0"/>
    <n v="1200"/>
  </r>
  <r>
    <x v="0"/>
    <s v="AL-33853"/>
    <x v="208"/>
    <n v="613"/>
    <s v="AL-613"/>
    <n v="0.133333333333333"/>
    <n v="784"/>
    <s v="Sy1071h"/>
    <n v="786.6"/>
    <s v="Stock#163   2.4ml TC Polypropylene    3 Master Rol"/>
    <n v="163"/>
    <s v="Rp-37"/>
    <d v="2023-12-01T00:00:00"/>
    <m/>
    <n v="9.8333333333333304"/>
    <n v="786.6"/>
    <n v="796.43333333333339"/>
    <x v="0"/>
    <x v="0"/>
    <n v="3"/>
    <n v="10000"/>
    <n v="6.5"/>
    <n v="2"/>
    <n v="0"/>
    <n v="0"/>
    <n v="0"/>
    <n v="0"/>
    <n v="0"/>
    <n v="0"/>
    <n v="0"/>
    <n v="0"/>
    <n v="0"/>
    <n v="1560"/>
  </r>
  <r>
    <x v="0"/>
    <s v="AL-33854"/>
    <x v="208"/>
    <n v="327"/>
    <s v="AL-327"/>
    <n v="0.46300000000000002"/>
    <n v="3611.4"/>
    <n v="18328"/>
    <n v="3611.4"/>
    <s v="Stock#227   60# Semigloss   1 Master Rolls"/>
    <n v="227"/>
    <s v="R5195"/>
    <d v="2023-11-30T00:00:00"/>
    <d v="2023-12-01T00:00:00"/>
    <n v="0"/>
    <n v="3611.4"/>
    <n v="3611.4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3858"/>
    <x v="209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75.5"/>
    <n v="5634.08"/>
    <n v="5709.58"/>
    <x v="16"/>
    <x v="0"/>
    <n v="3"/>
    <n v="20000"/>
    <n v="10.25"/>
    <n v="37"/>
    <n v="0"/>
    <n v="0"/>
    <n v="0"/>
    <n v="0"/>
    <n v="0"/>
    <n v="0"/>
    <n v="0"/>
    <n v="0"/>
    <n v="0"/>
    <n v="91020"/>
  </r>
  <r>
    <x v="0"/>
    <s v="AL-33858"/>
    <x v="209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75.5"/>
    <n v="5634.08"/>
    <n v="5709.58"/>
    <x v="16"/>
    <x v="0"/>
    <n v="1"/>
    <n v="20000"/>
    <n v="10.25"/>
    <n v="35"/>
    <n v="0"/>
    <n v="0"/>
    <n v="0"/>
    <n v="0"/>
    <n v="0"/>
    <n v="0"/>
    <n v="0"/>
    <n v="0"/>
    <n v="0"/>
    <n v="86100"/>
  </r>
  <r>
    <x v="0"/>
    <s v="AL-33858"/>
    <x v="209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75.5"/>
    <n v="5634.08"/>
    <n v="5709.58"/>
    <x v="16"/>
    <x v="0"/>
    <n v="2"/>
    <n v="20000"/>
    <n v="10.25"/>
    <n v="35"/>
    <n v="0"/>
    <n v="0"/>
    <n v="0"/>
    <n v="0"/>
    <n v="0"/>
    <n v="0"/>
    <n v="0"/>
    <n v="0"/>
    <n v="0"/>
    <n v="86100"/>
  </r>
  <r>
    <x v="0"/>
    <s v="AL-33858"/>
    <x v="209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75.5"/>
    <n v="5634.08"/>
    <n v="5709.58"/>
    <x v="16"/>
    <x v="0"/>
    <n v="4"/>
    <n v="20000"/>
    <n v="10.25"/>
    <n v="28"/>
    <n v="0"/>
    <n v="0"/>
    <n v="0"/>
    <n v="0"/>
    <n v="0"/>
    <n v="0"/>
    <n v="0"/>
    <n v="0"/>
    <n v="0"/>
    <n v="68880"/>
  </r>
  <r>
    <x v="0"/>
    <s v="AL-33859"/>
    <x v="209"/>
    <n v="327"/>
    <s v="AL-327"/>
    <n v="0.45600000000000002"/>
    <n v="4487.04"/>
    <n v="54372"/>
    <n v="4501.8500000000004"/>
    <s v="Stock#214   Semigloss   1 Master Rolls"/>
    <n v="214"/>
    <s v="C4500"/>
    <d v="2023-12-05T00:00:00"/>
    <d v="2023-12-04T00:00:00"/>
    <n v="0"/>
    <n v="4501.8500000000004"/>
    <n v="4501.8500000000004"/>
    <x v="2"/>
    <x v="0"/>
    <n v="1"/>
    <n v="10000"/>
    <n v="10.25"/>
    <n v="8"/>
    <n v="0"/>
    <n v="0"/>
    <n v="0"/>
    <n v="0"/>
    <n v="0"/>
    <n v="0"/>
    <n v="0"/>
    <n v="0"/>
    <n v="0"/>
    <n v="9840"/>
  </r>
  <r>
    <x v="0"/>
    <s v="AL-33860"/>
    <x v="209"/>
    <n v="327"/>
    <s v="AL-327"/>
    <n v="0.45600000000000002"/>
    <n v="8714.16"/>
    <n v="54372"/>
    <n v="8331.6299999999992"/>
    <s v="Stock#214   Semigloss   1 Master Rolls"/>
    <n v="214"/>
    <s v="C4500"/>
    <d v="2023-12-04T00:00:00"/>
    <d v="2023-12-04T00:00:00"/>
    <n v="0"/>
    <n v="8331.61"/>
    <n v="8331.61"/>
    <x v="2"/>
    <x v="0"/>
    <n v="1"/>
    <n v="10000"/>
    <n v="12.25"/>
    <n v="13"/>
    <n v="0"/>
    <n v="0"/>
    <n v="0"/>
    <n v="0"/>
    <n v="0"/>
    <n v="0"/>
    <n v="0"/>
    <n v="0"/>
    <n v="0"/>
    <n v="19110"/>
  </r>
  <r>
    <x v="0"/>
    <s v="AL-33861"/>
    <x v="209"/>
    <n v="613"/>
    <s v="AL-613"/>
    <n v="0.318"/>
    <n v="1488.24"/>
    <s v="Pl38q"/>
    <n v="1488.24"/>
    <s v="Stock#25   54# Semi Gloss   1 Master Rolls"/>
    <n v="25"/>
    <s v="Rp51"/>
    <d v="2023-11-29T00:00:00"/>
    <d v="2023-11-29T00:00:00"/>
    <n v="23.4"/>
    <n v="1587.24"/>
    <n v="1610.64"/>
    <x v="0"/>
    <x v="0"/>
    <n v="1"/>
    <n v="10000"/>
    <n v="9.75"/>
    <n v="4"/>
    <n v="0"/>
    <n v="0"/>
    <n v="0"/>
    <n v="0"/>
    <n v="0"/>
    <n v="0"/>
    <n v="0"/>
    <n v="0"/>
    <n v="0"/>
    <n v="4680"/>
  </r>
  <r>
    <x v="0"/>
    <s v="AL-33864"/>
    <x v="210"/>
    <n v="613"/>
    <s v="AL-613"/>
    <n v="0.81499999999999995"/>
    <n v="10269"/>
    <s v="Sy1163d"/>
    <n v="10357.02"/>
    <s v="Stock#351   2 MIL Clear pp ( OIL STICKER )    1 Ma"/>
    <n v="351"/>
    <s v="Rr20"/>
    <m/>
    <d v="2023-12-15T00:00:00"/>
    <n v="63.54"/>
    <n v="10357.02"/>
    <n v="10420.560000000001"/>
    <x v="0"/>
    <x v="0"/>
    <n v="1"/>
    <n v="5000"/>
    <n v="10"/>
    <n v="21"/>
    <n v="0"/>
    <n v="0"/>
    <n v="0"/>
    <n v="0"/>
    <n v="0"/>
    <n v="0"/>
    <n v="0"/>
    <n v="0"/>
    <n v="0"/>
    <n v="12600"/>
  </r>
  <r>
    <x v="0"/>
    <s v="AL-33866"/>
    <x v="210"/>
    <n v="613"/>
    <s v="AL-613"/>
    <n v="0.2"/>
    <n v="1872"/>
    <s v="Sy1071h"/>
    <n v="1895.4"/>
    <s v="Stock#163   2.4ml TC Polypropylene    2 Master Rol"/>
    <n v="163"/>
    <s v="Rp-37"/>
    <d v="2023-11-29T00:00:00"/>
    <m/>
    <n v="23.695"/>
    <n v="1895.405"/>
    <n v="1919.1"/>
    <x v="0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3866"/>
    <x v="210"/>
    <n v="613"/>
    <s v="AL-613"/>
    <n v="0.2"/>
    <n v="1872"/>
    <s v="Sy1071h"/>
    <n v="1895.4"/>
    <s v="Stock#163   2.4ml TC Polypropylene    2 Master Rol"/>
    <n v="163"/>
    <s v="Rp-37"/>
    <d v="2023-11-29T00:00:00"/>
    <m/>
    <n v="23.695"/>
    <n v="1895.405"/>
    <n v="1919.1"/>
    <x v="0"/>
    <x v="0"/>
    <n v="2"/>
    <n v="10000"/>
    <n v="10.625"/>
    <n v="4"/>
    <n v="0"/>
    <n v="0"/>
    <n v="0"/>
    <n v="0"/>
    <n v="0"/>
    <n v="0"/>
    <n v="0"/>
    <n v="0"/>
    <n v="0"/>
    <n v="5100"/>
  </r>
  <r>
    <x v="0"/>
    <s v="AL-33870"/>
    <x v="210"/>
    <n v="613"/>
    <s v="AL-613"/>
    <n v="0.54600000000000004"/>
    <n v="1289.93"/>
    <s v="Dt264r"/>
    <n v="1289.9000000000001"/>
    <s v="Stock#283   Direct Thermal T/C    1 Master Rolls"/>
    <n v="283"/>
    <s v="Rh9x"/>
    <d v="2023-12-11T00:00:00"/>
    <d v="2023-12-14T00:00:00"/>
    <n v="11.81"/>
    <n v="1388.93"/>
    <n v="1400.74"/>
    <x v="0"/>
    <x v="0"/>
    <n v="1"/>
    <n v="2500"/>
    <n v="7.875"/>
    <n v="10"/>
    <n v="0"/>
    <n v="0"/>
    <n v="0"/>
    <n v="0"/>
    <n v="0"/>
    <n v="0"/>
    <n v="0"/>
    <n v="0"/>
    <n v="0"/>
    <n v="2362.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8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1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2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3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4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5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6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7"/>
    <n v="2500"/>
    <n v="12.875"/>
    <n v="4"/>
    <n v="0"/>
    <n v="0"/>
    <n v="0"/>
    <n v="0"/>
    <n v="0"/>
    <n v="0"/>
    <n v="0"/>
    <n v="0"/>
    <n v="2.5"/>
    <n v="76545"/>
  </r>
  <r>
    <x v="0"/>
    <s v="AL-33874"/>
    <x v="211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0"/>
    <n v="2471.35"/>
    <n v="2471.35"/>
    <x v="2"/>
    <x v="0"/>
    <n v="9"/>
    <n v="2500"/>
    <n v="12.875"/>
    <n v="4"/>
    <n v="0"/>
    <n v="0"/>
    <n v="0"/>
    <n v="0"/>
    <n v="0"/>
    <n v="0"/>
    <n v="0"/>
    <n v="0"/>
    <n v="2.5"/>
    <n v="76545"/>
  </r>
  <r>
    <x v="0"/>
    <s v="AL-33875"/>
    <x v="211"/>
    <n v="613"/>
    <s v="AL-613"/>
    <n v="0.47199999999999998"/>
    <n v="10089"/>
    <s v="Sy1073k"/>
    <n v="10299.82"/>
    <s v="Stock#257   2.3 ml white bopp    1 Master Rolls"/>
    <n v="257"/>
    <s v="S-7000er"/>
    <d v="2023-11-30T00:00:00"/>
    <d v="2023-12-01T00:00:00"/>
    <n v="109.11"/>
    <n v="8423.14"/>
    <n v="8532.25"/>
    <x v="0"/>
    <x v="0"/>
    <n v="1"/>
    <n v="10000"/>
    <n v="9.375"/>
    <n v="19"/>
    <n v="0"/>
    <n v="0"/>
    <n v="0"/>
    <n v="0"/>
    <n v="0"/>
    <n v="0"/>
    <n v="0"/>
    <n v="0"/>
    <n v="0"/>
    <n v="21375"/>
  </r>
  <r>
    <x v="0"/>
    <s v="AL-33878"/>
    <x v="211"/>
    <n v="613"/>
    <s v="AL-613"/>
    <n v="0.20749999999999999"/>
    <n v="2188.09"/>
    <s v="Ls230c"/>
    <n v="2190.37"/>
    <s v="Stock#127   MIDGLOSS LASER   2 Master Rolls"/>
    <n v="127"/>
    <s v="Rp-54"/>
    <d v="2023-12-06T00:00:00"/>
    <d v="2023-12-05T00:00:00"/>
    <n v="26.39"/>
    <n v="2190.36"/>
    <n v="2216.75"/>
    <x v="0"/>
    <x v="0"/>
    <n v="1"/>
    <n v="10000"/>
    <n v="6.625"/>
    <n v="5"/>
    <n v="0"/>
    <n v="0"/>
    <n v="0"/>
    <n v="0"/>
    <n v="0"/>
    <n v="0"/>
    <n v="0"/>
    <n v="0"/>
    <n v="0"/>
    <n v="3975"/>
  </r>
  <r>
    <x v="0"/>
    <s v="AL-33878"/>
    <x v="211"/>
    <n v="613"/>
    <s v="AL-613"/>
    <n v="0.20749999999999999"/>
    <n v="2188.09"/>
    <s v="Ls230c"/>
    <n v="2190.37"/>
    <s v="Stock#127   MIDGLOSS LASER   2 Master Rolls"/>
    <n v="127"/>
    <s v="Rp-54"/>
    <d v="2023-12-06T00:00:00"/>
    <d v="2023-12-05T00:00:00"/>
    <n v="26.39"/>
    <n v="2190.36"/>
    <n v="2216.75"/>
    <x v="0"/>
    <x v="0"/>
    <n v="2"/>
    <n v="10000"/>
    <n v="18.25"/>
    <n v="3"/>
    <n v="0"/>
    <n v="0"/>
    <n v="0"/>
    <n v="0"/>
    <n v="0"/>
    <n v="0"/>
    <n v="0"/>
    <n v="0"/>
    <n v="0"/>
    <n v="6570"/>
  </r>
  <r>
    <x v="0"/>
    <s v="AL-33880"/>
    <x v="211"/>
    <n v="327"/>
    <s v="AL-327"/>
    <n v="0.46300000000000002"/>
    <n v="4333.68"/>
    <n v="18328"/>
    <n v="4360.5600000000004"/>
    <s v="Stock#227   60# Semigloss   1 Master Rolls"/>
    <n v="227"/>
    <s v="R5195"/>
    <d v="2023-12-04T00:00:00"/>
    <d v="2023-12-05T00:00:00"/>
    <n v="0"/>
    <n v="4360.55"/>
    <n v="4360.55"/>
    <x v="2"/>
    <x v="0"/>
    <n v="1"/>
    <n v="10000"/>
    <n v="13"/>
    <n v="6"/>
    <n v="0"/>
    <n v="0"/>
    <n v="0"/>
    <n v="0"/>
    <n v="0"/>
    <n v="0"/>
    <n v="0"/>
    <n v="0"/>
    <n v="0"/>
    <n v="9360"/>
  </r>
  <r>
    <x v="0"/>
    <s v="AL-33881"/>
    <x v="211"/>
    <n v="613"/>
    <s v="AL-613"/>
    <n v="0.434"/>
    <n v="1184.82"/>
    <s v="Sy14x"/>
    <n v="1184.82"/>
    <s v="Stock#29   2ml Clear Bopp   1 Master Rolls"/>
    <n v="29"/>
    <s v="Rp-37"/>
    <d v="2023-12-04T00:00:00"/>
    <d v="2023-12-04T00:00:00"/>
    <n v="112.65"/>
    <n v="1184.82"/>
    <n v="1297.47"/>
    <x v="0"/>
    <x v="0"/>
    <n v="1"/>
    <n v="10000"/>
    <n v="11.375"/>
    <n v="2"/>
    <n v="0"/>
    <n v="0"/>
    <n v="0"/>
    <n v="0"/>
    <n v="0"/>
    <n v="0"/>
    <n v="0"/>
    <n v="0"/>
    <n v="0"/>
    <n v="2730"/>
  </r>
  <r>
    <x v="0"/>
    <s v="AL-33882"/>
    <x v="211"/>
    <n v="361"/>
    <s v="AL-361"/>
    <n v="0.57699999999999996"/>
    <n v="3591.83"/>
    <s v="S9018260"/>
    <n v="3591.85"/>
    <s v="Stock#346   TC Resistant DT    1 Master Rolls"/>
    <n v="346"/>
    <n v="757"/>
    <d v="2023-12-05T00:00:00"/>
    <d v="2023-12-07T00:00:00"/>
    <n v="43.58"/>
    <n v="3591.83"/>
    <n v="3635.41"/>
    <x v="1"/>
    <x v="0"/>
    <n v="1"/>
    <n v="10000"/>
    <n v="10.375"/>
    <n v="5"/>
    <n v="0"/>
    <n v="0"/>
    <n v="0"/>
    <n v="0"/>
    <n v="0"/>
    <n v="0"/>
    <n v="0"/>
    <n v="0"/>
    <n v="0"/>
    <n v="6225"/>
  </r>
  <r>
    <x v="0"/>
    <s v="AL-33883"/>
    <x v="211"/>
    <n v="361"/>
    <s v="AL-361"/>
    <n v="0.56999999999999995"/>
    <n v="1966.5"/>
    <s v="S7664660"/>
    <n v="1966.5"/>
    <s v="Stock#80   Thermal Transfer    1 Master Rolls"/>
    <n v="80"/>
    <n v="758"/>
    <d v="2023-12-05T00:00:00"/>
    <d v="2023-12-07T00:00:00"/>
    <n v="24.15"/>
    <n v="1966.5"/>
    <n v="1990.65"/>
    <x v="1"/>
    <x v="0"/>
    <n v="1"/>
    <n v="10000"/>
    <n v="5.75"/>
    <n v="5"/>
    <n v="0"/>
    <n v="0"/>
    <n v="0"/>
    <n v="0"/>
    <n v="0"/>
    <n v="0"/>
    <n v="0"/>
    <n v="0"/>
    <n v="0"/>
    <n v="3450"/>
  </r>
  <r>
    <x v="0"/>
    <s v="AL-33888"/>
    <x v="212"/>
    <n v="700"/>
    <s v="AL-700"/>
    <n v="1.0249999999999999"/>
    <n v="940.95"/>
    <s v="Tbd"/>
    <n v="940.95"/>
    <s v="Stock#376   2 Mil Metallized bopp Piggyback    1 M"/>
    <n v="376"/>
    <s v="At333"/>
    <d v="2023-12-13T00:00:00"/>
    <d v="2023-12-15T00:00:00"/>
    <n v="1.84"/>
    <n v="1137.21"/>
    <n v="1139.05"/>
    <x v="6"/>
    <x v="0"/>
    <n v="1"/>
    <n v="2550"/>
    <n v="10.875"/>
    <n v="2"/>
    <n v="8.25"/>
    <n v="1"/>
    <n v="0"/>
    <n v="0"/>
    <n v="0"/>
    <n v="0"/>
    <n v="0"/>
    <n v="0"/>
    <n v="0"/>
    <n v="918"/>
  </r>
  <r>
    <x v="0"/>
    <s v="AL-33891"/>
    <x v="212"/>
    <n v="613"/>
    <s v="AL-613"/>
    <n v="0.55200000000000005"/>
    <n v="198.72"/>
    <s v="Fl13q"/>
    <n v="198.72"/>
    <s v="Stock#7   RED DAYGLO   1 Master Rolls"/>
    <n v="7"/>
    <s v="Rp-51"/>
    <d v="2023-12-04T00:00:00"/>
    <d v="2023-12-04T00:00:00"/>
    <n v="1.8"/>
    <n v="198.72"/>
    <n v="200.52"/>
    <x v="0"/>
    <x v="0"/>
    <n v="1"/>
    <n v="5000"/>
    <n v="6"/>
    <n v="1"/>
    <n v="0"/>
    <n v="0"/>
    <n v="0"/>
    <n v="0"/>
    <n v="0"/>
    <n v="0"/>
    <n v="0"/>
    <n v="0"/>
    <n v="0"/>
    <n v="360"/>
  </r>
  <r>
    <x v="0"/>
    <s v="AL-33892"/>
    <x v="212"/>
    <n v="361"/>
    <s v="AL-361"/>
    <n v="0.63139999999999996"/>
    <n v="1909.35"/>
    <s v="S7648760"/>
    <n v="2091.17"/>
    <s v="Stock#121   50# EDP   1 Master Rolls"/>
    <n v="121"/>
    <n v="758"/>
    <d v="2023-12-14T00:00:00"/>
    <d v="2023-12-15T00:00:00"/>
    <n v="296.10000000000002"/>
    <n v="2091.1999999999998"/>
    <n v="2387.2999999999997"/>
    <x v="1"/>
    <x v="0"/>
    <n v="1"/>
    <n v="4200"/>
    <n v="4"/>
    <n v="6"/>
    <n v="10"/>
    <n v="3"/>
    <n v="6"/>
    <n v="1"/>
    <n v="0"/>
    <n v="0"/>
    <n v="0"/>
    <n v="0"/>
    <n v="0"/>
    <n v="3024"/>
  </r>
  <r>
    <x v="0"/>
    <s v="AL-33893"/>
    <x v="212"/>
    <n v="675"/>
    <s v="AL-675"/>
    <n v="1.085"/>
    <n v="1627.5"/>
    <n v="49238"/>
    <n v="1497.32"/>
    <s v="Stock#109   2.3ml White BOPP   1 Master Rolls"/>
    <n v="109"/>
    <s v="Sfa"/>
    <d v="2023-12-05T00:00:00"/>
    <d v="2023-12-06T00:00:00"/>
    <n v="87.8"/>
    <n v="1497.3"/>
    <n v="1585.1"/>
    <x v="7"/>
    <x v="0"/>
    <n v="1"/>
    <n v="5000"/>
    <n v="6.25"/>
    <n v="4"/>
    <n v="0"/>
    <n v="0"/>
    <n v="0"/>
    <n v="0"/>
    <n v="0"/>
    <n v="0"/>
    <n v="0"/>
    <n v="0"/>
    <n v="0"/>
    <n v="1500"/>
  </r>
  <r>
    <x v="0"/>
    <s v="AL-33894"/>
    <x v="212"/>
    <n v="1066"/>
    <s v="AL-1066"/>
    <n v="4.6666666666666599E-2"/>
    <n v="297.5"/>
    <s v="808m"/>
    <n v="297.5"/>
    <s v="Stock#133   Matte sw    3 Master Rolls"/>
    <n v="133"/>
    <s v="Perm"/>
    <d v="2023-12-07T00:00:00"/>
    <d v="2023-12-07T00:00:00"/>
    <n v="0"/>
    <n v="297.50666666666598"/>
    <n v="297.50666666666598"/>
    <x v="3"/>
    <x v="0"/>
    <n v="3"/>
    <n v="10000"/>
    <n v="8.625"/>
    <n v="1"/>
    <n v="0"/>
    <n v="0"/>
    <n v="0"/>
    <n v="0"/>
    <n v="0"/>
    <n v="0"/>
    <n v="0"/>
    <n v="0"/>
    <n v="0"/>
    <n v="1035"/>
  </r>
  <r>
    <x v="0"/>
    <s v="AL-33894"/>
    <x v="212"/>
    <n v="1066"/>
    <s v="AL-1066"/>
    <n v="4.6666666666666599E-2"/>
    <n v="297.5"/>
    <s v="808m"/>
    <n v="297.5"/>
    <s v="Stock#133   Matte sw    3 Master Rolls"/>
    <n v="133"/>
    <s v="Perm"/>
    <d v="2023-12-07T00:00:00"/>
    <d v="2023-12-07T00:00:00"/>
    <n v="0"/>
    <n v="297.50666666666598"/>
    <n v="297.50666666666598"/>
    <x v="3"/>
    <x v="0"/>
    <n v="2"/>
    <n v="10000"/>
    <n v="11.375"/>
    <n v="2"/>
    <n v="0"/>
    <n v="0"/>
    <n v="0"/>
    <n v="0"/>
    <n v="0"/>
    <n v="0"/>
    <n v="0"/>
    <n v="0"/>
    <n v="0"/>
    <n v="2730"/>
  </r>
  <r>
    <x v="0"/>
    <s v="AL-33894"/>
    <x v="212"/>
    <n v="1066"/>
    <s v="AL-1066"/>
    <n v="4.6666666666666599E-2"/>
    <n v="297.5"/>
    <s v="808m"/>
    <n v="297.5"/>
    <s v="Stock#133   Matte sw    3 Master Rolls"/>
    <n v="133"/>
    <s v="Perm"/>
    <d v="2023-12-07T00:00:00"/>
    <d v="2023-12-07T00:00:00"/>
    <n v="0"/>
    <n v="297.50666666666598"/>
    <n v="297.50666666666598"/>
    <x v="3"/>
    <x v="0"/>
    <n v="1"/>
    <n v="10000"/>
    <n v="10.875"/>
    <n v="2"/>
    <n v="0"/>
    <n v="0"/>
    <n v="0"/>
    <n v="0"/>
    <n v="0"/>
    <n v="0"/>
    <n v="0"/>
    <n v="0"/>
    <n v="0"/>
    <n v="2610"/>
  </r>
  <r>
    <x v="0"/>
    <s v="AL-33898"/>
    <x v="212"/>
    <n v="361"/>
    <s v="AL-361"/>
    <n v="1.5383"/>
    <n v="15990.63"/>
    <s v="S9127360"/>
    <n v="16534.349999999999"/>
    <s v="Stock#205   3.6ml Clear Windowlite   1 Master Roll"/>
    <n v="205"/>
    <n v="347"/>
    <d v="2023-12-07T00:00:00"/>
    <d v="2023-12-08T00:00:00"/>
    <n v="75.239999999999995"/>
    <n v="16534.310000000001"/>
    <n v="16609.550000000003"/>
    <x v="1"/>
    <x v="0"/>
    <n v="1"/>
    <n v="5000"/>
    <n v="8.25"/>
    <n v="21"/>
    <n v="0"/>
    <n v="0"/>
    <n v="0"/>
    <n v="0"/>
    <n v="0"/>
    <n v="0"/>
    <n v="0"/>
    <n v="0"/>
    <n v="0"/>
    <n v="10395"/>
  </r>
  <r>
    <x v="0"/>
    <s v="AL-33899"/>
    <x v="212"/>
    <n v="327"/>
    <s v="AL-327"/>
    <n v="0.13266666666666599"/>
    <n v="3434.74"/>
    <s v="B7655"/>
    <n v="3603.66"/>
    <s v="Stock#257   2.3 ml white bopp    3 Master Rolls"/>
    <n v="257"/>
    <s v="S-7000er"/>
    <d v="2023-12-05T00:00:00"/>
    <d v="2023-12-05T00:00:00"/>
    <n v="0"/>
    <n v="3603.66"/>
    <n v="3603.66"/>
    <x v="2"/>
    <x v="0"/>
    <n v="1"/>
    <n v="10000"/>
    <n v="13"/>
    <n v="7"/>
    <n v="0"/>
    <n v="0"/>
    <n v="0"/>
    <n v="0"/>
    <n v="0"/>
    <n v="0"/>
    <n v="0"/>
    <n v="0"/>
    <n v="0"/>
    <n v="10920"/>
  </r>
  <r>
    <x v="0"/>
    <s v="AL-33899"/>
    <x v="212"/>
    <n v="327"/>
    <s v="AL-327"/>
    <n v="0.13266666666666599"/>
    <n v="3434.74"/>
    <s v="B7655"/>
    <n v="3603.66"/>
    <s v="Stock#257   2.3 ml white bopp    3 Master Rolls"/>
    <n v="257"/>
    <s v="S-7000er"/>
    <d v="2023-12-05T00:00:00"/>
    <d v="2023-12-05T00:00:00"/>
    <n v="0"/>
    <n v="3603.66"/>
    <n v="3603.66"/>
    <x v="2"/>
    <x v="0"/>
    <n v="3"/>
    <n v="10000"/>
    <n v="10.875"/>
    <n v="10"/>
    <n v="0"/>
    <n v="0"/>
    <n v="0"/>
    <n v="0"/>
    <n v="0"/>
    <n v="0"/>
    <n v="0"/>
    <n v="0"/>
    <n v="0"/>
    <n v="13050"/>
  </r>
  <r>
    <x v="0"/>
    <s v="AL-33899"/>
    <x v="212"/>
    <n v="327"/>
    <s v="AL-327"/>
    <n v="0.13266666666666599"/>
    <n v="3434.74"/>
    <s v="B7655"/>
    <n v="3603.66"/>
    <s v="Stock#257   2.3 ml white bopp    3 Master Rolls"/>
    <n v="257"/>
    <s v="S-7000er"/>
    <d v="2023-12-05T00:00:00"/>
    <d v="2023-12-05T00:00:00"/>
    <n v="0"/>
    <n v="3603.66"/>
    <n v="3603.66"/>
    <x v="2"/>
    <x v="0"/>
    <n v="2"/>
    <n v="10000"/>
    <n v="8"/>
    <n v="2"/>
    <n v="0"/>
    <n v="0"/>
    <n v="0"/>
    <n v="0"/>
    <n v="0"/>
    <n v="0"/>
    <n v="0"/>
    <n v="0"/>
    <n v="0"/>
    <n v="1920"/>
  </r>
  <r>
    <x v="0"/>
    <s v="AL-33911"/>
    <x v="213"/>
    <n v="439"/>
    <s v="AL-439"/>
    <n v="0.8"/>
    <n v="564"/>
    <s v="Hp38"/>
    <n v="564"/>
    <s v="Stock#141   Cold Foil-Holo-large broken crystal   "/>
    <n v="141"/>
    <s v="None"/>
    <d v="2023-12-05T00:00:00"/>
    <d v="2023-12-05T00:00:00"/>
    <n v="0"/>
    <n v="564"/>
    <n v="564"/>
    <x v="21"/>
    <x v="0"/>
    <n v="1"/>
    <n v="10000"/>
    <n v="5.875"/>
    <n v="1"/>
    <n v="0"/>
    <n v="0"/>
    <n v="0"/>
    <n v="0"/>
    <n v="0"/>
    <n v="0"/>
    <n v="0"/>
    <n v="0"/>
    <n v="0"/>
    <n v="705"/>
  </r>
  <r>
    <x v="0"/>
    <s v="AL-33912"/>
    <x v="213"/>
    <n v="613"/>
    <s v="AL-613"/>
    <n v="0.54600000000000004"/>
    <n v="1289.93"/>
    <s v="Dt264r"/>
    <n v="1291.45"/>
    <s v="Stock#283   Direct Thermal T/C    1 Master Rolls"/>
    <n v="283"/>
    <s v="Rh9x"/>
    <d v="2023-12-12T00:00:00"/>
    <d v="2023-12-12T00:00:00"/>
    <n v="11.83"/>
    <n v="1390.48"/>
    <n v="1402.31"/>
    <x v="0"/>
    <x v="0"/>
    <n v="1"/>
    <n v="2500"/>
    <n v="7.875"/>
    <n v="10"/>
    <n v="0"/>
    <n v="0"/>
    <n v="0"/>
    <n v="0"/>
    <n v="0"/>
    <n v="0"/>
    <n v="0"/>
    <n v="0"/>
    <n v="0"/>
    <n v="2362.5"/>
  </r>
  <r>
    <x v="0"/>
    <s v="AL-33913"/>
    <x v="213"/>
    <n v="613"/>
    <s v="AL-613"/>
    <n v="0.16350000000000001"/>
    <n v="2501.5549999999998"/>
    <s v="Pl86s"/>
    <n v="2516.3000000000002"/>
    <s v="Stock#90   54# Semigloss   2 Master Rolls"/>
    <n v="90"/>
    <s v="Rp48at"/>
    <d v="2023-12-06T00:00:00"/>
    <d v="2023-12-05T00:00:00"/>
    <n v="38.475000000000001"/>
    <n v="2516.3150000000001"/>
    <n v="2554.79"/>
    <x v="0"/>
    <x v="0"/>
    <n v="1"/>
    <n v="10000"/>
    <n v="12.875"/>
    <n v="5"/>
    <n v="0"/>
    <n v="0"/>
    <n v="0"/>
    <n v="0"/>
    <n v="0"/>
    <n v="0"/>
    <n v="0"/>
    <n v="0"/>
    <n v="0"/>
    <n v="7725"/>
  </r>
  <r>
    <x v="0"/>
    <s v="AL-33913"/>
    <x v="213"/>
    <n v="613"/>
    <s v="AL-613"/>
    <n v="0.16350000000000001"/>
    <n v="2501.5549999999998"/>
    <s v="Pl86s"/>
    <n v="2516.3000000000002"/>
    <s v="Stock#90   54# Semigloss   2 Master Rolls"/>
    <n v="90"/>
    <s v="Rp48at"/>
    <d v="2023-12-06T00:00:00"/>
    <d v="2023-12-05T00:00:00"/>
    <n v="38.475000000000001"/>
    <n v="2516.3150000000001"/>
    <n v="2554.79"/>
    <x v="0"/>
    <x v="0"/>
    <n v="2"/>
    <n v="10000"/>
    <n v="12.625"/>
    <n v="5"/>
    <n v="0"/>
    <n v="0"/>
    <n v="0"/>
    <n v="0"/>
    <n v="0"/>
    <n v="0"/>
    <n v="0"/>
    <n v="0"/>
    <n v="0"/>
    <n v="7575"/>
  </r>
  <r>
    <x v="0"/>
    <s v="AL-33914"/>
    <x v="213"/>
    <n v="327"/>
    <s v="AL-327"/>
    <n v="0.13266666666666599"/>
    <n v="1735.28"/>
    <s v="B7655"/>
    <n v="1811.39333333333"/>
    <s v="Stock#257   2.3 ml white bopp    3 Master Rolls"/>
    <n v="257"/>
    <s v="S-7000er"/>
    <d v="2023-12-05T00:00:00"/>
    <d v="2023-12-05T00:00:00"/>
    <n v="0"/>
    <n v="1811.3966666666599"/>
    <n v="1811.3966666666599"/>
    <x v="2"/>
    <x v="0"/>
    <n v="3"/>
    <n v="10000"/>
    <n v="10"/>
    <n v="2"/>
    <n v="0"/>
    <n v="0"/>
    <n v="0"/>
    <n v="0"/>
    <n v="0"/>
    <n v="0"/>
    <n v="0"/>
    <n v="0"/>
    <n v="0"/>
    <n v="2400"/>
  </r>
  <r>
    <x v="0"/>
    <s v="AL-33914"/>
    <x v="213"/>
    <n v="327"/>
    <s v="AL-327"/>
    <n v="0.13266666666666599"/>
    <n v="1735.28"/>
    <s v="B7655"/>
    <n v="1811.39333333333"/>
    <s v="Stock#257   2.3 ml white bopp    3 Master Rolls"/>
    <n v="257"/>
    <s v="S-7000er"/>
    <d v="2023-12-05T00:00:00"/>
    <d v="2023-12-05T00:00:00"/>
    <n v="0"/>
    <n v="1811.3966666666599"/>
    <n v="1811.3966666666599"/>
    <x v="2"/>
    <x v="0"/>
    <n v="2"/>
    <n v="10000"/>
    <n v="8"/>
    <n v="3"/>
    <n v="0"/>
    <n v="0"/>
    <n v="0"/>
    <n v="0"/>
    <n v="0"/>
    <n v="0"/>
    <n v="0"/>
    <n v="0"/>
    <n v="0"/>
    <n v="2880"/>
  </r>
  <r>
    <x v="0"/>
    <s v="AL-33914"/>
    <x v="213"/>
    <n v="327"/>
    <s v="AL-327"/>
    <n v="0.13266666666666599"/>
    <n v="1735.28"/>
    <s v="B7655"/>
    <n v="1811.39333333333"/>
    <s v="Stock#257   2.3 ml white bopp    3 Master Rolls"/>
    <n v="257"/>
    <s v="S-7000er"/>
    <d v="2023-12-05T00:00:00"/>
    <d v="2023-12-05T00:00:00"/>
    <n v="0"/>
    <n v="1811.3966666666599"/>
    <n v="1811.3966666666599"/>
    <x v="2"/>
    <x v="0"/>
    <n v="1"/>
    <n v="10000"/>
    <n v="13"/>
    <n v="5"/>
    <n v="0"/>
    <n v="0"/>
    <n v="0"/>
    <n v="0"/>
    <n v="0"/>
    <n v="0"/>
    <n v="0"/>
    <n v="0"/>
    <n v="0"/>
    <n v="7800"/>
  </r>
  <r>
    <x v="0"/>
    <s v="AL-33917"/>
    <x v="213"/>
    <n v="327"/>
    <s v="AL-327"/>
    <n v="0.57899999999999996"/>
    <n v="3647.7"/>
    <n v="54319"/>
    <n v="3355.9"/>
    <s v="Stock#389   Direct Thermal 200HD   1 Master Rolls"/>
    <n v="389"/>
    <s v="At2550"/>
    <d v="2023-12-07T00:00:00"/>
    <d v="2023-12-06T00:00:00"/>
    <n v="0"/>
    <n v="3355.88"/>
    <n v="3355.88"/>
    <x v="2"/>
    <x v="0"/>
    <n v="1"/>
    <n v="10000"/>
    <n v="10.5"/>
    <n v="5"/>
    <n v="0"/>
    <n v="0"/>
    <n v="0"/>
    <n v="0"/>
    <n v="0"/>
    <n v="0"/>
    <n v="0"/>
    <n v="0"/>
    <n v="0"/>
    <n v="6300"/>
  </r>
  <r>
    <x v="0"/>
    <s v="AL-33918"/>
    <x v="213"/>
    <n v="613"/>
    <s v="AL-613"/>
    <n v="0.41499999999999998"/>
    <n v="14541.6"/>
    <s v="Ls230c"/>
    <n v="13968.65"/>
    <s v="Stock#127   MIDGLOSS LASER   1 Master Rolls"/>
    <n v="127"/>
    <s v="Rp-54"/>
    <d v="2023-12-11T00:00:00"/>
    <d v="2023-12-11T00:00:00"/>
    <n v="168.3"/>
    <n v="13968.66"/>
    <n v="14136.96"/>
    <x v="0"/>
    <x v="0"/>
    <n v="1"/>
    <n v="10000"/>
    <n v="18.25"/>
    <n v="16"/>
    <n v="0"/>
    <n v="0"/>
    <n v="0"/>
    <n v="0"/>
    <n v="0"/>
    <n v="0"/>
    <n v="0"/>
    <n v="0"/>
    <n v="0"/>
    <n v="35040"/>
  </r>
  <r>
    <x v="0"/>
    <s v="AL-33920"/>
    <x v="214"/>
    <n v="613"/>
    <s v="AL-613"/>
    <n v="0.36099999999999999"/>
    <n v="1407.9"/>
    <s v="Pl687x"/>
    <n v="1388.43"/>
    <s v="Stock#182   54# semi gloss   1 Master Rolls"/>
    <n v="182"/>
    <s v="Rh09x"/>
    <d v="2023-12-06T00:00:00"/>
    <d v="2023-12-05T00:00:00"/>
    <n v="19.23"/>
    <n v="1487.44"/>
    <n v="1506.67"/>
    <x v="0"/>
    <x v="0"/>
    <n v="1"/>
    <n v="10000"/>
    <n v="8.125"/>
    <n v="4"/>
    <n v="0"/>
    <n v="0"/>
    <n v="0"/>
    <n v="0"/>
    <n v="0"/>
    <n v="0"/>
    <n v="0"/>
    <n v="0"/>
    <n v="0"/>
    <n v="3900"/>
  </r>
  <r>
    <x v="0"/>
    <s v="AL-33923"/>
    <x v="214"/>
    <n v="675"/>
    <s v="AL-675"/>
    <n v="0.85"/>
    <n v="701.25"/>
    <n v="41744"/>
    <n v="746.14"/>
    <s v="Stock#108   60 lb Ultra Matte litho   1 Master Rol"/>
    <n v="108"/>
    <s v="Bp-164"/>
    <d v="2023-12-05T00:00:00"/>
    <d v="2023-12-07T00:00:00"/>
    <n v="82.78"/>
    <n v="746.13"/>
    <n v="828.91"/>
    <x v="7"/>
    <x v="0"/>
    <n v="1"/>
    <n v="5000"/>
    <n v="6.875"/>
    <n v="2"/>
    <n v="0"/>
    <n v="0"/>
    <n v="0"/>
    <n v="0"/>
    <n v="0"/>
    <n v="0"/>
    <n v="0"/>
    <n v="0"/>
    <n v="0"/>
    <n v="825"/>
  </r>
  <r>
    <x v="0"/>
    <s v="AL-33924"/>
    <x v="214"/>
    <n v="613"/>
    <s v="AL-613"/>
    <n v="0.20749999999999999"/>
    <n v="1070.7"/>
    <s v="Ls230c"/>
    <n v="1074"/>
    <s v="Stock#127   MIDGLOSS LASER   2 Master Rolls"/>
    <n v="127"/>
    <s v="Rp-54"/>
    <d v="2023-12-06T00:00:00"/>
    <d v="2023-12-06T00:00:00"/>
    <n v="12.94"/>
    <n v="1074"/>
    <n v="1086.94"/>
    <x v="0"/>
    <x v="0"/>
    <n v="2"/>
    <n v="10000"/>
    <n v="10"/>
    <n v="1"/>
    <n v="0"/>
    <n v="0"/>
    <n v="0"/>
    <n v="0"/>
    <n v="0"/>
    <n v="0"/>
    <n v="0"/>
    <n v="0"/>
    <n v="0"/>
    <n v="1200"/>
  </r>
  <r>
    <x v="0"/>
    <s v="AL-33924"/>
    <x v="214"/>
    <n v="613"/>
    <s v="AL-613"/>
    <n v="0.20749999999999999"/>
    <n v="1070.7"/>
    <s v="Ls230c"/>
    <n v="1074"/>
    <s v="Stock#127   MIDGLOSS LASER   2 Master Rolls"/>
    <n v="127"/>
    <s v="Rp-54"/>
    <d v="2023-12-06T00:00:00"/>
    <d v="2023-12-06T00:00:00"/>
    <n v="12.94"/>
    <n v="1074"/>
    <n v="1086.94"/>
    <x v="0"/>
    <x v="0"/>
    <n v="1"/>
    <n v="10000"/>
    <n v="16.5"/>
    <n v="2"/>
    <n v="0"/>
    <n v="0"/>
    <n v="0"/>
    <n v="0"/>
    <n v="0"/>
    <n v="0"/>
    <n v="0"/>
    <n v="0"/>
    <n v="0"/>
    <n v="3960"/>
  </r>
  <r>
    <x v="0"/>
    <s v="AL-33925"/>
    <x v="214"/>
    <n v="327"/>
    <s v="AL-327"/>
    <n v="0.495"/>
    <n v="1054.3499999999999"/>
    <n v="8027"/>
    <n v="1064.9000000000001"/>
    <s v="Stock#144   Thermal Transfer 2C   1 Master Rolls"/>
    <n v="144"/>
    <s v="S246"/>
    <d v="2023-12-08T00:00:00"/>
    <d v="2023-12-08T00:00:00"/>
    <n v="0"/>
    <n v="1064.8900000000001"/>
    <n v="1064.8900000000001"/>
    <x v="2"/>
    <x v="0"/>
    <n v="1"/>
    <n v="10000"/>
    <n v="8.875"/>
    <n v="2"/>
    <n v="0"/>
    <n v="0"/>
    <n v="0"/>
    <n v="0"/>
    <n v="0"/>
    <n v="0"/>
    <n v="0"/>
    <n v="0"/>
    <n v="0"/>
    <n v="2130"/>
  </r>
  <r>
    <x v="0"/>
    <s v="AL-33944"/>
    <x v="215"/>
    <n v="675"/>
    <s v="AL-675"/>
    <n v="0.85"/>
    <n v="471.75"/>
    <n v="41744"/>
    <n v="471.75"/>
    <s v="Stock#108   60 lb Ultra Matte litho   1 Master Rol"/>
    <n v="108"/>
    <s v="Bp-164"/>
    <d v="2023-12-08T00:00:00"/>
    <d v="2023-12-12T00:00:00"/>
    <n v="79.55"/>
    <n v="471.75"/>
    <n v="551.29999999999995"/>
    <x v="7"/>
    <x v="0"/>
    <n v="1"/>
    <n v="5000"/>
    <n v="9.25"/>
    <n v="1"/>
    <n v="0"/>
    <n v="0"/>
    <n v="0"/>
    <n v="0"/>
    <n v="0"/>
    <n v="0"/>
    <n v="0"/>
    <n v="0"/>
    <n v="0"/>
    <n v="555"/>
  </r>
  <r>
    <x v="0"/>
    <s v="AL-33947"/>
    <x v="215"/>
    <n v="361"/>
    <s v="AL-361"/>
    <n v="0.20356666666666601"/>
    <n v="2067.2199999999998"/>
    <s v="S8775660"/>
    <n v="2077.2266666666601"/>
    <s v="Stock#361   2.4 White Bopp    3 Master Rolls"/>
    <n v="361"/>
    <n v="102"/>
    <d v="2023-12-11T00:00:00"/>
    <d v="2023-12-13T00:00:00"/>
    <n v="23.81"/>
    <n v="2077.2266666666601"/>
    <n v="2101.03666666666"/>
    <x v="1"/>
    <x v="0"/>
    <n v="3"/>
    <n v="10000"/>
    <n v="11"/>
    <n v="2"/>
    <n v="0"/>
    <n v="0"/>
    <n v="0"/>
    <n v="0"/>
    <n v="0"/>
    <n v="0"/>
    <n v="0"/>
    <n v="0"/>
    <n v="0"/>
    <n v="2640"/>
  </r>
  <r>
    <x v="0"/>
    <s v="AL-33947"/>
    <x v="215"/>
    <n v="361"/>
    <s v="AL-361"/>
    <n v="0.20356666666666601"/>
    <n v="2067.2199999999998"/>
    <s v="S8775660"/>
    <n v="2077.2266666666601"/>
    <s v="Stock#361   2.4 White Bopp    3 Master Rolls"/>
    <n v="361"/>
    <n v="102"/>
    <d v="2023-12-11T00:00:00"/>
    <d v="2023-12-13T00:00:00"/>
    <n v="23.81"/>
    <n v="2077.2266666666601"/>
    <n v="2101.03666666666"/>
    <x v="1"/>
    <x v="0"/>
    <n v="2"/>
    <n v="10000"/>
    <n v="10.875"/>
    <n v="3"/>
    <n v="0"/>
    <n v="0"/>
    <n v="0"/>
    <n v="0"/>
    <n v="0"/>
    <n v="0"/>
    <n v="0"/>
    <n v="0"/>
    <n v="0"/>
    <n v="3915"/>
  </r>
  <r>
    <x v="0"/>
    <s v="AL-33947"/>
    <x v="215"/>
    <n v="361"/>
    <s v="AL-361"/>
    <n v="0.20356666666666601"/>
    <n v="2067.2199999999998"/>
    <s v="S8775660"/>
    <n v="2077.2266666666601"/>
    <s v="Stock#361   2.4 White Bopp    3 Master Rolls"/>
    <n v="361"/>
    <n v="102"/>
    <d v="2023-12-11T00:00:00"/>
    <d v="2023-12-13T00:00:00"/>
    <n v="23.81"/>
    <n v="2077.2266666666601"/>
    <n v="2101.03666666666"/>
    <x v="1"/>
    <x v="0"/>
    <n v="1"/>
    <n v="10000"/>
    <n v="10"/>
    <n v="3"/>
    <n v="0"/>
    <n v="0"/>
    <n v="0"/>
    <n v="0"/>
    <n v="0"/>
    <n v="0"/>
    <n v="0"/>
    <n v="0"/>
    <n v="0"/>
    <n v="3600"/>
  </r>
  <r>
    <x v="0"/>
    <s v="AL-33948"/>
    <x v="215"/>
    <n v="1066"/>
    <s v="AL-1066"/>
    <n v="0.03"/>
    <n v="587.25"/>
    <s v="800xc"/>
    <n v="587.25"/>
    <s v="Stock#296   TT selfwound polypro   3 Master Rolls"/>
    <n v="296"/>
    <m/>
    <d v="2023-12-08T00:00:00"/>
    <d v="2023-12-08T00:00:00"/>
    <n v="0"/>
    <n v="587.25"/>
    <n v="587.25"/>
    <x v="3"/>
    <x v="0"/>
    <n v="2"/>
    <n v="10000"/>
    <n v="12"/>
    <n v="6"/>
    <n v="0"/>
    <n v="0"/>
    <n v="0"/>
    <n v="0"/>
    <n v="0"/>
    <n v="0"/>
    <n v="0"/>
    <n v="0"/>
    <n v="0"/>
    <n v="8640"/>
  </r>
  <r>
    <x v="0"/>
    <s v="AL-33948"/>
    <x v="215"/>
    <n v="1066"/>
    <s v="AL-1066"/>
    <n v="0.03"/>
    <n v="587.25"/>
    <s v="800xc"/>
    <n v="587.25"/>
    <s v="Stock#296   TT selfwound polypro   3 Master Rolls"/>
    <n v="296"/>
    <m/>
    <d v="2023-12-08T00:00:00"/>
    <d v="2023-12-08T00:00:00"/>
    <n v="0"/>
    <n v="587.25"/>
    <n v="587.25"/>
    <x v="3"/>
    <x v="0"/>
    <n v="3"/>
    <n v="10000"/>
    <n v="9.375"/>
    <n v="6"/>
    <n v="0"/>
    <n v="0"/>
    <n v="0"/>
    <n v="0"/>
    <n v="0"/>
    <n v="0"/>
    <n v="0"/>
    <n v="0"/>
    <n v="0"/>
    <n v="6750"/>
  </r>
  <r>
    <x v="0"/>
    <s v="AL-33948"/>
    <x v="215"/>
    <n v="1066"/>
    <s v="AL-1066"/>
    <n v="0.03"/>
    <n v="587.25"/>
    <s v="800xc"/>
    <n v="587.25"/>
    <s v="Stock#296   TT selfwound polypro   3 Master Rolls"/>
    <n v="296"/>
    <m/>
    <d v="2023-12-08T00:00:00"/>
    <d v="2023-12-08T00:00:00"/>
    <n v="0"/>
    <n v="587.25"/>
    <n v="587.25"/>
    <x v="3"/>
    <x v="0"/>
    <n v="1"/>
    <n v="10000"/>
    <n v="11.625"/>
    <n v="3"/>
    <n v="0"/>
    <n v="0"/>
    <n v="0"/>
    <n v="0"/>
    <n v="0"/>
    <n v="0"/>
    <n v="0"/>
    <n v="0"/>
    <n v="0"/>
    <n v="4185"/>
  </r>
  <r>
    <x v="0"/>
    <s v="AL-33949"/>
    <x v="215"/>
    <n v="700"/>
    <s v="AL-700"/>
    <n v="0.49"/>
    <n v="3057.6"/>
    <n v="79706"/>
    <n v="3302.2"/>
    <s v="Stock#369   60 # C1S    1 Master Rolls"/>
    <n v="369"/>
    <s v="Ts523a"/>
    <d v="2023-12-14T00:00:00"/>
    <d v="2023-12-15T00:00:00"/>
    <n v="13.48"/>
    <n v="2183.5"/>
    <n v="2196.98"/>
    <x v="6"/>
    <x v="0"/>
    <n v="1"/>
    <n v="10000"/>
    <n v="13"/>
    <n v="4"/>
    <n v="0"/>
    <n v="0"/>
    <n v="0"/>
    <n v="0"/>
    <n v="0"/>
    <n v="0"/>
    <n v="0"/>
    <n v="0"/>
    <n v="0"/>
    <n v="6240"/>
  </r>
  <r>
    <x v="0"/>
    <s v="AL-33950"/>
    <x v="215"/>
    <n v="1066"/>
    <s v="AL-1066"/>
    <n v="0.14000000000000001"/>
    <n v="1428"/>
    <s v="808m"/>
    <n v="1428"/>
    <s v="Stock#133   Matte sw    1 Master Rolls"/>
    <n v="133"/>
    <s v="Perm"/>
    <d v="2023-12-07T00:00:00"/>
    <d v="2023-12-08T00:00:00"/>
    <n v="0"/>
    <n v="1428.04"/>
    <n v="1428.04"/>
    <x v="3"/>
    <x v="0"/>
    <n v="1"/>
    <n v="10000"/>
    <n v="10.625"/>
    <n v="8"/>
    <n v="0"/>
    <n v="0"/>
    <n v="0"/>
    <n v="0"/>
    <n v="0"/>
    <n v="0"/>
    <n v="0"/>
    <n v="0"/>
    <n v="0"/>
    <n v="10200"/>
  </r>
  <r>
    <x v="0"/>
    <s v="AL-33966"/>
    <x v="216"/>
    <n v="613"/>
    <s v="AL-613"/>
    <n v="0.20749999999999999"/>
    <n v="311.25"/>
    <s v="Ls230c"/>
    <n v="289.46499999999997"/>
    <s v="Stock#127   MIDGLOSS LASER   2 Master Rolls"/>
    <n v="127"/>
    <s v="Rp-54"/>
    <d v="2023-12-11T00:00:00"/>
    <d v="2023-12-11T00:00:00"/>
    <n v="3.49"/>
    <n v="338.96499999999997"/>
    <n v="342.45499999999998"/>
    <x v="0"/>
    <x v="0"/>
    <n v="1"/>
    <n v="10000"/>
    <n v="5.5"/>
    <n v="1"/>
    <n v="0"/>
    <n v="0"/>
    <n v="0"/>
    <n v="0"/>
    <n v="0"/>
    <n v="0"/>
    <n v="0"/>
    <n v="0"/>
    <n v="0"/>
    <n v="660"/>
  </r>
  <r>
    <x v="0"/>
    <s v="AL-33966"/>
    <x v="216"/>
    <n v="613"/>
    <s v="AL-613"/>
    <n v="0.20749999999999999"/>
    <n v="311.25"/>
    <s v="Ls230c"/>
    <n v="289.46499999999997"/>
    <s v="Stock#127   MIDGLOSS LASER   2 Master Rolls"/>
    <n v="127"/>
    <s v="Rp-54"/>
    <d v="2023-12-11T00:00:00"/>
    <d v="2023-12-11T00:00:00"/>
    <n v="3.49"/>
    <n v="338.96499999999997"/>
    <n v="342.45499999999998"/>
    <x v="0"/>
    <x v="0"/>
    <n v="2"/>
    <n v="10000"/>
    <n v="7"/>
    <n v="1"/>
    <n v="0"/>
    <n v="0"/>
    <n v="0"/>
    <n v="0"/>
    <n v="0"/>
    <n v="0"/>
    <n v="0"/>
    <n v="0"/>
    <n v="0"/>
    <n v="840"/>
  </r>
  <r>
    <x v="0"/>
    <s v="AL-33967"/>
    <x v="216"/>
    <n v="613"/>
    <s v="AL-613"/>
    <n v="0.65"/>
    <n v="3315"/>
    <s v="Sy88f"/>
    <n v="3280.33"/>
    <s v="Stock#138   Bright Silver polypro   1 Master Rolls"/>
    <n v="138"/>
    <s v="Rp-37"/>
    <d v="2023-12-11T00:00:00"/>
    <d v="2023-12-11T00:00:00"/>
    <n v="25.23"/>
    <n v="3280.32"/>
    <n v="3305.55"/>
    <x v="0"/>
    <x v="0"/>
    <n v="1"/>
    <n v="10000"/>
    <n v="8.5"/>
    <n v="5"/>
    <n v="0"/>
    <n v="0"/>
    <n v="0"/>
    <n v="0"/>
    <n v="0"/>
    <n v="0"/>
    <n v="0"/>
    <n v="0"/>
    <n v="0"/>
    <n v="5100"/>
  </r>
  <r>
    <x v="0"/>
    <s v="AL-33968"/>
    <x v="216"/>
    <n v="327"/>
    <s v="AL-327"/>
    <n v="0.46300000000000002"/>
    <n v="1972.38"/>
    <n v="18328"/>
    <n v="1978.28"/>
    <s v="Stock#227   60# Semigloss   1 Master Rolls"/>
    <n v="227"/>
    <s v="R5195"/>
    <d v="2023-12-08T00:00:00"/>
    <d v="2023-12-11T00:00:00"/>
    <n v="0"/>
    <n v="1978.3"/>
    <n v="1978.3"/>
    <x v="2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3969"/>
    <x v="216"/>
    <n v="361"/>
    <s v="AL-361"/>
    <n v="0.20356666666666601"/>
    <n v="2797.0066666666598"/>
    <s v="S8775660"/>
    <n v="2866.9366666666601"/>
    <s v="Stock#361   2.4 White Bopp    3 Master Rolls"/>
    <n v="361"/>
    <n v="102"/>
    <d v="2023-12-12T00:00:00"/>
    <d v="2023-12-14T00:00:00"/>
    <n v="28.1666666666666"/>
    <n v="2866.93"/>
    <n v="2895.0966666666664"/>
    <x v="1"/>
    <x v="0"/>
    <n v="3"/>
    <n v="10000"/>
    <n v="13"/>
    <n v="3"/>
    <n v="0"/>
    <n v="0"/>
    <n v="0"/>
    <n v="0"/>
    <n v="0"/>
    <n v="0"/>
    <n v="0"/>
    <n v="0"/>
    <n v="0"/>
    <n v="4680"/>
  </r>
  <r>
    <x v="0"/>
    <s v="AL-33969"/>
    <x v="216"/>
    <n v="361"/>
    <s v="AL-361"/>
    <n v="0.20356666666666601"/>
    <n v="2797.0066666666598"/>
    <s v="S8775660"/>
    <n v="2866.9366666666601"/>
    <s v="Stock#361   2.4 White Bopp    3 Master Rolls"/>
    <n v="361"/>
    <n v="102"/>
    <d v="2023-12-12T00:00:00"/>
    <d v="2023-12-14T00:00:00"/>
    <n v="28.1666666666666"/>
    <n v="2866.93"/>
    <n v="2895.0966666666664"/>
    <x v="1"/>
    <x v="0"/>
    <n v="2"/>
    <n v="10000"/>
    <n v="10"/>
    <n v="4"/>
    <n v="0"/>
    <n v="0"/>
    <n v="0"/>
    <n v="0"/>
    <n v="0"/>
    <n v="0"/>
    <n v="0"/>
    <n v="0"/>
    <n v="0"/>
    <n v="4800"/>
  </r>
  <r>
    <x v="0"/>
    <s v="AL-33969"/>
    <x v="216"/>
    <n v="361"/>
    <s v="AL-361"/>
    <n v="0.20356666666666601"/>
    <n v="2797.0066666666598"/>
    <s v="S8775660"/>
    <n v="2866.9366666666601"/>
    <s v="Stock#361   2.4 White Bopp    3 Master Rolls"/>
    <n v="361"/>
    <n v="102"/>
    <d v="2023-12-12T00:00:00"/>
    <d v="2023-12-14T00:00:00"/>
    <n v="28.1666666666666"/>
    <n v="2866.93"/>
    <n v="2895.0966666666664"/>
    <x v="1"/>
    <x v="0"/>
    <n v="1"/>
    <n v="10000"/>
    <n v="8.875"/>
    <n v="4"/>
    <n v="0"/>
    <n v="0"/>
    <n v="0"/>
    <n v="0"/>
    <n v="0"/>
    <n v="0"/>
    <n v="0"/>
    <n v="0"/>
    <n v="0"/>
    <n v="4260"/>
  </r>
  <r>
    <x v="0"/>
    <s v="AL-33970"/>
    <x v="216"/>
    <n v="700"/>
    <s v="AL-700"/>
    <n v="0.52100000000000002"/>
    <n v="3251.04"/>
    <n v="79623"/>
    <n v="3194.16"/>
    <s v="Stock#370   60 # C1S    1 Master Rolls"/>
    <n v="370"/>
    <s v="Ts7000a"/>
    <d v="2023-12-11T00:00:00"/>
    <d v="2023-12-15T00:00:00"/>
    <n v="12.26"/>
    <n v="3194.15"/>
    <n v="3206.4100000000003"/>
    <x v="6"/>
    <x v="0"/>
    <n v="1"/>
    <n v="10000"/>
    <n v="13"/>
    <n v="4"/>
    <n v="0"/>
    <n v="0"/>
    <n v="0"/>
    <n v="0"/>
    <n v="0"/>
    <n v="0"/>
    <n v="0"/>
    <n v="0"/>
    <n v="0"/>
    <n v="6240"/>
  </r>
  <r>
    <x v="0"/>
    <s v="AL-33971"/>
    <x v="216"/>
    <n v="361"/>
    <s v="AL-361"/>
    <n v="0.64729999999999999"/>
    <n v="1553.52"/>
    <s v="S8017560"/>
    <n v="1525.52"/>
    <s v="Stock#60   BOPP   1 Master Rolls"/>
    <n v="60"/>
    <n v="102"/>
    <d v="2023-12-12T00:00:00"/>
    <d v="2023-12-14T00:00:00"/>
    <n v="14.14"/>
    <n v="1525.56"/>
    <n v="1539.7"/>
    <x v="1"/>
    <x v="0"/>
    <n v="1"/>
    <n v="5000"/>
    <n v="4"/>
    <n v="10"/>
    <n v="0"/>
    <n v="0"/>
    <n v="0"/>
    <n v="0"/>
    <n v="0"/>
    <n v="0"/>
    <n v="0"/>
    <n v="0"/>
    <n v="0"/>
    <n v="2400"/>
  </r>
  <r>
    <x v="0"/>
    <s v="AL-33972"/>
    <x v="216"/>
    <n v="1066"/>
    <s v="AL-1066"/>
    <n v="7.0000000000000007E-2"/>
    <n v="882"/>
    <s v="808m"/>
    <n v="882"/>
    <s v="Stock#133   Matte sw    2 Master Rolls"/>
    <n v="133"/>
    <s v="Perm"/>
    <d v="2023-12-11T00:00:00"/>
    <d v="2023-12-11T00:00:00"/>
    <n v="0"/>
    <n v="882.02499999999998"/>
    <n v="882.02499999999998"/>
    <x v="3"/>
    <x v="0"/>
    <n v="1"/>
    <n v="10000"/>
    <n v="10.625"/>
    <n v="6"/>
    <n v="0"/>
    <n v="0"/>
    <n v="0"/>
    <n v="0"/>
    <n v="0"/>
    <n v="0"/>
    <n v="0"/>
    <n v="0"/>
    <n v="0"/>
    <n v="7650"/>
  </r>
  <r>
    <x v="0"/>
    <s v="AL-33972"/>
    <x v="216"/>
    <n v="1066"/>
    <s v="AL-1066"/>
    <n v="7.0000000000000007E-2"/>
    <n v="882"/>
    <s v="808m"/>
    <n v="882"/>
    <s v="Stock#133   Matte sw    2 Master Rolls"/>
    <n v="133"/>
    <s v="Perm"/>
    <d v="2023-12-11T00:00:00"/>
    <d v="2023-12-11T00:00:00"/>
    <n v="0"/>
    <n v="882.02499999999998"/>
    <n v="882.02499999999998"/>
    <x v="3"/>
    <x v="0"/>
    <n v="2"/>
    <n v="10000"/>
    <n v="8.25"/>
    <n v="5"/>
    <n v="0"/>
    <n v="0"/>
    <n v="0"/>
    <n v="0"/>
    <n v="0"/>
    <n v="0"/>
    <n v="0"/>
    <n v="0"/>
    <n v="0"/>
    <n v="4950"/>
  </r>
  <r>
    <x v="0"/>
    <s v="AL-33973"/>
    <x v="216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27.405000000000001"/>
    <n v="1792.365"/>
    <n v="1819.77"/>
    <x v="0"/>
    <x v="0"/>
    <n v="2"/>
    <n v="10000"/>
    <n v="10.5"/>
    <n v="4"/>
    <n v="0"/>
    <n v="0"/>
    <n v="0"/>
    <n v="0"/>
    <n v="0"/>
    <n v="0"/>
    <n v="0"/>
    <n v="0"/>
    <n v="0"/>
    <n v="5040"/>
  </r>
  <r>
    <x v="0"/>
    <s v="AL-33973"/>
    <x v="216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27.405000000000001"/>
    <n v="1792.365"/>
    <n v="1819.77"/>
    <x v="0"/>
    <x v="0"/>
    <n v="3"/>
    <n v="10000"/>
    <n v="12.375"/>
    <n v="4"/>
    <n v="0"/>
    <n v="0"/>
    <n v="0"/>
    <n v="0"/>
    <n v="0"/>
    <n v="0"/>
    <n v="0"/>
    <n v="0"/>
    <n v="0"/>
    <n v="5940"/>
  </r>
  <r>
    <x v="0"/>
    <s v="AL-33973"/>
    <x v="216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27.405000000000001"/>
    <n v="1792.365"/>
    <n v="1819.77"/>
    <x v="0"/>
    <x v="0"/>
    <n v="4"/>
    <n v="10000"/>
    <n v="12.875"/>
    <n v="4"/>
    <n v="0"/>
    <n v="0"/>
    <n v="0"/>
    <n v="0"/>
    <n v="0"/>
    <n v="0"/>
    <n v="0"/>
    <n v="0"/>
    <n v="0"/>
    <n v="6180"/>
  </r>
  <r>
    <x v="0"/>
    <s v="AL-33973"/>
    <x v="216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27.405000000000001"/>
    <n v="1792.365"/>
    <n v="1819.77"/>
    <x v="0"/>
    <x v="0"/>
    <n v="1"/>
    <n v="10000"/>
    <n v="9.875"/>
    <n v="4"/>
    <n v="0"/>
    <n v="0"/>
    <n v="0"/>
    <n v="0"/>
    <n v="0"/>
    <n v="0"/>
    <n v="0"/>
    <n v="0"/>
    <n v="0"/>
    <n v="4740"/>
  </r>
  <r>
    <x v="0"/>
    <s v="AL-33974"/>
    <x v="216"/>
    <n v="613"/>
    <s v="AL-613"/>
    <n v="0.106"/>
    <n v="834.75"/>
    <s v="Pl38q"/>
    <n v="833.236666666666"/>
    <s v="Stock#25   54# Semi Gloss   3 Master Rolls"/>
    <n v="25"/>
    <s v="Rp51"/>
    <d v="2023-12-07T00:00:00"/>
    <d v="2023-12-08T00:00:00"/>
    <n v="13.1"/>
    <n v="833.236666666666"/>
    <n v="846.33666666666602"/>
    <x v="0"/>
    <x v="0"/>
    <n v="3"/>
    <n v="10000"/>
    <n v="8.875"/>
    <n v="3"/>
    <n v="0"/>
    <n v="0"/>
    <n v="0"/>
    <n v="0"/>
    <n v="0"/>
    <n v="0"/>
    <n v="0"/>
    <n v="0"/>
    <n v="0"/>
    <n v="3195"/>
  </r>
  <r>
    <x v="0"/>
    <s v="AL-33974"/>
    <x v="216"/>
    <n v="613"/>
    <s v="AL-613"/>
    <n v="0.106"/>
    <n v="834.75"/>
    <s v="Pl38q"/>
    <n v="833.236666666666"/>
    <s v="Stock#25   54# Semi Gloss   3 Master Rolls"/>
    <n v="25"/>
    <s v="Rp51"/>
    <d v="2023-12-07T00:00:00"/>
    <d v="2023-12-08T00:00:00"/>
    <n v="13.1"/>
    <n v="833.236666666666"/>
    <n v="846.33666666666602"/>
    <x v="0"/>
    <x v="0"/>
    <n v="1"/>
    <n v="10000"/>
    <n v="6"/>
    <n v="3"/>
    <n v="0"/>
    <n v="0"/>
    <n v="0"/>
    <n v="0"/>
    <n v="0"/>
    <n v="0"/>
    <n v="0"/>
    <n v="0"/>
    <n v="0"/>
    <n v="2160"/>
  </r>
  <r>
    <x v="0"/>
    <s v="AL-33974"/>
    <x v="216"/>
    <n v="613"/>
    <s v="AL-613"/>
    <n v="0.106"/>
    <n v="834.75"/>
    <s v="Pl38q"/>
    <n v="833.236666666666"/>
    <s v="Stock#25   54# Semi Gloss   3 Master Rolls"/>
    <n v="25"/>
    <s v="Rp51"/>
    <d v="2023-12-07T00:00:00"/>
    <d v="2023-12-08T00:00:00"/>
    <n v="13.1"/>
    <n v="833.236666666666"/>
    <n v="846.33666666666602"/>
    <x v="0"/>
    <x v="0"/>
    <n v="2"/>
    <n v="10000"/>
    <n v="7"/>
    <n v="3"/>
    <n v="0"/>
    <n v="0"/>
    <n v="0"/>
    <n v="0"/>
    <n v="0"/>
    <n v="0"/>
    <n v="0"/>
    <n v="0"/>
    <n v="0"/>
    <n v="2520"/>
  </r>
  <r>
    <x v="0"/>
    <s v="AL-33980"/>
    <x v="217"/>
    <n v="343"/>
    <s v="AL-343"/>
    <n v="0.16666666666666599"/>
    <n v="2292.5"/>
    <s v="Flx056721"/>
    <n v="2334.12"/>
    <s v="Stock#278   2.0 MIL Silver BOPP   3 Master Rolls"/>
    <n v="278"/>
    <s v="S7000"/>
    <d v="2023-12-11T00:00:00"/>
    <d v="2023-12-09T00:00:00"/>
    <n v="0"/>
    <n v="2334.1233333333298"/>
    <n v="2334.1233333333298"/>
    <x v="4"/>
    <x v="0"/>
    <n v="2"/>
    <n v="10000"/>
    <n v="10.875"/>
    <n v="6"/>
    <n v="0"/>
    <n v="0"/>
    <n v="0"/>
    <n v="0"/>
    <n v="0"/>
    <n v="0"/>
    <n v="0"/>
    <n v="0"/>
    <n v="0"/>
    <n v="7830"/>
  </r>
  <r>
    <x v="0"/>
    <s v="AL-33980"/>
    <x v="217"/>
    <n v="343"/>
    <s v="AL-343"/>
    <n v="0.16666666666666599"/>
    <n v="2292.5"/>
    <s v="Flx056721"/>
    <n v="2334.12"/>
    <s v="Stock#278   2.0 MIL Silver BOPP   3 Master Rolls"/>
    <n v="278"/>
    <s v="S7000"/>
    <d v="2023-12-11T00:00:00"/>
    <d v="2023-12-09T00:00:00"/>
    <n v="0"/>
    <n v="2334.1233333333298"/>
    <n v="2334.1233333333298"/>
    <x v="4"/>
    <x v="0"/>
    <n v="3"/>
    <n v="10000"/>
    <n v="11.875"/>
    <n v="2"/>
    <n v="0"/>
    <n v="0"/>
    <n v="0"/>
    <n v="0"/>
    <n v="0"/>
    <n v="0"/>
    <n v="0"/>
    <n v="0"/>
    <n v="0"/>
    <n v="2850"/>
  </r>
  <r>
    <x v="0"/>
    <s v="AL-33980"/>
    <x v="217"/>
    <n v="343"/>
    <s v="AL-343"/>
    <n v="0.16666666666666599"/>
    <n v="2292.5"/>
    <s v="Flx056721"/>
    <n v="2334.12"/>
    <s v="Stock#278   2.0 MIL Silver BOPP   3 Master Rolls"/>
    <n v="278"/>
    <s v="S7000"/>
    <d v="2023-12-11T00:00:00"/>
    <d v="2023-12-09T00:00:00"/>
    <n v="0"/>
    <n v="2334.1233333333298"/>
    <n v="2334.1233333333298"/>
    <x v="4"/>
    <x v="0"/>
    <n v="1"/>
    <n v="10000"/>
    <n v="5.125"/>
    <n v="5"/>
    <n v="0"/>
    <n v="0"/>
    <n v="0"/>
    <n v="0"/>
    <n v="0"/>
    <n v="0"/>
    <n v="0"/>
    <n v="0"/>
    <n v="0"/>
    <n v="3075"/>
  </r>
  <r>
    <x v="0"/>
    <s v="AL-33981"/>
    <x v="217"/>
    <n v="1066"/>
    <s v="AL-1066"/>
    <n v="2.36666666666666E-2"/>
    <n v="288.97333333333302"/>
    <s v="808c"/>
    <n v="288.97333333333302"/>
    <s v="Stock#58   Polypropylene Slf Wnd   3 Master Rolls"/>
    <n v="58"/>
    <s v="Perm"/>
    <d v="2023-12-08T00:00:00"/>
    <d v="2023-12-12T00:00:00"/>
    <n v="0"/>
    <n v="288.93"/>
    <n v="288.93"/>
    <x v="3"/>
    <x v="0"/>
    <n v="3"/>
    <n v="10000"/>
    <n v="10.625"/>
    <n v="5"/>
    <n v="0"/>
    <n v="0"/>
    <n v="0"/>
    <n v="0"/>
    <n v="0"/>
    <n v="0"/>
    <n v="0"/>
    <n v="0"/>
    <n v="0"/>
    <n v="6375"/>
  </r>
  <r>
    <x v="0"/>
    <s v="AL-33981"/>
    <x v="217"/>
    <n v="1066"/>
    <s v="AL-1066"/>
    <n v="2.36666666666666E-2"/>
    <n v="288.97333333333302"/>
    <s v="808c"/>
    <n v="288.97333333333302"/>
    <s v="Stock#58   Polypropylene Slf Wnd   3 Master Rolls"/>
    <n v="58"/>
    <s v="Perm"/>
    <d v="2023-12-08T00:00:00"/>
    <d v="2023-12-12T00:00:00"/>
    <n v="0"/>
    <n v="288.93"/>
    <n v="288.93"/>
    <x v="3"/>
    <x v="0"/>
    <n v="2"/>
    <n v="10000"/>
    <n v="12.125"/>
    <n v="2"/>
    <n v="0"/>
    <n v="0"/>
    <n v="0"/>
    <n v="0"/>
    <n v="0"/>
    <n v="0"/>
    <n v="0"/>
    <n v="0"/>
    <n v="0"/>
    <n v="2910"/>
  </r>
  <r>
    <x v="0"/>
    <s v="AL-33981"/>
    <x v="217"/>
    <n v="1066"/>
    <s v="AL-1066"/>
    <n v="2.36666666666666E-2"/>
    <n v="288.97333333333302"/>
    <s v="808c"/>
    <n v="288.97333333333302"/>
    <s v="Stock#58   Polypropylene Slf Wnd   3 Master Rolls"/>
    <n v="58"/>
    <s v="Perm"/>
    <d v="2023-12-08T00:00:00"/>
    <d v="2023-12-12T00:00:00"/>
    <n v="0"/>
    <n v="288.93"/>
    <n v="288.93"/>
    <x v="3"/>
    <x v="0"/>
    <n v="1"/>
    <n v="10000"/>
    <n v="4.875"/>
    <n v="5"/>
    <n v="0"/>
    <n v="0"/>
    <n v="0"/>
    <n v="0"/>
    <n v="0"/>
    <n v="0"/>
    <n v="0"/>
    <n v="0"/>
    <n v="0"/>
    <n v="2925"/>
  </r>
  <r>
    <x v="0"/>
    <s v="AL-33982"/>
    <x v="217"/>
    <n v="705"/>
    <s v="AL-705"/>
    <n v="2.66"/>
    <n v="8618.4"/>
    <s v="Fv292"/>
    <n v="8618.4"/>
    <s v="Stock#390   3M  Vinyl FV292   1 Master Rolls"/>
    <n v="390"/>
    <s v="P1410"/>
    <d v="2024-01-11T00:00:00"/>
    <d v="2024-01-12T00:00:00"/>
    <n v="233.13"/>
    <n v="8618.39"/>
    <n v="8851.5199999999986"/>
    <x v="22"/>
    <x v="0"/>
    <n v="1"/>
    <n v="5000"/>
    <n v="9"/>
    <n v="6"/>
    <n v="0"/>
    <n v="0"/>
    <n v="0"/>
    <n v="0"/>
    <n v="0"/>
    <n v="0"/>
    <n v="0"/>
    <n v="0"/>
    <n v="0"/>
    <n v="3240"/>
  </r>
  <r>
    <x v="0"/>
    <s v="AL-33983"/>
    <x v="217"/>
    <n v="327"/>
    <s v="AL-327"/>
    <n v="0.45600000000000002"/>
    <n v="1340.64"/>
    <n v="54372"/>
    <n v="1367.46"/>
    <s v="Stock#214   Semigloss   1 Master Rolls"/>
    <n v="214"/>
    <s v="C4500"/>
    <d v="2023-12-12T00:00:00"/>
    <d v="2023-12-12T00:00:00"/>
    <n v="0"/>
    <n v="1367.45"/>
    <n v="1367.45"/>
    <x v="2"/>
    <x v="0"/>
    <n v="1"/>
    <n v="10000"/>
    <n v="12.25"/>
    <n v="2"/>
    <n v="0"/>
    <n v="0"/>
    <n v="0"/>
    <n v="0"/>
    <n v="0"/>
    <n v="0"/>
    <n v="0"/>
    <n v="0"/>
    <n v="0"/>
    <n v="2940"/>
  </r>
  <r>
    <x v="0"/>
    <s v="AL-33984"/>
    <x v="217"/>
    <n v="361"/>
    <s v="AL-361"/>
    <n v="0.63139999999999996"/>
    <n v="1136.52"/>
    <s v="S7648760"/>
    <n v="1136.53"/>
    <s v="Stock#121   50# EDP   1 Master Rolls"/>
    <n v="121"/>
    <n v="758"/>
    <d v="2023-12-14T00:00:00"/>
    <d v="2023-12-15T00:00:00"/>
    <n v="10.8"/>
    <n v="1136.52"/>
    <n v="1147.32"/>
    <x v="1"/>
    <x v="0"/>
    <n v="1"/>
    <n v="2500"/>
    <n v="15.25"/>
    <n v="2"/>
    <n v="13"/>
    <n v="1"/>
    <n v="10"/>
    <n v="1"/>
    <n v="6.5"/>
    <n v="1"/>
    <n v="0"/>
    <n v="0"/>
    <n v="0"/>
    <n v="1800"/>
  </r>
  <r>
    <x v="0"/>
    <s v="AL-33996"/>
    <x v="218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0"/>
    <n v="375.63749999999999"/>
    <n v="375.63749999999999"/>
    <x v="3"/>
    <x v="0"/>
    <n v="4"/>
    <n v="10000"/>
    <n v="12"/>
    <n v="4"/>
    <n v="0"/>
    <n v="0"/>
    <n v="0"/>
    <n v="0"/>
    <n v="0"/>
    <n v="0"/>
    <n v="0"/>
    <n v="0"/>
    <n v="0"/>
    <n v="5760"/>
  </r>
  <r>
    <x v="0"/>
    <s v="AL-33996"/>
    <x v="218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0"/>
    <n v="375.63749999999999"/>
    <n v="375.63749999999999"/>
    <x v="3"/>
    <x v="0"/>
    <n v="1"/>
    <n v="10000"/>
    <n v="9.375"/>
    <n v="4"/>
    <n v="0"/>
    <n v="0"/>
    <n v="0"/>
    <n v="0"/>
    <n v="0"/>
    <n v="0"/>
    <n v="0"/>
    <n v="0"/>
    <n v="0"/>
    <n v="4500"/>
  </r>
  <r>
    <x v="0"/>
    <s v="AL-33996"/>
    <x v="218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0"/>
    <n v="375.63749999999999"/>
    <n v="375.63749999999999"/>
    <x v="3"/>
    <x v="0"/>
    <n v="2"/>
    <n v="10000"/>
    <n v="10.125"/>
    <n v="3"/>
    <n v="0"/>
    <n v="0"/>
    <n v="0"/>
    <n v="0"/>
    <n v="0"/>
    <n v="0"/>
    <n v="0"/>
    <n v="0"/>
    <n v="0"/>
    <n v="3645"/>
  </r>
  <r>
    <x v="0"/>
    <s v="AL-33996"/>
    <x v="218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0"/>
    <n v="375.63749999999999"/>
    <n v="375.63749999999999"/>
    <x v="3"/>
    <x v="0"/>
    <n v="3"/>
    <n v="10000"/>
    <n v="11.625"/>
    <n v="2"/>
    <n v="0"/>
    <n v="0"/>
    <n v="0"/>
    <n v="0"/>
    <n v="0"/>
    <n v="0"/>
    <n v="0"/>
    <n v="0"/>
    <n v="0"/>
    <n v="2790"/>
  </r>
  <r>
    <x v="0"/>
    <s v="AL-33997"/>
    <x v="218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7.907499999999999"/>
    <n v="1171.07"/>
    <n v="1188.9775"/>
    <x v="0"/>
    <x v="0"/>
    <n v="3"/>
    <n v="10000"/>
    <n v="12.375"/>
    <n v="3"/>
    <n v="0"/>
    <n v="0"/>
    <n v="0"/>
    <n v="0"/>
    <n v="0"/>
    <n v="0"/>
    <n v="0"/>
    <n v="0"/>
    <n v="0"/>
    <n v="4455"/>
  </r>
  <r>
    <x v="0"/>
    <s v="AL-33997"/>
    <x v="218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7.907499999999999"/>
    <n v="1171.07"/>
    <n v="1188.9775"/>
    <x v="0"/>
    <x v="0"/>
    <n v="1"/>
    <n v="10000"/>
    <n v="7.875"/>
    <n v="3"/>
    <n v="0"/>
    <n v="0"/>
    <n v="0"/>
    <n v="0"/>
    <n v="0"/>
    <n v="0"/>
    <n v="0"/>
    <n v="0"/>
    <n v="0"/>
    <n v="2835"/>
  </r>
  <r>
    <x v="0"/>
    <s v="AL-33997"/>
    <x v="218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7.907499999999999"/>
    <n v="1171.07"/>
    <n v="1188.9775"/>
    <x v="0"/>
    <x v="0"/>
    <n v="2"/>
    <n v="10000"/>
    <n v="10"/>
    <n v="2"/>
    <n v="0"/>
    <n v="0"/>
    <n v="0"/>
    <n v="0"/>
    <n v="0"/>
    <n v="0"/>
    <n v="0"/>
    <n v="0"/>
    <n v="0"/>
    <n v="2400"/>
  </r>
  <r>
    <x v="0"/>
    <s v="AL-33997"/>
    <x v="218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7.907499999999999"/>
    <n v="1171.07"/>
    <n v="1188.9775"/>
    <x v="0"/>
    <x v="0"/>
    <n v="4"/>
    <n v="10000"/>
    <n v="12.875"/>
    <n v="3"/>
    <n v="0"/>
    <n v="0"/>
    <n v="0"/>
    <n v="0"/>
    <n v="0"/>
    <n v="0"/>
    <n v="0"/>
    <n v="0"/>
    <n v="0"/>
    <n v="4635"/>
  </r>
  <r>
    <x v="0"/>
    <s v="AL-33998"/>
    <x v="218"/>
    <n v="327"/>
    <s v="AL-327"/>
    <n v="1.8859999999999999"/>
    <n v="2265.0100000000002"/>
    <n v="79659"/>
    <n v="2265.04"/>
    <s v="Stock#392   Glossy White Bopp    1 Master Rolls"/>
    <n v="392"/>
    <s v="S7000"/>
    <d v="2023-12-12T00:00:00"/>
    <d v="2024-01-25T00:00:00"/>
    <n v="0"/>
    <n v="2265.0100000000002"/>
    <n v="2265.0100000000002"/>
    <x v="2"/>
    <x v="0"/>
    <n v="1"/>
    <n v="1668"/>
    <n v="7.5"/>
    <n v="8"/>
    <n v="0"/>
    <n v="0"/>
    <n v="0"/>
    <n v="0"/>
    <n v="0"/>
    <n v="0"/>
    <n v="0"/>
    <n v="0"/>
    <n v="0"/>
    <n v="1200.96"/>
  </r>
  <r>
    <x v="0"/>
    <s v="AL-34003"/>
    <x v="218"/>
    <n v="675"/>
    <s v="AL-675"/>
    <n v="1.752"/>
    <n v="6307.2"/>
    <n v="41913"/>
    <n v="6423.88"/>
    <s v="Stock#72   Smudge Kimdura(Kimdura 70)   1 Master R"/>
    <n v="72"/>
    <s v="C-122f"/>
    <d v="2023-12-14T00:00:00"/>
    <d v="2023-12-18T00:00:00"/>
    <n v="110.67"/>
    <n v="6423.88"/>
    <n v="6534.55"/>
    <x v="7"/>
    <x v="0"/>
    <n v="1"/>
    <n v="10000"/>
    <n v="10"/>
    <n v="3"/>
    <n v="0"/>
    <n v="0"/>
    <n v="0"/>
    <n v="0"/>
    <n v="0"/>
    <n v="0"/>
    <n v="0"/>
    <n v="0"/>
    <n v="0"/>
    <n v="3600"/>
  </r>
  <r>
    <x v="0"/>
    <s v="AL-34004"/>
    <x v="218"/>
    <n v="327"/>
    <s v="AL-327"/>
    <n v="0.44900000000000001"/>
    <n v="538.79999999999995"/>
    <s v="B7693"/>
    <n v="546.88"/>
    <s v="Stock#388   2.6 ml BOPP   1 Master Rolls"/>
    <n v="388"/>
    <s v="S692n-Er"/>
    <d v="2023-12-14T00:00:00"/>
    <d v="2023-12-15T00:00:00"/>
    <n v="0"/>
    <n v="546.88"/>
    <n v="546.88"/>
    <x v="2"/>
    <x v="0"/>
    <n v="1"/>
    <n v="10000"/>
    <n v="10"/>
    <n v="1"/>
    <n v="0"/>
    <n v="0"/>
    <n v="0"/>
    <n v="0"/>
    <n v="0"/>
    <n v="0"/>
    <n v="0"/>
    <n v="0"/>
    <n v="0"/>
    <n v="1200"/>
  </r>
  <r>
    <x v="0"/>
    <s v="AL-34005"/>
    <x v="218"/>
    <n v="343"/>
    <s v="AL-343"/>
    <n v="1.1100000000000001"/>
    <n v="1998"/>
    <s v="Flx009648"/>
    <n v="1998"/>
    <s v="Stock#290   3.25ml Vinyl   1 Master Rolls"/>
    <n v="290"/>
    <s v="Perm"/>
    <d v="2023-12-08T00:00:00"/>
    <m/>
    <n v="0"/>
    <n v="1998"/>
    <n v="1998"/>
    <x v="4"/>
    <x v="0"/>
    <n v="1"/>
    <n v="2500"/>
    <n v="6.5"/>
    <n v="6"/>
    <n v="7"/>
    <n v="3"/>
    <n v="0"/>
    <n v="0"/>
    <n v="0"/>
    <n v="0"/>
    <n v="0"/>
    <n v="0"/>
    <n v="0"/>
    <n v="1800"/>
  </r>
  <r>
    <x v="0"/>
    <s v="AL-34006"/>
    <x v="218"/>
    <n v="327"/>
    <s v="AL-327"/>
    <n v="0.13266666666666599"/>
    <n v="2573.0700000000002"/>
    <s v="B7655"/>
    <n v="2591.56"/>
    <s v="Stock#257   2.3 ml white bopp    3 Master Rolls"/>
    <n v="257"/>
    <s v="S-7000er"/>
    <d v="2023-12-15T00:00:00"/>
    <d v="2023-12-14T00:00:00"/>
    <n v="0"/>
    <n v="2591.55666666666"/>
    <n v="2591.55666666666"/>
    <x v="2"/>
    <x v="0"/>
    <n v="3"/>
    <n v="10000"/>
    <n v="11.875"/>
    <n v="3"/>
    <n v="0"/>
    <n v="0"/>
    <n v="0"/>
    <n v="0"/>
    <n v="0"/>
    <n v="0"/>
    <n v="0"/>
    <n v="0"/>
    <n v="0"/>
    <n v="4275"/>
  </r>
  <r>
    <x v="0"/>
    <s v="AL-34006"/>
    <x v="218"/>
    <n v="327"/>
    <s v="AL-327"/>
    <n v="0.13266666666666599"/>
    <n v="2573.0700000000002"/>
    <s v="B7655"/>
    <n v="2591.56"/>
    <s v="Stock#257   2.3 ml white bopp    3 Master Rolls"/>
    <n v="257"/>
    <s v="S-7000er"/>
    <d v="2023-12-15T00:00:00"/>
    <d v="2023-12-14T00:00:00"/>
    <n v="0"/>
    <n v="2591.55666666666"/>
    <n v="2591.55666666666"/>
    <x v="2"/>
    <x v="0"/>
    <n v="1"/>
    <n v="10000"/>
    <n v="13"/>
    <n v="3"/>
    <n v="0"/>
    <n v="0"/>
    <n v="0"/>
    <n v="0"/>
    <n v="0"/>
    <n v="0"/>
    <n v="0"/>
    <n v="0"/>
    <n v="0"/>
    <n v="4680"/>
  </r>
  <r>
    <x v="0"/>
    <s v="AL-34006"/>
    <x v="218"/>
    <n v="327"/>
    <s v="AL-327"/>
    <n v="0.13266666666666599"/>
    <n v="2573.0700000000002"/>
    <s v="B7655"/>
    <n v="2591.56"/>
    <s v="Stock#257   2.3 ml white bopp    3 Master Rolls"/>
    <n v="257"/>
    <s v="S-7000er"/>
    <d v="2023-12-15T00:00:00"/>
    <d v="2023-12-14T00:00:00"/>
    <n v="0"/>
    <n v="2591.55666666666"/>
    <n v="2591.55666666666"/>
    <x v="2"/>
    <x v="0"/>
    <n v="2"/>
    <n v="10000"/>
    <n v="10.875"/>
    <n v="8"/>
    <n v="0"/>
    <n v="0"/>
    <n v="0"/>
    <n v="0"/>
    <n v="0"/>
    <n v="0"/>
    <n v="0"/>
    <n v="0"/>
    <n v="0"/>
    <n v="10440"/>
  </r>
  <r>
    <x v="0"/>
    <s v="AL-34017"/>
    <x v="219"/>
    <n v="327"/>
    <s v="AL-327"/>
    <n v="0.495"/>
    <n v="1247.4000000000001"/>
    <n v="8027"/>
    <n v="1247.4000000000001"/>
    <s v="Stock#144   Thermal Transfer 2C   1 Master Rolls"/>
    <n v="144"/>
    <s v="S246"/>
    <d v="2023-12-18T00:00:00"/>
    <d v="2023-12-18T00:00:00"/>
    <n v="0"/>
    <n v="1247.4000000000001"/>
    <n v="1247.4000000000001"/>
    <x v="2"/>
    <x v="0"/>
    <n v="1"/>
    <n v="10000"/>
    <n v="5.25"/>
    <n v="4"/>
    <n v="0"/>
    <n v="0"/>
    <n v="0"/>
    <n v="0"/>
    <n v="0"/>
    <n v="0"/>
    <n v="0"/>
    <n v="0"/>
    <n v="0"/>
    <n v="2520"/>
  </r>
  <r>
    <x v="0"/>
    <s v="AL-34018"/>
    <x v="219"/>
    <n v="613"/>
    <s v="AL-613"/>
    <n v="0.70899999999999996"/>
    <n v="1935.57"/>
    <s v="Dt03l"/>
    <n v="1935.58"/>
    <s v="Stock#194   DIRECT THERMAL    1 Master Rolls"/>
    <n v="194"/>
    <s v="Rp51"/>
    <d v="2023-12-18T00:00:00"/>
    <d v="2023-12-15T00:00:00"/>
    <n v="13.65"/>
    <n v="2034.57"/>
    <n v="2048.2199999999998"/>
    <x v="0"/>
    <x v="0"/>
    <n v="1"/>
    <n v="10000"/>
    <n v="6.375"/>
    <n v="2"/>
    <n v="10"/>
    <n v="1"/>
    <n v="0"/>
    <n v="0"/>
    <n v="0"/>
    <n v="0"/>
    <n v="0"/>
    <n v="0"/>
    <n v="0"/>
    <n v="2730"/>
  </r>
  <r>
    <x v="0"/>
    <s v="AL-34019"/>
    <x v="219"/>
    <n v="327"/>
    <s v="AL-327"/>
    <n v="0.4"/>
    <n v="1032"/>
    <n v="54157"/>
    <n v="1059.6500000000001"/>
    <s v="Stock#73   50# DSX                                "/>
    <n v="73"/>
    <s v="S2550"/>
    <d v="2024-01-02T00:00:00"/>
    <d v="2024-01-02T00:00:00"/>
    <n v="0"/>
    <n v="1059.6300000000001"/>
    <n v="1059.6300000000001"/>
    <x v="2"/>
    <x v="0"/>
    <n v="1"/>
    <n v="5000"/>
    <n v="5.375"/>
    <n v="8"/>
    <n v="0"/>
    <n v="0"/>
    <n v="0"/>
    <n v="0"/>
    <n v="0"/>
    <n v="0"/>
    <n v="0"/>
    <n v="0"/>
    <n v="0"/>
    <n v="2580"/>
  </r>
  <r>
    <x v="0"/>
    <s v="AL-34024"/>
    <x v="220"/>
    <n v="327"/>
    <s v="AL-327"/>
    <n v="0.52200000000000002"/>
    <n v="1221.48"/>
    <n v="17263"/>
    <n v="1285"/>
    <s v="Stock#89   Matte Laser Premium   1 Master Rolls"/>
    <n v="89"/>
    <s v="S2501"/>
    <d v="2023-12-19T00:00:00"/>
    <d v="2023-01-04T00:00:00"/>
    <n v="0"/>
    <n v="1252.8699999999999"/>
    <n v="1252.8699999999999"/>
    <x v="2"/>
    <x v="0"/>
    <n v="1"/>
    <n v="2500"/>
    <n v="9"/>
    <n v="4"/>
    <n v="10"/>
    <n v="3"/>
    <n v="6"/>
    <n v="2"/>
    <n v="0"/>
    <n v="0"/>
    <n v="0"/>
    <n v="0"/>
    <n v="0"/>
    <n v="2340"/>
  </r>
  <r>
    <x v="0"/>
    <s v="AL-34028"/>
    <x v="220"/>
    <n v="343"/>
    <s v="AL-343"/>
    <n v="1.17"/>
    <n v="2106"/>
    <s v="Classics Plus 10092"/>
    <n v="2105.9899999999998"/>
    <s v="Stock#57   1ml Polyester   1 Master Rolls"/>
    <n v="57"/>
    <s v="Perm"/>
    <d v="2023-12-18T00:00:00"/>
    <d v="2023-12-18T00:00:00"/>
    <n v="0"/>
    <n v="2106"/>
    <n v="2106"/>
    <x v="4"/>
    <x v="0"/>
    <n v="1"/>
    <n v="2500"/>
    <n v="6.375"/>
    <n v="4"/>
    <n v="10"/>
    <n v="2"/>
    <n v="7"/>
    <n v="1"/>
    <n v="7.5"/>
    <n v="1"/>
    <n v="0"/>
    <n v="0"/>
    <n v="0"/>
    <n v="1800"/>
  </r>
  <r>
    <x v="0"/>
    <s v="AL-34051"/>
    <x v="221"/>
    <n v="613"/>
    <s v="AL-613"/>
    <n v="0.22450000000000001"/>
    <n v="1320.06"/>
    <s v="Sy105c"/>
    <n v="1417.7449999999999"/>
    <s v="Stock#100   2ml POLYPRO   2 Master Rolls"/>
    <n v="100"/>
    <s v="Rp-37"/>
    <d v="2023-12-20T00:00:00"/>
    <d v="2023-12-20T00:00:00"/>
    <n v="15.79"/>
    <n v="1417.7449999999999"/>
    <n v="1433.5349999999999"/>
    <x v="0"/>
    <x v="0"/>
    <n v="1"/>
    <n v="10000"/>
    <n v="9.5"/>
    <n v="2"/>
    <n v="0"/>
    <n v="0"/>
    <n v="0"/>
    <n v="0"/>
    <n v="0"/>
    <n v="0"/>
    <n v="0"/>
    <n v="0"/>
    <n v="0"/>
    <n v="2280"/>
  </r>
  <r>
    <x v="0"/>
    <s v="AL-34051"/>
    <x v="221"/>
    <n v="613"/>
    <s v="AL-613"/>
    <n v="0.22450000000000001"/>
    <n v="1320.06"/>
    <s v="Sy105c"/>
    <n v="1417.7449999999999"/>
    <s v="Stock#100   2ml POLYPRO   2 Master Rolls"/>
    <n v="100"/>
    <s v="Rp-37"/>
    <d v="2023-12-20T00:00:00"/>
    <d v="2023-12-20T00:00:00"/>
    <n v="15.79"/>
    <n v="1417.7449999999999"/>
    <n v="1433.5349999999999"/>
    <x v="0"/>
    <x v="0"/>
    <n v="2"/>
    <n v="10000"/>
    <n v="10"/>
    <n v="3"/>
    <n v="0"/>
    <n v="0"/>
    <n v="0"/>
    <n v="0"/>
    <n v="0"/>
    <n v="0"/>
    <n v="0"/>
    <n v="0"/>
    <n v="0"/>
    <n v="3600"/>
  </r>
  <r>
    <x v="0"/>
    <s v="AL-34052"/>
    <x v="221"/>
    <n v="613"/>
    <s v="AL-613"/>
    <n v="0.20749999999999999"/>
    <n v="1450.425"/>
    <s v="Ls230c"/>
    <n v="1453.15"/>
    <s v="Stock#127   MIDGLOSS LASER   2 Master Rolls"/>
    <n v="127"/>
    <s v="Rp-54"/>
    <d v="2023-12-20T00:00:00"/>
    <d v="2023-12-20T00:00:00"/>
    <n v="17.510000000000002"/>
    <n v="1453.155"/>
    <n v="1470.665"/>
    <x v="0"/>
    <x v="0"/>
    <n v="1"/>
    <n v="10000"/>
    <n v="5"/>
    <n v="8"/>
    <n v="0"/>
    <n v="0"/>
    <n v="0"/>
    <n v="0"/>
    <n v="0"/>
    <n v="0"/>
    <n v="0"/>
    <n v="0"/>
    <n v="0"/>
    <n v="4800"/>
  </r>
  <r>
    <x v="0"/>
    <s v="AL-34052"/>
    <x v="221"/>
    <n v="613"/>
    <s v="AL-613"/>
    <n v="0.20749999999999999"/>
    <n v="1450.425"/>
    <s v="Ls230c"/>
    <n v="1453.15"/>
    <s v="Stock#127   MIDGLOSS LASER   2 Master Rolls"/>
    <n v="127"/>
    <s v="Rp-54"/>
    <d v="2023-12-20T00:00:00"/>
    <d v="2023-12-20T00:00:00"/>
    <n v="17.510000000000002"/>
    <n v="1453.155"/>
    <n v="1470.665"/>
    <x v="0"/>
    <x v="0"/>
    <n v="2"/>
    <n v="10000"/>
    <n v="18.25"/>
    <n v="1"/>
    <n v="0"/>
    <n v="0"/>
    <n v="0"/>
    <n v="0"/>
    <n v="0"/>
    <n v="0"/>
    <n v="0"/>
    <n v="0"/>
    <n v="0"/>
    <n v="2190"/>
  </r>
  <r>
    <x v="0"/>
    <s v="AL-34053"/>
    <x v="221"/>
    <n v="343"/>
    <s v="AL-343"/>
    <n v="0.25"/>
    <n v="2700"/>
    <s v="Flx056721"/>
    <n v="2682.8"/>
    <s v="Stock#278   2.0 MIL Silver BOPP   2 Master Rolls"/>
    <n v="278"/>
    <s v="S7000"/>
    <d v="2023-12-20T00:00:00"/>
    <d v="2023-12-20T00:00:00"/>
    <n v="0"/>
    <n v="2682.8"/>
    <n v="2682.8"/>
    <x v="4"/>
    <x v="0"/>
    <n v="2"/>
    <n v="10000"/>
    <n v="11.875"/>
    <n v="3"/>
    <n v="0"/>
    <n v="0"/>
    <n v="0"/>
    <n v="0"/>
    <n v="0"/>
    <n v="0"/>
    <n v="0"/>
    <n v="0"/>
    <n v="0"/>
    <n v="4275"/>
  </r>
  <r>
    <x v="0"/>
    <s v="AL-34053"/>
    <x v="221"/>
    <n v="343"/>
    <s v="AL-343"/>
    <n v="0.25"/>
    <n v="2700"/>
    <s v="Flx056721"/>
    <n v="2682.8"/>
    <s v="Stock#278   2.0 MIL Silver BOPP   2 Master Rolls"/>
    <n v="278"/>
    <s v="S7000"/>
    <d v="2023-12-20T00:00:00"/>
    <d v="2023-12-20T00:00:00"/>
    <n v="0"/>
    <n v="2682.8"/>
    <n v="2682.8"/>
    <x v="4"/>
    <x v="0"/>
    <n v="1"/>
    <n v="10000"/>
    <n v="10.875"/>
    <n v="5"/>
    <n v="0"/>
    <n v="0"/>
    <n v="0"/>
    <n v="0"/>
    <n v="0"/>
    <n v="0"/>
    <n v="0"/>
    <n v="0"/>
    <n v="0"/>
    <n v="6525"/>
  </r>
  <r>
    <x v="0"/>
    <s v="AL-34059"/>
    <x v="222"/>
    <n v="613"/>
    <s v="AL-613"/>
    <n v="0.41499999999999998"/>
    <n v="3635.4"/>
    <s v="Ls230c"/>
    <n v="3653.48"/>
    <s v="Stock#127   MIDGLOSS LASER   1 Master Rolls"/>
    <n v="127"/>
    <s v="Rp-54"/>
    <d v="2023-12-21T00:00:00"/>
    <d v="2023-12-21T00:00:00"/>
    <n v="44.02"/>
    <n v="3653.49"/>
    <n v="3697.5099999999998"/>
    <x v="0"/>
    <x v="0"/>
    <n v="1"/>
    <n v="10000"/>
    <n v="18.25"/>
    <n v="4"/>
    <n v="0"/>
    <n v="0"/>
    <n v="0"/>
    <n v="0"/>
    <n v="0"/>
    <n v="0"/>
    <n v="0"/>
    <n v="0"/>
    <n v="0"/>
    <n v="8760"/>
  </r>
  <r>
    <x v="0"/>
    <s v="AL-34060"/>
    <x v="222"/>
    <n v="613"/>
    <s v="AL-613"/>
    <n v="0.51400000000000001"/>
    <n v="929.06"/>
    <s v="Fp101d"/>
    <n v="925.2"/>
    <s v="Stock#371   12 Pt. C1S Tango Tag   1 Master Rolls"/>
    <n v="371"/>
    <s v="None"/>
    <d v="2023-12-20T00:00:00"/>
    <m/>
    <n v="9"/>
    <n v="1028.06"/>
    <n v="1037.06"/>
    <x v="0"/>
    <x v="0"/>
    <n v="1"/>
    <n v="2500"/>
    <n v="7.5"/>
    <n v="7"/>
    <n v="7.5"/>
    <n v="1"/>
    <n v="0"/>
    <n v="0"/>
    <n v="0"/>
    <n v="0"/>
    <n v="0"/>
    <n v="0"/>
    <n v="0.25"/>
    <n v="9300"/>
  </r>
  <r>
    <x v="0"/>
    <s v="AL-34070"/>
    <x v="223"/>
    <n v="613"/>
    <s v="AL-613"/>
    <n v="0.41499999999999998"/>
    <n v="16359.3"/>
    <s v="Ls230c"/>
    <n v="16067.96"/>
    <s v="Stock#127   MIDGLOSS LASER   1 Master Rolls"/>
    <n v="127"/>
    <s v="Rp-54"/>
    <d v="2023-12-22T00:00:00"/>
    <d v="2023-12-22T00:00:00"/>
    <n v="193.59"/>
    <n v="16067.93"/>
    <n v="16261.52"/>
    <x v="0"/>
    <x v="0"/>
    <n v="1"/>
    <n v="15000"/>
    <n v="18.25"/>
    <n v="12"/>
    <n v="0"/>
    <n v="0"/>
    <n v="0"/>
    <n v="0"/>
    <n v="0"/>
    <n v="0"/>
    <n v="0"/>
    <n v="0"/>
    <n v="0"/>
    <n v="39420"/>
  </r>
  <r>
    <x v="0"/>
    <s v="AL-34075"/>
    <x v="224"/>
    <n v="613"/>
    <s v="AL-613"/>
    <n v="0.32500000000000001"/>
    <n v="697.125"/>
    <s v="Sy88f"/>
    <n v="703.56500000000005"/>
    <s v="Stock#138   Bright Silver polypro   2 Master Rolls"/>
    <n v="138"/>
    <s v="Rp-37"/>
    <d v="2024-01-03T00:00:00"/>
    <d v="2024-01-02T00:00:00"/>
    <n v="5.41"/>
    <n v="753.06500000000005"/>
    <n v="758.47500000000002"/>
    <x v="0"/>
    <x v="0"/>
    <n v="1"/>
    <n v="10000"/>
    <n v="10.875"/>
    <n v="1"/>
    <n v="0"/>
    <n v="0"/>
    <n v="0"/>
    <n v="0"/>
    <n v="0"/>
    <n v="0"/>
    <n v="0"/>
    <n v="0"/>
    <n v="0"/>
    <n v="1305"/>
  </r>
  <r>
    <x v="0"/>
    <s v="AL-34075"/>
    <x v="224"/>
    <n v="613"/>
    <s v="AL-613"/>
    <n v="0.32500000000000001"/>
    <n v="697.125"/>
    <s v="Sy88f"/>
    <n v="703.56500000000005"/>
    <s v="Stock#138   Bright Silver polypro   2 Master Rolls"/>
    <n v="138"/>
    <s v="Rp-37"/>
    <d v="2024-01-03T00:00:00"/>
    <d v="2024-01-02T00:00:00"/>
    <n v="5.41"/>
    <n v="753.06500000000005"/>
    <n v="758.47500000000002"/>
    <x v="0"/>
    <x v="0"/>
    <n v="2"/>
    <n v="10000"/>
    <n v="7"/>
    <n v="1"/>
    <n v="0"/>
    <n v="0"/>
    <n v="0"/>
    <n v="0"/>
    <n v="0"/>
    <n v="0"/>
    <n v="0"/>
    <n v="0"/>
    <n v="0"/>
    <n v="840"/>
  </r>
  <r>
    <x v="0"/>
    <s v="AL-34076"/>
    <x v="224"/>
    <n v="613"/>
    <s v="AL-613"/>
    <n v="0.193"/>
    <n v="3086.07"/>
    <s v="Sy1073k"/>
    <n v="3083.13"/>
    <s v="Stock#257   2.3 ml white bopp    2 Master Rolls"/>
    <n v="257"/>
    <s v="Rp37"/>
    <d v="2024-01-02T00:00:00"/>
    <d v="2024-01-02T00:00:00"/>
    <n v="39.935000000000002"/>
    <n v="3083.15"/>
    <n v="3123.085"/>
    <x v="0"/>
    <x v="0"/>
    <n v="1"/>
    <n v="10000"/>
    <n v="10.875"/>
    <n v="10"/>
    <n v="0"/>
    <n v="0"/>
    <n v="0"/>
    <n v="0"/>
    <n v="0"/>
    <n v="0"/>
    <n v="0"/>
    <n v="0"/>
    <n v="0"/>
    <n v="13050"/>
  </r>
  <r>
    <x v="0"/>
    <s v="AL-34076"/>
    <x v="224"/>
    <n v="613"/>
    <s v="AL-613"/>
    <n v="0.193"/>
    <n v="3086.07"/>
    <s v="Sy1073k"/>
    <n v="3083.13"/>
    <s v="Stock#257   2.3 ml white bopp    2 Master Rolls"/>
    <n v="257"/>
    <s v="Rp37"/>
    <d v="2024-01-02T00:00:00"/>
    <d v="2024-01-02T00:00:00"/>
    <n v="39.935000000000002"/>
    <n v="3083.15"/>
    <n v="3123.085"/>
    <x v="0"/>
    <x v="0"/>
    <n v="2"/>
    <n v="10000"/>
    <n v="12.25"/>
    <n v="2"/>
    <n v="0"/>
    <n v="0"/>
    <n v="0"/>
    <n v="0"/>
    <n v="0"/>
    <n v="0"/>
    <n v="0"/>
    <n v="0"/>
    <n v="0"/>
    <n v="2940"/>
  </r>
  <r>
    <x v="0"/>
    <s v="AL-34077"/>
    <x v="224"/>
    <n v="613"/>
    <s v="AL-613"/>
    <n v="0.159"/>
    <n v="858.6"/>
    <s v="Pl38q"/>
    <n v="857.13"/>
    <s v="Stock#25   54# Semi Gloss   2 Master Rolls"/>
    <n v="25"/>
    <s v="Rp51"/>
    <d v="2023-12-29T00:00:00"/>
    <d v="2023-12-28T00:00:00"/>
    <n v="13.475"/>
    <n v="857.13"/>
    <n v="870.60500000000002"/>
    <x v="0"/>
    <x v="0"/>
    <n v="2"/>
    <n v="10000"/>
    <n v="12"/>
    <n v="2"/>
    <n v="0"/>
    <n v="0"/>
    <n v="0"/>
    <n v="0"/>
    <n v="0"/>
    <n v="0"/>
    <n v="0"/>
    <n v="0"/>
    <n v="0"/>
    <n v="2880"/>
  </r>
  <r>
    <x v="0"/>
    <s v="AL-34077"/>
    <x v="224"/>
    <n v="613"/>
    <s v="AL-613"/>
    <n v="0.159"/>
    <n v="858.6"/>
    <s v="Pl38q"/>
    <n v="857.13"/>
    <s v="Stock#25   54# Semi Gloss   2 Master Rolls"/>
    <n v="25"/>
    <s v="Rp51"/>
    <d v="2023-12-29T00:00:00"/>
    <d v="2023-12-28T00:00:00"/>
    <n v="13.475"/>
    <n v="857.13"/>
    <n v="870.60500000000002"/>
    <x v="0"/>
    <x v="0"/>
    <n v="1"/>
    <n v="10000"/>
    <n v="7"/>
    <n v="3"/>
    <n v="0"/>
    <n v="0"/>
    <n v="0"/>
    <n v="0"/>
    <n v="0"/>
    <n v="0"/>
    <n v="0"/>
    <n v="0"/>
    <n v="0"/>
    <n v="2520"/>
  </r>
  <r>
    <x v="0"/>
    <s v="AL-34089"/>
    <x v="225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0"/>
    <n v="606.41999999999996"/>
    <n v="606.41999999999996"/>
    <x v="3"/>
    <x v="0"/>
    <n v="4"/>
    <n v="10000"/>
    <n v="12"/>
    <n v="6"/>
    <n v="0"/>
    <n v="0"/>
    <n v="0"/>
    <n v="0"/>
    <n v="0"/>
    <n v="0"/>
    <n v="0"/>
    <n v="0"/>
    <n v="0"/>
    <n v="8640"/>
  </r>
  <r>
    <x v="0"/>
    <s v="AL-34089"/>
    <x v="225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0"/>
    <n v="606.41999999999996"/>
    <n v="606.41999999999996"/>
    <x v="3"/>
    <x v="0"/>
    <n v="1"/>
    <n v="10000"/>
    <n v="11.125"/>
    <n v="4"/>
    <n v="0"/>
    <n v="0"/>
    <n v="0"/>
    <n v="0"/>
    <n v="0"/>
    <n v="0"/>
    <n v="0"/>
    <n v="0"/>
    <n v="0"/>
    <n v="5340"/>
  </r>
  <r>
    <x v="0"/>
    <s v="AL-34089"/>
    <x v="225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0"/>
    <n v="606.41999999999996"/>
    <n v="606.41999999999996"/>
    <x v="3"/>
    <x v="0"/>
    <n v="2"/>
    <n v="10000"/>
    <n v="12.75"/>
    <n v="4"/>
    <n v="0"/>
    <n v="0"/>
    <n v="0"/>
    <n v="0"/>
    <n v="0"/>
    <n v="0"/>
    <n v="0"/>
    <n v="0"/>
    <n v="0"/>
    <n v="6120"/>
  </r>
  <r>
    <x v="0"/>
    <s v="AL-34089"/>
    <x v="225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0"/>
    <n v="606.41999999999996"/>
    <n v="606.41999999999996"/>
    <x v="3"/>
    <x v="0"/>
    <n v="3"/>
    <n v="10000"/>
    <n v="9.375"/>
    <n v="4"/>
    <n v="0"/>
    <n v="0"/>
    <n v="0"/>
    <n v="0"/>
    <n v="0"/>
    <n v="0"/>
    <n v="0"/>
    <n v="0"/>
    <n v="0"/>
    <n v="4500"/>
  </r>
  <r>
    <x v="0"/>
    <s v="AL-34089"/>
    <x v="225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0"/>
    <n v="606.41999999999996"/>
    <n v="606.41999999999996"/>
    <x v="3"/>
    <x v="0"/>
    <n v="5"/>
    <n v="10000"/>
    <n v="12.625"/>
    <n v="6"/>
    <n v="0"/>
    <n v="0"/>
    <n v="0"/>
    <n v="0"/>
    <n v="0"/>
    <n v="0"/>
    <n v="0"/>
    <n v="0"/>
    <n v="0"/>
    <n v="9090"/>
  </r>
  <r>
    <x v="0"/>
    <s v="AL-34090"/>
    <x v="225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21.582857142857101"/>
    <n v="1411.50285714285"/>
    <n v="1433.0857142857071"/>
    <x v="0"/>
    <x v="0"/>
    <n v="6"/>
    <n v="10000"/>
    <n v="10"/>
    <n v="2"/>
    <n v="0"/>
    <n v="0"/>
    <n v="0"/>
    <n v="0"/>
    <n v="0"/>
    <n v="0"/>
    <n v="0"/>
    <n v="0"/>
    <n v="0"/>
    <n v="2400"/>
  </r>
  <r>
    <x v="0"/>
    <s v="AL-34090"/>
    <x v="225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21.582857142857101"/>
    <n v="1411.50285714285"/>
    <n v="1433.0857142857071"/>
    <x v="0"/>
    <x v="0"/>
    <n v="1"/>
    <n v="10000"/>
    <n v="11.5"/>
    <n v="3"/>
    <n v="0"/>
    <n v="0"/>
    <n v="0"/>
    <n v="0"/>
    <n v="0"/>
    <n v="0"/>
    <n v="0"/>
    <n v="0"/>
    <n v="0"/>
    <n v="4140"/>
  </r>
  <r>
    <x v="0"/>
    <s v="AL-34090"/>
    <x v="225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21.582857142857101"/>
    <n v="1411.50285714285"/>
    <n v="1433.0857142857071"/>
    <x v="0"/>
    <x v="0"/>
    <n v="2"/>
    <n v="10000"/>
    <n v="12.375"/>
    <n v="4"/>
    <n v="0"/>
    <n v="0"/>
    <n v="0"/>
    <n v="0"/>
    <n v="0"/>
    <n v="0"/>
    <n v="0"/>
    <n v="0"/>
    <n v="0"/>
    <n v="5940"/>
  </r>
  <r>
    <x v="0"/>
    <s v="AL-34090"/>
    <x v="225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21.582857142857101"/>
    <n v="1411.50285714285"/>
    <n v="1433.0857142857071"/>
    <x v="0"/>
    <x v="0"/>
    <n v="3"/>
    <n v="10000"/>
    <n v="13"/>
    <n v="4"/>
    <n v="0"/>
    <n v="0"/>
    <n v="0"/>
    <n v="0"/>
    <n v="0"/>
    <n v="0"/>
    <n v="0"/>
    <n v="0"/>
    <n v="0"/>
    <n v="6240"/>
  </r>
  <r>
    <x v="0"/>
    <s v="AL-34090"/>
    <x v="225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21.582857142857101"/>
    <n v="1411.50285714285"/>
    <n v="1433.0857142857071"/>
    <x v="0"/>
    <x v="0"/>
    <n v="4"/>
    <n v="10000"/>
    <n v="7.875"/>
    <n v="3"/>
    <n v="0"/>
    <n v="0"/>
    <n v="0"/>
    <n v="0"/>
    <n v="0"/>
    <n v="0"/>
    <n v="0"/>
    <n v="0"/>
    <n v="0"/>
    <n v="2835"/>
  </r>
  <r>
    <x v="0"/>
    <s v="AL-34090"/>
    <x v="225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21.582857142857101"/>
    <n v="1411.50285714285"/>
    <n v="1433.0857142857071"/>
    <x v="0"/>
    <x v="0"/>
    <n v="5"/>
    <n v="10000"/>
    <n v="7"/>
    <n v="3"/>
    <n v="0"/>
    <n v="0"/>
    <n v="0"/>
    <n v="0"/>
    <n v="0"/>
    <n v="0"/>
    <n v="0"/>
    <n v="0"/>
    <n v="0"/>
    <n v="2520"/>
  </r>
  <r>
    <x v="0"/>
    <s v="AL-34090"/>
    <x v="225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21.582857142857101"/>
    <n v="1411.50285714285"/>
    <n v="1433.0857142857071"/>
    <x v="0"/>
    <x v="0"/>
    <n v="7"/>
    <n v="10000"/>
    <n v="12.875"/>
    <n v="4"/>
    <n v="0"/>
    <n v="0"/>
    <n v="0"/>
    <n v="0"/>
    <n v="0"/>
    <n v="0"/>
    <n v="0"/>
    <n v="0"/>
    <n v="0"/>
    <n v="6180"/>
  </r>
  <r>
    <x v="0"/>
    <s v="AL-34095"/>
    <x v="225"/>
    <n v="327"/>
    <s v="AL-327"/>
    <n v="0.133333333333333"/>
    <n v="467"/>
    <n v="54157"/>
    <n v="446.44"/>
    <s v="Stock#73   50# DSX                                "/>
    <n v="73"/>
    <s v="S2550"/>
    <d v="2024-01-02T00:00:00"/>
    <d v="2024-01-03T00:00:00"/>
    <n v="0"/>
    <n v="446.44333333333299"/>
    <n v="446.44333333333299"/>
    <x v="2"/>
    <x v="0"/>
    <n v="2"/>
    <n v="5000"/>
    <n v="5.375"/>
    <n v="3"/>
    <n v="0"/>
    <n v="0"/>
    <n v="0"/>
    <n v="0"/>
    <n v="0"/>
    <n v="0"/>
    <n v="0"/>
    <n v="0"/>
    <n v="0"/>
    <n v="967.5"/>
  </r>
  <r>
    <x v="0"/>
    <s v="AL-34095"/>
    <x v="225"/>
    <n v="327"/>
    <s v="AL-327"/>
    <n v="0.133333333333333"/>
    <n v="467"/>
    <n v="54157"/>
    <n v="446.44"/>
    <s v="Stock#73   50# DSX                                "/>
    <n v="73"/>
    <s v="S2550"/>
    <d v="2024-01-02T00:00:00"/>
    <d v="2024-01-03T00:00:00"/>
    <n v="0"/>
    <n v="446.44333333333299"/>
    <n v="446.44333333333299"/>
    <x v="2"/>
    <x v="0"/>
    <n v="1"/>
    <n v="5000"/>
    <n v="5"/>
    <n v="5"/>
    <n v="0"/>
    <n v="0"/>
    <n v="0"/>
    <n v="0"/>
    <n v="0"/>
    <n v="0"/>
    <n v="0"/>
    <n v="0"/>
    <n v="0"/>
    <n v="1500"/>
  </r>
  <r>
    <x v="0"/>
    <s v="AL-34095"/>
    <x v="225"/>
    <n v="327"/>
    <s v="AL-327"/>
    <n v="0.133333333333333"/>
    <n v="467"/>
    <n v="54157"/>
    <n v="446.44"/>
    <s v="Stock#73   50# DSX                                "/>
    <n v="73"/>
    <s v="S2550"/>
    <d v="2024-01-02T00:00:00"/>
    <d v="2024-01-03T00:00:00"/>
    <n v="0"/>
    <n v="446.44333333333299"/>
    <n v="446.44333333333299"/>
    <x v="2"/>
    <x v="0"/>
    <n v="3"/>
    <n v="5000"/>
    <n v="5.75"/>
    <n v="3"/>
    <n v="0"/>
    <n v="0"/>
    <n v="0"/>
    <n v="0"/>
    <n v="0"/>
    <n v="0"/>
    <n v="0"/>
    <n v="0"/>
    <n v="0"/>
    <n v="1035"/>
  </r>
  <r>
    <x v="0"/>
    <s v="AL-34096"/>
    <x v="225"/>
    <n v="613"/>
    <s v="AL-613"/>
    <n v="0.16350000000000001"/>
    <n v="1515.645"/>
    <s v="Pl86s"/>
    <n v="1508.21"/>
    <s v="Stock#90   54# Semigloss   2 Master Rolls"/>
    <n v="90"/>
    <s v="Rp48at"/>
    <d v="2024-01-04T00:00:00"/>
    <d v="2024-01-02T00:00:00"/>
    <n v="23.06"/>
    <n v="1508.2149999999999"/>
    <n v="1531.2749999999999"/>
    <x v="0"/>
    <x v="0"/>
    <n v="2"/>
    <n v="10000"/>
    <n v="12.625"/>
    <n v="2"/>
    <n v="0"/>
    <n v="0"/>
    <n v="0"/>
    <n v="0"/>
    <n v="0"/>
    <n v="0"/>
    <n v="0"/>
    <n v="0"/>
    <n v="0"/>
    <n v="3030"/>
  </r>
  <r>
    <x v="0"/>
    <s v="AL-34096"/>
    <x v="225"/>
    <n v="613"/>
    <s v="AL-613"/>
    <n v="0.16350000000000001"/>
    <n v="1515.645"/>
    <s v="Pl86s"/>
    <n v="1508.21"/>
    <s v="Stock#90   54# Semigloss   2 Master Rolls"/>
    <n v="90"/>
    <s v="Rp48at"/>
    <d v="2024-01-04T00:00:00"/>
    <d v="2024-01-02T00:00:00"/>
    <n v="23.06"/>
    <n v="1508.2149999999999"/>
    <n v="1531.2749999999999"/>
    <x v="0"/>
    <x v="0"/>
    <n v="1"/>
    <n v="10000"/>
    <n v="13"/>
    <n v="4"/>
    <n v="0"/>
    <n v="0"/>
    <n v="0"/>
    <n v="0"/>
    <n v="0"/>
    <n v="0"/>
    <n v="0"/>
    <n v="0"/>
    <n v="0"/>
    <n v="6240"/>
  </r>
  <r>
    <x v="0"/>
    <s v="AL-34099"/>
    <x v="226"/>
    <n v="1066"/>
    <s v="AL-1066"/>
    <n v="0.14000000000000001"/>
    <n v="1562.4"/>
    <s v="808m"/>
    <n v="1562.4"/>
    <s v="Stock#133   Matte sw    1 Master Rolls"/>
    <n v="133"/>
    <s v="Perm"/>
    <d v="2024-01-04T00:00:00"/>
    <d v="2024-01-05T00:00:00"/>
    <n v="0"/>
    <n v="1562.44"/>
    <n v="1562.44"/>
    <x v="3"/>
    <x v="0"/>
    <n v="1"/>
    <n v="10000"/>
    <n v="11.625"/>
    <n v="8"/>
    <n v="0"/>
    <n v="0"/>
    <n v="0"/>
    <n v="0"/>
    <n v="0"/>
    <n v="0"/>
    <n v="0"/>
    <n v="0"/>
    <n v="0"/>
    <n v="11160"/>
  </r>
  <r>
    <x v="0"/>
    <s v="AL-34105"/>
    <x v="226"/>
    <n v="613"/>
    <s v="AL-613"/>
    <n v="0.38600000000000001"/>
    <n v="4400.3999999999996"/>
    <s v="Sy1073k"/>
    <n v="4477.4399999999996"/>
    <s v="Stock#257   2.3 ml white bopp    1 Master Rolls"/>
    <n v="257"/>
    <s v="Rp37"/>
    <d v="2024-01-03T00:00:00"/>
    <d v="2024-01-03T00:00:00"/>
    <n v="58"/>
    <n v="4477.3999999999996"/>
    <n v="4535.3999999999996"/>
    <x v="0"/>
    <x v="0"/>
    <n v="1"/>
    <n v="10000"/>
    <n v="11.875"/>
    <n v="8"/>
    <n v="0"/>
    <n v="0"/>
    <n v="0"/>
    <n v="0"/>
    <n v="0"/>
    <n v="0"/>
    <n v="0"/>
    <n v="0"/>
    <n v="0"/>
    <n v="11400"/>
  </r>
  <r>
    <x v="0"/>
    <s v="AL-34106"/>
    <x v="226"/>
    <n v="327"/>
    <s v="AL-327"/>
    <n v="0.44900000000000001"/>
    <n v="646.55999999999995"/>
    <s v="B7693"/>
    <n v="656.26"/>
    <s v="Stock#388   2.6 ml BOPP   1 Master Rolls"/>
    <n v="388"/>
    <s v="S692n-Er"/>
    <d v="2024-01-05T00:00:00"/>
    <d v="2024-01-08T00:00:00"/>
    <n v="0"/>
    <n v="656.26"/>
    <n v="656.26"/>
    <x v="2"/>
    <x v="0"/>
    <n v="1"/>
    <n v="10000"/>
    <n v="12"/>
    <n v="1"/>
    <n v="0"/>
    <n v="0"/>
    <n v="0"/>
    <n v="0"/>
    <n v="0"/>
    <n v="0"/>
    <n v="0"/>
    <n v="0"/>
    <n v="0"/>
    <n v="1440"/>
  </r>
  <r>
    <x v="0"/>
    <s v="AL-34107"/>
    <x v="226"/>
    <n v="613"/>
    <s v="AL-613"/>
    <n v="1.5309999999999999"/>
    <n v="1745.34"/>
    <s v="Sy836n"/>
    <n v="1745.34"/>
    <s v="Stock#395   Polyjet Gloss Polypopylene   1 Master "/>
    <n v="395"/>
    <s v="Rp-37"/>
    <d v="2024-01-08T00:00:00"/>
    <d v="2024-01-10T00:00:00"/>
    <n v="5.7"/>
    <n v="1745.34"/>
    <n v="1751.04"/>
    <x v="0"/>
    <x v="0"/>
    <n v="1"/>
    <n v="5000"/>
    <n v="9.5"/>
    <n v="2"/>
    <n v="0"/>
    <n v="0"/>
    <n v="0"/>
    <n v="0"/>
    <n v="0"/>
    <n v="0"/>
    <n v="0"/>
    <n v="0"/>
    <n v="0"/>
    <n v="1140"/>
  </r>
  <r>
    <x v="0"/>
    <s v="AL-34108"/>
    <x v="226"/>
    <n v="327"/>
    <s v="AL-327"/>
    <n v="0.40100000000000002"/>
    <n v="279.7"/>
    <s v="B4480"/>
    <n v="279.7"/>
    <s v="Stock#169   10pt SG C1S TAG   1 Master Rolls"/>
    <n v="169"/>
    <s v="None"/>
    <d v="2024-01-05T00:00:00"/>
    <d v="2024-01-08T00:00:00"/>
    <n v="0"/>
    <n v="279.7"/>
    <n v="279.7"/>
    <x v="2"/>
    <x v="0"/>
    <n v="1"/>
    <n v="7500"/>
    <n v="7.75"/>
    <n v="1"/>
    <n v="0"/>
    <n v="0"/>
    <n v="0"/>
    <n v="0"/>
    <n v="0"/>
    <n v="0"/>
    <n v="0"/>
    <n v="0"/>
    <n v="0"/>
    <n v="697.5"/>
  </r>
  <r>
    <x v="0"/>
    <s v="AL-34109"/>
    <x v="226"/>
    <n v="327"/>
    <s v="AL-327"/>
    <n v="0.46300000000000002"/>
    <n v="2166.84"/>
    <n v="18328"/>
    <n v="2169.73"/>
    <s v="Stock#227   60# Semigloss   1 Master Rolls"/>
    <n v="227"/>
    <s v="R5195"/>
    <d v="2024-01-04T00:00:00"/>
    <d v="2024-01-05T00:00:00"/>
    <n v="0"/>
    <n v="2169.73"/>
    <n v="2169.73"/>
    <x v="2"/>
    <x v="0"/>
    <n v="1"/>
    <n v="10000"/>
    <n v="13"/>
    <n v="3"/>
    <n v="0"/>
    <n v="0"/>
    <n v="0"/>
    <n v="0"/>
    <n v="0"/>
    <n v="0"/>
    <n v="0"/>
    <n v="0"/>
    <n v="0"/>
    <n v="4680"/>
  </r>
  <r>
    <x v="0"/>
    <s v="AL-34117"/>
    <x v="227"/>
    <n v="361"/>
    <s v="AL-361"/>
    <n v="1.4856"/>
    <n v="679.66"/>
    <s v="S8903652"/>
    <n v="713.64"/>
    <s v="Stock#288   Bright White Felt    1 Master Rolls"/>
    <n v="288"/>
    <n v="747"/>
    <d v="2024-01-05T00:00:00"/>
    <d v="2024-01-04T00:00:00"/>
    <n v="255.54"/>
    <n v="713.65"/>
    <n v="969.18999999999994"/>
    <x v="1"/>
    <x v="0"/>
    <n v="1"/>
    <n v="2500"/>
    <n v="7.625"/>
    <n v="2"/>
    <n v="0"/>
    <n v="0"/>
    <n v="0"/>
    <n v="0"/>
    <n v="0"/>
    <n v="0"/>
    <n v="0"/>
    <n v="0"/>
    <n v="0"/>
    <n v="457.5"/>
  </r>
  <r>
    <x v="0"/>
    <s v="AL-34118"/>
    <x v="227"/>
    <n v="327"/>
    <s v="AL-327"/>
    <n v="0.22450000000000001"/>
    <n v="1124.7449999999999"/>
    <s v="B7693"/>
    <n v="1134.45"/>
    <s v="Stock#388   2.6 ml BOPP   2 Master Rolls"/>
    <n v="388"/>
    <s v="S692n-Er"/>
    <d v="2024-01-09T00:00:00"/>
    <d v="2024-01-09T00:00:00"/>
    <n v="0"/>
    <n v="1134.4449999999999"/>
    <n v="1134.4449999999999"/>
    <x v="2"/>
    <x v="0"/>
    <n v="1"/>
    <n v="10000"/>
    <n v="8.875"/>
    <n v="2"/>
    <n v="0"/>
    <n v="0"/>
    <n v="0"/>
    <n v="0"/>
    <n v="0"/>
    <n v="0"/>
    <n v="0"/>
    <n v="0"/>
    <n v="0"/>
    <n v="2130"/>
  </r>
  <r>
    <x v="0"/>
    <s v="AL-34118"/>
    <x v="227"/>
    <n v="327"/>
    <s v="AL-327"/>
    <n v="0.22450000000000001"/>
    <n v="1124.7449999999999"/>
    <s v="B7693"/>
    <n v="1134.45"/>
    <s v="Stock#388   2.6 ml BOPP   2 Master Rolls"/>
    <n v="388"/>
    <s v="S692n-Er"/>
    <d v="2024-01-09T00:00:00"/>
    <d v="2024-01-09T00:00:00"/>
    <n v="0"/>
    <n v="1134.4449999999999"/>
    <n v="1134.4449999999999"/>
    <x v="2"/>
    <x v="0"/>
    <n v="2"/>
    <n v="10000"/>
    <n v="12"/>
    <n v="2"/>
    <n v="0"/>
    <n v="0"/>
    <n v="0"/>
    <n v="0"/>
    <n v="0"/>
    <n v="0"/>
    <n v="0"/>
    <n v="0"/>
    <n v="0"/>
    <n v="2880"/>
  </r>
  <r>
    <x v="0"/>
    <s v="AL-34124"/>
    <x v="228"/>
    <n v="1066"/>
    <s v="AL-1066"/>
    <n v="0.03"/>
    <n v="274.05"/>
    <s v="800xc"/>
    <n v="274.05"/>
    <s v="Stock#296   TT selfwound polypro   3 Master Rolls"/>
    <n v="296"/>
    <m/>
    <d v="2024-01-05T00:00:00"/>
    <d v="2024-01-08T00:00:00"/>
    <n v="0"/>
    <n v="274.05"/>
    <n v="274.05"/>
    <x v="3"/>
    <x v="0"/>
    <n v="1"/>
    <n v="10000"/>
    <n v="6.875"/>
    <n v="4"/>
    <n v="0"/>
    <n v="0"/>
    <n v="0"/>
    <n v="0"/>
    <n v="0"/>
    <n v="0"/>
    <n v="0"/>
    <n v="0"/>
    <n v="0"/>
    <n v="3300"/>
  </r>
  <r>
    <x v="0"/>
    <s v="AL-34124"/>
    <x v="228"/>
    <n v="1066"/>
    <s v="AL-1066"/>
    <n v="0.03"/>
    <n v="274.05"/>
    <s v="800xc"/>
    <n v="274.05"/>
    <s v="Stock#296   TT selfwound polypro   3 Master Rolls"/>
    <n v="296"/>
    <m/>
    <d v="2024-01-05T00:00:00"/>
    <d v="2024-01-08T00:00:00"/>
    <n v="0"/>
    <n v="274.05"/>
    <n v="274.05"/>
    <x v="3"/>
    <x v="0"/>
    <n v="3"/>
    <n v="10000"/>
    <n v="11.125"/>
    <n v="3"/>
    <n v="0"/>
    <n v="0"/>
    <n v="0"/>
    <n v="0"/>
    <n v="0"/>
    <n v="0"/>
    <n v="0"/>
    <n v="0"/>
    <n v="0"/>
    <n v="4005"/>
  </r>
  <r>
    <x v="0"/>
    <s v="AL-34124"/>
    <x v="228"/>
    <n v="1066"/>
    <s v="AL-1066"/>
    <n v="0.03"/>
    <n v="274.05"/>
    <s v="800xc"/>
    <n v="274.05"/>
    <s v="Stock#296   TT selfwound polypro   3 Master Rolls"/>
    <n v="296"/>
    <m/>
    <d v="2024-01-05T00:00:00"/>
    <d v="2024-01-08T00:00:00"/>
    <n v="0"/>
    <n v="274.05"/>
    <n v="274.05"/>
    <x v="3"/>
    <x v="0"/>
    <n v="2"/>
    <n v="10000"/>
    <n v="7.625"/>
    <n v="2"/>
    <n v="0"/>
    <n v="0"/>
    <n v="0"/>
    <n v="0"/>
    <n v="0"/>
    <n v="0"/>
    <n v="0"/>
    <n v="0"/>
    <n v="0"/>
    <n v="1830"/>
  </r>
  <r>
    <x v="0"/>
    <s v="AL-34125"/>
    <x v="228"/>
    <n v="613"/>
    <s v="AL-613"/>
    <n v="0.18049999999999999"/>
    <n v="990.95"/>
    <s v="Pl687x"/>
    <n v="990.96"/>
    <s v="Stock#182   54# semi gloss   2 Master Rolls"/>
    <n v="182"/>
    <s v="Rh09x"/>
    <d v="2024-01-09T00:00:00"/>
    <d v="2024-01-09T00:00:00"/>
    <n v="13.725"/>
    <n v="990.94500000000005"/>
    <n v="1004.6700000000001"/>
    <x v="0"/>
    <x v="0"/>
    <n v="1"/>
    <n v="10000"/>
    <n v="7.125"/>
    <n v="3"/>
    <n v="0"/>
    <n v="0"/>
    <n v="0"/>
    <n v="0"/>
    <n v="0"/>
    <n v="0"/>
    <n v="0"/>
    <n v="0"/>
    <n v="0"/>
    <n v="2565"/>
  </r>
  <r>
    <x v="0"/>
    <s v="AL-34125"/>
    <x v="228"/>
    <n v="613"/>
    <s v="AL-613"/>
    <n v="0.18049999999999999"/>
    <n v="990.95"/>
    <s v="Pl687x"/>
    <n v="990.96"/>
    <s v="Stock#182   54# semi gloss   2 Master Rolls"/>
    <n v="182"/>
    <s v="Rh09x"/>
    <d v="2024-01-09T00:00:00"/>
    <d v="2024-01-09T00:00:00"/>
    <n v="13.725"/>
    <n v="990.94500000000005"/>
    <n v="1004.6700000000001"/>
    <x v="0"/>
    <x v="0"/>
    <n v="2"/>
    <n v="10000"/>
    <n v="8.125"/>
    <n v="3"/>
    <n v="0"/>
    <n v="0"/>
    <n v="0"/>
    <n v="0"/>
    <n v="0"/>
    <n v="0"/>
    <n v="0"/>
    <n v="0"/>
    <n v="0"/>
    <n v="2925"/>
  </r>
  <r>
    <x v="0"/>
    <s v="AL-34126"/>
    <x v="228"/>
    <n v="1066"/>
    <s v="AL-1066"/>
    <n v="7.0999999999999994E-2"/>
    <n v="234.3"/>
    <s v="808c"/>
    <n v="234.3"/>
    <s v="Stock#58   Polypropylene Slf Wnd   1 Master Rolls"/>
    <n v="58"/>
    <s v="Perm"/>
    <d v="2024-01-05T00:00:00"/>
    <d v="2024-01-09T00:00:00"/>
    <n v="0"/>
    <n v="234.31"/>
    <n v="234.31"/>
    <x v="3"/>
    <x v="0"/>
    <n v="1"/>
    <n v="10000"/>
    <n v="6.875"/>
    <n v="4"/>
    <n v="0"/>
    <n v="0"/>
    <n v="0"/>
    <n v="0"/>
    <n v="0"/>
    <n v="0"/>
    <n v="0"/>
    <n v="0"/>
    <n v="0"/>
    <n v="3300"/>
  </r>
  <r>
    <x v="0"/>
    <s v="AL-34127"/>
    <x v="228"/>
    <n v="613"/>
    <s v="AL-613"/>
    <n v="7.9500000000000001E-2"/>
    <n v="417.375"/>
    <s v="Pl38q"/>
    <n v="417.375"/>
    <s v="Stock#25   54# Semi Gloss   4 Master Rolls"/>
    <n v="25"/>
    <s v="Rp51"/>
    <d v="2024-01-03T00:00:00"/>
    <m/>
    <n v="6.5625"/>
    <n v="417.375"/>
    <n v="423.9375"/>
    <x v="0"/>
    <x v="0"/>
    <n v="1"/>
    <n v="10000"/>
    <n v="6.5"/>
    <n v="2"/>
    <n v="0"/>
    <n v="0"/>
    <n v="0"/>
    <n v="0"/>
    <n v="0"/>
    <n v="0"/>
    <n v="0"/>
    <n v="0"/>
    <n v="0"/>
    <n v="1560"/>
  </r>
  <r>
    <x v="0"/>
    <s v="AL-34127"/>
    <x v="228"/>
    <n v="613"/>
    <s v="AL-613"/>
    <n v="7.9500000000000001E-2"/>
    <n v="417.375"/>
    <s v="Pl38q"/>
    <n v="417.375"/>
    <s v="Stock#25   54# Semi Gloss   4 Master Rolls"/>
    <n v="25"/>
    <s v="Rp51"/>
    <d v="2024-01-03T00:00:00"/>
    <m/>
    <n v="6.5625"/>
    <n v="417.375"/>
    <n v="423.9375"/>
    <x v="0"/>
    <x v="0"/>
    <n v="4"/>
    <n v="10000"/>
    <n v="8.875"/>
    <n v="1"/>
    <n v="0"/>
    <n v="0"/>
    <n v="0"/>
    <n v="0"/>
    <n v="0"/>
    <n v="0"/>
    <n v="0"/>
    <n v="0"/>
    <n v="0"/>
    <n v="1065"/>
  </r>
  <r>
    <x v="0"/>
    <s v="AL-34127"/>
    <x v="228"/>
    <n v="613"/>
    <s v="AL-613"/>
    <n v="7.9500000000000001E-2"/>
    <n v="417.375"/>
    <s v="Pl38q"/>
    <n v="417.375"/>
    <s v="Stock#25   54# Semi Gloss   4 Master Rolls"/>
    <n v="25"/>
    <s v="Rp51"/>
    <d v="2024-01-03T00:00:00"/>
    <m/>
    <n v="6.5625"/>
    <n v="417.375"/>
    <n v="423.9375"/>
    <x v="0"/>
    <x v="0"/>
    <n v="3"/>
    <n v="10000"/>
    <n v="7.875"/>
    <n v="1"/>
    <n v="0"/>
    <n v="0"/>
    <n v="0"/>
    <n v="0"/>
    <n v="0"/>
    <n v="0"/>
    <n v="0"/>
    <n v="0"/>
    <n v="0"/>
    <n v="945"/>
  </r>
  <r>
    <x v="0"/>
    <s v="AL-34127"/>
    <x v="228"/>
    <n v="613"/>
    <s v="AL-613"/>
    <n v="7.9500000000000001E-2"/>
    <n v="417.375"/>
    <s v="Pl38q"/>
    <n v="417.375"/>
    <s v="Stock#25   54# Semi Gloss   4 Master Rolls"/>
    <n v="25"/>
    <s v="Rp51"/>
    <d v="2024-01-03T00:00:00"/>
    <m/>
    <n v="6.5625"/>
    <n v="417.375"/>
    <n v="423.9375"/>
    <x v="0"/>
    <x v="0"/>
    <n v="2"/>
    <n v="10000"/>
    <n v="7"/>
    <n v="2"/>
    <n v="0"/>
    <n v="0"/>
    <n v="0"/>
    <n v="0"/>
    <n v="0"/>
    <n v="0"/>
    <n v="0"/>
    <n v="0"/>
    <n v="0"/>
    <n v="1680"/>
  </r>
  <r>
    <x v="0"/>
    <s v="AL-34128"/>
    <x v="228"/>
    <n v="1066"/>
    <s v="AL-1066"/>
    <n v="3.6499999999999998E-2"/>
    <n v="804.82500000000005"/>
    <s v="810c"/>
    <n v="804.82500000000005"/>
    <s v="Stock#394   Polypropylene Slf Wnd   2 Master Rolls"/>
    <n v="394"/>
    <s v="Perm"/>
    <d v="2024-01-04T00:00:00"/>
    <m/>
    <n v="0"/>
    <n v="804.82500000000005"/>
    <n v="804.82500000000005"/>
    <x v="3"/>
    <x v="0"/>
    <n v="1"/>
    <n v="10000"/>
    <n v="10.5"/>
    <n v="10"/>
    <n v="0"/>
    <n v="0"/>
    <n v="0"/>
    <n v="0"/>
    <n v="0"/>
    <n v="0"/>
    <n v="0"/>
    <n v="0"/>
    <n v="0"/>
    <n v="12600"/>
  </r>
  <r>
    <x v="0"/>
    <s v="AL-34128"/>
    <x v="228"/>
    <n v="1066"/>
    <s v="AL-1066"/>
    <n v="3.6499999999999998E-2"/>
    <n v="804.82500000000005"/>
    <s v="810c"/>
    <n v="804.82500000000005"/>
    <s v="Stock#394   Polypropylene Slf Wnd   2 Master Rolls"/>
    <n v="394"/>
    <s v="Perm"/>
    <d v="2024-01-04T00:00:00"/>
    <m/>
    <n v="0"/>
    <n v="804.82500000000005"/>
    <n v="804.82500000000005"/>
    <x v="3"/>
    <x v="0"/>
    <n v="2"/>
    <n v="10000"/>
    <n v="11.25"/>
    <n v="7"/>
    <n v="0"/>
    <n v="0"/>
    <n v="0"/>
    <n v="0"/>
    <n v="0"/>
    <n v="0"/>
    <n v="0"/>
    <n v="0"/>
    <n v="0"/>
    <n v="9450"/>
  </r>
  <r>
    <x v="0"/>
    <s v="AL-34129"/>
    <x v="228"/>
    <n v="457"/>
    <s v="AL-457"/>
    <n v="0.26284999999999997"/>
    <n v="5555.335"/>
    <s v="Pj7802"/>
    <n v="5520.2550000000001"/>
    <s v="Stock#393   2.6 Mil Bopp   2 Master Rolls"/>
    <n v="393"/>
    <s v="Chill"/>
    <d v="2024-01-17T00:00:00"/>
    <d v="2024-01-26T00:00:00"/>
    <n v="45.045000000000002"/>
    <n v="5574.82"/>
    <n v="5619.8649999999998"/>
    <x v="9"/>
    <x v="0"/>
    <n v="1"/>
    <n v="10000"/>
    <n v="10.625"/>
    <n v="9"/>
    <n v="0"/>
    <n v="0"/>
    <n v="0"/>
    <n v="0"/>
    <n v="0"/>
    <n v="0"/>
    <n v="0"/>
    <n v="0"/>
    <n v="0"/>
    <n v="11475"/>
  </r>
  <r>
    <x v="0"/>
    <s v="AL-34129"/>
    <x v="228"/>
    <n v="457"/>
    <s v="AL-457"/>
    <n v="0.26284999999999997"/>
    <n v="5555.335"/>
    <s v="Pj7802"/>
    <n v="5520.2550000000001"/>
    <s v="Stock#393   2.6 Mil Bopp   2 Master Rolls"/>
    <n v="393"/>
    <s v="Chill"/>
    <d v="2024-01-17T00:00:00"/>
    <d v="2024-01-26T00:00:00"/>
    <n v="45.045000000000002"/>
    <n v="5574.82"/>
    <n v="5619.8649999999998"/>
    <x v="9"/>
    <x v="0"/>
    <n v="2"/>
    <n v="10000"/>
    <n v="11.5"/>
    <n v="7"/>
    <n v="0"/>
    <n v="0"/>
    <n v="0"/>
    <n v="0"/>
    <n v="0"/>
    <n v="0"/>
    <n v="0"/>
    <n v="0"/>
    <n v="0"/>
    <n v="9660"/>
  </r>
  <r>
    <x v="0"/>
    <s v="AL-34130"/>
    <x v="228"/>
    <n v="613"/>
    <s v="AL-613"/>
    <n v="0.42499999999999999"/>
    <n v="3213"/>
    <s v="Ls158d"/>
    <n v="3078.04"/>
    <s v="Stock#174   LASER PLUS   1 Master Rolls"/>
    <n v="174"/>
    <s v="Rp-54"/>
    <d v="2024-01-04T00:00:00"/>
    <d v="2024-01-04T00:00:00"/>
    <n v="36.21"/>
    <n v="3078.05"/>
    <n v="3114.26"/>
    <x v="0"/>
    <x v="0"/>
    <n v="1"/>
    <n v="10000"/>
    <n v="9"/>
    <n v="7"/>
    <n v="0"/>
    <n v="0"/>
    <n v="0"/>
    <n v="0"/>
    <n v="0"/>
    <n v="0"/>
    <n v="0"/>
    <n v="0"/>
    <n v="0"/>
    <n v="7560"/>
  </r>
  <r>
    <x v="0"/>
    <s v="AL-34131"/>
    <x v="228"/>
    <n v="675"/>
    <s v="AL-675"/>
    <n v="1.085"/>
    <n v="569.63"/>
    <n v="49238"/>
    <n v="565.07000000000005"/>
    <s v="Stock#109   2.3ml White BOPP   1 Master Rolls"/>
    <n v="109"/>
    <s v="Sfa"/>
    <d v="2024-01-08T00:00:00"/>
    <d v="2024-01-12T00:00:00"/>
    <n v="79.209999999999994"/>
    <n v="565.07000000000005"/>
    <n v="644.28000000000009"/>
    <x v="7"/>
    <x v="0"/>
    <n v="1"/>
    <n v="5000"/>
    <n v="8.75"/>
    <n v="1"/>
    <n v="0"/>
    <n v="0"/>
    <n v="0"/>
    <n v="0"/>
    <n v="0"/>
    <n v="0"/>
    <n v="0"/>
    <n v="0"/>
    <n v="0"/>
    <n v="525"/>
  </r>
  <r>
    <x v="0"/>
    <s v="AL-34132"/>
    <x v="228"/>
    <n v="564"/>
    <s v="AL-564"/>
    <n v="1.78"/>
    <n v="1602"/>
    <s v="C1175b"/>
    <n v="1409.76"/>
    <s v="Stock#74   Tire Label   1 Master Rolls"/>
    <n v="74"/>
    <s v="Tl"/>
    <d v="2024-01-12T00:00:00"/>
    <d v="2024-01-17T00:00:00"/>
    <n v="157.62"/>
    <n v="1409.76"/>
    <n v="1567.38"/>
    <x v="5"/>
    <x v="0"/>
    <n v="1"/>
    <n v="2500"/>
    <n v="9"/>
    <n v="2"/>
    <n v="6"/>
    <n v="2"/>
    <n v="0"/>
    <n v="0"/>
    <n v="0"/>
    <n v="0"/>
    <n v="0"/>
    <n v="0"/>
    <n v="0"/>
    <n v="900"/>
  </r>
  <r>
    <x v="0"/>
    <s v="AL-34134"/>
    <x v="229"/>
    <n v="613"/>
    <s v="AL-613"/>
    <n v="0.64200000000000002"/>
    <n v="127.12"/>
    <s v="Fl04f"/>
    <n v="127.12"/>
    <s v="Stock#132   Green Dayglo   1 Master Rolls"/>
    <n v="132"/>
    <s v="Rp-51"/>
    <d v="2024-01-04T00:00:00"/>
    <d v="2024-01-04T00:00:00"/>
    <n v="0.99"/>
    <n v="127.12"/>
    <n v="128.11000000000001"/>
    <x v="0"/>
    <x v="0"/>
    <n v="1"/>
    <n v="3000"/>
    <n v="5.5"/>
    <n v="1"/>
    <n v="0"/>
    <n v="0"/>
    <n v="0"/>
    <n v="0"/>
    <n v="0"/>
    <n v="0"/>
    <n v="0"/>
    <n v="0"/>
    <n v="0"/>
    <n v="198"/>
  </r>
  <r>
    <x v="0"/>
    <s v="AL-34142"/>
    <x v="229"/>
    <n v="917"/>
    <s v="AL-917"/>
    <n v="0.19284000000000001"/>
    <n v="199.59"/>
    <s v="Mcuv#95"/>
    <n v="199.59"/>
    <s v="Stock#150   Gold Cold Foil   1 Master Rolls"/>
    <n v="150"/>
    <m/>
    <d v="2024-01-08T00:00:00"/>
    <d v="2024-01-08T00:00:00"/>
    <n v="0"/>
    <n v="199.68"/>
    <n v="199.68"/>
    <x v="10"/>
    <x v="0"/>
    <n v="1"/>
    <n v="5000"/>
    <n v="8.625"/>
    <n v="2"/>
    <n v="0"/>
    <n v="0"/>
    <n v="0"/>
    <n v="0"/>
    <n v="0"/>
    <n v="0"/>
    <n v="0"/>
    <n v="0"/>
    <n v="0"/>
    <n v="1035"/>
  </r>
  <r>
    <x v="0"/>
    <s v="AL-34144"/>
    <x v="229"/>
    <n v="343"/>
    <s v="AL-343"/>
    <n v="2.89"/>
    <n v="5243.62"/>
    <s v="Flx000365"/>
    <n v="5243.62"/>
    <s v="Stock#273   4ml Velvet Lexan   1 Master Rolls"/>
    <n v="273"/>
    <s v="V-29"/>
    <d v="2024-01-18T00:00:00"/>
    <d v="2024-01-18T00:00:00"/>
    <n v="0"/>
    <n v="5243.62"/>
    <n v="5243.62"/>
    <x v="4"/>
    <x v="0"/>
    <n v="1"/>
    <n v="2800"/>
    <n v="6.25"/>
    <n v="8"/>
    <n v="4"/>
    <n v="1"/>
    <n v="0"/>
    <n v="0"/>
    <n v="0"/>
    <n v="0"/>
    <n v="0"/>
    <n v="0"/>
    <n v="0"/>
    <n v="1814.4"/>
  </r>
  <r>
    <x v="0"/>
    <s v="AL-34145"/>
    <x v="229"/>
    <n v="343"/>
    <s v="AL-343"/>
    <n v="1.1100000000000001"/>
    <n v="1998"/>
    <s v="Flx009648"/>
    <n v="1998"/>
    <s v="Stock#290   3.25ml Vinyl   1 Master Rolls"/>
    <n v="290"/>
    <s v="Perm"/>
    <d v="2024-01-08T00:00:00"/>
    <d v="2024-01-06T00:00:00"/>
    <n v="0"/>
    <n v="1998"/>
    <n v="1998"/>
    <x v="4"/>
    <x v="0"/>
    <n v="1"/>
    <n v="2500"/>
    <n v="6.5"/>
    <n v="8"/>
    <n v="8"/>
    <n v="1"/>
    <n v="0"/>
    <n v="0"/>
    <n v="0"/>
    <n v="0"/>
    <n v="0"/>
    <n v="0"/>
    <n v="0"/>
    <n v="1800"/>
  </r>
  <r>
    <x v="0"/>
    <s v="AL-34146"/>
    <x v="229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0"/>
    <n v="1069.1275000000001"/>
    <n v="1069.1275000000001"/>
    <x v="4"/>
    <x v="0"/>
    <n v="3"/>
    <n v="10000"/>
    <n v="11.875"/>
    <n v="1"/>
    <n v="0"/>
    <n v="0"/>
    <n v="0"/>
    <n v="0"/>
    <n v="0"/>
    <n v="0"/>
    <n v="0"/>
    <n v="0"/>
    <n v="0"/>
    <n v="1425"/>
  </r>
  <r>
    <x v="0"/>
    <s v="AL-34146"/>
    <x v="229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0"/>
    <n v="1069.1275000000001"/>
    <n v="1069.1275000000001"/>
    <x v="4"/>
    <x v="0"/>
    <n v="4"/>
    <n v="10000"/>
    <n v="10.875"/>
    <n v="2"/>
    <n v="0"/>
    <n v="0"/>
    <n v="0"/>
    <n v="0"/>
    <n v="0"/>
    <n v="0"/>
    <n v="0"/>
    <n v="0"/>
    <n v="0"/>
    <n v="2610"/>
  </r>
  <r>
    <x v="0"/>
    <s v="AL-34146"/>
    <x v="229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0"/>
    <n v="1069.1275000000001"/>
    <n v="1069.1275000000001"/>
    <x v="4"/>
    <x v="0"/>
    <n v="2"/>
    <n v="10000"/>
    <n v="13"/>
    <n v="1"/>
    <n v="0"/>
    <n v="0"/>
    <n v="0"/>
    <n v="0"/>
    <n v="0"/>
    <n v="0"/>
    <n v="0"/>
    <n v="0"/>
    <n v="0"/>
    <n v="1560"/>
  </r>
  <r>
    <x v="0"/>
    <s v="AL-34146"/>
    <x v="229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0"/>
    <n v="1069.1275000000001"/>
    <n v="1069.1275000000001"/>
    <x v="4"/>
    <x v="0"/>
    <n v="1"/>
    <n v="10000"/>
    <n v="12.25"/>
    <n v="2"/>
    <n v="0"/>
    <n v="0"/>
    <n v="0"/>
    <n v="0"/>
    <n v="0"/>
    <n v="0"/>
    <n v="0"/>
    <n v="0"/>
    <n v="0"/>
    <n v="2940"/>
  </r>
  <r>
    <x v="0"/>
    <s v="AL-34147"/>
    <x v="229"/>
    <n v="327"/>
    <s v="AL-327"/>
    <n v="0.46300000000000002"/>
    <n v="2889.12"/>
    <n v="18328"/>
    <n v="2889.12"/>
    <s v="Stock#227   60# Semigloss   1 Master Rolls"/>
    <n v="227"/>
    <s v="R5195"/>
    <d v="2024-01-08T00:00:00"/>
    <d v="2024-01-09T00:00:00"/>
    <n v="0"/>
    <n v="2889.12"/>
    <n v="2889.12"/>
    <x v="2"/>
    <x v="0"/>
    <n v="1"/>
    <n v="10000"/>
    <n v="13"/>
    <n v="4"/>
    <n v="0"/>
    <n v="0"/>
    <n v="0"/>
    <n v="0"/>
    <n v="0"/>
    <n v="0"/>
    <n v="0"/>
    <n v="0"/>
    <n v="0"/>
    <n v="6240"/>
  </r>
  <r>
    <x v="0"/>
    <s v="AL-34148"/>
    <x v="229"/>
    <n v="613"/>
    <s v="AL-613"/>
    <n v="0.38600000000000001"/>
    <n v="4029.84"/>
    <s v="Sy1073k"/>
    <n v="4072.68"/>
    <s v="Stock#257   2.3 ml white bopp    1 Master Rolls"/>
    <n v="257"/>
    <s v="Rp37"/>
    <d v="2024-01-09T00:00:00"/>
    <d v="2024-01-09T00:00:00"/>
    <n v="52.75"/>
    <n v="4072.66"/>
    <n v="4125.41"/>
    <x v="0"/>
    <x v="0"/>
    <n v="1"/>
    <n v="10000"/>
    <n v="10.875"/>
    <n v="8"/>
    <n v="0"/>
    <n v="0"/>
    <n v="0"/>
    <n v="0"/>
    <n v="0"/>
    <n v="0"/>
    <n v="0"/>
    <n v="0"/>
    <n v="0"/>
    <n v="10440"/>
  </r>
  <r>
    <x v="0"/>
    <s v="AL-34151"/>
    <x v="230"/>
    <n v="1066"/>
    <s v="AL-1066"/>
    <n v="0.14000000000000001"/>
    <n v="611.1"/>
    <s v="808m"/>
    <n v="611.1"/>
    <s v="Stock#133   Matte sw    1 Master Rolls"/>
    <n v="133"/>
    <s v="Perm"/>
    <d v="2024-01-05T00:00:00"/>
    <d v="2024-01-05T00:00:00"/>
    <n v="0"/>
    <n v="611.12"/>
    <n v="611.12"/>
    <x v="3"/>
    <x v="0"/>
    <n v="1"/>
    <n v="10000"/>
    <n v="12.125"/>
    <n v="3"/>
    <n v="0"/>
    <n v="0"/>
    <n v="0"/>
    <n v="0"/>
    <n v="0"/>
    <n v="0"/>
    <n v="0"/>
    <n v="0"/>
    <n v="0"/>
    <n v="4365"/>
  </r>
  <r>
    <x v="0"/>
    <s v="AL-34152"/>
    <x v="230"/>
    <n v="1066"/>
    <s v="AL-1066"/>
    <n v="0.09"/>
    <n v="480.6"/>
    <s v="800xc"/>
    <n v="480.6"/>
    <s v="Stock#296   TT selfwound polypro   1 Master Rolls"/>
    <n v="296"/>
    <m/>
    <d v="2024-01-05T00:00:00"/>
    <d v="2024-01-05T00:00:00"/>
    <n v="0"/>
    <n v="480.6"/>
    <n v="480.6"/>
    <x v="3"/>
    <x v="0"/>
    <n v="1"/>
    <n v="10000"/>
    <n v="11.125"/>
    <n v="4"/>
    <n v="0"/>
    <n v="0"/>
    <n v="0"/>
    <n v="0"/>
    <n v="0"/>
    <n v="0"/>
    <n v="0"/>
    <n v="0"/>
    <n v="0"/>
    <n v="5340"/>
  </r>
  <r>
    <x v="0"/>
    <s v="AL-34153"/>
    <x v="230"/>
    <n v="613"/>
    <s v="AL-613"/>
    <n v="0.109"/>
    <n v="1211.53666666666"/>
    <s v="Pl86s"/>
    <n v="1210.6766666666599"/>
    <s v="Stock#90   54# Semigloss   3 Master Rolls"/>
    <n v="90"/>
    <s v="Rp48at"/>
    <d v="2024-01-11T00:00:00"/>
    <d v="2024-01-09T00:00:00"/>
    <n v="18.510000000000002"/>
    <n v="1210.67333333333"/>
    <n v="1229.18333333333"/>
    <x v="0"/>
    <x v="0"/>
    <n v="1"/>
    <n v="10000"/>
    <n v="10.5"/>
    <n v="2"/>
    <n v="0"/>
    <n v="0"/>
    <n v="0"/>
    <n v="0"/>
    <n v="0"/>
    <n v="0"/>
    <n v="0"/>
    <n v="0"/>
    <n v="0"/>
    <n v="2520"/>
  </r>
  <r>
    <x v="0"/>
    <s v="AL-34153"/>
    <x v="230"/>
    <n v="613"/>
    <s v="AL-613"/>
    <n v="0.109"/>
    <n v="1211.53666666666"/>
    <s v="Pl86s"/>
    <n v="1210.6766666666599"/>
    <s v="Stock#90   54# Semigloss   3 Master Rolls"/>
    <n v="90"/>
    <s v="Rp48at"/>
    <d v="2024-01-11T00:00:00"/>
    <d v="2024-01-09T00:00:00"/>
    <n v="18.510000000000002"/>
    <n v="1210.67333333333"/>
    <n v="1229.18333333333"/>
    <x v="0"/>
    <x v="0"/>
    <n v="2"/>
    <n v="10000"/>
    <n v="11.5"/>
    <n v="3"/>
    <n v="0"/>
    <n v="0"/>
    <n v="0"/>
    <n v="0"/>
    <n v="0"/>
    <n v="0"/>
    <n v="0"/>
    <n v="0"/>
    <n v="0"/>
    <n v="4140"/>
  </r>
  <r>
    <x v="0"/>
    <s v="AL-34153"/>
    <x v="230"/>
    <n v="613"/>
    <s v="AL-613"/>
    <n v="0.109"/>
    <n v="1211.53666666666"/>
    <s v="Pl86s"/>
    <n v="1210.6766666666599"/>
    <s v="Stock#90   54# Semigloss   3 Master Rolls"/>
    <n v="90"/>
    <s v="Rp48at"/>
    <d v="2024-01-11T00:00:00"/>
    <d v="2024-01-09T00:00:00"/>
    <n v="18.510000000000002"/>
    <n v="1210.67333333333"/>
    <n v="1229.18333333333"/>
    <x v="0"/>
    <x v="0"/>
    <n v="3"/>
    <n v="10000"/>
    <n v="12.375"/>
    <n v="3"/>
    <n v="0"/>
    <n v="0"/>
    <n v="0"/>
    <n v="0"/>
    <n v="0"/>
    <n v="0"/>
    <n v="0"/>
    <n v="0"/>
    <n v="0"/>
    <n v="4455"/>
  </r>
  <r>
    <x v="1"/>
    <s v="CN-308589"/>
    <x v="2"/>
    <n v="202"/>
    <s v="CN-202"/>
    <n v="0.72919999999999996"/>
    <n v="645.34"/>
    <s v="S6237060"/>
    <n v="645.34"/>
    <s v="Stock#1414   57# YELLOW FLUORESCENT 720 40#   1 Ma"/>
    <n v="1414"/>
    <n v="720"/>
    <d v="2023-01-17T00:00:00"/>
    <d v="2023-01-17T00:00:00"/>
    <n v="143.91999999999999"/>
    <n v="651.54"/>
    <n v="795.45999999999992"/>
    <x v="1"/>
    <x v="2"/>
    <n v="1"/>
    <n v="5000"/>
    <n v="7.375"/>
    <n v="2"/>
    <n v="0"/>
    <n v="0"/>
    <n v="0"/>
    <n v="0"/>
    <n v="0"/>
    <n v="0"/>
    <n v="0"/>
    <n v="0"/>
    <n v="0"/>
    <n v="885"/>
  </r>
  <r>
    <x v="1"/>
    <s v="CN-308613"/>
    <x v="231"/>
    <n v="368"/>
    <s v="CN-368"/>
    <n v="0.51500000000000001"/>
    <n v="2410.1999999999998"/>
    <s v="W006717"/>
    <n v="2287.2750000000001"/>
    <s v="Stock#1174   2.6 ml Polypro 6425 1.5 PET liner   2"/>
    <n v="1174"/>
    <n v="6425"/>
    <d v="2023-01-13T00:00:00"/>
    <d v="2023-01-17T00:00:00"/>
    <n v="0"/>
    <n v="2293.9299999999998"/>
    <n v="2293.9299999999998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08613"/>
    <x v="231"/>
    <n v="368"/>
    <s v="CN-368"/>
    <n v="0.51500000000000001"/>
    <n v="2410.1999999999998"/>
    <s v="W006717"/>
    <n v="2287.2750000000001"/>
    <s v="Stock#1174   2.6 ml Polypro 6425 1.5 PET liner   2"/>
    <n v="1174"/>
    <n v="6425"/>
    <d v="2023-01-13T00:00:00"/>
    <d v="2023-01-17T00:00:00"/>
    <n v="0"/>
    <n v="2293.9299999999998"/>
    <n v="2293.9299999999998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08615"/>
    <x v="231"/>
    <n v="244"/>
    <s v="CN-244"/>
    <n v="0.71150000000000002"/>
    <n v="2988.3"/>
    <s v="Pj9001"/>
    <n v="2988.3"/>
    <s v="Stock#1272   2.6 ml Wht BOPP / 710 / 40# paper    "/>
    <n v="1272"/>
    <n v="710"/>
    <d v="2023-01-23T00:00:00"/>
    <d v="2023-01-19T00:00:00"/>
    <n v="0"/>
    <n v="3030.3"/>
    <n v="3030.3"/>
    <x v="9"/>
    <x v="0"/>
    <n v="1"/>
    <n v="5000"/>
    <n v="7"/>
    <n v="10"/>
    <n v="0"/>
    <n v="0"/>
    <n v="0"/>
    <n v="0"/>
    <n v="0"/>
    <n v="0"/>
    <n v="0"/>
    <n v="0"/>
    <n v="0"/>
    <n v="4200"/>
  </r>
  <r>
    <x v="1"/>
    <s v="CN-308616"/>
    <x v="231"/>
    <n v="127"/>
    <s v="CN-127"/>
    <n v="0.63300000000000001"/>
    <n v="19084.95"/>
    <n v="79949"/>
    <n v="19231.72"/>
    <s v="Stock#1299   2.6 mil Wht / C4500B / 1.2 PET    1 M"/>
    <n v="1299"/>
    <s v="C4500b"/>
    <d v="2023-01-20T00:00:00"/>
    <d v="2023-01-20T00:00:00"/>
    <n v="1318.57"/>
    <n v="19231.7"/>
    <n v="20550.27"/>
    <x v="2"/>
    <x v="0"/>
    <n v="1"/>
    <n v="10000"/>
    <n v="7.875"/>
    <n v="10"/>
    <n v="8.625"/>
    <n v="20"/>
    <n v="0"/>
    <n v="0"/>
    <n v="0"/>
    <n v="0"/>
    <n v="0"/>
    <n v="0"/>
    <n v="0"/>
    <n v="30150"/>
  </r>
  <r>
    <x v="1"/>
    <s v="CN-308618"/>
    <x v="231"/>
    <n v="244"/>
    <s v="CN-244"/>
    <n v="0.68589999999999995"/>
    <n v="565.87"/>
    <s v="Ptc1691-2"/>
    <n v="566.71"/>
    <s v="Stock#1394   2 ml CLR BOPP CL216 1.2PET    1 Maste"/>
    <n v="1394"/>
    <s v="Cl216"/>
    <d v="2023-02-02T00:00:00"/>
    <d v="2023-02-01T00:00:00"/>
    <n v="0"/>
    <n v="575.50999999999897"/>
    <n v="575.50999999999897"/>
    <x v="9"/>
    <x v="0"/>
    <n v="1"/>
    <n v="5000"/>
    <n v="6.875"/>
    <n v="2"/>
    <n v="0"/>
    <n v="0"/>
    <n v="0"/>
    <n v="0"/>
    <n v="0"/>
    <n v="0"/>
    <n v="0"/>
    <n v="0"/>
    <n v="0"/>
    <n v="825"/>
  </r>
  <r>
    <x v="1"/>
    <s v="CN-308619"/>
    <x v="231"/>
    <n v="127"/>
    <s v="CN-127"/>
    <n v="0.57099999999999995"/>
    <n v="719.46"/>
    <n v="76910"/>
    <n v="690.84"/>
    <s v="Stock#998   2.6 ml BOPP S-692N #76910 40# paper li"/>
    <n v="998"/>
    <s v="S692n"/>
    <d v="2023-01-17T00:00:00"/>
    <d v="2023-01-16T00:00:00"/>
    <n v="112.1"/>
    <n v="690.83"/>
    <n v="802.93000000000006"/>
    <x v="2"/>
    <x v="0"/>
    <n v="1"/>
    <n v="5000"/>
    <n v="7"/>
    <n v="3"/>
    <n v="0"/>
    <n v="0"/>
    <n v="0"/>
    <n v="0"/>
    <n v="0"/>
    <n v="0"/>
    <n v="0"/>
    <n v="0"/>
    <n v="0"/>
    <n v="1260"/>
  </r>
  <r>
    <x v="1"/>
    <s v="CN-308668"/>
    <x v="3"/>
    <n v="127"/>
    <s v="CN-127"/>
    <n v="0.49"/>
    <n v="3410.4"/>
    <n v="78330"/>
    <n v="3410.4"/>
    <s v="Stock#1349   2.3 mil BOPP / S-692N / 1.2 PET    1 "/>
    <n v="1349"/>
    <s v="S692n"/>
    <d v="2023-01-23T00:00:00"/>
    <d v="2023-01-20T00:00:00"/>
    <n v="302.06"/>
    <n v="3410.4"/>
    <n v="3712.46"/>
    <x v="2"/>
    <x v="0"/>
    <n v="1"/>
    <n v="5000"/>
    <n v="10"/>
    <n v="6"/>
    <n v="14"/>
    <n v="4"/>
    <n v="0"/>
    <n v="0"/>
    <n v="0"/>
    <n v="0"/>
    <n v="0"/>
    <n v="0"/>
    <n v="0"/>
    <n v="6960"/>
  </r>
  <r>
    <x v="1"/>
    <s v="CN-308671"/>
    <x v="3"/>
    <n v="104"/>
    <s v="CN-104"/>
    <n v="0.26"/>
    <n v="772.2"/>
    <s v="505t"/>
    <n v="772.2"/>
    <s v="Stock#109   1 ml Clr Lam 505TT   1 Master Rolls"/>
    <n v="109"/>
    <s v="Emulsion Acrylic"/>
    <d v="2023-01-16T00:00:00"/>
    <d v="2023-01-16T00:00:00"/>
    <n v="0"/>
    <n v="772.2"/>
    <n v="772.2"/>
    <x v="2"/>
    <x v="0"/>
    <n v="1"/>
    <n v="5000"/>
    <n v="4.75"/>
    <n v="4"/>
    <n v="7.625"/>
    <n v="4"/>
    <n v="0"/>
    <n v="0"/>
    <n v="0"/>
    <n v="0"/>
    <n v="0"/>
    <n v="0"/>
    <n v="0"/>
    <n v="2970"/>
  </r>
  <r>
    <x v="1"/>
    <s v="CN-308672"/>
    <x v="3"/>
    <n v="104"/>
    <s v="CN-104"/>
    <n v="4.3499999999999997E-2"/>
    <n v="2392.7199999999998"/>
    <s v="410c"/>
    <n v="2392.7199999999998"/>
    <s v="Stock#251   1 ml Clr Lam 410C   2 Master Rolls"/>
    <n v="251"/>
    <s v="Emulsion Acrylic"/>
    <d v="2023-01-16T00:00:00"/>
    <d v="2023-01-16T00:00:00"/>
    <n v="0"/>
    <n v="2392.8449999999998"/>
    <n v="2392.8449999999998"/>
    <x v="2"/>
    <x v="0"/>
    <n v="2"/>
    <n v="10000"/>
    <n v="7.5"/>
    <n v="5"/>
    <n v="8.375"/>
    <n v="6"/>
    <n v="8.5"/>
    <n v="5"/>
    <n v="9.875"/>
    <n v="5"/>
    <n v="12.375"/>
    <n v="5"/>
    <n v="0"/>
    <n v="28980"/>
  </r>
  <r>
    <x v="1"/>
    <s v="CN-308672"/>
    <x v="3"/>
    <n v="104"/>
    <s v="CN-104"/>
    <n v="4.3499999999999997E-2"/>
    <n v="2392.7199999999998"/>
    <s v="410c"/>
    <n v="2392.7199999999998"/>
    <s v="Stock#251   1 ml Clr Lam 410C   2 Master Rolls"/>
    <n v="251"/>
    <s v="Emulsion Acrylic"/>
    <d v="2023-01-16T00:00:00"/>
    <d v="2023-01-16T00:00:00"/>
    <n v="0"/>
    <n v="2392.8449999999998"/>
    <n v="2392.8449999999998"/>
    <x v="2"/>
    <x v="0"/>
    <n v="1"/>
    <n v="10000"/>
    <n v="2.625"/>
    <n v="5"/>
    <n v="3.625"/>
    <n v="10"/>
    <n v="4.875"/>
    <n v="10"/>
    <n v="5.75"/>
    <n v="10"/>
    <n v="6.125"/>
    <n v="10"/>
    <n v="0"/>
    <n v="26025"/>
  </r>
  <r>
    <x v="1"/>
    <s v="CN-308734"/>
    <x v="4"/>
    <n v="287"/>
    <s v="CN-287"/>
    <n v="0.47499999999999998"/>
    <n v="2244.38"/>
    <s v="Pl93a"/>
    <n v="2244.4"/>
    <s v="Stock#1346   54# Semigloss RP37 1.2 PET liner   1 "/>
    <n v="1346"/>
    <s v="Rp37"/>
    <d v="2023-01-19T00:00:00"/>
    <d v="2023-01-19T00:00:00"/>
    <n v="137.5"/>
    <n v="2343.38"/>
    <n v="2480.88"/>
    <x v="0"/>
    <x v="0"/>
    <n v="1"/>
    <n v="10000"/>
    <n v="7.875"/>
    <n v="5"/>
    <n v="0"/>
    <n v="0"/>
    <n v="0"/>
    <n v="0"/>
    <n v="0"/>
    <n v="0"/>
    <n v="0"/>
    <n v="0"/>
    <n v="0"/>
    <n v="4725"/>
  </r>
  <r>
    <x v="1"/>
    <s v="CN-308738"/>
    <x v="4"/>
    <n v="368"/>
    <s v="CN-368"/>
    <n v="0.27500000000000002"/>
    <n v="1287"/>
    <s v="W023169"/>
    <n v="1348.14"/>
    <s v="Stock#1140   60# Semigloss 425 1.2 PET liner   2 M"/>
    <n v="1140"/>
    <n v="425"/>
    <d v="2023-01-12T00:00:00"/>
    <d v="2023-01-13T00:00:00"/>
    <n v="0"/>
    <n v="1355.49"/>
    <n v="1355.49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08738"/>
    <x v="4"/>
    <n v="368"/>
    <s v="CN-368"/>
    <n v="0.27500000000000002"/>
    <n v="1287"/>
    <s v="W023169"/>
    <n v="1348.14"/>
    <s v="Stock#1140   60# Semigloss 425 1.2 PET liner   2 M"/>
    <n v="1140"/>
    <n v="425"/>
    <d v="2023-01-12T00:00:00"/>
    <d v="2023-01-13T00:00:00"/>
    <n v="0"/>
    <n v="1355.49"/>
    <n v="1355.49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08739"/>
    <x v="4"/>
    <n v="368"/>
    <s v="CN-368"/>
    <n v="0.51500000000000001"/>
    <n v="2410.1999999999998"/>
    <s v="W006717"/>
    <n v="2361.9949999999999"/>
    <s v="Stock#1174   2.6 ml Polypro 6425 1.5 PET liner   2"/>
    <n v="1174"/>
    <n v="6425"/>
    <d v="2023-01-20T00:00:00"/>
    <d v="2023-01-20T00:00:00"/>
    <n v="0"/>
    <n v="2368.67"/>
    <n v="2368.67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08739"/>
    <x v="4"/>
    <n v="368"/>
    <s v="CN-368"/>
    <n v="0.51500000000000001"/>
    <n v="2410.1999999999998"/>
    <s v="W006717"/>
    <n v="2361.9949999999999"/>
    <s v="Stock#1174   2.6 ml Polypro 6425 1.5 PET liner   2"/>
    <n v="1174"/>
    <n v="6425"/>
    <d v="2023-01-20T00:00:00"/>
    <d v="2023-01-20T00:00:00"/>
    <n v="0"/>
    <n v="2368.67"/>
    <n v="2368.67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08740"/>
    <x v="4"/>
    <n v="244"/>
    <s v="CN-244"/>
    <n v="0.71150000000000002"/>
    <n v="2049.12"/>
    <s v="Pj9001"/>
    <n v="2049.12"/>
    <s v="Stock#1272   2.6 ml Wht BOPP / 710 / 40# paper    "/>
    <n v="1272"/>
    <n v="710"/>
    <d v="2023-01-23T00:00:00"/>
    <d v="2023-01-23T00:00:00"/>
    <n v="0"/>
    <n v="2077.92"/>
    <n v="2077.92"/>
    <x v="9"/>
    <x v="0"/>
    <n v="1"/>
    <n v="5000"/>
    <n v="11"/>
    <n v="2"/>
    <n v="13"/>
    <n v="2"/>
    <n v="0"/>
    <n v="0"/>
    <n v="0"/>
    <n v="0"/>
    <n v="0"/>
    <n v="0"/>
    <n v="0"/>
    <n v="2880"/>
  </r>
  <r>
    <x v="1"/>
    <s v="CN-308741"/>
    <x v="4"/>
    <n v="127"/>
    <s v="CN-127"/>
    <n v="0.49"/>
    <n v="7261.8"/>
    <n v="78330"/>
    <n v="7232.76"/>
    <s v="Stock#1349   2.3 mil BOPP / S-692N / 1.2 PET    1 "/>
    <n v="1349"/>
    <s v="S692n"/>
    <d v="2023-01-23T00:00:00"/>
    <d v="2023-01-23T00:00:00"/>
    <n v="640.66999999999996"/>
    <n v="7232.75"/>
    <n v="7873.42"/>
    <x v="2"/>
    <x v="0"/>
    <n v="1"/>
    <n v="5000"/>
    <n v="9.5"/>
    <n v="26"/>
    <n v="0"/>
    <n v="0"/>
    <n v="0"/>
    <n v="0"/>
    <n v="0"/>
    <n v="0"/>
    <n v="0"/>
    <n v="0"/>
    <n v="0"/>
    <n v="14820"/>
  </r>
  <r>
    <x v="1"/>
    <s v="CN-308742"/>
    <x v="4"/>
    <n v="406"/>
    <s v="CN-406"/>
    <n v="0.38869999999999999"/>
    <n v="3451.66"/>
    <n v="1380"/>
    <n v="3451.66"/>
    <s v="Stock#1380   2.3 white Polypro non P/S #AWPA   1 M"/>
    <n v="1380"/>
    <s v="None"/>
    <d v="2023-01-25T00:00:00"/>
    <d v="2023-01-20T00:00:00"/>
    <n v="0"/>
    <n v="3494.8"/>
    <n v="3494.8"/>
    <x v="24"/>
    <x v="1"/>
    <n v="1"/>
    <n v="10000"/>
    <n v="9.25"/>
    <n v="8"/>
    <n v="0"/>
    <n v="0"/>
    <n v="0"/>
    <n v="0"/>
    <n v="0"/>
    <n v="0"/>
    <n v="0"/>
    <n v="0"/>
    <n v="0"/>
    <n v="8880"/>
  </r>
  <r>
    <x v="1"/>
    <s v="CN-308744"/>
    <x v="4"/>
    <n v="338"/>
    <s v="CN-338"/>
    <n v="1.117"/>
    <n v="1977.09"/>
    <n v="41903"/>
    <n v="1917.76"/>
    <s v="Stock#1387   2.3 ml. Wht met BOPP (block out) / BP"/>
    <n v="1387"/>
    <s v="Bp-164"/>
    <d v="2023-01-23T00:00:00"/>
    <d v="2023-01-23T00:00:00"/>
    <n v="123.17"/>
    <n v="1917.78"/>
    <n v="2040.95"/>
    <x v="7"/>
    <x v="2"/>
    <n v="1"/>
    <n v="5000"/>
    <n v="7.375"/>
    <n v="4"/>
    <n v="0"/>
    <n v="0"/>
    <n v="0"/>
    <n v="0"/>
    <n v="0"/>
    <n v="0"/>
    <n v="0"/>
    <n v="0"/>
    <n v="0"/>
    <n v="1770"/>
  </r>
  <r>
    <x v="1"/>
    <s v="CN-308745"/>
    <x v="4"/>
    <n v="127"/>
    <s v="CN-127"/>
    <n v="0.79400000000000004"/>
    <n v="2024.7"/>
    <n v="74279"/>
    <n v="3725.4"/>
    <s v="Stock#1391   2 mil Clear BOPP / S3000 / 1.5 PET   "/>
    <n v="1391"/>
    <s v="S3000"/>
    <d v="2023-01-23T00:00:00"/>
    <d v="2023-01-23T00:00:00"/>
    <n v="146.93"/>
    <n v="3725.45"/>
    <n v="3872.3799999999997"/>
    <x v="2"/>
    <x v="0"/>
    <n v="1"/>
    <n v="5000"/>
    <n v="4.25"/>
    <n v="10"/>
    <n v="0"/>
    <n v="0"/>
    <n v="0"/>
    <n v="0"/>
    <n v="0"/>
    <n v="0"/>
    <n v="0"/>
    <n v="0"/>
    <n v="0"/>
    <n v="2550"/>
  </r>
  <r>
    <x v="1"/>
    <s v="CN-308747"/>
    <x v="4"/>
    <n v="202"/>
    <s v="CN-202"/>
    <n v="0.76070000000000004"/>
    <n v="3822.52"/>
    <s v="S8010760"/>
    <n v="3814.86"/>
    <s v="Stock#1433   2.6 ml wht BOPP TC  102  1.2 PET Line"/>
    <n v="1433"/>
    <n v="102"/>
    <d v="2023-01-19T00:00:00"/>
    <d v="2023-01-20T00:00:00"/>
    <n v="207.93"/>
    <n v="3849.97"/>
    <n v="4057.8999999999996"/>
    <x v="1"/>
    <x v="2"/>
    <n v="1"/>
    <n v="5000"/>
    <n v="8.375"/>
    <n v="10"/>
    <n v="0"/>
    <n v="0"/>
    <n v="0"/>
    <n v="0"/>
    <n v="0"/>
    <n v="0"/>
    <n v="0"/>
    <n v="0"/>
    <n v="0"/>
    <n v="5025"/>
  </r>
  <r>
    <x v="1"/>
    <s v="CN-308748"/>
    <x v="4"/>
    <n v="244"/>
    <s v="CN-244"/>
    <n v="0.70509999999999995"/>
    <n v="2242.2199999999998"/>
    <s v="Ptw9002"/>
    <n v="2257.92"/>
    <s v="Stock#1470   2.3 white BOPP 710 40# paper   1 Mast"/>
    <n v="1470"/>
    <n v="710"/>
    <d v="2023-01-23T00:00:00"/>
    <d v="2023-01-23T00:00:00"/>
    <n v="0"/>
    <n v="2290.4699999999998"/>
    <n v="2290.4699999999998"/>
    <x v="9"/>
    <x v="0"/>
    <n v="1"/>
    <n v="5000"/>
    <n v="13.25"/>
    <n v="4"/>
    <n v="0"/>
    <n v="0"/>
    <n v="0"/>
    <n v="0"/>
    <n v="0"/>
    <n v="0"/>
    <n v="0"/>
    <n v="0"/>
    <n v="0"/>
    <n v="3180"/>
  </r>
  <r>
    <x v="1"/>
    <s v="CN-308827"/>
    <x v="5"/>
    <n v="127"/>
    <s v="CN-127"/>
    <n v="0.63300000000000001"/>
    <n v="25636.5"/>
    <n v="79949"/>
    <n v="25505.91"/>
    <s v="Stock#1299   2.6 mil Wht / C4500B / 1.2 PET    1 M"/>
    <n v="1299"/>
    <s v="C4500b"/>
    <d v="2023-01-24T00:00:00"/>
    <d v="2023-01-24T00:00:00"/>
    <n v="1636.06"/>
    <n v="25494.76"/>
    <n v="27130.82"/>
    <x v="2"/>
    <x v="0"/>
    <n v="1"/>
    <n v="10000"/>
    <n v="7.875"/>
    <n v="10"/>
    <n v="8.625"/>
    <n v="30"/>
    <n v="0"/>
    <n v="0"/>
    <n v="0"/>
    <n v="0"/>
    <n v="0"/>
    <n v="0"/>
    <n v="0"/>
    <n v="40500"/>
  </r>
  <r>
    <x v="1"/>
    <s v="CN-308829"/>
    <x v="5"/>
    <n v="127"/>
    <s v="CN-127"/>
    <n v="0.49"/>
    <n v="5145"/>
    <n v="78330"/>
    <n v="5151.87"/>
    <s v="Stock#1349   2.3 mil BOPP / S-692N / 1.2 PET    1 "/>
    <n v="1349"/>
    <s v="S692n"/>
    <d v="2023-01-24T00:00:00"/>
    <d v="2023-01-24T00:00:00"/>
    <n v="456.32"/>
    <n v="5151.88"/>
    <n v="5608.2"/>
    <x v="2"/>
    <x v="0"/>
    <n v="1"/>
    <n v="5000"/>
    <n v="9.5"/>
    <n v="10"/>
    <n v="10"/>
    <n v="8"/>
    <n v="0"/>
    <n v="0"/>
    <n v="0"/>
    <n v="0"/>
    <n v="0"/>
    <n v="0"/>
    <n v="0"/>
    <n v="10500"/>
  </r>
  <r>
    <x v="1"/>
    <s v="CN-308830"/>
    <x v="5"/>
    <n v="244"/>
    <s v="CN-244"/>
    <n v="0.69879999999999998"/>
    <n v="2180.2600000000002"/>
    <s v="Ptw1691-2"/>
    <n v="2206"/>
    <s v="Stock#1443   2.3 mil Wht BOPP / CL216 / 1.2 PET   "/>
    <n v="1443"/>
    <s v="Cl216"/>
    <d v="2023-01-23T00:00:00"/>
    <d v="2023-01-24T00:00:00"/>
    <n v="0"/>
    <n v="2237.6799999999998"/>
    <n v="2237.6799999999998"/>
    <x v="9"/>
    <x v="0"/>
    <n v="1"/>
    <n v="5000"/>
    <n v="13"/>
    <n v="4"/>
    <n v="0"/>
    <n v="0"/>
    <n v="0"/>
    <n v="0"/>
    <n v="0"/>
    <n v="0"/>
    <n v="0"/>
    <n v="0"/>
    <n v="0"/>
    <n v="3120"/>
  </r>
  <r>
    <x v="1"/>
    <s v="CN-308834"/>
    <x v="5"/>
    <n v="127"/>
    <s v="CN-127"/>
    <n v="0.95599999999999996"/>
    <n v="1075.5"/>
    <n v="75607"/>
    <n v="1043.02"/>
    <s v="Stock#494   2.6 ml BOPP / S246 / 40# paper    1 Ma"/>
    <n v="494"/>
    <s v="S246"/>
    <d v="2023-01-24T00:00:00"/>
    <d v="2023-01-24T00:00:00"/>
    <n v="47.35"/>
    <n v="1043.02"/>
    <n v="1090.3699999999999"/>
    <x v="2"/>
    <x v="0"/>
    <n v="1"/>
    <n v="5000"/>
    <n v="9.375"/>
    <n v="2"/>
    <n v="0"/>
    <n v="0"/>
    <n v="0"/>
    <n v="0"/>
    <n v="0"/>
    <n v="0"/>
    <n v="0"/>
    <n v="0"/>
    <n v="0"/>
    <n v="1125"/>
  </r>
  <r>
    <x v="1"/>
    <s v="CN-308837"/>
    <x v="5"/>
    <n v="104"/>
    <s v="CN-104"/>
    <n v="1.1419999999999999"/>
    <n v="959.28"/>
    <s v="691v"/>
    <n v="959.28"/>
    <s v="Stock#749   1 ml 691V UV resistance Clr Lam   1 Ma"/>
    <n v="749"/>
    <s v="Emulsion Acrylic"/>
    <d v="2023-01-28T00:00:00"/>
    <d v="2023-01-24T00:00:00"/>
    <n v="0"/>
    <n v="1134.01"/>
    <n v="1134.01"/>
    <x v="2"/>
    <x v="0"/>
    <n v="1"/>
    <n v="5000"/>
    <n v="7.375"/>
    <n v="1"/>
    <n v="6.625"/>
    <n v="1"/>
    <n v="0"/>
    <n v="0"/>
    <n v="0"/>
    <n v="0"/>
    <n v="0"/>
    <n v="0"/>
    <n v="0"/>
    <n v="840"/>
  </r>
  <r>
    <x v="1"/>
    <s v="CN-308838"/>
    <x v="5"/>
    <n v="127"/>
    <s v="CN-127"/>
    <n v="0.184"/>
    <n v="1341.36"/>
    <n v="78934"/>
    <n v="1266.8399999999999"/>
    <s v="Stock#1615   1.2 Mil clear PET liner   2 Master Ro"/>
    <n v="1615"/>
    <m/>
    <d v="2023-01-24T00:00:00"/>
    <d v="2023-01-24T00:00:00"/>
    <n v="149.44999999999999"/>
    <n v="1268.23"/>
    <n v="1417.68"/>
    <x v="2"/>
    <x v="0"/>
    <n v="2"/>
    <n v="5000"/>
    <n v="6.625"/>
    <n v="3"/>
    <n v="3.875"/>
    <n v="6"/>
    <n v="4.125"/>
    <n v="3"/>
    <n v="5.125"/>
    <n v="1"/>
    <n v="0"/>
    <n v="0"/>
    <n v="0.125"/>
    <n v="11137.5"/>
  </r>
  <r>
    <x v="1"/>
    <s v="CN-308838"/>
    <x v="5"/>
    <n v="127"/>
    <s v="CN-127"/>
    <n v="0.184"/>
    <n v="1341.36"/>
    <n v="78934"/>
    <n v="1266.8399999999999"/>
    <s v="Stock#1615   1.2 Mil clear PET liner   2 Master Ro"/>
    <n v="1615"/>
    <m/>
    <d v="2023-01-24T00:00:00"/>
    <d v="2023-01-24T00:00:00"/>
    <n v="149.44999999999999"/>
    <n v="1268.23"/>
    <n v="1417.68"/>
    <x v="2"/>
    <x v="0"/>
    <n v="1"/>
    <n v="5000"/>
    <n v="6.875"/>
    <n v="6"/>
    <n v="5.125"/>
    <n v="3"/>
    <n v="4.125"/>
    <n v="1"/>
    <n v="0"/>
    <n v="0"/>
    <n v="0"/>
    <n v="0"/>
    <n v="0"/>
    <n v="3645"/>
  </r>
  <r>
    <x v="1"/>
    <s v="CN-308863"/>
    <x v="5"/>
    <n v="104"/>
    <s v="CN-104"/>
    <n v="0.26"/>
    <n v="686.4"/>
    <s v="505t"/>
    <n v="686.4"/>
    <s v="Stock#109   1 ml Clr Lam 505TT   1 Master Rolls"/>
    <n v="109"/>
    <s v="Emulsion Acrylic"/>
    <d v="2023-01-27T00:00:00"/>
    <d v="2023-01-24T00:00:00"/>
    <n v="0"/>
    <n v="514.79999999999995"/>
    <n v="514.79999999999995"/>
    <x v="2"/>
    <x v="0"/>
    <n v="1"/>
    <n v="5000"/>
    <n v="11"/>
    <n v="4"/>
    <n v="0"/>
    <n v="0"/>
    <n v="0"/>
    <n v="0"/>
    <n v="0"/>
    <n v="0"/>
    <n v="0"/>
    <n v="0"/>
    <n v="0"/>
    <n v="2640"/>
  </r>
  <r>
    <x v="1"/>
    <s v="CN-308864"/>
    <x v="5"/>
    <n v="104"/>
    <s v="CN-104"/>
    <n v="0.35"/>
    <n v="320.25"/>
    <n v="531"/>
    <n v="320.25"/>
    <s v="Stock#186   1 ml Matte Lam 531   1 Master Rolls"/>
    <n v="186"/>
    <s v="Emulsion Acrylic"/>
    <d v="2023-01-27T00:00:00"/>
    <d v="2023-01-24T00:00:00"/>
    <n v="0"/>
    <n v="320.26"/>
    <n v="320.26"/>
    <x v="2"/>
    <x v="0"/>
    <n v="1"/>
    <n v="5000"/>
    <n v="7.625"/>
    <n v="2"/>
    <n v="0"/>
    <n v="0"/>
    <n v="0"/>
    <n v="0"/>
    <n v="0"/>
    <n v="0"/>
    <n v="0"/>
    <n v="0"/>
    <n v="0"/>
    <n v="915"/>
  </r>
  <r>
    <x v="1"/>
    <s v="CN-308865"/>
    <x v="5"/>
    <n v="104"/>
    <s v="CN-104"/>
    <n v="4.3499999999999997E-2"/>
    <n v="2807.71"/>
    <s v="410c"/>
    <n v="2807.71"/>
    <s v="Stock#251   1 ml Clr Lam 410C   2 Master Rolls"/>
    <n v="251"/>
    <s v="Emulsion Acrylic"/>
    <d v="2023-01-27T00:00:00"/>
    <d v="2023-01-24T00:00:00"/>
    <n v="0"/>
    <n v="2760.2"/>
    <n v="2760.2"/>
    <x v="2"/>
    <x v="0"/>
    <n v="2"/>
    <n v="10000"/>
    <n v="9.125"/>
    <n v="15"/>
    <n v="12.875"/>
    <n v="6"/>
    <n v="0"/>
    <n v="0"/>
    <n v="0"/>
    <n v="0"/>
    <n v="0"/>
    <n v="0"/>
    <n v="0"/>
    <n v="25695"/>
  </r>
  <r>
    <x v="1"/>
    <s v="CN-308865"/>
    <x v="5"/>
    <n v="104"/>
    <s v="CN-104"/>
    <n v="4.3499999999999997E-2"/>
    <n v="2807.71"/>
    <s v="410c"/>
    <n v="2807.71"/>
    <s v="Stock#251   1 ml Clr Lam 410C   2 Master Rolls"/>
    <n v="251"/>
    <s v="Emulsion Acrylic"/>
    <d v="2023-01-27T00:00:00"/>
    <d v="2023-01-24T00:00:00"/>
    <n v="0"/>
    <n v="2760.2"/>
    <n v="2760.2"/>
    <x v="2"/>
    <x v="0"/>
    <n v="1"/>
    <n v="10000"/>
    <n v="2"/>
    <n v="5"/>
    <n v="5.125"/>
    <n v="10"/>
    <n v="5.25"/>
    <n v="10"/>
    <n v="5.75"/>
    <n v="10"/>
    <n v="7.625"/>
    <n v="20"/>
    <n v="0"/>
    <n v="38850"/>
  </r>
  <r>
    <x v="1"/>
    <s v="CN-308934"/>
    <x v="6"/>
    <n v="244"/>
    <s v="CN-244"/>
    <n v="0.79600000000000004"/>
    <n v="3008.88"/>
    <s v="Pj2601"/>
    <n v="3008.88"/>
    <s v="Stock#1123   2.6 ml BOPP 640AT 4 PJ2601 40# paper "/>
    <n v="1123"/>
    <s v="640at"/>
    <d v="2023-01-25T00:00:00"/>
    <d v="2023-01-25T00:00:00"/>
    <n v="0"/>
    <n v="3046.68"/>
    <n v="3046.68"/>
    <x v="9"/>
    <x v="0"/>
    <n v="1"/>
    <n v="5000"/>
    <n v="10.5"/>
    <n v="6"/>
    <n v="0"/>
    <n v="0"/>
    <n v="0"/>
    <n v="0"/>
    <n v="0"/>
    <n v="0"/>
    <n v="0"/>
    <n v="0"/>
    <n v="0"/>
    <n v="3780"/>
  </r>
  <r>
    <x v="1"/>
    <s v="CN-308935"/>
    <x v="6"/>
    <n v="127"/>
    <s v="CN-127"/>
    <n v="0.64300000000000002"/>
    <n v="1157.4000000000001"/>
    <n v="77532"/>
    <n v="1161.74"/>
    <s v="Stock#1179   2.6 ml Wht BOPP / S-246 / 1.2 PET    "/>
    <n v="1179"/>
    <s v="S246"/>
    <d v="2023-01-23T00:00:00"/>
    <d v="2023-01-25T00:00:00"/>
    <n v="118.08"/>
    <n v="1161.74"/>
    <n v="1279.82"/>
    <x v="2"/>
    <x v="0"/>
    <n v="1"/>
    <n v="5000"/>
    <n v="7.5"/>
    <n v="4"/>
    <n v="0"/>
    <n v="0"/>
    <n v="0"/>
    <n v="0"/>
    <n v="0"/>
    <n v="0"/>
    <n v="0"/>
    <n v="0"/>
    <n v="0"/>
    <n v="1800"/>
  </r>
  <r>
    <x v="1"/>
    <s v="CN-308936"/>
    <x v="6"/>
    <n v="244"/>
    <s v="CN-244"/>
    <n v="0.68589999999999995"/>
    <n v="1028.8499999999999"/>
    <s v="Ptc1691-2"/>
    <n v="1047.93"/>
    <s v="Stock#1394   2 ml CLR BOPP CL216 1.2PET    1 Maste"/>
    <n v="1394"/>
    <s v="Cl216"/>
    <d v="2023-02-01T00:00:00"/>
    <d v="2023-02-01T00:00:00"/>
    <n v="0"/>
    <n v="1063.3399999999999"/>
    <n v="1063.3399999999999"/>
    <x v="9"/>
    <x v="0"/>
    <n v="1"/>
    <n v="5000"/>
    <n v="6.25"/>
    <n v="4"/>
    <n v="0"/>
    <n v="0"/>
    <n v="0"/>
    <n v="0"/>
    <n v="0"/>
    <n v="0"/>
    <n v="0"/>
    <n v="0"/>
    <n v="0"/>
    <n v="1500"/>
  </r>
  <r>
    <x v="1"/>
    <s v="CN-309006"/>
    <x v="7"/>
    <n v="127"/>
    <s v="CN-127"/>
    <n v="0.64300000000000002"/>
    <n v="1909.71"/>
    <n v="77532"/>
    <n v="1947.91"/>
    <s v="Stock#1179   2.6 ml Wht BOPP / S-246 / 1.2 PET    "/>
    <n v="1179"/>
    <s v="S246"/>
    <d v="2023-01-24T00:00:00"/>
    <d v="2023-01-26T00:00:00"/>
    <n v="130.30000000000001"/>
    <n v="1947.9"/>
    <n v="2078.2000000000003"/>
    <x v="2"/>
    <x v="0"/>
    <n v="1"/>
    <n v="5000"/>
    <n v="8.25"/>
    <n v="6"/>
    <n v="0"/>
    <n v="0"/>
    <n v="0"/>
    <n v="0"/>
    <n v="0"/>
    <n v="0"/>
    <n v="0"/>
    <n v="0"/>
    <n v="0"/>
    <n v="2970"/>
  </r>
  <r>
    <x v="1"/>
    <s v="CN-309007"/>
    <x v="7"/>
    <n v="127"/>
    <s v="CN-127"/>
    <n v="0.45"/>
    <n v="614.25"/>
    <n v="54372"/>
    <n v="624.08000000000004"/>
    <s v="Stock#1669   54# SG / C4500 / 1.2 PET   1 Master R"/>
    <n v="1669"/>
    <s v="C4500"/>
    <d v="2023-01-23T00:00:00"/>
    <d v="2023-01-20T00:00:00"/>
    <n v="46.18"/>
    <n v="624.08000000000004"/>
    <n v="670.26"/>
    <x v="2"/>
    <x v="0"/>
    <n v="1"/>
    <n v="10000"/>
    <n v="11.375"/>
    <n v="1"/>
    <n v="0"/>
    <n v="0"/>
    <n v="0"/>
    <n v="0"/>
    <n v="0"/>
    <n v="0"/>
    <n v="0"/>
    <n v="0"/>
    <n v="0"/>
    <n v="1365"/>
  </r>
  <r>
    <x v="1"/>
    <s v="CN-309008"/>
    <x v="7"/>
    <n v="127"/>
    <s v="CN-127"/>
    <n v="0.57099999999999995"/>
    <n v="1747.26"/>
    <n v="76910"/>
    <n v="1747.26"/>
    <s v="Stock#998   2.6 ml BOPP S-692N #76910 40# paper li"/>
    <n v="998"/>
    <s v="S692n"/>
    <d v="2023-01-23T00:00:00"/>
    <d v="2023-01-20T00:00:00"/>
    <n v="132.80000000000001"/>
    <n v="1747.26"/>
    <n v="1880.06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09009"/>
    <x v="7"/>
    <n v="104"/>
    <s v="CN-104"/>
    <n v="0.26"/>
    <n v="456.3"/>
    <s v="505t"/>
    <n v="456.3"/>
    <s v="Stock#109   1 ml Clr Lam 505TT   1 Master Rolls"/>
    <n v="109"/>
    <s v="Emulsion Acrylic"/>
    <d v="2023-01-28T00:00:00"/>
    <d v="2023-01-24T00:00:00"/>
    <n v="0"/>
    <n v="456.3"/>
    <n v="456.3"/>
    <x v="2"/>
    <x v="0"/>
    <n v="1"/>
    <n v="5000"/>
    <n v="4.875"/>
    <n v="6"/>
    <n v="0"/>
    <n v="0"/>
    <n v="0"/>
    <n v="0"/>
    <n v="0"/>
    <n v="0"/>
    <n v="0"/>
    <n v="0"/>
    <n v="0"/>
    <n v="1755"/>
  </r>
  <r>
    <x v="1"/>
    <s v="CN-309011"/>
    <x v="7"/>
    <n v="104"/>
    <s v="CN-104"/>
    <n v="4.3499999999999997E-2"/>
    <n v="2779"/>
    <s v="410c"/>
    <n v="2779"/>
    <s v="Stock#251   1 ml Clr Lam 410C   2 Master Rolls"/>
    <n v="251"/>
    <s v="Emulsion Acrylic"/>
    <d v="2023-01-27T00:00:00"/>
    <d v="2023-01-24T00:00:00"/>
    <n v="0"/>
    <n v="2217.9349999999999"/>
    <n v="2217.9349999999999"/>
    <x v="2"/>
    <x v="0"/>
    <n v="1"/>
    <n v="10000"/>
    <n v="3.25"/>
    <n v="5"/>
    <n v="5.125"/>
    <n v="10"/>
    <n v="5.375"/>
    <n v="10"/>
    <n v="7.25"/>
    <n v="10"/>
    <n v="7.375"/>
    <n v="5"/>
    <n v="0"/>
    <n v="27675"/>
  </r>
  <r>
    <x v="1"/>
    <s v="CN-309011"/>
    <x v="7"/>
    <n v="104"/>
    <s v="CN-104"/>
    <n v="4.3499999999999997E-2"/>
    <n v="2779"/>
    <s v="410c"/>
    <n v="2779"/>
    <s v="Stock#251   1 ml Clr Lam 410C   2 Master Rolls"/>
    <n v="251"/>
    <s v="Emulsion Acrylic"/>
    <d v="2023-01-27T00:00:00"/>
    <d v="2023-01-24T00:00:00"/>
    <n v="0"/>
    <n v="2217.9349999999999"/>
    <n v="2217.9349999999999"/>
    <x v="2"/>
    <x v="0"/>
    <n v="2"/>
    <n v="10000"/>
    <n v="7.625"/>
    <n v="10"/>
    <n v="8.5"/>
    <n v="7"/>
    <n v="10.25"/>
    <n v="4"/>
    <n v="12.125"/>
    <n v="5"/>
    <n v="12.875"/>
    <n v="5"/>
    <n v="0"/>
    <n v="36210"/>
  </r>
  <r>
    <x v="1"/>
    <s v="CN-309077"/>
    <x v="8"/>
    <n v="202"/>
    <s v="CN-202"/>
    <n v="0.76070000000000004"/>
    <n v="7645.04"/>
    <s v="S8010760"/>
    <n v="7645"/>
    <s v="Stock#1433   2.6 ml wht BOPP TC  102  1.2 PET Line"/>
    <n v="1433"/>
    <n v="102"/>
    <d v="2023-01-25T00:00:00"/>
    <d v="2023-01-26T00:00:00"/>
    <n v="0"/>
    <n v="7715.39"/>
    <n v="7715.39"/>
    <x v="1"/>
    <x v="2"/>
    <n v="1"/>
    <n v="5000"/>
    <n v="8.375"/>
    <n v="20"/>
    <n v="0"/>
    <n v="0"/>
    <n v="0"/>
    <n v="0"/>
    <n v="0"/>
    <n v="0"/>
    <n v="0"/>
    <n v="0"/>
    <n v="0"/>
    <n v="10050"/>
  </r>
  <r>
    <x v="1"/>
    <s v="CN-309106"/>
    <x v="8"/>
    <n v="127"/>
    <s v="CN-127"/>
    <n v="0.63300000000000001"/>
    <n v="29434.5"/>
    <n v="79949"/>
    <n v="29734.02"/>
    <s v="Stock#1299   2.6 mil Wht / C4500B / 1.2 PET    1 M"/>
    <n v="1299"/>
    <s v="C4500b"/>
    <d v="2023-01-27T00:00:00"/>
    <d v="2023-01-27T00:00:00"/>
    <n v="2038.6"/>
    <n v="29733.93"/>
    <n v="31772.53"/>
    <x v="2"/>
    <x v="0"/>
    <n v="1"/>
    <n v="10000"/>
    <n v="7.875"/>
    <n v="10"/>
    <n v="8.625"/>
    <n v="30"/>
    <n v="10"/>
    <n v="5"/>
    <n v="0"/>
    <n v="0"/>
    <n v="0"/>
    <n v="0"/>
    <n v="0"/>
    <n v="46500"/>
  </r>
  <r>
    <x v="1"/>
    <s v="CN-309167"/>
    <x v="9"/>
    <n v="127"/>
    <s v="CN-127"/>
    <n v="0.63300000000000001"/>
    <n v="25399.13"/>
    <n v="79949"/>
    <n v="22587.97"/>
    <s v="Stock#1299   2.6 mil Wht / C4500B / 1.2 PET    1 M"/>
    <n v="1299"/>
    <s v="C4500b"/>
    <d v="2023-01-30T00:00:00"/>
    <d v="2023-01-30T00:00:00"/>
    <n v="1548.69"/>
    <n v="22587.919999999998"/>
    <n v="24136.609999999997"/>
    <x v="2"/>
    <x v="0"/>
    <n v="1"/>
    <n v="10000"/>
    <n v="6.625"/>
    <n v="10"/>
    <n v="7.375"/>
    <n v="10"/>
    <n v="8.625"/>
    <n v="15"/>
    <n v="13"/>
    <n v="5"/>
    <n v="0"/>
    <n v="0"/>
    <n v="0"/>
    <n v="40125"/>
  </r>
  <r>
    <x v="1"/>
    <s v="CN-309168"/>
    <x v="9"/>
    <n v="127"/>
    <s v="CN-127"/>
    <n v="0.79400000000000004"/>
    <n v="1619.76"/>
    <n v="74279"/>
    <n v="1554.96"/>
    <s v="Stock#1391   2 mil Clear BOPP / S3000 / 1.5 PET   "/>
    <n v="1391"/>
    <s v="S3000"/>
    <d v="2023-01-30T00:00:00"/>
    <d v="2023-01-30T00:00:00"/>
    <n v="119.58"/>
    <n v="1554.97"/>
    <n v="1674.55"/>
    <x v="2"/>
    <x v="0"/>
    <n v="1"/>
    <n v="5000"/>
    <n v="4.25"/>
    <n v="8"/>
    <n v="0"/>
    <n v="0"/>
    <n v="0"/>
    <n v="0"/>
    <n v="0"/>
    <n v="0"/>
    <n v="0"/>
    <n v="0"/>
    <n v="0"/>
    <n v="2040"/>
  </r>
  <r>
    <x v="1"/>
    <s v="CN-309169"/>
    <x v="9"/>
    <n v="202"/>
    <s v="CN-202"/>
    <n v="0.53600000000000003"/>
    <n v="1929.6"/>
    <s v="S8082660"/>
    <n v="1929.6"/>
    <s v="Stock#1543   54# C1S SG / 758 / 3.2 ml layflat lin"/>
    <n v="1543"/>
    <n v="758"/>
    <d v="2023-01-25T00:00:00"/>
    <d v="2023-01-25T00:00:00"/>
    <n v="0"/>
    <n v="1954.8"/>
    <n v="1954.8"/>
    <x v="1"/>
    <x v="2"/>
    <n v="1"/>
    <n v="5000"/>
    <n v="7"/>
    <n v="7"/>
    <n v="11"/>
    <n v="1"/>
    <n v="0"/>
    <n v="0"/>
    <n v="0"/>
    <n v="0"/>
    <n v="0"/>
    <n v="0"/>
    <n v="0"/>
    <n v="3600"/>
  </r>
  <r>
    <x v="1"/>
    <s v="CN-309171"/>
    <x v="9"/>
    <n v="104"/>
    <s v="CN-104"/>
    <n v="8.6999999999999994E-2"/>
    <n v="2923.2"/>
    <s v="410c"/>
    <n v="2923.2"/>
    <s v="Stock#251   1 ml Clr Lam 410C   1 Master Rolls"/>
    <n v="251"/>
    <s v="Emulsion Acrylic"/>
    <d v="2023-01-26T00:00:00"/>
    <d v="2023-01-26T00:00:00"/>
    <n v="0"/>
    <n v="2923.3"/>
    <n v="2923.3"/>
    <x v="2"/>
    <x v="0"/>
    <n v="1"/>
    <n v="10000"/>
    <n v="5.125"/>
    <n v="10"/>
    <n v="5.5"/>
    <n v="10"/>
    <n v="6.5"/>
    <n v="10"/>
    <n v="6.625"/>
    <n v="10"/>
    <n v="8.5"/>
    <n v="5"/>
    <n v="0"/>
    <n v="33600"/>
  </r>
  <r>
    <x v="1"/>
    <s v="CN-309224"/>
    <x v="10"/>
    <n v="127"/>
    <s v="CN-127"/>
    <n v="0.56899999999999995"/>
    <n v="3277.44"/>
    <n v="15476"/>
    <n v="3277.44"/>
    <s v="Stock#1671   60# SG / AT1 / 40# SCK   1 Master Rol"/>
    <n v="1671"/>
    <s v="At1"/>
    <d v="2023-01-30T00:00:00"/>
    <d v="2023-01-27T00:00:00"/>
    <n v="191.81"/>
    <n v="2574.7199999999998"/>
    <n v="2766.5299999999997"/>
    <x v="2"/>
    <x v="0"/>
    <n v="1"/>
    <n v="5000"/>
    <n v="12"/>
    <n v="8"/>
    <n v="0"/>
    <n v="0"/>
    <n v="0"/>
    <n v="0"/>
    <n v="0"/>
    <n v="0"/>
    <n v="0"/>
    <n v="0"/>
    <n v="0"/>
    <n v="5760"/>
  </r>
  <r>
    <x v="1"/>
    <s v="CN-309228"/>
    <x v="10"/>
    <n v="244"/>
    <s v="CN-244"/>
    <n v="0.79600000000000004"/>
    <n v="6304.32"/>
    <s v="Pj2601"/>
    <n v="6310.52"/>
    <s v="Stock#1123   2.6 ml BOPP 640AT 4 PJ2601 40# paper "/>
    <n v="1123"/>
    <s v="640at"/>
    <d v="2023-01-30T00:00:00"/>
    <d v="2023-01-31T00:00:00"/>
    <n v="0"/>
    <n v="6389.9699999999903"/>
    <n v="6389.9699999999903"/>
    <x v="9"/>
    <x v="0"/>
    <n v="1"/>
    <n v="5000"/>
    <n v="6.5"/>
    <n v="4"/>
    <n v="12"/>
    <n v="4"/>
    <n v="14.5"/>
    <n v="4"/>
    <n v="0"/>
    <n v="0"/>
    <n v="0"/>
    <n v="0"/>
    <n v="0"/>
    <n v="7920"/>
  </r>
  <r>
    <x v="1"/>
    <s v="CN-309234"/>
    <x v="10"/>
    <n v="127"/>
    <s v="CN-127"/>
    <n v="0.49"/>
    <n v="970.2"/>
    <n v="78330"/>
    <n v="920.34"/>
    <s v="Stock#1349   2.3 mil BOPP / S-692N / 1.2 PET    1 "/>
    <n v="1349"/>
    <s v="S692n"/>
    <d v="2023-01-31T00:00:00"/>
    <d v="2023-01-27T00:00:00"/>
    <n v="118.79"/>
    <n v="920.33"/>
    <n v="1039.1200000000001"/>
    <x v="2"/>
    <x v="0"/>
    <n v="1"/>
    <n v="5000"/>
    <n v="8.25"/>
    <n v="4"/>
    <n v="0"/>
    <n v="0"/>
    <n v="0"/>
    <n v="0"/>
    <n v="0"/>
    <n v="0"/>
    <n v="0"/>
    <n v="0"/>
    <n v="0"/>
    <n v="1980"/>
  </r>
  <r>
    <x v="1"/>
    <s v="CN-309267"/>
    <x v="11"/>
    <n v="127"/>
    <s v="CN-127"/>
    <n v="0.57099999999999995"/>
    <n v="1747.26"/>
    <n v="76910"/>
    <n v="1712.32"/>
    <s v="Stock#998   2.6 ml BOPP S-692N #76910 40# paper li"/>
    <n v="998"/>
    <s v="S692n"/>
    <d v="2023-02-01T00:00:00"/>
    <d v="2023-02-01T00:00:00"/>
    <n v="130.13999999999999"/>
    <n v="1712.31"/>
    <n v="1842.4499999999998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09310"/>
    <x v="12"/>
    <n v="127"/>
    <s v="CN-127"/>
    <n v="0.53700000000000003"/>
    <n v="1321.02"/>
    <n v="78333"/>
    <n v="1393.68"/>
    <s v="Stock#1262   2.3 Mil BOPP / S692N / 40# paper    1"/>
    <n v="1262"/>
    <s v="S692n"/>
    <d v="2023-02-06T00:00:00"/>
    <d v="2023-02-03T00:00:00"/>
    <n v="125.95"/>
    <n v="1393.68"/>
    <n v="1519.63"/>
    <x v="2"/>
    <x v="0"/>
    <n v="1"/>
    <n v="5000"/>
    <n v="10.25"/>
    <n v="4"/>
    <n v="0"/>
    <n v="0"/>
    <n v="0"/>
    <n v="0"/>
    <n v="0"/>
    <n v="0"/>
    <n v="0"/>
    <n v="0"/>
    <n v="0"/>
    <n v="2460"/>
  </r>
  <r>
    <x v="1"/>
    <s v="CN-309311"/>
    <x v="12"/>
    <n v="244"/>
    <s v="CN-244"/>
    <n v="0.71150000000000002"/>
    <n v="1366.08"/>
    <s v="Pj9001"/>
    <n v="1381.93"/>
    <s v="Stock#1272   2.6 ml Wht BOPP / 710 / 40# paper    "/>
    <n v="1272"/>
    <n v="710"/>
    <d v="2023-02-02T00:00:00"/>
    <d v="2023-02-02T00:00:00"/>
    <n v="22.34"/>
    <n v="1381.73"/>
    <n v="1404.07"/>
    <x v="9"/>
    <x v="0"/>
    <n v="1"/>
    <n v="5000"/>
    <n v="8"/>
    <n v="4"/>
    <n v="0"/>
    <n v="0"/>
    <n v="0"/>
    <n v="0"/>
    <n v="0"/>
    <n v="0"/>
    <n v="0"/>
    <n v="0"/>
    <n v="0"/>
    <n v="1920"/>
  </r>
  <r>
    <x v="1"/>
    <s v="CN-309313"/>
    <x v="12"/>
    <n v="127"/>
    <s v="CN-127"/>
    <n v="0.63300000000000001"/>
    <n v="24354.68"/>
    <n v="79949"/>
    <n v="24617.26"/>
    <s v="Stock#1299   2.6 mil Wht / C4500B / 1.2 PET    1 M"/>
    <n v="1299"/>
    <s v="C4500b"/>
    <d v="2023-02-02T00:00:00"/>
    <d v="2023-02-02T00:00:00"/>
    <n v="1687.87"/>
    <n v="24617.21"/>
    <n v="26305.079999999998"/>
    <x v="2"/>
    <x v="0"/>
    <n v="1"/>
    <n v="10000"/>
    <n v="5.625"/>
    <n v="10"/>
    <n v="6.125"/>
    <n v="10"/>
    <n v="7.375"/>
    <n v="10"/>
    <n v="8.625"/>
    <n v="15"/>
    <n v="0"/>
    <n v="0"/>
    <n v="0"/>
    <n v="38475"/>
  </r>
  <r>
    <x v="1"/>
    <s v="CN-309314"/>
    <x v="12"/>
    <n v="244"/>
    <s v="CN-244"/>
    <n v="0.68589999999999995"/>
    <n v="817.94"/>
    <s v="Ptc1691-2"/>
    <n v="818.22"/>
    <s v="Stock#1394   2 ml CLR BOPP CL216 1.2PET    1 Maste"/>
    <n v="1394"/>
    <s v="Cl216"/>
    <d v="2023-02-02T00:00:00"/>
    <d v="2023-02-02T00:00:00"/>
    <n v="0"/>
    <n v="830.20999999999901"/>
    <n v="830.20999999999901"/>
    <x v="9"/>
    <x v="0"/>
    <n v="1"/>
    <n v="5000"/>
    <n v="6.625"/>
    <n v="3"/>
    <n v="0"/>
    <n v="0"/>
    <n v="0"/>
    <n v="0"/>
    <n v="0"/>
    <n v="0"/>
    <n v="0"/>
    <n v="0"/>
    <n v="0"/>
    <n v="1192.5"/>
  </r>
  <r>
    <x v="1"/>
    <s v="CN-309315"/>
    <x v="12"/>
    <n v="244"/>
    <s v="CN-244"/>
    <n v="0.70509999999999995"/>
    <n v="2242.2199999999998"/>
    <s v="Ptw9002"/>
    <n v="2246.13"/>
    <s v="Stock#1470   2.3 white BOPP 710 40# paper   1 Mast"/>
    <n v="1470"/>
    <n v="710"/>
    <d v="2023-02-02T00:00:00"/>
    <d v="2023-02-02T00:00:00"/>
    <n v="0"/>
    <n v="2278.31"/>
    <n v="2278.31"/>
    <x v="9"/>
    <x v="0"/>
    <n v="1"/>
    <n v="5000"/>
    <n v="13.25"/>
    <n v="4"/>
    <n v="0"/>
    <n v="0"/>
    <n v="0"/>
    <n v="0"/>
    <n v="0"/>
    <n v="0"/>
    <n v="0"/>
    <n v="0"/>
    <n v="0"/>
    <n v="3180"/>
  </r>
  <r>
    <x v="1"/>
    <s v="CN-309316"/>
    <x v="12"/>
    <n v="127"/>
    <s v="CN-127"/>
    <n v="0.78300000000000003"/>
    <n v="1597.32"/>
    <n v="78098"/>
    <n v="1597.32"/>
    <s v="Stock#1528   3mil white MDO / S692N / 40# BG    1 "/>
    <n v="1528"/>
    <s v="S692n"/>
    <d v="2023-01-27T00:00:00"/>
    <d v="2023-02-02T00:00:00"/>
    <n v="120.11"/>
    <n v="1574.96"/>
    <n v="1695.07"/>
    <x v="2"/>
    <x v="0"/>
    <n v="1"/>
    <n v="5000"/>
    <n v="8.5"/>
    <n v="4"/>
    <n v="0"/>
    <n v="0"/>
    <n v="0"/>
    <n v="0"/>
    <n v="0"/>
    <n v="0"/>
    <n v="0"/>
    <n v="0"/>
    <n v="0"/>
    <n v="2040"/>
  </r>
  <r>
    <x v="1"/>
    <s v="CN-309318"/>
    <x v="12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85.831999999999994"/>
    <n v="1418.87"/>
    <n v="1504.7019999999998"/>
    <x v="2"/>
    <x v="0"/>
    <n v="2"/>
    <n v="2500"/>
    <n v="15"/>
    <n v="5"/>
    <n v="0"/>
    <n v="0"/>
    <n v="0"/>
    <n v="0"/>
    <n v="0"/>
    <n v="0"/>
    <n v="0"/>
    <n v="0"/>
    <n v="0"/>
    <n v="2250"/>
  </r>
  <r>
    <x v="1"/>
    <s v="CN-309318"/>
    <x v="12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85.831999999999994"/>
    <n v="1418.87"/>
    <n v="1504.7019999999998"/>
    <x v="2"/>
    <x v="0"/>
    <n v="3"/>
    <n v="2500"/>
    <n v="10"/>
    <n v="7"/>
    <n v="8"/>
    <n v="1"/>
    <n v="0"/>
    <n v="0"/>
    <n v="0"/>
    <n v="0"/>
    <n v="0"/>
    <n v="0"/>
    <n v="0"/>
    <n v="2340"/>
  </r>
  <r>
    <x v="1"/>
    <s v="CN-309318"/>
    <x v="12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85.831999999999994"/>
    <n v="1418.87"/>
    <n v="1504.7019999999998"/>
    <x v="2"/>
    <x v="0"/>
    <n v="4"/>
    <n v="2500"/>
    <n v="15"/>
    <n v="5"/>
    <n v="0"/>
    <n v="0"/>
    <n v="0"/>
    <n v="0"/>
    <n v="0"/>
    <n v="0"/>
    <n v="0"/>
    <n v="0"/>
    <n v="0"/>
    <n v="2250"/>
  </r>
  <r>
    <x v="1"/>
    <s v="CN-309318"/>
    <x v="12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85.831999999999994"/>
    <n v="1418.87"/>
    <n v="1504.7019999999998"/>
    <x v="2"/>
    <x v="0"/>
    <n v="5"/>
    <n v="2500"/>
    <n v="15"/>
    <n v="5"/>
    <n v="0"/>
    <n v="0"/>
    <n v="0"/>
    <n v="0"/>
    <n v="0"/>
    <n v="0"/>
    <n v="0"/>
    <n v="0"/>
    <n v="0"/>
    <n v="2250"/>
  </r>
  <r>
    <x v="1"/>
    <s v="CN-309318"/>
    <x v="12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85.831999999999994"/>
    <n v="1418.87"/>
    <n v="1504.7019999999998"/>
    <x v="2"/>
    <x v="0"/>
    <n v="1"/>
    <n v="2500"/>
    <n v="15"/>
    <n v="5"/>
    <n v="0"/>
    <n v="0"/>
    <n v="0"/>
    <n v="0"/>
    <n v="0"/>
    <n v="0"/>
    <n v="0"/>
    <n v="0"/>
    <n v="0"/>
    <n v="2250"/>
  </r>
  <r>
    <x v="1"/>
    <s v="CN-309320"/>
    <x v="12"/>
    <n v="244"/>
    <s v="CN-244"/>
    <n v="0.67920000000000003"/>
    <n v="3463.92"/>
    <s v="Ac2602"/>
    <n v="3463.9"/>
    <s v="Stock#866   60# Semigloss Plat 640AT 40# paper lin"/>
    <n v="866"/>
    <s v="640at"/>
    <d v="2023-02-02T00:00:00"/>
    <d v="2023-02-02T00:00:00"/>
    <n v="58.65"/>
    <n v="3463.92"/>
    <n v="3522.57"/>
    <x v="9"/>
    <x v="0"/>
    <n v="1"/>
    <n v="5000"/>
    <n v="8.5"/>
    <n v="10"/>
    <n v="0"/>
    <n v="0"/>
    <n v="0"/>
    <n v="0"/>
    <n v="0"/>
    <n v="0"/>
    <n v="0"/>
    <n v="0"/>
    <n v="0"/>
    <n v="5100"/>
  </r>
  <r>
    <x v="1"/>
    <s v="CN-309321"/>
    <x v="12"/>
    <n v="104"/>
    <s v="CN-104"/>
    <n v="0.26"/>
    <n v="686.4"/>
    <s v="505t"/>
    <n v="686.4"/>
    <s v="Stock#109   1 ml Clr Lam 505TT   1 Master Rolls"/>
    <n v="109"/>
    <s v="Emulsion Acrylic"/>
    <d v="2023-02-01T00:00:00"/>
    <d v="2023-02-01T00:00:00"/>
    <n v="0"/>
    <n v="686.4"/>
    <n v="686.4"/>
    <x v="2"/>
    <x v="0"/>
    <n v="1"/>
    <n v="5000"/>
    <n v="5.375"/>
    <n v="4"/>
    <n v="5.625"/>
    <n v="4"/>
    <n v="0"/>
    <n v="0"/>
    <n v="0"/>
    <n v="0"/>
    <n v="0"/>
    <n v="0"/>
    <n v="0"/>
    <n v="2640"/>
  </r>
  <r>
    <x v="1"/>
    <s v="CN-309323"/>
    <x v="12"/>
    <n v="104"/>
    <s v="CN-104"/>
    <n v="0.52800000000000002"/>
    <n v="855.36"/>
    <s v="700e"/>
    <n v="855.36"/>
    <s v="Stock#264   2 ml Clr Lam 700E   1 Master Rolls"/>
    <n v="264"/>
    <s v="Emulsion Acrylic"/>
    <d v="2023-02-01T00:00:00"/>
    <d v="2023-02-01T00:00:00"/>
    <n v="0"/>
    <n v="855.36"/>
    <n v="855.36"/>
    <x v="2"/>
    <x v="0"/>
    <n v="1"/>
    <n v="5000"/>
    <n v="9"/>
    <n v="3"/>
    <n v="0"/>
    <n v="0"/>
    <n v="0"/>
    <n v="0"/>
    <n v="0"/>
    <n v="0"/>
    <n v="0"/>
    <n v="0"/>
    <n v="0"/>
    <n v="1620"/>
  </r>
  <r>
    <x v="1"/>
    <s v="CN-309324"/>
    <x v="12"/>
    <n v="104"/>
    <s v="CN-104"/>
    <n v="4.3499999999999997E-2"/>
    <n v="1559.4749999999999"/>
    <s v="410c"/>
    <n v="1559.4749999999999"/>
    <s v="Stock#251   1 ml Clr Lam 410C   2 Master Rolls"/>
    <n v="251"/>
    <s v="Emulsion Acrylic"/>
    <d v="2023-02-01T00:00:00"/>
    <d v="2023-02-01T00:00:00"/>
    <n v="0"/>
    <n v="1446.64"/>
    <n v="1446.64"/>
    <x v="2"/>
    <x v="0"/>
    <n v="2"/>
    <n v="10000"/>
    <n v="7.5"/>
    <n v="5"/>
    <n v="8.125"/>
    <n v="5"/>
    <n v="8.375"/>
    <n v="5"/>
    <n v="0"/>
    <n v="0"/>
    <n v="0"/>
    <n v="0"/>
    <n v="0"/>
    <n v="14400"/>
  </r>
  <r>
    <x v="1"/>
    <s v="CN-309324"/>
    <x v="12"/>
    <n v="104"/>
    <s v="CN-104"/>
    <n v="4.3499999999999997E-2"/>
    <n v="1559.4749999999999"/>
    <s v="410c"/>
    <n v="1559.4749999999999"/>
    <s v="Stock#251   1 ml Clr Lam 410C   2 Master Rolls"/>
    <n v="251"/>
    <s v="Emulsion Acrylic"/>
    <d v="2023-02-01T00:00:00"/>
    <d v="2023-02-01T00:00:00"/>
    <n v="0"/>
    <n v="1446.64"/>
    <n v="1446.64"/>
    <x v="2"/>
    <x v="0"/>
    <n v="1"/>
    <n v="10000"/>
    <n v="3"/>
    <n v="5"/>
    <n v="4.875"/>
    <n v="5"/>
    <n v="5.25"/>
    <n v="10"/>
    <n v="5.75"/>
    <n v="10"/>
    <n v="5.875"/>
    <n v="5"/>
    <n v="0"/>
    <n v="21450"/>
  </r>
  <r>
    <x v="1"/>
    <s v="CN-309357"/>
    <x v="13"/>
    <n v="368"/>
    <s v="CN-368"/>
    <n v="0.55000000000000004"/>
    <n v="1287"/>
    <s v="W023169"/>
    <n v="1299.9000000000001"/>
    <s v="Stock#1140   60# Semigloss 425 1.2 PET liner   1 M"/>
    <n v="1140"/>
    <n v="425"/>
    <d v="2023-01-30T00:00:00"/>
    <d v="2023-01-31T00:00:00"/>
    <n v="0"/>
    <n v="1306.96"/>
    <n v="1306.96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09359"/>
    <x v="13"/>
    <n v="127"/>
    <s v="CN-127"/>
    <n v="1.552"/>
    <n v="2793.6"/>
    <n v="72858"/>
    <n v="2793.6"/>
    <s v="Stock#1448   3.5 Primax / S1000 / 1.5PET   1 Maste"/>
    <n v="1448"/>
    <s v="S1000"/>
    <d v="2023-02-03T00:00:00"/>
    <d v="2023-02-03T00:00:00"/>
    <n v="118.01"/>
    <n v="2793.6"/>
    <n v="2911.61"/>
    <x v="2"/>
    <x v="0"/>
    <n v="1"/>
    <n v="2500"/>
    <n v="10"/>
    <n v="6"/>
    <n v="0"/>
    <n v="0"/>
    <n v="0"/>
    <n v="0"/>
    <n v="0"/>
    <n v="0"/>
    <n v="0"/>
    <n v="0"/>
    <n v="0"/>
    <n v="1800"/>
  </r>
  <r>
    <x v="1"/>
    <s v="CN-309361"/>
    <x v="13"/>
    <n v="127"/>
    <s v="CN-127"/>
    <n v="0.57099999999999995"/>
    <n v="565.29"/>
    <n v="76910"/>
    <n v="520.05999999999995"/>
    <s v="Stock#998   2.6 ml BOPP S-692N #76910 40# paper li"/>
    <n v="998"/>
    <s v="S692n"/>
    <d v="2023-02-03T00:00:00"/>
    <d v="2023-02-03T00:00:00"/>
    <n v="109.1"/>
    <n v="520.07000000000005"/>
    <n v="629.17000000000007"/>
    <x v="2"/>
    <x v="0"/>
    <n v="1"/>
    <n v="5000"/>
    <n v="8.25"/>
    <n v="2"/>
    <n v="0"/>
    <n v="0"/>
    <n v="0"/>
    <n v="0"/>
    <n v="0"/>
    <n v="0"/>
    <n v="0"/>
    <n v="0"/>
    <n v="0"/>
    <n v="990"/>
  </r>
  <r>
    <x v="1"/>
    <s v="CN-309402"/>
    <x v="14"/>
    <n v="244"/>
    <s v="CN-244"/>
    <n v="0.79600000000000004"/>
    <n v="1241.76"/>
    <s v="Pj2601"/>
    <n v="1241.76"/>
    <s v="Stock#1123   2.6 ml BOPP 640AT 4 PJ2601 40# paper "/>
    <n v="1123"/>
    <s v="640at"/>
    <d v="2023-02-03T00:00:00"/>
    <d v="2023-02-06T00:00:00"/>
    <n v="0"/>
    <n v="1257.3599999999999"/>
    <n v="1257.3599999999999"/>
    <x v="9"/>
    <x v="0"/>
    <n v="1"/>
    <n v="5000"/>
    <n v="13"/>
    <n v="2"/>
    <n v="0"/>
    <n v="0"/>
    <n v="0"/>
    <n v="0"/>
    <n v="0"/>
    <n v="0"/>
    <n v="0"/>
    <n v="0"/>
    <n v="0"/>
    <n v="1560"/>
  </r>
  <r>
    <x v="1"/>
    <s v="CN-309403"/>
    <x v="14"/>
    <n v="127"/>
    <s v="CN-127"/>
    <n v="0.63300000000000001"/>
    <n v="29434.5"/>
    <n v="79949"/>
    <n v="29470.68"/>
    <s v="Stock#1299   2.6 mil Wht / C4500B / 1.2 PET    1 M"/>
    <n v="1299"/>
    <s v="C4500b"/>
    <d v="2023-02-06T00:00:00"/>
    <d v="2023-02-06T00:00:00"/>
    <n v="2020.5"/>
    <n v="29470.62"/>
    <n v="31491.119999999999"/>
    <x v="2"/>
    <x v="0"/>
    <n v="1"/>
    <n v="10000"/>
    <n v="7.875"/>
    <n v="10"/>
    <n v="8.625"/>
    <n v="30"/>
    <n v="10"/>
    <n v="5"/>
    <n v="0"/>
    <n v="0"/>
    <n v="0"/>
    <n v="0"/>
    <n v="0"/>
    <n v="46500"/>
  </r>
  <r>
    <x v="1"/>
    <s v="CN-309404"/>
    <x v="14"/>
    <n v="127"/>
    <s v="CN-127"/>
    <n v="0.436"/>
    <n v="1360.32"/>
    <n v="54157"/>
    <n v="1037.24"/>
    <s v="Stock#1542   50# White DSX FSC / 2550 / 40#CK   1 "/>
    <n v="1542"/>
    <s v="S2550"/>
    <d v="2023-02-07T00:00:00"/>
    <d v="2023-02-06T00:00:00"/>
    <n v="123.79"/>
    <n v="1037.24"/>
    <n v="1161.03"/>
    <x v="2"/>
    <x v="0"/>
    <n v="1"/>
    <n v="5000"/>
    <n v="13"/>
    <n v="4"/>
    <n v="0"/>
    <n v="0"/>
    <n v="0"/>
    <n v="0"/>
    <n v="0"/>
    <n v="0"/>
    <n v="0"/>
    <n v="0"/>
    <n v="0"/>
    <n v="3120"/>
  </r>
  <r>
    <x v="1"/>
    <s v="CN-309406"/>
    <x v="14"/>
    <n v="127"/>
    <s v="CN-127"/>
    <n v="0.4"/>
    <n v="1008"/>
    <n v="54294"/>
    <n v="1033.5"/>
    <s v="Stock#1604   60# SG Elite FSC / AT2550 / 40# SCK  "/>
    <n v="1604"/>
    <s v="At2550"/>
    <d v="2023-02-06T00:00:00"/>
    <d v="2023-02-06T00:00:00"/>
    <n v="86.04"/>
    <n v="1033.5"/>
    <n v="1119.54"/>
    <x v="2"/>
    <x v="0"/>
    <n v="1"/>
    <n v="5000"/>
    <n v="7"/>
    <n v="6"/>
    <n v="0"/>
    <n v="0"/>
    <n v="0"/>
    <n v="0"/>
    <n v="0"/>
    <n v="0"/>
    <n v="0"/>
    <n v="0"/>
    <n v="0"/>
    <n v="2520"/>
  </r>
  <r>
    <x v="1"/>
    <s v="CN-309408"/>
    <x v="14"/>
    <n v="127"/>
    <s v="CN-127"/>
    <n v="0.57099999999999995"/>
    <n v="5567.25"/>
    <n v="76910"/>
    <n v="5638.92"/>
    <s v="Stock#998   2.6 ml BOPP S-692N #76910 40# paper li"/>
    <n v="998"/>
    <s v="S692n"/>
    <d v="2023-02-06T00:00:00"/>
    <d v="2023-02-06T00:00:00"/>
    <n v="428.58"/>
    <n v="5638.93"/>
    <n v="6067.51"/>
    <x v="2"/>
    <x v="0"/>
    <n v="1"/>
    <n v="5000"/>
    <n v="7.25"/>
    <n v="6"/>
    <n v="8.5"/>
    <n v="14"/>
    <n v="0"/>
    <n v="0"/>
    <n v="0"/>
    <n v="0"/>
    <n v="0"/>
    <n v="0"/>
    <n v="0"/>
    <n v="9750"/>
  </r>
  <r>
    <x v="1"/>
    <s v="CN-309409"/>
    <x v="14"/>
    <n v="104"/>
    <s v="CN-104"/>
    <n v="0.59899999999999998"/>
    <n v="1239.93"/>
    <s v="610t"/>
    <n v="1239.93"/>
    <s v="Stock#1488   1 mil Polyester Lam. 610T   1 Master "/>
    <n v="1488"/>
    <s v="Emulsion Acyrlic"/>
    <d v="2023-02-01T00:00:00"/>
    <d v="2023-02-01T00:00:00"/>
    <n v="0"/>
    <n v="1239.92"/>
    <n v="1239.92"/>
    <x v="2"/>
    <x v="0"/>
    <n v="1"/>
    <n v="5000"/>
    <n v="8.625"/>
    <n v="4"/>
    <n v="0"/>
    <n v="0"/>
    <n v="0"/>
    <n v="0"/>
    <n v="0"/>
    <n v="0"/>
    <n v="0"/>
    <n v="0"/>
    <n v="0"/>
    <n v="2070"/>
  </r>
  <r>
    <x v="1"/>
    <s v="CN-309410"/>
    <x v="14"/>
    <n v="104"/>
    <s v="CN-104"/>
    <n v="4.3499999999999997E-2"/>
    <n v="2433.8249999999998"/>
    <s v="410c"/>
    <n v="2433.8249999999998"/>
    <s v="Stock#251   1 ml Clr Lam 410C   2 Master Rolls"/>
    <n v="251"/>
    <s v="Emulsion Acrylic"/>
    <d v="2023-02-01T00:00:00"/>
    <d v="2023-02-01T00:00:00"/>
    <n v="0"/>
    <n v="2433.9499999999998"/>
    <n v="2433.9499999999998"/>
    <x v="2"/>
    <x v="0"/>
    <n v="2"/>
    <n v="10000"/>
    <n v="11.5"/>
    <n v="5"/>
    <n v="12.75"/>
    <n v="5"/>
    <n v="0"/>
    <n v="0"/>
    <n v="0"/>
    <n v="0"/>
    <n v="0"/>
    <n v="0"/>
    <n v="0"/>
    <n v="14550"/>
  </r>
  <r>
    <x v="1"/>
    <s v="CN-309410"/>
    <x v="14"/>
    <n v="104"/>
    <s v="CN-104"/>
    <n v="4.3499999999999997E-2"/>
    <n v="2433.8249999999998"/>
    <s v="410c"/>
    <n v="2433.8249999999998"/>
    <s v="Stock#251   1 ml Clr Lam 410C   2 Master Rolls"/>
    <n v="251"/>
    <s v="Emulsion Acrylic"/>
    <d v="2023-02-01T00:00:00"/>
    <d v="2023-02-01T00:00:00"/>
    <n v="0"/>
    <n v="2433.9499999999998"/>
    <n v="2433.9499999999998"/>
    <x v="2"/>
    <x v="0"/>
    <n v="1"/>
    <n v="10000"/>
    <n v="6.125"/>
    <n v="10"/>
    <n v="6.375"/>
    <n v="15"/>
    <n v="6.875"/>
    <n v="10"/>
    <n v="7.625"/>
    <n v="10"/>
    <n v="8.625"/>
    <n v="5"/>
    <n v="0"/>
    <n v="41400"/>
  </r>
  <r>
    <x v="1"/>
    <s v="CN-309470"/>
    <x v="15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0"/>
    <n v="1326.37"/>
    <n v="1326.37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09470"/>
    <x v="15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0"/>
    <n v="1326.37"/>
    <n v="1326.37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09470"/>
    <x v="15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0"/>
    <n v="1326.37"/>
    <n v="1326.37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09470"/>
    <x v="15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0"/>
    <n v="1326.37"/>
    <n v="1326.37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09471"/>
    <x v="15"/>
    <n v="244"/>
    <s v="CN-244"/>
    <n v="0.71150000000000002"/>
    <n v="1238.01"/>
    <s v="Pj9001"/>
    <n v="1229.52"/>
    <s v="Stock#1272   2.6 ml Wht BOPP / 710 / 40# paper    "/>
    <n v="1272"/>
    <n v="710"/>
    <d v="2023-02-07T00:00:00"/>
    <d v="2023-02-07T00:00:00"/>
    <n v="129.87"/>
    <n v="1229.47"/>
    <n v="1359.3400000000001"/>
    <x v="9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09472"/>
    <x v="15"/>
    <n v="127"/>
    <s v="CN-127"/>
    <n v="0.503"/>
    <n v="1531.64"/>
    <n v="77008"/>
    <n v="1546.92"/>
    <s v="Stock#1393   2 mil clear BOPP / S692N / 40# paper "/>
    <n v="1393"/>
    <s v="S692n"/>
    <d v="2023-02-08T00:00:00"/>
    <d v="2023-02-07T00:00:00"/>
    <n v="164.86"/>
    <n v="1546.9"/>
    <n v="1711.7600000000002"/>
    <x v="2"/>
    <x v="0"/>
    <n v="1"/>
    <n v="5000"/>
    <n v="8.375"/>
    <n v="2"/>
    <n v="8.5"/>
    <n v="4"/>
    <n v="0"/>
    <n v="0"/>
    <n v="0"/>
    <n v="0"/>
    <n v="0"/>
    <n v="0"/>
    <n v="0"/>
    <n v="3045"/>
  </r>
  <r>
    <x v="1"/>
    <s v="CN-309473"/>
    <x v="15"/>
    <n v="244"/>
    <s v="CN-244"/>
    <n v="0.68589999999999995"/>
    <n v="1070"/>
    <s v="Ptc1691-2"/>
    <n v="1062.03"/>
    <s v="Stock#1394   2 ml CLR BOPP CL216 1.2PET    1 Maste"/>
    <n v="1394"/>
    <s v="Cl216"/>
    <d v="2023-02-08T00:00:00"/>
    <d v="2023-02-07T00:00:00"/>
    <n v="127.81"/>
    <n v="1061.77"/>
    <n v="1189.58"/>
    <x v="9"/>
    <x v="0"/>
    <n v="1"/>
    <n v="5000"/>
    <n v="6.5"/>
    <n v="4"/>
    <n v="0"/>
    <n v="0"/>
    <n v="0"/>
    <n v="0"/>
    <n v="0"/>
    <n v="0"/>
    <n v="0"/>
    <n v="0"/>
    <n v="0"/>
    <n v="1560"/>
  </r>
  <r>
    <x v="1"/>
    <s v="CN-309507"/>
    <x v="15"/>
    <n v="127"/>
    <s v="CN-127"/>
    <n v="0.45"/>
    <n v="3294"/>
    <n v="54372"/>
    <n v="3315.06"/>
    <s v="Stock#1669   54# SG / C4500 / 1.2 PET   1 Master R"/>
    <n v="1669"/>
    <s v="C4500"/>
    <d v="2023-02-01T00:00:00"/>
    <d v="2023-01-31T00:00:00"/>
    <n v="245.28"/>
    <n v="3315.06"/>
    <n v="3560.34"/>
    <x v="2"/>
    <x v="0"/>
    <n v="1"/>
    <n v="10000"/>
    <n v="9"/>
    <n v="1"/>
    <n v="13"/>
    <n v="4"/>
    <n v="0"/>
    <n v="0"/>
    <n v="0"/>
    <n v="0"/>
    <n v="0"/>
    <n v="0"/>
    <n v="0"/>
    <n v="7320"/>
  </r>
  <r>
    <x v="1"/>
    <s v="CN-309521"/>
    <x v="16"/>
    <n v="127"/>
    <s v="CN-127"/>
    <n v="0.49"/>
    <n v="1396.5"/>
    <n v="78330"/>
    <n v="1396.52"/>
    <s v="Stock#1349   2.3 mil BOPP / S-692N / 1.2 PET    1 "/>
    <n v="1349"/>
    <s v="S692n"/>
    <d v="2023-02-10T00:00:00"/>
    <d v="2023-02-08T00:00:00"/>
    <n v="128.51"/>
    <n v="1396.5"/>
    <n v="1525.01"/>
    <x v="2"/>
    <x v="0"/>
    <n v="1"/>
    <n v="5000"/>
    <n v="7.375"/>
    <n v="4"/>
    <n v="9"/>
    <n v="2"/>
    <n v="0"/>
    <n v="0"/>
    <n v="0"/>
    <n v="0"/>
    <n v="0"/>
    <n v="0"/>
    <n v="0"/>
    <n v="2850"/>
  </r>
  <r>
    <x v="1"/>
    <s v="CN-309523"/>
    <x v="16"/>
    <n v="127"/>
    <s v="CN-127"/>
    <n v="0.78300000000000003"/>
    <n v="1585.58"/>
    <n v="78098"/>
    <n v="1585.59"/>
    <s v="Stock#1528   3mil white MDO / S692N / 40# BG    1 "/>
    <n v="1528"/>
    <s v="S692n"/>
    <d v="2023-02-08T00:00:00"/>
    <d v="2023-02-08T00:00:00"/>
    <n v="87.89"/>
    <n v="1585.58"/>
    <n v="1673.47"/>
    <x v="2"/>
    <x v="0"/>
    <n v="1"/>
    <n v="5000"/>
    <n v="11.25"/>
    <n v="3"/>
    <n v="0"/>
    <n v="0"/>
    <n v="0"/>
    <n v="0"/>
    <n v="0"/>
    <n v="0"/>
    <n v="0"/>
    <n v="0"/>
    <n v="0"/>
    <n v="2025"/>
  </r>
  <r>
    <x v="1"/>
    <s v="CN-309524"/>
    <x v="16"/>
    <n v="287"/>
    <s v="CN-287"/>
    <n v="0.54500000000000004"/>
    <n v="2943"/>
    <s v="Sy129h"/>
    <n v="2943"/>
    <s v="Stock#1579   2.6 mil PP Pearlescent White TC / RP3"/>
    <n v="1579"/>
    <s v="Rp37"/>
    <d v="2023-02-08T00:00:00"/>
    <d v="2023-02-08T00:00:00"/>
    <n v="151.74"/>
    <n v="2943"/>
    <n v="3094.74"/>
    <x v="0"/>
    <x v="0"/>
    <n v="1"/>
    <n v="5000"/>
    <n v="9"/>
    <n v="10"/>
    <n v="0"/>
    <n v="0"/>
    <n v="0"/>
    <n v="0"/>
    <n v="0"/>
    <n v="0"/>
    <n v="0"/>
    <n v="0"/>
    <n v="0"/>
    <n v="5400"/>
  </r>
  <r>
    <x v="1"/>
    <s v="CN-309525"/>
    <x v="16"/>
    <n v="338"/>
    <s v="CN-338"/>
    <n v="1.288"/>
    <n v="7728"/>
    <n v="41909"/>
    <n v="7921.2"/>
    <s v="Stock#1126   3.3 ml Dura Polypro C-122F 50# paper "/>
    <n v="1126"/>
    <s v="C-122f"/>
    <d v="2023-02-08T00:00:00"/>
    <d v="2023-02-09T00:00:00"/>
    <n v="167.5"/>
    <n v="7921.2"/>
    <n v="8088.7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09526"/>
    <x v="16"/>
    <n v="104"/>
    <s v="CN-104"/>
    <n v="0.26"/>
    <n v="503.1"/>
    <s v="505t"/>
    <n v="503.1"/>
    <s v="Stock#109   1 ml Clr Lam 505TT   1 Master Rolls"/>
    <n v="109"/>
    <s v="Emulsion Acrylic"/>
    <d v="2023-02-03T00:00:00"/>
    <d v="2023-02-02T00:00:00"/>
    <n v="0"/>
    <n v="503.1"/>
    <n v="503.1"/>
    <x v="2"/>
    <x v="0"/>
    <n v="1"/>
    <n v="5000"/>
    <n v="5.375"/>
    <n v="6"/>
    <n v="0"/>
    <n v="0"/>
    <n v="0"/>
    <n v="0"/>
    <n v="0"/>
    <n v="0"/>
    <n v="0"/>
    <n v="0"/>
    <n v="0"/>
    <n v="1935"/>
  </r>
  <r>
    <x v="1"/>
    <s v="CN-309527"/>
    <x v="16"/>
    <n v="104"/>
    <s v="CN-104"/>
    <n v="0.35"/>
    <n v="724.5"/>
    <n v="531"/>
    <n v="724.5"/>
    <s v="Stock#186   1 ml Matte Lam 531   1 Master Rolls"/>
    <n v="186"/>
    <s v="Emulsion Acrylic"/>
    <d v="2023-02-03T00:00:00"/>
    <d v="2023-02-02T00:00:00"/>
    <n v="0"/>
    <n v="724.52"/>
    <n v="724.52"/>
    <x v="2"/>
    <x v="0"/>
    <n v="1"/>
    <n v="5000"/>
    <n v="8.625"/>
    <n v="4"/>
    <n v="0"/>
    <n v="0"/>
    <n v="0"/>
    <n v="0"/>
    <n v="0"/>
    <n v="0"/>
    <n v="0"/>
    <n v="0"/>
    <n v="0"/>
    <n v="2070"/>
  </r>
  <r>
    <x v="1"/>
    <s v="CN-309528"/>
    <x v="16"/>
    <n v="104"/>
    <s v="CN-104"/>
    <n v="8.6999999999999994E-2"/>
    <n v="1487.7"/>
    <s v="410c"/>
    <n v="1487.7"/>
    <s v="Stock#251   1 ml Clr Lam 410C   1 Master Rolls"/>
    <n v="251"/>
    <s v="Emulsion Acrylic"/>
    <d v="2023-02-03T00:00:00"/>
    <d v="2023-02-02T00:00:00"/>
    <n v="0"/>
    <n v="1487.82"/>
    <n v="1487.82"/>
    <x v="2"/>
    <x v="0"/>
    <n v="1"/>
    <n v="10000"/>
    <n v="1.875"/>
    <n v="4"/>
    <n v="6.375"/>
    <n v="10"/>
    <n v="7.125"/>
    <n v="10"/>
    <n v="0"/>
    <n v="0"/>
    <n v="0"/>
    <n v="0"/>
    <n v="0"/>
    <n v="17100"/>
  </r>
  <r>
    <x v="1"/>
    <s v="CN-309627"/>
    <x v="17"/>
    <n v="244"/>
    <s v="CN-244"/>
    <n v="0.71150000000000002"/>
    <n v="2049.12"/>
    <s v="Pj9001"/>
    <n v="2065.5"/>
    <s v="Stock#1272   2.6 ml Wht BOPP / 710 / 40# paper    "/>
    <n v="1272"/>
    <n v="710"/>
    <d v="2023-02-09T00:00:00"/>
    <d v="2023-02-09T00:00:00"/>
    <n v="105.09"/>
    <n v="2065.48"/>
    <n v="2170.5700000000002"/>
    <x v="9"/>
    <x v="0"/>
    <n v="1"/>
    <n v="5000"/>
    <n v="8"/>
    <n v="6"/>
    <n v="0"/>
    <n v="0"/>
    <n v="0"/>
    <n v="0"/>
    <n v="0"/>
    <n v="0"/>
    <n v="0"/>
    <n v="0"/>
    <n v="0"/>
    <n v="2880"/>
  </r>
  <r>
    <x v="1"/>
    <s v="CN-309628"/>
    <x v="17"/>
    <n v="127"/>
    <s v="CN-127"/>
    <n v="0.63300000000000001"/>
    <n v="39499.199999999997"/>
    <n v="79949"/>
    <n v="39357.410000000003"/>
    <s v="Stock#1299   2.6 mil Wht / C4500B / 1.2 PET    1 M"/>
    <n v="1299"/>
    <s v="C4500b"/>
    <d v="2023-02-09T00:00:00"/>
    <d v="2023-02-09T00:00:00"/>
    <n v="2698.3799999999901"/>
    <n v="39357.360000000001"/>
    <n v="42055.739999999991"/>
    <x v="2"/>
    <x v="0"/>
    <n v="1"/>
    <n v="10000"/>
    <n v="5.625"/>
    <n v="10"/>
    <n v="6.625"/>
    <n v="10"/>
    <n v="7.375"/>
    <n v="10"/>
    <n v="8.625"/>
    <n v="30"/>
    <n v="13"/>
    <n v="5"/>
    <n v="0"/>
    <n v="62400"/>
  </r>
  <r>
    <x v="1"/>
    <s v="CN-309629"/>
    <x v="17"/>
    <n v="127"/>
    <s v="CN-127"/>
    <n v="0.49"/>
    <n v="970.2"/>
    <n v="78330"/>
    <n v="970.2"/>
    <s v="Stock#1349   2.3 mil BOPP / S-692N / 1.2 PET    1 "/>
    <n v="1349"/>
    <s v="S692n"/>
    <d v="2023-02-10T00:00:00"/>
    <d v="2023-02-09T00:00:00"/>
    <n v="85.93"/>
    <n v="970.2"/>
    <n v="1056.1300000000001"/>
    <x v="2"/>
    <x v="0"/>
    <n v="1"/>
    <n v="5000"/>
    <n v="8.25"/>
    <n v="4"/>
    <n v="0"/>
    <n v="0"/>
    <n v="0"/>
    <n v="0"/>
    <n v="0"/>
    <n v="0"/>
    <n v="0"/>
    <n v="0"/>
    <n v="0"/>
    <n v="1980"/>
  </r>
  <r>
    <x v="1"/>
    <s v="CN-309630"/>
    <x v="17"/>
    <n v="202"/>
    <s v="CN-202"/>
    <n v="0.76070000000000004"/>
    <n v="11467.55"/>
    <s v="S8010760"/>
    <n v="11798.9"/>
    <s v="Stock#1433   2.6 ml wht BOPP TC  102  1.2 PET Line"/>
    <n v="1433"/>
    <n v="102"/>
    <d v="2023-02-07T00:00:00"/>
    <d v="2023-02-08T00:00:00"/>
    <n v="0"/>
    <n v="11907.53"/>
    <n v="11907.53"/>
    <x v="1"/>
    <x v="2"/>
    <n v="1"/>
    <n v="5000"/>
    <n v="8.375"/>
    <n v="30"/>
    <n v="0"/>
    <n v="0"/>
    <n v="0"/>
    <n v="0"/>
    <n v="0"/>
    <n v="0"/>
    <n v="0"/>
    <n v="0"/>
    <n v="0"/>
    <n v="15075"/>
  </r>
  <r>
    <x v="1"/>
    <s v="CN-309631"/>
    <x v="17"/>
    <n v="127"/>
    <s v="CN-127"/>
    <n v="1.1970000000000001"/>
    <n v="772.07"/>
    <n v="19742"/>
    <n v="772.07"/>
    <s v="Stock#1567   70# Uncoated Eggshell Felt WS / S100R"/>
    <n v="1567"/>
    <s v="S100rb"/>
    <d v="2023-03-01T00:00:00"/>
    <d v="2023-02-27T00:00:00"/>
    <n v="105.81"/>
    <n v="781.74"/>
    <n v="887.55"/>
    <x v="2"/>
    <x v="0"/>
    <n v="1"/>
    <n v="5000"/>
    <n v="10.75"/>
    <n v="1"/>
    <n v="0"/>
    <n v="0"/>
    <n v="0"/>
    <n v="0"/>
    <n v="0"/>
    <n v="0"/>
    <n v="0"/>
    <n v="0"/>
    <n v="0"/>
    <n v="645"/>
  </r>
  <r>
    <x v="1"/>
    <s v="CN-309632"/>
    <x v="17"/>
    <n v="127"/>
    <s v="CN-127"/>
    <n v="0.746"/>
    <n v="1432.32"/>
    <n v="76999"/>
    <n v="1550.5"/>
    <s v="Stock#798   2.6 mil BOPP / S-692N / 1.5 PET    1 M"/>
    <n v="798"/>
    <s v="S692n"/>
    <d v="2023-02-10T00:00:00"/>
    <d v="2023-02-09T00:00:00"/>
    <n v="120.77"/>
    <n v="1550.49"/>
    <n v="1671.26"/>
    <x v="2"/>
    <x v="0"/>
    <n v="1"/>
    <n v="5000"/>
    <n v="8"/>
    <n v="4"/>
    <n v="0"/>
    <n v="0"/>
    <n v="0"/>
    <n v="0"/>
    <n v="0"/>
    <n v="0"/>
    <n v="0"/>
    <n v="0"/>
    <n v="0"/>
    <n v="1920"/>
  </r>
  <r>
    <x v="1"/>
    <s v="CN-309633"/>
    <x v="17"/>
    <n v="244"/>
    <s v="CN-244"/>
    <n v="0.67920000000000003"/>
    <n v="1630.08"/>
    <s v="Ac2602"/>
    <n v="1678.33"/>
    <s v="Stock#866   60# Semigloss Plat 640AT 40# paper lin"/>
    <n v="866"/>
    <s v="640at"/>
    <d v="2023-02-10T00:00:00"/>
    <d v="2023-02-09T00:00:00"/>
    <n v="89.45"/>
    <n v="1678.3"/>
    <n v="1767.75"/>
    <x v="9"/>
    <x v="0"/>
    <n v="1"/>
    <n v="5000"/>
    <n v="10"/>
    <n v="4"/>
    <n v="0"/>
    <n v="0"/>
    <n v="0"/>
    <n v="0"/>
    <n v="0"/>
    <n v="0"/>
    <n v="0"/>
    <n v="0"/>
    <n v="0"/>
    <n v="2400"/>
  </r>
  <r>
    <x v="1"/>
    <s v="CN-309634"/>
    <x v="17"/>
    <n v="127"/>
    <s v="CN-127"/>
    <n v="0.57099999999999995"/>
    <n v="1747.26"/>
    <n v="76910"/>
    <n v="1763.41"/>
    <s v="Stock#998   2.6 ml BOPP S-692N #76910 40# paper li"/>
    <n v="998"/>
    <s v="S692n"/>
    <d v="2023-02-10T00:00:00"/>
    <d v="2023-02-09T00:00:00"/>
    <n v="134.04"/>
    <n v="1763.39"/>
    <n v="1897.43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09687"/>
    <x v="18"/>
    <n v="127"/>
    <s v="CN-127"/>
    <n v="0.49"/>
    <n v="2984.1"/>
    <n v="78330"/>
    <n v="2899.33"/>
    <s v="Stock#1349   2.3 mil BOPP / S-692N / 1.2 PET    1 "/>
    <n v="1349"/>
    <s v="S692n"/>
    <d v="2023-02-14T00:00:00"/>
    <d v="2023-02-10T00:00:00"/>
    <n v="256.81"/>
    <n v="2899.34"/>
    <n v="3156.15"/>
    <x v="2"/>
    <x v="0"/>
    <n v="1"/>
    <n v="5000"/>
    <n v="12.5"/>
    <n v="6"/>
    <n v="13.25"/>
    <n v="2"/>
    <n v="0"/>
    <n v="0"/>
    <n v="0"/>
    <n v="0"/>
    <n v="0"/>
    <n v="0"/>
    <n v="0"/>
    <n v="6090"/>
  </r>
  <r>
    <x v="1"/>
    <s v="CN-309688"/>
    <x v="18"/>
    <n v="104"/>
    <s v="CN-104"/>
    <n v="4.3499999999999997E-2"/>
    <n v="2792.7049999999999"/>
    <s v="410c"/>
    <n v="2792.7049999999999"/>
    <s v="Stock#251   1 ml Clr Lam 410C   2 Master Rolls"/>
    <n v="251"/>
    <s v="Emulsion Acrylic"/>
    <d v="2023-02-03T00:00:00"/>
    <d v="2023-02-03T00:00:00"/>
    <n v="0"/>
    <n v="2792.8"/>
    <n v="2792.8"/>
    <x v="2"/>
    <x v="0"/>
    <n v="1"/>
    <n v="10000"/>
    <n v="4.625"/>
    <n v="5"/>
    <n v="5.875"/>
    <n v="10"/>
    <n v="7.25"/>
    <n v="15"/>
    <n v="7.625"/>
    <n v="15"/>
    <n v="8.375"/>
    <n v="5"/>
    <n v="0"/>
    <n v="41625"/>
  </r>
  <r>
    <x v="1"/>
    <s v="CN-309688"/>
    <x v="18"/>
    <n v="104"/>
    <s v="CN-104"/>
    <n v="4.3499999999999997E-2"/>
    <n v="2792.7049999999999"/>
    <s v="410c"/>
    <n v="2792.7049999999999"/>
    <s v="Stock#251   1 ml Clr Lam 410C   2 Master Rolls"/>
    <n v="251"/>
    <s v="Emulsion Acrylic"/>
    <d v="2023-02-03T00:00:00"/>
    <d v="2023-02-03T00:00:00"/>
    <n v="0"/>
    <n v="2792.8"/>
    <n v="2792.8"/>
    <x v="2"/>
    <x v="0"/>
    <n v="2"/>
    <n v="10000"/>
    <n v="8.5"/>
    <n v="15"/>
    <n v="12.125"/>
    <n v="5"/>
    <n v="0"/>
    <n v="0"/>
    <n v="0"/>
    <n v="0"/>
    <n v="0"/>
    <n v="0"/>
    <n v="0"/>
    <n v="22575"/>
  </r>
  <r>
    <x v="1"/>
    <s v="CN-309731"/>
    <x v="19"/>
    <n v="244"/>
    <s v="CN-244"/>
    <n v="1.7749999999999999"/>
    <n v="4260"/>
    <s v="Rdt22080-2"/>
    <n v="4260"/>
    <s v="Stock#1666   3.5ml matte ink jet BOPP / MF2030 / 3"/>
    <n v="1666"/>
    <s v="Mf2030"/>
    <d v="2023-02-07T00:00:00"/>
    <d v="2023-02-08T00:00:00"/>
    <n v="137.6"/>
    <n v="4260"/>
    <n v="4397.6000000000004"/>
    <x v="9"/>
    <x v="0"/>
    <n v="1"/>
    <n v="5000"/>
    <n v="10"/>
    <n v="4"/>
    <n v="0"/>
    <n v="0"/>
    <n v="0"/>
    <n v="0"/>
    <n v="0"/>
    <n v="0"/>
    <n v="0"/>
    <n v="0"/>
    <n v="0"/>
    <n v="2400"/>
  </r>
  <r>
    <x v="1"/>
    <s v="CN-309733"/>
    <x v="19"/>
    <n v="244"/>
    <s v="CN-244"/>
    <n v="0.71150000000000002"/>
    <n v="2732.16"/>
    <s v="Pj9001"/>
    <n v="2758.67"/>
    <s v="Stock#1272   2.6 ml Wht BOPP / 710 / 40# paper    "/>
    <n v="1272"/>
    <n v="710"/>
    <d v="2023-02-09T00:00:00"/>
    <d v="2023-02-13T00:00:00"/>
    <n v="44.589999999999897"/>
    <n v="2759.19"/>
    <n v="2803.7799999999997"/>
    <x v="9"/>
    <x v="0"/>
    <n v="1"/>
    <n v="5000"/>
    <n v="9.5"/>
    <n v="4"/>
    <n v="13"/>
    <n v="2"/>
    <n v="0"/>
    <n v="0"/>
    <n v="0"/>
    <n v="0"/>
    <n v="0"/>
    <n v="0"/>
    <n v="0"/>
    <n v="3840"/>
  </r>
  <r>
    <x v="1"/>
    <s v="CN-309734"/>
    <x v="19"/>
    <n v="127"/>
    <s v="CN-127"/>
    <n v="0.63300000000000001"/>
    <n v="4937.3999999999996"/>
    <n v="79949"/>
    <n v="4904.71"/>
    <s v="Stock#1299   2.6 mil Wht / C4500B / 1.2 PET    1 M"/>
    <n v="1299"/>
    <s v="C4500b"/>
    <d v="2023-02-13T00:00:00"/>
    <d v="2023-02-13T00:00:00"/>
    <n v="320.68"/>
    <n v="4904.71"/>
    <n v="5225.3900000000003"/>
    <x v="2"/>
    <x v="0"/>
    <n v="1"/>
    <n v="10000"/>
    <n v="13"/>
    <n v="5"/>
    <n v="0"/>
    <n v="0"/>
    <n v="0"/>
    <n v="0"/>
    <n v="0"/>
    <n v="0"/>
    <n v="0"/>
    <n v="0"/>
    <n v="0"/>
    <n v="7800"/>
  </r>
  <r>
    <x v="1"/>
    <s v="CN-309735"/>
    <x v="19"/>
    <n v="127"/>
    <s v="CN-127"/>
    <n v="0.57099999999999995"/>
    <n v="1927.13"/>
    <n v="76910"/>
    <n v="1959.24"/>
    <s v="Stock#998   2.6 ml BOPP S-692N #76910 40# paper li"/>
    <n v="998"/>
    <s v="S692n"/>
    <d v="2023-02-13T00:00:00"/>
    <d v="2023-02-13T00:00:00"/>
    <n v="148.94"/>
    <n v="1959.24"/>
    <n v="2108.1799999999998"/>
    <x v="2"/>
    <x v="0"/>
    <n v="1"/>
    <n v="5000"/>
    <n v="9.375"/>
    <n v="6"/>
    <n v="0"/>
    <n v="0"/>
    <n v="0"/>
    <n v="0"/>
    <n v="0"/>
    <n v="0"/>
    <n v="0"/>
    <n v="0"/>
    <n v="0"/>
    <n v="3375"/>
  </r>
  <r>
    <x v="1"/>
    <s v="CN-309742"/>
    <x v="19"/>
    <n v="287"/>
    <s v="CN-287"/>
    <n v="0.41299999999999998"/>
    <n v="1424.85"/>
    <s v="Pl38q"/>
    <n v="1424.85"/>
    <s v="Stock#1616   54# Raflacoat / RP51 / 40# white kraf"/>
    <n v="1616"/>
    <s v="Rp51"/>
    <d v="2023-02-09T00:00:00"/>
    <d v="2023-02-13T00:00:00"/>
    <n v="96.95"/>
    <n v="1523.85"/>
    <n v="1620.8"/>
    <x v="0"/>
    <x v="0"/>
    <n v="1"/>
    <n v="10000"/>
    <n v="5.75"/>
    <n v="5"/>
    <n v="0"/>
    <n v="0"/>
    <n v="0"/>
    <n v="0"/>
    <n v="0"/>
    <n v="0"/>
    <n v="0"/>
    <n v="0"/>
    <n v="0"/>
    <n v="3450"/>
  </r>
  <r>
    <x v="1"/>
    <s v="CN-309743"/>
    <x v="19"/>
    <n v="127"/>
    <s v="CN-127"/>
    <n v="0.436"/>
    <n v="5964.48"/>
    <n v="18117"/>
    <n v="6044.99"/>
    <s v="Stock#1619   LaserCopy Jet 300 FSC/S9010N/44#LF   "/>
    <n v="1619"/>
    <s v="S9010n"/>
    <d v="2023-02-27T00:00:00"/>
    <d v="2023-02-14T00:00:00"/>
    <n v="457.11"/>
    <n v="6045"/>
    <n v="6502.11"/>
    <x v="2"/>
    <x v="0"/>
    <n v="1"/>
    <n v="10000"/>
    <n v="9.5"/>
    <n v="12"/>
    <n v="0"/>
    <n v="0"/>
    <n v="0"/>
    <n v="0"/>
    <n v="0"/>
    <n v="0"/>
    <n v="0"/>
    <n v="0"/>
    <n v="0"/>
    <n v="13680"/>
  </r>
  <r>
    <x v="1"/>
    <s v="CN-309778"/>
    <x v="20"/>
    <n v="127"/>
    <s v="CN-127"/>
    <n v="0.78300000000000003"/>
    <n v="3288.6"/>
    <n v="78098"/>
    <n v="3421.8"/>
    <s v="Stock#1528   3mil white MDO / S692N / 40# BG    1 "/>
    <n v="1528"/>
    <s v="S692n"/>
    <d v="2023-02-09T00:00:00"/>
    <d v="2023-02-09T00:00:00"/>
    <n v="189.65"/>
    <n v="3421.79"/>
    <n v="3611.44"/>
    <x v="2"/>
    <x v="0"/>
    <n v="1"/>
    <n v="5000"/>
    <n v="8.75"/>
    <n v="8"/>
    <n v="0"/>
    <n v="0"/>
    <n v="0"/>
    <n v="0"/>
    <n v="0"/>
    <n v="0"/>
    <n v="0"/>
    <n v="0"/>
    <n v="0"/>
    <n v="4200"/>
  </r>
  <r>
    <x v="1"/>
    <s v="CN-309779"/>
    <x v="20"/>
    <n v="127"/>
    <s v="CN-127"/>
    <n v="0.436"/>
    <n v="457.8"/>
    <n v="54157"/>
    <n v="465.12"/>
    <s v="Stock#1542   50# White DSX FSC / 2550 / 40#CK   1 "/>
    <n v="1542"/>
    <s v="S2550"/>
    <d v="2023-02-15T00:00:00"/>
    <d v="2023-02-14T00:00:00"/>
    <n v="35.520000000000003"/>
    <n v="465.12"/>
    <n v="500.64"/>
    <x v="2"/>
    <x v="0"/>
    <n v="1"/>
    <n v="5000"/>
    <n v="8.75"/>
    <n v="2"/>
    <n v="0"/>
    <n v="0"/>
    <n v="0"/>
    <n v="0"/>
    <n v="0"/>
    <n v="0"/>
    <n v="0"/>
    <n v="0"/>
    <n v="0"/>
    <n v="1050"/>
  </r>
  <r>
    <x v="1"/>
    <s v="CN-309780"/>
    <x v="20"/>
    <n v="862"/>
    <s v="CN-862"/>
    <n v="0.1095"/>
    <n v="2562.3000000000002"/>
    <s v="U2000"/>
    <n v="2562.3000000000002"/>
    <s v="Stock#1658   1ml clear Polypropylene premium   1 M"/>
    <n v="1658"/>
    <m/>
    <d v="2023-02-03T00:00:00"/>
    <d v="2023-02-03T00:00:00"/>
    <m/>
    <m/>
    <n v="0"/>
    <x v="18"/>
    <x v="3"/>
    <n v="1"/>
    <n v="10000"/>
    <n v="8.25"/>
    <n v="11"/>
    <n v="10.125"/>
    <n v="6"/>
    <n v="10.875"/>
    <n v="4"/>
    <n v="0"/>
    <n v="0"/>
    <n v="0"/>
    <n v="0"/>
    <n v="0"/>
    <n v="23400"/>
  </r>
  <r>
    <x v="1"/>
    <s v="CN-309782"/>
    <x v="2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200.785"/>
    <n v="3562.1025"/>
    <n v="3762.8874999999998"/>
    <x v="2"/>
    <x v="0"/>
    <n v="2"/>
    <n v="5000"/>
    <n v="8.375"/>
    <n v="8"/>
    <n v="11"/>
    <n v="1"/>
    <n v="0"/>
    <n v="0"/>
    <n v="0"/>
    <n v="0"/>
    <n v="0"/>
    <n v="0"/>
    <n v="0"/>
    <n v="4680"/>
  </r>
  <r>
    <x v="1"/>
    <s v="CN-309782"/>
    <x v="2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200.785"/>
    <n v="3562.1025"/>
    <n v="3762.8874999999998"/>
    <x v="2"/>
    <x v="0"/>
    <n v="3"/>
    <n v="5000"/>
    <n v="8.375"/>
    <n v="4"/>
    <n v="11"/>
    <n v="4"/>
    <n v="0"/>
    <n v="0"/>
    <n v="0"/>
    <n v="0"/>
    <n v="0"/>
    <n v="0"/>
    <n v="0.5"/>
    <n v="34650"/>
  </r>
  <r>
    <x v="1"/>
    <s v="CN-309782"/>
    <x v="2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200.785"/>
    <n v="3562.1025"/>
    <n v="3762.8874999999998"/>
    <x v="2"/>
    <x v="0"/>
    <n v="4"/>
    <n v="5000"/>
    <n v="10.25"/>
    <n v="5"/>
    <n v="11"/>
    <n v="2"/>
    <n v="0"/>
    <n v="0"/>
    <n v="0"/>
    <n v="0"/>
    <n v="0"/>
    <n v="0"/>
    <n v="4.75"/>
    <n v="289395"/>
  </r>
  <r>
    <x v="1"/>
    <s v="CN-309782"/>
    <x v="2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200.785"/>
    <n v="3562.1025"/>
    <n v="3762.8874999999998"/>
    <x v="2"/>
    <x v="0"/>
    <n v="1"/>
    <n v="5000"/>
    <n v="8.375"/>
    <n v="8"/>
    <n v="11"/>
    <n v="1"/>
    <n v="0"/>
    <n v="0"/>
    <n v="0"/>
    <n v="0"/>
    <n v="0"/>
    <n v="0"/>
    <n v="0"/>
    <n v="4680"/>
  </r>
  <r>
    <x v="1"/>
    <s v="CN-309783"/>
    <x v="20"/>
    <n v="127"/>
    <s v="CN-127"/>
    <n v="0.57099999999999995"/>
    <n v="1987.08"/>
    <n v="76910"/>
    <n v="1987.12"/>
    <s v="Stock#998   2.6 ml BOPP S-692N #76910 40# paper li"/>
    <n v="998"/>
    <s v="S692n"/>
    <d v="2023-02-15T00:00:00"/>
    <d v="2023-02-14T00:00:00"/>
    <n v="151.03"/>
    <n v="1987.08"/>
    <n v="2138.11"/>
    <x v="2"/>
    <x v="0"/>
    <n v="1"/>
    <n v="5000"/>
    <n v="7.25"/>
    <n v="8"/>
    <n v="0"/>
    <n v="0"/>
    <n v="0"/>
    <n v="0"/>
    <n v="0"/>
    <n v="0"/>
    <n v="0"/>
    <n v="0"/>
    <n v="0"/>
    <n v="3480"/>
  </r>
  <r>
    <x v="1"/>
    <s v="CN-309785"/>
    <x v="20"/>
    <n v="104"/>
    <s v="CN-104"/>
    <n v="4.3499999999999997E-2"/>
    <n v="1641.04"/>
    <s v="410c"/>
    <n v="1641.04"/>
    <s v="Stock#251   1 ml Clr Lam 410C   2 Master Rolls"/>
    <n v="251"/>
    <s v="Emulsion Acrylic"/>
    <d v="2023-02-06T00:00:00"/>
    <d v="2023-02-06T00:00:00"/>
    <n v="0"/>
    <n v="1641.1"/>
    <n v="1641.1"/>
    <x v="2"/>
    <x v="0"/>
    <n v="2"/>
    <n v="10000"/>
    <n v="12.875"/>
    <n v="5"/>
    <n v="0"/>
    <n v="0"/>
    <n v="0"/>
    <n v="0"/>
    <n v="0"/>
    <n v="0"/>
    <n v="0"/>
    <n v="0"/>
    <n v="0"/>
    <n v="7725"/>
  </r>
  <r>
    <x v="1"/>
    <s v="CN-309785"/>
    <x v="20"/>
    <n v="104"/>
    <s v="CN-104"/>
    <n v="4.3499999999999997E-2"/>
    <n v="1641.04"/>
    <s v="410c"/>
    <n v="1641.04"/>
    <s v="Stock#251   1 ml Clr Lam 410C   2 Master Rolls"/>
    <n v="251"/>
    <s v="Emulsion Acrylic"/>
    <d v="2023-02-06T00:00:00"/>
    <d v="2023-02-06T00:00:00"/>
    <n v="0"/>
    <n v="1641.1"/>
    <n v="1641.1"/>
    <x v="2"/>
    <x v="0"/>
    <n v="1"/>
    <n v="10000"/>
    <n v="4"/>
    <n v="5"/>
    <n v="5.125"/>
    <n v="10"/>
    <n v="7.5"/>
    <n v="10"/>
    <n v="8.625"/>
    <n v="5"/>
    <n v="12.125"/>
    <n v="5"/>
    <n v="0"/>
    <n v="30000"/>
  </r>
  <r>
    <x v="1"/>
    <s v="CN-309826"/>
    <x v="232"/>
    <n v="244"/>
    <s v="CN-244"/>
    <n v="0.79600000000000004"/>
    <n v="6686.4"/>
    <s v="Pj2601"/>
    <n v="6552.64"/>
    <s v="Stock#1123   2.6 ml BOPP 640AT 4 PJ2601 40# paper "/>
    <n v="1123"/>
    <s v="640at"/>
    <d v="2023-02-15T00:00:00"/>
    <d v="2023-02-15T00:00:00"/>
    <n v="94.67"/>
    <n v="6552.67"/>
    <n v="6647.34"/>
    <x v="9"/>
    <x v="0"/>
    <n v="1"/>
    <n v="5000"/>
    <n v="6.25"/>
    <n v="8"/>
    <n v="11.25"/>
    <n v="8"/>
    <n v="0"/>
    <n v="0"/>
    <n v="0"/>
    <n v="0"/>
    <n v="0"/>
    <n v="0"/>
    <n v="0"/>
    <n v="8400"/>
  </r>
  <r>
    <x v="1"/>
    <s v="CN-309830"/>
    <x v="232"/>
    <n v="127"/>
    <s v="CN-127"/>
    <n v="0.61399999999999999"/>
    <n v="322.35000000000002"/>
    <n v="79460"/>
    <n v="301.07"/>
    <s v="Stock#1434   2.4 mil Wht. BOPP TC / S7000 / 40# Pa"/>
    <n v="1434"/>
    <s v="S7000"/>
    <d v="2023-02-15T00:00:00"/>
    <d v="2023-02-15T00:00:00"/>
    <n v="104.91"/>
    <n v="301.07"/>
    <n v="405.98"/>
    <x v="2"/>
    <x v="0"/>
    <n v="1"/>
    <n v="5000"/>
    <n v="8.75"/>
    <n v="1"/>
    <n v="0"/>
    <n v="0"/>
    <n v="0"/>
    <n v="0"/>
    <n v="0"/>
    <n v="0"/>
    <n v="0"/>
    <n v="0"/>
    <n v="0"/>
    <n v="525"/>
  </r>
  <r>
    <x v="1"/>
    <s v="CN-309831"/>
    <x v="232"/>
    <n v="127"/>
    <s v="CN-127"/>
    <n v="0.78300000000000003"/>
    <n v="3288.6"/>
    <n v="78098"/>
    <n v="3617.44"/>
    <s v="Stock#1528   3mil white MDO / S692N / 40# BG    1 "/>
    <n v="1528"/>
    <s v="S692n"/>
    <d v="2023-02-17T00:00:00"/>
    <d v="2023-02-15T00:00:00"/>
    <n v="200.51"/>
    <n v="3617.46"/>
    <n v="3817.9700000000003"/>
    <x v="2"/>
    <x v="0"/>
    <n v="1"/>
    <n v="5000"/>
    <n v="8.75"/>
    <n v="8"/>
    <n v="0"/>
    <n v="0"/>
    <n v="0"/>
    <n v="0"/>
    <n v="0"/>
    <n v="0"/>
    <n v="0"/>
    <n v="0"/>
    <n v="0"/>
    <n v="4200"/>
  </r>
  <r>
    <x v="1"/>
    <s v="CN-309832"/>
    <x v="232"/>
    <n v="859"/>
    <s v="CN-859"/>
    <n v="0.69"/>
    <n v="4968"/>
    <m/>
    <n v="5152.3149999999996"/>
    <s v="Stock#1672   3.4ml matte laser vinyl / outdoor per"/>
    <n v="1672"/>
    <s v="Permanent"/>
    <d v="2023-02-24T00:00:00"/>
    <m/>
    <m/>
    <m/>
    <n v="0"/>
    <x v="25"/>
    <x v="2"/>
    <n v="1"/>
    <n v="5000"/>
    <n v="10"/>
    <n v="6"/>
    <n v="0"/>
    <n v="0"/>
    <n v="0"/>
    <n v="0"/>
    <n v="0"/>
    <n v="0"/>
    <n v="0"/>
    <n v="0"/>
    <n v="0"/>
    <n v="3600"/>
  </r>
  <r>
    <x v="1"/>
    <s v="CN-309832"/>
    <x v="232"/>
    <n v="859"/>
    <s v="CN-859"/>
    <n v="0.69"/>
    <n v="4968"/>
    <m/>
    <n v="5152.3149999999996"/>
    <s v="Stock#1672   3.4ml matte laser vinyl / outdoor per"/>
    <n v="1672"/>
    <s v="Permanent"/>
    <d v="2023-02-24T00:00:00"/>
    <m/>
    <m/>
    <m/>
    <n v="0"/>
    <x v="25"/>
    <x v="2"/>
    <n v="2"/>
    <n v="5000"/>
    <n v="10"/>
    <n v="6"/>
    <n v="0"/>
    <n v="0"/>
    <n v="0"/>
    <n v="0"/>
    <n v="0"/>
    <n v="0"/>
    <n v="0"/>
    <n v="0"/>
    <n v="0"/>
    <n v="3600"/>
  </r>
  <r>
    <x v="1"/>
    <s v="CN-309835"/>
    <x v="232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09835"/>
    <x v="232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09835"/>
    <x v="232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09835"/>
    <x v="232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09837"/>
    <x v="232"/>
    <n v="368"/>
    <s v="CN-368"/>
    <n v="0.24"/>
    <n v="1123.2"/>
    <s v="W006848-Rm"/>
    <n v="1058.4000000000001"/>
    <s v="Stock#992   2.6 ml Wht Polypro    2 Master Rolls"/>
    <n v="992"/>
    <s v="None"/>
    <d v="2023-02-13T00:00:00"/>
    <d v="2023-02-14T00:00:00"/>
    <n v="0"/>
    <n v="1058.4000000000001"/>
    <n v="1058.4000000000001"/>
    <x v="23"/>
    <x v="0"/>
    <n v="1"/>
    <n v="5000"/>
    <n v="6.125"/>
    <n v="6"/>
    <n v="0"/>
    <n v="0"/>
    <n v="0"/>
    <n v="0"/>
    <n v="0"/>
    <n v="0"/>
    <n v="0"/>
    <n v="0"/>
    <n v="2.25"/>
    <n v="137205"/>
  </r>
  <r>
    <x v="1"/>
    <s v="CN-309837"/>
    <x v="232"/>
    <n v="368"/>
    <s v="CN-368"/>
    <n v="0.24"/>
    <n v="1123.2"/>
    <s v="W006848-Rm"/>
    <n v="1058.4000000000001"/>
    <s v="Stock#992   2.6 ml Wht Polypro    2 Master Rolls"/>
    <n v="992"/>
    <s v="None"/>
    <d v="2023-02-13T00:00:00"/>
    <d v="2023-02-14T00:00:00"/>
    <n v="0"/>
    <n v="1058.4000000000001"/>
    <n v="1058.4000000000001"/>
    <x v="23"/>
    <x v="0"/>
    <n v="2"/>
    <n v="5000"/>
    <n v="6.125"/>
    <n v="6"/>
    <n v="0"/>
    <n v="0"/>
    <n v="0"/>
    <n v="0"/>
    <n v="0"/>
    <n v="0"/>
    <n v="0"/>
    <n v="0"/>
    <n v="2.25"/>
    <n v="137205"/>
  </r>
  <r>
    <x v="1"/>
    <s v="CN-309840"/>
    <x v="232"/>
    <n v="127"/>
    <s v="CN-127"/>
    <n v="0.63300000000000001"/>
    <n v="25256.7"/>
    <n v="79949"/>
    <n v="25195.34"/>
    <s v="Stock#1299   2.6 mil Wht / C4500B / 1.2 PET    1 M"/>
    <n v="1299"/>
    <s v="C4500b"/>
    <d v="2023-02-13T00:00:00"/>
    <d v="2023-02-13T00:00:00"/>
    <n v="1727.37"/>
    <n v="25195.3"/>
    <n v="26922.67"/>
    <x v="2"/>
    <x v="0"/>
    <n v="1"/>
    <n v="10000"/>
    <n v="7.375"/>
    <n v="10"/>
    <n v="8.625"/>
    <n v="30"/>
    <n v="0"/>
    <n v="0"/>
    <n v="0"/>
    <n v="0"/>
    <n v="0"/>
    <n v="0"/>
    <n v="0"/>
    <n v="39900"/>
  </r>
  <r>
    <x v="1"/>
    <s v="CN-309874"/>
    <x v="21"/>
    <n v="244"/>
    <s v="CN-244"/>
    <n v="0.79600000000000004"/>
    <n v="6686.4"/>
    <s v="Pj2601"/>
    <n v="7087.6"/>
    <s v="Stock#1123   2.6 ml BOPP 640AT 4 PJ2601 40# paper "/>
    <n v="1123"/>
    <s v="640at"/>
    <d v="2023-02-15T00:00:00"/>
    <d v="2023-02-16T00:00:00"/>
    <n v="102.4"/>
    <n v="7087.58"/>
    <n v="7189.98"/>
    <x v="9"/>
    <x v="0"/>
    <n v="1"/>
    <n v="5000"/>
    <n v="6.25"/>
    <n v="8"/>
    <n v="11.25"/>
    <n v="8"/>
    <n v="0"/>
    <n v="0"/>
    <n v="0"/>
    <n v="0"/>
    <n v="0"/>
    <n v="0"/>
    <n v="0"/>
    <n v="8400"/>
  </r>
  <r>
    <x v="1"/>
    <s v="CN-309875"/>
    <x v="21"/>
    <n v="244"/>
    <s v="CN-244"/>
    <n v="0.68589999999999995"/>
    <n v="1028.8499999999999"/>
    <s v="Ptc1691-2"/>
    <n v="925.96"/>
    <s v="Stock#1394   2 ml CLR BOPP CL216 1.2PET    1 Maste"/>
    <n v="1394"/>
    <s v="Cl216"/>
    <d v="2023-02-16T00:00:00"/>
    <d v="2023-02-16T00:00:00"/>
    <n v="15.53"/>
    <n v="925.97"/>
    <n v="941.5"/>
    <x v="9"/>
    <x v="0"/>
    <n v="1"/>
    <n v="5000"/>
    <n v="6.25"/>
    <n v="4"/>
    <n v="0"/>
    <n v="0"/>
    <n v="0"/>
    <n v="0"/>
    <n v="0"/>
    <n v="0"/>
    <n v="0"/>
    <n v="0"/>
    <n v="0"/>
    <n v="1500"/>
  </r>
  <r>
    <x v="1"/>
    <s v="CN-309877"/>
    <x v="21"/>
    <n v="202"/>
    <s v="CN-202"/>
    <n v="0.72919999999999996"/>
    <n v="1290.68"/>
    <s v="S6237060"/>
    <n v="1303.5999999999999"/>
    <s v="Stock#1414   57# YELLOW FLUORESCENT 720 40#   1 Ma"/>
    <n v="1414"/>
    <n v="720"/>
    <d v="2023-02-13T00:00:00"/>
    <d v="2023-02-13T00:00:00"/>
    <n v="220.44"/>
    <n v="1303.5899999999999"/>
    <n v="1524.03"/>
    <x v="1"/>
    <x v="2"/>
    <n v="1"/>
    <n v="5000"/>
    <n v="7.375"/>
    <n v="4"/>
    <n v="0"/>
    <n v="0"/>
    <n v="0"/>
    <n v="0"/>
    <n v="0"/>
    <n v="0"/>
    <n v="0"/>
    <n v="0"/>
    <n v="0"/>
    <n v="1770"/>
  </r>
  <r>
    <x v="1"/>
    <s v="CN-309926"/>
    <x v="22"/>
    <n v="244"/>
    <s v="CN-244"/>
    <n v="0.79600000000000004"/>
    <n v="2388"/>
    <s v="Pj2601"/>
    <n v="2388"/>
    <s v="Stock#1123   2.6 ml BOPP 640AT 4 PJ2601 40# paper "/>
    <n v="1123"/>
    <s v="640at"/>
    <d v="2023-02-16T00:00:00"/>
    <d v="2023-02-17T00:00:00"/>
    <n v="108.6"/>
    <n v="2388"/>
    <n v="2496.6"/>
    <x v="9"/>
    <x v="0"/>
    <n v="1"/>
    <n v="5000"/>
    <n v="10"/>
    <n v="5"/>
    <n v="0"/>
    <n v="0"/>
    <n v="0"/>
    <n v="0"/>
    <n v="0"/>
    <n v="0"/>
    <n v="0"/>
    <n v="0"/>
    <n v="0"/>
    <n v="3000"/>
  </r>
  <r>
    <x v="1"/>
    <s v="CN-309932"/>
    <x v="22"/>
    <n v="244"/>
    <s v="CN-244"/>
    <n v="0.68589999999999995"/>
    <n v="1028.8499999999999"/>
    <s v="Ptc1691-2"/>
    <n v="1119.2"/>
    <s v="Stock#1394   2 ml CLR BOPP CL216 1.2PET    1 Maste"/>
    <n v="1394"/>
    <s v="Cl216"/>
    <d v="2023-02-16T00:00:00"/>
    <d v="2023-02-17T00:00:00"/>
    <n v="59.06"/>
    <n v="1119.3900000000001"/>
    <n v="1178.45"/>
    <x v="9"/>
    <x v="0"/>
    <n v="1"/>
    <n v="5000"/>
    <n v="6.25"/>
    <n v="4"/>
    <n v="0"/>
    <n v="0"/>
    <n v="0"/>
    <n v="0"/>
    <n v="0"/>
    <n v="0"/>
    <n v="0"/>
    <n v="0"/>
    <n v="0"/>
    <n v="1500"/>
  </r>
  <r>
    <x v="1"/>
    <s v="CN-309934"/>
    <x v="22"/>
    <n v="127"/>
    <s v="CN-127"/>
    <n v="0.49"/>
    <n v="1881.6"/>
    <n v="78330"/>
    <n v="1848.14"/>
    <s v="Stock#1349   2.3 mil BOPP / S-692N / 1.2 PET    1 "/>
    <n v="1349"/>
    <s v="S692n"/>
    <d v="2023-02-17T00:00:00"/>
    <d v="2023-02-17T00:00:00"/>
    <n v="163.69999999999999"/>
    <n v="1848.11"/>
    <n v="2011.81"/>
    <x v="2"/>
    <x v="0"/>
    <n v="1"/>
    <n v="5000"/>
    <n v="8"/>
    <n v="8"/>
    <n v="0"/>
    <n v="0"/>
    <n v="0"/>
    <n v="0"/>
    <n v="0"/>
    <n v="0"/>
    <n v="0"/>
    <n v="0"/>
    <n v="0"/>
    <n v="3840"/>
  </r>
  <r>
    <x v="1"/>
    <s v="CN-309941"/>
    <x v="22"/>
    <n v="127"/>
    <s v="CN-127"/>
    <n v="0.57099999999999995"/>
    <n v="2792.19"/>
    <n v="76910"/>
    <n v="2816.46"/>
    <s v="Stock#998   2.6 ml BOPP S-692N #76910 40# paper li"/>
    <n v="998"/>
    <s v="S692n"/>
    <d v="2023-02-17T00:00:00"/>
    <d v="2023-02-17T00:00:00"/>
    <n v="214.08"/>
    <n v="2816.41"/>
    <n v="3030.49"/>
    <x v="2"/>
    <x v="0"/>
    <n v="1"/>
    <n v="5000"/>
    <n v="8.75"/>
    <n v="6"/>
    <n v="7.25"/>
    <n v="4"/>
    <n v="0"/>
    <n v="0"/>
    <n v="0"/>
    <n v="0"/>
    <n v="0"/>
    <n v="0"/>
    <n v="0"/>
    <n v="4890"/>
  </r>
  <r>
    <x v="1"/>
    <s v="CN-309979"/>
    <x v="23"/>
    <n v="127"/>
    <s v="CN-127"/>
    <n v="0.63300000000000001"/>
    <n v="16236.45"/>
    <n v="79949"/>
    <n v="16214.52"/>
    <s v="Stock#1299   2.6 mil Wht / C4500B / 1.2 PET    1 M"/>
    <n v="1299"/>
    <s v="C4500b"/>
    <d v="2023-02-21T00:00:00"/>
    <d v="2023-02-20T00:00:00"/>
    <n v="1111.73"/>
    <n v="16214.49"/>
    <n v="17326.22"/>
    <x v="2"/>
    <x v="0"/>
    <n v="1"/>
    <n v="10000"/>
    <n v="6.125"/>
    <n v="10"/>
    <n v="7.375"/>
    <n v="10"/>
    <n v="7.875"/>
    <n v="10"/>
    <n v="0"/>
    <n v="0"/>
    <n v="0"/>
    <n v="0"/>
    <n v="0"/>
    <n v="25650"/>
  </r>
  <r>
    <x v="1"/>
    <s v="CN-309981"/>
    <x v="23"/>
    <n v="127"/>
    <s v="CN-127"/>
    <n v="0.372"/>
    <n v="2678.4"/>
    <n v="54331"/>
    <n v="2616.63"/>
    <s v="Stock#1629   Pharmaceutical Semi-Gloss FSC / S246 "/>
    <n v="1629"/>
    <s v="S246"/>
    <d v="2023-02-21T00:00:00"/>
    <d v="2023-02-20T00:00:00"/>
    <n v="117.12"/>
    <n v="2719.9450000000002"/>
    <n v="2837.0650000000001"/>
    <x v="2"/>
    <x v="0"/>
    <n v="2"/>
    <n v="5000"/>
    <n v="11.125"/>
    <n v="4"/>
    <n v="13.25"/>
    <n v="1"/>
    <n v="0"/>
    <n v="0"/>
    <n v="0"/>
    <n v="0"/>
    <n v="0"/>
    <n v="0"/>
    <n v="2.25"/>
    <n v="138465"/>
  </r>
  <r>
    <x v="1"/>
    <s v="CN-309981"/>
    <x v="23"/>
    <n v="127"/>
    <s v="CN-127"/>
    <n v="0.372"/>
    <n v="2678.4"/>
    <n v="54331"/>
    <n v="2616.63"/>
    <s v="Stock#1629   Pharmaceutical Semi-Gloss FSC / S246 "/>
    <n v="1629"/>
    <s v="S246"/>
    <d v="2023-02-21T00:00:00"/>
    <d v="2023-02-20T00:00:00"/>
    <n v="117.12"/>
    <n v="2719.9450000000002"/>
    <n v="2837.0650000000001"/>
    <x v="2"/>
    <x v="0"/>
    <n v="1"/>
    <n v="5000"/>
    <n v="11.125"/>
    <n v="4"/>
    <n v="13.25"/>
    <n v="1"/>
    <n v="0"/>
    <n v="0"/>
    <n v="0"/>
    <n v="0"/>
    <n v="0"/>
    <n v="0"/>
    <n v="2.25"/>
    <n v="138465"/>
  </r>
  <r>
    <x v="1"/>
    <s v="CN-309983"/>
    <x v="23"/>
    <n v="127"/>
    <s v="CN-127"/>
    <n v="0.57099999999999995"/>
    <n v="770.85"/>
    <n v="76910"/>
    <n v="770.85"/>
    <s v="Stock#998   2.6 ml BOPP S-692N #76910 40# paper li"/>
    <n v="998"/>
    <s v="S692n"/>
    <d v="2023-02-15T00:00:00"/>
    <d v="2023-02-14T00:00:00"/>
    <n v="58.59"/>
    <n v="770.85"/>
    <n v="829.44"/>
    <x v="2"/>
    <x v="0"/>
    <n v="1"/>
    <n v="5000"/>
    <n v="7.5"/>
    <n v="3"/>
    <n v="0"/>
    <n v="0"/>
    <n v="0"/>
    <n v="0"/>
    <n v="0"/>
    <n v="0"/>
    <n v="0"/>
    <n v="0"/>
    <n v="0"/>
    <n v="1350"/>
  </r>
  <r>
    <x v="1"/>
    <s v="CN-309984"/>
    <x v="23"/>
    <n v="104"/>
    <s v="CN-104"/>
    <n v="0.26"/>
    <n v="553.79999999999995"/>
    <s v="505t"/>
    <n v="553.79999999999995"/>
    <s v="Stock#109   1 ml Clr Lam 505TT   1 Master Rolls"/>
    <n v="109"/>
    <s v="Emulsion Acrylic"/>
    <d v="2023-02-13T00:00:00"/>
    <d v="2023-02-13T00:00:00"/>
    <n v="0"/>
    <n v="553.79999999999995"/>
    <n v="553.79999999999995"/>
    <x v="2"/>
    <x v="0"/>
    <n v="1"/>
    <n v="5000"/>
    <n v="8.875"/>
    <n v="4"/>
    <n v="0"/>
    <n v="0"/>
    <n v="0"/>
    <n v="0"/>
    <n v="0"/>
    <n v="0"/>
    <n v="0"/>
    <n v="0"/>
    <n v="0"/>
    <n v="2130"/>
  </r>
  <r>
    <x v="1"/>
    <s v="CN-309985"/>
    <x v="23"/>
    <n v="104"/>
    <s v="CN-104"/>
    <n v="0.52800000000000002"/>
    <n v="1524.6"/>
    <s v="700e"/>
    <n v="1524.6"/>
    <s v="Stock#264   2 ml Clr Lam 700E   1 Master Rolls"/>
    <n v="264"/>
    <s v="Emulsion Acrylic"/>
    <d v="2023-02-13T00:00:00"/>
    <d v="2023-02-13T00:00:00"/>
    <n v="0"/>
    <n v="1524.6"/>
    <n v="1524.6"/>
    <x v="2"/>
    <x v="0"/>
    <n v="1"/>
    <n v="5000"/>
    <n v="6.125"/>
    <n v="4"/>
    <n v="7.875"/>
    <n v="3"/>
    <n v="0"/>
    <n v="0"/>
    <n v="0"/>
    <n v="0"/>
    <n v="0"/>
    <n v="0"/>
    <n v="0"/>
    <n v="2887.5"/>
  </r>
  <r>
    <x v="1"/>
    <s v="CN-309986"/>
    <x v="23"/>
    <n v="104"/>
    <s v="CN-104"/>
    <n v="8.6999999999999994E-2"/>
    <n v="2596.9499999999998"/>
    <s v="410c"/>
    <n v="2596.9499999999998"/>
    <s v="Stock#251   1 ml Clr Lam 410C   1 Master Rolls"/>
    <n v="251"/>
    <s v="Emulsion Acrylic"/>
    <d v="2023-02-13T00:00:00"/>
    <d v="2023-02-13T00:00:00"/>
    <n v="0"/>
    <n v="2597.1"/>
    <n v="2597.1"/>
    <x v="2"/>
    <x v="0"/>
    <n v="1"/>
    <n v="10000"/>
    <n v="5.25"/>
    <n v="10"/>
    <n v="5.625"/>
    <n v="10"/>
    <n v="6.375"/>
    <n v="10"/>
    <n v="7.625"/>
    <n v="10"/>
    <n v="0"/>
    <n v="0"/>
    <n v="0"/>
    <n v="29850"/>
  </r>
  <r>
    <x v="1"/>
    <s v="CN-310041"/>
    <x v="24"/>
    <n v="368"/>
    <s v="CN-368"/>
    <n v="0.189999999999999"/>
    <n v="1333.8"/>
    <s v="W015353"/>
    <n v="1356.0333333333299"/>
    <s v="Stock#1421   55# Semigloss 245 40# paper (Digital)"/>
    <n v="1421"/>
    <s v="Pct-245"/>
    <d v="2023-02-17T00:00:00"/>
    <d v="2023-02-17T00:00:00"/>
    <n v="0"/>
    <n v="1363.1666666666599"/>
    <n v="1363.1666666666599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0041"/>
    <x v="24"/>
    <n v="368"/>
    <s v="CN-368"/>
    <n v="0.189999999999999"/>
    <n v="1333.8"/>
    <s v="W015353"/>
    <n v="1356.0333333333299"/>
    <s v="Stock#1421   55# Semigloss 245 40# paper (Digital)"/>
    <n v="1421"/>
    <s v="Pct-245"/>
    <d v="2023-02-17T00:00:00"/>
    <d v="2023-02-17T00:00:00"/>
    <n v="0"/>
    <n v="1363.1666666666599"/>
    <n v="1363.1666666666599"/>
    <x v="23"/>
    <x v="0"/>
    <n v="3"/>
    <n v="5000"/>
    <n v="13"/>
    <n v="3"/>
    <n v="0"/>
    <n v="0"/>
    <n v="0"/>
    <n v="0"/>
    <n v="0"/>
    <n v="0"/>
    <n v="0"/>
    <n v="0"/>
    <n v="0"/>
    <n v="2340"/>
  </r>
  <r>
    <x v="1"/>
    <s v="CN-310041"/>
    <x v="24"/>
    <n v="368"/>
    <s v="CN-368"/>
    <n v="0.189999999999999"/>
    <n v="1333.8"/>
    <s v="W015353"/>
    <n v="1356.0333333333299"/>
    <s v="Stock#1421   55# Semigloss 245 40# paper (Digital)"/>
    <n v="1421"/>
    <s v="Pct-245"/>
    <d v="2023-02-17T00:00:00"/>
    <d v="2023-02-17T00:00:00"/>
    <n v="0"/>
    <n v="1363.1666666666599"/>
    <n v="1363.1666666666599"/>
    <x v="23"/>
    <x v="0"/>
    <n v="1"/>
    <n v="5000"/>
    <n v="11"/>
    <n v="2"/>
    <n v="8.5"/>
    <n v="2"/>
    <n v="0"/>
    <n v="0"/>
    <n v="0"/>
    <n v="0"/>
    <n v="0"/>
    <n v="0"/>
    <n v="0"/>
    <n v="2340"/>
  </r>
  <r>
    <x v="1"/>
    <s v="CN-310045"/>
    <x v="24"/>
    <n v="368"/>
    <s v="CN-368"/>
    <n v="1.1599999999999999"/>
    <n v="2714.4"/>
    <s v="W019223"/>
    <n v="2958.72"/>
    <s v="Stock#1042   High Gloss 6425 40# paper liner   1 M"/>
    <n v="1042"/>
    <n v="6425"/>
    <d v="2023-03-13T00:00:00"/>
    <d v="2023-03-14T00:00:00"/>
    <n v="0"/>
    <n v="2966.35"/>
    <n v="2966.35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0046"/>
    <x v="24"/>
    <n v="368"/>
    <s v="CN-368"/>
    <n v="0.55000000000000004"/>
    <n v="1287"/>
    <s v="W023169"/>
    <n v="1287"/>
    <s v="Stock#1140   60# Semigloss 425 1.2 PET liner   1 M"/>
    <n v="1140"/>
    <n v="425"/>
    <d v="2023-02-17T00:00:00"/>
    <d v="2023-02-17T00:00:00"/>
    <n v="0"/>
    <n v="1294.02"/>
    <n v="1294.02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0121"/>
    <x v="233"/>
    <n v="338"/>
    <s v="CN-338"/>
    <n v="1.288"/>
    <n v="7728"/>
    <n v="41909"/>
    <n v="7666.16"/>
    <s v="Stock#1126   3.3 ml Dura Polypro C-122F 50# paper "/>
    <n v="1126"/>
    <s v="C-122f"/>
    <d v="2023-02-21T00:00:00"/>
    <d v="2023-02-22T00:00:00"/>
    <n v="165.52"/>
    <n v="7666.18"/>
    <n v="7831.7000000000007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0122"/>
    <x v="233"/>
    <n v="244"/>
    <s v="CN-244"/>
    <n v="0.71150000000000002"/>
    <n v="3628.65"/>
    <s v="Pj9001"/>
    <n v="3686.16"/>
    <s v="Stock#1272   2.6 ml Wht BOPP / 710 / 40# paper    "/>
    <n v="1272"/>
    <n v="710"/>
    <d v="2023-02-27T00:00:00"/>
    <d v="2023-02-22T00:00:00"/>
    <n v="187.55"/>
    <n v="3686.28"/>
    <n v="3873.8300000000004"/>
    <x v="9"/>
    <x v="0"/>
    <n v="1"/>
    <n v="5000"/>
    <n v="7"/>
    <n v="8"/>
    <n v="7.25"/>
    <n v="4"/>
    <n v="0"/>
    <n v="0"/>
    <n v="0"/>
    <n v="0"/>
    <n v="0"/>
    <n v="0"/>
    <n v="0"/>
    <n v="5100"/>
  </r>
  <r>
    <x v="1"/>
    <s v="CN-310124"/>
    <x v="233"/>
    <n v="127"/>
    <s v="CN-127"/>
    <n v="0.63300000000000001"/>
    <n v="19654.650000000001"/>
    <n v="79949"/>
    <n v="19811.259999999998"/>
    <s v="Stock#1299   2.6 mil Wht / C4500B / 1.2 PET    1 M"/>
    <n v="1299"/>
    <s v="C4500b"/>
    <d v="2023-02-27T00:00:00"/>
    <d v="2023-02-22T00:00:00"/>
    <n v="1327.13"/>
    <n v="19811.23"/>
    <n v="21138.36"/>
    <x v="2"/>
    <x v="0"/>
    <n v="1"/>
    <n v="10000"/>
    <n v="8.625"/>
    <n v="30"/>
    <n v="0"/>
    <n v="0"/>
    <n v="0"/>
    <n v="0"/>
    <n v="0"/>
    <n v="0"/>
    <n v="0"/>
    <n v="0"/>
    <n v="0"/>
    <n v="31050"/>
  </r>
  <r>
    <x v="1"/>
    <s v="CN-310125"/>
    <x v="233"/>
    <n v="244"/>
    <s v="CN-244"/>
    <n v="0.68589999999999995"/>
    <n v="1419.81"/>
    <s v="Ptc1691-2"/>
    <n v="1533.42"/>
    <s v="Stock#1394   2 ml CLR BOPP CL216 1.2PET    1 Maste"/>
    <n v="1394"/>
    <s v="Cl216"/>
    <d v="2023-02-21T00:00:00"/>
    <d v="2023-02-22T00:00:00"/>
    <n v="135.71"/>
    <n v="1533.67"/>
    <n v="1669.38"/>
    <x v="9"/>
    <x v="0"/>
    <n v="1"/>
    <n v="5000"/>
    <n v="5.75"/>
    <n v="6"/>
    <n v="0"/>
    <n v="0"/>
    <n v="0"/>
    <n v="0"/>
    <n v="0"/>
    <n v="0"/>
    <n v="0"/>
    <n v="0"/>
    <n v="0"/>
    <n v="2070"/>
  </r>
  <r>
    <x v="1"/>
    <s v="CN-310126"/>
    <x v="233"/>
    <n v="127"/>
    <s v="CN-127"/>
    <n v="0.72599999999999998"/>
    <n v="3267"/>
    <n v="79101"/>
    <n v="3221.52"/>
    <s v="Stock#1469   2 mil Metallized BOPP / S7000 / 40# p"/>
    <n v="1469"/>
    <s v="S7000"/>
    <d v="2023-02-27T00:00:00"/>
    <d v="2023-02-22T00:00:00"/>
    <n v="188.17"/>
    <n v="3221.52"/>
    <n v="3409.69"/>
    <x v="2"/>
    <x v="0"/>
    <n v="1"/>
    <n v="10000"/>
    <n v="7.5"/>
    <n v="5"/>
    <n v="0"/>
    <n v="0"/>
    <n v="0"/>
    <n v="0"/>
    <n v="0"/>
    <n v="0"/>
    <n v="0"/>
    <n v="0"/>
    <n v="0"/>
    <n v="4500"/>
  </r>
  <r>
    <x v="1"/>
    <s v="CN-310127"/>
    <x v="233"/>
    <n v="287"/>
    <s v="CN-287"/>
    <n v="0.57899999999999996"/>
    <n v="2866.05"/>
    <s v="Pl27d"/>
    <n v="2844.52"/>
    <s v="Stock#1484   56# Raflagloss / RP51 / 40# paper   1"/>
    <n v="1484"/>
    <s v="Rp51"/>
    <d v="2023-02-27T00:00:00"/>
    <d v="2023-02-22T00:00:00"/>
    <n v="34.39"/>
    <n v="2943.5"/>
    <n v="2977.89"/>
    <x v="0"/>
    <x v="0"/>
    <n v="1"/>
    <n v="5000"/>
    <n v="8.25"/>
    <n v="10"/>
    <n v="0"/>
    <n v="0"/>
    <n v="0"/>
    <n v="0"/>
    <n v="0"/>
    <n v="0"/>
    <n v="0"/>
    <n v="0"/>
    <n v="0"/>
    <n v="4950"/>
  </r>
  <r>
    <x v="1"/>
    <s v="CN-310128"/>
    <x v="233"/>
    <n v="127"/>
    <s v="CN-127"/>
    <n v="0.57099999999999995"/>
    <n v="2329.6799999999998"/>
    <n v="76910"/>
    <n v="2340.1799999999998"/>
    <s v="Stock#998   2.6 ml BOPP S-692N #76910 40# paper li"/>
    <n v="998"/>
    <s v="S692n"/>
    <d v="2023-02-16T00:00:00"/>
    <d v="2023-02-16T00:00:00"/>
    <n v="177.87"/>
    <n v="2340.16"/>
    <n v="2518.0299999999997"/>
    <x v="2"/>
    <x v="0"/>
    <n v="1"/>
    <n v="5000"/>
    <n v="8.5"/>
    <n v="8"/>
    <n v="0"/>
    <n v="0"/>
    <n v="0"/>
    <n v="0"/>
    <n v="0"/>
    <n v="0"/>
    <n v="0"/>
    <n v="0"/>
    <n v="0"/>
    <n v="4080"/>
  </r>
  <r>
    <x v="1"/>
    <s v="CN-310145"/>
    <x v="233"/>
    <n v="104"/>
    <s v="CN-104"/>
    <n v="0.35"/>
    <n v="1197"/>
    <n v="531"/>
    <n v="1197"/>
    <s v="Stock#186   1 ml Matte Lam 531   1 Master Rolls"/>
    <n v="186"/>
    <s v="Emulsion Acrylic"/>
    <d v="2023-02-16T00:00:00"/>
    <d v="2023-02-15T00:00:00"/>
    <n v="0"/>
    <n v="1197.04"/>
    <n v="1197.04"/>
    <x v="2"/>
    <x v="0"/>
    <n v="1"/>
    <n v="5000"/>
    <n v="6.125"/>
    <n v="4"/>
    <n v="8.125"/>
    <n v="4"/>
    <n v="0"/>
    <n v="0"/>
    <n v="0"/>
    <n v="0"/>
    <n v="0"/>
    <n v="0"/>
    <n v="0"/>
    <n v="3420"/>
  </r>
  <r>
    <x v="1"/>
    <s v="CN-310146"/>
    <x v="233"/>
    <n v="104"/>
    <s v="CN-104"/>
    <n v="8.6999999999999994E-2"/>
    <n v="2433.83"/>
    <s v="410c"/>
    <n v="2433.83"/>
    <s v="Stock#251   1 ml Clr Lam 410C   1 Master Rolls"/>
    <n v="251"/>
    <s v="Emulsion Acrylic"/>
    <d v="2023-02-14T00:00:00"/>
    <d v="2023-02-15T00:00:00"/>
    <n v="0"/>
    <n v="2433.9499999999998"/>
    <n v="2433.9499999999998"/>
    <x v="2"/>
    <x v="0"/>
    <n v="1"/>
    <n v="10000"/>
    <n v="7.375"/>
    <n v="10"/>
    <n v="7.625"/>
    <n v="10"/>
    <n v="8.125"/>
    <n v="5"/>
    <n v="8.5"/>
    <n v="5"/>
    <n v="0"/>
    <n v="0"/>
    <n v="0"/>
    <n v="27975"/>
  </r>
  <r>
    <x v="1"/>
    <s v="CN-310201"/>
    <x v="234"/>
    <n v="368"/>
    <s v="CN-368"/>
    <n v="0.94"/>
    <n v="2199.6"/>
    <s v="W000788"/>
    <n v="2388.54"/>
    <s v="Stock#1060   2.6 ml Polypro 425 1.5 PET liner   1 "/>
    <n v="1060"/>
    <n v="425"/>
    <d v="2023-02-20T00:00:00"/>
    <d v="2023-02-21T00:00:00"/>
    <n v="0"/>
    <n v="2396.16"/>
    <n v="2396.16"/>
    <x v="23"/>
    <x v="0"/>
    <n v="1"/>
    <n v="5000"/>
    <n v="5.5"/>
    <n v="7"/>
    <n v="0"/>
    <n v="0"/>
    <n v="0"/>
    <n v="0"/>
    <n v="0"/>
    <n v="0"/>
    <n v="0"/>
    <n v="0"/>
    <n v="0.5"/>
    <n v="32310"/>
  </r>
  <r>
    <x v="1"/>
    <s v="CN-310204"/>
    <x v="234"/>
    <n v="244"/>
    <s v="CN-244"/>
    <n v="0.68589999999999995"/>
    <n v="843.66"/>
    <s v="Ptc1691-2"/>
    <n v="813.96"/>
    <s v="Stock#1394   2 ml CLR BOPP CL216 1.2PET    1 Maste"/>
    <n v="1394"/>
    <s v="Cl216"/>
    <d v="2023-02-27T00:00:00"/>
    <d v="2023-02-23T00:00:00"/>
    <n v="123.65"/>
    <n v="814.17"/>
    <n v="937.81999999999994"/>
    <x v="9"/>
    <x v="0"/>
    <n v="1"/>
    <n v="5000"/>
    <n v="5.125"/>
    <n v="4"/>
    <n v="0"/>
    <n v="0"/>
    <n v="0"/>
    <n v="0"/>
    <n v="0"/>
    <n v="0"/>
    <n v="0"/>
    <n v="0"/>
    <n v="0"/>
    <n v="1230"/>
  </r>
  <r>
    <x v="1"/>
    <s v="CN-310271"/>
    <x v="25"/>
    <n v="244"/>
    <s v="CN-244"/>
    <n v="0"/>
    <n v="0"/>
    <n v="225051"/>
    <n v="0"/>
    <s v="Stock#1675   1ml clear PP / permanent w/ OB / 1.2 "/>
    <n v="1675"/>
    <s v="Permanent"/>
    <d v="2023-02-16T00:00:00"/>
    <m/>
    <m/>
    <m/>
    <n v="0"/>
    <x v="9"/>
    <x v="0"/>
    <n v="1"/>
    <n v="300"/>
    <n v="8.75"/>
    <n v="1"/>
    <n v="0"/>
    <n v="0"/>
    <n v="0"/>
    <n v="0"/>
    <n v="0"/>
    <n v="0"/>
    <n v="0"/>
    <n v="0"/>
    <n v="0"/>
    <n v="31.5"/>
  </r>
  <r>
    <x v="1"/>
    <s v="CN-310273"/>
    <x v="25"/>
    <n v="244"/>
    <s v="CN-244"/>
    <n v="0.70509999999999995"/>
    <n v="1967.23"/>
    <s v="Ptw9002"/>
    <n v="1981"/>
    <s v="Stock#1470   2.3 white BOPP 710 40# paper   1 Mast"/>
    <n v="1470"/>
    <n v="710"/>
    <d v="2023-02-27T00:00:00"/>
    <d v="2023-02-24T00:00:00"/>
    <n v="101.71"/>
    <n v="1981.33"/>
    <n v="2083.04"/>
    <x v="9"/>
    <x v="0"/>
    <n v="1"/>
    <n v="5000"/>
    <n v="11.625"/>
    <n v="4"/>
    <n v="0"/>
    <n v="0"/>
    <n v="0"/>
    <n v="0"/>
    <n v="0"/>
    <n v="0"/>
    <n v="0"/>
    <n v="0"/>
    <n v="0"/>
    <n v="2790"/>
  </r>
  <r>
    <x v="1"/>
    <s v="CN-310277"/>
    <x v="25"/>
    <n v="104"/>
    <s v="CN-104"/>
    <n v="8.6999999999999994E-2"/>
    <n v="3190.73"/>
    <s v="410c"/>
    <n v="3190.73"/>
    <s v="Stock#251   1 ml Clr Lam 410C   1 Master Rolls"/>
    <n v="251"/>
    <s v="Emulsion Acrylic"/>
    <d v="2023-02-20T00:00:00"/>
    <d v="2023-02-17T00:00:00"/>
    <n v="0"/>
    <n v="3190.85"/>
    <n v="3190.85"/>
    <x v="2"/>
    <x v="0"/>
    <n v="1"/>
    <n v="10000"/>
    <n v="7.125"/>
    <n v="10"/>
    <n v="7.25"/>
    <n v="10"/>
    <n v="7.625"/>
    <n v="10"/>
    <n v="8.375"/>
    <n v="5"/>
    <n v="8.75"/>
    <n v="5"/>
    <n v="0"/>
    <n v="36675"/>
  </r>
  <r>
    <x v="1"/>
    <s v="CN-310313"/>
    <x v="26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0"/>
    <n v="1332.84"/>
    <n v="1332.84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0313"/>
    <x v="26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0"/>
    <n v="1332.84"/>
    <n v="1332.84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0313"/>
    <x v="26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0"/>
    <n v="1332.84"/>
    <n v="1332.84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0313"/>
    <x v="26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0"/>
    <n v="1332.84"/>
    <n v="1332.84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0317"/>
    <x v="26"/>
    <n v="127"/>
    <s v="CN-127"/>
    <n v="0.63300000000000001"/>
    <n v="37315.35"/>
    <n v="79949"/>
    <n v="37337.25"/>
    <s v="Stock#1299   2.6 mil Wht / C4500B / 1.2 PET    1 M"/>
    <n v="1299"/>
    <s v="C4500b"/>
    <d v="2023-02-27T00:00:00"/>
    <d v="2023-02-27T00:00:00"/>
    <n v="311.64"/>
    <n v="4652.55"/>
    <n v="4964.1900000000005"/>
    <x v="2"/>
    <x v="0"/>
    <n v="1"/>
    <n v="10000"/>
    <n v="5.625"/>
    <n v="10"/>
    <n v="6.125"/>
    <n v="10"/>
    <n v="8.625"/>
    <n v="30"/>
    <n v="10"/>
    <n v="5"/>
    <n v="13"/>
    <n v="5"/>
    <n v="0"/>
    <n v="58950"/>
  </r>
  <r>
    <x v="1"/>
    <s v="CN-310319"/>
    <x v="26"/>
    <n v="244"/>
    <s v="CN-244"/>
    <n v="0.68589999999999995"/>
    <n v="946.54"/>
    <s v="Ptc1691-2"/>
    <n v="875.55"/>
    <s v="Stock#1394   2 ml CLR BOPP CL216 1.2PET    1 Maste"/>
    <n v="1394"/>
    <s v="Cl216"/>
    <d v="2023-02-28T00:00:00"/>
    <d v="2023-02-27T00:00:00"/>
    <n v="124.68"/>
    <n v="875.89"/>
    <n v="1000.5699999999999"/>
    <x v="9"/>
    <x v="0"/>
    <n v="1"/>
    <n v="5000"/>
    <n v="5.75"/>
    <n v="4"/>
    <n v="0"/>
    <n v="0"/>
    <n v="0"/>
    <n v="0"/>
    <n v="0"/>
    <n v="0"/>
    <n v="0"/>
    <n v="0"/>
    <n v="0"/>
    <n v="1380"/>
  </r>
  <r>
    <x v="1"/>
    <s v="CN-310321"/>
    <x v="26"/>
    <n v="202"/>
    <s v="CN-202"/>
    <n v="0.64729999999999999"/>
    <n v="776.76"/>
    <s v="S8017560"/>
    <n v="776.76"/>
    <s v="Stock#1465   2 mil Clear BOPP / 102 / 40# liner   "/>
    <n v="1465"/>
    <n v="102"/>
    <d v="2023-02-27T00:00:00"/>
    <d v="2023-02-27T00:00:00"/>
    <n v="181.9"/>
    <n v="785.16"/>
    <n v="967.06"/>
    <x v="1"/>
    <x v="2"/>
    <n v="1"/>
    <n v="5000"/>
    <n v="10"/>
    <n v="2"/>
    <n v="0"/>
    <n v="0"/>
    <n v="0"/>
    <n v="0"/>
    <n v="0"/>
    <n v="0"/>
    <n v="0"/>
    <n v="0"/>
    <n v="0"/>
    <n v="1200"/>
  </r>
  <r>
    <x v="1"/>
    <s v="CN-310322"/>
    <x v="26"/>
    <n v="127"/>
    <s v="CN-127"/>
    <n v="0.69199999999999995"/>
    <n v="1660.8"/>
    <n v="17411"/>
    <n v="1670.76"/>
    <s v="Stock#765   60#HG S-246 #17411 40# paper liner   1"/>
    <n v="765"/>
    <s v="S246"/>
    <d v="2023-02-28T00:00:00"/>
    <d v="2023-02-24T00:00:00"/>
    <n v="77.989999999999995"/>
    <n v="1670.76"/>
    <n v="1748.75"/>
    <x v="2"/>
    <x v="0"/>
    <n v="1"/>
    <n v="5000"/>
    <n v="10"/>
    <n v="4"/>
    <n v="0"/>
    <n v="0"/>
    <n v="0"/>
    <n v="0"/>
    <n v="0"/>
    <n v="0"/>
    <n v="0"/>
    <n v="0"/>
    <n v="0"/>
    <n v="2400"/>
  </r>
  <r>
    <x v="1"/>
    <s v="CN-310366"/>
    <x v="27"/>
    <n v="244"/>
    <s v="CN-244"/>
    <n v="0.79600000000000004"/>
    <n v="1671.6"/>
    <s v="Pj2601"/>
    <n v="1838.76"/>
    <s v="Stock#1123   2.6 ml BOPP 640AT 4 PJ2601 40# paper "/>
    <n v="1123"/>
    <s v="640at"/>
    <d v="2023-03-06T00:00:00"/>
    <d v="2023-02-27T00:00:00"/>
    <n v="136.56"/>
    <n v="1838.76"/>
    <n v="1975.32"/>
    <x v="9"/>
    <x v="0"/>
    <n v="1"/>
    <n v="5000"/>
    <n v="8.5"/>
    <n v="2"/>
    <n v="9"/>
    <n v="2"/>
    <n v="0"/>
    <n v="0"/>
    <n v="0"/>
    <n v="0"/>
    <n v="0"/>
    <n v="0"/>
    <n v="0"/>
    <n v="2100"/>
  </r>
  <r>
    <x v="1"/>
    <s v="CN-310367"/>
    <x v="27"/>
    <n v="368"/>
    <s v="CN-368"/>
    <n v="0.55000000000000004"/>
    <n v="1287"/>
    <s v="W023169"/>
    <n v="1402.86"/>
    <s v="Stock#1140   60# Semigloss 425 1.2 PET liner   1 M"/>
    <n v="1140"/>
    <n v="425"/>
    <d v="2023-02-17T00:00:00"/>
    <d v="2023-02-17T00:00:00"/>
    <n v="0"/>
    <n v="1410.48"/>
    <n v="1410.48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0368"/>
    <x v="27"/>
    <n v="368"/>
    <s v="CN-368"/>
    <n v="1.03"/>
    <n v="2410.1999999999998"/>
    <s v="W006717"/>
    <n v="2615.0700000000002"/>
    <s v="Stock#1174   2.6 ml Polypro 6425 1.5 PET liner   1"/>
    <n v="1174"/>
    <n v="6425"/>
    <d v="2023-02-20T00:00:00"/>
    <d v="2023-02-20T00:00:00"/>
    <n v="0"/>
    <n v="2622.69"/>
    <n v="2622.69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0370"/>
    <x v="27"/>
    <n v="244"/>
    <s v="CN-244"/>
    <n v="0.68589999999999995"/>
    <n v="545.29"/>
    <s v="Ptc1691-2"/>
    <n v="494.58"/>
    <s v="Stock#1394   2 ml CLR BOPP CL216 1.2PET    1 Maste"/>
    <n v="1394"/>
    <s v="Cl216"/>
    <d v="2023-03-02T00:00:00"/>
    <d v="2023-02-28T00:00:00"/>
    <n v="118.29"/>
    <n v="494.53"/>
    <n v="612.81999999999994"/>
    <x v="9"/>
    <x v="0"/>
    <n v="1"/>
    <n v="5000"/>
    <n v="6.625"/>
    <n v="2"/>
    <n v="0"/>
    <n v="0"/>
    <n v="0"/>
    <n v="0"/>
    <n v="0"/>
    <n v="0"/>
    <n v="0"/>
    <n v="0"/>
    <n v="0"/>
    <n v="795"/>
  </r>
  <r>
    <x v="1"/>
    <s v="CN-310375"/>
    <x v="27"/>
    <n v="104"/>
    <s v="CN-104"/>
    <n v="0.26"/>
    <n v="413.4"/>
    <s v="505t"/>
    <n v="413.4"/>
    <s v="Stock#109   1 ml Clr Lam 505TT   1 Master Rolls"/>
    <n v="109"/>
    <s v="Emulsion Acrylic"/>
    <d v="2023-02-20T00:00:00"/>
    <d v="2023-02-21T00:00:00"/>
    <n v="0"/>
    <n v="413.4"/>
    <n v="413.4"/>
    <x v="2"/>
    <x v="0"/>
    <n v="1"/>
    <n v="5000"/>
    <n v="6.625"/>
    <n v="4"/>
    <n v="0"/>
    <n v="0"/>
    <n v="0"/>
    <n v="0"/>
    <n v="0"/>
    <n v="0"/>
    <n v="0"/>
    <n v="0"/>
    <n v="0"/>
    <n v="1590"/>
  </r>
  <r>
    <x v="1"/>
    <s v="CN-310377"/>
    <x v="27"/>
    <n v="104"/>
    <s v="CN-104"/>
    <n v="4.3499999999999997E-2"/>
    <n v="1197.3399999999999"/>
    <s v="410c"/>
    <n v="1197.3399999999999"/>
    <s v="Stock#251   1 ml Clr Lam 410C   2 Master Rolls"/>
    <n v="251"/>
    <s v="Emulsion Acrylic"/>
    <d v="2023-02-20T00:00:00"/>
    <d v="2023-02-21T00:00:00"/>
    <n v="0"/>
    <n v="1197.4000000000001"/>
    <n v="1197.4000000000001"/>
    <x v="2"/>
    <x v="0"/>
    <n v="1"/>
    <n v="10000"/>
    <n v="3.625"/>
    <n v="5"/>
    <n v="3.875"/>
    <n v="5"/>
    <n v="4.25"/>
    <n v="5"/>
    <n v="4.5"/>
    <n v="5"/>
    <n v="8.125"/>
    <n v="5"/>
    <n v="0"/>
    <n v="14625"/>
  </r>
  <r>
    <x v="1"/>
    <s v="CN-310377"/>
    <x v="27"/>
    <n v="104"/>
    <s v="CN-104"/>
    <n v="4.3499999999999997E-2"/>
    <n v="1197.3399999999999"/>
    <s v="410c"/>
    <n v="1197.3399999999999"/>
    <s v="Stock#251   1 ml Clr Lam 410C   2 Master Rolls"/>
    <n v="251"/>
    <s v="Emulsion Acrylic"/>
    <d v="2023-02-20T00:00:00"/>
    <d v="2023-02-21T00:00:00"/>
    <n v="0"/>
    <n v="1197.4000000000001"/>
    <n v="1197.4000000000001"/>
    <x v="2"/>
    <x v="0"/>
    <n v="2"/>
    <n v="10000"/>
    <n v="9.375"/>
    <n v="5"/>
    <n v="12.125"/>
    <n v="5"/>
    <n v="0"/>
    <n v="0"/>
    <n v="0"/>
    <n v="0"/>
    <n v="0"/>
    <n v="0"/>
    <n v="0"/>
    <n v="12900"/>
  </r>
  <r>
    <x v="1"/>
    <s v="CN-310427"/>
    <x v="28"/>
    <n v="127"/>
    <s v="CN-127"/>
    <n v="0.57099999999999995"/>
    <n v="4282.5"/>
    <n v="76910"/>
    <n v="4309.1400000000003"/>
    <s v="Stock#998   2.6 ml BOPP S-692N #76910 40# paper li"/>
    <n v="998"/>
    <s v="S692n"/>
    <d v="2023-03-01T00:00:00"/>
    <d v="2023-02-28T00:00:00"/>
    <n v="319.95"/>
    <n v="4309.1400000000003"/>
    <n v="4629.09"/>
    <x v="2"/>
    <x v="0"/>
    <n v="1"/>
    <n v="5000"/>
    <n v="7"/>
    <n v="4"/>
    <n v="7.25"/>
    <n v="4"/>
    <n v="8.5"/>
    <n v="8"/>
    <n v="0"/>
    <n v="0"/>
    <n v="0"/>
    <n v="0"/>
    <n v="0"/>
    <n v="7500"/>
  </r>
  <r>
    <x v="1"/>
    <s v="CN-310491"/>
    <x v="235"/>
    <n v="244"/>
    <s v="CN-244"/>
    <n v="0.79600000000000004"/>
    <n v="6256.56"/>
    <s v="Pj2601"/>
    <n v="6106.11"/>
    <s v="Stock#1123   2.6 ml BOPP 640AT 4 PJ2601 40# paper "/>
    <n v="1123"/>
    <s v="640at"/>
    <d v="2023-03-03T00:00:00"/>
    <d v="2023-03-02T00:00:00"/>
    <n v="277.69"/>
    <n v="6106.91"/>
    <n v="6384.5999999999995"/>
    <x v="9"/>
    <x v="0"/>
    <n v="1"/>
    <n v="5000"/>
    <n v="6.25"/>
    <n v="6"/>
    <n v="11.25"/>
    <n v="6"/>
    <n v="13"/>
    <n v="2"/>
    <n v="0"/>
    <n v="0"/>
    <n v="0"/>
    <n v="0"/>
    <n v="0"/>
    <n v="7860"/>
  </r>
  <r>
    <x v="1"/>
    <s v="CN-310493"/>
    <x v="235"/>
    <n v="368"/>
    <s v="CN-368"/>
    <n v="0.27500000000000002"/>
    <n v="1287"/>
    <s v="W023169"/>
    <n v="1348.14"/>
    <s v="Stock#1140   60# Semigloss 425 1.2 PET liner   2 M"/>
    <n v="1140"/>
    <n v="425"/>
    <d v="2023-02-24T00:00:00"/>
    <d v="2023-02-23T00:00:00"/>
    <n v="0"/>
    <n v="1355.49"/>
    <n v="1355.49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0493"/>
    <x v="235"/>
    <n v="368"/>
    <s v="CN-368"/>
    <n v="0.27500000000000002"/>
    <n v="1287"/>
    <s v="W023169"/>
    <n v="1348.14"/>
    <s v="Stock#1140   60# Semigloss 425 1.2 PET liner   2 M"/>
    <n v="1140"/>
    <n v="425"/>
    <d v="2023-02-24T00:00:00"/>
    <d v="2023-02-23T00:00:00"/>
    <n v="0"/>
    <n v="1355.49"/>
    <n v="1355.49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0494"/>
    <x v="235"/>
    <n v="127"/>
    <s v="CN-127"/>
    <n v="0.63300000000000001"/>
    <n v="14954.63"/>
    <n v="79949"/>
    <n v="14956.56"/>
    <s v="Stock#1299   2.6 mil Wht / C4500B / 1.2 PET    1 M"/>
    <n v="1299"/>
    <s v="C4500b"/>
    <d v="2023-03-02T00:00:00"/>
    <d v="2023-03-02T00:00:00"/>
    <n v="1001.78"/>
    <n v="14956.52"/>
    <n v="15958.300000000001"/>
    <x v="2"/>
    <x v="0"/>
    <n v="1"/>
    <n v="10000"/>
    <n v="6.625"/>
    <n v="10"/>
    <n v="7.375"/>
    <n v="10"/>
    <n v="11.375"/>
    <n v="5"/>
    <n v="0"/>
    <n v="0"/>
    <n v="0"/>
    <n v="0"/>
    <n v="0"/>
    <n v="23625"/>
  </r>
  <r>
    <x v="1"/>
    <s v="CN-310495"/>
    <x v="235"/>
    <n v="127"/>
    <s v="CN-127"/>
    <n v="0.49"/>
    <n v="2793"/>
    <n v="78330"/>
    <n v="2799.96"/>
    <s v="Stock#1349   2.3 mil BOPP / S-692N / 1.2 PET    1 "/>
    <n v="1349"/>
    <s v="S692n"/>
    <d v="2023-03-03T00:00:00"/>
    <d v="2023-03-02T00:00:00"/>
    <n v="242.26"/>
    <n v="2799.93"/>
    <n v="3042.1899999999996"/>
    <x v="2"/>
    <x v="0"/>
    <n v="1"/>
    <n v="5000"/>
    <n v="9.5"/>
    <n v="10"/>
    <n v="0"/>
    <n v="0"/>
    <n v="0"/>
    <n v="0"/>
    <n v="0"/>
    <n v="0"/>
    <n v="0"/>
    <n v="0"/>
    <n v="0"/>
    <n v="5700"/>
  </r>
  <r>
    <x v="1"/>
    <s v="CN-310496"/>
    <x v="235"/>
    <n v="338"/>
    <s v="CN-338"/>
    <n v="1.117"/>
    <n v="2178.15"/>
    <n v="41903"/>
    <n v="2178.16"/>
    <s v="Stock#1387   2.3 ml. Wht met BOPP (block out) / BP"/>
    <n v="1387"/>
    <s v="Bp-164"/>
    <d v="2023-03-01T00:00:00"/>
    <d v="2023-03-02T00:00:00"/>
    <n v="125.5"/>
    <n v="2178.15"/>
    <n v="2303.65"/>
    <x v="7"/>
    <x v="2"/>
    <n v="1"/>
    <n v="5000"/>
    <n v="8.125"/>
    <n v="4"/>
    <n v="0"/>
    <n v="0"/>
    <n v="0"/>
    <n v="0"/>
    <n v="0"/>
    <n v="0"/>
    <n v="0"/>
    <n v="0"/>
    <n v="0"/>
    <n v="1950"/>
  </r>
  <r>
    <x v="1"/>
    <s v="CN-310497"/>
    <x v="235"/>
    <n v="202"/>
    <s v="CN-202"/>
    <n v="0.76070000000000004"/>
    <n v="22935.11"/>
    <s v="S8010760"/>
    <n v="23394"/>
    <s v="Stock#1433   2.6 ml wht BOPP TC  102  1.2 PET Line"/>
    <n v="1433"/>
    <n v="102"/>
    <d v="2023-03-06T00:00:00"/>
    <d v="2023-03-01T00:00:00"/>
    <n v="0"/>
    <n v="23609.08"/>
    <n v="23609.08"/>
    <x v="1"/>
    <x v="2"/>
    <n v="1"/>
    <n v="5000"/>
    <n v="8.375"/>
    <n v="60"/>
    <n v="0"/>
    <n v="0"/>
    <n v="0"/>
    <n v="0"/>
    <n v="0"/>
    <n v="0"/>
    <n v="0"/>
    <n v="0"/>
    <n v="0"/>
    <n v="30150"/>
  </r>
  <r>
    <x v="1"/>
    <s v="CN-310500"/>
    <x v="235"/>
    <n v="265"/>
    <s v="CN-265"/>
    <n v="8.0530000000000004E-2"/>
    <n v="271.79000000000002"/>
    <s v="Lfc5000 .0048"/>
    <n v="271.79000000000002"/>
    <s v="Stock#590   0.0005 Clear polypro   1 Master Rolls"/>
    <n v="590"/>
    <s v="None"/>
    <d v="2023-03-06T00:00:00"/>
    <d v="2023-03-06T00:00:00"/>
    <n v="107.65"/>
    <n v="233.38"/>
    <n v="341.03"/>
    <x v="17"/>
    <x v="0"/>
    <n v="1"/>
    <n v="10000"/>
    <n v="5.625"/>
    <n v="5"/>
    <n v="0"/>
    <n v="0"/>
    <n v="0"/>
    <n v="0"/>
    <n v="0"/>
    <n v="0"/>
    <n v="0"/>
    <n v="0"/>
    <n v="0"/>
    <n v="3375"/>
  </r>
  <r>
    <x v="1"/>
    <s v="CN-310501"/>
    <x v="235"/>
    <n v="368"/>
    <s v="CN-368"/>
    <n v="0.24"/>
    <n v="1123.2"/>
    <s v="W006848-Rm"/>
    <n v="1058.4000000000001"/>
    <s v="Stock#992   2.6 ml Wht Polypro    2 Master Rolls"/>
    <n v="992"/>
    <s v="None"/>
    <d v="2023-02-24T00:00:00"/>
    <d v="2023-03-23T00:00:00"/>
    <n v="0"/>
    <n v="1058.4000000000001"/>
    <n v="1058.4000000000001"/>
    <x v="23"/>
    <x v="0"/>
    <n v="1"/>
    <n v="5000"/>
    <n v="6.125"/>
    <n v="6"/>
    <n v="0"/>
    <n v="0"/>
    <n v="0"/>
    <n v="0"/>
    <n v="0"/>
    <n v="0"/>
    <n v="0"/>
    <n v="0"/>
    <n v="2.25"/>
    <n v="137205"/>
  </r>
  <r>
    <x v="1"/>
    <s v="CN-310501"/>
    <x v="235"/>
    <n v="368"/>
    <s v="CN-368"/>
    <n v="0.24"/>
    <n v="1123.2"/>
    <s v="W006848-Rm"/>
    <n v="1058.4000000000001"/>
    <s v="Stock#992   2.6 ml Wht Polypro    2 Master Rolls"/>
    <n v="992"/>
    <s v="None"/>
    <d v="2023-02-24T00:00:00"/>
    <d v="2023-03-23T00:00:00"/>
    <n v="0"/>
    <n v="1058.4000000000001"/>
    <n v="1058.4000000000001"/>
    <x v="23"/>
    <x v="0"/>
    <n v="2"/>
    <n v="5000"/>
    <n v="6.125"/>
    <n v="6"/>
    <n v="0"/>
    <n v="0"/>
    <n v="0"/>
    <n v="0"/>
    <n v="0"/>
    <n v="0"/>
    <n v="0"/>
    <n v="0"/>
    <n v="2.25"/>
    <n v="137205"/>
  </r>
  <r>
    <x v="1"/>
    <s v="CN-310506"/>
    <x v="235"/>
    <n v="104"/>
    <s v="CN-104"/>
    <n v="0.26"/>
    <n v="522.6"/>
    <s v="505t"/>
    <n v="522.6"/>
    <s v="Stock#109   1 ml Clr Lam 505TT   1 Master Rolls"/>
    <n v="109"/>
    <s v="Emulsion Acrylic"/>
    <d v="2023-02-27T00:00:00"/>
    <d v="2023-02-23T00:00:00"/>
    <n v="0"/>
    <n v="522.6"/>
    <n v="522.6"/>
    <x v="2"/>
    <x v="0"/>
    <n v="1"/>
    <n v="5000"/>
    <n v="8.375"/>
    <n v="4"/>
    <n v="0"/>
    <n v="0"/>
    <n v="0"/>
    <n v="0"/>
    <n v="0"/>
    <n v="0"/>
    <n v="0"/>
    <n v="0"/>
    <n v="0"/>
    <n v="2010"/>
  </r>
  <r>
    <x v="1"/>
    <s v="CN-310507"/>
    <x v="235"/>
    <n v="104"/>
    <s v="CN-104"/>
    <n v="4.3499999999999997E-2"/>
    <n v="2276.5749999999998"/>
    <s v="410c"/>
    <n v="2276.5749999999998"/>
    <s v="Stock#251   1 ml Clr Lam 410C   2 Master Rolls"/>
    <n v="251"/>
    <s v="Emulsion Acrylic"/>
    <d v="2023-02-27T00:00:00"/>
    <d v="2023-02-23T00:00:00"/>
    <n v="0"/>
    <n v="2276.66"/>
    <n v="2276.66"/>
    <x v="2"/>
    <x v="0"/>
    <n v="1"/>
    <n v="10000"/>
    <n v="5.25"/>
    <n v="10"/>
    <n v="6"/>
    <n v="5"/>
    <n v="6.125"/>
    <n v="10"/>
    <n v="6.375"/>
    <n v="10"/>
    <n v="7.625"/>
    <n v="10"/>
    <n v="0"/>
    <n v="34050"/>
  </r>
  <r>
    <x v="1"/>
    <s v="CN-310507"/>
    <x v="235"/>
    <n v="104"/>
    <s v="CN-104"/>
    <n v="4.3499999999999997E-2"/>
    <n v="2276.5749999999998"/>
    <s v="410c"/>
    <n v="2276.5749999999998"/>
    <s v="Stock#251   1 ml Clr Lam 410C   2 Master Rolls"/>
    <n v="251"/>
    <s v="Emulsion Acrylic"/>
    <d v="2023-02-27T00:00:00"/>
    <d v="2023-02-23T00:00:00"/>
    <n v="0"/>
    <n v="2276.66"/>
    <n v="2276.66"/>
    <x v="2"/>
    <x v="0"/>
    <n v="2"/>
    <n v="10000"/>
    <n v="8.25"/>
    <n v="4"/>
    <n v="8.5"/>
    <n v="5"/>
    <n v="8.625"/>
    <n v="5"/>
    <n v="11.25"/>
    <n v="3"/>
    <n v="0"/>
    <n v="0"/>
    <n v="0"/>
    <n v="18285"/>
  </r>
  <r>
    <x v="1"/>
    <s v="CN-310563"/>
    <x v="29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0"/>
    <n v="1315.05"/>
    <n v="1315.05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0563"/>
    <x v="29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0"/>
    <n v="1315.05"/>
    <n v="1315.05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0563"/>
    <x v="29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0"/>
    <n v="1315.05"/>
    <n v="1315.05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0563"/>
    <x v="29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0"/>
    <n v="1315.05"/>
    <n v="1315.05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0564"/>
    <x v="29"/>
    <n v="127"/>
    <s v="CN-127"/>
    <n v="0.95599999999999996"/>
    <n v="1613.25"/>
    <n v="75607"/>
    <n v="1494.96"/>
    <s v="Stock#494   2.6 ml BOPP / S246 / 40# paper    1 Ma"/>
    <n v="494"/>
    <s v="S246"/>
    <d v="2023-03-07T00:00:00"/>
    <d v="2023-03-03T00:00:00"/>
    <n v="114.07"/>
    <n v="1494.95"/>
    <n v="1609.02"/>
    <x v="2"/>
    <x v="0"/>
    <n v="1"/>
    <n v="5000"/>
    <n v="9.375"/>
    <n v="3"/>
    <n v="0"/>
    <n v="0"/>
    <n v="0"/>
    <n v="0"/>
    <n v="0"/>
    <n v="0"/>
    <n v="0"/>
    <n v="0"/>
    <n v="0"/>
    <n v="1687.5"/>
  </r>
  <r>
    <x v="1"/>
    <s v="CN-310565"/>
    <x v="29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0"/>
    <n v="566.21"/>
    <n v="566.21"/>
    <x v="26"/>
    <x v="0"/>
    <n v="1"/>
    <n v="5000"/>
    <n v="5.25"/>
    <n v="10"/>
    <n v="0"/>
    <n v="0"/>
    <n v="0"/>
    <n v="0"/>
    <n v="0"/>
    <n v="0"/>
    <n v="0"/>
    <n v="0"/>
    <n v="1.5"/>
    <n v="93150"/>
  </r>
  <r>
    <x v="1"/>
    <s v="CN-310565"/>
    <x v="29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0"/>
    <n v="566.21"/>
    <n v="566.21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0565"/>
    <x v="29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0"/>
    <n v="566.21"/>
    <n v="566.21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0565"/>
    <x v="29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0"/>
    <n v="566.21"/>
    <n v="566.21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0565"/>
    <x v="29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0"/>
    <n v="566.21"/>
    <n v="566.21"/>
    <x v="26"/>
    <x v="0"/>
    <n v="5"/>
    <n v="5000"/>
    <n v="9"/>
    <n v="6"/>
    <n v="0"/>
    <n v="0"/>
    <n v="0"/>
    <n v="0"/>
    <n v="0"/>
    <n v="0"/>
    <n v="0"/>
    <n v="0"/>
    <n v="0"/>
    <n v="3240"/>
  </r>
  <r>
    <x v="1"/>
    <s v="CN-310566"/>
    <x v="29"/>
    <n v="127"/>
    <s v="CN-127"/>
    <n v="0.746"/>
    <n v="2081.34"/>
    <n v="76999"/>
    <n v="2053.58"/>
    <s v="Stock#798   2.6 mil BOPP / S-692N / 1.5 PET    1 M"/>
    <n v="798"/>
    <s v="S692n"/>
    <d v="2023-03-03T00:00:00"/>
    <d v="2023-03-01T00:00:00"/>
    <n v="124.76"/>
    <n v="2053.59"/>
    <n v="2178.3500000000004"/>
    <x v="2"/>
    <x v="0"/>
    <n v="1"/>
    <n v="5000"/>
    <n v="7.75"/>
    <n v="6"/>
    <n v="0"/>
    <n v="0"/>
    <n v="0"/>
    <n v="0"/>
    <n v="0"/>
    <n v="0"/>
    <n v="0"/>
    <n v="0"/>
    <n v="0"/>
    <n v="2790"/>
  </r>
  <r>
    <x v="1"/>
    <s v="CN-310567"/>
    <x v="29"/>
    <n v="244"/>
    <s v="CN-244"/>
    <n v="0.67920000000000003"/>
    <n v="2180.23"/>
    <s v="Ac2602"/>
    <n v="2180.2199999999998"/>
    <s v="Stock#866   60# Semigloss Plat 640AT 40# paper lin"/>
    <n v="866"/>
    <s v="640at"/>
    <d v="2023-03-06T00:00:00"/>
    <d v="2023-03-03T00:00:00"/>
    <n v="116.21"/>
    <n v="2180.23"/>
    <n v="2296.44"/>
    <x v="9"/>
    <x v="0"/>
    <n v="1"/>
    <n v="5000"/>
    <n v="8.5"/>
    <n v="4"/>
    <n v="9.75"/>
    <n v="2"/>
    <n v="0"/>
    <n v="0"/>
    <n v="0"/>
    <n v="0"/>
    <n v="0"/>
    <n v="0"/>
    <n v="0"/>
    <n v="3210"/>
  </r>
  <r>
    <x v="1"/>
    <s v="CN-310600"/>
    <x v="236"/>
    <n v="104"/>
    <s v="CN-104"/>
    <n v="0.26"/>
    <n v="296.39999999999998"/>
    <s v="505t"/>
    <n v="296.39999999999998"/>
    <s v="Stock#109   1 ml Clr Lam 505TT   1 Master Rolls"/>
    <n v="109"/>
    <s v="Emulsion Acrylic"/>
    <d v="2023-02-27T00:00:00"/>
    <d v="2023-02-27T00:00:00"/>
    <n v="0"/>
    <n v="296.39999999999998"/>
    <n v="296.39999999999998"/>
    <x v="2"/>
    <x v="0"/>
    <n v="1"/>
    <n v="5000"/>
    <n v="4.75"/>
    <n v="4"/>
    <n v="0"/>
    <n v="0"/>
    <n v="0"/>
    <n v="0"/>
    <n v="0"/>
    <n v="0"/>
    <n v="0"/>
    <n v="0"/>
    <n v="0"/>
    <n v="1140"/>
  </r>
  <r>
    <x v="1"/>
    <s v="CN-310601"/>
    <x v="236"/>
    <n v="104"/>
    <s v="CN-104"/>
    <n v="8.6999999999999994E-2"/>
    <n v="1637.78"/>
    <s v="410c"/>
    <n v="1637.78"/>
    <s v="Stock#251   1 ml Clr Lam 410C   1 Master Rolls"/>
    <n v="251"/>
    <s v="Emulsion Acrylic"/>
    <d v="2023-02-27T00:00:00"/>
    <d v="2023-02-27T00:00:00"/>
    <n v="0"/>
    <n v="1637.85"/>
    <n v="1637.85"/>
    <x v="2"/>
    <x v="0"/>
    <n v="1"/>
    <n v="10000"/>
    <n v="3.125"/>
    <n v="5"/>
    <n v="6.875"/>
    <n v="10"/>
    <n v="7.25"/>
    <n v="10"/>
    <n v="0"/>
    <n v="0"/>
    <n v="0"/>
    <n v="0"/>
    <n v="0"/>
    <n v="18825"/>
  </r>
  <r>
    <x v="1"/>
    <s v="CN-310616"/>
    <x v="236"/>
    <n v="202"/>
    <s v="CN-202"/>
    <n v="0.76070000000000004"/>
    <n v="11467.55"/>
    <s v="S8010760"/>
    <n v="11467.51"/>
    <s v="Stock#1433   2.6 ml wht BOPP TC  102  1.2 PET Line"/>
    <n v="1433"/>
    <n v="102"/>
    <d v="2023-03-06T00:00:00"/>
    <d v="2023-03-01T00:00:00"/>
    <n v="0"/>
    <n v="11573.08"/>
    <n v="11573.08"/>
    <x v="1"/>
    <x v="2"/>
    <n v="1"/>
    <n v="5000"/>
    <n v="8.375"/>
    <n v="30"/>
    <n v="0"/>
    <n v="0"/>
    <n v="0"/>
    <n v="0"/>
    <n v="0"/>
    <n v="0"/>
    <n v="0"/>
    <n v="0"/>
    <n v="0"/>
    <n v="15075"/>
  </r>
  <r>
    <x v="1"/>
    <s v="CN-310640"/>
    <x v="30"/>
    <n v="244"/>
    <s v="CN-244"/>
    <n v="1.7749999999999999"/>
    <n v="2130"/>
    <s v="Rdt22080-2"/>
    <n v="2343"/>
    <s v="Stock#1666   3.5ml matte ink jet BOPP / MF2030 / 3"/>
    <n v="1666"/>
    <s v="Mf2030"/>
    <d v="2023-03-08T00:00:00"/>
    <d v="2023-03-07T00:00:00"/>
    <n v="125.18"/>
    <n v="2343"/>
    <n v="2468.1799999999998"/>
    <x v="9"/>
    <x v="0"/>
    <n v="1"/>
    <n v="5000"/>
    <n v="10"/>
    <n v="2"/>
    <n v="0"/>
    <n v="0"/>
    <n v="0"/>
    <n v="0"/>
    <n v="0"/>
    <n v="0"/>
    <n v="0"/>
    <n v="0"/>
    <n v="0"/>
    <n v="1200"/>
  </r>
  <r>
    <x v="1"/>
    <s v="CN-310641"/>
    <x v="30"/>
    <n v="127"/>
    <s v="CN-127"/>
    <n v="0.57099999999999995"/>
    <n v="1130.58"/>
    <n v="76910"/>
    <n v="1147.55"/>
    <s v="Stock#998   2.6 ml BOPP S-692N #76910 40# paper li"/>
    <n v="998"/>
    <s v="S692n"/>
    <d v="2023-03-07T00:00:00"/>
    <d v="2023-03-07T00:00:00"/>
    <n v="118.1"/>
    <n v="1147.54"/>
    <n v="1265.6399999999999"/>
    <x v="2"/>
    <x v="0"/>
    <n v="1"/>
    <n v="5000"/>
    <n v="8.25"/>
    <n v="4"/>
    <n v="0"/>
    <n v="0"/>
    <n v="0"/>
    <n v="0"/>
    <n v="0"/>
    <n v="0"/>
    <n v="0"/>
    <n v="0"/>
    <n v="0"/>
    <n v="1980"/>
  </r>
  <r>
    <x v="1"/>
    <s v="CN-310722"/>
    <x v="32"/>
    <n v="127"/>
    <s v="CN-127"/>
    <n v="0.64300000000000002"/>
    <n v="1273.1400000000001"/>
    <n v="77532"/>
    <n v="1271.25"/>
    <s v="Stock#1179   2.6 ml Wht BOPP / S-246 / 1.2 PET    "/>
    <n v="1179"/>
    <s v="S246"/>
    <d v="2023-03-08T00:00:00"/>
    <d v="2023-03-09T00:00:00"/>
    <n v="117.8"/>
    <n v="1271.23"/>
    <n v="1389.03"/>
    <x v="2"/>
    <x v="0"/>
    <n v="1"/>
    <n v="5000"/>
    <n v="8.25"/>
    <n v="4"/>
    <n v="0"/>
    <n v="0"/>
    <n v="0"/>
    <n v="0"/>
    <n v="0"/>
    <n v="0"/>
    <n v="0"/>
    <n v="0"/>
    <n v="0"/>
    <n v="1980"/>
  </r>
  <r>
    <x v="1"/>
    <s v="CN-310723"/>
    <x v="32"/>
    <n v="244"/>
    <s v="CN-244"/>
    <n v="0.71150000000000002"/>
    <n v="853.8"/>
    <s v="Pj9001"/>
    <n v="862.34"/>
    <s v="Stock#1272   2.6 ml Wht BOPP / 710 / 40# paper    "/>
    <n v="1272"/>
    <n v="710"/>
    <d v="2023-03-09T00:00:00"/>
    <d v="2023-03-09T00:00:00"/>
    <n v="13.94"/>
    <n v="862.34"/>
    <n v="876.28000000000009"/>
    <x v="9"/>
    <x v="0"/>
    <n v="1"/>
    <n v="5000"/>
    <n v="10"/>
    <n v="2"/>
    <n v="0"/>
    <n v="0"/>
    <n v="0"/>
    <n v="0"/>
    <n v="0"/>
    <n v="0"/>
    <n v="0"/>
    <n v="0"/>
    <n v="0"/>
    <n v="1200"/>
  </r>
  <r>
    <x v="1"/>
    <s v="CN-310724"/>
    <x v="32"/>
    <n v="127"/>
    <s v="CN-127"/>
    <n v="1.111"/>
    <n v="2466.42"/>
    <n v="76905"/>
    <n v="2513.54"/>
    <s v="Stock#1307   SF Primax 250 /S692N / 44 PK liner   "/>
    <n v="1307"/>
    <s v="S692n"/>
    <d v="2023-04-05T00:00:00"/>
    <d v="2023-04-04T00:00:00"/>
    <n v="120.37"/>
    <n v="2513.5300000000002"/>
    <n v="2633.9"/>
    <x v="2"/>
    <x v="0"/>
    <n v="1"/>
    <n v="5000"/>
    <n v="9.25"/>
    <n v="4"/>
    <n v="0"/>
    <n v="0"/>
    <n v="0"/>
    <n v="0"/>
    <n v="0"/>
    <n v="0"/>
    <n v="0"/>
    <n v="0"/>
    <n v="0"/>
    <n v="2220"/>
  </r>
  <r>
    <x v="1"/>
    <s v="CN-310725"/>
    <x v="32"/>
    <n v="287"/>
    <s v="CN-287"/>
    <n v="0.54500000000000004"/>
    <n v="2943"/>
    <s v="Sy129h"/>
    <n v="2936.82"/>
    <s v="Stock#1579   2.6 mil PP Pearlescent White TC / RP3"/>
    <n v="1579"/>
    <s v="Rp37"/>
    <d v="2023-03-09T00:00:00"/>
    <d v="2023-03-09T00:00:00"/>
    <n v="0"/>
    <n v="3049.98"/>
    <n v="3049.98"/>
    <x v="0"/>
    <x v="0"/>
    <n v="1"/>
    <n v="5000"/>
    <n v="9"/>
    <n v="10"/>
    <n v="0"/>
    <n v="0"/>
    <n v="0"/>
    <n v="0"/>
    <n v="0"/>
    <n v="0"/>
    <n v="0"/>
    <n v="0"/>
    <n v="0"/>
    <n v="5400"/>
  </r>
  <r>
    <x v="1"/>
    <s v="CN-310726"/>
    <x v="32"/>
    <n v="127"/>
    <s v="CN-127"/>
    <n v="0.57099999999999995"/>
    <n v="616.67999999999995"/>
    <n v="76910"/>
    <n v="609.28"/>
    <s v="Stock#998   2.6 ml BOPP S-692N #76910 40# paper li"/>
    <n v="998"/>
    <s v="S692n"/>
    <d v="2023-03-10T00:00:00"/>
    <d v="2023-03-09T00:00:00"/>
    <n v="109.6"/>
    <n v="609.28"/>
    <n v="718.88"/>
    <x v="2"/>
    <x v="0"/>
    <n v="1"/>
    <n v="5000"/>
    <n v="9"/>
    <n v="2"/>
    <n v="0"/>
    <n v="0"/>
    <n v="0"/>
    <n v="0"/>
    <n v="0"/>
    <n v="0"/>
    <n v="0"/>
    <n v="0"/>
    <n v="0"/>
    <n v="1080"/>
  </r>
  <r>
    <x v="1"/>
    <s v="CN-310738"/>
    <x v="33"/>
    <n v="244"/>
    <s v="CN-244"/>
    <n v="0.71150000000000002"/>
    <n v="1792.98"/>
    <s v="Pj9001"/>
    <n v="1810.92"/>
    <s v="Stock#1272   2.6 ml Wht BOPP / 710 / 40# paper    "/>
    <n v="1272"/>
    <n v="710"/>
    <d v="2023-03-09T00:00:00"/>
    <d v="2023-03-10T00:00:00"/>
    <n v="29.27"/>
    <n v="1810.77"/>
    <n v="1840.04"/>
    <x v="9"/>
    <x v="0"/>
    <n v="1"/>
    <n v="5000"/>
    <n v="7"/>
    <n v="6"/>
    <n v="0"/>
    <n v="0"/>
    <n v="0"/>
    <n v="0"/>
    <n v="0"/>
    <n v="0"/>
    <n v="0"/>
    <n v="0"/>
    <n v="0"/>
    <n v="2520"/>
  </r>
  <r>
    <x v="1"/>
    <s v="CN-310739"/>
    <x v="33"/>
    <n v="127"/>
    <s v="CN-127"/>
    <n v="0.63300000000000001"/>
    <n v="25180.74"/>
    <n v="79949"/>
    <n v="23300.51"/>
    <s v="Stock#1299   2.6 mil Wht / C4500B / 1.2 PET    1 M"/>
    <n v="1299"/>
    <s v="C4500b"/>
    <d v="2023-03-09T00:00:00"/>
    <d v="2023-03-10T00:00:00"/>
    <n v="1229.33"/>
    <n v="23300.54"/>
    <n v="24529.870000000003"/>
    <x v="2"/>
    <x v="0"/>
    <n v="1"/>
    <n v="10000"/>
    <n v="8.625"/>
    <n v="30"/>
    <n v="12.125"/>
    <n v="6"/>
    <n v="0"/>
    <n v="0"/>
    <n v="0"/>
    <n v="0"/>
    <n v="0"/>
    <n v="0"/>
    <n v="0"/>
    <n v="39780"/>
  </r>
  <r>
    <x v="1"/>
    <s v="CN-310741"/>
    <x v="33"/>
    <n v="287"/>
    <s v="CN-287"/>
    <n v="0.66600000000000004"/>
    <n v="1678.32"/>
    <s v="Sy887r"/>
    <n v="1695.12"/>
    <s v="Stock#1467   2.6 white UVI BOPP / RP37 / 40#paper "/>
    <n v="1467"/>
    <s v="Rp37"/>
    <d v="2023-03-09T00:00:00"/>
    <d v="2023-03-10T00:00:00"/>
    <n v="17.82"/>
    <n v="1845.01"/>
    <n v="1862.83"/>
    <x v="0"/>
    <x v="0"/>
    <n v="1"/>
    <n v="5000"/>
    <n v="10.5"/>
    <n v="4"/>
    <n v="0"/>
    <n v="0"/>
    <n v="0"/>
    <n v="0"/>
    <n v="0"/>
    <n v="0"/>
    <n v="0"/>
    <n v="0"/>
    <n v="0"/>
    <n v="2520"/>
  </r>
  <r>
    <x v="1"/>
    <s v="CN-310742"/>
    <x v="33"/>
    <n v="127"/>
    <s v="CN-127"/>
    <n v="0.57099999999999995"/>
    <n v="2980.62"/>
    <n v="76910"/>
    <n v="2960.67"/>
    <s v="Stock#998   2.6 ml BOPP S-692N #76910 40# paper li"/>
    <n v="998"/>
    <s v="S692n"/>
    <d v="2023-03-13T00:00:00"/>
    <d v="2023-03-10T00:00:00"/>
    <n v="173.18"/>
    <n v="2960.67"/>
    <n v="3133.85"/>
    <x v="2"/>
    <x v="0"/>
    <n v="1"/>
    <n v="5000"/>
    <n v="8.5"/>
    <n v="6"/>
    <n v="9"/>
    <n v="4"/>
    <n v="0"/>
    <n v="0"/>
    <n v="0"/>
    <n v="0"/>
    <n v="0"/>
    <n v="0"/>
    <n v="0"/>
    <n v="5220"/>
  </r>
  <r>
    <x v="1"/>
    <s v="CN-310749"/>
    <x v="33"/>
    <n v="104"/>
    <s v="CN-104"/>
    <n v="0.59899999999999998"/>
    <n v="2372.04"/>
    <s v="610t"/>
    <n v="2372.04"/>
    <s v="Stock#1488   1 mil Polyester Lam. 610T   1 Master "/>
    <n v="1488"/>
    <s v="Emulsion Acyrlic"/>
    <d v="2023-03-06T00:00:00"/>
    <d v="2023-03-03T00:00:00"/>
    <n v="0"/>
    <n v="2372.04"/>
    <n v="2372.04"/>
    <x v="2"/>
    <x v="0"/>
    <n v="1"/>
    <n v="5000"/>
    <n v="11"/>
    <n v="6"/>
    <n v="0"/>
    <n v="0"/>
    <n v="0"/>
    <n v="0"/>
    <n v="0"/>
    <n v="0"/>
    <n v="0"/>
    <n v="0"/>
    <n v="0"/>
    <n v="3960"/>
  </r>
  <r>
    <x v="1"/>
    <s v="CN-310750"/>
    <x v="33"/>
    <n v="104"/>
    <s v="CN-104"/>
    <n v="8.6999999999999994E-2"/>
    <n v="1808.73"/>
    <s v="410c"/>
    <n v="1808.73"/>
    <s v="Stock#251   1 ml Clr Lam 410C   1 Master Rolls"/>
    <n v="251"/>
    <s v="Emulsion Acrylic"/>
    <d v="2023-03-06T00:00:00"/>
    <d v="2023-03-03T00:00:00"/>
    <n v="0"/>
    <n v="1808.85"/>
    <n v="1808.85"/>
    <x v="2"/>
    <x v="0"/>
    <n v="1"/>
    <n v="10000"/>
    <n v="4.875"/>
    <n v="5"/>
    <n v="6.625"/>
    <n v="5"/>
    <n v="7.625"/>
    <n v="10"/>
    <n v="9.875"/>
    <n v="4"/>
    <n v="0"/>
    <n v="0"/>
    <n v="0"/>
    <n v="20790"/>
  </r>
  <r>
    <x v="1"/>
    <s v="CN-310818"/>
    <x v="34"/>
    <n v="127"/>
    <s v="CN-127"/>
    <n v="0.45"/>
    <n v="702"/>
    <n v="54372"/>
    <n v="631.79999999999995"/>
    <s v="Stock#1669   54# SG / C4500 / 1.2 PET   1 Master R"/>
    <n v="1669"/>
    <s v="C4500"/>
    <d v="2023-03-14T00:00:00"/>
    <d v="2023-03-13T00:00:00"/>
    <n v="0"/>
    <n v="664.09"/>
    <n v="664.09"/>
    <x v="2"/>
    <x v="0"/>
    <n v="1"/>
    <n v="10000"/>
    <n v="13"/>
    <n v="1"/>
    <n v="0"/>
    <n v="0"/>
    <n v="0"/>
    <n v="0"/>
    <n v="0"/>
    <n v="0"/>
    <n v="0"/>
    <n v="0"/>
    <n v="0"/>
    <n v="1560"/>
  </r>
  <r>
    <x v="1"/>
    <s v="CN-310883"/>
    <x v="35"/>
    <n v="127"/>
    <s v="CN-127"/>
    <n v="0.49"/>
    <n v="588"/>
    <n v="78330"/>
    <n v="582.12"/>
    <s v="Stock#1349   2.3 mil BOPP / S-692N / 1.2 PET    1 "/>
    <n v="1349"/>
    <s v="S692n"/>
    <d v="2023-03-14T00:00:00"/>
    <d v="2023-03-14T00:00:00"/>
    <n v="0"/>
    <n v="639.14"/>
    <n v="639.14"/>
    <x v="2"/>
    <x v="0"/>
    <n v="1"/>
    <n v="5000"/>
    <n v="10"/>
    <n v="2"/>
    <n v="0"/>
    <n v="0"/>
    <n v="0"/>
    <n v="0"/>
    <n v="0"/>
    <n v="0"/>
    <n v="0"/>
    <n v="0"/>
    <n v="0"/>
    <n v="1200"/>
  </r>
  <r>
    <x v="1"/>
    <s v="CN-310910"/>
    <x v="37"/>
    <n v="127"/>
    <s v="CN-127"/>
    <n v="1.472"/>
    <n v="553.77"/>
    <n v="73952"/>
    <n v="553.77"/>
    <s v="Stock#1002   4 ml FW Vinyl / S4600 / 50# paper    "/>
    <n v="1002"/>
    <s v="S4600"/>
    <d v="2023-03-15T00:00:00"/>
    <d v="2023-03-15T00:00:00"/>
    <n v="0"/>
    <n v="535.71"/>
    <n v="535.71"/>
    <x v="2"/>
    <x v="0"/>
    <n v="1"/>
    <n v="3300"/>
    <n v="9.5"/>
    <n v="1"/>
    <n v="0"/>
    <n v="0"/>
    <n v="0"/>
    <n v="0"/>
    <n v="0"/>
    <n v="0"/>
    <n v="0"/>
    <n v="0"/>
    <n v="0"/>
    <n v="376.2"/>
  </r>
  <r>
    <x v="1"/>
    <s v="CN-310911"/>
    <x v="37"/>
    <n v="244"/>
    <s v="CN-244"/>
    <n v="0.79600000000000004"/>
    <n v="3438.72"/>
    <s v="Pj2601"/>
    <n v="3224.52"/>
    <s v="Stock#1123   2.6 ml BOPP 640AT 4 PJ2601 40# paper "/>
    <n v="1123"/>
    <s v="640at"/>
    <d v="2023-03-10T00:00:00"/>
    <d v="2023-03-13T00:00:00"/>
    <n v="46.59"/>
    <n v="3224.6"/>
    <n v="3271.19"/>
    <x v="9"/>
    <x v="0"/>
    <n v="1"/>
    <n v="5000"/>
    <n v="6.5"/>
    <n v="4"/>
    <n v="11.5"/>
    <n v="4"/>
    <n v="0"/>
    <n v="0"/>
    <n v="0"/>
    <n v="0"/>
    <n v="0"/>
    <n v="0"/>
    <n v="0"/>
    <n v="4320"/>
  </r>
  <r>
    <x v="1"/>
    <s v="CN-310912"/>
    <x v="37"/>
    <n v="244"/>
    <s v="CN-244"/>
    <n v="0.71150000000000002"/>
    <n v="5997.95"/>
    <s v="Pj9001"/>
    <n v="6021.94"/>
    <s v="Stock#1272   2.6 ml Wht BOPP / 710 / 40# paper    "/>
    <n v="1272"/>
    <n v="710"/>
    <d v="2023-03-09T00:00:00"/>
    <d v="2023-03-15T00:00:00"/>
    <n v="97.33"/>
    <n v="6021.43"/>
    <n v="6118.76"/>
    <x v="9"/>
    <x v="0"/>
    <n v="1"/>
    <n v="5000"/>
    <n v="8"/>
    <n v="4"/>
    <n v="8.625"/>
    <n v="4"/>
    <n v="11"/>
    <n v="2"/>
    <n v="13"/>
    <n v="4"/>
    <n v="0"/>
    <n v="0"/>
    <n v="0"/>
    <n v="8430"/>
  </r>
  <r>
    <x v="1"/>
    <s v="CN-310913"/>
    <x v="37"/>
    <n v="127"/>
    <s v="CN-127"/>
    <n v="0.503"/>
    <n v="713"/>
    <n v="77008"/>
    <n v="718.7"/>
    <s v="Stock#1393   2 mil clear BOPP / S692N / 40# paper "/>
    <n v="1393"/>
    <s v="S692n"/>
    <d v="2023-03-15T00:00:00"/>
    <d v="2023-03-15T00:00:00"/>
    <n v="0"/>
    <n v="770.14"/>
    <n v="770.14"/>
    <x v="2"/>
    <x v="0"/>
    <n v="1"/>
    <n v="5000"/>
    <n v="7.875"/>
    <n v="3"/>
    <n v="0"/>
    <n v="0"/>
    <n v="0"/>
    <n v="0"/>
    <n v="0"/>
    <n v="0"/>
    <n v="0"/>
    <n v="0"/>
    <n v="0"/>
    <n v="1417.5"/>
  </r>
  <r>
    <x v="1"/>
    <s v="CN-310916"/>
    <x v="37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0916"/>
    <x v="37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0916"/>
    <x v="37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0916"/>
    <x v="37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0917"/>
    <x v="37"/>
    <n v="127"/>
    <s v="CN-127"/>
    <n v="0.57099999999999995"/>
    <n v="959.28"/>
    <n v="76910"/>
    <n v="930.5"/>
    <s v="Stock#998   2.6 ml BOPP S-692N #76910 40# paper li"/>
    <n v="998"/>
    <s v="S692n"/>
    <d v="2023-03-15T00:00:00"/>
    <d v="2023-03-15T00:00:00"/>
    <n v="0"/>
    <n v="774.06"/>
    <n v="774.06"/>
    <x v="2"/>
    <x v="0"/>
    <n v="1"/>
    <n v="5000"/>
    <n v="7"/>
    <n v="4"/>
    <n v="0"/>
    <n v="0"/>
    <n v="0"/>
    <n v="0"/>
    <n v="0"/>
    <n v="0"/>
    <n v="0"/>
    <n v="0"/>
    <n v="0"/>
    <n v="1680"/>
  </r>
  <r>
    <x v="1"/>
    <s v="CN-310944"/>
    <x v="37"/>
    <n v="678"/>
    <s v="CN-678"/>
    <n v="0.28592499999999998"/>
    <n v="6000.99"/>
    <m/>
    <n v="6000.99"/>
    <s v="Stock#1564   30# Bleached Machine Glazed (BLMG) / "/>
    <n v="1564"/>
    <s v="None"/>
    <d v="2023-03-06T00:00:00"/>
    <m/>
    <n v="0"/>
    <n v="6000.72"/>
    <n v="6000.72"/>
    <x v="27"/>
    <x v="0"/>
    <n v="1"/>
    <n v="11000"/>
    <n v="13.25"/>
    <n v="12"/>
    <n v="0"/>
    <n v="0"/>
    <n v="0"/>
    <n v="0"/>
    <n v="0"/>
    <n v="0"/>
    <n v="0"/>
    <n v="0"/>
    <n v="0"/>
    <n v="20988"/>
  </r>
  <r>
    <x v="1"/>
    <s v="CN-310959"/>
    <x v="38"/>
    <n v="338"/>
    <s v="CN-338"/>
    <n v="1.288"/>
    <n v="7728"/>
    <n v="41909"/>
    <n v="7728"/>
    <s v="Stock#1126   3.3 ml Dura Polypro C-122F 50# paper "/>
    <n v="1126"/>
    <s v="C-122f"/>
    <d v="2023-03-15T00:00:00"/>
    <d v="2023-03-16T00:00:00"/>
    <n v="60"/>
    <n v="7728"/>
    <n v="7788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0960"/>
    <x v="38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0"/>
    <n v="1339.31"/>
    <n v="1339.31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0960"/>
    <x v="38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0"/>
    <n v="1339.31"/>
    <n v="1339.31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0960"/>
    <x v="38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0"/>
    <n v="1339.31"/>
    <n v="1339.31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0960"/>
    <x v="38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0"/>
    <n v="1339.31"/>
    <n v="1339.31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0961"/>
    <x v="38"/>
    <n v="127"/>
    <s v="CN-127"/>
    <n v="0.49"/>
    <n v="7460.25"/>
    <n v="78330"/>
    <n v="7650.63"/>
    <s v="Stock#1349   2.3 mil BOPP / S-692N / 1.2 PET    1 "/>
    <n v="1349"/>
    <s v="S692n"/>
    <d v="2023-03-17T00:00:00"/>
    <d v="2023-03-16T00:00:00"/>
    <n v="0"/>
    <n v="8400.0400000000009"/>
    <n v="8400.0400000000009"/>
    <x v="2"/>
    <x v="0"/>
    <n v="1"/>
    <n v="5000"/>
    <n v="8.625"/>
    <n v="14"/>
    <n v="9.5"/>
    <n v="14"/>
    <n v="0"/>
    <n v="0"/>
    <n v="0"/>
    <n v="0"/>
    <n v="0"/>
    <n v="0"/>
    <n v="0"/>
    <n v="15225"/>
  </r>
  <r>
    <x v="1"/>
    <s v="CN-310962"/>
    <x v="38"/>
    <n v="406"/>
    <s v="CN-406"/>
    <n v="0.37869999999999998"/>
    <n v="3362.86"/>
    <n v="1380"/>
    <n v="3362.86"/>
    <s v="Stock#1380   2.3 white Polypro non P/S #AWPA   1 M"/>
    <n v="1380"/>
    <s v="None"/>
    <d v="2023-03-17T00:00:00"/>
    <d v="2023-03-16T00:00:00"/>
    <n v="0"/>
    <n v="3362.85"/>
    <n v="3362.85"/>
    <x v="24"/>
    <x v="1"/>
    <n v="1"/>
    <n v="10000"/>
    <n v="9.25"/>
    <n v="8"/>
    <n v="0"/>
    <n v="0"/>
    <n v="0"/>
    <n v="0"/>
    <n v="0"/>
    <n v="0"/>
    <n v="0"/>
    <n v="0"/>
    <n v="0"/>
    <n v="8880"/>
  </r>
  <r>
    <x v="1"/>
    <s v="CN-310964"/>
    <x v="38"/>
    <n v="104"/>
    <s v="CN-104"/>
    <n v="0.26"/>
    <n v="748.8"/>
    <s v="505t"/>
    <n v="748.8"/>
    <s v="Stock#109   1 ml Clr Lam 505TT   1 Master Rolls"/>
    <n v="109"/>
    <s v="Emulsion Acrylic"/>
    <d v="2023-03-09T00:00:00"/>
    <d v="2023-03-09T00:00:00"/>
    <n v="0"/>
    <n v="748.8"/>
    <n v="748.8"/>
    <x v="2"/>
    <x v="0"/>
    <n v="1"/>
    <n v="5000"/>
    <n v="5.125"/>
    <n v="4"/>
    <n v="6.875"/>
    <n v="4"/>
    <n v="0"/>
    <n v="0"/>
    <n v="0"/>
    <n v="0"/>
    <n v="0"/>
    <n v="0"/>
    <n v="0"/>
    <n v="2880"/>
  </r>
  <r>
    <x v="1"/>
    <s v="CN-310965"/>
    <x v="38"/>
    <n v="104"/>
    <s v="CN-104"/>
    <n v="4.3499999999999997E-2"/>
    <n v="1930.75"/>
    <s v="410c"/>
    <n v="1930.75"/>
    <s v="Stock#251   1 ml Clr Lam 410C   2 Master Rolls"/>
    <n v="251"/>
    <s v="Emulsion Acrylic"/>
    <d v="2023-03-09T00:00:00"/>
    <d v="2023-03-09T00:00:00"/>
    <n v="0"/>
    <n v="1930.845"/>
    <n v="1930.845"/>
    <x v="2"/>
    <x v="0"/>
    <n v="1"/>
    <n v="10000"/>
    <n v="5.125"/>
    <n v="10"/>
    <n v="6.375"/>
    <n v="10"/>
    <n v="7.25"/>
    <n v="10"/>
    <n v="8.375"/>
    <n v="5"/>
    <n v="8.875"/>
    <n v="5"/>
    <n v="0"/>
    <n v="32850"/>
  </r>
  <r>
    <x v="1"/>
    <s v="CN-310965"/>
    <x v="38"/>
    <n v="104"/>
    <s v="CN-104"/>
    <n v="4.3499999999999997E-2"/>
    <n v="1930.75"/>
    <s v="410c"/>
    <n v="1930.75"/>
    <s v="Stock#251   1 ml Clr Lam 410C   2 Master Rolls"/>
    <n v="251"/>
    <s v="Emulsion Acrylic"/>
    <d v="2023-03-09T00:00:00"/>
    <d v="2023-03-09T00:00:00"/>
    <n v="0"/>
    <n v="1930.845"/>
    <n v="1930.845"/>
    <x v="2"/>
    <x v="0"/>
    <n v="2"/>
    <n v="10000"/>
    <n v="9.125"/>
    <n v="5"/>
    <n v="12.625"/>
    <n v="4"/>
    <n v="0"/>
    <n v="0"/>
    <n v="0"/>
    <n v="0"/>
    <n v="0"/>
    <n v="0"/>
    <n v="0"/>
    <n v="11535"/>
  </r>
  <r>
    <x v="1"/>
    <s v="CN-310998"/>
    <x v="39"/>
    <n v="127"/>
    <s v="CN-127"/>
    <n v="0.63300000000000001"/>
    <n v="24022.35"/>
    <n v="79949"/>
    <n v="21602.3"/>
    <s v="Stock#1299   2.6 mil Wht / C4500B / 1.2 PET    1 M"/>
    <n v="1299"/>
    <s v="C4500b"/>
    <d v="2023-03-17T00:00:00"/>
    <d v="2023-03-17T00:00:00"/>
    <n v="0"/>
    <n v="24810.18"/>
    <n v="24810.18"/>
    <x v="2"/>
    <x v="0"/>
    <n v="1"/>
    <n v="10000"/>
    <n v="7.875"/>
    <n v="10"/>
    <n v="8.625"/>
    <n v="20"/>
    <n v="13"/>
    <n v="5"/>
    <n v="0"/>
    <n v="0"/>
    <n v="0"/>
    <n v="0"/>
    <n v="0"/>
    <n v="37950"/>
  </r>
  <r>
    <x v="1"/>
    <s v="CN-311001"/>
    <x v="39"/>
    <n v="127"/>
    <s v="CN-127"/>
    <n v="0.49"/>
    <n v="9099.2999999999993"/>
    <n v="78330"/>
    <n v="9275.75"/>
    <s v="Stock#1349   2.3 mil BOPP / S-692N / 1.2 PET    1 "/>
    <n v="1349"/>
    <s v="S692n"/>
    <d v="2023-03-22T00:00:00"/>
    <d v="2023-03-17T00:00:00"/>
    <n v="0"/>
    <n v="10184.26"/>
    <n v="10184.26"/>
    <x v="2"/>
    <x v="0"/>
    <n v="1"/>
    <n v="5000"/>
    <n v="6.125"/>
    <n v="4"/>
    <n v="9.5"/>
    <n v="30"/>
    <n v="0"/>
    <n v="0"/>
    <n v="0"/>
    <n v="0"/>
    <n v="0"/>
    <n v="0"/>
    <n v="0"/>
    <n v="18570"/>
  </r>
  <r>
    <x v="1"/>
    <s v="CN-311002"/>
    <x v="39"/>
    <n v="406"/>
    <s v="CN-406"/>
    <n v="0.37869999999999998"/>
    <n v="5885"/>
    <n v="1380"/>
    <n v="5885"/>
    <s v="Stock#1380   2.3 white Polypro non P/S #AWPA   1 M"/>
    <n v="1380"/>
    <s v="None"/>
    <d v="2023-03-17T00:00:00"/>
    <d v="2023-03-14T00:00:00"/>
    <n v="0"/>
    <n v="5998.6"/>
    <n v="5998.6"/>
    <x v="24"/>
    <x v="1"/>
    <n v="1"/>
    <n v="10000"/>
    <n v="9.25"/>
    <n v="14"/>
    <n v="0"/>
    <n v="0"/>
    <n v="0"/>
    <n v="0"/>
    <n v="0"/>
    <n v="0"/>
    <n v="0"/>
    <n v="0"/>
    <n v="0"/>
    <n v="15540"/>
  </r>
  <r>
    <x v="1"/>
    <s v="CN-311005"/>
    <x v="39"/>
    <n v="202"/>
    <s v="CN-202"/>
    <n v="0.64129999999999998"/>
    <n v="2020.1"/>
    <s v="S9092460"/>
    <n v="2121.08"/>
    <s v="Stock#1607   1.85ml TC Clear BOPP / 102 / 1.2 PET "/>
    <n v="1607"/>
    <n v="102"/>
    <d v="2023-03-17T00:00:00"/>
    <d v="2023-03-16T00:00:00"/>
    <n v="203.27"/>
    <n v="2144.25"/>
    <n v="2347.52"/>
    <x v="1"/>
    <x v="2"/>
    <n v="1"/>
    <n v="5000"/>
    <n v="13.125"/>
    <n v="4"/>
    <n v="0"/>
    <n v="0"/>
    <n v="0"/>
    <n v="0"/>
    <n v="0"/>
    <n v="0"/>
    <n v="0"/>
    <n v="0"/>
    <n v="0"/>
    <n v="3150"/>
  </r>
  <r>
    <x v="1"/>
    <s v="CN-311007"/>
    <x v="39"/>
    <n v="127"/>
    <s v="CN-127"/>
    <n v="0.57099999999999995"/>
    <n v="1370.4"/>
    <n v="76910"/>
    <n v="1288.1600000000001"/>
    <s v="Stock#998   2.6 ml BOPP S-692N #76910 40# paper li"/>
    <n v="998"/>
    <s v="S692n"/>
    <d v="2023-03-22T00:00:00"/>
    <d v="2023-03-17T00:00:00"/>
    <n v="0"/>
    <n v="1071.5999999999999"/>
    <n v="1071.5999999999999"/>
    <x v="2"/>
    <x v="0"/>
    <n v="1"/>
    <n v="5000"/>
    <n v="10"/>
    <n v="4"/>
    <n v="0"/>
    <n v="0"/>
    <n v="0"/>
    <n v="0"/>
    <n v="0"/>
    <n v="0"/>
    <n v="0"/>
    <n v="0"/>
    <n v="0"/>
    <n v="2400"/>
  </r>
  <r>
    <x v="1"/>
    <s v="CN-311081"/>
    <x v="4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0"/>
    <n v="1330.252"/>
    <n v="1330.252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1081"/>
    <x v="4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0"/>
    <n v="1330.252"/>
    <n v="1330.252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1081"/>
    <x v="4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0"/>
    <n v="1330.252"/>
    <n v="1330.252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1081"/>
    <x v="4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0"/>
    <n v="1330.252"/>
    <n v="1330.252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1081"/>
    <x v="4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0"/>
    <n v="1330.252"/>
    <n v="1330.252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1083"/>
    <x v="40"/>
    <n v="244"/>
    <s v="CN-244"/>
    <n v="0.71150000000000002"/>
    <n v="1366.08"/>
    <s v="Pj9001"/>
    <n v="1366.08"/>
    <s v="Stock#1272   2.6 ml Wht BOPP / 710 / 40# paper    "/>
    <n v="1272"/>
    <n v="710"/>
    <d v="2023-03-09T00:00:00"/>
    <d v="2023-03-16T00:00:00"/>
    <n v="22.08"/>
    <n v="1366.08"/>
    <n v="1388.1599999999999"/>
    <x v="9"/>
    <x v="0"/>
    <n v="1"/>
    <n v="5000"/>
    <n v="8"/>
    <n v="4"/>
    <n v="0"/>
    <n v="0"/>
    <n v="0"/>
    <n v="0"/>
    <n v="0"/>
    <n v="0"/>
    <n v="0"/>
    <n v="0"/>
    <n v="0"/>
    <n v="1920"/>
  </r>
  <r>
    <x v="1"/>
    <s v="CN-311084"/>
    <x v="40"/>
    <n v="127"/>
    <s v="CN-127"/>
    <n v="0.63300000000000001"/>
    <n v="5602.05"/>
    <n v="79949"/>
    <n v="5439.04"/>
    <s v="Stock#1299   2.6 mil Wht / C4500B / 1.2 PET    1 M"/>
    <n v="1299"/>
    <s v="C4500b"/>
    <d v="2023-03-23T00:00:00"/>
    <d v="2023-03-23T00:00:00"/>
    <n v="0"/>
    <n v="6246.72"/>
    <n v="6246.72"/>
    <x v="2"/>
    <x v="0"/>
    <n v="1"/>
    <n v="10000"/>
    <n v="7.375"/>
    <n v="10"/>
    <n v="0"/>
    <n v="0"/>
    <n v="0"/>
    <n v="0"/>
    <n v="0"/>
    <n v="0"/>
    <n v="0"/>
    <n v="0"/>
    <n v="0"/>
    <n v="8850"/>
  </r>
  <r>
    <x v="1"/>
    <s v="CN-311087"/>
    <x v="40"/>
    <n v="338"/>
    <s v="CN-338"/>
    <n v="1.117"/>
    <n v="1206.3599999999999"/>
    <n v="41903"/>
    <n v="1206.3599999999999"/>
    <s v="Stock#1387   2.3 ml. Wht met BOPP (block out) / BP"/>
    <n v="1387"/>
    <s v="Bp-164"/>
    <d v="2023-03-20T00:00:00"/>
    <d v="2023-03-20T00:00:00"/>
    <n v="116.8"/>
    <n v="1084.32"/>
    <n v="1201.1199999999999"/>
    <x v="7"/>
    <x v="2"/>
    <n v="1"/>
    <n v="5000"/>
    <n v="9"/>
    <n v="2"/>
    <n v="0"/>
    <n v="0"/>
    <n v="0"/>
    <n v="0"/>
    <n v="0"/>
    <n v="0"/>
    <n v="0"/>
    <n v="0"/>
    <n v="0"/>
    <n v="1080"/>
  </r>
  <r>
    <x v="1"/>
    <s v="CN-311089"/>
    <x v="40"/>
    <n v="244"/>
    <s v="CN-244"/>
    <n v="0.68589999999999995"/>
    <n v="565.87"/>
    <s v="Ptc1691-2"/>
    <n v="565.86"/>
    <s v="Stock#1394   2 ml CLR BOPP CL216 1.2PET    1 Maste"/>
    <n v="1394"/>
    <s v="Cl216"/>
    <d v="2023-03-30T00:00:00"/>
    <d v="2023-03-30T00:00:00"/>
    <n v="118.66"/>
    <n v="482.3"/>
    <n v="600.96"/>
    <x v="9"/>
    <x v="0"/>
    <n v="1"/>
    <n v="5000"/>
    <n v="6.875"/>
    <n v="2"/>
    <n v="0"/>
    <n v="0"/>
    <n v="0"/>
    <n v="0"/>
    <n v="0"/>
    <n v="0"/>
    <n v="0"/>
    <n v="0"/>
    <n v="0"/>
    <n v="825"/>
  </r>
  <r>
    <x v="1"/>
    <s v="CN-311090"/>
    <x v="40"/>
    <n v="127"/>
    <s v="CN-127"/>
    <n v="0.55500000000000005"/>
    <n v="4337.33"/>
    <n v="54377"/>
    <n v="4406.24"/>
    <s v="Stock#1462   60# SG Elite / C4500 / 1.2 PET   1 Ma"/>
    <n v="1462"/>
    <s v="C4500"/>
    <d v="2023-03-20T00:00:00"/>
    <d v="2023-03-20T00:00:00"/>
    <n v="0"/>
    <n v="4033.07"/>
    <n v="4033.07"/>
    <x v="2"/>
    <x v="0"/>
    <n v="1"/>
    <n v="5000"/>
    <n v="7.125"/>
    <n v="8"/>
    <n v="11.75"/>
    <n v="4"/>
    <n v="13.125"/>
    <n v="2"/>
    <n v="0"/>
    <n v="0"/>
    <n v="0"/>
    <n v="0"/>
    <n v="0"/>
    <n v="7815"/>
  </r>
  <r>
    <x v="1"/>
    <s v="CN-311093"/>
    <x v="40"/>
    <n v="287"/>
    <s v="CN-287"/>
    <n v="0.57899999999999996"/>
    <n v="1146.42"/>
    <s v="Pl27d"/>
    <n v="1065.4100000000001"/>
    <s v="Stock#1484   56# Raflagloss / RP51 / 40# paper   1"/>
    <n v="1484"/>
    <s v="Rp51"/>
    <d v="2023-03-14T00:00:00"/>
    <d v="2023-03-14T00:00:00"/>
    <n v="11.04"/>
    <n v="1203.05"/>
    <n v="1214.0899999999999"/>
    <x v="0"/>
    <x v="0"/>
    <n v="1"/>
    <n v="5000"/>
    <n v="11"/>
    <n v="3"/>
    <n v="0"/>
    <n v="0"/>
    <n v="0"/>
    <n v="0"/>
    <n v="0"/>
    <n v="0"/>
    <n v="0"/>
    <n v="0"/>
    <n v="0"/>
    <n v="1980"/>
  </r>
  <r>
    <x v="1"/>
    <s v="CN-311095"/>
    <x v="40"/>
    <n v="127"/>
    <s v="CN-127"/>
    <n v="0.78300000000000003"/>
    <n v="469.8"/>
    <n v="78098"/>
    <n v="451.01"/>
    <s v="Stock#1528   3mil white MDO / S692N / 40# BG    1 "/>
    <n v="1528"/>
    <s v="S692n"/>
    <d v="2023-03-13T00:00:00"/>
    <d v="2023-03-15T00:00:00"/>
    <n v="0"/>
    <n v="432.58"/>
    <n v="432.58"/>
    <x v="2"/>
    <x v="0"/>
    <n v="1"/>
    <n v="5000"/>
    <n v="10"/>
    <n v="1"/>
    <n v="0"/>
    <n v="0"/>
    <n v="0"/>
    <n v="0"/>
    <n v="0"/>
    <n v="0"/>
    <n v="0"/>
    <n v="0"/>
    <n v="0"/>
    <n v="600"/>
  </r>
  <r>
    <x v="1"/>
    <s v="CN-311163"/>
    <x v="41"/>
    <n v="244"/>
    <s v="CN-244"/>
    <n v="0.71150000000000002"/>
    <n v="2390.64"/>
    <s v="Pj9001"/>
    <n v="2407.37"/>
    <s v="Stock#1272   2.6 ml Wht BOPP / 710 / 40# paper    "/>
    <n v="1272"/>
    <n v="710"/>
    <d v="2023-03-09T00:00:00"/>
    <d v="2023-03-21T00:00:00"/>
    <n v="148.91"/>
    <n v="2407.7199999999998"/>
    <n v="2556.6299999999997"/>
    <x v="9"/>
    <x v="0"/>
    <n v="1"/>
    <n v="5000"/>
    <n v="7"/>
    <n v="8"/>
    <n v="0"/>
    <n v="0"/>
    <n v="0"/>
    <n v="0"/>
    <n v="0"/>
    <n v="0"/>
    <n v="0"/>
    <n v="0"/>
    <n v="0"/>
    <n v="3360"/>
  </r>
  <r>
    <x v="1"/>
    <s v="CN-311164"/>
    <x v="41"/>
    <n v="127"/>
    <s v="CN-127"/>
    <n v="0.49"/>
    <n v="1764"/>
    <n v="78330"/>
    <n v="1791.05"/>
    <s v="Stock#1349   2.3 mil BOPP / S-692N / 1.2 PET    1 "/>
    <n v="1349"/>
    <s v="S692n"/>
    <d v="2023-03-21T00:00:00"/>
    <d v="2023-03-21T00:00:00"/>
    <n v="0"/>
    <n v="1966.5"/>
    <n v="1966.5"/>
    <x v="2"/>
    <x v="0"/>
    <n v="1"/>
    <n v="5000"/>
    <n v="10"/>
    <n v="6"/>
    <n v="0"/>
    <n v="0"/>
    <n v="0"/>
    <n v="0"/>
    <n v="0"/>
    <n v="0"/>
    <n v="0"/>
    <n v="0"/>
    <n v="0"/>
    <n v="3600"/>
  </r>
  <r>
    <x v="1"/>
    <s v="CN-311165"/>
    <x v="41"/>
    <n v="189"/>
    <s v="CN-189"/>
    <n v="0.55000000000000004"/>
    <n v="2574"/>
    <s v="Flx069057"/>
    <n v="2882.88"/>
    <s v="Stock#1635   3ml Clear Polyethylene / V-127RE / 1."/>
    <n v="1635"/>
    <s v="V-127re"/>
    <d v="2023-03-21T00:00:00"/>
    <d v="2023-03-27T00:00:00"/>
    <m/>
    <m/>
    <n v="0"/>
    <x v="4"/>
    <x v="0"/>
    <n v="1"/>
    <n v="5000"/>
    <n v="6.5"/>
    <n v="12"/>
    <n v="0"/>
    <n v="0"/>
    <n v="0"/>
    <n v="0"/>
    <n v="0"/>
    <n v="0"/>
    <n v="0"/>
    <n v="0"/>
    <n v="0"/>
    <n v="4680"/>
  </r>
  <r>
    <x v="1"/>
    <s v="CN-311170"/>
    <x v="41"/>
    <n v="152"/>
    <s v="CN-152"/>
    <n v="8.7499999999999994E-2"/>
    <n v="567"/>
    <s v="C2-1568"/>
    <n v="567"/>
    <s v="Stock#75   60#C2S   2 Master Rolls"/>
    <n v="75"/>
    <s v="None"/>
    <d v="2023-03-10T00:00:00"/>
    <d v="2023-03-15T00:00:00"/>
    <n v="0"/>
    <n v="582"/>
    <n v="582"/>
    <x v="26"/>
    <x v="0"/>
    <n v="1"/>
    <n v="5000"/>
    <n v="7"/>
    <n v="7"/>
    <n v="0"/>
    <n v="0"/>
    <n v="0"/>
    <n v="0"/>
    <n v="0"/>
    <n v="0"/>
    <n v="0"/>
    <n v="0"/>
    <n v="5"/>
    <n v="302940"/>
  </r>
  <r>
    <x v="1"/>
    <s v="CN-311170"/>
    <x v="41"/>
    <n v="152"/>
    <s v="CN-152"/>
    <n v="8.7499999999999994E-2"/>
    <n v="567"/>
    <s v="C2-1568"/>
    <n v="567"/>
    <s v="Stock#75   60#C2S   2 Master Rolls"/>
    <n v="75"/>
    <s v="None"/>
    <d v="2023-03-10T00:00:00"/>
    <d v="2023-03-15T00:00:00"/>
    <n v="0"/>
    <n v="582"/>
    <n v="582"/>
    <x v="26"/>
    <x v="0"/>
    <n v="2"/>
    <n v="5000"/>
    <n v="7"/>
    <n v="7"/>
    <n v="0"/>
    <n v="0"/>
    <n v="0"/>
    <n v="0"/>
    <n v="0"/>
    <n v="0"/>
    <n v="0"/>
    <n v="0"/>
    <n v="5"/>
    <n v="302940"/>
  </r>
  <r>
    <x v="1"/>
    <s v="CN-311171"/>
    <x v="41"/>
    <n v="104"/>
    <s v="CN-104"/>
    <n v="0.35"/>
    <n v="724.5"/>
    <n v="531"/>
    <n v="724.5"/>
    <s v="Stock#186   1 ml Matte Lam 531   1 Master Rolls"/>
    <n v="186"/>
    <s v="Emulsion Acrylic"/>
    <d v="2023-03-13T00:00:00"/>
    <d v="2023-03-13T00:00:00"/>
    <n v="0"/>
    <n v="724.52"/>
    <n v="724.52"/>
    <x v="2"/>
    <x v="0"/>
    <n v="1"/>
    <n v="5000"/>
    <n v="8.625"/>
    <n v="4"/>
    <n v="0"/>
    <n v="0"/>
    <n v="0"/>
    <n v="0"/>
    <n v="0"/>
    <n v="0"/>
    <n v="0"/>
    <n v="0"/>
    <n v="0"/>
    <n v="2070"/>
  </r>
  <r>
    <x v="1"/>
    <s v="CN-311172"/>
    <x v="41"/>
    <n v="104"/>
    <s v="CN-104"/>
    <n v="4.3499999999999997E-2"/>
    <n v="2146.73"/>
    <s v="410c"/>
    <n v="2146.73"/>
    <s v="Stock#251   1 ml Clr Lam 410C   2 Master Rolls"/>
    <n v="251"/>
    <s v="Emulsion Acrylic"/>
    <d v="2023-03-13T00:00:00"/>
    <d v="2023-03-13T00:00:00"/>
    <n v="0"/>
    <n v="2146.8249999999998"/>
    <n v="2146.8249999999998"/>
    <x v="2"/>
    <x v="0"/>
    <n v="1"/>
    <n v="10000"/>
    <n v="4.375"/>
    <n v="5"/>
    <n v="6.125"/>
    <n v="10"/>
    <n v="7.25"/>
    <n v="10"/>
    <n v="7.625"/>
    <n v="10"/>
    <n v="8.5"/>
    <n v="5"/>
    <n v="0"/>
    <n v="32925"/>
  </r>
  <r>
    <x v="1"/>
    <s v="CN-311172"/>
    <x v="41"/>
    <n v="104"/>
    <s v="CN-104"/>
    <n v="4.3499999999999997E-2"/>
    <n v="2146.73"/>
    <s v="410c"/>
    <n v="2146.73"/>
    <s v="Stock#251   1 ml Clr Lam 410C   2 Master Rolls"/>
    <n v="251"/>
    <s v="Emulsion Acrylic"/>
    <d v="2023-03-13T00:00:00"/>
    <d v="2023-03-13T00:00:00"/>
    <n v="0"/>
    <n v="2146.8249999999998"/>
    <n v="2146.8249999999998"/>
    <x v="2"/>
    <x v="0"/>
    <n v="2"/>
    <n v="10000"/>
    <n v="9.125"/>
    <n v="15"/>
    <n v="0"/>
    <n v="0"/>
    <n v="0"/>
    <n v="0"/>
    <n v="0"/>
    <n v="0"/>
    <n v="0"/>
    <n v="0"/>
    <n v="0"/>
    <n v="16425"/>
  </r>
  <r>
    <x v="1"/>
    <s v="CN-311225"/>
    <x v="42"/>
    <n v="127"/>
    <s v="CN-127"/>
    <n v="1.111"/>
    <n v="2466.42"/>
    <n v="76905"/>
    <n v="2494.67"/>
    <s v="Stock#1307   SF Primax 250 /S692N / 44 PK liner   "/>
    <n v="1307"/>
    <s v="S692n"/>
    <d v="2023-04-05T00:00:00"/>
    <d v="2023-04-04T00:00:00"/>
    <n v="0"/>
    <n v="2485.6799999999998"/>
    <n v="2485.6799999999998"/>
    <x v="2"/>
    <x v="0"/>
    <n v="1"/>
    <n v="5000"/>
    <n v="9.25"/>
    <n v="4"/>
    <n v="0"/>
    <n v="0"/>
    <n v="0"/>
    <n v="0"/>
    <n v="0"/>
    <n v="0"/>
    <n v="0"/>
    <n v="0"/>
    <n v="0"/>
    <n v="2220"/>
  </r>
  <r>
    <x v="1"/>
    <s v="CN-311277"/>
    <x v="43"/>
    <n v="244"/>
    <s v="CN-244"/>
    <n v="0.79600000000000004"/>
    <n v="6686.4"/>
    <s v="Pj2601"/>
    <n v="6730.58"/>
    <s v="Stock#1123   2.6 ml BOPP 640AT 4 PJ2601 40# paper "/>
    <n v="1123"/>
    <s v="640at"/>
    <d v="2023-03-20T00:00:00"/>
    <d v="2023-03-20T00:00:00"/>
    <n v="88.79"/>
    <n v="6730.98"/>
    <n v="6819.7699999999995"/>
    <x v="9"/>
    <x v="0"/>
    <n v="1"/>
    <n v="5000"/>
    <n v="6.5"/>
    <n v="8"/>
    <n v="8.5"/>
    <n v="4"/>
    <n v="9"/>
    <n v="6"/>
    <n v="0"/>
    <n v="0"/>
    <n v="0"/>
    <n v="0"/>
    <n v="0"/>
    <n v="8400"/>
  </r>
  <r>
    <x v="1"/>
    <s v="CN-311278"/>
    <x v="43"/>
    <n v="127"/>
    <s v="CN-127"/>
    <n v="0.63300000000000001"/>
    <n v="8735.4"/>
    <n v="79949"/>
    <n v="7414.1"/>
    <s v="Stock#1299   2.6 mil Wht / C4500B / 1.2 PET    1 M"/>
    <n v="1299"/>
    <s v="C4500b"/>
    <d v="2023-03-23T00:00:00"/>
    <d v="2023-03-23T00:00:00"/>
    <n v="0"/>
    <n v="8515.06"/>
    <n v="8515.06"/>
    <x v="2"/>
    <x v="0"/>
    <n v="1"/>
    <n v="10000"/>
    <n v="10"/>
    <n v="5"/>
    <n v="13"/>
    <n v="5"/>
    <n v="0"/>
    <n v="0"/>
    <n v="0"/>
    <n v="0"/>
    <n v="0"/>
    <n v="0"/>
    <n v="0"/>
    <n v="13800"/>
  </r>
  <r>
    <x v="1"/>
    <s v="CN-311279"/>
    <x v="43"/>
    <n v="338"/>
    <s v="CN-338"/>
    <n v="1.117"/>
    <n v="1809.54"/>
    <n v="41903"/>
    <n v="1809.54"/>
    <s v="Stock#1387   2.3 ml. Wht met BOPP (block out) / BP"/>
    <n v="1387"/>
    <s v="Bp-164"/>
    <d v="2023-03-22T00:00:00"/>
    <d v="2023-03-23T00:00:00"/>
    <n v="122.2"/>
    <n v="1626.48"/>
    <n v="1748.68"/>
    <x v="7"/>
    <x v="2"/>
    <n v="1"/>
    <n v="5000"/>
    <n v="9"/>
    <n v="3"/>
    <n v="0"/>
    <n v="0"/>
    <n v="0"/>
    <n v="0"/>
    <n v="0"/>
    <n v="0"/>
    <n v="0"/>
    <n v="0"/>
    <n v="0"/>
    <n v="1620"/>
  </r>
  <r>
    <x v="1"/>
    <s v="CN-311280"/>
    <x v="43"/>
    <n v="127"/>
    <s v="CN-127"/>
    <n v="0.503"/>
    <n v="1418.46"/>
    <n v="77008"/>
    <n v="1404.84"/>
    <s v="Stock#1393   2 mil clear BOPP / S692N / 40# paper "/>
    <n v="1393"/>
    <s v="S692n"/>
    <d v="2023-03-20T00:00:00"/>
    <d v="2023-03-23T00:00:00"/>
    <n v="0"/>
    <n v="1505.39"/>
    <n v="1505.39"/>
    <x v="2"/>
    <x v="0"/>
    <n v="1"/>
    <n v="5000"/>
    <n v="11.75"/>
    <n v="4"/>
    <n v="0"/>
    <n v="0"/>
    <n v="0"/>
    <n v="0"/>
    <n v="0"/>
    <n v="0"/>
    <n v="0"/>
    <n v="0"/>
    <n v="0"/>
    <n v="2820"/>
  </r>
  <r>
    <x v="1"/>
    <s v="CN-311282"/>
    <x v="43"/>
    <n v="891"/>
    <s v="CN-891"/>
    <n v="0.28439999999999999"/>
    <n v="802.01"/>
    <s v="Cfr-100-005"/>
    <n v="802.01"/>
    <s v="Stock#1652   Silver Cold foil   1 Master Rolls"/>
    <n v="1652"/>
    <s v="None"/>
    <d v="2023-03-20T00:00:00"/>
    <d v="2023-03-22T00:00:00"/>
    <m/>
    <m/>
    <n v="0"/>
    <x v="28"/>
    <x v="0"/>
    <n v="1"/>
    <n v="10000"/>
    <n v="11.75"/>
    <n v="2"/>
    <n v="0"/>
    <n v="0"/>
    <n v="0"/>
    <n v="0"/>
    <n v="0"/>
    <n v="0"/>
    <n v="0"/>
    <n v="0"/>
    <n v="0"/>
    <n v="2820"/>
  </r>
  <r>
    <x v="1"/>
    <s v="CN-311283"/>
    <x v="43"/>
    <n v="244"/>
    <s v="CN-244"/>
    <n v="0.67920000000000003"/>
    <n v="2771.14"/>
    <s v="Ac2602"/>
    <n v="2767.66"/>
    <s v="Stock#866   60# Semigloss Plat 640AT 40# paper lin"/>
    <n v="866"/>
    <s v="640at"/>
    <d v="2023-03-17T00:00:00"/>
    <d v="2023-03-16T00:00:00"/>
    <n v="42.79"/>
    <n v="2767.74"/>
    <n v="2810.5299999999997"/>
    <x v="9"/>
    <x v="0"/>
    <n v="1"/>
    <n v="5000"/>
    <n v="8.5"/>
    <n v="8"/>
    <n v="0"/>
    <n v="0"/>
    <n v="0"/>
    <n v="0"/>
    <n v="0"/>
    <n v="0"/>
    <n v="0"/>
    <n v="0"/>
    <n v="0"/>
    <n v="4080"/>
  </r>
  <r>
    <x v="1"/>
    <s v="CN-311284"/>
    <x v="43"/>
    <n v="127"/>
    <s v="CN-127"/>
    <n v="0.57099999999999995"/>
    <n v="2398.1999999999998"/>
    <n v="76910"/>
    <n v="2258.0100000000002"/>
    <s v="Stock#998   2.6 ml BOPP S-692N #76910 40# paper li"/>
    <n v="998"/>
    <s v="S692n"/>
    <d v="2023-03-24T00:00:00"/>
    <d v="2023-03-23T00:00:00"/>
    <n v="0"/>
    <n v="1878.39"/>
    <n v="1878.39"/>
    <x v="2"/>
    <x v="0"/>
    <n v="1"/>
    <n v="5000"/>
    <n v="8.75"/>
    <n v="8"/>
    <n v="0"/>
    <n v="0"/>
    <n v="0"/>
    <n v="0"/>
    <n v="0"/>
    <n v="0"/>
    <n v="0"/>
    <n v="0"/>
    <n v="0"/>
    <n v="4200"/>
  </r>
  <r>
    <x v="1"/>
    <s v="CN-311285"/>
    <x v="43"/>
    <n v="104"/>
    <s v="CN-104"/>
    <n v="0.35"/>
    <n v="330.75"/>
    <n v="531"/>
    <n v="330.75"/>
    <s v="Stock#186   1 ml Matte Lam 531   1 Master Rolls"/>
    <n v="186"/>
    <s v="Emulsion Acrylic"/>
    <d v="2023-03-23T00:00:00"/>
    <d v="2023-03-21T00:00:00"/>
    <n v="0"/>
    <n v="171.99"/>
    <n v="171.99"/>
    <x v="2"/>
    <x v="0"/>
    <n v="1"/>
    <n v="5000"/>
    <n v="7.875"/>
    <n v="2"/>
    <n v="0"/>
    <n v="0"/>
    <n v="0"/>
    <n v="0"/>
    <n v="0"/>
    <n v="0"/>
    <n v="0"/>
    <n v="0"/>
    <n v="0"/>
    <n v="945"/>
  </r>
  <r>
    <x v="1"/>
    <s v="CN-311286"/>
    <x v="43"/>
    <n v="104"/>
    <s v="CN-104"/>
    <n v="0.26"/>
    <n v="1092"/>
    <s v="505t"/>
    <n v="1092"/>
    <s v="Stock#109   1 ml Clr Lam 505TT   1 Master Rolls"/>
    <n v="109"/>
    <s v="Emulsion Acrylic"/>
    <d v="2023-03-21T00:00:00"/>
    <d v="2023-03-21T00:00:00"/>
    <n v="0"/>
    <n v="869.4"/>
    <n v="869.4"/>
    <x v="2"/>
    <x v="0"/>
    <n v="1"/>
    <n v="5000"/>
    <n v="8.75"/>
    <n v="8"/>
    <n v="0"/>
    <n v="0"/>
    <n v="0"/>
    <n v="0"/>
    <n v="0"/>
    <n v="0"/>
    <n v="0"/>
    <n v="0"/>
    <n v="0"/>
    <n v="4200"/>
  </r>
  <r>
    <x v="1"/>
    <s v="CN-311287"/>
    <x v="43"/>
    <n v="104"/>
    <s v="CN-104"/>
    <n v="9.6000000000000002E-2"/>
    <n v="95.04"/>
    <n v="410"/>
    <n v="95.04"/>
    <s v="Stock#5   1 ml Clr Lam 410   1 Master Rolls"/>
    <n v="5"/>
    <s v="Emulsion Acrylic"/>
    <d v="2023-03-22T00:00:00"/>
    <d v="2023-03-20T00:00:00"/>
    <n v="0"/>
    <n v="69.3"/>
    <n v="69.3"/>
    <x v="2"/>
    <x v="0"/>
    <n v="1"/>
    <n v="10000"/>
    <n v="8.25"/>
    <n v="1"/>
    <n v="0"/>
    <n v="0"/>
    <n v="0"/>
    <n v="0"/>
    <n v="0"/>
    <n v="0"/>
    <n v="0"/>
    <n v="0"/>
    <n v="0"/>
    <n v="990"/>
  </r>
  <r>
    <x v="1"/>
    <s v="CN-311288"/>
    <x v="43"/>
    <n v="104"/>
    <s v="CN-104"/>
    <n v="4.3499999999999997E-2"/>
    <n v="1138.615"/>
    <s v="410c"/>
    <n v="1138.615"/>
    <s v="Stock#251   1 ml Clr Lam 410C   2 Master Rolls"/>
    <n v="251"/>
    <s v="Emulsion Acrylic"/>
    <d v="2023-03-21T00:00:00"/>
    <d v="2023-03-21T00:00:00"/>
    <n v="0"/>
    <n v="1572.01"/>
    <n v="1572.01"/>
    <x v="2"/>
    <x v="0"/>
    <n v="1"/>
    <n v="10000"/>
    <n v="3.25"/>
    <n v="5"/>
    <n v="3.625"/>
    <n v="10"/>
    <n v="4.625"/>
    <n v="5"/>
    <n v="7.375"/>
    <n v="5"/>
    <n v="8.375"/>
    <n v="5"/>
    <n v="0"/>
    <n v="18525"/>
  </r>
  <r>
    <x v="1"/>
    <s v="CN-311288"/>
    <x v="43"/>
    <n v="104"/>
    <s v="CN-104"/>
    <n v="4.3499999999999997E-2"/>
    <n v="1138.615"/>
    <s v="410c"/>
    <n v="1138.615"/>
    <s v="Stock#251   1 ml Clr Lam 410C   2 Master Rolls"/>
    <n v="251"/>
    <s v="Emulsion Acrylic"/>
    <d v="2023-03-21T00:00:00"/>
    <d v="2023-03-21T00:00:00"/>
    <n v="0"/>
    <n v="1572.01"/>
    <n v="1572.01"/>
    <x v="2"/>
    <x v="0"/>
    <n v="2"/>
    <n v="10000"/>
    <n v="12.75"/>
    <n v="5"/>
    <n v="0"/>
    <n v="0"/>
    <n v="0"/>
    <n v="0"/>
    <n v="0"/>
    <n v="0"/>
    <n v="0"/>
    <n v="0"/>
    <n v="0"/>
    <n v="7650"/>
  </r>
  <r>
    <x v="1"/>
    <s v="CN-311366"/>
    <x v="44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0"/>
    <n v="1297.2566666666601"/>
    <n v="1297.2566666666601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1366"/>
    <x v="44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0"/>
    <n v="1297.2566666666601"/>
    <n v="1297.2566666666601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1366"/>
    <x v="44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0"/>
    <n v="1297.2566666666601"/>
    <n v="1297.2566666666601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1366"/>
    <x v="44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0"/>
    <n v="1297.2566666666601"/>
    <n v="1297.2566666666601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1366"/>
    <x v="44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0"/>
    <n v="1297.2566666666601"/>
    <n v="1297.2566666666601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1366"/>
    <x v="44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0"/>
    <n v="1297.2566666666601"/>
    <n v="1297.2566666666601"/>
    <x v="23"/>
    <x v="0"/>
    <n v="6"/>
    <n v="5000"/>
    <n v="9.75"/>
    <n v="4"/>
    <n v="0"/>
    <n v="0"/>
    <n v="0"/>
    <n v="0"/>
    <n v="0"/>
    <n v="0"/>
    <n v="0"/>
    <n v="0"/>
    <n v="0"/>
    <n v="2340"/>
  </r>
  <r>
    <x v="1"/>
    <s v="CN-311369"/>
    <x v="44"/>
    <n v="127"/>
    <s v="CN-127"/>
    <n v="0.49"/>
    <n v="970.2"/>
    <n v="78330"/>
    <n v="961.33"/>
    <s v="Stock#1349   2.3 mil BOPP / S-692N / 1.2 PET    1 "/>
    <n v="1349"/>
    <s v="S692n"/>
    <d v="2023-03-27T00:00:00"/>
    <d v="2023-03-24T00:00:00"/>
    <n v="0"/>
    <n v="1055.51"/>
    <n v="1055.51"/>
    <x v="2"/>
    <x v="0"/>
    <n v="1"/>
    <n v="5000"/>
    <n v="11"/>
    <n v="3"/>
    <n v="0"/>
    <n v="0"/>
    <n v="0"/>
    <n v="0"/>
    <n v="0"/>
    <n v="0"/>
    <n v="0"/>
    <n v="0"/>
    <n v="0"/>
    <n v="1980"/>
  </r>
  <r>
    <x v="1"/>
    <s v="CN-311370"/>
    <x v="44"/>
    <n v="202"/>
    <s v="CN-202"/>
    <n v="0.76070000000000004"/>
    <n v="3822.52"/>
    <s v="S8010760"/>
    <n v="3906.63"/>
    <s v="Stock#1433   2.6 ml wht BOPP TC  102  1.2 PET Line"/>
    <n v="1433"/>
    <n v="102"/>
    <d v="2023-03-22T00:00:00"/>
    <d v="2023-03-23T00:00:00"/>
    <n v="0"/>
    <n v="3942.56"/>
    <n v="3942.56"/>
    <x v="1"/>
    <x v="2"/>
    <n v="1"/>
    <n v="5000"/>
    <n v="8.375"/>
    <n v="10"/>
    <n v="0"/>
    <n v="0"/>
    <n v="0"/>
    <n v="0"/>
    <n v="0"/>
    <n v="0"/>
    <n v="0"/>
    <n v="0"/>
    <n v="0"/>
    <n v="5025"/>
  </r>
  <r>
    <x v="1"/>
    <s v="CN-311373"/>
    <x v="44"/>
    <n v="202"/>
    <s v="CN-202"/>
    <n v="0.8105"/>
    <n v="826.71"/>
    <s v="S6174060"/>
    <n v="808.1"/>
    <s v="Stock#301   2.6 ml BOPP 103 40# paper liner   1 Ma"/>
    <n v="301"/>
    <n v="103"/>
    <d v="2023-03-22T00:00:00"/>
    <d v="2023-03-23T00:00:00"/>
    <n v="0"/>
    <n v="815.09"/>
    <n v="815.09"/>
    <x v="1"/>
    <x v="2"/>
    <n v="1"/>
    <n v="5000"/>
    <n v="8.5"/>
    <n v="2"/>
    <n v="0"/>
    <n v="0"/>
    <n v="0"/>
    <n v="0"/>
    <n v="0"/>
    <n v="0"/>
    <n v="0"/>
    <n v="0"/>
    <n v="0"/>
    <n v="1020"/>
  </r>
  <r>
    <x v="1"/>
    <s v="CN-311374"/>
    <x v="44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1374"/>
    <x v="44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1374"/>
    <x v="44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1374"/>
    <x v="44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1418"/>
    <x v="45"/>
    <n v="368"/>
    <s v="CN-368"/>
    <n v="0.55000000000000004"/>
    <n v="1287"/>
    <s v="W023169"/>
    <n v="1415.7"/>
    <s v="Stock#1140   60# Semigloss 425 1.2 PET liner   1 M"/>
    <n v="1140"/>
    <n v="425"/>
    <d v="2023-03-16T00:00:00"/>
    <d v="2023-03-14T00:00:00"/>
    <n v="0"/>
    <n v="1423.42"/>
    <n v="1423.42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1419"/>
    <x v="45"/>
    <n v="244"/>
    <s v="CN-244"/>
    <n v="0.71150000000000002"/>
    <n v="1857.02"/>
    <s v="Pj9001"/>
    <n v="1852.06"/>
    <s v="Stock#1272   2.6 ml Wht BOPP / 710 / 40# paper    "/>
    <n v="1272"/>
    <n v="710"/>
    <d v="2023-03-27T00:00:00"/>
    <d v="2023-03-27T00:00:00"/>
    <n v="27.33"/>
    <n v="1852.03"/>
    <n v="1879.36"/>
    <x v="9"/>
    <x v="0"/>
    <n v="1"/>
    <n v="5000"/>
    <n v="7.25"/>
    <n v="6"/>
    <n v="0"/>
    <n v="0"/>
    <n v="0"/>
    <n v="0"/>
    <n v="0"/>
    <n v="0"/>
    <n v="0"/>
    <n v="0"/>
    <n v="0"/>
    <n v="2610"/>
  </r>
  <r>
    <x v="1"/>
    <s v="CN-311420"/>
    <x v="45"/>
    <n v="127"/>
    <s v="CN-127"/>
    <n v="0.63300000000000001"/>
    <n v="28532.48"/>
    <n v="79949"/>
    <n v="28214.68"/>
    <s v="Stock#1299   2.6 mil Wht / C4500B / 1.2 PET    1 M"/>
    <n v="1299"/>
    <s v="C4500b"/>
    <d v="2023-03-27T00:00:00"/>
    <d v="2023-03-27T00:00:00"/>
    <n v="0"/>
    <n v="32404.560000000001"/>
    <n v="32404.560000000001"/>
    <x v="2"/>
    <x v="0"/>
    <n v="1"/>
    <n v="10000"/>
    <n v="5.625"/>
    <n v="10"/>
    <n v="8.625"/>
    <n v="30"/>
    <n v="12.125"/>
    <n v="5"/>
    <n v="0"/>
    <n v="0"/>
    <n v="0"/>
    <n v="0"/>
    <n v="0"/>
    <n v="45075"/>
  </r>
  <r>
    <x v="1"/>
    <s v="CN-311421"/>
    <x v="45"/>
    <n v="244"/>
    <s v="CN-244"/>
    <n v="0.68589999999999995"/>
    <n v="1070"/>
    <s v="Ptc1691-2"/>
    <n v="1033.94"/>
    <s v="Stock#1394   2 ml CLR BOPP CL216 1.2PET    1 Maste"/>
    <n v="1394"/>
    <s v="Cl216"/>
    <d v="2023-03-27T00:00:00"/>
    <d v="2023-03-28T00:00:00"/>
    <n v="125.83"/>
    <n v="880.99"/>
    <n v="1006.82"/>
    <x v="9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1422"/>
    <x v="45"/>
    <n v="368"/>
    <s v="CN-368"/>
    <n v="0.35666666666666602"/>
    <n v="2311.1999999999998"/>
    <s v="W023826"/>
    <n v="2397.48"/>
    <s v="Stock#1640   3mil Gloss / H-311 / 80# Layflat   3 "/>
    <n v="1640"/>
    <s v="H-311"/>
    <d v="2023-03-21T00:00:00"/>
    <d v="2023-03-22T00:00:00"/>
    <n v="0"/>
    <n v="2269.7633333333301"/>
    <n v="2269.7633333333301"/>
    <x v="23"/>
    <x v="0"/>
    <n v="1"/>
    <n v="5000"/>
    <n v="9"/>
    <n v="4"/>
    <n v="0"/>
    <n v="0"/>
    <n v="0"/>
    <n v="0"/>
    <n v="0"/>
    <n v="0"/>
    <n v="0"/>
    <n v="0"/>
    <n v="0"/>
    <n v="2160"/>
  </r>
  <r>
    <x v="1"/>
    <s v="CN-311422"/>
    <x v="45"/>
    <n v="368"/>
    <s v="CN-368"/>
    <n v="0.35666666666666602"/>
    <n v="2311.1999999999998"/>
    <s v="W023826"/>
    <n v="2397.48"/>
    <s v="Stock#1640   3mil Gloss / H-311 / 80# Layflat   3 "/>
    <n v="1640"/>
    <s v="H-311"/>
    <d v="2023-03-21T00:00:00"/>
    <d v="2023-03-22T00:00:00"/>
    <n v="0"/>
    <n v="2269.7633333333301"/>
    <n v="2269.7633333333301"/>
    <x v="23"/>
    <x v="0"/>
    <n v="2"/>
    <n v="5000"/>
    <n v="9"/>
    <n v="4"/>
    <n v="0"/>
    <n v="0"/>
    <n v="0"/>
    <n v="0"/>
    <n v="0"/>
    <n v="0"/>
    <n v="0"/>
    <n v="0"/>
    <n v="0"/>
    <n v="2160"/>
  </r>
  <r>
    <x v="1"/>
    <s v="CN-311422"/>
    <x v="45"/>
    <n v="368"/>
    <s v="CN-368"/>
    <n v="0.35666666666666602"/>
    <n v="2311.1999999999998"/>
    <s v="W023826"/>
    <n v="2397.48"/>
    <s v="Stock#1640   3mil Gloss / H-311 / 80# Layflat   3 "/>
    <n v="1640"/>
    <s v="H-311"/>
    <d v="2023-03-21T00:00:00"/>
    <d v="2023-03-22T00:00:00"/>
    <n v="0"/>
    <n v="2269.7633333333301"/>
    <n v="2269.7633333333301"/>
    <x v="23"/>
    <x v="0"/>
    <n v="3"/>
    <n v="5000"/>
    <n v="9"/>
    <n v="4"/>
    <n v="0"/>
    <n v="0"/>
    <n v="0"/>
    <n v="0"/>
    <n v="0"/>
    <n v="0"/>
    <n v="0"/>
    <n v="0"/>
    <n v="0"/>
    <n v="2160"/>
  </r>
  <r>
    <x v="1"/>
    <s v="CN-311425"/>
    <x v="45"/>
    <n v="104"/>
    <s v="CN-104"/>
    <n v="0.52800000000000002"/>
    <n v="1639.44"/>
    <s v="700e"/>
    <n v="1639.44"/>
    <s v="Stock#264   2 ml Clr Lam 700E   1 Master Rolls"/>
    <n v="264"/>
    <s v="Emulsion Acrylic"/>
    <d v="2023-03-21T00:00:00"/>
    <d v="2023-03-21T00:00:00"/>
    <n v="0"/>
    <n v="1099.17"/>
    <n v="1099.17"/>
    <x v="2"/>
    <x v="0"/>
    <n v="1"/>
    <n v="5000"/>
    <n v="8.625"/>
    <n v="6"/>
    <n v="0"/>
    <n v="0"/>
    <n v="0"/>
    <n v="0"/>
    <n v="0"/>
    <n v="0"/>
    <n v="0"/>
    <n v="0"/>
    <n v="0"/>
    <n v="3105"/>
  </r>
  <r>
    <x v="1"/>
    <s v="CN-311426"/>
    <x v="45"/>
    <n v="104"/>
    <s v="CN-104"/>
    <n v="0.35"/>
    <n v="682.5"/>
    <n v="531"/>
    <n v="682.5"/>
    <s v="Stock#186   1 ml Matte Lam 531   1 Master Rolls"/>
    <n v="186"/>
    <s v="Emulsion Acrylic"/>
    <d v="2023-03-21T00:00:00"/>
    <d v="2023-03-21T00:00:00"/>
    <m/>
    <m/>
    <n v="0"/>
    <x v="2"/>
    <x v="0"/>
    <n v="1"/>
    <n v="5000"/>
    <n v="8.125"/>
    <n v="4"/>
    <n v="0"/>
    <n v="0"/>
    <n v="0"/>
    <n v="0"/>
    <n v="0"/>
    <n v="0"/>
    <n v="0"/>
    <n v="0"/>
    <n v="0"/>
    <n v="1950"/>
  </r>
  <r>
    <x v="1"/>
    <s v="CN-311427"/>
    <x v="45"/>
    <n v="104"/>
    <s v="CN-104"/>
    <n v="8.6999999999999994E-2"/>
    <n v="2446.88"/>
    <s v="410c"/>
    <n v="2446.88"/>
    <s v="Stock#251   1 ml Clr Lam 410C   1 Master Rolls"/>
    <n v="251"/>
    <s v="Emulsion Acrylic"/>
    <d v="2023-03-21T00:00:00"/>
    <d v="2023-03-21T00:00:00"/>
    <n v="0"/>
    <n v="2446.89"/>
    <n v="2446.89"/>
    <x v="2"/>
    <x v="0"/>
    <n v="1"/>
    <n v="10000"/>
    <n v="5.25"/>
    <n v="10"/>
    <n v="5.375"/>
    <n v="5"/>
    <n v="5.625"/>
    <n v="5"/>
    <n v="6.625"/>
    <n v="10"/>
    <n v="12.125"/>
    <n v="5"/>
    <n v="0"/>
    <n v="28125"/>
  </r>
  <r>
    <x v="1"/>
    <s v="CN-311456"/>
    <x v="45"/>
    <n v="127"/>
    <s v="CN-127"/>
    <n v="0.45"/>
    <n v="614.25"/>
    <n v="54372"/>
    <n v="589.67999999999995"/>
    <s v="Stock#1669   54# SG / C4500 / 1.2 PET   1 Master R"/>
    <n v="1669"/>
    <s v="C4500"/>
    <d v="2023-03-21T00:00:00"/>
    <d v="2023-03-21T00:00:00"/>
    <n v="0"/>
    <n v="619.82000000000005"/>
    <n v="619.82000000000005"/>
    <x v="2"/>
    <x v="0"/>
    <n v="1"/>
    <n v="5000"/>
    <n v="11.375"/>
    <n v="2"/>
    <n v="0"/>
    <n v="0"/>
    <n v="0"/>
    <n v="0"/>
    <n v="0"/>
    <n v="0"/>
    <n v="0"/>
    <n v="0"/>
    <n v="0"/>
    <n v="1365"/>
  </r>
  <r>
    <x v="1"/>
    <s v="CN-311477"/>
    <x v="46"/>
    <n v="127"/>
    <s v="CN-127"/>
    <n v="0.64300000000000002"/>
    <n v="1157.4000000000001"/>
    <n v="77532"/>
    <n v="1164.3599999999999"/>
    <s v="Stock#1179   2.6 ml Wht BOPP / S-246 / 1.2 PET    "/>
    <n v="1179"/>
    <s v="S246"/>
    <d v="2023-03-23T00:00:00"/>
    <d v="2023-03-23T00:00:00"/>
    <n v="0"/>
    <n v="1167.97"/>
    <n v="1167.97"/>
    <x v="2"/>
    <x v="0"/>
    <n v="1"/>
    <n v="5000"/>
    <n v="7.5"/>
    <n v="4"/>
    <n v="0"/>
    <n v="0"/>
    <n v="0"/>
    <n v="0"/>
    <n v="0"/>
    <n v="0"/>
    <n v="0"/>
    <n v="0"/>
    <n v="0"/>
    <n v="1800"/>
  </r>
  <r>
    <x v="1"/>
    <s v="CN-311479"/>
    <x v="46"/>
    <n v="244"/>
    <s v="CN-244"/>
    <n v="0.68589999999999995"/>
    <n v="1460.97"/>
    <s v="Ptc1691-2"/>
    <n v="1438.11"/>
    <s v="Stock#1394   2 ml CLR BOPP CL216 1.2PET    1 Maste"/>
    <n v="1394"/>
    <s v="Cl216"/>
    <d v="2023-03-27T00:00:00"/>
    <d v="2023-03-28T00:00:00"/>
    <n v="132.01"/>
    <n v="1225.32"/>
    <n v="1357.33"/>
    <x v="9"/>
    <x v="0"/>
    <n v="1"/>
    <n v="5000"/>
    <n v="5.625"/>
    <n v="4"/>
    <n v="6.5"/>
    <n v="2"/>
    <n v="0"/>
    <n v="0"/>
    <n v="0"/>
    <n v="0"/>
    <n v="0"/>
    <n v="0"/>
    <n v="0"/>
    <n v="2130"/>
  </r>
  <r>
    <x v="1"/>
    <s v="CN-311483"/>
    <x v="46"/>
    <n v="202"/>
    <s v="CN-202"/>
    <n v="0.64129999999999998"/>
    <n v="3030.14"/>
    <s v="S9092460"/>
    <n v="3108.92"/>
    <s v="Stock#1607   1.85ml TC Clear BOPP / 102 / 1.2 PET "/>
    <n v="1607"/>
    <n v="102"/>
    <d v="2023-03-22T00:00:00"/>
    <d v="2023-03-27T00:00:00"/>
    <n v="0"/>
    <n v="3142.86"/>
    <n v="3142.86"/>
    <x v="1"/>
    <x v="2"/>
    <n v="1"/>
    <n v="5000"/>
    <n v="13.125"/>
    <n v="6"/>
    <n v="0"/>
    <n v="0"/>
    <n v="0"/>
    <n v="0"/>
    <n v="0"/>
    <n v="0"/>
    <n v="0"/>
    <n v="0"/>
    <n v="0"/>
    <n v="4725"/>
  </r>
  <r>
    <x v="1"/>
    <s v="CN-311527"/>
    <x v="47"/>
    <n v="338"/>
    <s v="CN-338"/>
    <n v="1.288"/>
    <n v="7728"/>
    <n v="41909"/>
    <n v="7728"/>
    <s v="Stock#1126   3.3 ml Dura Polypro C-122F 50# paper "/>
    <n v="1126"/>
    <s v="C-122f"/>
    <d v="2023-03-27T00:00:00"/>
    <d v="2023-03-28T00:00:00"/>
    <n v="166.96"/>
    <n v="7851.65"/>
    <n v="8018.61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1534"/>
    <x v="47"/>
    <n v="244"/>
    <s v="CN-244"/>
    <n v="0.71150000000000002"/>
    <n v="4290.3500000000004"/>
    <s v="Pj9001"/>
    <n v="4262.51"/>
    <s v="Stock#1272   2.6 ml Wht BOPP / 710 / 40# paper    "/>
    <n v="1272"/>
    <n v="710"/>
    <d v="2023-03-29T00:00:00"/>
    <d v="2023-03-29T00:00:00"/>
    <n v="62.9"/>
    <n v="4262.6000000000004"/>
    <n v="4325.5"/>
    <x v="9"/>
    <x v="0"/>
    <n v="1"/>
    <n v="5000"/>
    <n v="7.25"/>
    <n v="6"/>
    <n v="9.5"/>
    <n v="6"/>
    <n v="0"/>
    <n v="0"/>
    <n v="0"/>
    <n v="0"/>
    <n v="0"/>
    <n v="0"/>
    <n v="0"/>
    <n v="6030"/>
  </r>
  <r>
    <x v="1"/>
    <s v="CN-311536"/>
    <x v="47"/>
    <n v="244"/>
    <s v="CN-244"/>
    <n v="0.68589999999999995"/>
    <n v="1543.28"/>
    <s v="Ptc1691-2"/>
    <n v="1543.58"/>
    <s v="Stock#1394   2 ml CLR BOPP CL216 1.2PET    1 Maste"/>
    <n v="1394"/>
    <s v="Cl216"/>
    <d v="2023-03-29T00:00:00"/>
    <d v="2023-03-29T00:00:00"/>
    <n v="23.63"/>
    <n v="1315.35"/>
    <n v="1338.98"/>
    <x v="9"/>
    <x v="0"/>
    <n v="1"/>
    <n v="5000"/>
    <n v="6.25"/>
    <n v="6"/>
    <n v="0"/>
    <n v="0"/>
    <n v="0"/>
    <n v="0"/>
    <n v="0"/>
    <n v="0"/>
    <n v="0"/>
    <n v="0"/>
    <n v="0"/>
    <n v="2250"/>
  </r>
  <r>
    <x v="1"/>
    <s v="CN-311538"/>
    <x v="47"/>
    <n v="862"/>
    <s v="CN-862"/>
    <n v="0.1095"/>
    <n v="1974.29"/>
    <s v="U2000"/>
    <n v="1974.29"/>
    <s v="Stock#1658   1ml clear Polypropylene premium   1 M"/>
    <n v="1658"/>
    <m/>
    <d v="2023-03-27T00:00:00"/>
    <d v="2023-03-29T00:00:00"/>
    <m/>
    <m/>
    <n v="0"/>
    <x v="18"/>
    <x v="3"/>
    <n v="1"/>
    <n v="10000"/>
    <n v="10.625"/>
    <n v="8"/>
    <n v="10.875"/>
    <n v="6"/>
    <n v="0"/>
    <n v="0"/>
    <n v="0"/>
    <n v="0"/>
    <n v="0"/>
    <n v="0"/>
    <n v="0"/>
    <n v="18030"/>
  </r>
  <r>
    <x v="1"/>
    <s v="CN-311539"/>
    <x v="47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0"/>
    <n v="4054.6424999999999"/>
    <n v="4054.6424999999999"/>
    <x v="2"/>
    <x v="0"/>
    <n v="1"/>
    <n v="5000"/>
    <n v="11"/>
    <n v="6"/>
    <n v="11.5"/>
    <n v="1"/>
    <n v="0"/>
    <n v="0"/>
    <n v="0"/>
    <n v="0"/>
    <n v="0"/>
    <n v="0"/>
    <n v="0.5"/>
    <n v="34650"/>
  </r>
  <r>
    <x v="1"/>
    <s v="CN-311539"/>
    <x v="47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0"/>
    <n v="4054.6424999999999"/>
    <n v="4054.6424999999999"/>
    <x v="2"/>
    <x v="0"/>
    <n v="2"/>
    <n v="5000"/>
    <n v="11"/>
    <n v="6"/>
    <n v="11.5"/>
    <n v="1"/>
    <n v="0"/>
    <n v="0"/>
    <n v="0"/>
    <n v="0"/>
    <n v="0"/>
    <n v="0"/>
    <n v="0.5"/>
    <n v="34650"/>
  </r>
  <r>
    <x v="1"/>
    <s v="CN-311539"/>
    <x v="47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0"/>
    <n v="4054.6424999999999"/>
    <n v="4054.6424999999999"/>
    <x v="2"/>
    <x v="0"/>
    <n v="3"/>
    <n v="5000"/>
    <n v="11"/>
    <n v="6"/>
    <n v="11.5"/>
    <n v="1"/>
    <n v="0"/>
    <n v="0"/>
    <n v="0"/>
    <n v="0"/>
    <n v="0"/>
    <n v="0"/>
    <n v="0.5"/>
    <n v="34650"/>
  </r>
  <r>
    <x v="1"/>
    <s v="CN-311539"/>
    <x v="47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0"/>
    <n v="4054.6424999999999"/>
    <n v="4054.6424999999999"/>
    <x v="2"/>
    <x v="0"/>
    <n v="4"/>
    <n v="5000"/>
    <n v="11"/>
    <n v="6"/>
    <n v="11.5"/>
    <n v="1"/>
    <n v="0"/>
    <n v="0"/>
    <n v="0"/>
    <n v="0"/>
    <n v="0"/>
    <n v="0"/>
    <n v="0.5"/>
    <n v="34650"/>
  </r>
  <r>
    <x v="1"/>
    <s v="CN-311562"/>
    <x v="47"/>
    <n v="127"/>
    <s v="CN-127"/>
    <n v="0.218"/>
    <n v="483.96"/>
    <n v="54450"/>
    <n v="483.96"/>
    <s v="Stock#1577   60# Non PS - C1S Semi-Gloss Elite    "/>
    <n v="1577"/>
    <s v="None"/>
    <d v="2023-03-24T00:00:00"/>
    <d v="2023-03-23T00:00:00"/>
    <n v="0"/>
    <n v="512.82000000000005"/>
    <n v="512.82000000000005"/>
    <x v="2"/>
    <x v="0"/>
    <n v="1"/>
    <n v="10000"/>
    <n v="9.25"/>
    <n v="2"/>
    <n v="0"/>
    <n v="0"/>
    <n v="0"/>
    <n v="0"/>
    <n v="0"/>
    <n v="0"/>
    <n v="0"/>
    <n v="0"/>
    <n v="0"/>
    <n v="2220"/>
  </r>
  <r>
    <x v="1"/>
    <s v="CN-311566"/>
    <x v="47"/>
    <n v="127"/>
    <s v="CN-127"/>
    <n v="0.4"/>
    <n v="888"/>
    <n v="54294"/>
    <n v="870.24"/>
    <s v="Stock#1604   60# SG Elite FSC / AT2550 / 40# SCK  "/>
    <n v="1604"/>
    <s v="At2550"/>
    <d v="2023-03-24T00:00:00"/>
    <d v="2023-03-23T00:00:00"/>
    <n v="0"/>
    <n v="839.78"/>
    <n v="839.78"/>
    <x v="2"/>
    <x v="0"/>
    <n v="1"/>
    <n v="5000"/>
    <n v="9.25"/>
    <n v="4"/>
    <n v="0"/>
    <n v="0"/>
    <n v="0"/>
    <n v="0"/>
    <n v="0"/>
    <n v="0"/>
    <n v="0"/>
    <n v="0"/>
    <n v="0"/>
    <n v="2220"/>
  </r>
  <r>
    <x v="1"/>
    <s v="CN-311567"/>
    <x v="47"/>
    <n v="127"/>
    <s v="CN-127"/>
    <n v="0.94299999999999995"/>
    <n v="1548.88"/>
    <n v="76994"/>
    <n v="1628.49"/>
    <s v="Stock#1676   250 Primax / S692N / 40# BG   1 Maste"/>
    <n v="1676"/>
    <s v="S692n"/>
    <d v="2023-03-28T00:00:00"/>
    <d v="2023-03-29T00:00:00"/>
    <n v="0"/>
    <n v="1628.49"/>
    <n v="1628.49"/>
    <x v="2"/>
    <x v="0"/>
    <n v="1"/>
    <n v="5000"/>
    <n v="9.125"/>
    <n v="3"/>
    <n v="0"/>
    <n v="0"/>
    <n v="0"/>
    <n v="0"/>
    <n v="0"/>
    <n v="0"/>
    <n v="0"/>
    <n v="0"/>
    <n v="0"/>
    <n v="1642.5"/>
  </r>
  <r>
    <x v="1"/>
    <s v="CN-311569"/>
    <x v="47"/>
    <n v="678"/>
    <s v="CN-678"/>
    <n v="0.16108450704225299"/>
    <n v="6571.5098591549204"/>
    <m/>
    <n v="6571.5098591549204"/>
    <s v="Stock#1564   30# Bleached Machine Glazed (BLMG) / "/>
    <n v="1564"/>
    <s v="None"/>
    <d v="2023-03-15T00:00:00"/>
    <m/>
    <n v="0"/>
    <n v="6571.2112676056304"/>
    <n v="6571.2112676056304"/>
    <x v="27"/>
    <x v="0"/>
    <n v="1"/>
    <n v="11000"/>
    <n v="13.25"/>
    <n v="21"/>
    <n v="0"/>
    <n v="0"/>
    <n v="0"/>
    <n v="0"/>
    <n v="0"/>
    <n v="0"/>
    <n v="0"/>
    <n v="0"/>
    <n v="0"/>
    <n v="36729"/>
  </r>
  <r>
    <x v="1"/>
    <s v="CN-311569"/>
    <x v="47"/>
    <n v="678"/>
    <s v="CN-678"/>
    <n v="0.124840492957746"/>
    <n v="5092.9201408450699"/>
    <m/>
    <n v="5092.9201408450699"/>
    <s v="Stock#1564   30# Bleached Machine Glazed (BLMG) / "/>
    <n v="1564"/>
    <s v="None"/>
    <d v="2023-03-15T00:00:00"/>
    <m/>
    <n v="0"/>
    <n v="5092.6887323943602"/>
    <n v="5092.6887323943602"/>
    <x v="27"/>
    <x v="0"/>
    <n v="2"/>
    <n v="8525"/>
    <n v="13.25"/>
    <n v="3"/>
    <n v="0"/>
    <n v="0"/>
    <n v="0"/>
    <n v="0"/>
    <n v="0"/>
    <n v="0"/>
    <n v="0"/>
    <n v="0"/>
    <n v="0"/>
    <n v="4066.4250000000002"/>
  </r>
  <r>
    <x v="1"/>
    <s v="CN-311603"/>
    <x v="48"/>
    <n v="127"/>
    <s v="CN-127"/>
    <n v="0.49"/>
    <n v="1389.15"/>
    <n v="78330"/>
    <n v="1472.52"/>
    <s v="Stock#1349   2.3 mil BOPP / S-692N / 1.2 PET    1 "/>
    <n v="1349"/>
    <s v="S692n"/>
    <d v="2023-03-30T00:00:00"/>
    <d v="2023-03-30T00:00:00"/>
    <n v="0"/>
    <n v="1616.74"/>
    <n v="1616.74"/>
    <x v="2"/>
    <x v="0"/>
    <n v="1"/>
    <n v="5000"/>
    <n v="7.875"/>
    <n v="6"/>
    <n v="0"/>
    <n v="0"/>
    <n v="0"/>
    <n v="0"/>
    <n v="0"/>
    <n v="0"/>
    <n v="0"/>
    <n v="0"/>
    <n v="0"/>
    <n v="2835"/>
  </r>
  <r>
    <x v="1"/>
    <s v="CN-311604"/>
    <x v="48"/>
    <n v="202"/>
    <s v="CN-202"/>
    <n v="0.76070000000000004"/>
    <n v="15290.07"/>
    <s v="S8010760"/>
    <n v="15119.96"/>
    <s v="Stock#1433   2.6 ml wht BOPP TC  102  1.2 PET Line"/>
    <n v="1433"/>
    <n v="102"/>
    <d v="2023-03-28T00:00:00"/>
    <d v="2023-03-29T00:00:00"/>
    <n v="0"/>
    <n v="15259.1"/>
    <n v="15259.1"/>
    <x v="1"/>
    <x v="2"/>
    <n v="1"/>
    <n v="5000"/>
    <n v="8.375"/>
    <n v="40"/>
    <n v="0"/>
    <n v="0"/>
    <n v="0"/>
    <n v="0"/>
    <n v="0"/>
    <n v="0"/>
    <n v="0"/>
    <n v="0"/>
    <n v="0"/>
    <n v="20100"/>
  </r>
  <r>
    <x v="1"/>
    <s v="CN-311606"/>
    <x v="48"/>
    <n v="127"/>
    <s v="CN-127"/>
    <n v="0.45"/>
    <n v="4299.75"/>
    <n v="54372"/>
    <n v="4353.68"/>
    <s v="Stock#1669   54# SG / C4500 / 1.2 PET   1 Master R"/>
    <n v="1669"/>
    <s v="C4500"/>
    <d v="2023-03-30T00:00:00"/>
    <d v="2023-03-30T00:00:00"/>
    <n v="0"/>
    <n v="4576.2"/>
    <n v="4576.2"/>
    <x v="2"/>
    <x v="0"/>
    <n v="1"/>
    <n v="10000"/>
    <n v="11.375"/>
    <n v="7"/>
    <n v="0"/>
    <n v="0"/>
    <n v="0"/>
    <n v="0"/>
    <n v="0"/>
    <n v="0"/>
    <n v="0"/>
    <n v="0"/>
    <n v="0"/>
    <n v="9555"/>
  </r>
  <r>
    <x v="1"/>
    <s v="CN-311607"/>
    <x v="48"/>
    <n v="127"/>
    <s v="CN-127"/>
    <n v="0.57099999999999995"/>
    <n v="963.56"/>
    <n v="76910"/>
    <n v="973.2"/>
    <s v="Stock#998   2.6 ml BOPP S-692N #76910 40# paper li"/>
    <n v="998"/>
    <s v="S692n"/>
    <d v="2023-03-30T00:00:00"/>
    <d v="2023-03-30T00:00:00"/>
    <n v="0"/>
    <n v="809.58"/>
    <n v="809.58"/>
    <x v="2"/>
    <x v="0"/>
    <n v="1"/>
    <n v="5000"/>
    <n v="9.375"/>
    <n v="3"/>
    <n v="0"/>
    <n v="0"/>
    <n v="0"/>
    <n v="0"/>
    <n v="0"/>
    <n v="0"/>
    <n v="0"/>
    <n v="0"/>
    <n v="0"/>
    <n v="1687.5"/>
  </r>
  <r>
    <x v="1"/>
    <s v="CN-311608"/>
    <x v="48"/>
    <n v="104"/>
    <s v="CN-104"/>
    <n v="0.26"/>
    <n v="499.2"/>
    <s v="505t"/>
    <n v="499.2"/>
    <s v="Stock#109   1 ml Clr Lam 505TT   1 Master Rolls"/>
    <n v="109"/>
    <s v="Emulsion Acrylic"/>
    <d v="2023-03-24T00:00:00"/>
    <d v="2023-03-24T00:00:00"/>
    <n v="0"/>
    <n v="391.68"/>
    <n v="391.68"/>
    <x v="2"/>
    <x v="0"/>
    <n v="1"/>
    <n v="5000"/>
    <n v="8"/>
    <n v="4"/>
    <n v="0"/>
    <n v="0"/>
    <n v="0"/>
    <n v="0"/>
    <n v="0"/>
    <n v="0"/>
    <n v="0"/>
    <n v="0"/>
    <n v="0"/>
    <n v="1920"/>
  </r>
  <r>
    <x v="1"/>
    <s v="CN-311609"/>
    <x v="48"/>
    <n v="104"/>
    <s v="CN-104"/>
    <n v="8.6999999999999994E-2"/>
    <n v="1926.18"/>
    <s v="410c"/>
    <n v="1926.18"/>
    <s v="Stock#251   1 ml Clr Lam 410C   1 Master Rolls"/>
    <n v="251"/>
    <s v="Emulsion Acrylic"/>
    <d v="2023-03-28T00:00:00"/>
    <d v="2023-03-27T00:00:00"/>
    <n v="0"/>
    <n v="1859.64"/>
    <n v="1859.64"/>
    <x v="2"/>
    <x v="0"/>
    <n v="1"/>
    <n v="10000"/>
    <n v="6.375"/>
    <n v="10"/>
    <n v="8"/>
    <n v="4"/>
    <n v="8.625"/>
    <n v="5"/>
    <n v="9.125"/>
    <n v="5"/>
    <n v="0"/>
    <n v="0"/>
    <n v="0"/>
    <n v="22140"/>
  </r>
  <r>
    <x v="1"/>
    <s v="CN-311632"/>
    <x v="237"/>
    <n v="338"/>
    <s v="CN-338"/>
    <n v="1.288"/>
    <n v="7728"/>
    <n v="41909"/>
    <n v="7728"/>
    <s v="Stock#1126   3.3 ml Dura Polypro C-122F 50# paper "/>
    <n v="1126"/>
    <s v="C-122f"/>
    <d v="2023-03-30T00:00:00"/>
    <d v="2023-03-31T00:00:00"/>
    <n v="167.2"/>
    <n v="7882.56"/>
    <n v="8049.76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1649"/>
    <x v="237"/>
    <n v="127"/>
    <s v="CN-127"/>
    <n v="0.63300000000000001"/>
    <n v="4937.3999999999996"/>
    <n v="79949"/>
    <n v="4923.5600000000004"/>
    <s v="Stock#1299   2.6 mil Wht / C4500B / 1.2 PET    1 M"/>
    <n v="1299"/>
    <s v="C4500b"/>
    <d v="2023-03-29T00:00:00"/>
    <d v="2023-03-30T00:00:00"/>
    <n v="0"/>
    <n v="5654.72"/>
    <n v="5654.72"/>
    <x v="2"/>
    <x v="0"/>
    <n v="1"/>
    <n v="10000"/>
    <n v="13"/>
    <n v="5"/>
    <n v="0"/>
    <n v="0"/>
    <n v="0"/>
    <n v="0"/>
    <n v="0"/>
    <n v="0"/>
    <n v="0"/>
    <n v="0"/>
    <n v="0"/>
    <n v="7800"/>
  </r>
  <r>
    <x v="1"/>
    <s v="CN-311682"/>
    <x v="49"/>
    <n v="244"/>
    <s v="CN-244"/>
    <n v="0.71150000000000002"/>
    <n v="2817.54"/>
    <s v="Pj9001"/>
    <n v="2817.52"/>
    <s v="Stock#1272   2.6 ml Wht BOPP / 710 / 40# paper    "/>
    <n v="1272"/>
    <n v="710"/>
    <d v="2023-03-27T00:00:00"/>
    <d v="2023-04-03T00:00:00"/>
    <n v="41.58"/>
    <n v="2817.54"/>
    <n v="2859.12"/>
    <x v="9"/>
    <x v="0"/>
    <n v="1"/>
    <n v="5000"/>
    <n v="7.25"/>
    <n v="4"/>
    <n v="9.25"/>
    <n v="4"/>
    <n v="0"/>
    <n v="0"/>
    <n v="0"/>
    <n v="0"/>
    <n v="0"/>
    <n v="0"/>
    <n v="0"/>
    <n v="3960"/>
  </r>
  <r>
    <x v="1"/>
    <s v="CN-311684"/>
    <x v="49"/>
    <n v="244"/>
    <s v="CN-244"/>
    <n v="0.68589999999999995"/>
    <n v="679.04"/>
    <s v="Ptc1691-2"/>
    <n v="679.24"/>
    <s v="Stock#1394   2 ml CLR BOPP CL216 1.2PET    1 Maste"/>
    <n v="1394"/>
    <s v="Cl216"/>
    <d v="2023-04-03T00:00:00"/>
    <d v="2023-04-03T00:00:00"/>
    <n v="120.4"/>
    <n v="578.75"/>
    <n v="699.15"/>
    <x v="9"/>
    <x v="0"/>
    <n v="1"/>
    <n v="5000"/>
    <n v="8.25"/>
    <n v="2"/>
    <n v="0"/>
    <n v="0"/>
    <n v="0"/>
    <n v="0"/>
    <n v="0"/>
    <n v="0"/>
    <n v="0"/>
    <n v="0"/>
    <n v="0"/>
    <n v="990"/>
  </r>
  <r>
    <x v="1"/>
    <s v="CN-311686"/>
    <x v="49"/>
    <n v="104"/>
    <s v="CN-104"/>
    <n v="0.52800000000000002"/>
    <n v="2209.6799999999998"/>
    <s v="700e"/>
    <n v="2209.6799999999998"/>
    <s v="Stock#264   2 ml Clr Lam 700E   1 Master Rolls"/>
    <n v="264"/>
    <s v="Emulsion Acrylic"/>
    <d v="2023-04-12T00:00:00"/>
    <d v="2023-04-11T00:00:00"/>
    <n v="0"/>
    <n v="1481.49"/>
    <n v="1481.49"/>
    <x v="2"/>
    <x v="0"/>
    <n v="1"/>
    <n v="5000"/>
    <n v="11.625"/>
    <n v="6"/>
    <n v="0"/>
    <n v="0"/>
    <n v="0"/>
    <n v="0"/>
    <n v="0"/>
    <n v="0"/>
    <n v="0"/>
    <n v="0"/>
    <n v="0"/>
    <n v="4185"/>
  </r>
  <r>
    <x v="1"/>
    <s v="CN-311687"/>
    <x v="49"/>
    <n v="104"/>
    <s v="CN-104"/>
    <n v="8.6999999999999994E-2"/>
    <n v="2238.08"/>
    <s v="410c"/>
    <n v="2238.08"/>
    <s v="Stock#251   1 ml Clr Lam 410C   1 Master Rolls"/>
    <n v="251"/>
    <s v="Emulsion Acrylic"/>
    <d v="2023-04-14T00:00:00"/>
    <d v="2023-04-11T00:00:00"/>
    <n v="0"/>
    <n v="1964.03"/>
    <n v="1964.03"/>
    <x v="2"/>
    <x v="0"/>
    <n v="1"/>
    <n v="10000"/>
    <n v="2.625"/>
    <n v="10"/>
    <n v="5.125"/>
    <n v="20"/>
    <n v="6.25"/>
    <n v="5"/>
    <n v="10.875"/>
    <n v="5"/>
    <n v="0"/>
    <n v="0"/>
    <n v="0"/>
    <n v="25725"/>
  </r>
  <r>
    <x v="1"/>
    <s v="CN-311698"/>
    <x v="49"/>
    <n v="244"/>
    <s v="CN-244"/>
    <n v="1.82"/>
    <n v="4422.6000000000004"/>
    <s v="Tln2510g"/>
    <n v="4280.6400000000003"/>
    <s v="Stock#1677   2.95ml WTE Matte PP / 725 / 3.2ml SCK"/>
    <n v="1677"/>
    <n v="725"/>
    <d v="2023-03-30T00:00:00"/>
    <d v="2023-03-29T00:00:00"/>
    <n v="25"/>
    <n v="4333.42"/>
    <n v="4358.42"/>
    <x v="9"/>
    <x v="0"/>
    <n v="1"/>
    <n v="5000"/>
    <n v="10"/>
    <n v="4"/>
    <n v="0"/>
    <n v="0"/>
    <n v="0"/>
    <n v="0"/>
    <n v="0"/>
    <n v="0"/>
    <n v="0"/>
    <n v="0"/>
    <n v="0.5"/>
    <n v="32400"/>
  </r>
  <r>
    <x v="1"/>
    <s v="CN-311800"/>
    <x v="51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0"/>
    <n v="1306.96"/>
    <n v="1306.96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1800"/>
    <x v="51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0"/>
    <n v="1306.96"/>
    <n v="1306.96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1800"/>
    <x v="51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0"/>
    <n v="1306.96"/>
    <n v="1306.96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1800"/>
    <x v="51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0"/>
    <n v="1306.96"/>
    <n v="1306.96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1800"/>
    <x v="51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0"/>
    <n v="1306.96"/>
    <n v="1306.96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1802"/>
    <x v="51"/>
    <n v="127"/>
    <s v="CN-127"/>
    <n v="0.63300000000000001"/>
    <n v="10539.45"/>
    <n v="79949"/>
    <n v="8606.4500000000007"/>
    <s v="Stock#1299   2.6 mil Wht / C4500B / 1.2 PET    1 M"/>
    <n v="1299"/>
    <s v="C4500b"/>
    <d v="2023-04-05T00:00:00"/>
    <d v="2023-04-05T00:00:00"/>
    <n v="0"/>
    <n v="9884.4699999999993"/>
    <n v="9884.4699999999993"/>
    <x v="2"/>
    <x v="0"/>
    <n v="1"/>
    <n v="10000"/>
    <n v="7.375"/>
    <n v="10"/>
    <n v="13"/>
    <n v="5"/>
    <n v="0"/>
    <n v="0"/>
    <n v="0"/>
    <n v="0"/>
    <n v="0"/>
    <n v="0"/>
    <n v="0"/>
    <n v="16650"/>
  </r>
  <r>
    <x v="1"/>
    <s v="CN-311803"/>
    <x v="51"/>
    <n v="202"/>
    <s v="CN-202"/>
    <n v="0.76070000000000004"/>
    <n v="7645.04"/>
    <s v="S8010760"/>
    <n v="7333.5"/>
    <s v="Stock#1433   2.6 ml wht BOPP TC  102  1.2 PET Line"/>
    <n v="1433"/>
    <n v="102"/>
    <d v="2023-04-04T00:00:00"/>
    <d v="2023-04-05T00:00:00"/>
    <n v="0"/>
    <n v="7400.98"/>
    <n v="7400.98"/>
    <x v="1"/>
    <x v="2"/>
    <n v="1"/>
    <n v="5000"/>
    <n v="8.375"/>
    <n v="20"/>
    <n v="0"/>
    <n v="0"/>
    <n v="0"/>
    <n v="0"/>
    <n v="0"/>
    <n v="0"/>
    <n v="0"/>
    <n v="0"/>
    <n v="0"/>
    <n v="10050"/>
  </r>
  <r>
    <x v="1"/>
    <s v="CN-311804"/>
    <x v="51"/>
    <n v="287"/>
    <s v="CN-287"/>
    <n v="0.68600000000000005"/>
    <n v="1440.6"/>
    <s v="Sy887r"/>
    <n v="1440.6"/>
    <s v="Stock#1467   2.6 white UVI BOPP / RP37 / 40#paper "/>
    <n v="1467"/>
    <s v="Rp37"/>
    <d v="2023-04-04T00:00:00"/>
    <d v="2023-04-05T00:00:00"/>
    <n v="12.6"/>
    <n v="1539.6"/>
    <n v="1552.1999999999998"/>
    <x v="0"/>
    <x v="0"/>
    <n v="1"/>
    <n v="5000"/>
    <n v="8.75"/>
    <n v="4"/>
    <n v="0"/>
    <n v="0"/>
    <n v="0"/>
    <n v="0"/>
    <n v="0"/>
    <n v="0"/>
    <n v="0"/>
    <n v="0"/>
    <n v="0"/>
    <n v="2100"/>
  </r>
  <r>
    <x v="1"/>
    <s v="CN-311806"/>
    <x v="51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0"/>
    <n v="561.66"/>
    <n v="561.66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1806"/>
    <x v="51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0"/>
    <n v="561.66"/>
    <n v="561.66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1806"/>
    <x v="51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0"/>
    <n v="561.66"/>
    <n v="561.66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1806"/>
    <x v="51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0"/>
    <n v="561.66"/>
    <n v="561.66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1806"/>
    <x v="51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0"/>
    <n v="561.66"/>
    <n v="561.66"/>
    <x v="26"/>
    <x v="0"/>
    <n v="5"/>
    <n v="5000"/>
    <n v="9.875"/>
    <n v="5"/>
    <n v="0"/>
    <n v="0"/>
    <n v="0"/>
    <n v="0"/>
    <n v="0"/>
    <n v="0"/>
    <n v="0"/>
    <n v="0"/>
    <n v="4.625"/>
    <n v="280462.5"/>
  </r>
  <r>
    <x v="1"/>
    <s v="CN-311810"/>
    <x v="51"/>
    <n v="104"/>
    <s v="CN-104"/>
    <n v="0.26"/>
    <n v="1092"/>
    <s v="505t"/>
    <n v="1092"/>
    <s v="Stock#109   1 ml Clr Lam 505TT   1 Master Rolls"/>
    <n v="109"/>
    <s v="Emulsion Acrylic"/>
    <d v="2023-03-30T00:00:00"/>
    <d v="2023-03-29T00:00:00"/>
    <n v="0"/>
    <n v="856.8"/>
    <n v="856.8"/>
    <x v="2"/>
    <x v="0"/>
    <n v="1"/>
    <n v="5000"/>
    <n v="8.625"/>
    <n v="4"/>
    <n v="8.875"/>
    <n v="4"/>
    <n v="0"/>
    <n v="0"/>
    <n v="0"/>
    <n v="0"/>
    <n v="0"/>
    <n v="0"/>
    <n v="0"/>
    <n v="4200"/>
  </r>
  <r>
    <x v="1"/>
    <s v="CN-311811"/>
    <x v="51"/>
    <n v="104"/>
    <s v="CN-104"/>
    <n v="0.59899999999999998"/>
    <n v="1239.93"/>
    <s v="610t"/>
    <n v="1239.93"/>
    <s v="Stock#1488   1 mil Polyester Lam. 610T   1 Master "/>
    <n v="1488"/>
    <s v="Emulsion Acyrlic"/>
    <d v="2023-03-30T00:00:00"/>
    <d v="2023-03-29T00:00:00"/>
    <n v="0"/>
    <n v="852.84"/>
    <n v="852.84"/>
    <x v="2"/>
    <x v="0"/>
    <n v="1"/>
    <n v="5000"/>
    <n v="8.625"/>
    <n v="4"/>
    <n v="0"/>
    <n v="0"/>
    <n v="0"/>
    <n v="0"/>
    <n v="0"/>
    <n v="0"/>
    <n v="0"/>
    <n v="0"/>
    <n v="0"/>
    <n v="2070"/>
  </r>
  <r>
    <x v="1"/>
    <s v="CN-311812"/>
    <x v="51"/>
    <n v="104"/>
    <s v="CN-104"/>
    <n v="8.6999999999999994E-2"/>
    <n v="2016.23"/>
    <s v="410c"/>
    <n v="2016.23"/>
    <s v="Stock#251   1 ml Clr Lam 410C   1 Master Rolls"/>
    <n v="251"/>
    <s v="Emulsion Acrylic"/>
    <d v="2023-03-30T00:00:00"/>
    <d v="2023-03-29T00:00:00"/>
    <n v="0"/>
    <n v="2016.23"/>
    <n v="2016.23"/>
    <x v="2"/>
    <x v="0"/>
    <n v="1"/>
    <n v="10000"/>
    <n v="2.125"/>
    <n v="5"/>
    <n v="5.5"/>
    <n v="5"/>
    <n v="7.25"/>
    <n v="15"/>
    <n v="9.25"/>
    <n v="5"/>
    <n v="0"/>
    <n v="0"/>
    <n v="0"/>
    <n v="23175"/>
  </r>
  <r>
    <x v="1"/>
    <s v="CN-311859"/>
    <x v="52"/>
    <n v="127"/>
    <s v="CN-127"/>
    <n v="0.746"/>
    <n v="693.78"/>
    <n v="76999"/>
    <n v="693.78"/>
    <s v="Stock#798   2.6 mil BOPP / S-692N / 1.5 PET    1 M"/>
    <n v="798"/>
    <s v="S692n"/>
    <d v="2023-04-07T00:00:00"/>
    <d v="2023-04-06T00:00:00"/>
    <n v="0"/>
    <n v="541.28"/>
    <n v="541.28"/>
    <x v="2"/>
    <x v="0"/>
    <n v="1"/>
    <n v="5000"/>
    <n v="7.75"/>
    <n v="2"/>
    <n v="0"/>
    <n v="0"/>
    <n v="0"/>
    <n v="0"/>
    <n v="0"/>
    <n v="0"/>
    <n v="0"/>
    <n v="0"/>
    <n v="0"/>
    <n v="930"/>
  </r>
  <r>
    <x v="1"/>
    <s v="CN-311860"/>
    <x v="52"/>
    <n v="127"/>
    <s v="CN-127"/>
    <n v="0.57099999999999995"/>
    <n v="2535.2399999999998"/>
    <n v="76910"/>
    <n v="2535.2399999999998"/>
    <s v="Stock#998   2.6 ml BOPP S-692N #76910 40# paper li"/>
    <n v="998"/>
    <s v="S692n"/>
    <d v="2023-04-06T00:00:00"/>
    <d v="2023-04-06T00:00:00"/>
    <n v="0"/>
    <n v="2117.65"/>
    <n v="2117.65"/>
    <x v="2"/>
    <x v="0"/>
    <n v="1"/>
    <n v="5000"/>
    <n v="9.25"/>
    <n v="8"/>
    <n v="0"/>
    <n v="0"/>
    <n v="0"/>
    <n v="0"/>
    <n v="0"/>
    <n v="0"/>
    <n v="0"/>
    <n v="0"/>
    <n v="0"/>
    <n v="4440"/>
  </r>
  <r>
    <x v="1"/>
    <s v="CN-311943"/>
    <x v="53"/>
    <n v="368"/>
    <s v="CN-368"/>
    <n v="0.27500000000000002"/>
    <n v="1287"/>
    <s v="W023169"/>
    <n v="1304.1600000000001"/>
    <s v="Stock#1140   60# Semigloss 425 1.2 PET liner   2 M"/>
    <n v="1140"/>
    <n v="425"/>
    <d v="2023-03-30T00:00:00"/>
    <d v="2023-03-31T00:00:00"/>
    <n v="0"/>
    <n v="1311.2750000000001"/>
    <n v="1311.2750000000001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1943"/>
    <x v="53"/>
    <n v="368"/>
    <s v="CN-368"/>
    <n v="0.27500000000000002"/>
    <n v="1287"/>
    <s v="W023169"/>
    <n v="1304.1600000000001"/>
    <s v="Stock#1140   60# Semigloss 425 1.2 PET liner   2 M"/>
    <n v="1140"/>
    <n v="425"/>
    <d v="2023-03-30T00:00:00"/>
    <d v="2023-03-31T00:00:00"/>
    <n v="0"/>
    <n v="1311.2750000000001"/>
    <n v="1311.2750000000001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1945"/>
    <x v="53"/>
    <n v="127"/>
    <s v="CN-127"/>
    <n v="0.63300000000000001"/>
    <n v="34182"/>
    <n v="79949"/>
    <n v="34182"/>
    <s v="Stock#1299   2.6 mil Wht / C4500B / 1.2 PET    1 M"/>
    <n v="1299"/>
    <s v="C4500b"/>
    <d v="2023-04-07T00:00:00"/>
    <d v="2023-04-07T00:00:00"/>
    <n v="0"/>
    <n v="38495.79"/>
    <n v="38495.79"/>
    <x v="2"/>
    <x v="0"/>
    <n v="1"/>
    <n v="10000"/>
    <n v="7.875"/>
    <n v="10"/>
    <n v="8.625"/>
    <n v="30"/>
    <n v="9.5"/>
    <n v="5"/>
    <n v="13"/>
    <n v="5"/>
    <n v="0"/>
    <n v="0"/>
    <n v="0"/>
    <n v="54000"/>
  </r>
  <r>
    <x v="1"/>
    <s v="CN-311946"/>
    <x v="53"/>
    <n v="127"/>
    <s v="CN-127"/>
    <n v="0.49"/>
    <n v="2734.2"/>
    <n v="78330"/>
    <n v="2734.2"/>
    <s v="Stock#1349   2.3 mil BOPP / S-692N / 1.2 PET    1 "/>
    <n v="1349"/>
    <s v="S692n"/>
    <d v="2023-04-10T00:00:00"/>
    <d v="2023-04-07T00:00:00"/>
    <n v="0"/>
    <n v="3002.56"/>
    <n v="3002.56"/>
    <x v="2"/>
    <x v="0"/>
    <n v="1"/>
    <n v="5000"/>
    <n v="6.125"/>
    <n v="8"/>
    <n v="11"/>
    <n v="4"/>
    <n v="0"/>
    <n v="0"/>
    <n v="0"/>
    <n v="0"/>
    <n v="0"/>
    <n v="0"/>
    <n v="0"/>
    <n v="5580"/>
  </r>
  <r>
    <x v="1"/>
    <s v="CN-311947"/>
    <x v="53"/>
    <n v="244"/>
    <s v="CN-244"/>
    <n v="0.68589999999999995"/>
    <n v="2011.4"/>
    <s v="Ptc1691-2"/>
    <n v="2013.02"/>
    <s v="Stock#1394   2 ml CLR BOPP CL216 1.2PET    1 Maste"/>
    <n v="1394"/>
    <s v="Cl216"/>
    <d v="2023-04-04T00:00:00"/>
    <d v="2023-04-05T00:00:00"/>
    <n v="140.82"/>
    <n v="1715.8"/>
    <n v="1856.62"/>
    <x v="9"/>
    <x v="0"/>
    <n v="1"/>
    <n v="5000"/>
    <n v="6.875"/>
    <n v="4"/>
    <n v="7.125"/>
    <n v="3"/>
    <n v="0"/>
    <n v="0"/>
    <n v="0"/>
    <n v="0"/>
    <n v="0"/>
    <n v="0"/>
    <n v="0"/>
    <n v="2932.5"/>
  </r>
  <r>
    <x v="1"/>
    <s v="CN-311948"/>
    <x v="53"/>
    <n v="244"/>
    <s v="CN-244"/>
    <n v="0.70509999999999995"/>
    <n v="4209.45"/>
    <s v="Ptw9002"/>
    <n v="4297.04"/>
    <s v="Stock#1470   2.3 white BOPP 710 40# paper   1 Mast"/>
    <n v="1470"/>
    <n v="710"/>
    <d v="2023-04-07T00:00:00"/>
    <d v="2023-04-07T00:00:00"/>
    <n v="63.99"/>
    <n v="4296.88"/>
    <n v="4360.87"/>
    <x v="9"/>
    <x v="0"/>
    <n v="1"/>
    <n v="5000"/>
    <n v="11.625"/>
    <n v="4"/>
    <n v="13.25"/>
    <n v="4"/>
    <n v="0"/>
    <n v="0"/>
    <n v="0"/>
    <n v="0"/>
    <n v="0"/>
    <n v="0"/>
    <n v="0"/>
    <n v="5970"/>
  </r>
  <r>
    <x v="1"/>
    <s v="CN-311950"/>
    <x v="53"/>
    <n v="287"/>
    <s v="CN-287"/>
    <n v="0.54500000000000004"/>
    <n v="2943"/>
    <s v="Sy129h"/>
    <n v="2943"/>
    <s v="Stock#1579   2.6 mil PP Pearlescent White TC / RP3"/>
    <n v="1579"/>
    <s v="Rp37"/>
    <d v="2023-04-10T00:00:00"/>
    <d v="2023-04-10T00:00:00"/>
    <n v="32.4"/>
    <n v="3056.4"/>
    <n v="3088.8"/>
    <x v="0"/>
    <x v="0"/>
    <n v="1"/>
    <n v="5000"/>
    <n v="9"/>
    <n v="10"/>
    <n v="0"/>
    <n v="0"/>
    <n v="0"/>
    <n v="0"/>
    <n v="0"/>
    <n v="0"/>
    <n v="0"/>
    <n v="0"/>
    <n v="0"/>
    <n v="5400"/>
  </r>
  <r>
    <x v="1"/>
    <s v="CN-311951"/>
    <x v="53"/>
    <n v="202"/>
    <s v="CN-202"/>
    <n v="0.64129999999999998"/>
    <n v="10100.48"/>
    <s v="S9092460"/>
    <n v="10100.4"/>
    <s v="Stock#1607   1.85ml TC Clear BOPP / 102 / 1.2 PET "/>
    <n v="1607"/>
    <n v="102"/>
    <d v="2023-04-04T00:00:00"/>
    <d v="2023-04-05T00:00:00"/>
    <n v="0"/>
    <n v="10210.73"/>
    <n v="10210.73"/>
    <x v="1"/>
    <x v="2"/>
    <n v="1"/>
    <n v="5000"/>
    <n v="13.125"/>
    <n v="20"/>
    <n v="0"/>
    <n v="0"/>
    <n v="0"/>
    <n v="0"/>
    <n v="0"/>
    <n v="0"/>
    <n v="0"/>
    <n v="0"/>
    <n v="0"/>
    <n v="15750"/>
  </r>
  <r>
    <x v="1"/>
    <s v="CN-311952"/>
    <x v="53"/>
    <n v="104"/>
    <s v="CN-104"/>
    <n v="0.52800000000000002"/>
    <n v="253.44"/>
    <s v="700e"/>
    <n v="253.44"/>
    <s v="Stock#264   2 ml Clr Lam 700E   1 Master Rolls"/>
    <n v="264"/>
    <s v="Emulsion Acrylic"/>
    <d v="2023-04-04T00:00:00"/>
    <d v="2023-04-03T00:00:00"/>
    <n v="0"/>
    <n v="169.92"/>
    <n v="169.92"/>
    <x v="2"/>
    <x v="0"/>
    <n v="1"/>
    <n v="5000"/>
    <n v="8"/>
    <n v="1"/>
    <n v="0"/>
    <n v="0"/>
    <n v="0"/>
    <n v="0"/>
    <n v="0"/>
    <n v="0"/>
    <n v="0"/>
    <n v="0"/>
    <n v="0"/>
    <n v="480"/>
  </r>
  <r>
    <x v="1"/>
    <s v="CN-311953"/>
    <x v="53"/>
    <n v="104"/>
    <s v="CN-104"/>
    <n v="8.6999999999999994E-2"/>
    <n v="2942.78"/>
    <s v="410c"/>
    <n v="2942.78"/>
    <s v="Stock#251   1 ml Clr Lam 410C   1 Master Rolls"/>
    <n v="251"/>
    <s v="Emulsion Acrylic"/>
    <d v="2023-04-04T00:00:00"/>
    <d v="2023-04-03T00:00:00"/>
    <n v="0"/>
    <n v="2942.78"/>
    <n v="2942.78"/>
    <x v="2"/>
    <x v="0"/>
    <n v="1"/>
    <n v="10000"/>
    <n v="4"/>
    <n v="5"/>
    <n v="7.625"/>
    <n v="10"/>
    <n v="12.125"/>
    <n v="10"/>
    <n v="12.875"/>
    <n v="5"/>
    <n v="0"/>
    <n v="0"/>
    <n v="0"/>
    <n v="33825"/>
  </r>
  <r>
    <x v="1"/>
    <s v="CN-312039"/>
    <x v="238"/>
    <n v="244"/>
    <s v="CN-244"/>
    <n v="0.69879999999999998"/>
    <n v="1341.7"/>
    <s v="Ptw1691-2"/>
    <n v="1243.1500000000001"/>
    <s v="Stock#1443   2.3 mil Wht BOPP / CL216 / 1.2 PET   "/>
    <n v="1443"/>
    <s v="Cl216"/>
    <d v="2023-04-10T00:00:00"/>
    <d v="2023-04-11T00:00:00"/>
    <n v="18.68"/>
    <n v="1062.42"/>
    <n v="1081.1000000000001"/>
    <x v="9"/>
    <x v="0"/>
    <n v="1"/>
    <n v="5000"/>
    <n v="8"/>
    <n v="4"/>
    <n v="0"/>
    <n v="0"/>
    <n v="0"/>
    <n v="0"/>
    <n v="0"/>
    <n v="0"/>
    <n v="0"/>
    <n v="0"/>
    <n v="0"/>
    <n v="1920"/>
  </r>
  <r>
    <x v="1"/>
    <s v="CN-312040"/>
    <x v="238"/>
    <n v="244"/>
    <s v="CN-244"/>
    <n v="0.55679999999999996"/>
    <n v="601.34"/>
    <s v="Pj9091-2"/>
    <n v="601.34"/>
    <s v="Stock#1642   2.6ml BOPP / 710 VHP / 1.2 PET   1 Ma"/>
    <n v="1642"/>
    <s v="710 Vhp"/>
    <d v="2023-04-10T00:00:00"/>
    <d v="2023-04-07T00:00:00"/>
    <n v="11.34"/>
    <n v="601.34"/>
    <n v="612.68000000000006"/>
    <x v="9"/>
    <x v="0"/>
    <n v="1"/>
    <n v="10000"/>
    <n v="4.5"/>
    <n v="2"/>
    <n v="0"/>
    <n v="0"/>
    <n v="0"/>
    <n v="0"/>
    <n v="0"/>
    <n v="0"/>
    <n v="0"/>
    <n v="0"/>
    <n v="0"/>
    <n v="1080"/>
  </r>
  <r>
    <x v="1"/>
    <s v="CN-312041"/>
    <x v="238"/>
    <n v="862"/>
    <s v="CN-862"/>
    <n v="0.1095"/>
    <n v="811.4"/>
    <s v="U2000"/>
    <n v="811.4"/>
    <s v="Stock#1658   1ml clear Polypropylene premium   1 M"/>
    <n v="1658"/>
    <m/>
    <d v="2023-04-10T00:00:00"/>
    <d v="2023-04-07T00:00:00"/>
    <m/>
    <m/>
    <n v="0"/>
    <x v="18"/>
    <x v="3"/>
    <n v="1"/>
    <n v="10000"/>
    <n v="10.125"/>
    <n v="4"/>
    <n v="10.625"/>
    <n v="2"/>
    <n v="0"/>
    <n v="0"/>
    <n v="0"/>
    <n v="0"/>
    <n v="0"/>
    <n v="0"/>
    <n v="0"/>
    <n v="7410"/>
  </r>
  <r>
    <x v="1"/>
    <s v="CN-312042"/>
    <x v="238"/>
    <n v="127"/>
    <s v="CN-127"/>
    <n v="0.38"/>
    <n v="3556.8"/>
    <n v="78893"/>
    <n v="3556.8"/>
    <s v="Stock#1661   3ml White MDO / S7000 / 1.2 PET   2 M"/>
    <n v="1661"/>
    <s v="S7000"/>
    <d v="2023-04-10T00:00:00"/>
    <d v="2023-04-11T00:00:00"/>
    <n v="0"/>
    <n v="1924.7149999999999"/>
    <n v="1924.7149999999999"/>
    <x v="2"/>
    <x v="0"/>
    <n v="1"/>
    <n v="5000"/>
    <n v="11"/>
    <n v="7"/>
    <n v="0"/>
    <n v="0"/>
    <n v="0"/>
    <n v="0"/>
    <n v="0"/>
    <n v="0"/>
    <n v="0"/>
    <n v="0"/>
    <n v="1"/>
    <n v="64620"/>
  </r>
  <r>
    <x v="1"/>
    <s v="CN-312042"/>
    <x v="238"/>
    <n v="127"/>
    <s v="CN-127"/>
    <n v="0.38"/>
    <n v="3556.8"/>
    <n v="78893"/>
    <n v="3556.8"/>
    <s v="Stock#1661   3ml White MDO / S7000 / 1.2 PET   2 M"/>
    <n v="1661"/>
    <s v="S7000"/>
    <d v="2023-04-10T00:00:00"/>
    <d v="2023-04-11T00:00:00"/>
    <n v="0"/>
    <n v="1924.7149999999999"/>
    <n v="1924.7149999999999"/>
    <x v="2"/>
    <x v="0"/>
    <n v="2"/>
    <n v="5000"/>
    <n v="11"/>
    <n v="3"/>
    <n v="10.25"/>
    <n v="4"/>
    <n v="0"/>
    <n v="0"/>
    <n v="0"/>
    <n v="0"/>
    <n v="0"/>
    <n v="0"/>
    <n v="4"/>
    <n v="244440"/>
  </r>
  <r>
    <x v="1"/>
    <s v="CN-312044"/>
    <x v="238"/>
    <n v="127"/>
    <s v="CN-127"/>
    <n v="0.57099999999999995"/>
    <n v="1747.26"/>
    <n v="76910"/>
    <n v="1747.26"/>
    <s v="Stock#998   2.6 ml BOPP S-692N #76910 40# paper li"/>
    <n v="998"/>
    <s v="S692n"/>
    <d v="2023-04-10T00:00:00"/>
    <d v="2023-04-11T00:00:00"/>
    <n v="0"/>
    <n v="1497.06"/>
    <n v="1497.06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12094"/>
    <x v="54"/>
    <n v="104"/>
    <s v="CN-104"/>
    <n v="0.26"/>
    <n v="713.7"/>
    <s v="505t"/>
    <n v="713.7"/>
    <s v="Stock#109   1 ml Clr Lam 505TT   1 Master Rolls"/>
    <n v="109"/>
    <s v="Emulsion Acrylic"/>
    <d v="2023-04-07T00:00:00"/>
    <d v="2023-04-05T00:00:00"/>
    <n v="0"/>
    <n v="559.98"/>
    <n v="559.98"/>
    <x v="2"/>
    <x v="0"/>
    <n v="1"/>
    <n v="5000"/>
    <n v="7.625"/>
    <n v="6"/>
    <n v="0"/>
    <n v="0"/>
    <n v="0"/>
    <n v="0"/>
    <n v="0"/>
    <n v="0"/>
    <n v="0"/>
    <n v="0"/>
    <n v="0"/>
    <n v="2745"/>
  </r>
  <r>
    <x v="1"/>
    <s v="CN-312095"/>
    <x v="54"/>
    <n v="104"/>
    <s v="CN-104"/>
    <n v="2.8999999999999901E-2"/>
    <n v="1862.67333333333"/>
    <s v="410c"/>
    <n v="1862.67333333333"/>
    <s v="Stock#251   1 ml Clr Lam 410C   3 Master Rolls"/>
    <n v="251"/>
    <s v="Emulsion Acrylic"/>
    <d v="2023-04-07T00:00:00"/>
    <d v="2023-04-05T00:00:00"/>
    <n v="0"/>
    <n v="1862.6766666666599"/>
    <n v="1862.6766666666599"/>
    <x v="2"/>
    <x v="0"/>
    <n v="1"/>
    <n v="10000"/>
    <n v="3.375"/>
    <n v="6"/>
    <n v="3.5"/>
    <n v="5"/>
    <n v="5.125"/>
    <n v="10"/>
    <n v="5.25"/>
    <n v="10"/>
    <n v="6.375"/>
    <n v="10"/>
    <n v="0"/>
    <n v="24630"/>
  </r>
  <r>
    <x v="1"/>
    <s v="CN-312095"/>
    <x v="54"/>
    <n v="104"/>
    <s v="CN-104"/>
    <n v="2.8999999999999901E-2"/>
    <n v="1862.67333333333"/>
    <s v="410c"/>
    <n v="1862.67333333333"/>
    <s v="Stock#251   1 ml Clr Lam 410C   3 Master Rolls"/>
    <n v="251"/>
    <s v="Emulsion Acrylic"/>
    <d v="2023-04-07T00:00:00"/>
    <d v="2023-04-05T00:00:00"/>
    <n v="0"/>
    <n v="1862.6766666666599"/>
    <n v="1862.6766666666599"/>
    <x v="2"/>
    <x v="0"/>
    <n v="2"/>
    <n v="10000"/>
    <n v="7.125"/>
    <n v="5"/>
    <n v="7.625"/>
    <n v="10"/>
    <n v="8.5"/>
    <n v="5"/>
    <n v="10.625"/>
    <n v="5"/>
    <n v="12.125"/>
    <n v="5"/>
    <n v="0"/>
    <n v="32175"/>
  </r>
  <r>
    <x v="1"/>
    <s v="CN-312095"/>
    <x v="54"/>
    <n v="104"/>
    <s v="CN-104"/>
    <n v="2.8999999999999901E-2"/>
    <n v="1862.67333333333"/>
    <s v="410c"/>
    <n v="1862.67333333333"/>
    <s v="Stock#251   1 ml Clr Lam 410C   3 Master Rolls"/>
    <n v="251"/>
    <s v="Emulsion Acrylic"/>
    <d v="2023-04-07T00:00:00"/>
    <d v="2023-04-05T00:00:00"/>
    <n v="0"/>
    <n v="1862.6766666666599"/>
    <n v="1862.6766666666599"/>
    <x v="2"/>
    <x v="0"/>
    <n v="3"/>
    <n v="10000"/>
    <n v="12.375"/>
    <n v="5"/>
    <n v="0"/>
    <n v="0"/>
    <n v="0"/>
    <n v="0"/>
    <n v="0"/>
    <n v="0"/>
    <n v="0"/>
    <n v="0"/>
    <n v="0"/>
    <n v="7425"/>
  </r>
  <r>
    <x v="1"/>
    <s v="CN-312144"/>
    <x v="55"/>
    <n v="244"/>
    <s v="CN-244"/>
    <n v="0.71150000000000002"/>
    <n v="2049.12"/>
    <s v="Pj9001"/>
    <n v="2083.27"/>
    <s v="Stock#1272   2.6 ml Wht BOPP / 710 / 40# paper    "/>
    <n v="1272"/>
    <n v="710"/>
    <d v="2023-04-12T00:00:00"/>
    <d v="2023-04-11T00:00:00"/>
    <n v="30.74"/>
    <n v="2083.27"/>
    <n v="2114.0099999999998"/>
    <x v="9"/>
    <x v="0"/>
    <n v="1"/>
    <n v="5000"/>
    <n v="8"/>
    <n v="6"/>
    <n v="0"/>
    <n v="0"/>
    <n v="0"/>
    <n v="0"/>
    <n v="0"/>
    <n v="0"/>
    <n v="0"/>
    <n v="0"/>
    <n v="0"/>
    <n v="2880"/>
  </r>
  <r>
    <x v="1"/>
    <s v="CN-312145"/>
    <x v="55"/>
    <n v="127"/>
    <s v="CN-127"/>
    <n v="0.49"/>
    <n v="2205"/>
    <n v="78330"/>
    <n v="1984.5"/>
    <s v="Stock#1349   2.3 mil BOPP / S-692N / 1.2 PET    1 "/>
    <n v="1349"/>
    <s v="S692n"/>
    <d v="2023-04-14T00:00:00"/>
    <d v="2023-04-13T00:00:00"/>
    <n v="0"/>
    <n v="2178.9"/>
    <n v="2178.9"/>
    <x v="2"/>
    <x v="0"/>
    <n v="1"/>
    <n v="5000"/>
    <n v="12.5"/>
    <n v="6"/>
    <n v="0"/>
    <n v="0"/>
    <n v="0"/>
    <n v="0"/>
    <n v="0"/>
    <n v="0"/>
    <n v="0"/>
    <n v="0"/>
    <n v="0"/>
    <n v="4500"/>
  </r>
  <r>
    <x v="1"/>
    <s v="CN-312146"/>
    <x v="55"/>
    <n v="244"/>
    <s v="CN-244"/>
    <n v="0.68589999999999995"/>
    <n v="3117.42"/>
    <s v="Ptc1691-2"/>
    <n v="3148.39"/>
    <s v="Stock#1394   2 ml CLR BOPP CL216 1.2PET    1 Maste"/>
    <n v="1394"/>
    <s v="Cl216"/>
    <d v="2023-04-10T00:00:00"/>
    <d v="2023-04-11T00:00:00"/>
    <n v="48.2"/>
    <n v="2683.8999999999901"/>
    <n v="2732.0999999999899"/>
    <x v="9"/>
    <x v="0"/>
    <n v="1"/>
    <n v="5000"/>
    <n v="5.75"/>
    <n v="6"/>
    <n v="6.875"/>
    <n v="6"/>
    <n v="0"/>
    <n v="0"/>
    <n v="0"/>
    <n v="0"/>
    <n v="0"/>
    <n v="0"/>
    <n v="0"/>
    <n v="4545"/>
  </r>
  <r>
    <x v="1"/>
    <s v="CN-312147"/>
    <x v="55"/>
    <n v="244"/>
    <s v="CN-244"/>
    <n v="0.70509999999999995"/>
    <n v="2242.2199999999998"/>
    <s v="Ptw9002"/>
    <n v="2290.9899999999998"/>
    <s v="Stock#1470   2.3 white BOPP 710 40# paper   1 Mast"/>
    <n v="1470"/>
    <n v="710"/>
    <d v="2023-04-17T00:00:00"/>
    <d v="2023-04-13T00:00:00"/>
    <n v="34.119999999999997"/>
    <n v="2290.87"/>
    <n v="2324.9899999999998"/>
    <x v="9"/>
    <x v="0"/>
    <n v="1"/>
    <n v="5000"/>
    <n v="13.25"/>
    <n v="4"/>
    <n v="0"/>
    <n v="0"/>
    <n v="0"/>
    <n v="0"/>
    <n v="0"/>
    <n v="0"/>
    <n v="0"/>
    <n v="0"/>
    <n v="0"/>
    <n v="3180"/>
  </r>
  <r>
    <x v="1"/>
    <s v="CN-312148"/>
    <x v="55"/>
    <n v="287"/>
    <s v="CN-287"/>
    <n v="0.54500000000000004"/>
    <n v="2550.6"/>
    <s v="Sy129h"/>
    <n v="2550.6"/>
    <s v="Stock#1579   2.6 mil PP Pearlescent White TC / RP3"/>
    <n v="1579"/>
    <s v="Rp37"/>
    <d v="2023-04-14T00:00:00"/>
    <d v="2023-04-13T00:00:00"/>
    <n v="28.08"/>
    <n v="2747.88"/>
    <n v="2775.96"/>
    <x v="0"/>
    <x v="0"/>
    <n v="1"/>
    <n v="5000"/>
    <n v="13"/>
    <n v="6"/>
    <n v="0"/>
    <n v="0"/>
    <n v="0"/>
    <n v="0"/>
    <n v="0"/>
    <n v="0"/>
    <n v="0"/>
    <n v="0"/>
    <n v="0"/>
    <n v="4680"/>
  </r>
  <r>
    <x v="1"/>
    <s v="CN-312149"/>
    <x v="55"/>
    <n v="202"/>
    <s v="CN-202"/>
    <n v="0.64129999999999998"/>
    <n v="1404.45"/>
    <s v="S9092460"/>
    <n v="1412.88"/>
    <s v="Stock#1607   1.85ml TC Clear BOPP / 102 / 1.2 PET "/>
    <n v="1607"/>
    <n v="102"/>
    <d v="2023-04-07T00:00:00"/>
    <d v="2023-04-10T00:00:00"/>
    <n v="201.41"/>
    <n v="1428.29"/>
    <n v="1629.7"/>
    <x v="1"/>
    <x v="2"/>
    <n v="1"/>
    <n v="5000"/>
    <n v="9.125"/>
    <n v="4"/>
    <n v="0"/>
    <n v="0"/>
    <n v="0"/>
    <n v="0"/>
    <n v="0"/>
    <n v="0"/>
    <n v="0"/>
    <n v="0"/>
    <n v="0"/>
    <n v="2190"/>
  </r>
  <r>
    <x v="1"/>
    <s v="CN-312150"/>
    <x v="55"/>
    <n v="127"/>
    <s v="CN-127"/>
    <n v="0.57099999999999995"/>
    <n v="2672.28"/>
    <n v="76910"/>
    <n v="2672.28"/>
    <s v="Stock#998   2.6 ml BOPP S-692N #76910 40# paper li"/>
    <n v="998"/>
    <s v="S692n"/>
    <d v="2023-04-10T00:00:00"/>
    <d v="2023-04-11T00:00:00"/>
    <n v="0"/>
    <n v="2286.58"/>
    <n v="2286.58"/>
    <x v="2"/>
    <x v="0"/>
    <n v="1"/>
    <n v="5000"/>
    <n v="13"/>
    <n v="6"/>
    <n v="0"/>
    <n v="0"/>
    <n v="0"/>
    <n v="0"/>
    <n v="0"/>
    <n v="0"/>
    <n v="0"/>
    <n v="0"/>
    <n v="0"/>
    <n v="4680"/>
  </r>
  <r>
    <x v="1"/>
    <s v="CN-312238"/>
    <x v="56"/>
    <n v="244"/>
    <s v="CN-244"/>
    <n v="0.68589999999999995"/>
    <n v="884.81"/>
    <s v="Ptc1691-2"/>
    <n v="892.91"/>
    <s v="Stock#1394   2 ml CLR BOPP CL216 1.2PET    1 Maste"/>
    <n v="1394"/>
    <s v="Cl216"/>
    <d v="2023-04-21T00:00:00"/>
    <d v="2023-04-18T00:00:00"/>
    <n v="123.67"/>
    <n v="761.15"/>
    <n v="884.81999999999994"/>
    <x v="9"/>
    <x v="0"/>
    <n v="1"/>
    <n v="5000"/>
    <n v="5.375"/>
    <n v="4"/>
    <n v="0"/>
    <n v="0"/>
    <n v="0"/>
    <n v="0"/>
    <n v="0"/>
    <n v="0"/>
    <n v="0"/>
    <n v="0"/>
    <n v="0"/>
    <n v="1290"/>
  </r>
  <r>
    <x v="1"/>
    <s v="CN-312239"/>
    <x v="56"/>
    <n v="244"/>
    <s v="CN-244"/>
    <n v="0.71150000000000002"/>
    <n v="1024.56"/>
    <s v="Pj9001"/>
    <n v="1127"/>
    <s v="Stock#1272   2.6 ml Wht BOPP / 710 / 40# paper    "/>
    <n v="1272"/>
    <n v="710"/>
    <d v="2023-04-14T00:00:00"/>
    <d v="2023-04-14T00:00:00"/>
    <n v="126.63"/>
    <n v="1127.02"/>
    <n v="1253.6500000000001"/>
    <x v="9"/>
    <x v="0"/>
    <n v="1"/>
    <n v="5000"/>
    <n v="6"/>
    <n v="4"/>
    <n v="0"/>
    <n v="0"/>
    <n v="0"/>
    <n v="0"/>
    <n v="0"/>
    <n v="0"/>
    <n v="0"/>
    <n v="0"/>
    <n v="0"/>
    <n v="1440"/>
  </r>
  <r>
    <x v="1"/>
    <s v="CN-312241"/>
    <x v="56"/>
    <n v="127"/>
    <s v="CN-127"/>
    <n v="0.57099999999999995"/>
    <n v="4196.8500000000004"/>
    <n v="76910"/>
    <n v="4065.38"/>
    <s v="Stock#998   2.6 ml BOPP S-692N #76910 40# paper li"/>
    <n v="998"/>
    <s v="S692n"/>
    <d v="2023-04-14T00:00:00"/>
    <d v="2023-04-14T00:00:00"/>
    <n v="0"/>
    <n v="3381.92"/>
    <n v="3381.92"/>
    <x v="2"/>
    <x v="0"/>
    <n v="1"/>
    <n v="5000"/>
    <n v="8.75"/>
    <n v="14"/>
    <n v="0"/>
    <n v="0"/>
    <n v="0"/>
    <n v="0"/>
    <n v="0"/>
    <n v="0"/>
    <n v="0"/>
    <n v="0"/>
    <n v="0"/>
    <n v="7350"/>
  </r>
  <r>
    <x v="1"/>
    <s v="CN-312242"/>
    <x v="56"/>
    <n v="287"/>
    <s v="CN-287"/>
    <n v="0.54500000000000004"/>
    <n v="1765.8"/>
    <s v="Sy129h"/>
    <n v="1765.8"/>
    <s v="Stock#1579   2.6 mil PP Pearlescent White TC / RP3"/>
    <n v="1579"/>
    <s v="Rp37"/>
    <d v="2023-04-10T00:00:00"/>
    <d v="2023-04-14T00:00:00"/>
    <n v="19.440000000000001"/>
    <n v="1932.84"/>
    <n v="1952.28"/>
    <x v="0"/>
    <x v="0"/>
    <n v="1"/>
    <n v="5000"/>
    <n v="9"/>
    <n v="6"/>
    <n v="0"/>
    <n v="0"/>
    <n v="0"/>
    <n v="0"/>
    <n v="0"/>
    <n v="0"/>
    <n v="0"/>
    <n v="0"/>
    <n v="0"/>
    <n v="3240"/>
  </r>
  <r>
    <x v="1"/>
    <s v="CN-312267"/>
    <x v="56"/>
    <n v="104"/>
    <s v="CN-104"/>
    <n v="4.3499999999999997E-2"/>
    <n v="2043.63"/>
    <s v="410c"/>
    <n v="2043.63"/>
    <s v="Stock#251   1 ml Clr Lam 410C   2 Master Rolls"/>
    <n v="251"/>
    <s v="Emulsion Acrylic"/>
    <d v="2023-04-07T00:00:00"/>
    <d v="2023-04-07T00:00:00"/>
    <n v="0"/>
    <n v="2043.63"/>
    <n v="2043.63"/>
    <x v="2"/>
    <x v="0"/>
    <n v="1"/>
    <n v="10000"/>
    <n v="6.5"/>
    <n v="5"/>
    <n v="7.5"/>
    <n v="10"/>
    <n v="8.25"/>
    <n v="5"/>
    <n v="8.625"/>
    <n v="10"/>
    <n v="11.5"/>
    <n v="5"/>
    <n v="0"/>
    <n v="35100"/>
  </r>
  <r>
    <x v="1"/>
    <s v="CN-312267"/>
    <x v="56"/>
    <n v="104"/>
    <s v="CN-104"/>
    <n v="4.3499999999999997E-2"/>
    <n v="2043.63"/>
    <s v="410c"/>
    <n v="2043.63"/>
    <s v="Stock#251   1 ml Clr Lam 410C   2 Master Rolls"/>
    <n v="251"/>
    <s v="Emulsion Acrylic"/>
    <d v="2023-04-07T00:00:00"/>
    <d v="2023-04-07T00:00:00"/>
    <n v="0"/>
    <n v="2043.63"/>
    <n v="2043.63"/>
    <x v="2"/>
    <x v="0"/>
    <n v="2"/>
    <n v="10000"/>
    <n v="11.625"/>
    <n v="4"/>
    <n v="13.125"/>
    <n v="4"/>
    <n v="0"/>
    <n v="0"/>
    <n v="0"/>
    <n v="0"/>
    <n v="0"/>
    <n v="0"/>
    <n v="0"/>
    <n v="11880"/>
  </r>
  <r>
    <x v="1"/>
    <s v="CN-312301"/>
    <x v="57"/>
    <n v="127"/>
    <s v="CN-127"/>
    <n v="0.63300000000000001"/>
    <n v="16901.099999999999"/>
    <n v="79949"/>
    <n v="16366.3"/>
    <s v="Stock#1299   2.6 mil Wht / C4500B / 1.2 PET    1 M"/>
    <n v="1299"/>
    <s v="C4500b"/>
    <d v="2023-04-18T00:00:00"/>
    <d v="2023-04-18T00:00:00"/>
    <n v="0"/>
    <n v="16521.400000000001"/>
    <n v="16521.400000000001"/>
    <x v="2"/>
    <x v="0"/>
    <n v="1"/>
    <n v="10000"/>
    <n v="8.625"/>
    <n v="20"/>
    <n v="10"/>
    <n v="5"/>
    <n v="0"/>
    <n v="0"/>
    <n v="0"/>
    <n v="0"/>
    <n v="0"/>
    <n v="0"/>
    <n v="0"/>
    <n v="26700"/>
  </r>
  <r>
    <x v="1"/>
    <s v="CN-312326"/>
    <x v="58"/>
    <n v="244"/>
    <s v="CN-244"/>
    <n v="0.71150000000000002"/>
    <n v="8900.8700000000008"/>
    <s v="Pj9001"/>
    <n v="8862.1"/>
    <s v="Stock#1272   2.6 ml Wht BOPP / 710 / 40# paper    "/>
    <n v="1272"/>
    <n v="710"/>
    <d v="2023-04-17T00:00:00"/>
    <d v="2023-04-17T00:00:00"/>
    <n v="130.79"/>
    <n v="8861.73"/>
    <n v="8992.52"/>
    <x v="9"/>
    <x v="0"/>
    <n v="1"/>
    <n v="5000"/>
    <n v="7"/>
    <n v="10"/>
    <n v="11.25"/>
    <n v="10"/>
    <n v="13"/>
    <n v="2"/>
    <n v="0"/>
    <n v="0"/>
    <n v="0"/>
    <n v="0"/>
    <n v="0"/>
    <n v="12510"/>
  </r>
  <r>
    <x v="1"/>
    <s v="CN-312328"/>
    <x v="58"/>
    <n v="244"/>
    <s v="CN-244"/>
    <n v="0.68589999999999995"/>
    <n v="1543.28"/>
    <s v="Ptc1691-2"/>
    <n v="1454.7"/>
    <s v="Stock#1394   2 ml CLR BOPP CL216 1.2PET    1 Maste"/>
    <n v="1394"/>
    <s v="Cl216"/>
    <d v="2023-04-24T00:00:00"/>
    <d v="2023-04-21T00:00:00"/>
    <n v="132.27000000000001"/>
    <n v="1239.94"/>
    <n v="1372.21"/>
    <x v="9"/>
    <x v="0"/>
    <n v="1"/>
    <n v="5000"/>
    <n v="6.25"/>
    <n v="6"/>
    <n v="0"/>
    <n v="0"/>
    <n v="0"/>
    <n v="0"/>
    <n v="0"/>
    <n v="0"/>
    <n v="0"/>
    <n v="0"/>
    <n v="0"/>
    <n v="2250"/>
  </r>
  <r>
    <x v="1"/>
    <s v="CN-312330"/>
    <x v="58"/>
    <n v="127"/>
    <s v="CN-127"/>
    <n v="0.436"/>
    <n v="457.8"/>
    <n v="54157"/>
    <n v="466.96"/>
    <s v="Stock#1542   50# White DSX FSC / 2550 / 40#CK   1 "/>
    <n v="1542"/>
    <s v="S2550"/>
    <d v="2023-04-19T00:00:00"/>
    <d v="2023-04-18T00:00:00"/>
    <n v="0"/>
    <n v="540.86"/>
    <n v="540.86"/>
    <x v="2"/>
    <x v="0"/>
    <n v="1"/>
    <n v="5000"/>
    <n v="8.75"/>
    <n v="2"/>
    <n v="0"/>
    <n v="0"/>
    <n v="0"/>
    <n v="0"/>
    <n v="0"/>
    <n v="0"/>
    <n v="0"/>
    <n v="0"/>
    <n v="0"/>
    <n v="1050"/>
  </r>
  <r>
    <x v="1"/>
    <s v="CN-312331"/>
    <x v="58"/>
    <n v="338"/>
    <s v="CN-338"/>
    <n v="0.64700000000000002"/>
    <n v="1397.52"/>
    <n v="42097"/>
    <n v="1397.52"/>
    <s v="Stock#1573   2.0 Clear Polystyrene / BP-164 / 40  "/>
    <n v="1573"/>
    <s v="Bp-164"/>
    <d v="2023-04-10T00:00:00"/>
    <d v="2023-04-18T00:00:00"/>
    <n v="127.6"/>
    <n v="1397.52"/>
    <n v="1525.12"/>
    <x v="7"/>
    <x v="2"/>
    <n v="1"/>
    <n v="5000"/>
    <n v="9"/>
    <n v="4"/>
    <n v="0"/>
    <n v="0"/>
    <n v="0"/>
    <n v="0"/>
    <n v="0"/>
    <n v="0"/>
    <n v="0"/>
    <n v="0"/>
    <n v="0"/>
    <n v="2160"/>
  </r>
  <r>
    <x v="1"/>
    <s v="CN-312341"/>
    <x v="58"/>
    <n v="104"/>
    <s v="CN-104"/>
    <n v="8.6999999999999994E-2"/>
    <n v="2094.5300000000002"/>
    <s v="410c"/>
    <n v="2094.5300000000002"/>
    <s v="Stock#251   1 ml Clr Lam 410C   1 Master Rolls"/>
    <n v="251"/>
    <s v="Emulsion Acrylic"/>
    <d v="2023-04-14T00:00:00"/>
    <d v="2023-04-11T00:00:00"/>
    <n v="0"/>
    <n v="1898.14"/>
    <n v="1898.14"/>
    <x v="2"/>
    <x v="0"/>
    <n v="1"/>
    <n v="10000"/>
    <n v="3.375"/>
    <n v="5"/>
    <n v="4.125"/>
    <n v="5"/>
    <n v="7.625"/>
    <n v="10"/>
    <n v="8.375"/>
    <n v="5"/>
    <n v="9"/>
    <n v="5"/>
    <n v="0"/>
    <n v="24075"/>
  </r>
  <r>
    <x v="1"/>
    <s v="CN-312370"/>
    <x v="59"/>
    <n v="368"/>
    <s v="CN-368"/>
    <n v="0.27500000000000002"/>
    <n v="1287"/>
    <s v="W023169"/>
    <n v="1299.8699999999999"/>
    <s v="Stock#1140   60# Semigloss 425 1.2 PET liner   2 M"/>
    <n v="1140"/>
    <n v="425"/>
    <d v="2023-04-07T00:00:00"/>
    <d v="2023-04-10T00:00:00"/>
    <n v="0"/>
    <n v="1306.96"/>
    <n v="1306.96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2370"/>
    <x v="59"/>
    <n v="368"/>
    <s v="CN-368"/>
    <n v="0.27500000000000002"/>
    <n v="1287"/>
    <s v="W023169"/>
    <n v="1299.8699999999999"/>
    <s v="Stock#1140   60# Semigloss 425 1.2 PET liner   2 M"/>
    <n v="1140"/>
    <n v="425"/>
    <d v="2023-04-07T00:00:00"/>
    <d v="2023-04-10T00:00:00"/>
    <n v="0"/>
    <n v="1306.96"/>
    <n v="1306.96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2372"/>
    <x v="59"/>
    <n v="244"/>
    <s v="CN-244"/>
    <n v="0.71150000000000002"/>
    <n v="3500.58"/>
    <s v="Pj9001"/>
    <n v="3500.56"/>
    <s v="Stock#1272   2.6 ml Wht BOPP / 710 / 40# paper    "/>
    <n v="1272"/>
    <n v="710"/>
    <d v="2023-04-17T00:00:00"/>
    <d v="2023-04-17T00:00:00"/>
    <n v="15.12"/>
    <n v="3500.58"/>
    <n v="3515.7"/>
    <x v="9"/>
    <x v="0"/>
    <n v="1"/>
    <n v="5000"/>
    <n v="6"/>
    <n v="4"/>
    <n v="7.25"/>
    <n v="8"/>
    <n v="0"/>
    <n v="0"/>
    <n v="0"/>
    <n v="0"/>
    <n v="0"/>
    <n v="0"/>
    <n v="0"/>
    <n v="4920"/>
  </r>
  <r>
    <x v="1"/>
    <s v="CN-312373"/>
    <x v="59"/>
    <n v="127"/>
    <s v="CN-127"/>
    <n v="0.53800000000000003"/>
    <n v="3228"/>
    <n v="78330"/>
    <n v="3226.08"/>
    <s v="Stock#1349   2.3 mil BOPP / S-692N / 1.2 PET    1 "/>
    <n v="1349"/>
    <s v="S692n"/>
    <d v="2023-04-19T00:00:00"/>
    <d v="2023-04-19T00:00:00"/>
    <n v="0"/>
    <n v="3226.06"/>
    <n v="3226.06"/>
    <x v="2"/>
    <x v="0"/>
    <n v="1"/>
    <n v="5000"/>
    <n v="12.5"/>
    <n v="8"/>
    <n v="0"/>
    <n v="0"/>
    <n v="0"/>
    <n v="0"/>
    <n v="0"/>
    <n v="0"/>
    <n v="0"/>
    <n v="0"/>
    <n v="0"/>
    <n v="6000"/>
  </r>
  <r>
    <x v="1"/>
    <s v="CN-312374"/>
    <x v="59"/>
    <n v="244"/>
    <s v="CN-244"/>
    <n v="0.68589999999999995"/>
    <n v="3189.44"/>
    <s v="Ptc1691-2"/>
    <n v="3092.13"/>
    <s v="Stock#1394   2 ml CLR BOPP CL216 1.2PET    1 Maste"/>
    <n v="1394"/>
    <s v="Cl216"/>
    <d v="2023-04-24T00:00:00"/>
    <d v="2023-04-24T00:00:00"/>
    <n v="47.33"/>
    <n v="2635.37"/>
    <n v="2682.7"/>
    <x v="9"/>
    <x v="0"/>
    <n v="1"/>
    <n v="5000"/>
    <n v="4.875"/>
    <n v="4"/>
    <n v="5.125"/>
    <n v="4"/>
    <n v="6.25"/>
    <n v="6"/>
    <n v="0"/>
    <n v="0"/>
    <n v="0"/>
    <n v="0"/>
    <n v="0"/>
    <n v="4650"/>
  </r>
  <r>
    <x v="1"/>
    <s v="CN-312375"/>
    <x v="59"/>
    <n v="202"/>
    <s v="CN-202"/>
    <n v="0.46589999999999998"/>
    <n v="2068.6"/>
    <s v="S7724460"/>
    <n v="2076.36"/>
    <s v="Stock#1501   54# SemiGloss/ 720 / 40# paper liner "/>
    <n v="1501"/>
    <n v="720"/>
    <d v="2023-04-14T00:00:00"/>
    <d v="2023-04-18T00:00:00"/>
    <n v="0"/>
    <n v="1949.79"/>
    <n v="1949.79"/>
    <x v="1"/>
    <x v="2"/>
    <n v="1"/>
    <n v="5000"/>
    <n v="9.25"/>
    <n v="8"/>
    <n v="0"/>
    <n v="0"/>
    <n v="0"/>
    <n v="0"/>
    <n v="0"/>
    <n v="0"/>
    <n v="0"/>
    <n v="0"/>
    <n v="0"/>
    <n v="4440"/>
  </r>
  <r>
    <x v="1"/>
    <s v="CN-312376"/>
    <x v="59"/>
    <n v="202"/>
    <s v="CN-202"/>
    <n v="0.8105"/>
    <n v="583.55999999999995"/>
    <s v="S6174060"/>
    <n v="577.72"/>
    <s v="Stock#301   2.6 ml BOPP 103 40# paper liner   1 Ma"/>
    <n v="301"/>
    <n v="103"/>
    <d v="2023-04-14T00:00:00"/>
    <d v="2023-04-18T00:00:00"/>
    <n v="0"/>
    <n v="582"/>
    <n v="582"/>
    <x v="1"/>
    <x v="2"/>
    <n v="1"/>
    <n v="5000"/>
    <n v="6"/>
    <n v="2"/>
    <n v="0"/>
    <n v="0"/>
    <n v="0"/>
    <n v="0"/>
    <n v="0"/>
    <n v="0"/>
    <n v="0"/>
    <n v="0"/>
    <n v="0"/>
    <n v="720"/>
  </r>
  <r>
    <x v="1"/>
    <s v="CN-312410"/>
    <x v="60"/>
    <n v="244"/>
    <s v="CN-244"/>
    <n v="0.441"/>
    <n v="3175.2"/>
    <n v="225051"/>
    <n v="3175.2"/>
    <s v="Stock#1675   1ml clear PP / permanent w/ OB / 1.2 "/>
    <n v="1675"/>
    <s v="Permanent"/>
    <d v="2023-04-17T00:00:00"/>
    <d v="2023-04-18T00:00:00"/>
    <n v="135.49"/>
    <n v="3175.2"/>
    <n v="3310.6899999999996"/>
    <x v="9"/>
    <x v="0"/>
    <n v="1"/>
    <n v="5000"/>
    <n v="6.5"/>
    <n v="4"/>
    <n v="7.125"/>
    <n v="4"/>
    <n v="5.5"/>
    <n v="1"/>
    <n v="0"/>
    <n v="0"/>
    <n v="0"/>
    <n v="0"/>
    <n v="0"/>
    <n v="3600"/>
  </r>
  <r>
    <x v="1"/>
    <s v="CN-312410"/>
    <x v="60"/>
    <n v="244"/>
    <s v="CN-244"/>
    <n v="0.441"/>
    <n v="3175.2"/>
    <n v="225051"/>
    <n v="3175.2"/>
    <s v="Stock#1675   1ml clear PP / permanent w/ OB / 1.2 "/>
    <n v="1675"/>
    <s v="Permanent"/>
    <d v="2023-04-17T00:00:00"/>
    <d v="2023-04-18T00:00:00"/>
    <n v="135.49"/>
    <n v="3175.2"/>
    <n v="3310.6899999999996"/>
    <x v="9"/>
    <x v="0"/>
    <n v="2"/>
    <n v="5000"/>
    <n v="8.5"/>
    <n v="2"/>
    <n v="8.75"/>
    <n v="2"/>
    <n v="6.5"/>
    <n v="2"/>
    <n v="5.875"/>
    <n v="2"/>
    <n v="0"/>
    <n v="0"/>
    <n v="0.75"/>
    <n v="48555"/>
  </r>
  <r>
    <x v="1"/>
    <s v="CN-312414"/>
    <x v="60"/>
    <n v="244"/>
    <s v="CN-244"/>
    <n v="1.82"/>
    <n v="4368"/>
    <s v="Tln2510g"/>
    <n v="4368"/>
    <s v="Stock#1677   2.95ml WTE Matte PP / 725 / 3.2ml SCK"/>
    <n v="1677"/>
    <n v="725"/>
    <d v="2023-04-14T00:00:00"/>
    <d v="2023-04-17T00:00:00"/>
    <n v="25.52"/>
    <n v="4422.6000000000004"/>
    <n v="4448.1200000000008"/>
    <x v="9"/>
    <x v="0"/>
    <n v="1"/>
    <n v="5000"/>
    <n v="10"/>
    <n v="4"/>
    <n v="0"/>
    <n v="0"/>
    <n v="0"/>
    <n v="0"/>
    <n v="0"/>
    <n v="0"/>
    <n v="0"/>
    <n v="0"/>
    <n v="0"/>
    <n v="2400"/>
  </r>
  <r>
    <x v="1"/>
    <s v="CN-312422"/>
    <x v="60"/>
    <n v="127"/>
    <s v="CN-127"/>
    <n v="0.64300000000000002"/>
    <n v="1504.62"/>
    <n v="77532"/>
    <n v="1513.64"/>
    <s v="Stock#1179   2.6 ml Wht BOPP / S-246 / 1.2 PET    "/>
    <n v="1179"/>
    <s v="S246"/>
    <d v="2023-04-18T00:00:00"/>
    <d v="2023-04-20T00:00:00"/>
    <n v="0"/>
    <n v="1518.36"/>
    <n v="1518.36"/>
    <x v="2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2423"/>
    <x v="60"/>
    <n v="244"/>
    <s v="CN-244"/>
    <n v="0.71150000000000002"/>
    <n v="2988.3"/>
    <s v="Pj9001"/>
    <n v="3013.7"/>
    <s v="Stock#1272   2.6 ml Wht BOPP / 710 / 40# paper    "/>
    <n v="1272"/>
    <n v="710"/>
    <d v="2023-04-20T00:00:00"/>
    <d v="2023-04-20T00:00:00"/>
    <n v="44.47"/>
    <n v="3013.91"/>
    <n v="3058.3799999999997"/>
    <x v="9"/>
    <x v="0"/>
    <n v="1"/>
    <n v="5000"/>
    <n v="7"/>
    <n v="10"/>
    <n v="0"/>
    <n v="0"/>
    <n v="0"/>
    <n v="0"/>
    <n v="0"/>
    <n v="0"/>
    <n v="0"/>
    <n v="0"/>
    <n v="0"/>
    <n v="4200"/>
  </r>
  <r>
    <x v="1"/>
    <s v="CN-312424"/>
    <x v="60"/>
    <n v="338"/>
    <s v="CN-338"/>
    <n v="1.117"/>
    <n v="2412.7199999999998"/>
    <n v="41903"/>
    <n v="2412.7199999999998"/>
    <s v="Stock#1387   2.3 ml. Wht met BOPP (block out) / BP"/>
    <n v="1387"/>
    <s v="Bp-164"/>
    <d v="2023-04-20T00:00:00"/>
    <d v="2023-04-20T00:00:00"/>
    <n v="127.6"/>
    <n v="2168.64"/>
    <n v="2296.2399999999998"/>
    <x v="7"/>
    <x v="2"/>
    <n v="1"/>
    <n v="5000"/>
    <n v="9"/>
    <n v="4"/>
    <n v="0"/>
    <n v="0"/>
    <n v="0"/>
    <n v="0"/>
    <n v="0"/>
    <n v="0"/>
    <n v="0"/>
    <n v="0"/>
    <n v="0"/>
    <n v="2160"/>
  </r>
  <r>
    <x v="1"/>
    <s v="CN-312425"/>
    <x v="60"/>
    <n v="244"/>
    <s v="CN-244"/>
    <n v="0.68589999999999995"/>
    <n v="2870.49"/>
    <s v="Ptc1691-2"/>
    <n v="2808.43"/>
    <s v="Stock#1394   2 ml CLR BOPP CL216 1.2PET    1 Maste"/>
    <n v="1394"/>
    <s v="Cl216"/>
    <d v="2023-04-21T00:00:00"/>
    <d v="2023-04-20T00:00:00"/>
    <n v="42.989999999999903"/>
    <n v="2393.94"/>
    <n v="2436.9299999999998"/>
    <x v="9"/>
    <x v="0"/>
    <n v="1"/>
    <n v="5000"/>
    <n v="5.625"/>
    <n v="6"/>
    <n v="6"/>
    <n v="6"/>
    <n v="0"/>
    <n v="0"/>
    <n v="0"/>
    <n v="0"/>
    <n v="0"/>
    <n v="0"/>
    <n v="0"/>
    <n v="4185"/>
  </r>
  <r>
    <x v="1"/>
    <s v="CN-312427"/>
    <x v="60"/>
    <n v="244"/>
    <s v="CN-244"/>
    <n v="0.70509999999999995"/>
    <n v="4103.68"/>
    <s v="Ptw9002"/>
    <n v="4164.55"/>
    <s v="Stock#1470   2.3 white BOPP 710 40# paper   1 Mast"/>
    <n v="1470"/>
    <n v="710"/>
    <d v="2023-04-24T00:00:00"/>
    <d v="2023-04-20T00:00:00"/>
    <n v="62.01"/>
    <n v="4164.32"/>
    <n v="4226.33"/>
    <x v="9"/>
    <x v="0"/>
    <n v="1"/>
    <n v="5000"/>
    <n v="11"/>
    <n v="4"/>
    <n v="13.25"/>
    <n v="4"/>
    <n v="0"/>
    <n v="0"/>
    <n v="0"/>
    <n v="0"/>
    <n v="0"/>
    <n v="0"/>
    <n v="0"/>
    <n v="5820"/>
  </r>
  <r>
    <x v="1"/>
    <s v="CN-312428"/>
    <x v="60"/>
    <n v="152"/>
    <s v="CN-152"/>
    <n v="0.4"/>
    <n v="451.44"/>
    <s v="C2-1513"/>
    <n v="451.44"/>
    <s v="Stock#1678   10pt C2S Semi Gloss   1 Master Rolls"/>
    <n v="1678"/>
    <s v="None"/>
    <d v="2023-04-11T00:00:00"/>
    <d v="2023-04-14T00:00:00"/>
    <n v="0"/>
    <n v="479.2"/>
    <n v="479.2"/>
    <x v="26"/>
    <x v="0"/>
    <n v="1"/>
    <n v="1800"/>
    <n v="8.375"/>
    <n v="6"/>
    <n v="0"/>
    <n v="0"/>
    <n v="0"/>
    <n v="0"/>
    <n v="0"/>
    <n v="0"/>
    <n v="0"/>
    <n v="0"/>
    <n v="2"/>
    <n v="44285.4"/>
  </r>
  <r>
    <x v="1"/>
    <s v="CN-312429"/>
    <x v="60"/>
    <n v="202"/>
    <s v="CN-202"/>
    <n v="0.8105"/>
    <n v="1799.31"/>
    <s v="S6174060"/>
    <n v="1763.32"/>
    <s v="Stock#301   2.6 ml BOPP 103 40# paper liner   1 Ma"/>
    <n v="301"/>
    <n v="103"/>
    <d v="2023-04-14T00:00:00"/>
    <d v="2023-04-19T00:00:00"/>
    <n v="0"/>
    <n v="1776.37"/>
    <n v="1776.37"/>
    <x v="1"/>
    <x v="2"/>
    <n v="1"/>
    <n v="5000"/>
    <n v="8.5"/>
    <n v="2"/>
    <n v="10"/>
    <n v="2"/>
    <n v="0"/>
    <n v="0"/>
    <n v="0"/>
    <n v="0"/>
    <n v="0"/>
    <n v="0"/>
    <n v="0"/>
    <n v="2220"/>
  </r>
  <r>
    <x v="1"/>
    <s v="CN-312444"/>
    <x v="60"/>
    <n v="202"/>
    <s v="CN-202"/>
    <n v="0.76070000000000004"/>
    <n v="7645.04"/>
    <s v="S8010760"/>
    <n v="7538.79"/>
    <s v="Stock#1433   2.6 ml wht BOPP TC  102  1.2 PET Line"/>
    <n v="1433"/>
    <n v="102"/>
    <d v="2023-04-14T00:00:00"/>
    <d v="2023-04-18T00:00:00"/>
    <n v="0"/>
    <n v="7598.23"/>
    <n v="7598.23"/>
    <x v="1"/>
    <x v="2"/>
    <n v="1"/>
    <n v="10000"/>
    <n v="8.375"/>
    <n v="10"/>
    <n v="0"/>
    <n v="0"/>
    <n v="0"/>
    <n v="0"/>
    <n v="0"/>
    <n v="0"/>
    <n v="0"/>
    <n v="0"/>
    <n v="0"/>
    <n v="10050"/>
  </r>
  <r>
    <x v="1"/>
    <s v="CN-312482"/>
    <x v="61"/>
    <n v="127"/>
    <s v="CN-127"/>
    <n v="0.63300000000000001"/>
    <n v="29529.45"/>
    <n v="79949"/>
    <n v="29487.54"/>
    <s v="Stock#1299   2.6 mil Wht / C4500B / 1.2 PET    1 M"/>
    <n v="1299"/>
    <s v="C4500b"/>
    <d v="2023-04-20T00:00:00"/>
    <d v="2023-04-21T00:00:00"/>
    <n v="0"/>
    <n v="29767"/>
    <n v="29767"/>
    <x v="2"/>
    <x v="0"/>
    <n v="1"/>
    <n v="10000"/>
    <n v="8.625"/>
    <n v="30"/>
    <n v="13"/>
    <n v="10"/>
    <n v="0"/>
    <n v="0"/>
    <n v="0"/>
    <n v="0"/>
    <n v="0"/>
    <n v="0"/>
    <n v="0"/>
    <n v="46650"/>
  </r>
  <r>
    <x v="1"/>
    <s v="CN-312483"/>
    <x v="61"/>
    <n v="338"/>
    <s v="CN-338"/>
    <n v="1.151"/>
    <n v="1916.42"/>
    <n v="41896"/>
    <n v="2069.73"/>
    <s v="Stock#1308   3.3 ml Dura Polypro B-122F 40# paper "/>
    <n v="1308"/>
    <s v="B-122"/>
    <d v="2023-04-14T00:00:00"/>
    <d v="2023-04-17T00:00:00"/>
    <n v="123.98"/>
    <n v="2069.73"/>
    <n v="2193.71"/>
    <x v="7"/>
    <x v="2"/>
    <n v="1"/>
    <n v="5000"/>
    <n v="9.25"/>
    <n v="3"/>
    <n v="0"/>
    <n v="0"/>
    <n v="0"/>
    <n v="0"/>
    <n v="0"/>
    <n v="0"/>
    <n v="0"/>
    <n v="0"/>
    <n v="0"/>
    <n v="1665"/>
  </r>
  <r>
    <x v="1"/>
    <s v="CN-312484"/>
    <x v="61"/>
    <n v="244"/>
    <s v="CN-244"/>
    <n v="0.88200000000000001"/>
    <n v="3175.2"/>
    <n v="225051"/>
    <n v="3492.72"/>
    <s v="Stock#1675   1ml clear PP / permanent w/ OB / 1.2 "/>
    <n v="1675"/>
    <s v="Permanent"/>
    <d v="2023-04-17T00:00:00"/>
    <d v="2023-04-18T00:00:00"/>
    <n v="41.58"/>
    <n v="3492.73"/>
    <n v="3534.31"/>
    <x v="9"/>
    <x v="0"/>
    <n v="1"/>
    <n v="5000"/>
    <n v="8.75"/>
    <n v="5"/>
    <n v="6.5"/>
    <n v="2"/>
    <n v="0"/>
    <n v="0"/>
    <n v="0"/>
    <n v="0"/>
    <n v="0"/>
    <n v="0"/>
    <n v="3.25"/>
    <n v="198405"/>
  </r>
  <r>
    <x v="1"/>
    <s v="CN-312485"/>
    <x v="61"/>
    <n v="265"/>
    <s v="CN-265"/>
    <n v="8.0530000000000004E-2"/>
    <n v="217.43"/>
    <s v="Lfc5000 .0048"/>
    <n v="217.43"/>
    <s v="Stock#590   0.0005 Clear polypro   1 Master Rolls"/>
    <n v="590"/>
    <s v="None"/>
    <d v="2023-04-21T00:00:00"/>
    <d v="2023-04-25T00:00:00"/>
    <n v="0"/>
    <n v="171.12"/>
    <n v="171.12"/>
    <x v="17"/>
    <x v="0"/>
    <n v="1"/>
    <n v="10000"/>
    <n v="5.625"/>
    <n v="4"/>
    <n v="0"/>
    <n v="0"/>
    <n v="0"/>
    <n v="0"/>
    <n v="0"/>
    <n v="0"/>
    <n v="0"/>
    <n v="0"/>
    <n v="0"/>
    <n v="2700"/>
  </r>
  <r>
    <x v="1"/>
    <s v="CN-312510"/>
    <x v="62"/>
    <n v="127"/>
    <s v="CN-127"/>
    <n v="0.187647058823529"/>
    <n v="2985.8411764705802"/>
    <n v="79390"/>
    <n v="2956.3823529411702"/>
    <s v="Stock#1384   2.6 mil Wht. BOPP / S-246B / 1.2 PET "/>
    <n v="1384"/>
    <s v="S246b"/>
    <d v="2023-04-28T00:00:00"/>
    <d v="2023-05-01T00:00:00"/>
    <n v="0"/>
    <n v="3424.2382352941099"/>
    <n v="3424.2382352941099"/>
    <x v="2"/>
    <x v="0"/>
    <n v="1"/>
    <n v="5000"/>
    <n v="10"/>
    <n v="3"/>
    <n v="6.5"/>
    <n v="7"/>
    <n v="0"/>
    <n v="0"/>
    <n v="0"/>
    <n v="0"/>
    <n v="0"/>
    <n v="0"/>
    <n v="2.5"/>
    <n v="154530"/>
  </r>
  <r>
    <x v="1"/>
    <s v="CN-312510"/>
    <x v="62"/>
    <n v="127"/>
    <s v="CN-127"/>
    <n v="0.187647058823529"/>
    <n v="2985.8411764705802"/>
    <n v="79390"/>
    <n v="2956.3823529411702"/>
    <s v="Stock#1384   2.6 mil Wht. BOPP / S-246B / 1.2 PET "/>
    <n v="1384"/>
    <s v="S246b"/>
    <d v="2023-04-28T00:00:00"/>
    <d v="2023-05-01T00:00:00"/>
    <n v="0"/>
    <n v="3424.2382352941099"/>
    <n v="3424.2382352941099"/>
    <x v="2"/>
    <x v="0"/>
    <n v="2"/>
    <n v="5000"/>
    <n v="6.5"/>
    <n v="12"/>
    <n v="0"/>
    <n v="0"/>
    <n v="0"/>
    <n v="0"/>
    <n v="0"/>
    <n v="0"/>
    <n v="0"/>
    <n v="0"/>
    <n v="0"/>
    <n v="4680"/>
  </r>
  <r>
    <x v="1"/>
    <s v="CN-312510"/>
    <x v="62"/>
    <n v="127"/>
    <s v="CN-127"/>
    <n v="0.26270588235294101"/>
    <n v="4180.1776470588202"/>
    <n v="79390"/>
    <n v="4138.9352941176403"/>
    <s v="Stock#1384   2.6 mil Wht. BOPP / S-246B / 1.2 PET "/>
    <n v="1384"/>
    <s v="S246b"/>
    <d v="2023-04-28T00:00:00"/>
    <d v="2023-05-01T00:00:00"/>
    <n v="0"/>
    <n v="4793.93352941176"/>
    <n v="4793.93352941176"/>
    <x v="2"/>
    <x v="0"/>
    <n v="3"/>
    <n v="7000"/>
    <n v="6.5"/>
    <n v="12"/>
    <n v="0"/>
    <n v="0"/>
    <n v="0"/>
    <n v="0"/>
    <n v="0"/>
    <n v="0"/>
    <n v="0"/>
    <n v="0"/>
    <n v="0"/>
    <n v="6552"/>
  </r>
  <r>
    <x v="1"/>
    <s v="CN-312513"/>
    <x v="62"/>
    <n v="127"/>
    <s v="CN-127"/>
    <n v="0.35"/>
    <n v="1029"/>
    <n v="531"/>
    <n v="1029.04"/>
    <s v="Stock#186   1 ml Matte Lam 531   1 Master Rolls"/>
    <n v="186"/>
    <s v="Emulsion Acrylic"/>
    <d v="2023-04-17T00:00:00"/>
    <d v="2023-04-17T00:00:00"/>
    <n v="0"/>
    <n v="535.08000000000004"/>
    <n v="535.08000000000004"/>
    <x v="2"/>
    <x v="0"/>
    <n v="1"/>
    <n v="5000"/>
    <n v="4.875"/>
    <n v="4"/>
    <n v="7.375"/>
    <n v="4"/>
    <n v="0"/>
    <n v="0"/>
    <n v="0"/>
    <n v="0"/>
    <n v="0"/>
    <n v="0"/>
    <n v="0"/>
    <n v="2940"/>
  </r>
  <r>
    <x v="1"/>
    <s v="CN-312514"/>
    <x v="62"/>
    <n v="127"/>
    <s v="CN-127"/>
    <n v="8.6999999999999994E-2"/>
    <n v="2035.8"/>
    <s v="410c"/>
    <n v="2035.85"/>
    <s v="Stock#251   1 ml Clr Lam 410C   1 Master Rolls"/>
    <n v="251"/>
    <s v="Emulsion Acrylic"/>
    <d v="2023-04-14T00:00:00"/>
    <d v="2023-04-17T00:00:00"/>
    <n v="0"/>
    <n v="2035.8"/>
    <n v="2035.8"/>
    <x v="2"/>
    <x v="0"/>
    <n v="1"/>
    <n v="10000"/>
    <n v="7.25"/>
    <n v="10"/>
    <n v="7.625"/>
    <n v="10"/>
    <n v="9.25"/>
    <n v="5"/>
    <n v="0"/>
    <n v="0"/>
    <n v="0"/>
    <n v="0"/>
    <n v="0"/>
    <n v="23400"/>
  </r>
  <r>
    <x v="1"/>
    <s v="CN-312550"/>
    <x v="63"/>
    <n v="244"/>
    <s v="CN-244"/>
    <n v="0.68589999999999995"/>
    <n v="1070"/>
    <s v="Ptc1691-2"/>
    <n v="1008.52"/>
    <s v="Stock#1394   2 ml CLR BOPP CL216 1.2PET    1 Maste"/>
    <n v="1394"/>
    <s v="Cl216"/>
    <d v="2023-04-24T00:00:00"/>
    <d v="2023-04-24T00:00:00"/>
    <n v="125.44"/>
    <n v="859.36"/>
    <n v="984.8"/>
    <x v="9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2551"/>
    <x v="63"/>
    <n v="287"/>
    <s v="CN-287"/>
    <n v="0.54500000000000004"/>
    <n v="1536.9"/>
    <s v="Sy129h"/>
    <n v="1629.12"/>
    <s v="Stock#1579   2.6 mil PP Pearlescent White TC / RP3"/>
    <n v="1579"/>
    <s v="Rp37"/>
    <d v="2023-04-26T00:00:00"/>
    <d v="2023-04-25T00:00:00"/>
    <n v="17.940000000000001"/>
    <n v="1790.89"/>
    <n v="1808.8300000000002"/>
    <x v="0"/>
    <x v="0"/>
    <n v="1"/>
    <n v="5000"/>
    <n v="11.75"/>
    <n v="4"/>
    <n v="0"/>
    <n v="0"/>
    <n v="0"/>
    <n v="0"/>
    <n v="0"/>
    <n v="0"/>
    <n v="0"/>
    <n v="0"/>
    <n v="0"/>
    <n v="2820"/>
  </r>
  <r>
    <x v="1"/>
    <s v="CN-312552"/>
    <x v="63"/>
    <n v="127"/>
    <s v="CN-127"/>
    <n v="0.47499999999999998"/>
    <n v="2394"/>
    <n v="76910"/>
    <n v="2466.17"/>
    <s v="Stock#998   2.6 ml BOPP S-692N #76910 40# paper li"/>
    <n v="998"/>
    <s v="S692n"/>
    <d v="2023-04-21T00:00:00"/>
    <d v="2023-04-21T00:00:00"/>
    <n v="0"/>
    <n v="2466.16"/>
    <n v="2466.16"/>
    <x v="2"/>
    <x v="0"/>
    <n v="1"/>
    <n v="5000"/>
    <n v="9.375"/>
    <n v="4"/>
    <n v="11.625"/>
    <n v="4"/>
    <n v="0"/>
    <n v="0"/>
    <n v="0"/>
    <n v="0"/>
    <n v="0"/>
    <n v="0"/>
    <n v="0"/>
    <n v="5040"/>
  </r>
  <r>
    <x v="1"/>
    <s v="CN-312582"/>
    <x v="64"/>
    <n v="368"/>
    <s v="CN-368"/>
    <n v="0.94"/>
    <n v="2199.6"/>
    <s v="W000788"/>
    <n v="2309.6"/>
    <s v="Stock#1060   2.6 ml Polypro 425 1.5 PET liner   1 "/>
    <n v="1060"/>
    <n v="425"/>
    <d v="2023-04-14T00:00:00"/>
    <d v="2023-04-17T00:00:00"/>
    <n v="0"/>
    <n v="2316.9499999999998"/>
    <n v="2316.9499999999998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2583"/>
    <x v="72"/>
    <n v="127"/>
    <s v="CN-127"/>
    <n v="0.63300000000000001"/>
    <n v="3608.1"/>
    <n v="79949"/>
    <n v="3607.36"/>
    <s v="Stock#1299   2.6 mil Wht / C4500B / 1.2 PET    1 M"/>
    <n v="1299"/>
    <s v="C4500b"/>
    <d v="2023-05-08T00:00:00"/>
    <d v="2023-05-09T00:00:00"/>
    <n v="0"/>
    <n v="3641.57"/>
    <n v="3641.57"/>
    <x v="2"/>
    <x v="0"/>
    <n v="1"/>
    <n v="10000"/>
    <n v="9.5"/>
    <n v="5"/>
    <n v="0"/>
    <n v="0"/>
    <n v="0"/>
    <n v="0"/>
    <n v="0"/>
    <n v="0"/>
    <n v="0"/>
    <n v="0"/>
    <n v="0"/>
    <n v="5700"/>
  </r>
  <r>
    <x v="1"/>
    <s v="CN-312584"/>
    <x v="64"/>
    <n v="202"/>
    <s v="CN-202"/>
    <n v="0.62829999999999997"/>
    <n v="603.16999999999996"/>
    <s v="S7802360"/>
    <n v="603.16"/>
    <s v="Stock#1376   2.6 ml. BOPP 102 40# paper liner   1 "/>
    <n v="1376"/>
    <n v="102"/>
    <d v="2023-04-25T00:00:00"/>
    <d v="2023-04-26T00:00:00"/>
    <n v="178.34"/>
    <n v="608.92999999999995"/>
    <n v="787.27"/>
    <x v="1"/>
    <x v="2"/>
    <n v="1"/>
    <n v="5000"/>
    <n v="8"/>
    <n v="2"/>
    <n v="0"/>
    <n v="0"/>
    <n v="0"/>
    <n v="0"/>
    <n v="0"/>
    <n v="0"/>
    <n v="0"/>
    <n v="0"/>
    <n v="0"/>
    <n v="960"/>
  </r>
  <r>
    <x v="1"/>
    <s v="CN-312585"/>
    <x v="64"/>
    <n v="244"/>
    <s v="CN-244"/>
    <n v="0.70509999999999995"/>
    <n v="4272.91"/>
    <s v="Ptw9002"/>
    <n v="4251.9399999999996"/>
    <s v="Stock#1470   2.3 white BOPP 710 40# paper   1 Mast"/>
    <n v="1470"/>
    <n v="710"/>
    <d v="2023-04-25T00:00:00"/>
    <d v="2023-04-24T00:00:00"/>
    <n v="63.31"/>
    <n v="4251.76"/>
    <n v="4315.0700000000006"/>
    <x v="9"/>
    <x v="0"/>
    <n v="1"/>
    <n v="5000"/>
    <n v="12"/>
    <n v="4"/>
    <n v="13.25"/>
    <n v="4"/>
    <n v="0"/>
    <n v="0"/>
    <n v="0"/>
    <n v="0"/>
    <n v="0"/>
    <n v="0"/>
    <n v="0"/>
    <n v="6060"/>
  </r>
  <r>
    <x v="1"/>
    <s v="CN-312586"/>
    <x v="64"/>
    <n v="244"/>
    <s v="CN-244"/>
    <n v="0.67920000000000003"/>
    <n v="2078.35"/>
    <s v="Ac2602"/>
    <n v="2078.34"/>
    <s v="Stock#866   60# Semigloss Plat 640AT 40# paper lin"/>
    <n v="866"/>
    <s v="640at"/>
    <d v="2023-04-26T00:00:00"/>
    <d v="2023-04-26T00:00:00"/>
    <n v="32.130000000000003"/>
    <n v="2078.35"/>
    <n v="2110.48"/>
    <x v="9"/>
    <x v="0"/>
    <n v="1"/>
    <n v="5000"/>
    <n v="8.5"/>
    <n v="6"/>
    <n v="0"/>
    <n v="0"/>
    <n v="0"/>
    <n v="0"/>
    <n v="0"/>
    <n v="0"/>
    <n v="0"/>
    <n v="0"/>
    <n v="0"/>
    <n v="3060"/>
  </r>
  <r>
    <x v="1"/>
    <s v="CN-312596"/>
    <x v="64"/>
    <n v="127"/>
    <s v="CN-127"/>
    <n v="0.52800000000000002"/>
    <n v="102.96"/>
    <s v="700e"/>
    <n v="102.96"/>
    <s v="Stock#264   2 ml Clr Lam 700E   1 Master Rolls"/>
    <n v="264"/>
    <s v="Emulsion Acrylic"/>
    <d v="2023-04-18T00:00:00"/>
    <d v="2023-04-18T00:00:00"/>
    <n v="0"/>
    <n v="69.03"/>
    <n v="69.03"/>
    <x v="2"/>
    <x v="0"/>
    <n v="1"/>
    <n v="5000"/>
    <n v="3.25"/>
    <n v="1"/>
    <n v="0"/>
    <n v="0"/>
    <n v="0"/>
    <n v="0"/>
    <n v="0"/>
    <n v="0"/>
    <n v="0"/>
    <n v="0"/>
    <n v="0"/>
    <n v="195"/>
  </r>
  <r>
    <x v="1"/>
    <s v="CN-312645"/>
    <x v="65"/>
    <n v="338"/>
    <s v="CN-338"/>
    <n v="1.288"/>
    <n v="10239.6"/>
    <n v="41909"/>
    <n v="10598"/>
    <s v="Stock#1126   3.3 ml Dura Polypro C-122F 50# paper "/>
    <n v="1126"/>
    <s v="C-122f"/>
    <d v="2023-04-26T00:00:00"/>
    <d v="2023-04-27T00:00:00"/>
    <n v="188.28"/>
    <n v="10597.99"/>
    <n v="10786.27"/>
    <x v="7"/>
    <x v="2"/>
    <n v="1"/>
    <n v="5000"/>
    <n v="13.25"/>
    <n v="10"/>
    <n v="0"/>
    <n v="0"/>
    <n v="0"/>
    <n v="0"/>
    <n v="0"/>
    <n v="0"/>
    <n v="0"/>
    <n v="0"/>
    <n v="0"/>
    <n v="7950"/>
  </r>
  <r>
    <x v="1"/>
    <s v="CN-312646"/>
    <x v="65"/>
    <n v="368"/>
    <s v="CN-368"/>
    <n v="0.27500000000000002"/>
    <n v="1287"/>
    <s v="W023169"/>
    <n v="1274.1199999999999"/>
    <s v="Stock#1140   60# Semigloss 425 1.2 PET liner   2 M"/>
    <n v="1140"/>
    <n v="425"/>
    <d v="2023-04-18T00:00:00"/>
    <d v="2023-04-19T00:00:00"/>
    <n v="0"/>
    <n v="1281.085"/>
    <n v="1281.08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2646"/>
    <x v="65"/>
    <n v="368"/>
    <s v="CN-368"/>
    <n v="0.27500000000000002"/>
    <n v="1287"/>
    <s v="W023169"/>
    <n v="1274.1199999999999"/>
    <s v="Stock#1140   60# Semigloss 425 1.2 PET liner   2 M"/>
    <n v="1140"/>
    <n v="425"/>
    <d v="2023-04-18T00:00:00"/>
    <d v="2023-04-19T00:00:00"/>
    <n v="0"/>
    <n v="1281.085"/>
    <n v="1281.085"/>
    <x v="23"/>
    <x v="0"/>
    <n v="2"/>
    <n v="5000"/>
    <n v="6.5"/>
    <n v="6"/>
    <n v="0"/>
    <n v="0"/>
    <n v="0"/>
    <n v="0"/>
    <n v="0"/>
    <n v="0"/>
    <n v="0"/>
    <n v="0"/>
    <n v="0"/>
    <n v="2340"/>
  </r>
  <r>
    <x v="1"/>
    <s v="CN-312650"/>
    <x v="65"/>
    <n v="127"/>
    <s v="CN-127"/>
    <n v="0.35"/>
    <n v="1911"/>
    <n v="531"/>
    <n v="1780.09"/>
    <s v="Stock#186   1 ml Matte Lam 531   1 Master Rolls"/>
    <n v="186"/>
    <s v="Emulsion Acrylic"/>
    <d v="2023-04-19T00:00:00"/>
    <d v="2023-04-19T00:00:00"/>
    <n v="0"/>
    <n v="925.65"/>
    <n v="925.65"/>
    <x v="2"/>
    <x v="0"/>
    <n v="1"/>
    <n v="5000"/>
    <n v="9.75"/>
    <n v="6"/>
    <n v="8.125"/>
    <n v="4"/>
    <n v="0"/>
    <n v="0"/>
    <n v="0"/>
    <n v="0"/>
    <n v="0"/>
    <n v="0"/>
    <n v="0"/>
    <n v="5460"/>
  </r>
  <r>
    <x v="1"/>
    <s v="CN-312651"/>
    <x v="65"/>
    <n v="127"/>
    <s v="CN-127"/>
    <n v="0.26"/>
    <n v="319.8"/>
    <s v="505t"/>
    <n v="319.8"/>
    <s v="Stock#109   1 ml Clr Lam 505TT   1 Master Rolls"/>
    <n v="109"/>
    <s v="Emulsion Acrylic"/>
    <d v="2023-04-20T00:00:00"/>
    <d v="2023-04-20T00:00:00"/>
    <n v="0"/>
    <n v="250.92"/>
    <n v="250.92"/>
    <x v="2"/>
    <x v="0"/>
    <n v="1"/>
    <n v="5000"/>
    <n v="5.125"/>
    <n v="4"/>
    <n v="0"/>
    <n v="0"/>
    <n v="0"/>
    <n v="0"/>
    <n v="0"/>
    <n v="0"/>
    <n v="0"/>
    <n v="0"/>
    <n v="0"/>
    <n v="1230"/>
  </r>
  <r>
    <x v="1"/>
    <s v="CN-312652"/>
    <x v="65"/>
    <n v="127"/>
    <s v="CN-127"/>
    <n v="8.6999999999999994E-2"/>
    <n v="2003.18"/>
    <s v="410c"/>
    <n v="2003.25"/>
    <s v="Stock#251   1 ml Clr Lam 410C   1 Master Rolls"/>
    <n v="251"/>
    <s v="Emulsion Acrylic"/>
    <d v="2023-04-20T00:00:00"/>
    <d v="2023-04-20T00:00:00"/>
    <n v="0"/>
    <n v="2003.18"/>
    <n v="2003.18"/>
    <x v="2"/>
    <x v="0"/>
    <n v="1"/>
    <n v="10000"/>
    <n v="7.5"/>
    <n v="10"/>
    <n v="5.625"/>
    <n v="10"/>
    <n v="12.125"/>
    <n v="5"/>
    <n v="0"/>
    <n v="0"/>
    <n v="0"/>
    <n v="0"/>
    <n v="0"/>
    <n v="23025"/>
  </r>
  <r>
    <x v="1"/>
    <s v="CN-312693"/>
    <x v="66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0"/>
    <n v="1322.7439999999999"/>
    <n v="1322.7439999999999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2693"/>
    <x v="66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0"/>
    <n v="1322.7439999999999"/>
    <n v="1322.7439999999999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2693"/>
    <x v="66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0"/>
    <n v="1322.7439999999999"/>
    <n v="1322.7439999999999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2693"/>
    <x v="66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0"/>
    <n v="1322.7439999999999"/>
    <n v="1322.7439999999999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2693"/>
    <x v="66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0"/>
    <n v="1322.7439999999999"/>
    <n v="1322.7439999999999"/>
    <x v="23"/>
    <x v="0"/>
    <n v="5"/>
    <n v="5000"/>
    <n v="13"/>
    <n v="3"/>
    <n v="0"/>
    <n v="0"/>
    <n v="0"/>
    <n v="0"/>
    <n v="0"/>
    <n v="0"/>
    <n v="0"/>
    <n v="0"/>
    <n v="0"/>
    <n v="2340"/>
  </r>
  <r>
    <x v="1"/>
    <s v="CN-312694"/>
    <x v="66"/>
    <n v="244"/>
    <s v="CN-244"/>
    <n v="0.79600000000000004"/>
    <n v="1337.28"/>
    <s v="Pj2601"/>
    <n v="1377.4"/>
    <s v="Stock#1123   2.6 ml BOPP 640AT 4 PJ2601 40# paper "/>
    <n v="1123"/>
    <s v="640at"/>
    <d v="2023-04-26T00:00:00"/>
    <d v="2023-04-27T00:00:00"/>
    <n v="128.16999999999999"/>
    <n v="1377.08"/>
    <n v="1505.25"/>
    <x v="9"/>
    <x v="0"/>
    <n v="1"/>
    <n v="5000"/>
    <n v="7"/>
    <n v="4"/>
    <n v="0"/>
    <n v="0"/>
    <n v="0"/>
    <n v="0"/>
    <n v="0"/>
    <n v="0"/>
    <n v="0"/>
    <n v="0"/>
    <n v="0"/>
    <n v="1680"/>
  </r>
  <r>
    <x v="1"/>
    <s v="CN-312723"/>
    <x v="67"/>
    <n v="244"/>
    <s v="CN-244"/>
    <n v="0.79600000000000004"/>
    <n v="1194"/>
    <s v="Pj2601"/>
    <n v="1194"/>
    <s v="Stock#1123   2.6 ml BOPP 640AT 4 PJ2601 40# paper "/>
    <n v="1123"/>
    <s v="640at"/>
    <d v="2023-04-28T00:00:00"/>
    <d v="2023-05-01T00:00:00"/>
    <n v="125.75"/>
    <n v="1194"/>
    <n v="1319.75"/>
    <x v="9"/>
    <x v="0"/>
    <n v="1"/>
    <n v="5000"/>
    <n v="6.25"/>
    <n v="4"/>
    <n v="0"/>
    <n v="0"/>
    <n v="0"/>
    <n v="0"/>
    <n v="0"/>
    <n v="0"/>
    <n v="0"/>
    <n v="0"/>
    <n v="0"/>
    <n v="1500"/>
  </r>
  <r>
    <x v="1"/>
    <s v="CN-312724"/>
    <x v="67"/>
    <n v="127"/>
    <s v="CN-127"/>
    <n v="0.53800000000000003"/>
    <n v="7359.84"/>
    <n v="78330"/>
    <n v="7483.92"/>
    <s v="Stock#1349   2.3 mil BOPP / S-692N / 1.2 PET    1 "/>
    <n v="1349"/>
    <s v="S692n"/>
    <d v="2023-05-01T00:00:00"/>
    <d v="2023-05-01T00:00:00"/>
    <n v="0"/>
    <n v="7483.98"/>
    <n v="7483.98"/>
    <x v="2"/>
    <x v="0"/>
    <n v="1"/>
    <n v="5000"/>
    <n v="9.5"/>
    <n v="24"/>
    <n v="0"/>
    <n v="0"/>
    <n v="0"/>
    <n v="0"/>
    <n v="0"/>
    <n v="0"/>
    <n v="0"/>
    <n v="0"/>
    <n v="0"/>
    <n v="13680"/>
  </r>
  <r>
    <x v="1"/>
    <s v="CN-312725"/>
    <x v="67"/>
    <n v="862"/>
    <s v="CN-862"/>
    <n v="0.10150000000000001"/>
    <n v="959.18"/>
    <s v="U2000"/>
    <n v="959.18"/>
    <s v="Stock#1658   1ml clear Polypropylene premium   1 M"/>
    <n v="1658"/>
    <m/>
    <d v="2023-04-28T00:00:00"/>
    <d v="2023-04-28T00:00:00"/>
    <m/>
    <m/>
    <n v="0"/>
    <x v="18"/>
    <x v="3"/>
    <n v="1"/>
    <n v="10000"/>
    <n v="7.5"/>
    <n v="5"/>
    <n v="8.25"/>
    <n v="5"/>
    <n v="0"/>
    <n v="0"/>
    <n v="0"/>
    <n v="0"/>
    <n v="0"/>
    <n v="0"/>
    <n v="0"/>
    <n v="9450"/>
  </r>
  <r>
    <x v="1"/>
    <s v="CN-312727"/>
    <x v="67"/>
    <n v="127"/>
    <s v="CN-127"/>
    <n v="8.6999999999999994E-2"/>
    <n v="2783.57"/>
    <s v="410c"/>
    <n v="2783.59"/>
    <s v="Stock#251   1 ml Clr Lam 410C   1 Master Rolls"/>
    <n v="251"/>
    <s v="Emulsion Acrylic"/>
    <d v="2023-04-24T00:00:00"/>
    <d v="2023-04-24T00:00:00"/>
    <n v="0"/>
    <n v="2783.57"/>
    <n v="2783.57"/>
    <x v="2"/>
    <x v="0"/>
    <n v="1"/>
    <n v="10000"/>
    <n v="5.5"/>
    <n v="10"/>
    <n v="6.5"/>
    <n v="10"/>
    <n v="7.75"/>
    <n v="5"/>
    <n v="8.625"/>
    <n v="5"/>
    <n v="9.25"/>
    <n v="7"/>
    <n v="0"/>
    <n v="31995"/>
  </r>
  <r>
    <x v="1"/>
    <s v="CN-312779"/>
    <x v="68"/>
    <n v="368"/>
    <s v="CN-368"/>
    <n v="0.27500000000000002"/>
    <n v="1287"/>
    <s v="W023169"/>
    <n v="1290.22"/>
    <s v="Stock#1140   60# Semigloss 425 1.2 PET liner   2 M"/>
    <n v="1140"/>
    <n v="425"/>
    <d v="2023-04-20T00:00:00"/>
    <d v="2023-04-24T00:00:00"/>
    <n v="0"/>
    <n v="1297.26"/>
    <n v="1297.26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2779"/>
    <x v="68"/>
    <n v="368"/>
    <s v="CN-368"/>
    <n v="0.27500000000000002"/>
    <n v="1287"/>
    <s v="W023169"/>
    <n v="1290.22"/>
    <s v="Stock#1140   60# Semigloss 425 1.2 PET liner   2 M"/>
    <n v="1140"/>
    <n v="425"/>
    <d v="2023-04-20T00:00:00"/>
    <d v="2023-04-24T00:00:00"/>
    <n v="0"/>
    <n v="1297.26"/>
    <n v="1297.26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2780"/>
    <x v="68"/>
    <n v="127"/>
    <s v="CN-127"/>
    <n v="0.63900000000000001"/>
    <n v="17971.88"/>
    <n v="79949"/>
    <n v="18353.740000000002"/>
    <s v="Stock#1299   2.6 mil Wht / C4500B / 1.2 PET    1 M"/>
    <n v="1299"/>
    <s v="C4500b"/>
    <d v="2023-05-02T00:00:00"/>
    <d v="2023-05-02T00:00:00"/>
    <n v="0"/>
    <n v="18353.759999999998"/>
    <n v="18353.759999999998"/>
    <x v="2"/>
    <x v="0"/>
    <n v="1"/>
    <n v="10000"/>
    <n v="5.625"/>
    <n v="10"/>
    <n v="11.375"/>
    <n v="5"/>
    <n v="12.125"/>
    <n v="10"/>
    <n v="0"/>
    <n v="0"/>
    <n v="0"/>
    <n v="0"/>
    <n v="0"/>
    <n v="28125"/>
  </r>
  <r>
    <x v="1"/>
    <s v="CN-312782"/>
    <x v="68"/>
    <n v="338"/>
    <s v="CN-338"/>
    <n v="1.117"/>
    <n v="4825.4399999999996"/>
    <n v="41903"/>
    <n v="4825.4399999999996"/>
    <s v="Stock#1387   2.3 ml. Wht met BOPP (block out) / BP"/>
    <n v="1387"/>
    <s v="Bp-164"/>
    <d v="2023-04-27T00:00:00"/>
    <d v="2023-04-28T00:00:00"/>
    <n v="149.19999999999999"/>
    <n v="4337.28"/>
    <n v="4486.4799999999996"/>
    <x v="7"/>
    <x v="2"/>
    <n v="1"/>
    <n v="5000"/>
    <n v="9"/>
    <n v="8"/>
    <n v="0"/>
    <n v="0"/>
    <n v="0"/>
    <n v="0"/>
    <n v="0"/>
    <n v="0"/>
    <n v="0"/>
    <n v="0"/>
    <n v="0"/>
    <n v="4320"/>
  </r>
  <r>
    <x v="1"/>
    <s v="CN-312783"/>
    <x v="68"/>
    <n v="127"/>
    <s v="CN-127"/>
    <n v="1.552"/>
    <n v="2793.6"/>
    <n v="72858"/>
    <n v="3040.37"/>
    <s v="Stock#1448   3.5 Primax / S1000 / 1.5PET   1 Maste"/>
    <n v="1448"/>
    <s v="S1000"/>
    <d v="2023-05-02T00:00:00"/>
    <d v="2023-05-02T00:00:00"/>
    <n v="0"/>
    <n v="3365.56"/>
    <n v="3365.56"/>
    <x v="2"/>
    <x v="0"/>
    <n v="1"/>
    <n v="2500"/>
    <n v="10"/>
    <n v="6"/>
    <n v="0"/>
    <n v="0"/>
    <n v="0"/>
    <n v="0"/>
    <n v="0"/>
    <n v="0"/>
    <n v="0"/>
    <n v="0"/>
    <n v="0"/>
    <n v="1800"/>
  </r>
  <r>
    <x v="1"/>
    <s v="CN-312786"/>
    <x v="68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2786"/>
    <x v="68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2786"/>
    <x v="68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2786"/>
    <x v="68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2787"/>
    <x v="68"/>
    <n v="862"/>
    <s v="CN-862"/>
    <n v="0.10150000000000001"/>
    <n v="1438.76"/>
    <s v="U2000"/>
    <n v="1438.76"/>
    <s v="Stock#1658   1ml clear Polypropylene premium   1 M"/>
    <n v="1658"/>
    <m/>
    <d v="2023-04-28T00:00:00"/>
    <d v="2023-04-28T00:00:00"/>
    <m/>
    <m/>
    <n v="0"/>
    <x v="18"/>
    <x v="3"/>
    <n v="1"/>
    <n v="10000"/>
    <n v="10.125"/>
    <n v="2"/>
    <n v="10.875"/>
    <n v="9"/>
    <n v="0"/>
    <n v="0"/>
    <n v="0"/>
    <n v="0"/>
    <n v="0"/>
    <n v="0"/>
    <n v="0"/>
    <n v="14175"/>
  </r>
  <r>
    <x v="1"/>
    <s v="CN-312788"/>
    <x v="68"/>
    <n v="127"/>
    <s v="CN-127"/>
    <n v="0.25333333333333302"/>
    <n v="3556.8"/>
    <n v="78893"/>
    <n v="3476.0833333333298"/>
    <s v="Stock#1661   3ml White MDO / S7000 / 1.2 PET   3 M"/>
    <n v="1661"/>
    <s v="S7000"/>
    <d v="2023-05-02T00:00:00"/>
    <d v="2023-05-02T00:00:00"/>
    <n v="0"/>
    <n v="4003.0833333333298"/>
    <n v="4003.0833333333298"/>
    <x v="2"/>
    <x v="0"/>
    <n v="1"/>
    <n v="5000"/>
    <n v="11"/>
    <n v="7"/>
    <n v="0"/>
    <n v="0"/>
    <n v="0"/>
    <n v="0"/>
    <n v="0"/>
    <n v="0"/>
    <n v="0"/>
    <n v="0"/>
    <n v="1"/>
    <n v="64620"/>
  </r>
  <r>
    <x v="1"/>
    <s v="CN-312788"/>
    <x v="68"/>
    <n v="127"/>
    <s v="CN-127"/>
    <n v="0.25333333333333302"/>
    <n v="3556.8"/>
    <n v="78893"/>
    <n v="3476.0833333333298"/>
    <s v="Stock#1661   3ml White MDO / S7000 / 1.2 PET   3 M"/>
    <n v="1661"/>
    <s v="S7000"/>
    <d v="2023-05-02T00:00:00"/>
    <d v="2023-05-02T00:00:00"/>
    <n v="0"/>
    <n v="4003.0833333333298"/>
    <n v="4003.0833333333298"/>
    <x v="2"/>
    <x v="0"/>
    <n v="2"/>
    <n v="5000"/>
    <n v="11"/>
    <n v="7"/>
    <n v="0"/>
    <n v="0"/>
    <n v="0"/>
    <n v="0"/>
    <n v="0"/>
    <n v="0"/>
    <n v="0"/>
    <n v="0"/>
    <n v="1"/>
    <n v="64620"/>
  </r>
  <r>
    <x v="1"/>
    <s v="CN-312788"/>
    <x v="68"/>
    <n v="127"/>
    <s v="CN-127"/>
    <n v="0.25333333333333302"/>
    <n v="3556.8"/>
    <n v="78893"/>
    <n v="3476.0833333333298"/>
    <s v="Stock#1661   3ml White MDO / S7000 / 1.2 PET   3 M"/>
    <n v="1661"/>
    <s v="S7000"/>
    <d v="2023-05-02T00:00:00"/>
    <d v="2023-05-02T00:00:00"/>
    <n v="0"/>
    <n v="4003.0833333333298"/>
    <n v="4003.0833333333298"/>
    <x v="2"/>
    <x v="0"/>
    <n v="3"/>
    <n v="5000"/>
    <n v="11"/>
    <n v="7"/>
    <n v="0"/>
    <n v="0"/>
    <n v="0"/>
    <n v="0"/>
    <n v="0"/>
    <n v="0"/>
    <n v="0"/>
    <n v="0"/>
    <n v="1"/>
    <n v="64620"/>
  </r>
  <r>
    <x v="1"/>
    <s v="CN-312823"/>
    <x v="239"/>
    <n v="127"/>
    <s v="CN-127"/>
    <n v="0.53800000000000003"/>
    <n v="6568.98"/>
    <n v="78330"/>
    <n v="6647.17"/>
    <s v="Stock#1349   2.3 mil BOPP / S-692N / 1.2 PET    1 "/>
    <n v="1349"/>
    <s v="S692n"/>
    <d v="2023-05-03T00:00:00"/>
    <d v="2023-05-03T00:00:00"/>
    <n v="0"/>
    <n v="6647.19"/>
    <n v="6647.19"/>
    <x v="2"/>
    <x v="0"/>
    <n v="1"/>
    <n v="5000"/>
    <n v="8.375"/>
    <n v="4"/>
    <n v="9.5"/>
    <n v="10"/>
    <n v="12.5"/>
    <n v="6"/>
    <n v="0"/>
    <n v="0"/>
    <n v="0"/>
    <n v="0"/>
    <n v="0"/>
    <n v="12210"/>
  </r>
  <r>
    <x v="1"/>
    <s v="CN-312824"/>
    <x v="239"/>
    <n v="244"/>
    <s v="CN-244"/>
    <n v="0.68589999999999995"/>
    <n v="946.54"/>
    <s v="Ptc1691-2"/>
    <n v="873"/>
    <s v="Stock#1394   2 ml CLR BOPP CL216 1.2PET    1 Maste"/>
    <n v="1394"/>
    <s v="Cl216"/>
    <d v="2023-05-02T00:00:00"/>
    <d v="2023-05-03T00:00:00"/>
    <n v="13.36"/>
    <n v="744.2"/>
    <n v="757.56000000000006"/>
    <x v="9"/>
    <x v="0"/>
    <n v="1"/>
    <n v="5000"/>
    <n v="5.75"/>
    <n v="4"/>
    <n v="0"/>
    <n v="0"/>
    <n v="0"/>
    <n v="0"/>
    <n v="0"/>
    <n v="0"/>
    <n v="0"/>
    <n v="0"/>
    <n v="0"/>
    <n v="1380"/>
  </r>
  <r>
    <x v="1"/>
    <s v="CN-312825"/>
    <x v="239"/>
    <n v="202"/>
    <s v="CN-202"/>
    <n v="0.76070000000000004"/>
    <n v="19112.59"/>
    <s v="S8010760"/>
    <n v="19067.810000000001"/>
    <s v="Stock#1433   2.6 ml wht BOPP TC  102  1.2 PET Line"/>
    <n v="1433"/>
    <n v="102"/>
    <d v="2023-04-28T00:00:00"/>
    <d v="2023-05-01T00:00:00"/>
    <n v="0"/>
    <n v="19218.259999999998"/>
    <n v="19218.259999999998"/>
    <x v="1"/>
    <x v="2"/>
    <n v="1"/>
    <n v="10000"/>
    <n v="8.375"/>
    <n v="25"/>
    <n v="0"/>
    <n v="0"/>
    <n v="0"/>
    <n v="0"/>
    <n v="0"/>
    <n v="0"/>
    <n v="0"/>
    <n v="0"/>
    <n v="0"/>
    <n v="25125"/>
  </r>
  <r>
    <x v="1"/>
    <s v="CN-312826"/>
    <x v="239"/>
    <n v="244"/>
    <s v="CN-244"/>
    <n v="1.7749999999999999"/>
    <n v="2130"/>
    <s v="Rdt22080-2"/>
    <n v="2130"/>
    <s v="Stock#1666   3.5ml matte ink jet BOPP / MF2030 / 3"/>
    <n v="1666"/>
    <s v="Mf2030"/>
    <d v="2023-05-02T00:00:00"/>
    <d v="2023-05-03T00:00:00"/>
    <n v="12.6"/>
    <n v="2130"/>
    <n v="2142.6"/>
    <x v="9"/>
    <x v="0"/>
    <n v="1"/>
    <n v="5000"/>
    <n v="10"/>
    <n v="2"/>
    <n v="0"/>
    <n v="0"/>
    <n v="0"/>
    <n v="0"/>
    <n v="0"/>
    <n v="0"/>
    <n v="0"/>
    <n v="0"/>
    <n v="0"/>
    <n v="1200"/>
  </r>
  <r>
    <x v="1"/>
    <s v="CN-312827"/>
    <x v="239"/>
    <n v="127"/>
    <s v="CN-127"/>
    <n v="0.35"/>
    <n v="640.5"/>
    <n v="531"/>
    <n v="640.52"/>
    <s v="Stock#186   1 ml Matte Lam 531   1 Master Rolls"/>
    <n v="186"/>
    <s v="Emulsion Acrylic"/>
    <d v="2023-04-26T00:00:00"/>
    <d v="2023-04-26T00:00:00"/>
    <n v="0"/>
    <n v="333.06"/>
    <n v="333.06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12828"/>
    <x v="239"/>
    <n v="127"/>
    <s v="CN-127"/>
    <n v="0.52800000000000002"/>
    <n v="2946.24"/>
    <s v="700e"/>
    <n v="2946.24"/>
    <s v="Stock#264   2 ml Clr Lam 700E   1 Master Rolls"/>
    <n v="264"/>
    <s v="Emulsion Acrylic"/>
    <d v="2023-04-26T00:00:00"/>
    <d v="2023-04-26T00:00:00"/>
    <n v="0"/>
    <n v="1975.32"/>
    <n v="1975.32"/>
    <x v="2"/>
    <x v="0"/>
    <n v="1"/>
    <n v="5000"/>
    <n v="11.625"/>
    <n v="8"/>
    <n v="0"/>
    <n v="0"/>
    <n v="0"/>
    <n v="0"/>
    <n v="0"/>
    <n v="0"/>
    <n v="0"/>
    <n v="0"/>
    <n v="0"/>
    <n v="5580"/>
  </r>
  <r>
    <x v="1"/>
    <s v="CN-312829"/>
    <x v="239"/>
    <n v="127"/>
    <s v="CN-127"/>
    <n v="4.3499999999999997E-2"/>
    <n v="1243.0150000000001"/>
    <s v="410c"/>
    <n v="1243.075"/>
    <s v="Stock#251   1 ml Clr Lam 410C   2 Master Rolls"/>
    <n v="251"/>
    <s v="Emulsion Acrylic"/>
    <d v="2023-04-26T00:00:00"/>
    <d v="2023-04-26T00:00:00"/>
    <n v="0"/>
    <n v="1243.02"/>
    <n v="1243.02"/>
    <x v="2"/>
    <x v="0"/>
    <n v="1"/>
    <n v="10000"/>
    <n v="3.375"/>
    <n v="5"/>
    <n v="4.25"/>
    <n v="5"/>
    <n v="6.625"/>
    <n v="10"/>
    <n v="7.375"/>
    <n v="5"/>
    <n v="7.875"/>
    <n v="5"/>
    <n v="0"/>
    <n v="21675"/>
  </r>
  <r>
    <x v="1"/>
    <s v="CN-312829"/>
    <x v="239"/>
    <n v="127"/>
    <s v="CN-127"/>
    <n v="4.3499999999999997E-2"/>
    <n v="1243.0150000000001"/>
    <s v="410c"/>
    <n v="1243.075"/>
    <s v="Stock#251   1 ml Clr Lam 410C   2 Master Rolls"/>
    <n v="251"/>
    <s v="Emulsion Acrylic"/>
    <d v="2023-04-26T00:00:00"/>
    <d v="2023-04-26T00:00:00"/>
    <n v="0"/>
    <n v="1243.02"/>
    <n v="1243.02"/>
    <x v="2"/>
    <x v="0"/>
    <n v="2"/>
    <n v="10000"/>
    <n v="11.5"/>
    <n v="5"/>
    <n v="0"/>
    <n v="0"/>
    <n v="0"/>
    <n v="0"/>
    <n v="0"/>
    <n v="0"/>
    <n v="0"/>
    <n v="0"/>
    <n v="0"/>
    <n v="6900"/>
  </r>
  <r>
    <x v="1"/>
    <s v="CN-312852"/>
    <x v="69"/>
    <n v="127"/>
    <s v="CN-127"/>
    <n v="0.53900000000000003"/>
    <n v="812.54"/>
    <n v="77008"/>
    <n v="835.02"/>
    <s v="Stock#1393   2 mil clear BOPP / S692N / 40# paper "/>
    <n v="1393"/>
    <s v="S692n"/>
    <d v="2023-04-28T00:00:00"/>
    <d v="2023-05-04T00:00:00"/>
    <n v="0"/>
    <n v="835.02"/>
    <n v="835.02"/>
    <x v="2"/>
    <x v="0"/>
    <n v="1"/>
    <n v="5000"/>
    <n v="8.375"/>
    <n v="3"/>
    <n v="0"/>
    <n v="0"/>
    <n v="0"/>
    <n v="0"/>
    <n v="0"/>
    <n v="0"/>
    <n v="0"/>
    <n v="0"/>
    <n v="0"/>
    <n v="1507.5"/>
  </r>
  <r>
    <x v="1"/>
    <s v="CN-312853"/>
    <x v="69"/>
    <n v="338"/>
    <s v="CN-338"/>
    <n v="1.288"/>
    <n v="7728"/>
    <n v="41909"/>
    <n v="7758.92"/>
    <s v="Stock#1126   3.3 ml Dura Polypro C-122F 50# paper "/>
    <n v="1126"/>
    <s v="C-122f"/>
    <d v="2023-05-03T00:00:00"/>
    <d v="2023-05-04T00:00:00"/>
    <n v="166.24"/>
    <n v="7758.91"/>
    <n v="7925.15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2854"/>
    <x v="69"/>
    <n v="127"/>
    <s v="CN-127"/>
    <n v="0.623"/>
    <n v="448.56"/>
    <n v="53708"/>
    <n v="448.56"/>
    <s v="Stock#1583   Premium Matte Inkjet / S2501 / 41 #LF"/>
    <n v="1583"/>
    <m/>
    <d v="2023-05-05T00:00:00"/>
    <d v="2023-05-04T00:00:00"/>
    <n v="0"/>
    <n v="509.04"/>
    <n v="509.04"/>
    <x v="2"/>
    <x v="0"/>
    <n v="1"/>
    <n v="2500"/>
    <n v="6"/>
    <n v="4"/>
    <n v="0"/>
    <n v="0"/>
    <n v="0"/>
    <n v="0"/>
    <n v="0"/>
    <n v="0"/>
    <n v="0"/>
    <n v="0"/>
    <n v="0"/>
    <n v="720"/>
  </r>
  <r>
    <x v="1"/>
    <s v="CN-312884"/>
    <x v="70"/>
    <n v="127"/>
    <s v="CN-127"/>
    <n v="0.53800000000000003"/>
    <n v="3228"/>
    <n v="78330"/>
    <n v="3298.28"/>
    <s v="Stock#1349   2.3 mil BOPP / S-692N / 1.2 PET    1 "/>
    <n v="1349"/>
    <s v="S692n"/>
    <d v="2023-05-01T00:00:00"/>
    <d v="2023-05-01T00:00:00"/>
    <n v="0"/>
    <n v="3298.24"/>
    <n v="3298.24"/>
    <x v="2"/>
    <x v="0"/>
    <n v="1"/>
    <n v="5000"/>
    <n v="10"/>
    <n v="10"/>
    <n v="0"/>
    <n v="0"/>
    <n v="0"/>
    <n v="0"/>
    <n v="0"/>
    <n v="0"/>
    <n v="0"/>
    <n v="0"/>
    <n v="0"/>
    <n v="6000"/>
  </r>
  <r>
    <x v="1"/>
    <s v="CN-312886"/>
    <x v="70"/>
    <n v="287"/>
    <s v="CN-287"/>
    <n v="0.54500000000000004"/>
    <n v="1912.95"/>
    <s v="Sy129h"/>
    <n v="1912.98"/>
    <s v="Stock#1579   2.6 mil PP Pearlescent White TC / RP3"/>
    <n v="1579"/>
    <s v="Rp37"/>
    <d v="2023-05-05T00:00:00"/>
    <m/>
    <n v="120.06"/>
    <n v="1986.66"/>
    <n v="2106.7200000000003"/>
    <x v="0"/>
    <x v="0"/>
    <n v="1"/>
    <n v="5000"/>
    <n v="9.75"/>
    <n v="6"/>
    <n v="0"/>
    <n v="0"/>
    <n v="0"/>
    <n v="0"/>
    <n v="0"/>
    <n v="0"/>
    <n v="0"/>
    <n v="0"/>
    <n v="0"/>
    <n v="3510"/>
  </r>
  <r>
    <x v="1"/>
    <s v="CN-312888"/>
    <x v="70"/>
    <n v="127"/>
    <s v="CN-127"/>
    <n v="0.623"/>
    <n v="3738"/>
    <n v="53708"/>
    <n v="3751.44"/>
    <s v="Stock#1583   Premium Matte Inkjet / S2501 / 41 #LF"/>
    <n v="1583"/>
    <m/>
    <d v="2023-05-05T00:00:00"/>
    <d v="2023-05-05T00:00:00"/>
    <n v="0"/>
    <n v="4257.2700000000004"/>
    <n v="4257.2700000000004"/>
    <x v="2"/>
    <x v="0"/>
    <n v="1"/>
    <n v="2500"/>
    <n v="10"/>
    <n v="20"/>
    <n v="0"/>
    <n v="0"/>
    <n v="0"/>
    <n v="0"/>
    <n v="0"/>
    <n v="0"/>
    <n v="0"/>
    <n v="0"/>
    <n v="0"/>
    <n v="6000"/>
  </r>
  <r>
    <x v="1"/>
    <s v="CN-312889"/>
    <x v="70"/>
    <n v="287"/>
    <s v="CN-287"/>
    <n v="0.41299999999999998"/>
    <n v="2279.7600000000002"/>
    <s v="Pl38q"/>
    <n v="2251.87"/>
    <s v="Stock#1616   54# Raflacoat / RP51 / 40# white kraf"/>
    <n v="1616"/>
    <s v="Rp51"/>
    <d v="2023-05-02T00:00:00"/>
    <m/>
    <n v="32.71"/>
    <n v="1870.19"/>
    <n v="1902.9"/>
    <x v="0"/>
    <x v="0"/>
    <n v="1"/>
    <n v="10000"/>
    <n v="5.75"/>
    <n v="8"/>
    <n v="0"/>
    <n v="0"/>
    <n v="0"/>
    <n v="0"/>
    <n v="0"/>
    <n v="0"/>
    <n v="0"/>
    <n v="0"/>
    <n v="0"/>
    <n v="5520"/>
  </r>
  <r>
    <x v="1"/>
    <s v="CN-312890"/>
    <x v="70"/>
    <n v="127"/>
    <s v="CN-127"/>
    <n v="0.436"/>
    <n v="13420.08"/>
    <n v="18117"/>
    <n v="12929.25"/>
    <s v="Stock#1619   LaserCopy Jet 300 FSC/S9010N/44#LF   "/>
    <n v="1619"/>
    <s v="S9010n"/>
    <d v="2023-05-05T00:00:00"/>
    <d v="2023-05-05T00:00:00"/>
    <n v="0"/>
    <n v="14975.4"/>
    <n v="14975.4"/>
    <x v="2"/>
    <x v="0"/>
    <n v="1"/>
    <n v="10000"/>
    <n v="9.5"/>
    <n v="27"/>
    <n v="0"/>
    <n v="0"/>
    <n v="0"/>
    <n v="0"/>
    <n v="0"/>
    <n v="0"/>
    <n v="0"/>
    <n v="0"/>
    <n v="0"/>
    <n v="30780"/>
  </r>
  <r>
    <x v="1"/>
    <s v="CN-312891"/>
    <x v="70"/>
    <n v="244"/>
    <s v="CN-244"/>
    <n v="1.7749999999999999"/>
    <n v="6390"/>
    <s v="Rdt22080-2"/>
    <n v="6390.42"/>
    <s v="Stock#1666   3.5ml matte ink jet BOPP / MF2030 / 3"/>
    <n v="1666"/>
    <s v="Mf2030"/>
    <d v="2023-05-08T00:00:00"/>
    <d v="2023-05-05T00:00:00"/>
    <n v="144.19999999999999"/>
    <n v="6390"/>
    <n v="6534.2"/>
    <x v="9"/>
    <x v="0"/>
    <n v="1"/>
    <n v="5000"/>
    <n v="10"/>
    <n v="6"/>
    <n v="0"/>
    <n v="0"/>
    <n v="0"/>
    <n v="0"/>
    <n v="0"/>
    <n v="0"/>
    <n v="0"/>
    <n v="0"/>
    <n v="0"/>
    <n v="3600"/>
  </r>
  <r>
    <x v="1"/>
    <s v="CN-312892"/>
    <x v="70"/>
    <n v="127"/>
    <s v="CN-127"/>
    <n v="0.47499999999999998"/>
    <n v="2166"/>
    <n v="76910"/>
    <n v="2174.88"/>
    <s v="Stock#998   2.6 ml BOPP S-692N #76910 40# paper li"/>
    <n v="998"/>
    <s v="S692n"/>
    <d v="2023-05-05T00:00:00"/>
    <d v="2023-05-05T00:00:00"/>
    <n v="0"/>
    <n v="2174.88"/>
    <n v="2174.88"/>
    <x v="2"/>
    <x v="0"/>
    <n v="1"/>
    <n v="5000"/>
    <n v="9.5"/>
    <n v="8"/>
    <n v="0"/>
    <n v="0"/>
    <n v="0"/>
    <n v="0"/>
    <n v="0"/>
    <n v="0"/>
    <n v="0"/>
    <n v="0"/>
    <n v="0"/>
    <n v="4560"/>
  </r>
  <r>
    <x v="1"/>
    <s v="CN-312935"/>
    <x v="71"/>
    <n v="338"/>
    <s v="CN-338"/>
    <n v="1.288"/>
    <n v="7728"/>
    <n v="41909"/>
    <n v="8377.1200000000008"/>
    <s v="Stock#1126   3.3 ml Dura Polypro C-122F 50# paper "/>
    <n v="1126"/>
    <s v="C-122f"/>
    <d v="2023-05-05T00:00:00"/>
    <d v="2023-05-08T00:00:00"/>
    <n v="171.04"/>
    <n v="8377.15"/>
    <n v="8548.19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2936"/>
    <x v="71"/>
    <n v="368"/>
    <s v="CN-368"/>
    <n v="0.55000000000000004"/>
    <n v="1287"/>
    <s v="W023169"/>
    <n v="1312.74"/>
    <s v="Stock#1140   60# Semigloss 425 1.2 PET liner   1 M"/>
    <n v="1140"/>
    <n v="425"/>
    <d v="2023-04-27T00:00:00"/>
    <d v="2023-04-28T00:00:00"/>
    <n v="0"/>
    <n v="1319.9"/>
    <n v="1319.9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2937"/>
    <x v="71"/>
    <n v="127"/>
    <s v="CN-127"/>
    <n v="0.63900000000000001"/>
    <n v="26550.45"/>
    <n v="79949"/>
    <n v="26150.84"/>
    <s v="Stock#1299   2.6 mil Wht / C4500B / 1.2 PET    1 M"/>
    <n v="1299"/>
    <s v="C4500b"/>
    <d v="2023-05-05T00:00:00"/>
    <d v="2023-05-08T00:00:00"/>
    <n v="0"/>
    <n v="26150.79"/>
    <n v="26150.79"/>
    <x v="2"/>
    <x v="0"/>
    <n v="1"/>
    <n v="10000"/>
    <n v="7.875"/>
    <n v="10"/>
    <n v="8.625"/>
    <n v="20"/>
    <n v="9.5"/>
    <n v="10"/>
    <n v="0"/>
    <n v="0"/>
    <n v="0"/>
    <n v="0"/>
    <n v="0"/>
    <n v="41550"/>
  </r>
  <r>
    <x v="1"/>
    <s v="CN-312939"/>
    <x v="71"/>
    <n v="244"/>
    <s v="CN-244"/>
    <n v="0.67920000000000003"/>
    <n v="3463.92"/>
    <s v="Ac2602"/>
    <n v="3463.9"/>
    <s v="Stock#866   60# Semigloss Plat 640AT 40# paper lin"/>
    <n v="866"/>
    <s v="640at"/>
    <d v="2023-04-26T00:00:00"/>
    <d v="2023-05-08T00:00:00"/>
    <n v="53.55"/>
    <n v="3463.92"/>
    <n v="3517.4700000000003"/>
    <x v="9"/>
    <x v="0"/>
    <n v="1"/>
    <n v="5000"/>
    <n v="8.5"/>
    <n v="10"/>
    <n v="0"/>
    <n v="0"/>
    <n v="0"/>
    <n v="0"/>
    <n v="0"/>
    <n v="0"/>
    <n v="0"/>
    <n v="0"/>
    <n v="0"/>
    <n v="5100"/>
  </r>
  <r>
    <x v="1"/>
    <s v="CN-312940"/>
    <x v="71"/>
    <n v="127"/>
    <s v="CN-127"/>
    <n v="0.47499999999999998"/>
    <n v="1453.5"/>
    <n v="76910"/>
    <n v="1456.9"/>
    <s v="Stock#998   2.6 ml BOPP S-692N #76910 40# paper li"/>
    <n v="998"/>
    <s v="S692n"/>
    <d v="2023-05-08T00:00:00"/>
    <d v="2023-05-10T00:00:00"/>
    <n v="0"/>
    <n v="1456.89"/>
    <n v="1456.89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12941"/>
    <x v="71"/>
    <n v="127"/>
    <s v="CN-127"/>
    <n v="4.3499999999999997E-2"/>
    <n v="2035.8050000000001"/>
    <s v="410c"/>
    <n v="2035.875"/>
    <s v="Stock#251   1 ml Clr Lam 410C   2 Master Rolls"/>
    <n v="251"/>
    <s v="Emulsion Acrylic"/>
    <d v="2023-05-02T00:00:00"/>
    <d v="2023-05-01T00:00:00"/>
    <n v="0"/>
    <n v="2035.8050000000001"/>
    <n v="2035.8050000000001"/>
    <x v="2"/>
    <x v="0"/>
    <n v="1"/>
    <n v="10000"/>
    <n v="5.25"/>
    <n v="10"/>
    <n v="6.125"/>
    <n v="10"/>
    <n v="7.125"/>
    <n v="5"/>
    <n v="7.25"/>
    <n v="10"/>
    <n v="7.625"/>
    <n v="10"/>
    <n v="0"/>
    <n v="35775"/>
  </r>
  <r>
    <x v="1"/>
    <s v="CN-312941"/>
    <x v="71"/>
    <n v="127"/>
    <s v="CN-127"/>
    <n v="4.3499999999999997E-2"/>
    <n v="2035.8050000000001"/>
    <s v="410c"/>
    <n v="2035.875"/>
    <s v="Stock#251   1 ml Clr Lam 410C   2 Master Rolls"/>
    <n v="251"/>
    <s v="Emulsion Acrylic"/>
    <d v="2023-05-02T00:00:00"/>
    <d v="2023-05-01T00:00:00"/>
    <n v="0"/>
    <n v="2035.8050000000001"/>
    <n v="2035.8050000000001"/>
    <x v="2"/>
    <x v="0"/>
    <n v="2"/>
    <n v="10000"/>
    <n v="9.125"/>
    <n v="5"/>
    <n v="9.25"/>
    <n v="5"/>
    <n v="0"/>
    <n v="0"/>
    <n v="0"/>
    <n v="0"/>
    <n v="0"/>
    <n v="0"/>
    <n v="0"/>
    <n v="11025"/>
  </r>
  <r>
    <x v="1"/>
    <s v="CN-312944"/>
    <x v="71"/>
    <n v="127"/>
    <s v="CN-127"/>
    <n v="9.6000000000000002E-2"/>
    <n v="1077.1199999999999"/>
    <n v="410"/>
    <n v="2154.2399999999998"/>
    <s v="Stock#5   1 ml Clr Lam 410   1 Master Rolls"/>
    <n v="5"/>
    <s v="Emulsion Acrylic"/>
    <d v="2023-05-02T00:00:00"/>
    <d v="2023-05-01T00:00:00"/>
    <n v="0"/>
    <n v="1570.8"/>
    <n v="1570.8"/>
    <x v="2"/>
    <x v="0"/>
    <n v="1"/>
    <n v="10000"/>
    <n v="6.875"/>
    <n v="4"/>
    <n v="8.25"/>
    <n v="8"/>
    <n v="0"/>
    <n v="0"/>
    <n v="0"/>
    <n v="0"/>
    <n v="0"/>
    <n v="0"/>
    <n v="0"/>
    <n v="11220"/>
  </r>
  <r>
    <x v="1"/>
    <s v="CN-313008"/>
    <x v="72"/>
    <n v="127"/>
    <s v="CN-127"/>
    <n v="0.63900000000000001"/>
    <n v="14473.35"/>
    <n v="79949"/>
    <n v="14546.18"/>
    <s v="Stock#1299   2.6 mil Wht / C4500B / 1.2 PET    1 M"/>
    <n v="1299"/>
    <s v="C4500b"/>
    <d v="2023-05-08T00:00:00"/>
    <d v="2023-05-09T00:00:00"/>
    <n v="0"/>
    <n v="14546.19"/>
    <n v="14546.19"/>
    <x v="2"/>
    <x v="0"/>
    <n v="1"/>
    <n v="10000"/>
    <n v="7.375"/>
    <n v="10"/>
    <n v="10"/>
    <n v="5"/>
    <n v="13"/>
    <n v="5"/>
    <n v="0"/>
    <n v="0"/>
    <n v="0"/>
    <n v="0"/>
    <n v="0"/>
    <n v="22650"/>
  </r>
  <r>
    <x v="1"/>
    <s v="CN-313009"/>
    <x v="72"/>
    <n v="127"/>
    <s v="CN-127"/>
    <n v="0.55500000000000005"/>
    <n v="1465.2"/>
    <n v="54377"/>
    <n v="1465.2"/>
    <s v="Stock#1462   60# SG Elite / C4500 / 1.2 PET   1 Ma"/>
    <n v="1462"/>
    <s v="C4500"/>
    <d v="2023-05-09T00:00:00"/>
    <d v="2023-05-09T00:00:00"/>
    <n v="0"/>
    <n v="1341.12"/>
    <n v="1341.12"/>
    <x v="2"/>
    <x v="0"/>
    <n v="1"/>
    <n v="5000"/>
    <n v="11"/>
    <n v="4"/>
    <n v="0"/>
    <n v="0"/>
    <n v="0"/>
    <n v="0"/>
    <n v="0"/>
    <n v="0"/>
    <n v="0"/>
    <n v="0"/>
    <n v="0"/>
    <n v="2640"/>
  </r>
  <r>
    <x v="1"/>
    <s v="CN-313011"/>
    <x v="72"/>
    <n v="202"/>
    <s v="CN-202"/>
    <n v="0.8105"/>
    <n v="1653.42"/>
    <s v="S6174060"/>
    <n v="1653.44"/>
    <s v="Stock#301   2.6 ml BOPP 103 40# paper liner   1 Ma"/>
    <n v="301"/>
    <n v="103"/>
    <d v="2023-05-04T00:00:00"/>
    <d v="2023-05-09T00:00:00"/>
    <n v="189.16"/>
    <n v="1653.42"/>
    <n v="1842.5800000000002"/>
    <x v="1"/>
    <x v="2"/>
    <n v="1"/>
    <n v="5000"/>
    <n v="8.5"/>
    <n v="4"/>
    <n v="0"/>
    <n v="0"/>
    <n v="0"/>
    <n v="0"/>
    <n v="0"/>
    <n v="0"/>
    <n v="0"/>
    <n v="0"/>
    <n v="0"/>
    <n v="2040"/>
  </r>
  <r>
    <x v="1"/>
    <s v="CN-313012"/>
    <x v="72"/>
    <n v="127"/>
    <s v="CN-127"/>
    <n v="0.746"/>
    <n v="1387.56"/>
    <n v="76999"/>
    <n v="1387.56"/>
    <s v="Stock#798   2.6 mil BOPP / S-692N / 1.5 PET    1 M"/>
    <n v="798"/>
    <s v="S692n"/>
    <d v="2023-05-09T00:00:00"/>
    <d v="2023-05-05T00:00:00"/>
    <n v="0"/>
    <n v="1052.76"/>
    <n v="1052.76"/>
    <x v="2"/>
    <x v="0"/>
    <n v="1"/>
    <n v="5000"/>
    <n v="7.75"/>
    <n v="4"/>
    <n v="0"/>
    <n v="0"/>
    <n v="0"/>
    <n v="0"/>
    <n v="0"/>
    <n v="0"/>
    <n v="0"/>
    <n v="0"/>
    <n v="0"/>
    <n v="1860"/>
  </r>
  <r>
    <x v="1"/>
    <s v="CN-313013"/>
    <x v="72"/>
    <n v="127"/>
    <s v="CN-127"/>
    <n v="0.52800000000000002"/>
    <n v="871.2"/>
    <s v="700e"/>
    <n v="871.2"/>
    <s v="Stock#264   2 ml Clr Lam 700E   1 Master Rolls"/>
    <n v="264"/>
    <s v="Emulsion Acrylic"/>
    <d v="2023-05-03T00:00:00"/>
    <d v="2023-05-02T00:00:00"/>
    <n v="0"/>
    <n v="584.1"/>
    <n v="584.1"/>
    <x v="2"/>
    <x v="0"/>
    <n v="1"/>
    <n v="5000"/>
    <n v="6.875"/>
    <n v="4"/>
    <n v="0"/>
    <n v="0"/>
    <n v="0"/>
    <n v="0"/>
    <n v="0"/>
    <n v="0"/>
    <n v="0"/>
    <n v="0"/>
    <n v="0"/>
    <n v="1650"/>
  </r>
  <r>
    <x v="1"/>
    <s v="CN-313015"/>
    <x v="72"/>
    <n v="127"/>
    <s v="CN-127"/>
    <n v="0.35"/>
    <n v="2110.5"/>
    <n v="531"/>
    <n v="2110.56"/>
    <s v="Stock#186   1 ml Matte Lam 531   1 Master Rolls"/>
    <n v="186"/>
    <s v="Emulsion Acrylic"/>
    <d v="2023-05-02T00:00:00"/>
    <d v="2023-05-02T00:00:00"/>
    <n v="0"/>
    <n v="1097.46"/>
    <n v="1097.46"/>
    <x v="2"/>
    <x v="0"/>
    <n v="1"/>
    <n v="5000"/>
    <n v="8.375"/>
    <n v="12"/>
    <n v="0"/>
    <n v="0"/>
    <n v="0"/>
    <n v="0"/>
    <n v="0"/>
    <n v="0"/>
    <n v="0"/>
    <n v="0"/>
    <n v="0"/>
    <n v="6030"/>
  </r>
  <r>
    <x v="1"/>
    <s v="CN-313016"/>
    <x v="72"/>
    <n v="127"/>
    <s v="CN-127"/>
    <n v="0.26"/>
    <n v="1177.8"/>
    <s v="505t"/>
    <n v="1177.8"/>
    <s v="Stock#109   1 ml Clr Lam 505TT   1 Master Rolls"/>
    <n v="109"/>
    <s v="Emulsion Acrylic"/>
    <d v="2023-05-01T00:00:00"/>
    <d v="2023-05-02T00:00:00"/>
    <n v="0"/>
    <n v="924.12"/>
    <n v="924.12"/>
    <x v="2"/>
    <x v="0"/>
    <n v="1"/>
    <n v="5000"/>
    <n v="8"/>
    <n v="4"/>
    <n v="10.875"/>
    <n v="4"/>
    <n v="0"/>
    <n v="0"/>
    <n v="0"/>
    <n v="0"/>
    <n v="0"/>
    <n v="0"/>
    <n v="0"/>
    <n v="4530"/>
  </r>
  <r>
    <x v="1"/>
    <s v="CN-313038"/>
    <x v="73"/>
    <n v="244"/>
    <s v="CN-244"/>
    <n v="0.69879999999999998"/>
    <n v="670.85"/>
    <s v="Ptw1691-2"/>
    <n v="637.57000000000005"/>
    <s v="Stock#1443   2.3 mil Wht BOPP / CL216 / 1.2 PET   "/>
    <n v="1443"/>
    <s v="Cl216"/>
    <d v="2023-05-10T00:00:00"/>
    <d v="2023-05-10T00:00:00"/>
    <n v="118.67"/>
    <n v="544.65"/>
    <n v="663.31999999999994"/>
    <x v="9"/>
    <x v="0"/>
    <n v="1"/>
    <n v="5000"/>
    <n v="8"/>
    <n v="2"/>
    <n v="0"/>
    <n v="0"/>
    <n v="0"/>
    <n v="0"/>
    <n v="0"/>
    <n v="0"/>
    <n v="0"/>
    <n v="0"/>
    <n v="0"/>
    <n v="960"/>
  </r>
  <r>
    <x v="1"/>
    <s v="CN-313070"/>
    <x v="74"/>
    <n v="244"/>
    <s v="CN-244"/>
    <n v="0.71150000000000002"/>
    <n v="2742.83"/>
    <s v="Pj9001"/>
    <n v="2668.13"/>
    <s v="Stock#1272   2.6 ml Wht BOPP / 710 / 40# paper    "/>
    <n v="1272"/>
    <n v="710"/>
    <d v="2023-05-11T00:00:00"/>
    <d v="2023-05-11T00:00:00"/>
    <n v="35.630000000000003"/>
    <n v="2668.13"/>
    <n v="2703.76"/>
    <x v="9"/>
    <x v="0"/>
    <n v="1"/>
    <n v="5000"/>
    <n v="7"/>
    <n v="4"/>
    <n v="7.25"/>
    <n v="5"/>
    <n v="0"/>
    <n v="0"/>
    <n v="0"/>
    <n v="0"/>
    <n v="0"/>
    <n v="0"/>
    <n v="0"/>
    <n v="3855"/>
  </r>
  <r>
    <x v="1"/>
    <s v="CN-313071"/>
    <x v="74"/>
    <n v="244"/>
    <s v="CN-244"/>
    <n v="0.68589999999999995"/>
    <n v="2016.55"/>
    <s v="Ptc1691-2"/>
    <n v="2016.56"/>
    <s v="Stock#1394   2 ml CLR BOPP CL216 1.2PET    1 Maste"/>
    <n v="1394"/>
    <s v="Cl216"/>
    <d v="2023-05-11T00:00:00"/>
    <d v="2023-05-11T00:00:00"/>
    <n v="137.93"/>
    <n v="1718.73"/>
    <n v="1856.66"/>
    <x v="9"/>
    <x v="0"/>
    <n v="1"/>
    <n v="5000"/>
    <n v="5.75"/>
    <n v="4"/>
    <n v="6.5"/>
    <n v="4"/>
    <n v="0"/>
    <n v="0"/>
    <n v="0"/>
    <n v="0"/>
    <n v="0"/>
    <n v="0"/>
    <n v="0"/>
    <n v="2940"/>
  </r>
  <r>
    <x v="1"/>
    <s v="CN-313151"/>
    <x v="76"/>
    <n v="338"/>
    <s v="CN-338"/>
    <n v="1.288"/>
    <n v="7728"/>
    <n v="41909"/>
    <n v="8037.1"/>
    <s v="Stock#1126   3.3 ml Dura Polypro C-122F 50# paper "/>
    <n v="1126"/>
    <s v="C-122f"/>
    <d v="2023-05-10T00:00:00"/>
    <d v="2023-05-15T00:00:00"/>
    <n v="168.4"/>
    <n v="8037.12"/>
    <n v="8205.52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3152"/>
    <x v="76"/>
    <n v="862"/>
    <s v="CN-862"/>
    <n v="0.10150000000000001"/>
    <n v="803.88"/>
    <s v="U2000"/>
    <n v="803.88"/>
    <s v="Stock#1658   1ml clear Polypropylene premium   1 M"/>
    <n v="1658"/>
    <m/>
    <d v="2023-05-05T00:00:00"/>
    <d v="2023-05-08T00:00:00"/>
    <m/>
    <m/>
    <n v="0"/>
    <x v="18"/>
    <x v="3"/>
    <n v="1"/>
    <n v="10000"/>
    <n v="8.25"/>
    <n v="8"/>
    <n v="0"/>
    <n v="0"/>
    <n v="0"/>
    <n v="0"/>
    <n v="0"/>
    <n v="0"/>
    <n v="0"/>
    <n v="0"/>
    <n v="0"/>
    <n v="7920"/>
  </r>
  <r>
    <x v="1"/>
    <s v="CN-313153"/>
    <x v="76"/>
    <n v="127"/>
    <s v="CN-127"/>
    <n v="0.38"/>
    <n v="3556.8"/>
    <n v="78893"/>
    <n v="3556.8"/>
    <s v="Stock#1661   3ml White MDO / S7000 / 1.2 PET   2 M"/>
    <n v="1661"/>
    <s v="S7000"/>
    <d v="2023-05-15T00:00:00"/>
    <d v="2023-05-15T00:00:00"/>
    <n v="0"/>
    <n v="3750.085"/>
    <n v="3750.085"/>
    <x v="2"/>
    <x v="0"/>
    <n v="1"/>
    <n v="5000"/>
    <n v="8.375"/>
    <n v="8"/>
    <n v="11"/>
    <n v="1"/>
    <n v="0"/>
    <n v="0"/>
    <n v="0"/>
    <n v="0"/>
    <n v="0"/>
    <n v="0"/>
    <n v="0"/>
    <n v="4680"/>
  </r>
  <r>
    <x v="1"/>
    <s v="CN-313153"/>
    <x v="76"/>
    <n v="127"/>
    <s v="CN-127"/>
    <n v="0.38"/>
    <n v="3556.8"/>
    <n v="78893"/>
    <n v="3556.8"/>
    <s v="Stock#1661   3ml White MDO / S7000 / 1.2 PET   2 M"/>
    <n v="1661"/>
    <s v="S7000"/>
    <d v="2023-05-15T00:00:00"/>
    <d v="2023-05-15T00:00:00"/>
    <n v="0"/>
    <n v="3750.085"/>
    <n v="3750.085"/>
    <x v="2"/>
    <x v="0"/>
    <n v="2"/>
    <n v="5000"/>
    <n v="8.375"/>
    <n v="8"/>
    <n v="11"/>
    <n v="1"/>
    <n v="0"/>
    <n v="0"/>
    <n v="0"/>
    <n v="0"/>
    <n v="0"/>
    <n v="0"/>
    <n v="0"/>
    <n v="4680"/>
  </r>
  <r>
    <x v="1"/>
    <s v="CN-313154"/>
    <x v="76"/>
    <n v="127"/>
    <s v="CN-127"/>
    <n v="9.6000000000000002E-2"/>
    <n v="475.2"/>
    <n v="410"/>
    <n v="508.45"/>
    <s v="Stock#5   1 ml Clr Lam 410   1 Master Rolls"/>
    <n v="5"/>
    <s v="Emulsion Acrylic"/>
    <d v="2023-05-15T00:00:00"/>
    <d v="2023-05-15T00:00:00"/>
    <n v="0"/>
    <n v="370.76"/>
    <n v="370.76"/>
    <x v="2"/>
    <x v="0"/>
    <n v="1"/>
    <n v="10000"/>
    <n v="8.25"/>
    <n v="5"/>
    <n v="0"/>
    <n v="0"/>
    <n v="0"/>
    <n v="0"/>
    <n v="0"/>
    <n v="0"/>
    <n v="0"/>
    <n v="0"/>
    <n v="0"/>
    <n v="495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3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4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5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6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7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8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9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10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11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12"/>
    <n v="5000"/>
    <n v="13"/>
    <n v="3"/>
    <n v="0"/>
    <n v="0"/>
    <n v="0"/>
    <n v="0"/>
    <n v="0"/>
    <n v="0"/>
    <n v="0"/>
    <n v="0"/>
    <n v="0"/>
    <n v="2340"/>
  </r>
  <r>
    <x v="1"/>
    <s v="CN-313188"/>
    <x v="77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0"/>
    <n v="2411.20461538461"/>
    <n v="2411.20461538461"/>
    <x v="23"/>
    <x v="0"/>
    <n v="13"/>
    <n v="5000"/>
    <n v="13"/>
    <n v="3"/>
    <n v="0"/>
    <n v="0"/>
    <n v="0"/>
    <n v="0"/>
    <n v="0"/>
    <n v="0"/>
    <n v="0"/>
    <n v="0"/>
    <n v="0"/>
    <n v="2340"/>
  </r>
  <r>
    <x v="1"/>
    <s v="CN-313193"/>
    <x v="77"/>
    <n v="127"/>
    <s v="CN-127"/>
    <n v="0.63900000000000001"/>
    <n v="12268.8"/>
    <n v="79949"/>
    <n v="12260.25"/>
    <s v="Stock#1299   2.6 mil Wht / C4500B / 1.2 PET    1 M"/>
    <n v="1299"/>
    <s v="C4500b"/>
    <d v="2023-05-11T00:00:00"/>
    <d v="2023-05-15T00:00:00"/>
    <n v="0"/>
    <n v="12260.29"/>
    <n v="12260.29"/>
    <x v="2"/>
    <x v="0"/>
    <n v="1"/>
    <n v="10000"/>
    <n v="9.5"/>
    <n v="10"/>
    <n v="13"/>
    <n v="5"/>
    <n v="0"/>
    <n v="0"/>
    <n v="0"/>
    <n v="0"/>
    <n v="0"/>
    <n v="0"/>
    <n v="0"/>
    <n v="19200"/>
  </r>
  <r>
    <x v="1"/>
    <s v="CN-313194"/>
    <x v="77"/>
    <n v="127"/>
    <s v="CN-127"/>
    <n v="0.53800000000000003"/>
    <n v="3228"/>
    <n v="78330"/>
    <n v="3167.09"/>
    <s v="Stock#1349   2.3 mil BOPP / S-692N / 1.2 PET    1 "/>
    <n v="1349"/>
    <s v="S692n"/>
    <d v="2023-05-16T00:00:00"/>
    <d v="2023-05-16T00:00:00"/>
    <n v="0"/>
    <n v="3127.63"/>
    <n v="3127.63"/>
    <x v="2"/>
    <x v="0"/>
    <n v="1"/>
    <n v="5000"/>
    <n v="12.5"/>
    <n v="8"/>
    <n v="0"/>
    <n v="0"/>
    <n v="0"/>
    <n v="0"/>
    <n v="0"/>
    <n v="0"/>
    <n v="0"/>
    <n v="0"/>
    <n v="0"/>
    <n v="6000"/>
  </r>
  <r>
    <x v="1"/>
    <s v="CN-313244"/>
    <x v="78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0"/>
    <n v="1345.78"/>
    <n v="1345.78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3244"/>
    <x v="78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0"/>
    <n v="1345.78"/>
    <n v="1345.78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3244"/>
    <x v="78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0"/>
    <n v="1345.78"/>
    <n v="1345.78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3244"/>
    <x v="78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0"/>
    <n v="1345.78"/>
    <n v="1345.78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3244"/>
    <x v="78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0"/>
    <n v="1345.78"/>
    <n v="1345.78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3245"/>
    <x v="78"/>
    <n v="244"/>
    <s v="CN-244"/>
    <n v="0.68589999999999995"/>
    <n v="648.17999999999995"/>
    <s v="Ptc1691-2"/>
    <n v="615.77"/>
    <s v="Stock#1394   2 ml CLR BOPP CL216 1.2PET    1 Maste"/>
    <n v="1394"/>
    <s v="Cl216"/>
    <d v="2023-05-17T00:00:00"/>
    <d v="2023-05-17T00:00:00"/>
    <n v="118.53"/>
    <n v="524.97"/>
    <n v="643.5"/>
    <x v="9"/>
    <x v="0"/>
    <n v="1"/>
    <n v="5000"/>
    <n v="7.875"/>
    <n v="2"/>
    <n v="0"/>
    <n v="0"/>
    <n v="0"/>
    <n v="0"/>
    <n v="0"/>
    <n v="0"/>
    <n v="0"/>
    <n v="0"/>
    <n v="0"/>
    <n v="945"/>
  </r>
  <r>
    <x v="1"/>
    <s v="CN-313247"/>
    <x v="78"/>
    <n v="127"/>
    <s v="CN-127"/>
    <n v="0.55500000000000005"/>
    <n v="1465.2"/>
    <n v="54377"/>
    <n v="1494.52"/>
    <s v="Stock#1462   60# SG Elite / C4500 / 1.2 PET   1 Ma"/>
    <n v="1462"/>
    <s v="C4500"/>
    <d v="2023-05-17T00:00:00"/>
    <d v="2023-05-17T00:00:00"/>
    <n v="0"/>
    <n v="1367.94"/>
    <n v="1367.94"/>
    <x v="2"/>
    <x v="0"/>
    <n v="1"/>
    <n v="5000"/>
    <n v="11"/>
    <n v="4"/>
    <n v="0"/>
    <n v="0"/>
    <n v="0"/>
    <n v="0"/>
    <n v="0"/>
    <n v="0"/>
    <n v="0"/>
    <n v="0"/>
    <n v="0"/>
    <n v="2640"/>
  </r>
  <r>
    <x v="1"/>
    <s v="CN-313248"/>
    <x v="78"/>
    <n v="338"/>
    <s v="CN-338"/>
    <n v="1.288"/>
    <n v="10239.6"/>
    <n v="41909"/>
    <n v="10956.4"/>
    <s v="Stock#1126   3.3 ml Dura Polypro C-122F 50# paper "/>
    <n v="1126"/>
    <s v="C-122f"/>
    <d v="2023-05-16T00:00:00"/>
    <d v="2023-05-17T00:00:00"/>
    <n v="191.07"/>
    <n v="10956.37"/>
    <n v="11147.44"/>
    <x v="7"/>
    <x v="2"/>
    <n v="1"/>
    <n v="5000"/>
    <n v="13.25"/>
    <n v="10"/>
    <n v="0"/>
    <n v="0"/>
    <n v="0"/>
    <n v="0"/>
    <n v="0"/>
    <n v="0"/>
    <n v="0"/>
    <n v="0"/>
    <n v="0"/>
    <n v="7950"/>
  </r>
  <r>
    <x v="1"/>
    <s v="CN-313249"/>
    <x v="78"/>
    <n v="127"/>
    <s v="CN-127"/>
    <n v="8.6999999999999994E-2"/>
    <n v="2668.73"/>
    <s v="410c"/>
    <n v="2668.79"/>
    <s v="Stock#251   1 ml Clr Lam 410C   1 Master Rolls"/>
    <n v="251"/>
    <s v="Emulsion Acrylic"/>
    <d v="2023-05-11T00:00:00"/>
    <d v="2023-05-10T00:00:00"/>
    <n v="0"/>
    <n v="2668.73"/>
    <n v="2668.73"/>
    <x v="2"/>
    <x v="0"/>
    <n v="1"/>
    <n v="10000"/>
    <n v="8.5"/>
    <n v="5"/>
    <n v="10.875"/>
    <n v="4"/>
    <n v="11.25"/>
    <n v="5"/>
    <n v="12.375"/>
    <n v="5"/>
    <n v="12.875"/>
    <n v="4"/>
    <n v="0"/>
    <n v="30675"/>
  </r>
  <r>
    <x v="1"/>
    <s v="CN-313279"/>
    <x v="79"/>
    <n v="368"/>
    <s v="CN-368"/>
    <n v="0.55000000000000004"/>
    <n v="1287"/>
    <s v="W023169"/>
    <n v="1397.56"/>
    <s v="Stock#1140   60# Semigloss 425 1.2 PET liner   1 M"/>
    <n v="1140"/>
    <n v="425"/>
    <d v="2023-05-09T00:00:00"/>
    <d v="2023-05-10T00:00:00"/>
    <n v="0"/>
    <n v="1405.17"/>
    <n v="1405.17"/>
    <x v="23"/>
    <x v="0"/>
    <n v="1"/>
    <n v="5000"/>
    <n v="13.75"/>
    <n v="2"/>
    <n v="5.5"/>
    <n v="2"/>
    <n v="0"/>
    <n v="0"/>
    <n v="0"/>
    <n v="0"/>
    <n v="0"/>
    <n v="0"/>
    <n v="0.5"/>
    <n v="32310"/>
  </r>
  <r>
    <x v="1"/>
    <s v="CN-313280"/>
    <x v="79"/>
    <n v="127"/>
    <s v="CN-127"/>
    <n v="0.63900000000000001"/>
    <n v="8003.48"/>
    <n v="79949"/>
    <n v="8072.76"/>
    <s v="Stock#1299   2.6 mil Wht / C4500B / 1.2 PET    1 M"/>
    <n v="1299"/>
    <s v="C4500b"/>
    <d v="2023-05-18T00:00:00"/>
    <d v="2023-05-18T00:00:00"/>
    <n v="0"/>
    <n v="8072.76"/>
    <n v="8072.76"/>
    <x v="2"/>
    <x v="0"/>
    <n v="1"/>
    <n v="10000"/>
    <n v="9.5"/>
    <n v="5"/>
    <n v="11.375"/>
    <n v="5"/>
    <n v="0"/>
    <n v="0"/>
    <n v="0"/>
    <n v="0"/>
    <n v="0"/>
    <n v="0"/>
    <n v="0"/>
    <n v="12525"/>
  </r>
  <r>
    <x v="1"/>
    <s v="CN-313283"/>
    <x v="79"/>
    <n v="127"/>
    <s v="CN-127"/>
    <n v="0.4"/>
    <n v="636"/>
    <n v="54294"/>
    <n v="609.91999999999996"/>
    <s v="Stock#1604   60# SG Elite FSC / AT2550 / 40# SCK  "/>
    <n v="1604"/>
    <s v="At2550"/>
    <d v="2023-05-18T00:00:00"/>
    <d v="2023-05-18T00:00:00"/>
    <n v="0"/>
    <n v="588.58000000000004"/>
    <n v="588.58000000000004"/>
    <x v="2"/>
    <x v="0"/>
    <n v="1"/>
    <n v="5000"/>
    <n v="13.25"/>
    <n v="2"/>
    <n v="0"/>
    <n v="0"/>
    <n v="0"/>
    <n v="0"/>
    <n v="0"/>
    <n v="0"/>
    <n v="0"/>
    <n v="0"/>
    <n v="0"/>
    <n v="1590"/>
  </r>
  <r>
    <x v="1"/>
    <s v="CN-313284"/>
    <x v="79"/>
    <n v="265"/>
    <s v="CN-265"/>
    <n v="8.0530000000000004E-2"/>
    <n v="761.01"/>
    <s v="Lfc5000 .0048"/>
    <n v="761.01"/>
    <s v="Stock#590   0.0005 Clear polypro   1 Master Rolls"/>
    <n v="590"/>
    <s v="None"/>
    <d v="2023-05-17T00:00:00"/>
    <d v="2023-05-18T00:00:00"/>
    <n v="105.8"/>
    <n v="404.64"/>
    <n v="510.44"/>
    <x v="17"/>
    <x v="0"/>
    <n v="1"/>
    <n v="10000"/>
    <n v="5.625"/>
    <n v="14"/>
    <n v="0"/>
    <n v="0"/>
    <n v="0"/>
    <n v="0"/>
    <n v="0"/>
    <n v="0"/>
    <n v="0"/>
    <n v="0"/>
    <n v="0"/>
    <n v="9450"/>
  </r>
  <r>
    <x v="1"/>
    <s v="CN-313286"/>
    <x v="79"/>
    <n v="244"/>
    <s v="CN-244"/>
    <n v="0.67920000000000003"/>
    <n v="4584.6000000000004"/>
    <s v="Ac2602"/>
    <n v="4602.8999999999996"/>
    <s v="Stock#866   60# Semigloss Plat 640AT 40# paper lin"/>
    <n v="866"/>
    <s v="640at"/>
    <d v="2023-05-18T00:00:00"/>
    <d v="2023-05-18T00:00:00"/>
    <n v="64.38"/>
    <n v="4602.9399999999996"/>
    <n v="4667.32"/>
    <x v="9"/>
    <x v="0"/>
    <n v="1"/>
    <n v="5000"/>
    <n v="5.625"/>
    <n v="20"/>
    <n v="0"/>
    <n v="0"/>
    <n v="0"/>
    <n v="0"/>
    <n v="0"/>
    <n v="0"/>
    <n v="0"/>
    <n v="0"/>
    <n v="0"/>
    <n v="6750"/>
  </r>
  <r>
    <x v="1"/>
    <s v="CN-313309"/>
    <x v="80"/>
    <n v="368"/>
    <s v="CN-368"/>
    <n v="0.27500000000000002"/>
    <n v="1287"/>
    <s v="W023169"/>
    <n v="1335.26"/>
    <s v="Stock#1140   60# Semigloss 425 1.2 PET liner   2 M"/>
    <n v="1140"/>
    <n v="425"/>
    <d v="2023-05-10T00:00:00"/>
    <d v="2023-05-11T00:00:00"/>
    <n v="0"/>
    <n v="1342.55"/>
    <n v="1342.5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3309"/>
    <x v="80"/>
    <n v="368"/>
    <s v="CN-368"/>
    <n v="0.27500000000000002"/>
    <n v="1287"/>
    <s v="W023169"/>
    <n v="1335.26"/>
    <s v="Stock#1140   60# Semigloss 425 1.2 PET liner   2 M"/>
    <n v="1140"/>
    <n v="425"/>
    <d v="2023-05-10T00:00:00"/>
    <d v="2023-05-11T00:00:00"/>
    <n v="0"/>
    <n v="1342.55"/>
    <n v="1342.55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3310"/>
    <x v="80"/>
    <n v="127"/>
    <s v="CN-127"/>
    <n v="1.7190000000000001"/>
    <n v="1985.45"/>
    <n v="78037"/>
    <n v="2183.98"/>
    <s v="Stock#1162   4 ml Laser TC / S4600 / 79# paper    "/>
    <n v="1162"/>
    <s v="S4600"/>
    <d v="2023-05-11T00:00:00"/>
    <d v="2023-05-11T00:00:00"/>
    <n v="0"/>
    <n v="2379.65"/>
    <n v="2379.65"/>
    <x v="2"/>
    <x v="0"/>
    <n v="1"/>
    <n v="5000"/>
    <n v="9.625"/>
    <n v="2"/>
    <n v="0"/>
    <n v="0"/>
    <n v="0"/>
    <n v="0"/>
    <n v="0"/>
    <n v="0"/>
    <n v="0"/>
    <n v="0"/>
    <n v="0"/>
    <n v="1155"/>
  </r>
  <r>
    <x v="1"/>
    <s v="CN-313311"/>
    <x v="80"/>
    <n v="244"/>
    <s v="CN-244"/>
    <n v="0.70509999999999995"/>
    <n v="1967.23"/>
    <s v="Ptw9002"/>
    <n v="2416.75"/>
    <s v="Stock#1470   2.3 white BOPP 710 40# paper   1 Mast"/>
    <n v="1470"/>
    <n v="710"/>
    <d v="2023-05-19T00:00:00"/>
    <d v="2023-05-19T00:00:00"/>
    <n v="32.56"/>
    <n v="2417.08"/>
    <n v="2449.64"/>
    <x v="9"/>
    <x v="0"/>
    <n v="1"/>
    <n v="5000"/>
    <n v="11.625"/>
    <n v="4"/>
    <n v="0"/>
    <n v="0"/>
    <n v="0"/>
    <n v="0"/>
    <n v="0"/>
    <n v="0"/>
    <n v="0"/>
    <n v="0"/>
    <n v="0"/>
    <n v="2790"/>
  </r>
  <r>
    <x v="1"/>
    <s v="CN-313318"/>
    <x v="80"/>
    <n v="127"/>
    <s v="CN-127"/>
    <n v="4.3499999999999997E-2"/>
    <n v="1990.78"/>
    <s v="410c"/>
    <n v="1990.875"/>
    <s v="Stock#251   1 ml Clr Lam 410C   2 Master Rolls"/>
    <n v="251"/>
    <s v="Emulsion Acrylic"/>
    <d v="2023-05-15T00:00:00"/>
    <d v="2023-05-12T00:00:00"/>
    <n v="0"/>
    <n v="1990.7850000000001"/>
    <n v="1990.7850000000001"/>
    <x v="2"/>
    <x v="0"/>
    <n v="1"/>
    <n v="10000"/>
    <n v="3.875"/>
    <n v="5"/>
    <n v="7.125"/>
    <n v="10"/>
    <n v="7.25"/>
    <n v="10"/>
    <n v="7.625"/>
    <n v="10"/>
    <n v="8.125"/>
    <n v="5"/>
    <n v="0"/>
    <n v="33600"/>
  </r>
  <r>
    <x v="1"/>
    <s v="CN-313318"/>
    <x v="80"/>
    <n v="127"/>
    <s v="CN-127"/>
    <n v="4.3499999999999997E-2"/>
    <n v="1990.78"/>
    <s v="410c"/>
    <n v="1990.875"/>
    <s v="Stock#251   1 ml Clr Lam 410C   2 Master Rolls"/>
    <n v="251"/>
    <s v="Emulsion Acrylic"/>
    <d v="2023-05-15T00:00:00"/>
    <d v="2023-05-12T00:00:00"/>
    <n v="0"/>
    <n v="1990.7850000000001"/>
    <n v="1990.7850000000001"/>
    <x v="2"/>
    <x v="0"/>
    <n v="2"/>
    <n v="10000"/>
    <n v="9.875"/>
    <n v="4"/>
    <n v="12.375"/>
    <n v="5"/>
    <n v="0"/>
    <n v="0"/>
    <n v="0"/>
    <n v="0"/>
    <n v="0"/>
    <n v="0"/>
    <n v="0"/>
    <n v="12165"/>
  </r>
  <r>
    <x v="1"/>
    <s v="CN-313356"/>
    <x v="81"/>
    <n v="127"/>
    <s v="CN-127"/>
    <n v="0.63900000000000001"/>
    <n v="40544.550000000003"/>
    <n v="79949"/>
    <n v="40770.559999999998"/>
    <s v="Stock#1299   2.6 mil Wht / C4500B / 1.2 PET    1 M"/>
    <n v="1299"/>
    <s v="C4500b"/>
    <d v="2023-05-23T00:00:00"/>
    <d v="2023-05-22T00:00:00"/>
    <n v="0"/>
    <n v="40770.480000000003"/>
    <n v="40770.480000000003"/>
    <x v="2"/>
    <x v="0"/>
    <n v="1"/>
    <n v="10000"/>
    <n v="6.125"/>
    <n v="10"/>
    <n v="7.375"/>
    <n v="10"/>
    <n v="7.875"/>
    <n v="10"/>
    <n v="8.625"/>
    <n v="20"/>
    <n v="9.5"/>
    <n v="15"/>
    <n v="0"/>
    <n v="63450"/>
  </r>
  <r>
    <x v="1"/>
    <s v="CN-313357"/>
    <x v="81"/>
    <n v="202"/>
    <s v="CN-202"/>
    <n v="0.62829999999999997"/>
    <n v="442.95"/>
    <s v="S7802360"/>
    <n v="449.6"/>
    <s v="Stock#1376   2.6 ml. BOPP 102 40# paper liner   1 "/>
    <n v="1376"/>
    <n v="102"/>
    <d v="2023-05-15T00:00:00"/>
    <d v="2023-05-15T00:00:00"/>
    <n v="175.49"/>
    <n v="453.89"/>
    <n v="629.38"/>
    <x v="1"/>
    <x v="2"/>
    <n v="1"/>
    <n v="5000"/>
    <n v="11.75"/>
    <n v="1"/>
    <n v="0"/>
    <n v="0"/>
    <n v="0"/>
    <n v="0"/>
    <n v="0"/>
    <n v="0"/>
    <n v="0"/>
    <n v="0"/>
    <n v="0"/>
    <n v="705"/>
  </r>
  <r>
    <x v="1"/>
    <s v="CN-313358"/>
    <x v="81"/>
    <n v="127"/>
    <s v="CN-127"/>
    <n v="0.53800000000000003"/>
    <n v="4018.86"/>
    <n v="78330"/>
    <n v="3985.61"/>
    <s v="Stock#1349   2.3 mil BOPP / S-692N / 1.2 PET    1 "/>
    <n v="1349"/>
    <s v="S692n"/>
    <d v="2023-05-23T00:00:00"/>
    <d v="2023-05-22T00:00:00"/>
    <n v="0"/>
    <n v="3935.96"/>
    <n v="3935.96"/>
    <x v="2"/>
    <x v="0"/>
    <n v="1"/>
    <n v="5000"/>
    <n v="6.125"/>
    <n v="4"/>
    <n v="12.5"/>
    <n v="8"/>
    <n v="0"/>
    <n v="0"/>
    <n v="0"/>
    <n v="0"/>
    <n v="0"/>
    <n v="0"/>
    <n v="0"/>
    <n v="7470"/>
  </r>
  <r>
    <x v="1"/>
    <s v="CN-313362"/>
    <x v="81"/>
    <n v="127"/>
    <s v="CN-127"/>
    <n v="0.53800000000000003"/>
    <n v="839.28"/>
    <n v="78330"/>
    <n v="814.1"/>
    <s v="Stock#1349   2.3 mil BOPP / S-692N / 1.2 PET    1 "/>
    <n v="1349"/>
    <s v="S692n"/>
    <d v="2023-05-23T00:00:00"/>
    <d v="2023-05-22T00:00:00"/>
    <n v="0"/>
    <n v="803.96"/>
    <n v="803.96"/>
    <x v="2"/>
    <x v="0"/>
    <n v="1"/>
    <n v="5000"/>
    <n v="13"/>
    <n v="2"/>
    <n v="0"/>
    <n v="0"/>
    <n v="0"/>
    <n v="0"/>
    <n v="0"/>
    <n v="0"/>
    <n v="0"/>
    <n v="0"/>
    <n v="0"/>
    <n v="1560"/>
  </r>
  <r>
    <x v="1"/>
    <s v="CN-313370"/>
    <x v="81"/>
    <n v="127"/>
    <s v="CN-127"/>
    <n v="0.53800000000000003"/>
    <n v="3066.6"/>
    <n v="78330"/>
    <n v="3052.06"/>
    <s v="Stock#1349   2.3 mil BOPP / S-692N / 1.2 PET    1 "/>
    <n v="1349"/>
    <s v="S692n"/>
    <d v="2023-05-16T00:00:00"/>
    <d v="2023-05-16T00:00:00"/>
    <n v="0"/>
    <n v="3014.06"/>
    <n v="3014.06"/>
    <x v="2"/>
    <x v="0"/>
    <n v="1"/>
    <n v="5000"/>
    <n v="9.5"/>
    <n v="10"/>
    <n v="0"/>
    <n v="0"/>
    <n v="0"/>
    <n v="0"/>
    <n v="0"/>
    <n v="0"/>
    <n v="0"/>
    <n v="0"/>
    <n v="0"/>
    <n v="5700"/>
  </r>
  <r>
    <x v="1"/>
    <s v="CN-313379"/>
    <x v="83"/>
    <n v="127"/>
    <s v="CN-127"/>
    <n v="0.53800000000000003"/>
    <n v="3228"/>
    <n v="78330"/>
    <n v="3292.56"/>
    <s v="Stock#1349   2.3 mil BOPP / S-692N / 1.2 PET    1 "/>
    <n v="1349"/>
    <s v="S692n"/>
    <d v="2023-05-24T00:00:00"/>
    <d v="2023-05-23T00:00:00"/>
    <n v="0"/>
    <n v="3251.56"/>
    <n v="3251.56"/>
    <x v="2"/>
    <x v="0"/>
    <n v="1"/>
    <n v="5000"/>
    <n v="12.5"/>
    <n v="8"/>
    <n v="0"/>
    <n v="0"/>
    <n v="0"/>
    <n v="0"/>
    <n v="0"/>
    <n v="0"/>
    <n v="0"/>
    <n v="0"/>
    <n v="0"/>
    <n v="6000"/>
  </r>
  <r>
    <x v="1"/>
    <s v="CN-313380"/>
    <x v="83"/>
    <n v="127"/>
    <s v="CN-127"/>
    <n v="0.74099999999999999"/>
    <n v="889.2"/>
    <n v="76684"/>
    <n v="858.08"/>
    <s v="Stock#1527    2.6 mil White BOPP TC / AT20 / 40# S"/>
    <n v="1527"/>
    <s v="At20"/>
    <d v="2023-05-24T00:00:00"/>
    <d v="2023-05-23T00:00:00"/>
    <n v="0"/>
    <n v="750.38"/>
    <n v="750.38"/>
    <x v="2"/>
    <x v="0"/>
    <n v="1"/>
    <n v="10000"/>
    <n v="10"/>
    <n v="1"/>
    <n v="0"/>
    <n v="0"/>
    <n v="0"/>
    <n v="0"/>
    <n v="0"/>
    <n v="0"/>
    <n v="0"/>
    <n v="0"/>
    <n v="0"/>
    <n v="1200"/>
  </r>
  <r>
    <x v="1"/>
    <s v="CN-313381"/>
    <x v="83"/>
    <n v="127"/>
    <s v="CN-127"/>
    <n v="0.47499999999999998"/>
    <n v="1068.75"/>
    <n v="76910"/>
    <n v="1090.1199999999999"/>
    <s v="Stock#998   2.6 ml BOPP S-692N #76910 40# paper li"/>
    <n v="998"/>
    <s v="S692n"/>
    <d v="2023-05-24T00:00:00"/>
    <d v="2023-05-23T00:00:00"/>
    <n v="0"/>
    <n v="1090.1300000000001"/>
    <n v="1090.1300000000001"/>
    <x v="2"/>
    <x v="0"/>
    <n v="1"/>
    <n v="5000"/>
    <n v="9.375"/>
    <n v="4"/>
    <n v="0"/>
    <n v="0"/>
    <n v="0"/>
    <n v="0"/>
    <n v="0"/>
    <n v="0"/>
    <n v="0"/>
    <n v="0"/>
    <n v="0"/>
    <n v="2250"/>
  </r>
  <r>
    <x v="1"/>
    <s v="CN-313417"/>
    <x v="84"/>
    <n v="244"/>
    <s v="CN-244"/>
    <n v="0.67920000000000003"/>
    <n v="2078.35"/>
    <s v="Ac2602"/>
    <n v="2092.19"/>
    <s v="Stock#866   60# Semigloss Plat 640AT 40# paper lin"/>
    <n v="866"/>
    <s v="640at"/>
    <d v="2023-05-19T00:00:00"/>
    <d v="2023-05-19T00:00:00"/>
    <n v="139.26"/>
    <n v="2091.94"/>
    <n v="2231.1999999999998"/>
    <x v="9"/>
    <x v="0"/>
    <n v="1"/>
    <n v="5000"/>
    <n v="8.5"/>
    <n v="6"/>
    <n v="0"/>
    <n v="0"/>
    <n v="0"/>
    <n v="0"/>
    <n v="0"/>
    <n v="0"/>
    <n v="0"/>
    <n v="0"/>
    <n v="0"/>
    <n v="3060"/>
  </r>
  <r>
    <x v="1"/>
    <s v="CN-313418"/>
    <x v="84"/>
    <n v="127"/>
    <s v="CN-127"/>
    <n v="0.47499999999999998"/>
    <n v="940.5"/>
    <n v="76910"/>
    <n v="993.36"/>
    <s v="Stock#998   2.6 ml BOPP S-692N #76910 40# paper li"/>
    <n v="998"/>
    <s v="S692n"/>
    <d v="2023-05-24T00:00:00"/>
    <d v="2023-05-24T00:00:00"/>
    <n v="0"/>
    <n v="993.36"/>
    <n v="993.36"/>
    <x v="2"/>
    <x v="0"/>
    <n v="1"/>
    <n v="5000"/>
    <n v="8.25"/>
    <n v="4"/>
    <n v="0"/>
    <n v="0"/>
    <n v="0"/>
    <n v="0"/>
    <n v="0"/>
    <n v="0"/>
    <n v="0"/>
    <n v="0"/>
    <n v="0"/>
    <n v="1980"/>
  </r>
  <r>
    <x v="1"/>
    <s v="CN-313419"/>
    <x v="84"/>
    <n v="127"/>
    <s v="CN-127"/>
    <n v="0.35"/>
    <n v="1459.5"/>
    <n v="531"/>
    <n v="1452.6"/>
    <s v="Stock#186   1 ml Matte Lam 531   1 Master Rolls"/>
    <n v="186"/>
    <s v="Emulsion Acrylic"/>
    <d v="2023-05-17T00:00:00"/>
    <d v="2023-05-17T00:00:00"/>
    <n v="0"/>
    <n v="755.35"/>
    <n v="755.35"/>
    <x v="2"/>
    <x v="0"/>
    <n v="1"/>
    <n v="5000"/>
    <n v="8.375"/>
    <n v="6"/>
    <n v="9.625"/>
    <n v="2"/>
    <n v="0"/>
    <n v="0"/>
    <n v="0"/>
    <n v="0"/>
    <n v="0"/>
    <n v="0"/>
    <n v="0"/>
    <n v="4170"/>
  </r>
  <r>
    <x v="1"/>
    <s v="CN-313420"/>
    <x v="84"/>
    <n v="127"/>
    <s v="CN-127"/>
    <n v="8.6999999999999994E-2"/>
    <n v="2478.1999999999998"/>
    <s v="410c"/>
    <n v="2478.3000000000002"/>
    <s v="Stock#251   1 ml Clr Lam 410C   1 Master Rolls"/>
    <n v="251"/>
    <s v="Emulsion Acrylic"/>
    <d v="2023-05-17T00:00:00"/>
    <d v="2023-05-17T00:00:00"/>
    <n v="0"/>
    <n v="1993.95"/>
    <n v="1993.95"/>
    <x v="2"/>
    <x v="0"/>
    <n v="1"/>
    <n v="10000"/>
    <n v="4.875"/>
    <n v="5"/>
    <n v="5.75"/>
    <n v="10"/>
    <n v="8.375"/>
    <n v="5"/>
    <n v="8.625"/>
    <n v="6"/>
    <n v="12.375"/>
    <n v="5"/>
    <n v="0"/>
    <n v="28485"/>
  </r>
  <r>
    <x v="1"/>
    <s v="CN-313439"/>
    <x v="84"/>
    <n v="127"/>
    <s v="CN-127"/>
    <n v="0.47499999999999998"/>
    <n v="769.5"/>
    <n v="76910"/>
    <n v="812.76"/>
    <s v="Stock#998   2.6 ml BOPP S-692N #76910 40# paper li"/>
    <n v="998"/>
    <s v="S692n"/>
    <d v="2023-05-24T00:00:00"/>
    <d v="2023-05-24T00:00:00"/>
    <n v="0"/>
    <n v="812.75"/>
    <n v="812.75"/>
    <x v="2"/>
    <x v="0"/>
    <n v="1"/>
    <n v="5000"/>
    <n v="9"/>
    <n v="3"/>
    <n v="0"/>
    <n v="0"/>
    <n v="0"/>
    <n v="0"/>
    <n v="0"/>
    <n v="0"/>
    <n v="0"/>
    <n v="0"/>
    <n v="0"/>
    <n v="1620"/>
  </r>
  <r>
    <x v="1"/>
    <s v="CN-313461"/>
    <x v="85"/>
    <n v="127"/>
    <s v="CN-127"/>
    <n v="0.53800000000000003"/>
    <n v="7666.5"/>
    <n v="78330"/>
    <n v="7819.82"/>
    <s v="Stock#1349   2.3 mil BOPP / S-692N / 1.2 PET    1 "/>
    <n v="1349"/>
    <s v="S692n"/>
    <d v="2023-05-24T00:00:00"/>
    <d v="2023-05-23T00:00:00"/>
    <n v="0"/>
    <n v="7722.45"/>
    <n v="7722.45"/>
    <x v="2"/>
    <x v="0"/>
    <n v="1"/>
    <n v="5000"/>
    <n v="10.25"/>
    <n v="6"/>
    <n v="11"/>
    <n v="16"/>
    <n v="0"/>
    <n v="0"/>
    <n v="0"/>
    <n v="0"/>
    <n v="0"/>
    <n v="0"/>
    <n v="0"/>
    <n v="14250"/>
  </r>
  <r>
    <x v="1"/>
    <s v="CN-313462"/>
    <x v="85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3462"/>
    <x v="85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3462"/>
    <x v="85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3462"/>
    <x v="85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3526"/>
    <x v="86"/>
    <n v="244"/>
    <s v="CN-244"/>
    <n v="0.71150000000000002"/>
    <n v="4055.55"/>
    <s v="Pj9001"/>
    <n v="4059.62"/>
    <s v="Stock#1272   2.6 ml Wht BOPP / 710 / 40# paper    "/>
    <n v="1272"/>
    <n v="710"/>
    <d v="2023-05-24T00:00:00"/>
    <d v="2023-05-24T00:00:00"/>
    <n v="54.2"/>
    <n v="4059.81"/>
    <n v="4114.01"/>
    <x v="9"/>
    <x v="0"/>
    <n v="1"/>
    <n v="5000"/>
    <n v="10.75"/>
    <n v="4"/>
    <n v="13"/>
    <n v="4"/>
    <n v="0"/>
    <n v="0"/>
    <n v="0"/>
    <n v="0"/>
    <n v="0"/>
    <n v="0"/>
    <n v="0"/>
    <n v="5700"/>
  </r>
  <r>
    <x v="1"/>
    <s v="CN-313527"/>
    <x v="86"/>
    <n v="127"/>
    <s v="CN-127"/>
    <n v="0.63900000000000001"/>
    <n v="11981.25"/>
    <n v="79949"/>
    <n v="12196.82"/>
    <s v="Stock#1299   2.6 mil Wht / C4500B / 1.2 PET    1 M"/>
    <n v="1299"/>
    <s v="C4500b"/>
    <d v="2023-05-30T00:00:00"/>
    <d v="2023-05-24T00:00:00"/>
    <n v="0"/>
    <n v="12196.87"/>
    <n v="12196.87"/>
    <x v="2"/>
    <x v="0"/>
    <n v="1"/>
    <n v="10000"/>
    <n v="5.625"/>
    <n v="10"/>
    <n v="10"/>
    <n v="10"/>
    <n v="0"/>
    <n v="0"/>
    <n v="0"/>
    <n v="0"/>
    <n v="0"/>
    <n v="0"/>
    <n v="0"/>
    <n v="18750"/>
  </r>
  <r>
    <x v="1"/>
    <s v="CN-313529"/>
    <x v="86"/>
    <n v="127"/>
    <s v="CN-127"/>
    <n v="0.53800000000000003"/>
    <n v="5923.38"/>
    <n v="78330"/>
    <n v="6150.14"/>
    <s v="Stock#1349   2.3 mil BOPP / S-692N / 1.2 PET    1 "/>
    <n v="1349"/>
    <s v="S692n"/>
    <d v="2023-05-25T00:00:00"/>
    <d v="2023-05-25T00:00:00"/>
    <n v="0"/>
    <n v="6073.54"/>
    <n v="6073.54"/>
    <x v="2"/>
    <x v="0"/>
    <n v="1"/>
    <n v="5000"/>
    <n v="10"/>
    <n v="6"/>
    <n v="11"/>
    <n v="4"/>
    <n v="13.25"/>
    <n v="6"/>
    <n v="0"/>
    <n v="0"/>
    <n v="0"/>
    <n v="0"/>
    <n v="0"/>
    <n v="11010"/>
  </r>
  <r>
    <x v="1"/>
    <s v="CN-313530"/>
    <x v="86"/>
    <n v="127"/>
    <s v="CN-127"/>
    <n v="0.52800000000000002"/>
    <n v="2019.6"/>
    <s v="700e"/>
    <n v="2019.6"/>
    <s v="Stock#264   2 ml Clr Lam 700E   1 Master Rolls"/>
    <n v="264"/>
    <s v="Emulsion Acrylic"/>
    <d v="2023-05-22T00:00:00"/>
    <d v="2023-05-19T00:00:00"/>
    <n v="0"/>
    <n v="1354.05"/>
    <n v="1354.05"/>
    <x v="2"/>
    <x v="0"/>
    <n v="1"/>
    <n v="5000"/>
    <n v="6.125"/>
    <n v="6"/>
    <n v="9"/>
    <n v="3"/>
    <n v="0"/>
    <n v="0"/>
    <n v="0"/>
    <n v="0"/>
    <n v="0"/>
    <n v="0"/>
    <n v="0"/>
    <n v="3825"/>
  </r>
  <r>
    <x v="1"/>
    <s v="CN-313531"/>
    <x v="86"/>
    <n v="127"/>
    <s v="CN-127"/>
    <n v="8.6999999999999994E-2"/>
    <n v="2146.73"/>
    <s v="410c"/>
    <n v="2146.87"/>
    <s v="Stock#251   1 ml Clr Lam 410C   1 Master Rolls"/>
    <n v="251"/>
    <s v="Emulsion Acrylic"/>
    <d v="2023-05-22T00:00:00"/>
    <d v="2023-05-19T00:00:00"/>
    <n v="0"/>
    <n v="2146.73"/>
    <n v="2146.73"/>
    <x v="2"/>
    <x v="0"/>
    <n v="1"/>
    <n v="10000"/>
    <n v="3.125"/>
    <n v="7"/>
    <n v="3.625"/>
    <n v="4"/>
    <n v="7.625"/>
    <n v="10"/>
    <n v="10.625"/>
    <n v="4"/>
    <n v="12.625"/>
    <n v="4"/>
    <n v="0"/>
    <n v="24675"/>
  </r>
  <r>
    <x v="1"/>
    <s v="CN-313552"/>
    <x v="87"/>
    <n v="127"/>
    <s v="CN-127"/>
    <n v="0.53800000000000003"/>
    <n v="6133.2"/>
    <n v="78330"/>
    <n v="6234.23"/>
    <s v="Stock#1349   2.3 mil BOPP / S-692N / 1.2 PET    1 "/>
    <n v="1349"/>
    <s v="S692n"/>
    <d v="2023-05-30T00:00:00"/>
    <d v="2023-05-30T00:00:00"/>
    <n v="0"/>
    <n v="6156.58"/>
    <n v="6156.58"/>
    <x v="2"/>
    <x v="0"/>
    <n v="1"/>
    <n v="5000"/>
    <n v="9.5"/>
    <n v="20"/>
    <n v="0"/>
    <n v="0"/>
    <n v="0"/>
    <n v="0"/>
    <n v="0"/>
    <n v="0"/>
    <n v="0"/>
    <n v="0"/>
    <n v="0"/>
    <n v="11400"/>
  </r>
  <r>
    <x v="1"/>
    <s v="CN-313553"/>
    <x v="87"/>
    <n v="287"/>
    <s v="CN-287"/>
    <n v="0.54500000000000004"/>
    <n v="9025.2000000000007"/>
    <s v="Sy129h"/>
    <n v="9060.98"/>
    <s v="Stock#1579   2.6 mil PP Pearlescent White TC / RP3"/>
    <n v="1579"/>
    <s v="Rp37"/>
    <d v="2023-05-30T00:00:00"/>
    <m/>
    <n v="99.75"/>
    <n v="9410.1200000000008"/>
    <n v="9509.8700000000008"/>
    <x v="0"/>
    <x v="0"/>
    <n v="1"/>
    <n v="5000"/>
    <n v="9"/>
    <n v="22"/>
    <n v="13"/>
    <n v="6"/>
    <n v="0"/>
    <n v="0"/>
    <n v="0"/>
    <n v="0"/>
    <n v="0"/>
    <n v="0"/>
    <n v="0"/>
    <n v="16560"/>
  </r>
  <r>
    <x v="1"/>
    <s v="CN-313555"/>
    <x v="87"/>
    <n v="127"/>
    <s v="CN-127"/>
    <n v="0.47499999999999998"/>
    <n v="8208"/>
    <n v="76910"/>
    <n v="8315.41"/>
    <s v="Stock#998   2.6 ml BOPP S-692N #76910 40# paper li"/>
    <n v="998"/>
    <s v="S692n"/>
    <d v="2023-05-30T00:00:00"/>
    <d v="2023-05-30T00:00:00"/>
    <n v="0"/>
    <n v="8315.4500000000007"/>
    <n v="8315.4500000000007"/>
    <x v="2"/>
    <x v="0"/>
    <n v="1"/>
    <n v="5000"/>
    <n v="8.75"/>
    <n v="24"/>
    <n v="13"/>
    <n v="6"/>
    <n v="0"/>
    <n v="0"/>
    <n v="0"/>
    <n v="0"/>
    <n v="0"/>
    <n v="0"/>
    <n v="0"/>
    <n v="17280"/>
  </r>
  <r>
    <x v="1"/>
    <s v="CN-313592"/>
    <x v="88"/>
    <n v="244"/>
    <s v="CN-244"/>
    <n v="0.71150000000000002"/>
    <n v="2433.33"/>
    <s v="Pj9001"/>
    <n v="2433.36"/>
    <s v="Stock#1272   2.6 ml Wht BOPP / 710 / 40# paper    "/>
    <n v="1272"/>
    <n v="710"/>
    <d v="2023-05-30T00:00:00"/>
    <d v="2023-05-26T00:00:00"/>
    <n v="142.49"/>
    <n v="2433.33"/>
    <n v="2575.8199999999997"/>
    <x v="9"/>
    <x v="0"/>
    <n v="1"/>
    <n v="5000"/>
    <n v="9.5"/>
    <n v="6"/>
    <n v="0"/>
    <n v="0"/>
    <n v="0"/>
    <n v="0"/>
    <n v="0"/>
    <n v="0"/>
    <n v="0"/>
    <n v="0"/>
    <n v="0"/>
    <n v="3420"/>
  </r>
  <r>
    <x v="1"/>
    <s v="CN-313593"/>
    <x v="88"/>
    <n v="127"/>
    <s v="CN-127"/>
    <n v="4.3499999999999997E-2"/>
    <n v="2437.09"/>
    <s v="410c"/>
    <n v="2452.145"/>
    <s v="Stock#251   1 ml Clr Lam 410C   2 Master Rolls"/>
    <n v="251"/>
    <s v="Emulsion Acrylic"/>
    <d v="2023-05-23T00:00:00"/>
    <d v="2023-05-23T00:00:00"/>
    <n v="0"/>
    <n v="2452.1"/>
    <n v="2452.1"/>
    <x v="2"/>
    <x v="0"/>
    <n v="1"/>
    <n v="10000"/>
    <n v="4.5"/>
    <n v="5"/>
    <n v="5.75"/>
    <n v="5"/>
    <n v="7.5"/>
    <n v="10"/>
    <n v="8.625"/>
    <n v="10"/>
    <n v="9.25"/>
    <n v="10"/>
    <n v="0"/>
    <n v="36600"/>
  </r>
  <r>
    <x v="1"/>
    <s v="CN-313593"/>
    <x v="88"/>
    <n v="127"/>
    <s v="CN-127"/>
    <n v="4.3499999999999997E-2"/>
    <n v="2437.09"/>
    <s v="410c"/>
    <n v="2452.145"/>
    <s v="Stock#251   1 ml Clr Lam 410C   2 Master Rolls"/>
    <n v="251"/>
    <s v="Emulsion Acrylic"/>
    <d v="2023-05-23T00:00:00"/>
    <d v="2023-05-23T00:00:00"/>
    <n v="0"/>
    <n v="2452.1"/>
    <n v="2452.1"/>
    <x v="2"/>
    <x v="0"/>
    <n v="2"/>
    <n v="10000"/>
    <n v="9.375"/>
    <n v="4"/>
    <n v="12.125"/>
    <n v="5"/>
    <n v="12.75"/>
    <n v="5"/>
    <n v="0"/>
    <n v="0"/>
    <n v="0"/>
    <n v="0"/>
    <n v="0"/>
    <n v="19425"/>
  </r>
  <r>
    <x v="1"/>
    <s v="CN-313594"/>
    <x v="88"/>
    <n v="127"/>
    <s v="CN-127"/>
    <n v="0.47499999999999998"/>
    <n v="4296.38"/>
    <n v="76910"/>
    <n v="4544.87"/>
    <s v="Stock#998   2.6 ml BOPP S-692N #76910 40# paper li"/>
    <n v="998"/>
    <s v="S692n"/>
    <d v="2023-06-01T00:00:00"/>
    <d v="2023-06-01T00:00:00"/>
    <n v="0"/>
    <n v="4544.8500000000004"/>
    <n v="4544.8500000000004"/>
    <x v="2"/>
    <x v="0"/>
    <n v="1"/>
    <n v="5000"/>
    <n v="7.25"/>
    <n v="6"/>
    <n v="8.5"/>
    <n v="6"/>
    <n v="9.375"/>
    <n v="6"/>
    <n v="0"/>
    <n v="0"/>
    <n v="0"/>
    <n v="0"/>
    <n v="0"/>
    <n v="9045"/>
  </r>
  <r>
    <x v="1"/>
    <s v="CN-313648"/>
    <x v="89"/>
    <n v="127"/>
    <s v="CN-127"/>
    <n v="0.63800000000000001"/>
    <n v="2985.84"/>
    <n v="79390"/>
    <n v="2848.44"/>
    <s v="Stock#1384   2.6 mil Wht. BOPP / S-246B / 1.2 PET "/>
    <n v="1384"/>
    <s v="S246b"/>
    <d v="2023-05-30T00:00:00"/>
    <d v="2023-05-30T00:00:00"/>
    <n v="0"/>
    <n v="3032.88"/>
    <n v="3032.88"/>
    <x v="2"/>
    <x v="0"/>
    <n v="1"/>
    <n v="5000"/>
    <n v="6.5"/>
    <n v="12"/>
    <n v="0"/>
    <n v="0"/>
    <n v="0"/>
    <n v="0"/>
    <n v="0"/>
    <n v="0"/>
    <n v="0"/>
    <n v="0"/>
    <n v="0"/>
    <n v="4680"/>
  </r>
  <r>
    <x v="1"/>
    <s v="CN-313660"/>
    <x v="89"/>
    <n v="287"/>
    <s v="CN-287"/>
    <n v="0.54500000000000004"/>
    <n v="8600.1"/>
    <s v="Sy129h"/>
    <n v="8606.66"/>
    <s v="Stock#1579   2.6 mil PP Pearlescent White TC / RP3"/>
    <n v="1579"/>
    <s v="Rp37"/>
    <d v="2023-05-25T00:00:00"/>
    <m/>
    <n v="94.75"/>
    <n v="8938.2000000000007"/>
    <n v="9032.9500000000007"/>
    <x v="0"/>
    <x v="0"/>
    <n v="1"/>
    <n v="5000"/>
    <n v="9"/>
    <n v="6"/>
    <n v="9.75"/>
    <n v="12"/>
    <n v="11.25"/>
    <n v="4"/>
    <n v="11.75"/>
    <n v="4"/>
    <n v="0"/>
    <n v="0"/>
    <n v="0"/>
    <n v="15780"/>
  </r>
  <r>
    <x v="1"/>
    <s v="CN-313663"/>
    <x v="89"/>
    <n v="202"/>
    <s v="CN-202"/>
    <n v="0.64129999999999998"/>
    <n v="2106.67"/>
    <s v="S9092460"/>
    <n v="2190.96"/>
    <s v="Stock#1607   1.85ml TC Clear BOPP / 102 / 1.2 PET "/>
    <n v="1607"/>
    <n v="102"/>
    <d v="2023-05-30T00:00:00"/>
    <d v="2023-05-30T00:00:00"/>
    <n v="218.19"/>
    <n v="2190.94"/>
    <n v="2409.13"/>
    <x v="1"/>
    <x v="2"/>
    <n v="1"/>
    <n v="5000"/>
    <n v="9.125"/>
    <n v="6"/>
    <n v="0"/>
    <n v="0"/>
    <n v="0"/>
    <n v="0"/>
    <n v="0"/>
    <n v="0"/>
    <n v="0"/>
    <n v="0"/>
    <n v="0"/>
    <n v="3285"/>
  </r>
  <r>
    <x v="1"/>
    <s v="CN-313666"/>
    <x v="89"/>
    <n v="244"/>
    <s v="CN-244"/>
    <n v="0.55679999999999996"/>
    <n v="601.34"/>
    <s v="Pj9091-2"/>
    <n v="541.20000000000005"/>
    <s v="Stock#1642   2.6ml BOPP / 710 VHP / 1.2 PET   1 Ma"/>
    <n v="1642"/>
    <s v="710 Vhp"/>
    <d v="2023-06-05T00:00:00"/>
    <d v="2023-05-31T00:00:00"/>
    <n v="9.23"/>
    <n v="541.21"/>
    <n v="550.44000000000005"/>
    <x v="9"/>
    <x v="0"/>
    <n v="1"/>
    <n v="10000"/>
    <n v="4.5"/>
    <n v="2"/>
    <n v="0"/>
    <n v="0"/>
    <n v="0"/>
    <n v="0"/>
    <n v="0"/>
    <n v="0"/>
    <n v="0"/>
    <n v="0"/>
    <n v="0"/>
    <n v="1080"/>
  </r>
  <r>
    <x v="1"/>
    <s v="CN-313667"/>
    <x v="89"/>
    <n v="862"/>
    <s v="CN-862"/>
    <n v="0.10150000000000001"/>
    <n v="502.43"/>
    <s v="U2000"/>
    <n v="502.43"/>
    <s v="Stock#1658   1ml clear Polypropylene premium   1 M"/>
    <n v="1658"/>
    <m/>
    <d v="2023-05-30T00:00:00"/>
    <d v="2023-05-30T00:00:00"/>
    <m/>
    <m/>
    <n v="0"/>
    <x v="18"/>
    <x v="3"/>
    <n v="1"/>
    <n v="10000"/>
    <n v="8.25"/>
    <n v="5"/>
    <n v="0"/>
    <n v="0"/>
    <n v="0"/>
    <n v="0"/>
    <n v="0"/>
    <n v="0"/>
    <n v="0"/>
    <n v="0"/>
    <n v="0"/>
    <n v="4950"/>
  </r>
  <r>
    <x v="1"/>
    <s v="CN-313668"/>
    <x v="89"/>
    <n v="127"/>
    <s v="CN-127"/>
    <n v="0.38"/>
    <n v="3556.8"/>
    <n v="78893"/>
    <n v="3439.8449999999998"/>
    <s v="Stock#1661   3ml White MDO / S7000 / 1.2 PET   2 M"/>
    <n v="1661"/>
    <s v="S7000"/>
    <d v="2023-05-31T00:00:00"/>
    <d v="2023-05-31T00:00:00"/>
    <n v="0"/>
    <n v="3753.07"/>
    <n v="3753.07"/>
    <x v="2"/>
    <x v="0"/>
    <n v="1"/>
    <n v="5000"/>
    <n v="8.375"/>
    <n v="9"/>
    <n v="0"/>
    <n v="0"/>
    <n v="0"/>
    <n v="0"/>
    <n v="0"/>
    <n v="0"/>
    <n v="0"/>
    <n v="0"/>
    <n v="2.625"/>
    <n v="162022.5"/>
  </r>
  <r>
    <x v="1"/>
    <s v="CN-313668"/>
    <x v="89"/>
    <n v="127"/>
    <s v="CN-127"/>
    <n v="0.38"/>
    <n v="3556.8"/>
    <n v="78893"/>
    <n v="3439.8449999999998"/>
    <s v="Stock#1661   3ml White MDO / S7000 / 1.2 PET   2 M"/>
    <n v="1661"/>
    <s v="S7000"/>
    <d v="2023-05-31T00:00:00"/>
    <d v="2023-05-31T00:00:00"/>
    <n v="0"/>
    <n v="3753.07"/>
    <n v="3753.07"/>
    <x v="2"/>
    <x v="0"/>
    <n v="2"/>
    <n v="5000"/>
    <n v="8.375"/>
    <n v="9"/>
    <n v="0"/>
    <n v="0"/>
    <n v="0"/>
    <n v="0"/>
    <n v="0"/>
    <n v="0"/>
    <n v="0"/>
    <n v="0"/>
    <n v="2.625"/>
    <n v="162022.5"/>
  </r>
  <r>
    <x v="1"/>
    <s v="CN-313670"/>
    <x v="89"/>
    <n v="127"/>
    <s v="CN-127"/>
    <n v="0.47499999999999998"/>
    <n v="5885.25"/>
    <n v="76910"/>
    <n v="6165.57"/>
    <s v="Stock#998   2.6 ml BOPP S-692N #76910 40# paper li"/>
    <n v="998"/>
    <s v="S692n"/>
    <d v="2023-06-01T00:00:00"/>
    <d v="2023-06-01T00:00:00"/>
    <n v="0"/>
    <n v="6165.55"/>
    <n v="6165.55"/>
    <x v="2"/>
    <x v="0"/>
    <n v="1"/>
    <n v="5000"/>
    <n v="9"/>
    <n v="8"/>
    <n v="11"/>
    <n v="8"/>
    <n v="11.625"/>
    <n v="4"/>
    <n v="0"/>
    <n v="0"/>
    <n v="0"/>
    <n v="0"/>
    <n v="0"/>
    <n v="12390"/>
  </r>
  <r>
    <x v="1"/>
    <s v="CN-313704"/>
    <x v="90"/>
    <n v="678"/>
    <s v="CN-678"/>
    <n v="0.28743400000000002"/>
    <n v="46250.43"/>
    <m/>
    <n v="4.2"/>
    <s v="Stock#1564   30# Bleached Machine Glazed (BLMG) / "/>
    <n v="1564"/>
    <s v="None"/>
    <d v="2023-08-29T00:00:00"/>
    <d v="2023-07-10T00:00:00"/>
    <m/>
    <m/>
    <n v="0"/>
    <x v="27"/>
    <x v="0"/>
    <n v="1"/>
    <n v="11000"/>
    <n v="13.25"/>
    <n v="92"/>
    <n v="0"/>
    <n v="0"/>
    <n v="0"/>
    <n v="0"/>
    <n v="0"/>
    <n v="0"/>
    <n v="0"/>
    <n v="0"/>
    <n v="0"/>
    <n v="160908"/>
  </r>
  <r>
    <x v="1"/>
    <s v="CN-313714"/>
    <x v="9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0"/>
    <n v="1338.2333333333299"/>
    <n v="1338.2333333333299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3714"/>
    <x v="9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0"/>
    <n v="1338.2333333333299"/>
    <n v="1338.2333333333299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3714"/>
    <x v="9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0"/>
    <n v="1338.2333333333299"/>
    <n v="1338.2333333333299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3714"/>
    <x v="9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0"/>
    <n v="1338.2333333333299"/>
    <n v="1338.2333333333299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3714"/>
    <x v="9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0"/>
    <n v="1338.2333333333299"/>
    <n v="1338.2333333333299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3714"/>
    <x v="9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0"/>
    <n v="1338.2333333333299"/>
    <n v="1338.2333333333299"/>
    <x v="23"/>
    <x v="0"/>
    <n v="6"/>
    <n v="5000"/>
    <n v="9.75"/>
    <n v="4"/>
    <n v="0"/>
    <n v="0"/>
    <n v="0"/>
    <n v="0"/>
    <n v="0"/>
    <n v="0"/>
    <n v="0"/>
    <n v="0"/>
    <n v="0"/>
    <n v="2340"/>
  </r>
  <r>
    <x v="1"/>
    <s v="CN-313715"/>
    <x v="90"/>
    <n v="244"/>
    <s v="CN-244"/>
    <n v="0.71150000000000002"/>
    <n v="2988.3"/>
    <s v="Pj9001"/>
    <n v="2996.68"/>
    <s v="Stock#1272   2.6 ml Wht BOPP / 710 / 40# paper    "/>
    <n v="1272"/>
    <n v="710"/>
    <d v="2023-06-01T00:00:00"/>
    <d v="2023-06-01T00:00:00"/>
    <n v="40.01"/>
    <n v="2996.84"/>
    <n v="3036.8500000000004"/>
    <x v="9"/>
    <x v="0"/>
    <n v="1"/>
    <n v="5000"/>
    <n v="7"/>
    <n v="10"/>
    <n v="0"/>
    <n v="0"/>
    <n v="0"/>
    <n v="0"/>
    <n v="0"/>
    <n v="0"/>
    <n v="0"/>
    <n v="0"/>
    <n v="0"/>
    <n v="4200"/>
  </r>
  <r>
    <x v="1"/>
    <s v="CN-313718"/>
    <x v="90"/>
    <n v="127"/>
    <s v="CN-127"/>
    <n v="0.79400000000000004"/>
    <n v="1214.82"/>
    <n v="74279"/>
    <n v="1182.6300000000001"/>
    <s v="Stock#1391   2 mil Clear BOPP / S3000 / 1.5 PET   "/>
    <n v="1391"/>
    <s v="S3000"/>
    <d v="2023-05-24T00:00:00"/>
    <d v="2023-05-24T00:00:00"/>
    <n v="0"/>
    <n v="1244.1400000000001"/>
    <n v="1244.1400000000001"/>
    <x v="2"/>
    <x v="0"/>
    <n v="1"/>
    <n v="5000"/>
    <n v="4.25"/>
    <n v="6"/>
    <n v="0"/>
    <n v="0"/>
    <n v="0"/>
    <n v="0"/>
    <n v="0"/>
    <n v="0"/>
    <n v="0"/>
    <n v="0"/>
    <n v="0"/>
    <n v="1530"/>
  </r>
  <r>
    <x v="1"/>
    <s v="CN-313719"/>
    <x v="90"/>
    <n v="244"/>
    <s v="CN-244"/>
    <n v="0.68589999999999995"/>
    <n v="2911.65"/>
    <s v="Ptc1691-2"/>
    <n v="2963.02"/>
    <s v="Stock#1394   2 ml CLR BOPP CL216 1.2PET    1 Maste"/>
    <n v="1394"/>
    <s v="Cl216"/>
    <d v="2023-06-01T00:00:00"/>
    <d v="2023-06-01T00:00:00"/>
    <n v="151.04"/>
    <n v="2525.4699999999998"/>
    <n v="2676.5099999999998"/>
    <x v="9"/>
    <x v="0"/>
    <n v="1"/>
    <n v="5000"/>
    <n v="4.625"/>
    <n v="2"/>
    <n v="4.875"/>
    <n v="8"/>
    <n v="5.625"/>
    <n v="4"/>
    <n v="0"/>
    <n v="0"/>
    <n v="0"/>
    <n v="0"/>
    <n v="0"/>
    <n v="4245"/>
  </r>
  <r>
    <x v="1"/>
    <s v="CN-313723"/>
    <x v="90"/>
    <n v="202"/>
    <s v="CN-202"/>
    <n v="0.4824"/>
    <n v="1736.64"/>
    <s v="S8082660"/>
    <n v="1701.67"/>
    <s v="Stock#1543   54# C1S SG / 758 / 3.2 ml layflat lin"/>
    <n v="1543"/>
    <n v="758"/>
    <d v="2023-05-31T00:00:00"/>
    <d v="2023-06-01T00:00:00"/>
    <n v="0"/>
    <n v="1767.03"/>
    <n v="1767.03"/>
    <x v="1"/>
    <x v="2"/>
    <n v="1"/>
    <n v="5000"/>
    <n v="7"/>
    <n v="3"/>
    <n v="8.5"/>
    <n v="3"/>
    <n v="12"/>
    <n v="1"/>
    <n v="0"/>
    <n v="0"/>
    <n v="0"/>
    <n v="0"/>
    <n v="1.5"/>
    <n v="93510"/>
  </r>
  <r>
    <x v="1"/>
    <s v="CN-313725"/>
    <x v="90"/>
    <n v="202"/>
    <s v="CN-202"/>
    <n v="0.64129999999999998"/>
    <n v="5050.24"/>
    <s v="S9092460"/>
    <n v="5124.4399999999996"/>
    <s v="Stock#1607   1.85ml TC Clear BOPP / 102 / 1.2 PET "/>
    <n v="1607"/>
    <n v="102"/>
    <d v="2023-05-31T00:00:00"/>
    <d v="2023-06-01T00:00:00"/>
    <n v="0"/>
    <n v="5172.42"/>
    <n v="5172.42"/>
    <x v="1"/>
    <x v="2"/>
    <n v="1"/>
    <n v="5000"/>
    <n v="13.125"/>
    <n v="10"/>
    <n v="0"/>
    <n v="0"/>
    <n v="0"/>
    <n v="0"/>
    <n v="0"/>
    <n v="0"/>
    <n v="0"/>
    <n v="0"/>
    <n v="0"/>
    <n v="7875"/>
  </r>
  <r>
    <x v="1"/>
    <s v="CN-313732"/>
    <x v="90"/>
    <n v="127"/>
    <s v="CN-127"/>
    <n v="4.3499999999999997E-2"/>
    <n v="2417.5149999999999"/>
    <s v="410c"/>
    <n v="2417.6"/>
    <s v="Stock#251   1 ml Clr Lam 410C   2 Master Rolls"/>
    <n v="251"/>
    <s v="Emulsion Acrylic"/>
    <d v="2023-05-30T00:00:00"/>
    <d v="2023-05-25T00:00:00"/>
    <n v="0"/>
    <n v="2417.5250000000001"/>
    <n v="2417.5250000000001"/>
    <x v="2"/>
    <x v="0"/>
    <n v="1"/>
    <n v="10000"/>
    <n v="2.125"/>
    <n v="5"/>
    <n v="6.125"/>
    <n v="10"/>
    <n v="8.5"/>
    <n v="5"/>
    <n v="8.75"/>
    <n v="5"/>
    <n v="9.25"/>
    <n v="10"/>
    <n v="0"/>
    <n v="30075"/>
  </r>
  <r>
    <x v="1"/>
    <s v="CN-313732"/>
    <x v="90"/>
    <n v="127"/>
    <s v="CN-127"/>
    <n v="4.3499999999999997E-2"/>
    <n v="2417.5149999999999"/>
    <s v="410c"/>
    <n v="2417.6"/>
    <s v="Stock#251   1 ml Clr Lam 410C   2 Master Rolls"/>
    <n v="251"/>
    <s v="Emulsion Acrylic"/>
    <d v="2023-05-30T00:00:00"/>
    <d v="2023-05-25T00:00:00"/>
    <n v="0"/>
    <n v="2417.5250000000001"/>
    <n v="2417.5250000000001"/>
    <x v="2"/>
    <x v="0"/>
    <n v="2"/>
    <n v="10000"/>
    <n v="9.375"/>
    <n v="5"/>
    <n v="10.125"/>
    <n v="5"/>
    <n v="10.875"/>
    <n v="5"/>
    <n v="12.125"/>
    <n v="5"/>
    <n v="0"/>
    <n v="0"/>
    <n v="0"/>
    <n v="25500"/>
  </r>
  <r>
    <x v="1"/>
    <s v="CN-313789"/>
    <x v="91"/>
    <n v="368"/>
    <s v="CN-368"/>
    <n v="0.55000000000000004"/>
    <n v="1287"/>
    <s v="W023169"/>
    <n v="1274.1600000000001"/>
    <s v="Stock#1140   60# Semigloss 425 1.2 PET liner   1 M"/>
    <n v="1140"/>
    <n v="425"/>
    <d v="2023-05-25T00:00:00"/>
    <d v="2023-05-30T00:00:00"/>
    <n v="0"/>
    <n v="1281.08"/>
    <n v="1281.08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3811"/>
    <x v="92"/>
    <n v="127"/>
    <s v="CN-127"/>
    <n v="0.63900000000000001"/>
    <n v="36614.699999999997"/>
    <n v="79949"/>
    <n v="34746.559999999998"/>
    <s v="Stock#1299   2.6 mil Wht / C4500B / 1.2 PET    1 M"/>
    <n v="1299"/>
    <s v="C4500b"/>
    <d v="2023-06-14T00:00:00"/>
    <d v="2023-06-15T00:00:00"/>
    <n v="0"/>
    <n v="34746.58"/>
    <n v="34746.58"/>
    <x v="2"/>
    <x v="0"/>
    <n v="1"/>
    <n v="10000"/>
    <n v="6.625"/>
    <n v="10"/>
    <n v="7.375"/>
    <n v="10"/>
    <n v="7.875"/>
    <n v="10"/>
    <n v="8.625"/>
    <n v="30"/>
    <n v="0"/>
    <n v="0"/>
    <n v="0"/>
    <n v="57300"/>
  </r>
  <r>
    <x v="1"/>
    <s v="CN-313813"/>
    <x v="92"/>
    <n v="127"/>
    <s v="CN-127"/>
    <n v="0.53800000000000003"/>
    <n v="6068.64"/>
    <n v="78330"/>
    <n v="6068.64"/>
    <s v="Stock#1349   2.3 mil BOPP / S-692N / 1.2 PET    1 "/>
    <n v="1349"/>
    <s v="S692n"/>
    <d v="2023-06-02T00:00:00"/>
    <d v="2023-06-02T00:00:00"/>
    <n v="0"/>
    <n v="5993.06"/>
    <n v="5993.06"/>
    <x v="2"/>
    <x v="0"/>
    <n v="1"/>
    <n v="5000"/>
    <n v="11"/>
    <n v="8"/>
    <n v="12.5"/>
    <n v="8"/>
    <n v="0"/>
    <n v="0"/>
    <n v="0"/>
    <n v="0"/>
    <n v="0"/>
    <n v="0"/>
    <n v="0"/>
    <n v="11280"/>
  </r>
  <r>
    <x v="1"/>
    <s v="CN-313814"/>
    <x v="92"/>
    <n v="368"/>
    <s v="CN-368"/>
    <n v="0.56999999999999995"/>
    <n v="1333.8"/>
    <s v="W015353"/>
    <n v="1333.8"/>
    <s v="Stock#1421   55# Semigloss 245 40# paper (Digital)"/>
    <n v="1421"/>
    <s v="Pct-245"/>
    <d v="2023-05-30T00:00:00"/>
    <d v="2023-06-01T00:00:00"/>
    <m/>
    <m/>
    <n v="0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3815"/>
    <x v="92"/>
    <n v="127"/>
    <s v="CN-127"/>
    <n v="0.47299999999999998"/>
    <n v="737.88"/>
    <n v="54372"/>
    <n v="737.66"/>
    <s v="Stock#1669   54# SG / C4500 / 1.2 PET   1 Master R"/>
    <n v="1669"/>
    <s v="C4500"/>
    <d v="2023-06-05T00:00:00"/>
    <d v="2023-06-05T00:00:00"/>
    <n v="0"/>
    <n v="737.66"/>
    <n v="737.66"/>
    <x v="2"/>
    <x v="0"/>
    <n v="1"/>
    <n v="10000"/>
    <n v="13"/>
    <n v="1"/>
    <n v="0"/>
    <n v="0"/>
    <n v="0"/>
    <n v="0"/>
    <n v="0"/>
    <n v="0"/>
    <n v="0"/>
    <n v="0"/>
    <n v="0"/>
    <n v="1560"/>
  </r>
  <r>
    <x v="1"/>
    <s v="CN-313816"/>
    <x v="92"/>
    <n v="127"/>
    <s v="CN-127"/>
    <n v="0.26"/>
    <n v="499.2"/>
    <s v="505t"/>
    <n v="499.2"/>
    <s v="Stock#109   1 ml Clr Lam 505TT   1 Master Rolls"/>
    <n v="109"/>
    <s v="Emulsion Acrylic"/>
    <d v="2023-05-31T00:00:00"/>
    <d v="2023-05-30T00:00:00"/>
    <n v="0"/>
    <n v="499.2"/>
    <n v="499.2"/>
    <x v="2"/>
    <x v="0"/>
    <n v="1"/>
    <n v="5000"/>
    <n v="8"/>
    <n v="4"/>
    <n v="0"/>
    <n v="0"/>
    <n v="0"/>
    <n v="0"/>
    <n v="0"/>
    <n v="0"/>
    <n v="0"/>
    <n v="0"/>
    <n v="0"/>
    <n v="1920"/>
  </r>
  <r>
    <x v="1"/>
    <s v="CN-313817"/>
    <x v="92"/>
    <n v="127"/>
    <s v="CN-127"/>
    <n v="8.6999999999999994E-2"/>
    <n v="2471.67"/>
    <s v="410c"/>
    <n v="2471.8000000000002"/>
    <s v="Stock#251   1 ml Clr Lam 410C   1 Master Rolls"/>
    <n v="251"/>
    <s v="Emulsion Acrylic"/>
    <d v="2023-05-31T00:00:00"/>
    <d v="2023-05-30T00:00:00"/>
    <n v="0"/>
    <n v="2471.67"/>
    <n v="2471.67"/>
    <x v="2"/>
    <x v="0"/>
    <n v="1"/>
    <n v="10000"/>
    <n v="2"/>
    <n v="4"/>
    <n v="5.125"/>
    <n v="10"/>
    <n v="5.25"/>
    <n v="10"/>
    <n v="7.625"/>
    <n v="10"/>
    <n v="8.125"/>
    <n v="6"/>
    <n v="0"/>
    <n v="28410"/>
  </r>
  <r>
    <x v="1"/>
    <s v="CN-313863"/>
    <x v="93"/>
    <n v="127"/>
    <s v="CN-127"/>
    <n v="0.63900000000000001"/>
    <n v="1016.01"/>
    <n v="79949"/>
    <n v="1045.78"/>
    <s v="Stock#1299   2.6 mil Wht / C4500B / 1.2 PET    1 M"/>
    <n v="1299"/>
    <s v="C4500b"/>
    <d v="2023-06-01T00:00:00"/>
    <d v="2023-06-02T00:00:00"/>
    <n v="0"/>
    <n v="1045.78"/>
    <n v="1045.78"/>
    <x v="2"/>
    <x v="0"/>
    <n v="1"/>
    <n v="10000"/>
    <n v="13.25"/>
    <n v="1"/>
    <n v="0"/>
    <n v="0"/>
    <n v="0"/>
    <n v="0"/>
    <n v="0"/>
    <n v="0"/>
    <n v="0"/>
    <n v="0"/>
    <n v="0"/>
    <n v="1590"/>
  </r>
  <r>
    <x v="1"/>
    <s v="CN-313864"/>
    <x v="93"/>
    <n v="127"/>
    <s v="CN-127"/>
    <n v="0.23100000000000001"/>
    <n v="512.82000000000005"/>
    <n v="54450"/>
    <n v="512.82000000000005"/>
    <s v="Stock#1577   60# Non PS - C1S Semi-Gloss Elite    "/>
    <n v="1577"/>
    <s v="None"/>
    <d v="2023-06-06T00:00:00"/>
    <d v="2023-06-06T00:00:00"/>
    <n v="0"/>
    <n v="512.82000000000005"/>
    <n v="512.82000000000005"/>
    <x v="2"/>
    <x v="0"/>
    <n v="1"/>
    <n v="10000"/>
    <n v="9.25"/>
    <n v="2"/>
    <n v="0"/>
    <n v="0"/>
    <n v="0"/>
    <n v="0"/>
    <n v="0"/>
    <n v="0"/>
    <n v="0"/>
    <n v="0"/>
    <n v="0"/>
    <n v="2220"/>
  </r>
  <r>
    <x v="1"/>
    <s v="CN-313866"/>
    <x v="93"/>
    <n v="127"/>
    <s v="CN-127"/>
    <n v="0.4"/>
    <n v="666"/>
    <n v="54294"/>
    <n v="656.9"/>
    <s v="Stock#1604   60# SG Elite FSC / AT2550 / 40# SCK  "/>
    <n v="1604"/>
    <s v="At2550"/>
    <d v="2023-06-06T00:00:00"/>
    <d v="2023-06-06T00:00:00"/>
    <n v="0"/>
    <n v="633.91"/>
    <n v="633.91"/>
    <x v="2"/>
    <x v="0"/>
    <n v="1"/>
    <n v="5000"/>
    <n v="9.25"/>
    <n v="3"/>
    <n v="0"/>
    <n v="0"/>
    <n v="0"/>
    <n v="0"/>
    <n v="0"/>
    <n v="0"/>
    <n v="0"/>
    <n v="0"/>
    <n v="0"/>
    <n v="1665"/>
  </r>
  <r>
    <x v="1"/>
    <s v="CN-313867"/>
    <x v="93"/>
    <n v="862"/>
    <s v="CN-862"/>
    <n v="0.10150000000000001"/>
    <n v="1004.85"/>
    <s v="U2000"/>
    <n v="1004.85"/>
    <s v="Stock#1658   1ml clear Polypropylene premium   1 M"/>
    <n v="1658"/>
    <m/>
    <d v="2023-06-02T00:00:00"/>
    <d v="2023-06-05T00:00:00"/>
    <m/>
    <m/>
    <n v="0"/>
    <x v="18"/>
    <x v="3"/>
    <n v="1"/>
    <n v="10000"/>
    <n v="8.25"/>
    <n v="10"/>
    <n v="0"/>
    <n v="0"/>
    <n v="0"/>
    <n v="0"/>
    <n v="0"/>
    <n v="0"/>
    <n v="0"/>
    <n v="0"/>
    <n v="0"/>
    <n v="9900"/>
  </r>
  <r>
    <x v="1"/>
    <s v="CN-313868"/>
    <x v="93"/>
    <n v="127"/>
    <s v="CN-127"/>
    <n v="0.76"/>
    <n v="3556.8"/>
    <n v="78893"/>
    <n v="3578.04"/>
    <s v="Stock#1661   3ml White MDO / S7000 / 1.2 PET   1 M"/>
    <n v="1661"/>
    <s v="S7000"/>
    <d v="2023-06-05T00:00:00"/>
    <d v="2023-06-05T00:00:00"/>
    <n v="0"/>
    <n v="3904.24"/>
    <n v="3904.24"/>
    <x v="2"/>
    <x v="0"/>
    <n v="1"/>
    <n v="5000"/>
    <n v="8.375"/>
    <n v="9"/>
    <n v="0"/>
    <n v="0"/>
    <n v="0"/>
    <n v="0"/>
    <n v="0"/>
    <n v="0"/>
    <n v="0"/>
    <n v="0"/>
    <n v="2.625"/>
    <n v="162022.5"/>
  </r>
  <r>
    <x v="1"/>
    <s v="CN-313879"/>
    <x v="93"/>
    <n v="368"/>
    <s v="CN-368"/>
    <n v="0.28499999999999998"/>
    <n v="1333.8"/>
    <s v="W015353"/>
    <n v="1333.8"/>
    <s v="Stock#1421   55# Semigloss 245 40# paper (Digital)"/>
    <n v="1421"/>
    <s v="Pct-245"/>
    <d v="2023-06-01T00:00:00"/>
    <d v="2023-06-01T00:00:00"/>
    <n v="0"/>
    <n v="1340.82"/>
    <n v="1340.82"/>
    <x v="23"/>
    <x v="0"/>
    <n v="1"/>
    <n v="5000"/>
    <n v="11"/>
    <n v="2"/>
    <n v="8.5"/>
    <n v="2"/>
    <n v="0"/>
    <n v="0"/>
    <n v="0"/>
    <n v="0"/>
    <n v="0"/>
    <n v="0"/>
    <n v="0"/>
    <n v="2340"/>
  </r>
  <r>
    <x v="1"/>
    <s v="CN-313879"/>
    <x v="93"/>
    <n v="368"/>
    <s v="CN-368"/>
    <n v="0.28499999999999998"/>
    <n v="1333.8"/>
    <s v="W015353"/>
    <n v="1333.8"/>
    <s v="Stock#1421   55# Semigloss 245 40# paper (Digital)"/>
    <n v="1421"/>
    <s v="Pct-245"/>
    <d v="2023-06-01T00:00:00"/>
    <d v="2023-06-01T00:00:00"/>
    <n v="0"/>
    <n v="1340.82"/>
    <n v="1340.82"/>
    <x v="23"/>
    <x v="0"/>
    <n v="2"/>
    <n v="5000"/>
    <n v="11"/>
    <n v="2"/>
    <n v="8.5"/>
    <n v="2"/>
    <n v="0"/>
    <n v="0"/>
    <n v="0"/>
    <n v="0"/>
    <n v="0"/>
    <n v="0"/>
    <n v="0"/>
    <n v="2340"/>
  </r>
  <r>
    <x v="1"/>
    <s v="CN-313904"/>
    <x v="94"/>
    <n v="127"/>
    <s v="CN-127"/>
    <n v="0.74099999999999999"/>
    <n v="1244.8800000000001"/>
    <n v="76684"/>
    <n v="1157.74"/>
    <s v="Stock#1527    2.6 mil White BOPP TC / AT20 / 40# S"/>
    <n v="1527"/>
    <s v="At20"/>
    <d v="2023-06-02T00:00:00"/>
    <d v="2023-06-02T00:00:00"/>
    <n v="0"/>
    <n v="1012.44"/>
    <n v="1012.44"/>
    <x v="2"/>
    <x v="0"/>
    <n v="1"/>
    <n v="10000"/>
    <n v="7"/>
    <n v="2"/>
    <n v="0"/>
    <n v="0"/>
    <n v="0"/>
    <n v="0"/>
    <n v="0"/>
    <n v="0"/>
    <n v="0"/>
    <n v="0"/>
    <n v="0"/>
    <n v="1680"/>
  </r>
  <r>
    <x v="1"/>
    <s v="CN-313906"/>
    <x v="94"/>
    <n v="127"/>
    <s v="CN-127"/>
    <n v="0.63900000000000001"/>
    <n v="9297.4500000000007"/>
    <n v="79949"/>
    <n v="9236.39"/>
    <s v="Stock#1299   2.6 mil Wht / C4500B / 1.2 PET    1 M"/>
    <n v="1299"/>
    <s v="C4500b"/>
    <d v="2023-06-09T00:00:00"/>
    <d v="2023-06-08T00:00:00"/>
    <n v="0"/>
    <n v="9236.3700000000008"/>
    <n v="9236.3700000000008"/>
    <x v="2"/>
    <x v="0"/>
    <n v="1"/>
    <n v="10000"/>
    <n v="12.125"/>
    <n v="10"/>
    <n v="0"/>
    <n v="0"/>
    <n v="0"/>
    <n v="0"/>
    <n v="0"/>
    <n v="0"/>
    <n v="0"/>
    <n v="0"/>
    <n v="0"/>
    <n v="14550"/>
  </r>
  <r>
    <x v="1"/>
    <s v="CN-313909"/>
    <x v="94"/>
    <n v="127"/>
    <s v="CN-127"/>
    <n v="0.53800000000000003"/>
    <n v="952.26"/>
    <n v="78330"/>
    <n v="947.51"/>
    <s v="Stock#1349   2.3 mil BOPP / S-692N / 1.2 PET    1 "/>
    <n v="1349"/>
    <s v="S692n"/>
    <d v="2023-06-06T00:00:00"/>
    <d v="2023-06-06T00:00:00"/>
    <n v="0"/>
    <n v="935.7"/>
    <n v="935.7"/>
    <x v="2"/>
    <x v="0"/>
    <n v="1"/>
    <n v="5000"/>
    <n v="7.375"/>
    <n v="4"/>
    <n v="0"/>
    <n v="0"/>
    <n v="0"/>
    <n v="0"/>
    <n v="0"/>
    <n v="0"/>
    <n v="0"/>
    <n v="0"/>
    <n v="0"/>
    <n v="1770"/>
  </r>
  <r>
    <x v="1"/>
    <s v="CN-313910"/>
    <x v="94"/>
    <n v="244"/>
    <s v="CN-244"/>
    <n v="0.68589999999999995"/>
    <n v="946.54"/>
    <s v="Ptc1691-2"/>
    <n v="899.22"/>
    <s v="Stock#1394   2 ml CLR BOPP CL216 1.2PET    1 Maste"/>
    <n v="1394"/>
    <s v="Cl216"/>
    <d v="2023-06-05T00:00:00"/>
    <d v="2023-06-06T00:00:00"/>
    <n v="122.45"/>
    <n v="766.41"/>
    <n v="888.86"/>
    <x v="9"/>
    <x v="0"/>
    <n v="1"/>
    <n v="5000"/>
    <n v="5.75"/>
    <n v="4"/>
    <n v="0"/>
    <n v="0"/>
    <n v="0"/>
    <n v="0"/>
    <n v="0"/>
    <n v="0"/>
    <n v="0"/>
    <n v="0"/>
    <n v="0"/>
    <n v="1380"/>
  </r>
  <r>
    <x v="1"/>
    <s v="CN-313911"/>
    <x v="94"/>
    <n v="127"/>
    <s v="CN-127"/>
    <n v="0.47499999999999998"/>
    <n v="3420"/>
    <n v="76910"/>
    <n v="3163.5"/>
    <s v="Stock#998   2.6 ml BOPP S-692N #76910 40# paper li"/>
    <n v="998"/>
    <s v="S692n"/>
    <d v="2023-06-06T00:00:00"/>
    <d v="2023-06-06T00:00:00"/>
    <n v="0"/>
    <n v="3163.51"/>
    <n v="3163.51"/>
    <x v="2"/>
    <x v="0"/>
    <n v="1"/>
    <n v="5000"/>
    <n v="10.5"/>
    <n v="4"/>
    <n v="13"/>
    <n v="6"/>
    <n v="0"/>
    <n v="0"/>
    <n v="0"/>
    <n v="0"/>
    <n v="0"/>
    <n v="0"/>
    <n v="0"/>
    <n v="7200"/>
  </r>
  <r>
    <x v="1"/>
    <s v="CN-313918"/>
    <x v="94"/>
    <n v="127"/>
    <s v="CN-127"/>
    <n v="0.47499999999999998"/>
    <n v="1197"/>
    <n v="76910"/>
    <n v="1126.02"/>
    <s v="Stock#998   2.6 ml BOPP S-692N #76910 40# paper li"/>
    <n v="998"/>
    <s v="S692n"/>
    <d v="2023-06-06T00:00:00"/>
    <d v="2023-06-06T00:00:00"/>
    <n v="0"/>
    <n v="1126.02"/>
    <n v="1126.02"/>
    <x v="2"/>
    <x v="0"/>
    <n v="1"/>
    <n v="5000"/>
    <n v="10.5"/>
    <n v="4"/>
    <n v="0"/>
    <n v="0"/>
    <n v="0"/>
    <n v="0"/>
    <n v="0"/>
    <n v="0"/>
    <n v="0"/>
    <n v="0"/>
    <n v="0"/>
    <n v="2520"/>
  </r>
  <r>
    <x v="1"/>
    <s v="CN-313929"/>
    <x v="94"/>
    <n v="338"/>
    <s v="CN-338"/>
    <n v="1.117"/>
    <n v="12867.84"/>
    <n v="41903"/>
    <n v="12932.17"/>
    <s v="Stock#1387   2.3 ml. Wht met BOPP (block out) / BP"/>
    <n v="1387"/>
    <s v="Bp-164"/>
    <d v="2023-06-01T00:00:00"/>
    <d v="2023-06-01T00:00:00"/>
    <n v="115.78"/>
    <n v="11623.91"/>
    <n v="11739.69"/>
    <x v="7"/>
    <x v="2"/>
    <n v="1"/>
    <n v="5000"/>
    <n v="12"/>
    <n v="16"/>
    <n v="0"/>
    <n v="0"/>
    <n v="0"/>
    <n v="0"/>
    <n v="0"/>
    <n v="0"/>
    <n v="0"/>
    <n v="0"/>
    <n v="0"/>
    <n v="11520"/>
  </r>
  <r>
    <x v="1"/>
    <s v="CN-313933"/>
    <x v="94"/>
    <n v="368"/>
    <s v="CN-368"/>
    <n v="0.27500000000000002"/>
    <n v="1287"/>
    <s v="W023169"/>
    <n v="1280.5650000000001"/>
    <s v="Stock#1140   60# Semigloss 425 1.2 PET liner   2 M"/>
    <n v="1140"/>
    <n v="425"/>
    <d v="2023-05-30T00:00:00"/>
    <d v="2023-05-31T00:00:00"/>
    <n v="0"/>
    <n v="1287.55"/>
    <n v="1287.55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3933"/>
    <x v="94"/>
    <n v="368"/>
    <s v="CN-368"/>
    <n v="0.27500000000000002"/>
    <n v="1287"/>
    <s v="W023169"/>
    <n v="1280.5650000000001"/>
    <s v="Stock#1140   60# Semigloss 425 1.2 PET liner   2 M"/>
    <n v="1140"/>
    <n v="425"/>
    <d v="2023-05-30T00:00:00"/>
    <d v="2023-05-31T00:00:00"/>
    <n v="0"/>
    <n v="1287.55"/>
    <n v="1287.55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3966"/>
    <x v="95"/>
    <n v="127"/>
    <s v="CN-127"/>
    <n v="0.63900000000000001"/>
    <n v="4984.2"/>
    <n v="79949"/>
    <n v="5055.2700000000004"/>
    <s v="Stock#1299   2.6 mil Wht / C4500B / 1.2 PET    1 M"/>
    <n v="1299"/>
    <s v="C4500b"/>
    <d v="2023-06-09T00:00:00"/>
    <d v="2023-06-08T00:00:00"/>
    <n v="0"/>
    <n v="5055.2700000000004"/>
    <n v="5055.2700000000004"/>
    <x v="2"/>
    <x v="0"/>
    <n v="1"/>
    <n v="10000"/>
    <n v="13"/>
    <n v="5"/>
    <n v="0"/>
    <n v="0"/>
    <n v="0"/>
    <n v="0"/>
    <n v="0"/>
    <n v="0"/>
    <n v="0"/>
    <n v="0"/>
    <n v="0"/>
    <n v="7800"/>
  </r>
  <r>
    <x v="1"/>
    <s v="CN-313967"/>
    <x v="95"/>
    <n v="338"/>
    <s v="CN-338"/>
    <n v="1.3959999999999999"/>
    <n v="921.36"/>
    <n v="43158"/>
    <n v="875.29"/>
    <s v="Stock#1438   3.8 SafeTE coverup / B-82 / 50# paper"/>
    <n v="1438"/>
    <s v="B-82"/>
    <d v="2023-06-09T00:00:00"/>
    <d v="2023-06-09T00:00:00"/>
    <n v="112.27"/>
    <n v="1016.99"/>
    <n v="1129.26"/>
    <x v="7"/>
    <x v="2"/>
    <n v="1"/>
    <n v="5000"/>
    <n v="11"/>
    <n v="1"/>
    <n v="0"/>
    <n v="0"/>
    <n v="0"/>
    <n v="0"/>
    <n v="0"/>
    <n v="0"/>
    <n v="0"/>
    <n v="0"/>
    <n v="0"/>
    <n v="660"/>
  </r>
  <r>
    <x v="1"/>
    <s v="CN-313968"/>
    <x v="95"/>
    <n v="127"/>
    <s v="CN-127"/>
    <n v="0.26"/>
    <n v="951.6"/>
    <s v="505t"/>
    <n v="951.6"/>
    <s v="Stock#109   1 ml Clr Lam 505TT   1 Master Rolls"/>
    <n v="109"/>
    <s v="Emulsion Acrylic"/>
    <d v="2023-06-02T00:00:00"/>
    <d v="2023-06-02T00:00:00"/>
    <n v="0"/>
    <n v="746.64"/>
    <n v="746.64"/>
    <x v="2"/>
    <x v="0"/>
    <n v="1"/>
    <n v="5000"/>
    <n v="6.875"/>
    <n v="4"/>
    <n v="8.375"/>
    <n v="4"/>
    <n v="0"/>
    <n v="0"/>
    <n v="0"/>
    <n v="0"/>
    <n v="0"/>
    <n v="0"/>
    <n v="0"/>
    <n v="3660"/>
  </r>
  <r>
    <x v="1"/>
    <s v="CN-313969"/>
    <x v="95"/>
    <n v="127"/>
    <s v="CN-127"/>
    <n v="8.6999999999999994E-2"/>
    <n v="2097.14"/>
    <s v="410c"/>
    <n v="2097.1999999999998"/>
    <s v="Stock#251   1 ml Clr Lam 410C   1 Master Rolls"/>
    <n v="251"/>
    <s v="Emulsion Acrylic"/>
    <d v="2023-06-02T00:00:00"/>
    <d v="2023-06-02T00:00:00"/>
    <n v="0"/>
    <n v="2097.14"/>
    <n v="2097.14"/>
    <x v="2"/>
    <x v="0"/>
    <n v="1"/>
    <n v="10000"/>
    <n v="5.75"/>
    <n v="10"/>
    <n v="9.875"/>
    <n v="5"/>
    <n v="11.625"/>
    <n v="4"/>
    <n v="11.875"/>
    <n v="4"/>
    <n v="0"/>
    <n v="0"/>
    <n v="0"/>
    <n v="24105"/>
  </r>
  <r>
    <x v="1"/>
    <s v="CN-313999"/>
    <x v="96"/>
    <n v="127"/>
    <s v="CN-127"/>
    <n v="0.64300000000000002"/>
    <n v="1003.08"/>
    <n v="77532"/>
    <n v="870.68"/>
    <s v="Stock#1179   2.6 ml Wht BOPP / S-246 / 1.2 PET    "/>
    <n v="1179"/>
    <s v="S246"/>
    <d v="2023-06-12T00:00:00"/>
    <d v="2023-06-13T00:00:00"/>
    <n v="0"/>
    <n v="873.38"/>
    <n v="873.38"/>
    <x v="2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4001"/>
    <x v="96"/>
    <n v="244"/>
    <s v="CN-244"/>
    <n v="0.71150000000000002"/>
    <n v="2988.3"/>
    <s v="Pj9001"/>
    <n v="2789.91"/>
    <s v="Stock#1272   2.6 ml Wht BOPP / 710 / 40# paper    "/>
    <n v="1272"/>
    <n v="710"/>
    <d v="2023-06-06T00:00:00"/>
    <d v="2023-06-06T00:00:00"/>
    <n v="147.25"/>
    <n v="2789.79"/>
    <n v="2937.04"/>
    <x v="9"/>
    <x v="0"/>
    <n v="1"/>
    <n v="5000"/>
    <n v="7"/>
    <n v="10"/>
    <n v="0"/>
    <n v="0"/>
    <n v="0"/>
    <n v="0"/>
    <n v="0"/>
    <n v="0"/>
    <n v="0"/>
    <n v="0"/>
    <n v="0"/>
    <n v="4200"/>
  </r>
  <r>
    <x v="1"/>
    <s v="CN-314002"/>
    <x v="96"/>
    <n v="127"/>
    <s v="CN-127"/>
    <n v="1.111"/>
    <n v="1133.22"/>
    <n v="76905"/>
    <n v="1131.6400000000001"/>
    <s v="Stock#1307   SF Primax 250 /S692N / 44 PK liner   "/>
    <n v="1307"/>
    <s v="S692n"/>
    <d v="2023-06-07T00:00:00"/>
    <d v="2023-06-09T00:00:00"/>
    <n v="0"/>
    <n v="1127.56"/>
    <n v="1127.56"/>
    <x v="2"/>
    <x v="0"/>
    <n v="1"/>
    <n v="5000"/>
    <n v="8.5"/>
    <n v="2"/>
    <n v="0"/>
    <n v="0"/>
    <n v="0"/>
    <n v="0"/>
    <n v="0"/>
    <n v="0"/>
    <n v="0"/>
    <n v="0"/>
    <n v="0"/>
    <n v="1020"/>
  </r>
  <r>
    <x v="1"/>
    <s v="CN-314003"/>
    <x v="96"/>
    <n v="244"/>
    <s v="CN-244"/>
    <n v="0.68589999999999995"/>
    <n v="3765.59"/>
    <s v="Ptc1691-2"/>
    <n v="3813.36"/>
    <s v="Stock#1394   2 ml CLR BOPP CL216 1.2PET    1 Maste"/>
    <n v="1394"/>
    <s v="Cl216"/>
    <d v="2023-06-07T00:00:00"/>
    <d v="2023-06-07T00:00:00"/>
    <n v="0"/>
    <n v="3249.79"/>
    <n v="3249.79"/>
    <x v="9"/>
    <x v="0"/>
    <n v="1"/>
    <n v="5000"/>
    <n v="4.875"/>
    <n v="4"/>
    <n v="5.75"/>
    <n v="8"/>
    <n v="6.5"/>
    <n v="4"/>
    <n v="0"/>
    <n v="0"/>
    <n v="0"/>
    <n v="0"/>
    <n v="0"/>
    <n v="5490"/>
  </r>
  <r>
    <x v="1"/>
    <s v="CN-314004"/>
    <x v="96"/>
    <n v="287"/>
    <s v="CN-287"/>
    <n v="0.68600000000000005"/>
    <n v="720.3"/>
    <s v="Sy887r"/>
    <n v="711.8"/>
    <s v="Stock#1467   2.6 white UVI BOPP / RP37 / 40#paper "/>
    <n v="1467"/>
    <s v="Rp37"/>
    <d v="2023-06-02T00:00:00"/>
    <m/>
    <n v="0"/>
    <n v="817.03"/>
    <n v="817.03"/>
    <x v="0"/>
    <x v="0"/>
    <n v="1"/>
    <n v="5000"/>
    <n v="8.75"/>
    <n v="2"/>
    <n v="0"/>
    <n v="0"/>
    <n v="0"/>
    <n v="0"/>
    <n v="0"/>
    <n v="0"/>
    <n v="0"/>
    <n v="0"/>
    <n v="0"/>
    <n v="1050"/>
  </r>
  <r>
    <x v="1"/>
    <s v="CN-314005"/>
    <x v="96"/>
    <n v="127"/>
    <s v="CN-127"/>
    <n v="0.47499999999999998"/>
    <n v="855"/>
    <n v="76910"/>
    <n v="855"/>
    <s v="Stock#998   2.6 ml BOPP S-692N #76910 40# paper li"/>
    <n v="998"/>
    <s v="S692n"/>
    <d v="2023-06-09T00:00:00"/>
    <d v="2023-06-09T00:00:00"/>
    <n v="0"/>
    <n v="855"/>
    <n v="855"/>
    <x v="2"/>
    <x v="0"/>
    <n v="1"/>
    <n v="5000"/>
    <n v="7.5"/>
    <n v="4"/>
    <n v="0"/>
    <n v="0"/>
    <n v="0"/>
    <n v="0"/>
    <n v="0"/>
    <n v="0"/>
    <n v="0"/>
    <n v="0"/>
    <n v="0"/>
    <n v="1800"/>
  </r>
  <r>
    <x v="1"/>
    <s v="CN-314013"/>
    <x v="97"/>
    <n v="127"/>
    <s v="CN-127"/>
    <n v="0.36799999999999999"/>
    <n v="670.68"/>
    <n v="78934"/>
    <n v="639.6"/>
    <s v="Stock#1615   1.2 Mil clear PET liner   1 Master Ro"/>
    <n v="1615"/>
    <m/>
    <d v="2023-06-08T00:00:00"/>
    <d v="2023-06-08T00:00:00"/>
    <n v="0"/>
    <n v="538.80999999999995"/>
    <n v="538.80999999999995"/>
    <x v="2"/>
    <x v="0"/>
    <n v="1"/>
    <n v="2500"/>
    <n v="10"/>
    <n v="2"/>
    <n v="6.875"/>
    <n v="3"/>
    <n v="3.5"/>
    <n v="4"/>
    <n v="6.125"/>
    <n v="1"/>
    <n v="0"/>
    <n v="0"/>
    <n v="0"/>
    <n v="1822.5"/>
  </r>
  <r>
    <x v="1"/>
    <s v="CN-314051"/>
    <x v="98"/>
    <n v="368"/>
    <s v="CN-368"/>
    <n v="0.34333333333333299"/>
    <n v="2410.1999999999998"/>
    <s v="W006717"/>
    <n v="2410.1999999999998"/>
    <s v="Stock#1174   2.6 ml Polypro 6425 1.5 PET liner   3"/>
    <n v="1174"/>
    <n v="6425"/>
    <d v="2023-06-05T00:00:00"/>
    <d v="2023-06-06T00:00:00"/>
    <n v="0"/>
    <n v="2417.2199999999998"/>
    <n v="2417.2199999999998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4051"/>
    <x v="98"/>
    <n v="368"/>
    <s v="CN-368"/>
    <n v="0.34333333333333299"/>
    <n v="2410.1999999999998"/>
    <s v="W006717"/>
    <n v="2410.1999999999998"/>
    <s v="Stock#1174   2.6 ml Polypro 6425 1.5 PET liner   3"/>
    <n v="1174"/>
    <n v="6425"/>
    <d v="2023-06-05T00:00:00"/>
    <d v="2023-06-06T00:00:00"/>
    <n v="0"/>
    <n v="2417.2199999999998"/>
    <n v="2417.2199999999998"/>
    <x v="23"/>
    <x v="0"/>
    <n v="2"/>
    <n v="5000"/>
    <n v="6.5"/>
    <n v="6"/>
    <n v="0"/>
    <n v="0"/>
    <n v="0"/>
    <n v="0"/>
    <n v="0"/>
    <n v="0"/>
    <n v="0"/>
    <n v="0"/>
    <n v="0"/>
    <n v="2340"/>
  </r>
  <r>
    <x v="1"/>
    <s v="CN-314051"/>
    <x v="98"/>
    <n v="368"/>
    <s v="CN-368"/>
    <n v="0.34333333333333299"/>
    <n v="2410.1999999999998"/>
    <s v="W006717"/>
    <n v="2410.1999999999998"/>
    <s v="Stock#1174   2.6 ml Polypro 6425 1.5 PET liner   3"/>
    <n v="1174"/>
    <n v="6425"/>
    <d v="2023-06-05T00:00:00"/>
    <d v="2023-06-06T00:00:00"/>
    <n v="0"/>
    <n v="2417.2199999999998"/>
    <n v="2417.2199999999998"/>
    <x v="23"/>
    <x v="0"/>
    <n v="3"/>
    <n v="5000"/>
    <n v="6.5"/>
    <n v="6"/>
    <n v="0"/>
    <n v="0"/>
    <n v="0"/>
    <n v="0"/>
    <n v="0"/>
    <n v="0"/>
    <n v="0"/>
    <n v="0"/>
    <n v="0"/>
    <n v="2340"/>
  </r>
  <r>
    <x v="1"/>
    <s v="CN-314052"/>
    <x v="98"/>
    <n v="127"/>
    <s v="CN-127"/>
    <n v="0.53800000000000003"/>
    <n v="2937.48"/>
    <n v="78330"/>
    <n v="3028.76"/>
    <s v="Stock#1349   2.3 mil BOPP / S-692N / 1.2 PET    1 "/>
    <n v="1349"/>
    <s v="S692n"/>
    <d v="2023-06-16T00:00:00"/>
    <d v="2023-06-16T00:00:00"/>
    <n v="0"/>
    <n v="2991.03"/>
    <n v="2991.03"/>
    <x v="2"/>
    <x v="0"/>
    <n v="1"/>
    <n v="5000"/>
    <n v="6.5"/>
    <n v="14"/>
    <n v="0"/>
    <n v="0"/>
    <n v="0"/>
    <n v="0"/>
    <n v="0"/>
    <n v="0"/>
    <n v="0"/>
    <n v="0"/>
    <n v="0"/>
    <n v="5460"/>
  </r>
  <r>
    <x v="1"/>
    <s v="CN-314053"/>
    <x v="98"/>
    <n v="244"/>
    <s v="CN-244"/>
    <n v="0.68589999999999995"/>
    <n v="1419.81"/>
    <s v="Ptc1691-2"/>
    <n v="1419.84"/>
    <s v="Stock#1394   2 ml CLR BOPP CL216 1.2PET    1 Maste"/>
    <n v="1394"/>
    <s v="Cl216"/>
    <d v="2023-06-13T00:00:00"/>
    <d v="2023-06-13T00:00:00"/>
    <n v="0"/>
    <n v="1229.79"/>
    <n v="1229.79"/>
    <x v="9"/>
    <x v="0"/>
    <n v="1"/>
    <n v="5000"/>
    <n v="5.75"/>
    <n v="6"/>
    <n v="0"/>
    <n v="0"/>
    <n v="0"/>
    <n v="0"/>
    <n v="0"/>
    <n v="0"/>
    <n v="0"/>
    <n v="0"/>
    <n v="0"/>
    <n v="2070"/>
  </r>
  <r>
    <x v="1"/>
    <s v="CN-314067"/>
    <x v="98"/>
    <n v="127"/>
    <s v="CN-127"/>
    <n v="8.6999999999999994E-2"/>
    <n v="2551.2800000000002"/>
    <s v="410c"/>
    <n v="2551.4"/>
    <s v="Stock#251   1 ml Clr Lam 410C   1 Master Rolls"/>
    <n v="251"/>
    <s v="Emulsion Acrylic"/>
    <d v="2023-06-07T00:00:00"/>
    <d v="2023-06-07T00:00:00"/>
    <n v="0"/>
    <n v="2551.2800000000002"/>
    <n v="2551.2800000000002"/>
    <x v="2"/>
    <x v="0"/>
    <n v="1"/>
    <n v="10000"/>
    <n v="4.875"/>
    <n v="10"/>
    <n v="5.875"/>
    <n v="10"/>
    <n v="6.375"/>
    <n v="5"/>
    <n v="6.5"/>
    <n v="5"/>
    <n v="7.25"/>
    <n v="10"/>
    <n v="0"/>
    <n v="29325"/>
  </r>
  <r>
    <x v="1"/>
    <s v="CN-314074"/>
    <x v="98"/>
    <n v="127"/>
    <s v="CN-127"/>
    <n v="0.52800000000000002"/>
    <n v="966.24"/>
    <s v="700e"/>
    <n v="966.24"/>
    <s v="Stock#264   2 ml Clr Lam 700E   1 Master Rolls"/>
    <n v="264"/>
    <s v="Emulsion Acrylic"/>
    <d v="2023-06-07T00:00:00"/>
    <d v="2023-06-07T00:00:00"/>
    <n v="0"/>
    <n v="647.82000000000005"/>
    <n v="647.82000000000005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14106"/>
    <x v="99"/>
    <n v="244"/>
    <s v="CN-244"/>
    <n v="0.71150000000000002"/>
    <n v="8922.2099999999991"/>
    <s v="Pj9001"/>
    <n v="8996.39"/>
    <s v="Stock#1272   2.6 ml Wht BOPP / 710 / 40# paper    "/>
    <n v="1272"/>
    <n v="710"/>
    <d v="2023-06-15T00:00:00"/>
    <d v="2023-06-15T00:00:00"/>
    <n v="120.12"/>
    <n v="8996.2099999999991"/>
    <n v="9116.33"/>
    <x v="9"/>
    <x v="0"/>
    <n v="1"/>
    <n v="5000"/>
    <n v="10.75"/>
    <n v="4"/>
    <n v="11"/>
    <n v="8"/>
    <n v="13"/>
    <n v="6"/>
    <n v="0"/>
    <n v="0"/>
    <n v="0"/>
    <n v="0"/>
    <n v="0"/>
    <n v="12540"/>
  </r>
  <r>
    <x v="1"/>
    <s v="CN-314107"/>
    <x v="99"/>
    <n v="127"/>
    <s v="CN-127"/>
    <n v="0.63900000000000001"/>
    <n v="5655.15"/>
    <n v="79949"/>
    <n v="5635.4"/>
    <s v="Stock#1299   2.6 mil Wht / C4500B / 1.2 PET    1 M"/>
    <n v="1299"/>
    <s v="C4500b"/>
    <d v="2023-06-14T00:00:00"/>
    <d v="2023-06-15T00:00:00"/>
    <n v="0"/>
    <n v="5635.36"/>
    <n v="5635.36"/>
    <x v="2"/>
    <x v="0"/>
    <n v="1"/>
    <n v="10000"/>
    <n v="7.375"/>
    <n v="10"/>
    <n v="0"/>
    <n v="0"/>
    <n v="0"/>
    <n v="0"/>
    <n v="0"/>
    <n v="0"/>
    <n v="0"/>
    <n v="0"/>
    <n v="0"/>
    <n v="8850"/>
  </r>
  <r>
    <x v="1"/>
    <s v="CN-314108"/>
    <x v="99"/>
    <n v="127"/>
    <s v="CN-127"/>
    <n v="0.53800000000000003"/>
    <n v="4260.96"/>
    <n v="78330"/>
    <n v="4278.66"/>
    <s v="Stock#1349   2.3 mil BOPP / S-692N / 1.2 PET    1 "/>
    <n v="1349"/>
    <s v="S692n"/>
    <d v="2023-06-15T00:00:00"/>
    <d v="2023-06-15T00:00:00"/>
    <n v="0"/>
    <n v="4225.3599999999997"/>
    <n v="4225.3599999999997"/>
    <x v="2"/>
    <x v="0"/>
    <n v="1"/>
    <n v="5000"/>
    <n v="11"/>
    <n v="12"/>
    <n v="0"/>
    <n v="0"/>
    <n v="0"/>
    <n v="0"/>
    <n v="0"/>
    <n v="0"/>
    <n v="0"/>
    <n v="0"/>
    <n v="0"/>
    <n v="7920"/>
  </r>
  <r>
    <x v="1"/>
    <s v="CN-314109"/>
    <x v="99"/>
    <n v="202"/>
    <s v="CN-202"/>
    <n v="0.76070000000000004"/>
    <n v="15290.07"/>
    <s v="S8010760"/>
    <n v="15282.74"/>
    <s v="Stock#1433   2.6 ml wht BOPP TC  102  1.2 PET Line"/>
    <n v="1433"/>
    <n v="102"/>
    <d v="2023-06-14T00:00:00"/>
    <d v="2023-06-15T00:00:00"/>
    <n v="0"/>
    <n v="15403.34"/>
    <n v="15403.34"/>
    <x v="1"/>
    <x v="2"/>
    <n v="1"/>
    <n v="10000"/>
    <n v="8.375"/>
    <n v="20"/>
    <n v="0"/>
    <n v="0"/>
    <n v="0"/>
    <n v="0"/>
    <n v="0"/>
    <n v="0"/>
    <n v="0"/>
    <n v="0"/>
    <n v="0"/>
    <n v="20100"/>
  </r>
  <r>
    <x v="1"/>
    <s v="CN-314110"/>
    <x v="99"/>
    <n v="244"/>
    <s v="CN-244"/>
    <n v="0.88200000000000001"/>
    <n v="3175.2"/>
    <n v="225051"/>
    <n v="3175.2"/>
    <s v="Stock#1675   1ml clear PP / permanent w/ OB / 1.2 "/>
    <n v="1675"/>
    <s v="Permanent"/>
    <d v="2023-06-28T00:00:00"/>
    <d v="2023-06-21T00:00:00"/>
    <n v="144.88999999999999"/>
    <n v="3236.84"/>
    <n v="3381.73"/>
    <x v="9"/>
    <x v="0"/>
    <n v="1"/>
    <n v="5000"/>
    <n v="5.5"/>
    <n v="9"/>
    <n v="8.75"/>
    <n v="1"/>
    <n v="0"/>
    <n v="0"/>
    <n v="0"/>
    <n v="0"/>
    <n v="0"/>
    <n v="0"/>
    <n v="1.75"/>
    <n v="108495"/>
  </r>
  <r>
    <x v="1"/>
    <s v="CN-314114"/>
    <x v="99"/>
    <n v="127"/>
    <s v="CN-127"/>
    <n v="0.53800000000000003"/>
    <n v="4196.3999999999996"/>
    <n v="78330"/>
    <n v="4411.45"/>
    <s v="Stock#1349   2.3 mil BOPP / S-692N / 1.2 PET    1 "/>
    <n v="1349"/>
    <s v="S692n"/>
    <d v="2023-06-15T00:00:00"/>
    <d v="2023-06-15T00:00:00"/>
    <n v="0"/>
    <n v="4356.49"/>
    <n v="4356.49"/>
    <x v="2"/>
    <x v="0"/>
    <n v="1"/>
    <n v="5000"/>
    <n v="6.5"/>
    <n v="20"/>
    <n v="0"/>
    <n v="0"/>
    <n v="0"/>
    <n v="0"/>
    <n v="0"/>
    <n v="0"/>
    <n v="0"/>
    <n v="0"/>
    <n v="0"/>
    <n v="7800"/>
  </r>
  <r>
    <x v="1"/>
    <s v="CN-314141"/>
    <x v="100"/>
    <n v="127"/>
    <s v="CN-127"/>
    <n v="0.63900000000000001"/>
    <n v="9297.4500000000007"/>
    <n v="79949"/>
    <n v="9440.84"/>
    <s v="Stock#1299   2.6 mil Wht / C4500B / 1.2 PET    1 M"/>
    <n v="1299"/>
    <s v="C4500b"/>
    <d v="2023-06-14T00:00:00"/>
    <d v="2023-06-14T00:00:00"/>
    <n v="0"/>
    <n v="9440.82"/>
    <n v="9440.82"/>
    <x v="2"/>
    <x v="0"/>
    <n v="1"/>
    <n v="10000"/>
    <n v="12.125"/>
    <n v="10"/>
    <n v="0"/>
    <n v="0"/>
    <n v="0"/>
    <n v="0"/>
    <n v="0"/>
    <n v="0"/>
    <n v="0"/>
    <n v="0"/>
    <n v="0"/>
    <n v="14550"/>
  </r>
  <r>
    <x v="1"/>
    <s v="CN-314142"/>
    <x v="100"/>
    <n v="127"/>
    <s v="CN-127"/>
    <n v="0.53900000000000003"/>
    <n v="1131.9000000000001"/>
    <n v="77008"/>
    <n v="1151.25"/>
    <s v="Stock#1393   2 mil clear BOPP / S692N / 40# paper "/>
    <n v="1393"/>
    <s v="S692n"/>
    <d v="2023-06-16T00:00:00"/>
    <d v="2023-06-15T00:00:00"/>
    <n v="0"/>
    <n v="1151.26"/>
    <n v="1151.26"/>
    <x v="2"/>
    <x v="0"/>
    <n v="1"/>
    <n v="5000"/>
    <n v="8.75"/>
    <n v="4"/>
    <n v="0"/>
    <n v="0"/>
    <n v="0"/>
    <n v="0"/>
    <n v="0"/>
    <n v="0"/>
    <n v="0"/>
    <n v="0"/>
    <n v="0"/>
    <n v="2100"/>
  </r>
  <r>
    <x v="1"/>
    <s v="CN-314143"/>
    <x v="100"/>
    <n v="127"/>
    <s v="CN-127"/>
    <n v="8.6999999999999994E-2"/>
    <n v="1898.78"/>
    <s v="410c"/>
    <n v="1898.85"/>
    <s v="Stock#251   1 ml Clr Lam 410C   1 Master Rolls"/>
    <n v="251"/>
    <s v="Emulsion Acrylic"/>
    <d v="2023-06-09T00:00:00"/>
    <d v="2023-06-09T00:00:00"/>
    <n v="0"/>
    <n v="1898.78"/>
    <n v="1898.78"/>
    <x v="2"/>
    <x v="0"/>
    <n v="1"/>
    <n v="10000"/>
    <n v="4.25"/>
    <n v="10"/>
    <n v="7.625"/>
    <n v="10"/>
    <n v="12.625"/>
    <n v="5"/>
    <n v="0"/>
    <n v="0"/>
    <n v="0"/>
    <n v="0"/>
    <n v="0"/>
    <n v="21825"/>
  </r>
  <r>
    <x v="1"/>
    <s v="CN-314204"/>
    <x v="101"/>
    <n v="338"/>
    <s v="CN-338"/>
    <n v="0.66700000000000004"/>
    <n v="960.48"/>
    <n v="43184"/>
    <n v="946.08"/>
    <s v="Stock#1385   45# CTT Liftoff 40# liner   1 Master "/>
    <n v="1385"/>
    <s v="Lift Off"/>
    <d v="2023-06-20T00:00:00"/>
    <d v="2023-06-20T00:00:00"/>
    <n v="14.18"/>
    <n v="946.07"/>
    <n v="960.25"/>
    <x v="7"/>
    <x v="2"/>
    <n v="1"/>
    <n v="5000"/>
    <n v="12"/>
    <n v="2"/>
    <n v="0"/>
    <n v="0"/>
    <n v="0"/>
    <n v="0"/>
    <n v="0"/>
    <n v="0"/>
    <n v="0"/>
    <n v="0"/>
    <n v="0"/>
    <n v="1440"/>
  </r>
  <r>
    <x v="1"/>
    <s v="CN-314205"/>
    <x v="101"/>
    <n v="338"/>
    <s v="CN-338"/>
    <n v="1.288"/>
    <n v="7728"/>
    <n v="41909"/>
    <n v="7813"/>
    <s v="Stock#1126   3.3 ml Dura Polypro C-122F 50# paper "/>
    <n v="1126"/>
    <s v="C-122f"/>
    <d v="2023-06-20T00:00:00"/>
    <d v="2023-06-20T00:00:00"/>
    <n v="60.66"/>
    <n v="7813.01"/>
    <n v="7873.67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4206"/>
    <x v="101"/>
    <n v="127"/>
    <s v="CN-127"/>
    <n v="0.47499999999999998"/>
    <n v="1496.25"/>
    <n v="76910"/>
    <n v="1496.28"/>
    <s v="Stock#998   2.6 ml BOPP S-692N #76910 40# paper li"/>
    <n v="998"/>
    <s v="S692n"/>
    <d v="2023-06-19T00:00:00"/>
    <d v="2023-06-19T00:00:00"/>
    <n v="0"/>
    <n v="1496.25"/>
    <n v="1496.25"/>
    <x v="2"/>
    <x v="0"/>
    <n v="1"/>
    <n v="5000"/>
    <n v="8.75"/>
    <n v="6"/>
    <n v="0"/>
    <n v="0"/>
    <n v="0"/>
    <n v="0"/>
    <n v="0"/>
    <n v="0"/>
    <n v="0"/>
    <n v="0"/>
    <n v="0"/>
    <n v="3150"/>
  </r>
  <r>
    <x v="1"/>
    <s v="CN-314260"/>
    <x v="102"/>
    <n v="368"/>
    <s v="CN-368"/>
    <n v="0.27500000000000002"/>
    <n v="1287"/>
    <s v="W023169"/>
    <n v="1280.58"/>
    <s v="Stock#1140   60# Semigloss 425 1.2 PET liner   2 M"/>
    <n v="1140"/>
    <n v="425"/>
    <d v="2023-06-08T00:00:00"/>
    <d v="2023-06-09T00:00:00"/>
    <n v="0"/>
    <n v="1287.55"/>
    <n v="1287.5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4260"/>
    <x v="102"/>
    <n v="368"/>
    <s v="CN-368"/>
    <n v="0.27500000000000002"/>
    <n v="1287"/>
    <s v="W023169"/>
    <n v="1280.58"/>
    <s v="Stock#1140   60# Semigloss 425 1.2 PET liner   2 M"/>
    <n v="1140"/>
    <n v="425"/>
    <d v="2023-06-08T00:00:00"/>
    <d v="2023-06-09T00:00:00"/>
    <n v="0"/>
    <n v="1287.55"/>
    <n v="1287.55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4261"/>
    <x v="102"/>
    <n v="127"/>
    <s v="CN-127"/>
    <n v="0.53800000000000003"/>
    <n v="4035"/>
    <n v="78330"/>
    <n v="4109.2299999999996"/>
    <s v="Stock#1349   2.3 mil BOPP / S-692N / 1.2 PET    1 "/>
    <n v="1349"/>
    <s v="S692n"/>
    <d v="2023-06-20T00:00:00"/>
    <d v="2023-06-20T00:00:00"/>
    <n v="0"/>
    <n v="4058.07"/>
    <n v="4058.07"/>
    <x v="2"/>
    <x v="0"/>
    <n v="1"/>
    <n v="5000"/>
    <n v="12.5"/>
    <n v="10"/>
    <n v="0"/>
    <n v="0"/>
    <n v="0"/>
    <n v="0"/>
    <n v="0"/>
    <n v="0"/>
    <n v="0"/>
    <n v="0"/>
    <n v="0"/>
    <n v="7500"/>
  </r>
  <r>
    <x v="1"/>
    <s v="CN-314262"/>
    <x v="102"/>
    <n v="244"/>
    <s v="CN-244"/>
    <n v="0.68589999999999995"/>
    <n v="1070"/>
    <s v="Ptc1691-2"/>
    <n v="1040.04"/>
    <s v="Stock#1394   2 ml CLR BOPP CL216 1.2PET    1 Maste"/>
    <n v="1394"/>
    <s v="Cl216"/>
    <d v="2023-06-19T00:00:00"/>
    <d v="2023-06-20T00:00:00"/>
    <n v="124.41"/>
    <n v="886.25"/>
    <n v="1010.66"/>
    <x v="9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4263"/>
    <x v="102"/>
    <n v="244"/>
    <s v="CN-244"/>
    <n v="0.70509999999999995"/>
    <n v="2242.2199999999998"/>
    <s v="Ptw9002"/>
    <n v="2189.52"/>
    <s v="Stock#1470   2.3 white BOPP 710 40# paper   1 Mast"/>
    <n v="1470"/>
    <n v="710"/>
    <d v="2023-06-19T00:00:00"/>
    <d v="2023-06-20T00:00:00"/>
    <n v="139.5"/>
    <n v="2189.34"/>
    <n v="2328.84"/>
    <x v="9"/>
    <x v="0"/>
    <n v="1"/>
    <n v="5000"/>
    <n v="13.25"/>
    <n v="4"/>
    <n v="0"/>
    <n v="0"/>
    <n v="0"/>
    <n v="0"/>
    <n v="0"/>
    <n v="0"/>
    <n v="0"/>
    <n v="0"/>
    <n v="0"/>
    <n v="3180"/>
  </r>
  <r>
    <x v="1"/>
    <s v="CN-314264"/>
    <x v="102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0"/>
    <n v="3776.335"/>
    <n v="3776.335"/>
    <x v="2"/>
    <x v="0"/>
    <n v="1"/>
    <n v="5000"/>
    <n v="10"/>
    <n v="6"/>
    <n v="9"/>
    <n v="2"/>
    <n v="0"/>
    <n v="0"/>
    <n v="0"/>
    <n v="0"/>
    <n v="0"/>
    <n v="0"/>
    <n v="0"/>
    <n v="4680"/>
  </r>
  <r>
    <x v="1"/>
    <s v="CN-314264"/>
    <x v="102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0"/>
    <n v="3776.335"/>
    <n v="3776.335"/>
    <x v="2"/>
    <x v="0"/>
    <n v="2"/>
    <n v="5000"/>
    <n v="10"/>
    <n v="6"/>
    <n v="9"/>
    <n v="2"/>
    <n v="0"/>
    <n v="0"/>
    <n v="0"/>
    <n v="0"/>
    <n v="0"/>
    <n v="0"/>
    <n v="0"/>
    <n v="4680"/>
  </r>
  <r>
    <x v="1"/>
    <s v="CN-314264"/>
    <x v="102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0"/>
    <n v="3776.335"/>
    <n v="3776.335"/>
    <x v="2"/>
    <x v="0"/>
    <n v="3"/>
    <n v="5000"/>
    <n v="10"/>
    <n v="6"/>
    <n v="9"/>
    <n v="2"/>
    <n v="0"/>
    <n v="0"/>
    <n v="0"/>
    <n v="0"/>
    <n v="0"/>
    <n v="0"/>
    <n v="0"/>
    <n v="4680"/>
  </r>
  <r>
    <x v="1"/>
    <s v="CN-314264"/>
    <x v="102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0"/>
    <n v="3776.335"/>
    <n v="3776.335"/>
    <x v="2"/>
    <x v="0"/>
    <n v="4"/>
    <n v="5000"/>
    <n v="10"/>
    <n v="6"/>
    <n v="9"/>
    <n v="2"/>
    <n v="0"/>
    <n v="0"/>
    <n v="0"/>
    <n v="0"/>
    <n v="0"/>
    <n v="0"/>
    <n v="0"/>
    <n v="4680"/>
  </r>
  <r>
    <x v="1"/>
    <s v="CN-314280"/>
    <x v="102"/>
    <n v="202"/>
    <s v="CN-202"/>
    <n v="0.62829999999999997"/>
    <n v="2148.79"/>
    <s v="S7802360"/>
    <n v="2148.7800000000002"/>
    <s v="Stock#1376   2.6 ml. BOPP 102 40# paper liner   1 "/>
    <n v="1376"/>
    <n v="102"/>
    <d v="2023-06-13T00:00:00"/>
    <d v="2023-06-14T00:00:00"/>
    <n v="173.36"/>
    <n v="2169.31"/>
    <n v="2342.67"/>
    <x v="1"/>
    <x v="2"/>
    <n v="1"/>
    <n v="5000"/>
    <n v="8"/>
    <n v="3"/>
    <n v="11"/>
    <n v="3"/>
    <n v="0"/>
    <n v="0"/>
    <n v="0"/>
    <n v="0"/>
    <n v="0"/>
    <n v="0"/>
    <n v="0"/>
    <n v="3420"/>
  </r>
  <r>
    <x v="1"/>
    <s v="CN-314296"/>
    <x v="103"/>
    <n v="244"/>
    <s v="CN-244"/>
    <n v="0.71150000000000002"/>
    <n v="5442.98"/>
    <s v="Pj9001"/>
    <n v="5464.04"/>
    <s v="Stock#1272   2.6 ml Wht BOPP / 710 / 40# paper    "/>
    <n v="1272"/>
    <n v="710"/>
    <d v="2023-06-20T00:00:00"/>
    <d v="2023-06-19T00:00:00"/>
    <n v="72.959999999999994"/>
    <n v="5464.32"/>
    <n v="5537.28"/>
    <x v="9"/>
    <x v="0"/>
    <n v="1"/>
    <n v="5000"/>
    <n v="6"/>
    <n v="4"/>
    <n v="7.25"/>
    <n v="4"/>
    <n v="8.625"/>
    <n v="4"/>
    <n v="10"/>
    <n v="4"/>
    <n v="0"/>
    <n v="0"/>
    <n v="0"/>
    <n v="7650"/>
  </r>
  <r>
    <x v="1"/>
    <s v="CN-314297"/>
    <x v="103"/>
    <n v="127"/>
    <s v="CN-127"/>
    <n v="0.63900000000000001"/>
    <n v="13227.3"/>
    <n v="79949"/>
    <n v="13503.95"/>
    <s v="Stock#1299   2.6 mil Wht / C4500B / 1.2 PET    1 M"/>
    <n v="1299"/>
    <s v="C4500b"/>
    <d v="2023-06-20T00:00:00"/>
    <d v="2023-06-21T00:00:00"/>
    <n v="0"/>
    <n v="13503.95"/>
    <n v="13503.95"/>
    <x v="2"/>
    <x v="0"/>
    <n v="1"/>
    <n v="10000"/>
    <n v="8.625"/>
    <n v="20"/>
    <n v="0"/>
    <n v="0"/>
    <n v="0"/>
    <n v="0"/>
    <n v="0"/>
    <n v="0"/>
    <n v="0"/>
    <n v="0"/>
    <n v="0"/>
    <n v="20700"/>
  </r>
  <r>
    <x v="1"/>
    <s v="CN-314300"/>
    <x v="103"/>
    <n v="127"/>
    <s v="CN-127"/>
    <n v="0.47499999999999998"/>
    <n v="313.5"/>
    <n v="76910"/>
    <n v="323.39999999999998"/>
    <s v="Stock#998   2.6 ml BOPP S-692N #76910 40# paper li"/>
    <n v="998"/>
    <s v="S692n"/>
    <d v="2023-06-21T00:00:00"/>
    <d v="2023-06-23T00:00:00"/>
    <n v="0"/>
    <n v="323.39999999999998"/>
    <n v="323.39999999999998"/>
    <x v="2"/>
    <x v="0"/>
    <n v="1"/>
    <n v="5000"/>
    <n v="5.5"/>
    <n v="2"/>
    <n v="0"/>
    <n v="0"/>
    <n v="0"/>
    <n v="0"/>
    <n v="0"/>
    <n v="0"/>
    <n v="0"/>
    <n v="0"/>
    <n v="0"/>
    <n v="660"/>
  </r>
  <r>
    <x v="1"/>
    <s v="CN-314302"/>
    <x v="103"/>
    <n v="127"/>
    <s v="CN-127"/>
    <n v="0.26"/>
    <n v="1222.6500000000001"/>
    <s v="505t"/>
    <n v="1222.6500000000001"/>
    <s v="Stock#109   1 ml Clr Lam 505TT   1 Master Rolls"/>
    <n v="109"/>
    <s v="Emulsion Acrylic"/>
    <d v="2023-06-13T00:00:00"/>
    <d v="2023-06-14T00:00:00"/>
    <n v="0"/>
    <n v="959.31"/>
    <n v="959.31"/>
    <x v="2"/>
    <x v="0"/>
    <n v="1"/>
    <n v="5000"/>
    <n v="8"/>
    <n v="4"/>
    <n v="8.375"/>
    <n v="4"/>
    <n v="12.875"/>
    <n v="1"/>
    <n v="0"/>
    <n v="0"/>
    <n v="0"/>
    <n v="0"/>
    <n v="0"/>
    <n v="4702.5"/>
  </r>
  <r>
    <x v="1"/>
    <s v="CN-314303"/>
    <x v="103"/>
    <n v="127"/>
    <s v="CN-127"/>
    <n v="0.35"/>
    <n v="724.5"/>
    <n v="531"/>
    <n v="744.8"/>
    <s v="Stock#186   1 ml Matte Lam 531   1 Master Rolls"/>
    <n v="186"/>
    <s v="Emulsion Acrylic"/>
    <d v="2023-06-15T00:00:00"/>
    <d v="2023-06-14T00:00:00"/>
    <n v="0"/>
    <n v="387.29"/>
    <n v="387.29"/>
    <x v="2"/>
    <x v="0"/>
    <n v="1"/>
    <n v="5000"/>
    <n v="8.625"/>
    <n v="4"/>
    <n v="0"/>
    <n v="0"/>
    <n v="0"/>
    <n v="0"/>
    <n v="0"/>
    <n v="0"/>
    <n v="0"/>
    <n v="0"/>
    <n v="0"/>
    <n v="2070"/>
  </r>
  <r>
    <x v="1"/>
    <s v="CN-314304"/>
    <x v="103"/>
    <n v="127"/>
    <s v="CN-127"/>
    <n v="8.6999999999999994E-2"/>
    <n v="1950.98"/>
    <s v="410c"/>
    <n v="1951"/>
    <s v="Stock#251   1 ml Clr Lam 410C   1 Master Rolls"/>
    <n v="251"/>
    <s v="Emulsion Acrylic"/>
    <d v="2023-06-14T00:00:00"/>
    <d v="2023-06-14T00:00:00"/>
    <n v="0"/>
    <n v="1950.98"/>
    <n v="1950.98"/>
    <x v="2"/>
    <x v="0"/>
    <n v="1"/>
    <n v="10000"/>
    <n v="6.75"/>
    <n v="5"/>
    <n v="7"/>
    <n v="5"/>
    <n v="8"/>
    <n v="5"/>
    <n v="8.625"/>
    <n v="5"/>
    <n v="8.75"/>
    <n v="4"/>
    <n v="0"/>
    <n v="22425"/>
  </r>
  <r>
    <x v="1"/>
    <s v="CN-314360"/>
    <x v="104"/>
    <n v="127"/>
    <s v="CN-127"/>
    <n v="0.433"/>
    <n v="974.25"/>
    <n v="54369"/>
    <n v="1018.47"/>
    <s v="Stock#782   54# semigloss C4500  40# paper liner  "/>
    <n v="782"/>
    <s v="C4500"/>
    <d v="2023-06-15T00:00:00"/>
    <d v="2023-06-15T00:00:00"/>
    <n v="0"/>
    <n v="846.77"/>
    <n v="846.77"/>
    <x v="2"/>
    <x v="0"/>
    <n v="1"/>
    <n v="5000"/>
    <n v="12.5"/>
    <n v="3"/>
    <n v="0"/>
    <n v="0"/>
    <n v="0"/>
    <n v="0"/>
    <n v="0"/>
    <n v="0"/>
    <n v="0"/>
    <n v="0"/>
    <n v="0"/>
    <n v="2250"/>
  </r>
  <r>
    <x v="1"/>
    <s v="CN-314369"/>
    <x v="104"/>
    <n v="127"/>
    <s v="CN-127"/>
    <n v="0.78300000000000003"/>
    <n v="751.68"/>
    <n v="78098"/>
    <n v="761.45"/>
    <s v="Stock#1528   3mil white MDO / S692N / 40# BG    1 "/>
    <n v="1528"/>
    <s v="S692n"/>
    <d v="2023-06-21T00:00:00"/>
    <d v="2023-06-20T00:00:00"/>
    <n v="0"/>
    <n v="730.33"/>
    <n v="730.33"/>
    <x v="2"/>
    <x v="0"/>
    <n v="1"/>
    <n v="5000"/>
    <n v="8"/>
    <n v="2"/>
    <n v="0"/>
    <n v="0"/>
    <n v="0"/>
    <n v="0"/>
    <n v="0"/>
    <n v="0"/>
    <n v="0"/>
    <n v="0"/>
    <n v="0"/>
    <n v="960"/>
  </r>
  <r>
    <x v="1"/>
    <s v="CN-314396"/>
    <x v="105"/>
    <n v="368"/>
    <s v="CN-368"/>
    <n v="0.56999999999999995"/>
    <n v="1333.8"/>
    <s v="W015353"/>
    <n v="1353.81"/>
    <s v="Stock#1421   55# Semigloss 245 40# paper (Digital)"/>
    <n v="1421"/>
    <s v="Pct-245"/>
    <d v="2023-06-13T00:00:00"/>
    <d v="2023-06-16T00:00:00"/>
    <n v="0"/>
    <n v="1360.94"/>
    <n v="1360.94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4425"/>
    <x v="106"/>
    <n v="127"/>
    <s v="CN-127"/>
    <n v="0.63900000000000001"/>
    <n v="9297.4500000000007"/>
    <n v="79949"/>
    <n v="9010.15"/>
    <s v="Stock#1299   2.6 mil Wht / C4500B / 1.2 PET    1 M"/>
    <n v="1299"/>
    <s v="C4500b"/>
    <d v="2023-06-22T00:00:00"/>
    <d v="2023-06-23T00:00:00"/>
    <n v="0"/>
    <n v="9010.16"/>
    <n v="9010.16"/>
    <x v="2"/>
    <x v="0"/>
    <n v="1"/>
    <n v="10000"/>
    <n v="12.125"/>
    <n v="10"/>
    <n v="0"/>
    <n v="0"/>
    <n v="0"/>
    <n v="0"/>
    <n v="0"/>
    <n v="0"/>
    <n v="0"/>
    <n v="0"/>
    <n v="0"/>
    <n v="14550"/>
  </r>
  <r>
    <x v="1"/>
    <s v="CN-314426"/>
    <x v="106"/>
    <n v="127"/>
    <s v="CN-127"/>
    <n v="0.53800000000000003"/>
    <n v="871.56"/>
    <n v="78330"/>
    <n v="877.44"/>
    <s v="Stock#1349   2.3 mil BOPP / S-692N / 1.2 PET    1 "/>
    <n v="1349"/>
    <s v="S692n"/>
    <d v="2023-06-26T00:00:00"/>
    <d v="2023-06-26T00:00:00"/>
    <n v="0"/>
    <n v="866.52"/>
    <n v="866.52"/>
    <x v="2"/>
    <x v="0"/>
    <n v="1"/>
    <n v="5000"/>
    <n v="6.75"/>
    <n v="4"/>
    <n v="0"/>
    <n v="0"/>
    <n v="0"/>
    <n v="0"/>
    <n v="0"/>
    <n v="0"/>
    <n v="0"/>
    <n v="0"/>
    <n v="0"/>
    <n v="1620"/>
  </r>
  <r>
    <x v="1"/>
    <s v="CN-314427"/>
    <x v="106"/>
    <n v="127"/>
    <s v="CN-127"/>
    <n v="0.35"/>
    <n v="409.5"/>
    <n v="531"/>
    <n v="388.2"/>
    <s v="Stock#186   1 ml Matte Lam 531   1 Master Rolls"/>
    <n v="186"/>
    <s v="Emulsion Acrylic"/>
    <d v="2023-06-19T00:00:00"/>
    <d v="2023-06-19T00:00:00"/>
    <n v="0"/>
    <n v="201.87"/>
    <n v="201.87"/>
    <x v="2"/>
    <x v="0"/>
    <n v="1"/>
    <n v="5000"/>
    <n v="4.875"/>
    <n v="4"/>
    <n v="0"/>
    <n v="0"/>
    <n v="0"/>
    <n v="0"/>
    <n v="0"/>
    <n v="0"/>
    <n v="0"/>
    <n v="0"/>
    <n v="0"/>
    <n v="1170"/>
  </r>
  <r>
    <x v="1"/>
    <s v="CN-314428"/>
    <x v="106"/>
    <n v="127"/>
    <s v="CN-127"/>
    <n v="0.26"/>
    <n v="483.6"/>
    <s v="505t"/>
    <n v="483.6"/>
    <s v="Stock#109   1 ml Clr Lam 505TT   1 Master Rolls"/>
    <n v="109"/>
    <s v="Emulsion Acrylic"/>
    <d v="2023-06-19T00:00:00"/>
    <d v="2023-06-19T00:00:00"/>
    <n v="0"/>
    <n v="379.44"/>
    <n v="379.44"/>
    <x v="2"/>
    <x v="0"/>
    <n v="1"/>
    <n v="5000"/>
    <n v="7.75"/>
    <n v="4"/>
    <n v="0"/>
    <n v="0"/>
    <n v="0"/>
    <n v="0"/>
    <n v="0"/>
    <n v="0"/>
    <n v="0"/>
    <n v="0"/>
    <n v="0"/>
    <n v="1860"/>
  </r>
  <r>
    <x v="1"/>
    <s v="CN-314429"/>
    <x v="106"/>
    <n v="127"/>
    <s v="CN-127"/>
    <n v="0.59899999999999998"/>
    <n v="970.38"/>
    <s v="610t"/>
    <n v="970.4"/>
    <s v="Stock#1488   1 mil Polyester Lam. 610T   1 Master "/>
    <n v="1488"/>
    <s v="Emulsion Acyrlic"/>
    <d v="2023-06-19T00:00:00"/>
    <d v="2023-06-19T00:00:00"/>
    <n v="0"/>
    <n v="567"/>
    <n v="567"/>
    <x v="2"/>
    <x v="0"/>
    <n v="1"/>
    <n v="5000"/>
    <n v="6.75"/>
    <n v="4"/>
    <n v="0"/>
    <n v="0"/>
    <n v="0"/>
    <n v="0"/>
    <n v="0"/>
    <n v="0"/>
    <n v="0"/>
    <n v="0"/>
    <n v="0"/>
    <n v="1620"/>
  </r>
  <r>
    <x v="1"/>
    <s v="CN-314430"/>
    <x v="106"/>
    <n v="127"/>
    <s v="CN-127"/>
    <n v="8.6999999999999994E-2"/>
    <n v="1905.3"/>
    <s v="410c"/>
    <n v="1905.4"/>
    <s v="Stock#251   1 ml Clr Lam 410C   1 Master Rolls"/>
    <n v="251"/>
    <s v="Emulsion Acrylic"/>
    <d v="2023-06-19T00:00:00"/>
    <d v="2023-06-19T00:00:00"/>
    <n v="0"/>
    <n v="1905.32"/>
    <n v="1905.32"/>
    <x v="2"/>
    <x v="0"/>
    <n v="1"/>
    <n v="10000"/>
    <n v="7.125"/>
    <n v="5"/>
    <n v="7.375"/>
    <n v="5"/>
    <n v="9.125"/>
    <n v="5"/>
    <n v="12.875"/>
    <n v="5"/>
    <n v="0"/>
    <n v="0"/>
    <n v="0"/>
    <n v="21900"/>
  </r>
  <r>
    <x v="1"/>
    <s v="CN-314445"/>
    <x v="106"/>
    <n v="127"/>
    <s v="CN-127"/>
    <n v="0.433"/>
    <n v="3585.24"/>
    <n v="54369"/>
    <n v="3599.98"/>
    <s v="Stock#782   54# semigloss C4500  40# paper liner  "/>
    <n v="782"/>
    <s v="C4500"/>
    <d v="2023-06-21T00:00:00"/>
    <d v="2023-06-21T00:00:00"/>
    <n v="0"/>
    <n v="2993.06"/>
    <n v="2993.06"/>
    <x v="2"/>
    <x v="0"/>
    <n v="1"/>
    <n v="5000"/>
    <n v="11"/>
    <n v="8"/>
    <n v="12.5"/>
    <n v="4"/>
    <n v="0"/>
    <n v="0"/>
    <n v="0"/>
    <n v="0"/>
    <n v="0"/>
    <n v="0"/>
    <n v="0"/>
    <n v="8280"/>
  </r>
  <r>
    <x v="1"/>
    <s v="CN-314468"/>
    <x v="107"/>
    <n v="127"/>
    <s v="CN-127"/>
    <n v="0.63900000000000001"/>
    <n v="5655.15"/>
    <n v="79949"/>
    <n v="5631.96"/>
    <s v="Stock#1299   2.6 mil Wht / C4500B / 1.2 PET    1 M"/>
    <n v="1299"/>
    <s v="C4500b"/>
    <d v="2023-06-27T00:00:00"/>
    <d v="2023-06-27T00:00:00"/>
    <n v="0"/>
    <n v="5631.96"/>
    <n v="5631.96"/>
    <x v="2"/>
    <x v="0"/>
    <n v="1"/>
    <n v="10000"/>
    <n v="7.375"/>
    <n v="10"/>
    <n v="0"/>
    <n v="0"/>
    <n v="0"/>
    <n v="0"/>
    <n v="0"/>
    <n v="0"/>
    <n v="0"/>
    <n v="0"/>
    <n v="0"/>
    <n v="8850"/>
  </r>
  <r>
    <x v="1"/>
    <s v="CN-314470"/>
    <x v="107"/>
    <n v="127"/>
    <s v="CN-127"/>
    <n v="0.4"/>
    <n v="528"/>
    <n v="54294"/>
    <n v="534.17999999999995"/>
    <s v="Stock#1604   60# SG Elite FSC / AT2550 / 40# SCK  "/>
    <n v="1604"/>
    <s v="At2550"/>
    <d v="2023-06-27T00:00:00"/>
    <d v="2023-06-27T00:00:00"/>
    <n v="0"/>
    <n v="515.48"/>
    <n v="515.48"/>
    <x v="2"/>
    <x v="0"/>
    <n v="1"/>
    <n v="5000"/>
    <n v="11"/>
    <n v="2"/>
    <n v="0"/>
    <n v="0"/>
    <n v="0"/>
    <n v="0"/>
    <n v="0"/>
    <n v="0"/>
    <n v="0"/>
    <n v="0"/>
    <n v="0"/>
    <n v="1320"/>
  </r>
  <r>
    <x v="1"/>
    <s v="CN-314472"/>
    <x v="107"/>
    <n v="127"/>
    <s v="CN-127"/>
    <n v="0.95599999999999996"/>
    <n v="1613.25"/>
    <n v="75607"/>
    <n v="1573.89"/>
    <s v="Stock#494   2.6 ml BOPP / S246 / 40# paper    1 Ma"/>
    <n v="494"/>
    <s v="S246"/>
    <d v="2023-06-27T00:00:00"/>
    <d v="2023-06-27T00:00:00"/>
    <n v="0"/>
    <n v="1354.93"/>
    <n v="1354.93"/>
    <x v="2"/>
    <x v="0"/>
    <n v="1"/>
    <n v="5000"/>
    <n v="9.375"/>
    <n v="3"/>
    <n v="0"/>
    <n v="0"/>
    <n v="0"/>
    <n v="0"/>
    <n v="0"/>
    <n v="0"/>
    <n v="0"/>
    <n v="0"/>
    <n v="0"/>
    <n v="1687.5"/>
  </r>
  <r>
    <x v="1"/>
    <s v="CN-314473"/>
    <x v="107"/>
    <n v="127"/>
    <s v="CN-127"/>
    <n v="0.433"/>
    <n v="17341.650000000001"/>
    <n v="54369"/>
    <n v="17515.97"/>
    <s v="Stock#782   54# semigloss C4500  40# paper liner  "/>
    <n v="782"/>
    <s v="C4500"/>
    <d v="2023-06-23T00:00:00"/>
    <d v="2023-06-23T00:00:00"/>
    <n v="0"/>
    <n v="14562.82"/>
    <n v="14562.82"/>
    <x v="2"/>
    <x v="0"/>
    <n v="1"/>
    <n v="5000"/>
    <n v="10.25"/>
    <n v="10"/>
    <n v="11"/>
    <n v="40"/>
    <n v="12.5"/>
    <n v="10"/>
    <n v="0"/>
    <n v="0"/>
    <n v="0"/>
    <n v="0"/>
    <n v="0"/>
    <n v="40050"/>
  </r>
  <r>
    <x v="1"/>
    <s v="CN-314474"/>
    <x v="107"/>
    <n v="127"/>
    <s v="CN-127"/>
    <n v="0.47499999999999998"/>
    <n v="798"/>
    <n v="76910"/>
    <n v="798"/>
    <s v="Stock#998   2.6 ml BOPP S-692N #76910 40# paper li"/>
    <n v="998"/>
    <s v="S692n"/>
    <d v="2023-06-27T00:00:00"/>
    <d v="2023-06-27T00:00:00"/>
    <n v="0"/>
    <n v="798"/>
    <n v="798"/>
    <x v="2"/>
    <x v="0"/>
    <n v="1"/>
    <n v="5000"/>
    <n v="7"/>
    <n v="4"/>
    <n v="0"/>
    <n v="0"/>
    <n v="0"/>
    <n v="0"/>
    <n v="0"/>
    <n v="0"/>
    <n v="0"/>
    <n v="0"/>
    <n v="0"/>
    <n v="1680"/>
  </r>
  <r>
    <x v="1"/>
    <s v="CN-314516"/>
    <x v="108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0"/>
    <n v="1323.135"/>
    <n v="1323.135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4516"/>
    <x v="108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0"/>
    <n v="1323.135"/>
    <n v="1323.135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4516"/>
    <x v="108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0"/>
    <n v="1323.135"/>
    <n v="1323.135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4516"/>
    <x v="108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0"/>
    <n v="1323.135"/>
    <n v="1323.135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4517"/>
    <x v="108"/>
    <n v="127"/>
    <s v="CN-127"/>
    <n v="0.63900000000000001"/>
    <n v="10351.799999999999"/>
    <n v="79949"/>
    <n v="10527.75"/>
    <s v="Stock#1299   2.6 mil Wht / C4500B / 1.2 PET    1 M"/>
    <n v="1299"/>
    <s v="C4500b"/>
    <d v="2023-06-27T00:00:00"/>
    <d v="2023-06-28T00:00:00"/>
    <n v="0"/>
    <n v="10527.79"/>
    <n v="10527.79"/>
    <x v="2"/>
    <x v="0"/>
    <n v="1"/>
    <n v="10000"/>
    <n v="5.625"/>
    <n v="10"/>
    <n v="7.875"/>
    <n v="10"/>
    <n v="0"/>
    <n v="0"/>
    <n v="0"/>
    <n v="0"/>
    <n v="0"/>
    <n v="0"/>
    <n v="0"/>
    <n v="16200"/>
  </r>
  <r>
    <x v="1"/>
    <s v="CN-314518"/>
    <x v="108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0"/>
    <n v="6456.45"/>
    <n v="6456.45"/>
    <x v="2"/>
    <x v="0"/>
    <n v="1"/>
    <n v="10000"/>
    <n v="6.5"/>
    <n v="12"/>
    <n v="0"/>
    <n v="0"/>
    <n v="0"/>
    <n v="0"/>
    <n v="0"/>
    <n v="0"/>
    <n v="0"/>
    <n v="0"/>
    <n v="0"/>
    <n v="9360"/>
  </r>
  <r>
    <x v="1"/>
    <s v="CN-314518"/>
    <x v="108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0"/>
    <n v="6456.45"/>
    <n v="6456.45"/>
    <x v="2"/>
    <x v="0"/>
    <n v="2"/>
    <n v="10000"/>
    <n v="6.5"/>
    <n v="12"/>
    <n v="0"/>
    <n v="0"/>
    <n v="0"/>
    <n v="0"/>
    <n v="0"/>
    <n v="0"/>
    <n v="0"/>
    <n v="0"/>
    <n v="0"/>
    <n v="9360"/>
  </r>
  <r>
    <x v="1"/>
    <s v="CN-314518"/>
    <x v="108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0"/>
    <n v="6456.45"/>
    <n v="6456.45"/>
    <x v="2"/>
    <x v="0"/>
    <n v="3"/>
    <n v="10000"/>
    <n v="10"/>
    <n v="5"/>
    <n v="6.5"/>
    <n v="4"/>
    <n v="0"/>
    <n v="0"/>
    <n v="0"/>
    <n v="0"/>
    <n v="0"/>
    <n v="0"/>
    <n v="2"/>
    <n v="249120"/>
  </r>
  <r>
    <x v="1"/>
    <s v="CN-314518"/>
    <x v="108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0"/>
    <n v="6456.45"/>
    <n v="6456.45"/>
    <x v="2"/>
    <x v="0"/>
    <n v="4"/>
    <n v="10000"/>
    <n v="10.75"/>
    <n v="6"/>
    <n v="6.5"/>
    <n v="2"/>
    <n v="0"/>
    <n v="0"/>
    <n v="0"/>
    <n v="0"/>
    <n v="0"/>
    <n v="0"/>
    <n v="0.5"/>
    <n v="69300"/>
  </r>
  <r>
    <x v="1"/>
    <s v="CN-314518"/>
    <x v="108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0"/>
    <n v="6456.45"/>
    <n v="6456.45"/>
    <x v="2"/>
    <x v="0"/>
    <n v="5"/>
    <n v="10000"/>
    <n v="10.75"/>
    <n v="6"/>
    <n v="6.5"/>
    <n v="2"/>
    <n v="0"/>
    <n v="0"/>
    <n v="0"/>
    <n v="0"/>
    <n v="0"/>
    <n v="0"/>
    <n v="0.5"/>
    <n v="69300"/>
  </r>
  <r>
    <x v="1"/>
    <s v="CN-314519"/>
    <x v="108"/>
    <n v="127"/>
    <s v="CN-127"/>
    <n v="0.53900000000000003"/>
    <n v="1083.3900000000001"/>
    <n v="77008"/>
    <n v="1107.1600000000001"/>
    <s v="Stock#1393   2 mil clear BOPP / S692N / 40# paper "/>
    <n v="1393"/>
    <s v="S692n"/>
    <d v="2023-06-30T00:00:00"/>
    <d v="2023-06-28T00:00:00"/>
    <n v="0"/>
    <n v="1107.17"/>
    <n v="1107.17"/>
    <x v="2"/>
    <x v="0"/>
    <n v="1"/>
    <n v="5000"/>
    <n v="8.375"/>
    <n v="4"/>
    <n v="0"/>
    <n v="0"/>
    <n v="0"/>
    <n v="0"/>
    <n v="0"/>
    <n v="0"/>
    <n v="0"/>
    <n v="0"/>
    <n v="0"/>
    <n v="2010"/>
  </r>
  <r>
    <x v="1"/>
    <s v="CN-314520"/>
    <x v="108"/>
    <n v="127"/>
    <s v="CN-127"/>
    <n v="0.78300000000000003"/>
    <n v="939.6"/>
    <n v="78098"/>
    <n v="947.68"/>
    <s v="Stock#1528   3mil white MDO / S692N / 40# BG    1 "/>
    <n v="1528"/>
    <s v="S692n"/>
    <d v="2023-06-30T00:00:00"/>
    <d v="2023-06-28T00:00:00"/>
    <n v="0"/>
    <n v="908.95"/>
    <n v="908.95"/>
    <x v="2"/>
    <x v="0"/>
    <n v="1"/>
    <n v="5000"/>
    <n v="10"/>
    <n v="2"/>
    <n v="0"/>
    <n v="0"/>
    <n v="0"/>
    <n v="0"/>
    <n v="0"/>
    <n v="0"/>
    <n v="0"/>
    <n v="0"/>
    <n v="0"/>
    <n v="1200"/>
  </r>
  <r>
    <x v="1"/>
    <s v="CN-314522"/>
    <x v="108"/>
    <n v="862"/>
    <s v="CN-862"/>
    <n v="0.10150000000000001"/>
    <n v="301.45999999999998"/>
    <s v="U2000"/>
    <n v="301.45999999999998"/>
    <s v="Stock#1658   1ml clear Polypropylene premium   1 M"/>
    <n v="1658"/>
    <m/>
    <d v="2023-06-20T00:00:00"/>
    <d v="2023-06-20T00:00:00"/>
    <m/>
    <m/>
    <n v="0"/>
    <x v="18"/>
    <x v="3"/>
    <n v="1"/>
    <n v="10000"/>
    <n v="8.25"/>
    <n v="3"/>
    <n v="0"/>
    <n v="0"/>
    <n v="0"/>
    <n v="0"/>
    <n v="0"/>
    <n v="0"/>
    <n v="0"/>
    <n v="0"/>
    <n v="0"/>
    <n v="2970"/>
  </r>
  <r>
    <x v="1"/>
    <s v="CN-314524"/>
    <x v="108"/>
    <n v="127"/>
    <s v="CN-127"/>
    <n v="0.38"/>
    <n v="3556.8"/>
    <n v="78893"/>
    <n v="3480.19"/>
    <s v="Stock#1661   3ml White MDO / S7000 / 1.2 PET   2 M"/>
    <n v="1661"/>
    <s v="S7000"/>
    <d v="2023-06-28T00:00:00"/>
    <d v="2023-06-28T00:00:00"/>
    <n v="0"/>
    <n v="3988.9650000000001"/>
    <n v="3988.9650000000001"/>
    <x v="2"/>
    <x v="0"/>
    <n v="1"/>
    <n v="5000"/>
    <n v="10.25"/>
    <n v="7"/>
    <n v="0"/>
    <n v="0"/>
    <n v="0"/>
    <n v="0"/>
    <n v="0"/>
    <n v="0"/>
    <n v="0"/>
    <n v="0"/>
    <n v="6.25"/>
    <n v="379305"/>
  </r>
  <r>
    <x v="1"/>
    <s v="CN-314524"/>
    <x v="108"/>
    <n v="127"/>
    <s v="CN-127"/>
    <n v="0.38"/>
    <n v="3556.8"/>
    <n v="78893"/>
    <n v="3480.19"/>
    <s v="Stock#1661   3ml White MDO / S7000 / 1.2 PET   2 M"/>
    <n v="1661"/>
    <s v="S7000"/>
    <d v="2023-06-28T00:00:00"/>
    <d v="2023-06-28T00:00:00"/>
    <n v="0"/>
    <n v="3988.9650000000001"/>
    <n v="3988.9650000000001"/>
    <x v="2"/>
    <x v="0"/>
    <n v="2"/>
    <n v="5000"/>
    <n v="10.25"/>
    <n v="7"/>
    <n v="0"/>
    <n v="0"/>
    <n v="0"/>
    <n v="0"/>
    <n v="0"/>
    <n v="0"/>
    <n v="0"/>
    <n v="0"/>
    <n v="6.25"/>
    <n v="379305"/>
  </r>
  <r>
    <x v="1"/>
    <s v="CN-314525"/>
    <x v="108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4525"/>
    <x v="108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4525"/>
    <x v="108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4525"/>
    <x v="108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4529"/>
    <x v="108"/>
    <n v="127"/>
    <s v="CN-127"/>
    <n v="0.26"/>
    <n v="444.6"/>
    <s v="505t"/>
    <n v="444.6"/>
    <s v="Stock#109   1 ml Clr Lam 505TT   1 Master Rolls"/>
    <n v="109"/>
    <s v="Emulsion Acrylic"/>
    <d v="2023-06-21T00:00:00"/>
    <d v="2023-06-21T00:00:00"/>
    <n v="0"/>
    <n v="348.84"/>
    <n v="348.84"/>
    <x v="2"/>
    <x v="0"/>
    <n v="1"/>
    <n v="5000"/>
    <n v="7.125"/>
    <n v="4"/>
    <n v="0"/>
    <n v="0"/>
    <n v="0"/>
    <n v="0"/>
    <n v="0"/>
    <n v="0"/>
    <n v="0"/>
    <n v="0"/>
    <n v="0"/>
    <n v="1710"/>
  </r>
  <r>
    <x v="1"/>
    <s v="CN-314530"/>
    <x v="108"/>
    <n v="127"/>
    <s v="CN-127"/>
    <n v="4.3499999999999997E-2"/>
    <n v="1259.33"/>
    <s v="410c"/>
    <n v="1259.4000000000001"/>
    <s v="Stock#251   1 ml Clr Lam 410C   2 Master Rolls"/>
    <n v="251"/>
    <s v="Emulsion Acrylic"/>
    <d v="2023-06-21T00:00:00"/>
    <d v="2023-06-21T00:00:00"/>
    <n v="0"/>
    <n v="1259.33"/>
    <n v="1259.33"/>
    <x v="2"/>
    <x v="0"/>
    <n v="1"/>
    <n v="10000"/>
    <n v="2.5"/>
    <n v="4"/>
    <n v="4.875"/>
    <n v="10"/>
    <n v="5.25"/>
    <n v="10"/>
    <n v="5.375"/>
    <n v="5"/>
    <n v="6.125"/>
    <n v="10"/>
    <n v="0"/>
    <n v="23925"/>
  </r>
  <r>
    <x v="1"/>
    <s v="CN-314530"/>
    <x v="108"/>
    <n v="127"/>
    <s v="CN-127"/>
    <n v="4.3499999999999997E-2"/>
    <n v="1259.33"/>
    <s v="410c"/>
    <n v="1259.4000000000001"/>
    <s v="Stock#251   1 ml Clr Lam 410C   2 Master Rolls"/>
    <n v="251"/>
    <s v="Emulsion Acrylic"/>
    <d v="2023-06-21T00:00:00"/>
    <d v="2023-06-21T00:00:00"/>
    <n v="0"/>
    <n v="1259.33"/>
    <n v="1259.33"/>
    <x v="2"/>
    <x v="0"/>
    <n v="2"/>
    <n v="10000"/>
    <n v="8.375"/>
    <n v="5"/>
    <n v="0"/>
    <n v="0"/>
    <n v="0"/>
    <n v="0"/>
    <n v="0"/>
    <n v="0"/>
    <n v="0"/>
    <n v="0"/>
    <n v="0"/>
    <n v="5025"/>
  </r>
  <r>
    <x v="1"/>
    <s v="CN-314534"/>
    <x v="108"/>
    <n v="338"/>
    <s v="CN-338"/>
    <n v="1.117"/>
    <n v="1608.48"/>
    <n v="41903"/>
    <n v="1769.32"/>
    <s v="Stock#1387   2.3 ml. Wht met BOPP (block out) / BP"/>
    <n v="1387"/>
    <s v="Bp-164"/>
    <d v="2023-06-20T00:00:00"/>
    <d v="2023-06-21T00:00:00"/>
    <n v="121.84"/>
    <n v="1590.34"/>
    <n v="1712.1799999999998"/>
    <x v="7"/>
    <x v="2"/>
    <n v="1"/>
    <n v="5000"/>
    <n v="12"/>
    <n v="2"/>
    <n v="0"/>
    <n v="0"/>
    <n v="0"/>
    <n v="0"/>
    <n v="0"/>
    <n v="0"/>
    <n v="0"/>
    <n v="0"/>
    <n v="0"/>
    <n v="1440"/>
  </r>
  <r>
    <x v="1"/>
    <s v="CN-314574"/>
    <x v="109"/>
    <n v="678"/>
    <s v="CN-678"/>
    <n v="0.28592499999999998"/>
    <n v="6000.99"/>
    <m/>
    <n v="6000.99"/>
    <s v="Stock#1564   30# Bleached Machine Glazed (BLMG) / "/>
    <n v="1564"/>
    <s v="None"/>
    <d v="2023-07-12T00:00:00"/>
    <m/>
    <n v="0"/>
    <n v="6032.4"/>
    <n v="6032.4"/>
    <x v="27"/>
    <x v="0"/>
    <n v="1"/>
    <n v="11000"/>
    <n v="13.25"/>
    <n v="12"/>
    <n v="0"/>
    <n v="0"/>
    <n v="0"/>
    <n v="0"/>
    <n v="0"/>
    <n v="0"/>
    <n v="0"/>
    <n v="0"/>
    <n v="0"/>
    <n v="20988"/>
  </r>
  <r>
    <x v="1"/>
    <s v="CN-314576"/>
    <x v="109"/>
    <n v="127"/>
    <s v="CN-127"/>
    <n v="0.64300000000000002"/>
    <n v="1157.4000000000001"/>
    <n v="77532"/>
    <n v="1157.4000000000001"/>
    <s v="Stock#1179   2.6 ml Wht BOPP / S-246 / 1.2 PET    "/>
    <n v="1179"/>
    <s v="S246"/>
    <d v="2023-06-27T00:00:00"/>
    <d v="2023-06-29T00:00:00"/>
    <n v="0"/>
    <n v="1161"/>
    <n v="1161"/>
    <x v="2"/>
    <x v="0"/>
    <n v="1"/>
    <n v="5000"/>
    <n v="7.5"/>
    <n v="4"/>
    <n v="0"/>
    <n v="0"/>
    <n v="0"/>
    <n v="0"/>
    <n v="0"/>
    <n v="0"/>
    <n v="0"/>
    <n v="0"/>
    <n v="0"/>
    <n v="1800"/>
  </r>
  <r>
    <x v="1"/>
    <s v="CN-314577"/>
    <x v="109"/>
    <n v="244"/>
    <s v="CN-244"/>
    <n v="0.71150000000000002"/>
    <n v="5250.87"/>
    <s v="Pj9001"/>
    <n v="5223.67"/>
    <s v="Stock#1272   2.6 ml Wht BOPP / 710 / 40# paper    "/>
    <n v="1272"/>
    <n v="710"/>
    <d v="2023-06-23T00:00:00"/>
    <d v="2023-06-23T00:00:00"/>
    <n v="69.75"/>
    <n v="5223.83"/>
    <n v="5293.58"/>
    <x v="9"/>
    <x v="0"/>
    <n v="1"/>
    <n v="5000"/>
    <n v="11.25"/>
    <n v="4"/>
    <n v="13"/>
    <n v="6"/>
    <n v="0"/>
    <n v="0"/>
    <n v="0"/>
    <n v="0"/>
    <n v="0"/>
    <n v="0"/>
    <n v="0"/>
    <n v="7380"/>
  </r>
  <r>
    <x v="1"/>
    <s v="CN-314578"/>
    <x v="109"/>
    <n v="862"/>
    <s v="CN-862"/>
    <n v="0.10150000000000001"/>
    <n v="1482.92"/>
    <s v="U2000"/>
    <n v="1482.92"/>
    <s v="Stock#1658   1ml clear Polypropylene premium   1 M"/>
    <n v="1658"/>
    <m/>
    <d v="2023-06-22T00:00:00"/>
    <d v="2023-06-23T00:00:00"/>
    <m/>
    <m/>
    <n v="0"/>
    <x v="18"/>
    <x v="3"/>
    <n v="1"/>
    <n v="10000"/>
    <n v="7.5"/>
    <n v="2"/>
    <n v="10.125"/>
    <n v="4"/>
    <n v="10.625"/>
    <n v="2"/>
    <n v="11.25"/>
    <n v="4"/>
    <n v="0"/>
    <n v="0"/>
    <n v="0"/>
    <n v="14610"/>
  </r>
  <r>
    <x v="1"/>
    <s v="CN-314580"/>
    <x v="109"/>
    <n v="152"/>
    <s v="CN-152"/>
    <n v="0.17499999999999999"/>
    <n v="567"/>
    <s v="C2-1568"/>
    <n v="567"/>
    <s v="Stock#75   60#C2S   1 Master Rolls"/>
    <n v="75"/>
    <s v="None"/>
    <d v="2023-06-21T00:00:00"/>
    <d v="2023-06-23T00:00:00"/>
    <n v="0"/>
    <n v="597"/>
    <n v="597"/>
    <x v="26"/>
    <x v="0"/>
    <n v="1"/>
    <n v="5000"/>
    <n v="5.25"/>
    <n v="10"/>
    <n v="0"/>
    <n v="0"/>
    <n v="0"/>
    <n v="0"/>
    <n v="0"/>
    <n v="0"/>
    <n v="0"/>
    <n v="0"/>
    <n v="1.5"/>
    <n v="93150"/>
  </r>
  <r>
    <x v="1"/>
    <s v="CN-314642"/>
    <x v="11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0"/>
    <n v="1313.432"/>
    <n v="1313.432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4642"/>
    <x v="11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0"/>
    <n v="1313.432"/>
    <n v="1313.432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4642"/>
    <x v="11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0"/>
    <n v="1313.432"/>
    <n v="1313.432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4642"/>
    <x v="11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0"/>
    <n v="1313.432"/>
    <n v="1313.432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4642"/>
    <x v="11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0"/>
    <n v="1313.432"/>
    <n v="1313.432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4643"/>
    <x v="110"/>
    <n v="127"/>
    <s v="CN-127"/>
    <n v="0.64300000000000002"/>
    <n v="1157.4000000000001"/>
    <n v="77532"/>
    <n v="1157.4000000000001"/>
    <s v="Stock#1179   2.6 ml Wht BOPP / S-246 / 1.2 PET    "/>
    <n v="1179"/>
    <s v="S246"/>
    <d v="2023-06-29T00:00:00"/>
    <d v="2023-06-30T00:00:00"/>
    <n v="0"/>
    <n v="1161"/>
    <n v="1161"/>
    <x v="2"/>
    <x v="0"/>
    <n v="1"/>
    <n v="5000"/>
    <n v="7.5"/>
    <n v="4"/>
    <n v="0"/>
    <n v="0"/>
    <n v="0"/>
    <n v="0"/>
    <n v="0"/>
    <n v="0"/>
    <n v="0"/>
    <n v="0"/>
    <n v="0"/>
    <n v="1800"/>
  </r>
  <r>
    <x v="1"/>
    <s v="CN-314644"/>
    <x v="110"/>
    <n v="127"/>
    <s v="CN-127"/>
    <n v="0.63900000000000001"/>
    <n v="23195.7"/>
    <n v="79949"/>
    <n v="20228.72"/>
    <s v="Stock#1299   2.6 mil Wht / C4500B / 1.2 PET    1 M"/>
    <n v="1299"/>
    <s v="C4500b"/>
    <d v="2023-06-29T00:00:00"/>
    <d v="2023-06-30T00:00:00"/>
    <n v="0"/>
    <n v="20228.7"/>
    <n v="20228.7"/>
    <x v="2"/>
    <x v="0"/>
    <n v="1"/>
    <n v="10000"/>
    <n v="8.625"/>
    <n v="20"/>
    <n v="13"/>
    <n v="10"/>
    <n v="0"/>
    <n v="0"/>
    <n v="0"/>
    <n v="0"/>
    <n v="0"/>
    <n v="0"/>
    <n v="0"/>
    <n v="36300"/>
  </r>
  <r>
    <x v="1"/>
    <s v="CN-314645"/>
    <x v="110"/>
    <n v="127"/>
    <s v="CN-127"/>
    <n v="0.38600000000000001"/>
    <n v="1852.8"/>
    <n v="54294"/>
    <n v="1874.68"/>
    <s v="Stock#1604   60# SG Elite FSC / AT2550 / 40# SCK  "/>
    <n v="1604"/>
    <s v="At2550"/>
    <d v="2023-06-26T00:00:00"/>
    <d v="2023-06-26T00:00:00"/>
    <n v="0"/>
    <n v="1874.67"/>
    <n v="1874.67"/>
    <x v="2"/>
    <x v="0"/>
    <n v="1"/>
    <n v="5000"/>
    <n v="9"/>
    <n v="3"/>
    <n v="13.25"/>
    <n v="4"/>
    <n v="0"/>
    <n v="0"/>
    <n v="0"/>
    <n v="0"/>
    <n v="0"/>
    <n v="0"/>
    <n v="0"/>
    <n v="4800"/>
  </r>
  <r>
    <x v="1"/>
    <s v="CN-314646"/>
    <x v="110"/>
    <n v="862"/>
    <s v="CN-862"/>
    <n v="0.10150000000000001"/>
    <n v="1132.74"/>
    <s v="U2000"/>
    <n v="1132.74"/>
    <s v="Stock#1658   1ml clear Polypropylene premium   1 M"/>
    <n v="1658"/>
    <m/>
    <d v="2023-06-22T00:00:00"/>
    <d v="2023-06-23T00:00:00"/>
    <m/>
    <m/>
    <n v="0"/>
    <x v="18"/>
    <x v="3"/>
    <n v="1"/>
    <n v="10000"/>
    <n v="11.625"/>
    <n v="8"/>
    <n v="0"/>
    <n v="0"/>
    <n v="0"/>
    <n v="0"/>
    <n v="0"/>
    <n v="0"/>
    <n v="0"/>
    <n v="0"/>
    <n v="0"/>
    <n v="11160"/>
  </r>
  <r>
    <x v="1"/>
    <s v="CN-314647"/>
    <x v="110"/>
    <n v="127"/>
    <s v="CN-127"/>
    <n v="0.38"/>
    <n v="3556.8"/>
    <n v="78893"/>
    <n v="3716.8449999999998"/>
    <s v="Stock#1661   3ml White MDO / S7000 / 1.2 PET   2 M"/>
    <n v="1661"/>
    <s v="S7000"/>
    <d v="2023-06-26T00:00:00"/>
    <d v="2023-06-26T00:00:00"/>
    <n v="0"/>
    <n v="3918.84"/>
    <n v="3918.84"/>
    <x v="2"/>
    <x v="0"/>
    <n v="1"/>
    <n v="5000"/>
    <n v="11.75"/>
    <n v="5"/>
    <n v="10.25"/>
    <n v="1"/>
    <n v="9"/>
    <n v="1"/>
    <n v="0"/>
    <n v="0"/>
    <n v="0"/>
    <n v="0"/>
    <n v="0"/>
    <n v="4680"/>
  </r>
  <r>
    <x v="1"/>
    <s v="CN-314647"/>
    <x v="110"/>
    <n v="127"/>
    <s v="CN-127"/>
    <n v="0.38"/>
    <n v="3556.8"/>
    <n v="78893"/>
    <n v="3716.8449999999998"/>
    <s v="Stock#1661   3ml White MDO / S7000 / 1.2 PET   2 M"/>
    <n v="1661"/>
    <s v="S7000"/>
    <d v="2023-06-26T00:00:00"/>
    <d v="2023-06-26T00:00:00"/>
    <n v="0"/>
    <n v="3918.84"/>
    <n v="3918.84"/>
    <x v="2"/>
    <x v="0"/>
    <n v="2"/>
    <n v="5000"/>
    <n v="11.75"/>
    <n v="5"/>
    <n v="10.25"/>
    <n v="1"/>
    <n v="9"/>
    <n v="1"/>
    <n v="0"/>
    <n v="0"/>
    <n v="0"/>
    <n v="0"/>
    <n v="0"/>
    <n v="4680"/>
  </r>
  <r>
    <x v="1"/>
    <s v="CN-314649"/>
    <x v="110"/>
    <n v="127"/>
    <s v="CN-127"/>
    <n v="0.56899999999999995"/>
    <n v="1331.46"/>
    <n v="15337"/>
    <n v="1341.67"/>
    <s v="Stock#2   60#SG Elite / S246 40# paper    1 Master"/>
    <n v="2"/>
    <s v="S246"/>
    <d v="2023-07-05T00:00:00"/>
    <d v="2023-06-30T00:00:00"/>
    <n v="0"/>
    <n v="1063.43"/>
    <n v="1063.43"/>
    <x v="2"/>
    <x v="0"/>
    <n v="1"/>
    <n v="5000"/>
    <n v="13"/>
    <n v="3"/>
    <n v="0"/>
    <n v="0"/>
    <n v="0"/>
    <n v="0"/>
    <n v="0"/>
    <n v="0"/>
    <n v="0"/>
    <n v="0"/>
    <n v="0"/>
    <n v="2340"/>
  </r>
  <r>
    <x v="1"/>
    <s v="CN-314651"/>
    <x v="110"/>
    <n v="127"/>
    <s v="CN-127"/>
    <n v="0.182"/>
    <n v="611.52"/>
    <n v="531"/>
    <n v="648.20000000000005"/>
    <s v="Stock#186   1 ml Matte Lam 531   1 Master Rolls"/>
    <n v="186"/>
    <s v="Emulsion Acrylic"/>
    <d v="2023-06-23T00:00:00"/>
    <d v="2023-06-23T00:00:00"/>
    <n v="0"/>
    <n v="648.21"/>
    <n v="648.21"/>
    <x v="2"/>
    <x v="0"/>
    <n v="1"/>
    <n v="5000"/>
    <n v="5.875"/>
    <n v="4"/>
    <n v="8.125"/>
    <n v="4"/>
    <n v="0"/>
    <n v="0"/>
    <n v="0"/>
    <n v="0"/>
    <n v="0"/>
    <n v="0"/>
    <n v="0"/>
    <n v="3360"/>
  </r>
  <r>
    <x v="1"/>
    <s v="CN-314652"/>
    <x v="110"/>
    <n v="127"/>
    <s v="CN-127"/>
    <n v="4.3499999999999997E-2"/>
    <n v="1474.655"/>
    <s v="410c"/>
    <n v="1474.6949999999999"/>
    <s v="Stock#251   1 ml Clr Lam 410C   2 Master Rolls"/>
    <n v="251"/>
    <s v="Emulsion Acrylic"/>
    <d v="2023-06-23T00:00:00"/>
    <d v="2023-06-23T00:00:00"/>
    <n v="0"/>
    <n v="1474.655"/>
    <n v="1474.655"/>
    <x v="2"/>
    <x v="0"/>
    <n v="1"/>
    <n v="10000"/>
    <n v="4.375"/>
    <n v="4"/>
    <n v="5.5"/>
    <n v="10"/>
    <n v="6.875"/>
    <n v="5"/>
    <n v="7.25"/>
    <n v="10"/>
    <n v="10.625"/>
    <n v="4"/>
    <n v="0"/>
    <n v="26625"/>
  </r>
  <r>
    <x v="1"/>
    <s v="CN-314652"/>
    <x v="110"/>
    <n v="127"/>
    <s v="CN-127"/>
    <n v="4.3499999999999997E-2"/>
    <n v="1474.655"/>
    <s v="410c"/>
    <n v="1474.6949999999999"/>
    <s v="Stock#251   1 ml Clr Lam 410C   2 Master Rolls"/>
    <n v="251"/>
    <s v="Emulsion Acrylic"/>
    <d v="2023-06-23T00:00:00"/>
    <d v="2023-06-23T00:00:00"/>
    <n v="0"/>
    <n v="1474.655"/>
    <n v="1474.655"/>
    <x v="2"/>
    <x v="0"/>
    <n v="2"/>
    <n v="10000"/>
    <n v="12.125"/>
    <n v="5"/>
    <n v="0"/>
    <n v="0"/>
    <n v="0"/>
    <n v="0"/>
    <n v="0"/>
    <n v="0"/>
    <n v="0"/>
    <n v="0"/>
    <n v="0"/>
    <n v="7275"/>
  </r>
  <r>
    <x v="1"/>
    <s v="CN-314653"/>
    <x v="110"/>
    <n v="127"/>
    <s v="CN-127"/>
    <n v="0.53129999999999999"/>
    <n v="2422.73"/>
    <n v="78330"/>
    <n v="2419.2199999999998"/>
    <s v="Stock#1349   2.3 mil BOPP / S-692N / 1.2 PET    1 "/>
    <n v="1349"/>
    <s v="S692n"/>
    <d v="2023-06-27T00:00:00"/>
    <d v="2023-06-27T00:00:00"/>
    <n v="0"/>
    <n v="2419.2199999999998"/>
    <n v="2419.2199999999998"/>
    <x v="2"/>
    <x v="0"/>
    <n v="1"/>
    <n v="5000"/>
    <n v="9.5"/>
    <n v="8"/>
    <n v="0"/>
    <n v="0"/>
    <n v="0"/>
    <n v="0"/>
    <n v="0"/>
    <n v="0"/>
    <n v="0"/>
    <n v="0"/>
    <n v="0"/>
    <n v="4560"/>
  </r>
  <r>
    <x v="1"/>
    <s v="CN-314671"/>
    <x v="111"/>
    <n v="368"/>
    <s v="CN-368"/>
    <n v="0.56999999999999995"/>
    <n v="1333.8"/>
    <s v="W015353"/>
    <n v="1369.36"/>
    <s v="Stock#1421   55# Semigloss 245 40# paper (Digital)"/>
    <n v="1421"/>
    <s v="Pct-245"/>
    <d v="2023-06-21T00:00:00"/>
    <d v="2023-06-22T00:00:00"/>
    <n v="0"/>
    <n v="1376.58"/>
    <n v="1376.58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4675"/>
    <x v="111"/>
    <n v="127"/>
    <s v="CN-127"/>
    <n v="0.64300000000000002"/>
    <n v="1504.62"/>
    <n v="77532"/>
    <n v="1514.79"/>
    <s v="Stock#1179   2.6 ml Wht BOPP / S-246 / 1.2 PET    "/>
    <n v="1179"/>
    <s v="S246"/>
    <d v="2023-06-29T00:00:00"/>
    <d v="2023-06-30T00:00:00"/>
    <n v="0"/>
    <n v="1519.49"/>
    <n v="1519.49"/>
    <x v="2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4676"/>
    <x v="111"/>
    <n v="127"/>
    <s v="CN-127"/>
    <n v="0.53129999999999999"/>
    <n v="1275.1199999999999"/>
    <n v="78330"/>
    <n v="1287.8800000000001"/>
    <s v="Stock#1349   2.3 mil BOPP / S-692N / 1.2 PET    1 "/>
    <n v="1349"/>
    <s v="S692n"/>
    <d v="2023-07-05T00:00:00"/>
    <d v="2023-06-30T00:00:00"/>
    <n v="0"/>
    <n v="1287.8699999999999"/>
    <n v="1287.8699999999999"/>
    <x v="2"/>
    <x v="0"/>
    <n v="1"/>
    <n v="5000"/>
    <n v="10"/>
    <n v="4"/>
    <n v="0"/>
    <n v="0"/>
    <n v="0"/>
    <n v="0"/>
    <n v="0"/>
    <n v="0"/>
    <n v="0"/>
    <n v="0"/>
    <n v="0"/>
    <n v="2400"/>
  </r>
  <r>
    <x v="1"/>
    <s v="CN-314685"/>
    <x v="111"/>
    <n v="244"/>
    <s v="CN-244"/>
    <n v="0.58460000000000001"/>
    <n v="455.99"/>
    <s v="Ptc1691-2"/>
    <n v="455.98"/>
    <s v="Stock#1394   2 ml CLR BOPP CL216 1.2PET    1 Maste"/>
    <n v="1394"/>
    <s v="Cl216"/>
    <d v="2023-06-26T00:00:00"/>
    <d v="2023-06-26T00:00:00"/>
    <n v="117.41"/>
    <n v="455.99"/>
    <n v="573.4"/>
    <x v="9"/>
    <x v="0"/>
    <n v="1"/>
    <n v="5000"/>
    <n v="6.5"/>
    <n v="2"/>
    <n v="0"/>
    <n v="0"/>
    <n v="0"/>
    <n v="0"/>
    <n v="0"/>
    <n v="0"/>
    <n v="0"/>
    <n v="0"/>
    <n v="0"/>
    <n v="780"/>
  </r>
  <r>
    <x v="1"/>
    <s v="CN-314713"/>
    <x v="112"/>
    <n v="368"/>
    <s v="CN-368"/>
    <n v="1.03"/>
    <n v="2410.1999999999998"/>
    <s v="W006717"/>
    <n v="2410.1999999999998"/>
    <s v="Stock#1174   2.6 ml Polypro 6425 1.5 PET liner   1"/>
    <n v="1174"/>
    <n v="6425"/>
    <d v="2023-06-22T00:00:00"/>
    <d v="2023-06-23T00:00:00"/>
    <n v="0"/>
    <n v="2417.2199999999998"/>
    <n v="2417.2199999999998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4714"/>
    <x v="112"/>
    <n v="202"/>
    <s v="CN-202"/>
    <n v="0.76070000000000004"/>
    <n v="15290.07"/>
    <s v="S8010760"/>
    <n v="15083.24"/>
    <s v="Stock#1433   2.6 ml wht BOPP TC  102  1.2 PET Line"/>
    <n v="1433"/>
    <n v="102"/>
    <d v="2023-07-05T00:00:00"/>
    <d v="2023-07-05T00:00:00"/>
    <n v="0"/>
    <n v="15202.24"/>
    <n v="15202.24"/>
    <x v="1"/>
    <x v="2"/>
    <n v="1"/>
    <n v="10000"/>
    <n v="8.375"/>
    <n v="20"/>
    <n v="0"/>
    <n v="0"/>
    <n v="0"/>
    <n v="0"/>
    <n v="0"/>
    <n v="0"/>
    <n v="0"/>
    <n v="0"/>
    <n v="0"/>
    <n v="20100"/>
  </r>
  <r>
    <x v="1"/>
    <s v="CN-314715"/>
    <x v="112"/>
    <n v="338"/>
    <s v="CN-338"/>
    <n v="1.288"/>
    <n v="7728"/>
    <n v="41909"/>
    <n v="8037.12"/>
    <s v="Stock#1126   3.3 ml Dura Polypro C-122F 50# paper "/>
    <n v="1126"/>
    <s v="C-122f"/>
    <d v="2023-07-05T00:00:00"/>
    <d v="2023-07-05T00:00:00"/>
    <n v="62.4"/>
    <n v="8037.12"/>
    <n v="8099.5199999999995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4764"/>
    <x v="113"/>
    <n v="127"/>
    <s v="CN-127"/>
    <n v="0.59599999999999997"/>
    <n v="429.12"/>
    <n v="8027"/>
    <n v="427.4"/>
    <s v="Stock#1255   Trans-Therm 2C / S-246 /40# paper    "/>
    <n v="1255"/>
    <s v="S246"/>
    <d v="2023-07-06T00:00:00"/>
    <d v="2023-07-05T00:00:00"/>
    <n v="0"/>
    <n v="367.88"/>
    <n v="367.88"/>
    <x v="2"/>
    <x v="0"/>
    <n v="1"/>
    <n v="10000"/>
    <n v="6"/>
    <n v="1"/>
    <n v="0"/>
    <n v="0"/>
    <n v="0"/>
    <n v="0"/>
    <n v="0"/>
    <n v="0"/>
    <n v="0"/>
    <n v="0"/>
    <n v="0"/>
    <n v="720"/>
  </r>
  <r>
    <x v="1"/>
    <s v="CN-314765"/>
    <x v="113"/>
    <n v="127"/>
    <s v="CN-127"/>
    <n v="0.53129999999999999"/>
    <n v="3323.28"/>
    <n v="78330"/>
    <n v="3544.84"/>
    <s v="Stock#1349   2.3 mil BOPP / S-692N / 1.2 PET    1 "/>
    <n v="1349"/>
    <s v="S692n"/>
    <d v="2023-07-05T00:00:00"/>
    <d v="2023-07-05T00:00:00"/>
    <n v="0"/>
    <n v="3544.83"/>
    <n v="3544.83"/>
    <x v="2"/>
    <x v="0"/>
    <n v="1"/>
    <n v="5000"/>
    <n v="10"/>
    <n v="4"/>
    <n v="10.25"/>
    <n v="4"/>
    <n v="11.625"/>
    <n v="2"/>
    <n v="0"/>
    <n v="0"/>
    <n v="0"/>
    <n v="0"/>
    <n v="0"/>
    <n v="6255"/>
  </r>
  <r>
    <x v="1"/>
    <s v="CN-314767"/>
    <x v="113"/>
    <n v="338"/>
    <s v="CN-338"/>
    <n v="1.288"/>
    <n v="10239.6"/>
    <n v="41909"/>
    <n v="10577.52"/>
    <s v="Stock#1126   3.3 ml Dura Polypro C-122F 50# paper "/>
    <n v="1126"/>
    <s v="C-122f"/>
    <d v="2023-07-05T00:00:00"/>
    <d v="2023-07-05T00:00:00"/>
    <n v="82.12"/>
    <n v="10577.51"/>
    <n v="10659.630000000001"/>
    <x v="7"/>
    <x v="2"/>
    <n v="1"/>
    <n v="5000"/>
    <n v="13.25"/>
    <n v="10"/>
    <n v="0"/>
    <n v="0"/>
    <n v="0"/>
    <n v="0"/>
    <n v="0"/>
    <n v="0"/>
    <n v="0"/>
    <n v="0"/>
    <n v="0"/>
    <n v="7950"/>
  </r>
  <r>
    <x v="1"/>
    <s v="CN-314769"/>
    <x v="113"/>
    <n v="127"/>
    <s v="CN-127"/>
    <n v="0.433"/>
    <n v="2662.95"/>
    <n v="54369"/>
    <n v="2691.45"/>
    <s v="Stock#782   54# semigloss C4500  40# paper liner  "/>
    <n v="782"/>
    <s v="C4500"/>
    <d v="2023-07-05T00:00:00"/>
    <d v="2023-07-05T00:00:00"/>
    <n v="0"/>
    <n v="2237.69"/>
    <n v="2237.69"/>
    <x v="2"/>
    <x v="0"/>
    <n v="1"/>
    <n v="5000"/>
    <n v="10.25"/>
    <n v="10"/>
    <n v="0"/>
    <n v="0"/>
    <n v="0"/>
    <n v="0"/>
    <n v="0"/>
    <n v="0"/>
    <n v="0"/>
    <n v="0"/>
    <n v="0"/>
    <n v="6150"/>
  </r>
  <r>
    <x v="1"/>
    <s v="CN-314773"/>
    <x v="113"/>
    <n v="127"/>
    <s v="CN-127"/>
    <n v="0.20399999999999999"/>
    <n v="394.74"/>
    <s v="505t"/>
    <n v="394.74"/>
    <s v="Stock#109   1 ml Clr Lam 505TT   1 Master Rolls"/>
    <n v="109"/>
    <s v="Emulsion Acrylic"/>
    <d v="2023-06-29T00:00:00"/>
    <d v="2023-06-28T00:00:00"/>
    <n v="0"/>
    <n v="394.74"/>
    <n v="394.74"/>
    <x v="2"/>
    <x v="0"/>
    <n v="1"/>
    <n v="5000"/>
    <n v="5.375"/>
    <n v="6"/>
    <n v="0"/>
    <n v="0"/>
    <n v="0"/>
    <n v="0"/>
    <n v="0"/>
    <n v="0"/>
    <n v="0"/>
    <n v="0"/>
    <n v="0"/>
    <n v="1935"/>
  </r>
  <r>
    <x v="1"/>
    <s v="CN-314774"/>
    <x v="113"/>
    <n v="127"/>
    <s v="CN-127"/>
    <n v="8.6999999999999994E-2"/>
    <n v="1435.5"/>
    <s v="410c"/>
    <n v="1435.5"/>
    <s v="Stock#251   1 ml Clr Lam 410C   1 Master Rolls"/>
    <n v="251"/>
    <s v="Emulsion Acrylic"/>
    <d v="2023-06-29T00:00:00"/>
    <d v="2023-06-28T00:00:00"/>
    <n v="0"/>
    <n v="1435.5"/>
    <n v="1435.5"/>
    <x v="2"/>
    <x v="0"/>
    <n v="1"/>
    <n v="10000"/>
    <n v="6.25"/>
    <n v="5"/>
    <n v="8.25"/>
    <n v="5"/>
    <n v="6.5"/>
    <n v="10"/>
    <n v="0"/>
    <n v="0"/>
    <n v="0"/>
    <n v="0"/>
    <n v="0"/>
    <n v="16500"/>
  </r>
  <r>
    <x v="1"/>
    <s v="CN-314828"/>
    <x v="115"/>
    <n v="127"/>
    <s v="CN-127"/>
    <n v="0.64800000000000002"/>
    <n v="1088.6400000000001"/>
    <n v="76684"/>
    <n v="1099.52"/>
    <s v="Stock#1527    2.6 mil White BOPP TC / AT20 / 40# S"/>
    <n v="1527"/>
    <s v="At20"/>
    <d v="2023-07-07T00:00:00"/>
    <d v="2023-07-07T00:00:00"/>
    <n v="0"/>
    <n v="1099.53"/>
    <n v="1099.53"/>
    <x v="2"/>
    <x v="0"/>
    <n v="1"/>
    <n v="10000"/>
    <n v="7"/>
    <n v="2"/>
    <n v="0"/>
    <n v="0"/>
    <n v="0"/>
    <n v="0"/>
    <n v="0"/>
    <n v="0"/>
    <n v="0"/>
    <n v="0"/>
    <n v="0"/>
    <n v="1680"/>
  </r>
  <r>
    <x v="1"/>
    <s v="CN-314846"/>
    <x v="116"/>
    <n v="127"/>
    <s v="CN-127"/>
    <n v="0.63900000000000001"/>
    <n v="25208.55"/>
    <n v="79949"/>
    <n v="25057.95"/>
    <s v="Stock#1299   2.6 mil Wht / C4500B / 1.2 PET    1 M"/>
    <n v="1299"/>
    <s v="C4500b"/>
    <d v="2023-07-07T00:00:00"/>
    <d v="2023-07-10T00:00:00"/>
    <n v="0"/>
    <n v="25057.9"/>
    <n v="25057.9"/>
    <x v="2"/>
    <x v="0"/>
    <n v="1"/>
    <n v="10000"/>
    <n v="6.125"/>
    <n v="10"/>
    <n v="8.625"/>
    <n v="20"/>
    <n v="9.5"/>
    <n v="10"/>
    <n v="0"/>
    <n v="0"/>
    <n v="0"/>
    <n v="0"/>
    <n v="0"/>
    <n v="39450"/>
  </r>
  <r>
    <x v="1"/>
    <s v="CN-314847"/>
    <x v="116"/>
    <n v="862"/>
    <s v="CN-862"/>
    <n v="0.10150000000000001"/>
    <n v="502.43"/>
    <s v="U2000"/>
    <n v="502.43"/>
    <s v="Stock#1658   1ml clear Polypropylene premium   1 M"/>
    <n v="1658"/>
    <m/>
    <d v="2023-07-06T00:00:00"/>
    <m/>
    <m/>
    <m/>
    <n v="0"/>
    <x v="18"/>
    <x v="3"/>
    <n v="1"/>
    <n v="10000"/>
    <n v="8.25"/>
    <n v="5"/>
    <n v="0"/>
    <n v="0"/>
    <n v="0"/>
    <n v="0"/>
    <n v="0"/>
    <n v="0"/>
    <n v="0"/>
    <n v="0"/>
    <n v="0"/>
    <n v="4950"/>
  </r>
  <r>
    <x v="1"/>
    <s v="CN-314848"/>
    <x v="116"/>
    <n v="127"/>
    <s v="CN-127"/>
    <n v="0.76"/>
    <n v="3556.8"/>
    <n v="78893"/>
    <n v="3463.93"/>
    <s v="Stock#1661   3ml White MDO / S7000 / 1.2 PET   1 M"/>
    <n v="1661"/>
    <s v="S7000"/>
    <d v="2023-07-10T00:00:00"/>
    <d v="2023-07-10T00:00:00"/>
    <n v="0"/>
    <n v="3902.34"/>
    <n v="3902.34"/>
    <x v="2"/>
    <x v="0"/>
    <n v="1"/>
    <n v="5000"/>
    <n v="10"/>
    <n v="5"/>
    <n v="11.5"/>
    <n v="2"/>
    <n v="0"/>
    <n v="0"/>
    <n v="0"/>
    <n v="0"/>
    <n v="0"/>
    <n v="0"/>
    <n v="5"/>
    <n v="304380"/>
  </r>
  <r>
    <x v="1"/>
    <s v="CN-314850"/>
    <x v="116"/>
    <n v="127"/>
    <s v="CN-127"/>
    <n v="8.6999999999999994E-2"/>
    <n v="2486.0300000000002"/>
    <s v="410c"/>
    <n v="2486.15"/>
    <s v="Stock#251   1 ml Clr Lam 410C   1 Master Rolls"/>
    <n v="251"/>
    <s v="Emulsion Acrylic"/>
    <d v="2023-07-05T00:00:00"/>
    <d v="2023-07-05T00:00:00"/>
    <n v="0"/>
    <n v="2486.04"/>
    <n v="2486.04"/>
    <x v="2"/>
    <x v="0"/>
    <n v="1"/>
    <n v="10000"/>
    <n v="7.625"/>
    <n v="10"/>
    <n v="8.625"/>
    <n v="5"/>
    <n v="11.875"/>
    <n v="10"/>
    <n v="0"/>
    <n v="0"/>
    <n v="0"/>
    <n v="0"/>
    <n v="0"/>
    <n v="28575"/>
  </r>
  <r>
    <x v="1"/>
    <s v="CN-314906"/>
    <x v="117"/>
    <n v="287"/>
    <s v="CN-287"/>
    <n v="0.34300000000000003"/>
    <n v="493.92"/>
    <s v="Sy887r"/>
    <n v="452.76"/>
    <s v="Stock#1467   2.6 white UVI BOPP / RP37 / 40#paper "/>
    <n v="1467"/>
    <s v="Rp37"/>
    <d v="2023-07-12T00:00:00"/>
    <d v="2023-07-12T00:00:00"/>
    <n v="0"/>
    <n v="505.56"/>
    <n v="505.56"/>
    <x v="0"/>
    <x v="0"/>
    <n v="1"/>
    <n v="5000"/>
    <n v="11"/>
    <n v="1"/>
    <n v="0"/>
    <n v="0"/>
    <n v="0"/>
    <n v="0"/>
    <n v="0"/>
    <n v="0"/>
    <n v="0"/>
    <n v="0"/>
    <n v="1"/>
    <n v="60660"/>
  </r>
  <r>
    <x v="1"/>
    <s v="CN-314906"/>
    <x v="117"/>
    <n v="287"/>
    <s v="CN-287"/>
    <n v="0.34300000000000003"/>
    <n v="493.92"/>
    <s v="Sy887r"/>
    <n v="452.76"/>
    <s v="Stock#1467   2.6 white UVI BOPP / RP37 / 40#paper "/>
    <n v="1467"/>
    <s v="Rp37"/>
    <d v="2023-07-12T00:00:00"/>
    <d v="2023-07-12T00:00:00"/>
    <n v="0"/>
    <n v="505.56"/>
    <n v="505.56"/>
    <x v="0"/>
    <x v="0"/>
    <n v="2"/>
    <n v="5000"/>
    <n v="11"/>
    <n v="1"/>
    <n v="0"/>
    <n v="0"/>
    <n v="0"/>
    <n v="0"/>
    <n v="0"/>
    <n v="0"/>
    <n v="0"/>
    <n v="0"/>
    <n v="1"/>
    <n v="60660"/>
  </r>
  <r>
    <x v="1"/>
    <s v="CN-314907"/>
    <x v="117"/>
    <n v="368"/>
    <s v="CN-368"/>
    <n v="0.35666666666666602"/>
    <n v="2311.1999999999998"/>
    <s v="W023826"/>
    <n v="2311.1999999999998"/>
    <s v="Stock#1640   3mil Gloss / H-311 / 80# Layflat   3 "/>
    <n v="1640"/>
    <s v="H-311"/>
    <d v="2023-07-24T00:00:00"/>
    <d v="2023-07-25T00:00:00"/>
    <n v="0"/>
    <n v="2188.08"/>
    <n v="2188.08"/>
    <x v="23"/>
    <x v="0"/>
    <n v="1"/>
    <n v="5000"/>
    <n v="9"/>
    <n v="4"/>
    <n v="0"/>
    <n v="0"/>
    <n v="0"/>
    <n v="0"/>
    <n v="0"/>
    <n v="0"/>
    <n v="0"/>
    <n v="0"/>
    <n v="0"/>
    <n v="2160"/>
  </r>
  <r>
    <x v="1"/>
    <s v="CN-314907"/>
    <x v="117"/>
    <n v="368"/>
    <s v="CN-368"/>
    <n v="0.35666666666666602"/>
    <n v="2311.1999999999998"/>
    <s v="W023826"/>
    <n v="2311.1999999999998"/>
    <s v="Stock#1640   3mil Gloss / H-311 / 80# Layflat   3 "/>
    <n v="1640"/>
    <s v="H-311"/>
    <d v="2023-07-24T00:00:00"/>
    <d v="2023-07-25T00:00:00"/>
    <n v="0"/>
    <n v="2188.08"/>
    <n v="2188.08"/>
    <x v="23"/>
    <x v="0"/>
    <n v="2"/>
    <n v="5000"/>
    <n v="9"/>
    <n v="4"/>
    <n v="0"/>
    <n v="0"/>
    <n v="0"/>
    <n v="0"/>
    <n v="0"/>
    <n v="0"/>
    <n v="0"/>
    <n v="0"/>
    <n v="0"/>
    <n v="2160"/>
  </r>
  <r>
    <x v="1"/>
    <s v="CN-314907"/>
    <x v="117"/>
    <n v="368"/>
    <s v="CN-368"/>
    <n v="0.35666666666666602"/>
    <n v="2311.1999999999998"/>
    <s v="W023826"/>
    <n v="2311.1999999999998"/>
    <s v="Stock#1640   3mil Gloss / H-311 / 80# Layflat   3 "/>
    <n v="1640"/>
    <s v="H-311"/>
    <d v="2023-07-24T00:00:00"/>
    <d v="2023-07-25T00:00:00"/>
    <n v="0"/>
    <n v="2188.08"/>
    <n v="2188.08"/>
    <x v="23"/>
    <x v="0"/>
    <n v="3"/>
    <n v="5000"/>
    <n v="9"/>
    <n v="4"/>
    <n v="0"/>
    <n v="0"/>
    <n v="0"/>
    <n v="0"/>
    <n v="0"/>
    <n v="0"/>
    <n v="0"/>
    <n v="0"/>
    <n v="0"/>
    <n v="2160"/>
  </r>
  <r>
    <x v="1"/>
    <s v="CN-314910"/>
    <x v="117"/>
    <n v="127"/>
    <s v="CN-127"/>
    <n v="0.36"/>
    <n v="1350"/>
    <n v="54369"/>
    <n v="1355.78"/>
    <s v="Stock#782   54# semigloss C4500  40# paper liner  "/>
    <n v="782"/>
    <s v="C4500"/>
    <d v="2023-07-12T00:00:00"/>
    <d v="2023-07-12T00:00:00"/>
    <n v="1355.78"/>
    <n v="0"/>
    <n v="1355.78"/>
    <x v="2"/>
    <x v="0"/>
    <n v="1"/>
    <n v="5000"/>
    <n v="12.5"/>
    <n v="5"/>
    <n v="0"/>
    <n v="0"/>
    <n v="0"/>
    <n v="0"/>
    <n v="0"/>
    <n v="0"/>
    <n v="0"/>
    <n v="0"/>
    <n v="0"/>
    <n v="3750"/>
  </r>
  <r>
    <x v="1"/>
    <s v="CN-314911"/>
    <x v="117"/>
    <n v="127"/>
    <s v="CN-127"/>
    <n v="0.36"/>
    <n v="2851.2"/>
    <n v="54369"/>
    <n v="2960.94"/>
    <s v="Stock#782   54# semigloss C4500  40# paper liner  "/>
    <n v="782"/>
    <s v="C4500"/>
    <d v="2023-07-13T00:00:00"/>
    <d v="2023-07-13T00:00:00"/>
    <n v="0"/>
    <n v="2960.97"/>
    <n v="2960.97"/>
    <x v="2"/>
    <x v="0"/>
    <n v="1"/>
    <n v="5000"/>
    <n v="11"/>
    <n v="12"/>
    <n v="0"/>
    <n v="0"/>
    <n v="0"/>
    <n v="0"/>
    <n v="0"/>
    <n v="0"/>
    <n v="0"/>
    <n v="0"/>
    <n v="0"/>
    <n v="7920"/>
  </r>
  <r>
    <x v="1"/>
    <s v="CN-314913"/>
    <x v="117"/>
    <n v="127"/>
    <s v="CN-127"/>
    <n v="0.20399999999999999"/>
    <n v="890.46"/>
    <s v="505t"/>
    <n v="890.46"/>
    <s v="Stock#109   1 ml Clr Lam 505TT   1 Master Rolls"/>
    <n v="109"/>
    <s v="Emulsion Acrylic"/>
    <d v="2023-07-17T00:00:00"/>
    <d v="2023-07-14T00:00:00"/>
    <n v="0"/>
    <n v="890.46"/>
    <n v="890.46"/>
    <x v="2"/>
    <x v="0"/>
    <n v="1"/>
    <n v="5000"/>
    <n v="10.875"/>
    <n v="4"/>
    <n v="9.75"/>
    <n v="3"/>
    <n v="0"/>
    <n v="0"/>
    <n v="0"/>
    <n v="0"/>
    <n v="0"/>
    <n v="0"/>
    <n v="0"/>
    <n v="4365"/>
  </r>
  <r>
    <x v="1"/>
    <s v="CN-314930"/>
    <x v="118"/>
    <n v="338"/>
    <s v="CN-338"/>
    <n v="1.288"/>
    <n v="12287.52"/>
    <n v="41909"/>
    <n v="12773.28"/>
    <s v="Stock#1126   3.3 ml Dura Polypro C-122F 50# paper "/>
    <n v="1126"/>
    <s v="C-122f"/>
    <d v="2023-07-07T00:00:00"/>
    <d v="2023-07-10T00:00:00"/>
    <n v="99.17"/>
    <n v="12773.29"/>
    <n v="12872.460000000001"/>
    <x v="7"/>
    <x v="2"/>
    <n v="1"/>
    <n v="5000"/>
    <n v="13.25"/>
    <n v="12"/>
    <n v="0"/>
    <n v="0"/>
    <n v="0"/>
    <n v="0"/>
    <n v="0"/>
    <n v="0"/>
    <n v="0"/>
    <n v="0"/>
    <n v="0"/>
    <n v="9540"/>
  </r>
  <r>
    <x v="1"/>
    <s v="CN-314933"/>
    <x v="118"/>
    <n v="127"/>
    <s v="CN-127"/>
    <n v="0.36"/>
    <n v="29160"/>
    <n v="54369"/>
    <n v="28819.09"/>
    <s v="Stock#782   54# semigloss C4500  40# paper liner  "/>
    <n v="782"/>
    <s v="C4500"/>
    <d v="2023-07-10T00:00:00"/>
    <d v="2023-07-12T00:00:00"/>
    <n v="0"/>
    <n v="28819.08"/>
    <n v="28819.08"/>
    <x v="2"/>
    <x v="0"/>
    <n v="1"/>
    <n v="5000"/>
    <n v="12.5"/>
    <n v="40"/>
    <n v="11"/>
    <n v="40"/>
    <n v="10.25"/>
    <n v="40"/>
    <n v="0"/>
    <n v="0"/>
    <n v="0"/>
    <n v="0"/>
    <n v="0"/>
    <n v="81000"/>
  </r>
  <r>
    <x v="1"/>
    <s v="CN-314983"/>
    <x v="119"/>
    <n v="244"/>
    <s v="CN-244"/>
    <n v="0.71150000000000002"/>
    <n v="4802.63"/>
    <s v="Pj9001"/>
    <n v="4874.6499999999996"/>
    <s v="Stock#1272   2.6 ml Wht BOPP / 710 / 40# paper    "/>
    <n v="1272"/>
    <n v="710"/>
    <d v="2023-07-11T00:00:00"/>
    <d v="2023-07-11T00:00:00"/>
    <n v="65.09"/>
    <n v="4874.49"/>
    <n v="4939.58"/>
    <x v="9"/>
    <x v="0"/>
    <n v="1"/>
    <n v="5000"/>
    <n v="11.25"/>
    <n v="10"/>
    <n v="0"/>
    <n v="0"/>
    <n v="0"/>
    <n v="0"/>
    <n v="0"/>
    <n v="0"/>
    <n v="0"/>
    <n v="0"/>
    <n v="0"/>
    <n v="6750"/>
  </r>
  <r>
    <x v="1"/>
    <s v="CN-314984"/>
    <x v="119"/>
    <n v="127"/>
    <s v="CN-127"/>
    <n v="0.47499999999999998"/>
    <n v="826.5"/>
    <n v="76910"/>
    <n v="826.52"/>
    <s v="Stock#998   2.6 ml BOPP S-692N #76910 40# paper li"/>
    <n v="998"/>
    <s v="S692n"/>
    <d v="2023-07-11T00:00:00"/>
    <d v="2023-07-11T00:00:00"/>
    <n v="0"/>
    <n v="826.5"/>
    <n v="826.5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14985"/>
    <x v="119"/>
    <n v="127"/>
    <s v="CN-127"/>
    <n v="0.20399999999999999"/>
    <n v="238.68"/>
    <s v="505t"/>
    <n v="238.68"/>
    <s v="Stock#109   1 ml Clr Lam 505TT   1 Master Rolls"/>
    <n v="109"/>
    <s v="Emulsion Acrylic"/>
    <d v="2023-07-11T00:00:00"/>
    <d v="2023-07-10T00:00:00"/>
    <n v="0"/>
    <n v="238.68"/>
    <n v="238.68"/>
    <x v="2"/>
    <x v="0"/>
    <n v="1"/>
    <n v="5000"/>
    <n v="4.875"/>
    <n v="4"/>
    <n v="0"/>
    <n v="0"/>
    <n v="0"/>
    <n v="0"/>
    <n v="0"/>
    <n v="0"/>
    <n v="0"/>
    <n v="0"/>
    <n v="0"/>
    <n v="1170"/>
  </r>
  <r>
    <x v="1"/>
    <s v="CN-314986"/>
    <x v="119"/>
    <n v="127"/>
    <s v="CN-127"/>
    <n v="8.6999999999999994E-2"/>
    <n v="1528.16"/>
    <s v="410c"/>
    <n v="1528.25"/>
    <s v="Stock#251   1 ml Clr Lam 410C   1 Master Rolls"/>
    <n v="251"/>
    <s v="Emulsion Acrylic"/>
    <d v="2023-07-11T00:00:00"/>
    <d v="2023-07-10T00:00:00"/>
    <n v="0"/>
    <n v="1528.1699999999901"/>
    <n v="1528.1699999999901"/>
    <x v="2"/>
    <x v="0"/>
    <n v="1"/>
    <n v="10000"/>
    <n v="3.625"/>
    <n v="5"/>
    <n v="4"/>
    <n v="5"/>
    <n v="5.625"/>
    <n v="5"/>
    <n v="7.125"/>
    <n v="5"/>
    <n v="11.125"/>
    <n v="4"/>
    <n v="0"/>
    <n v="17565"/>
  </r>
  <r>
    <x v="1"/>
    <s v="CN-315013"/>
    <x v="120"/>
    <n v="368"/>
    <s v="CN-368"/>
    <n v="0.94"/>
    <n v="2199.6"/>
    <s v="W000788"/>
    <n v="2309.6"/>
    <s v="Stock#1060   2.6 ml Polypro 425 1.5 PET liner   1 "/>
    <n v="1060"/>
    <n v="425"/>
    <d v="2023-07-10T00:00:00"/>
    <d v="2023-07-10T00:00:00"/>
    <n v="0"/>
    <n v="2316.9499999999998"/>
    <n v="2316.9499999999998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5014"/>
    <x v="120"/>
    <n v="127"/>
    <s v="CN-127"/>
    <n v="0.63900000000000001"/>
    <n v="16054.88"/>
    <n v="79949"/>
    <n v="15374.78"/>
    <s v="Stock#1299   2.6 mil Wht / C4500B / 1.2 PET    1 M"/>
    <n v="1299"/>
    <s v="C4500b"/>
    <d v="2023-07-13T00:00:00"/>
    <d v="2023-07-14T00:00:00"/>
    <n v="0"/>
    <n v="15374.75"/>
    <n v="15374.75"/>
    <x v="2"/>
    <x v="0"/>
    <n v="1"/>
    <n v="10000"/>
    <n v="7.375"/>
    <n v="10"/>
    <n v="7.875"/>
    <n v="10"/>
    <n v="11.375"/>
    <n v="5"/>
    <n v="0"/>
    <n v="0"/>
    <n v="0"/>
    <n v="0"/>
    <n v="0"/>
    <n v="25125"/>
  </r>
  <r>
    <x v="1"/>
    <s v="CN-315035"/>
    <x v="240"/>
    <n v="244"/>
    <s v="CN-244"/>
    <n v="0.88200000000000001"/>
    <n v="3175.2"/>
    <n v="225051"/>
    <n v="3365.71"/>
    <s v="Stock#1675   1ml clear PP / permanent w/ OB / 1.2 "/>
    <n v="1675"/>
    <s v="Permanent"/>
    <d v="2023-07-28T00:00:00"/>
    <d v="2023-07-26T00:00:00"/>
    <n v="36.159999999999997"/>
    <n v="3362.95"/>
    <n v="3399.1099999999997"/>
    <x v="9"/>
    <x v="0"/>
    <n v="1"/>
    <n v="5000"/>
    <n v="6.5"/>
    <n v="8"/>
    <n v="7.125"/>
    <n v="1"/>
    <n v="0"/>
    <n v="0"/>
    <n v="0"/>
    <n v="0"/>
    <n v="0"/>
    <n v="0"/>
    <n v="0.875"/>
    <n v="56047.5"/>
  </r>
  <r>
    <x v="1"/>
    <s v="CN-315079"/>
    <x v="121"/>
    <n v="127"/>
    <s v="CN-127"/>
    <n v="0.63900000000000001"/>
    <n v="14569.2"/>
    <n v="79949"/>
    <n v="14747.73"/>
    <s v="Stock#1299   2.6 mil Wht / C4500B / 1.2 PET    1 M"/>
    <n v="1299"/>
    <s v="C4500b"/>
    <d v="2023-07-18T00:00:00"/>
    <d v="2023-07-18T00:00:00"/>
    <n v="0"/>
    <n v="14747.67"/>
    <n v="14747.67"/>
    <x v="2"/>
    <x v="0"/>
    <n v="1"/>
    <n v="10000"/>
    <n v="9.5"/>
    <n v="20"/>
    <n v="0"/>
    <n v="0"/>
    <n v="0"/>
    <n v="0"/>
    <n v="0"/>
    <n v="0"/>
    <n v="0"/>
    <n v="0"/>
    <n v="0"/>
    <n v="22800"/>
  </r>
  <r>
    <x v="1"/>
    <s v="CN-315080"/>
    <x v="121"/>
    <n v="127"/>
    <s v="CN-127"/>
    <n v="0.48199999999999998"/>
    <n v="3022.14"/>
    <n v="78330"/>
    <n v="3158.74"/>
    <s v="Stock#1349   2.3 mil BOPP / S-692N / 1.2 PET    1 "/>
    <n v="1349"/>
    <s v="S692n"/>
    <d v="2023-07-18T00:00:00"/>
    <d v="2023-07-18T00:00:00"/>
    <n v="0"/>
    <n v="3158.75"/>
    <n v="3158.75"/>
    <x v="2"/>
    <x v="0"/>
    <n v="1"/>
    <n v="5000"/>
    <n v="7.875"/>
    <n v="4"/>
    <n v="8.25"/>
    <n v="4"/>
    <n v="10"/>
    <n v="4"/>
    <n v="0"/>
    <n v="0"/>
    <n v="0"/>
    <n v="0"/>
    <n v="0"/>
    <n v="6270"/>
  </r>
  <r>
    <x v="1"/>
    <s v="CN-315081"/>
    <x v="121"/>
    <n v="202"/>
    <s v="CN-202"/>
    <n v="0.62829999999999997"/>
    <n v="904.75"/>
    <s v="S7802360"/>
    <n v="913.8"/>
    <s v="Stock#1376   2.6 ml. BOPP 102 40# paper liner   1 "/>
    <n v="1376"/>
    <n v="102"/>
    <d v="2023-07-13T00:00:00"/>
    <d v="2023-07-18T00:00:00"/>
    <n v="0"/>
    <n v="922.53"/>
    <n v="922.53"/>
    <x v="1"/>
    <x v="2"/>
    <n v="1"/>
    <n v="5000"/>
    <n v="8"/>
    <n v="3"/>
    <n v="0"/>
    <n v="0"/>
    <n v="0"/>
    <n v="0"/>
    <n v="0"/>
    <n v="0"/>
    <n v="0"/>
    <n v="0"/>
    <n v="0"/>
    <n v="1440"/>
  </r>
  <r>
    <x v="1"/>
    <s v="CN-315087"/>
    <x v="121"/>
    <n v="127"/>
    <s v="CN-127"/>
    <n v="0.20399999999999999"/>
    <n v="869.04"/>
    <s v="505t"/>
    <n v="869.04"/>
    <s v="Stock#109   1 ml Clr Lam 505TT   1 Master Rolls"/>
    <n v="109"/>
    <s v="Emulsion Acrylic"/>
    <d v="2023-07-13T00:00:00"/>
    <d v="2023-07-13T00:00:00"/>
    <n v="0"/>
    <n v="869.04"/>
    <n v="869.04"/>
    <x v="2"/>
    <x v="0"/>
    <n v="1"/>
    <n v="5000"/>
    <n v="8"/>
    <n v="4"/>
    <n v="9.75"/>
    <n v="4"/>
    <n v="0"/>
    <n v="0"/>
    <n v="0"/>
    <n v="0"/>
    <n v="0"/>
    <n v="0"/>
    <n v="0"/>
    <n v="4260"/>
  </r>
  <r>
    <x v="1"/>
    <s v="CN-315088"/>
    <x v="121"/>
    <n v="127"/>
    <s v="CN-127"/>
    <n v="7.0000000000000007E-2"/>
    <n v="1386"/>
    <n v="410"/>
    <n v="1386"/>
    <s v="Stock#5   1 ml Clr Lam 410   1 Master Rolls"/>
    <n v="5"/>
    <s v="Emulsion Acrylic"/>
    <d v="2023-07-13T00:00:00"/>
    <d v="2023-07-13T00:00:00"/>
    <n v="0"/>
    <n v="1386"/>
    <n v="1386"/>
    <x v="2"/>
    <x v="0"/>
    <n v="1"/>
    <n v="10000"/>
    <n v="8.25"/>
    <n v="20"/>
    <n v="0"/>
    <n v="0"/>
    <n v="0"/>
    <n v="0"/>
    <n v="0"/>
    <n v="0"/>
    <n v="0"/>
    <n v="0"/>
    <n v="0"/>
    <n v="19800"/>
  </r>
  <r>
    <x v="1"/>
    <s v="CN-315089"/>
    <x v="121"/>
    <n v="127"/>
    <s v="CN-127"/>
    <n v="8.6999999999999994E-2"/>
    <n v="1810.04"/>
    <s v="410c"/>
    <n v="1810.11"/>
    <s v="Stock#251   1 ml Clr Lam 410C   1 Master Rolls"/>
    <n v="251"/>
    <s v="Emulsion Acrylic"/>
    <d v="2023-07-13T00:00:00"/>
    <d v="2023-07-13T00:00:00"/>
    <n v="0"/>
    <n v="1810.04"/>
    <n v="1810.04"/>
    <x v="2"/>
    <x v="0"/>
    <n v="1"/>
    <n v="10000"/>
    <n v="5.625"/>
    <n v="10"/>
    <n v="6.625"/>
    <n v="5"/>
    <n v="8.5"/>
    <n v="4"/>
    <n v="12.5"/>
    <n v="4"/>
    <n v="0"/>
    <n v="0"/>
    <n v="0"/>
    <n v="20805"/>
  </r>
  <r>
    <x v="1"/>
    <s v="CN-315121"/>
    <x v="122"/>
    <n v="368"/>
    <s v="CN-368"/>
    <n v="0.55000000000000004"/>
    <n v="1287"/>
    <s v="W023169"/>
    <n v="1325.6"/>
    <s v="Stock#1140   60# Semigloss 425 1.2 PET liner   1 M"/>
    <n v="1140"/>
    <n v="425"/>
    <d v="2023-07-12T00:00:00"/>
    <d v="2023-07-13T00:00:00"/>
    <n v="0"/>
    <n v="1332.84"/>
    <n v="1332.84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5122"/>
    <x v="122"/>
    <n v="244"/>
    <s v="CN-244"/>
    <n v="0.71150000000000002"/>
    <n v="3244.44"/>
    <s v="Pj9001"/>
    <n v="3270.4"/>
    <s v="Stock#1272   2.6 ml Wht BOPP / 710 / 40# paper    "/>
    <n v="1272"/>
    <n v="710"/>
    <d v="2023-07-12T00:00:00"/>
    <d v="2023-07-12T00:00:00"/>
    <n v="153.66999999999999"/>
    <n v="3270.05"/>
    <n v="3423.7200000000003"/>
    <x v="9"/>
    <x v="0"/>
    <n v="1"/>
    <n v="5000"/>
    <n v="9.5"/>
    <n v="8"/>
    <n v="0"/>
    <n v="0"/>
    <n v="0"/>
    <n v="0"/>
    <n v="0"/>
    <n v="0"/>
    <n v="0"/>
    <n v="0"/>
    <n v="0"/>
    <n v="4560"/>
  </r>
  <r>
    <x v="1"/>
    <s v="CN-315123"/>
    <x v="122"/>
    <n v="202"/>
    <s v="CN-202"/>
    <n v="0.62829999999999997"/>
    <n v="697.41"/>
    <s v="S7802360"/>
    <n v="704.38"/>
    <s v="Stock#1376   2.6 ml. BOPP 102 40# paper liner   1 "/>
    <n v="1376"/>
    <n v="102"/>
    <d v="2023-07-13T00:00:00"/>
    <d v="2023-07-19T00:00:00"/>
    <n v="0"/>
    <n v="711.12"/>
    <n v="711.12"/>
    <x v="1"/>
    <x v="2"/>
    <n v="1"/>
    <n v="5000"/>
    <n v="9.25"/>
    <n v="2"/>
    <n v="0"/>
    <n v="0"/>
    <n v="0"/>
    <n v="0"/>
    <n v="0"/>
    <n v="0"/>
    <n v="0"/>
    <n v="0"/>
    <n v="0"/>
    <n v="1110"/>
  </r>
  <r>
    <x v="1"/>
    <s v="CN-315124"/>
    <x v="122"/>
    <n v="127"/>
    <s v="CN-127"/>
    <n v="0.442"/>
    <n v="583.44000000000005"/>
    <n v="76910"/>
    <n v="536.76"/>
    <s v="Stock#998   2.6 ml BOPP S-692N #76910 40# paper li"/>
    <n v="998"/>
    <s v="S692n"/>
    <d v="2023-07-18T00:00:00"/>
    <d v="2023-07-18T00:00:00"/>
    <n v="0"/>
    <n v="536.76"/>
    <n v="536.76"/>
    <x v="2"/>
    <x v="0"/>
    <n v="1"/>
    <n v="5000"/>
    <n v="5.5"/>
    <n v="4"/>
    <n v="0"/>
    <n v="0"/>
    <n v="0"/>
    <n v="0"/>
    <n v="0"/>
    <n v="0"/>
    <n v="0"/>
    <n v="0"/>
    <n v="0"/>
    <n v="1320"/>
  </r>
  <r>
    <x v="1"/>
    <s v="CN-315150"/>
    <x v="123"/>
    <n v="202"/>
    <s v="CN-202"/>
    <n v="0.8105"/>
    <n v="1653.42"/>
    <s v="S6174060"/>
    <n v="1653.44"/>
    <s v="Stock#301   2.6 ml BOPP 103 40# paper liner   1 Ma"/>
    <n v="301"/>
    <n v="103"/>
    <d v="2023-07-13T00:00:00"/>
    <d v="2023-07-19T00:00:00"/>
    <n v="174.08"/>
    <n v="1665.66"/>
    <n v="1839.74"/>
    <x v="1"/>
    <x v="2"/>
    <n v="1"/>
    <n v="5000"/>
    <n v="8.5"/>
    <n v="4"/>
    <n v="0"/>
    <n v="0"/>
    <n v="0"/>
    <n v="0"/>
    <n v="0"/>
    <n v="0"/>
    <n v="0"/>
    <n v="0"/>
    <n v="0"/>
    <n v="2040"/>
  </r>
  <r>
    <x v="1"/>
    <s v="CN-315171"/>
    <x v="124"/>
    <n v="152"/>
    <s v="CN-152"/>
    <n v="8.7499999999999994E-2"/>
    <n v="632.63"/>
    <s v="C2-1568"/>
    <n v="632.63"/>
    <s v="Stock#75   60#C2S   2 Master Rolls"/>
    <n v="75"/>
    <s v="None"/>
    <d v="2023-07-17T00:00:00"/>
    <d v="2023-07-18T00:00:00"/>
    <n v="0"/>
    <n v="637.65"/>
    <n v="637.65"/>
    <x v="26"/>
    <x v="0"/>
    <n v="1"/>
    <n v="5000"/>
    <n v="7"/>
    <n v="7"/>
    <n v="9.875"/>
    <n v="1"/>
    <n v="0"/>
    <n v="0"/>
    <n v="0"/>
    <n v="0"/>
    <n v="0"/>
    <n v="0"/>
    <n v="1.375"/>
    <n v="86032.5"/>
  </r>
  <r>
    <x v="1"/>
    <s v="CN-315171"/>
    <x v="124"/>
    <n v="152"/>
    <s v="CN-152"/>
    <n v="8.7499999999999994E-2"/>
    <n v="632.63"/>
    <s v="C2-1568"/>
    <n v="632.63"/>
    <s v="Stock#75   60#C2S   2 Master Rolls"/>
    <n v="75"/>
    <s v="None"/>
    <d v="2023-07-17T00:00:00"/>
    <d v="2023-07-18T00:00:00"/>
    <n v="0"/>
    <n v="637.65"/>
    <n v="637.65"/>
    <x v="26"/>
    <x v="0"/>
    <n v="2"/>
    <n v="5000"/>
    <n v="7"/>
    <n v="7"/>
    <n v="9.875"/>
    <n v="1"/>
    <n v="0"/>
    <n v="0"/>
    <n v="0"/>
    <n v="0"/>
    <n v="0"/>
    <n v="0"/>
    <n v="1.375"/>
    <n v="86032.5"/>
  </r>
  <r>
    <x v="1"/>
    <s v="CN-315193"/>
    <x v="124"/>
    <n v="127"/>
    <s v="CN-127"/>
    <n v="0.182"/>
    <n v="229.32"/>
    <n v="531"/>
    <n v="229.32"/>
    <s v="Stock#186   1 ml Matte Lam 531   1 Master Rolls"/>
    <n v="186"/>
    <s v="Emulsion Acrylic"/>
    <d v="2023-07-24T00:00:00"/>
    <d v="2023-07-20T00:00:00"/>
    <n v="0"/>
    <n v="229.32"/>
    <n v="229.32"/>
    <x v="2"/>
    <x v="0"/>
    <n v="1"/>
    <n v="5000"/>
    <n v="5.25"/>
    <n v="4"/>
    <n v="0"/>
    <n v="0"/>
    <n v="0"/>
    <n v="0"/>
    <n v="0"/>
    <n v="0"/>
    <n v="0"/>
    <n v="0"/>
    <n v="0"/>
    <n v="1260"/>
  </r>
  <r>
    <x v="1"/>
    <s v="CN-315194"/>
    <x v="124"/>
    <n v="127"/>
    <s v="CN-127"/>
    <n v="8.6999999999999994E-2"/>
    <n v="1657.35"/>
    <s v="410c"/>
    <n v="1657.4"/>
    <s v="Stock#251   1 ml Clr Lam 410C   1 Master Rolls"/>
    <n v="251"/>
    <s v="Emulsion Acrylic"/>
    <d v="2023-07-19T00:00:00"/>
    <d v="2023-07-19T00:00:00"/>
    <n v="0"/>
    <n v="1657.35"/>
    <n v="1657.35"/>
    <x v="2"/>
    <x v="0"/>
    <n v="1"/>
    <n v="10000"/>
    <n v="4.5"/>
    <n v="5"/>
    <n v="6.375"/>
    <n v="10"/>
    <n v="7.25"/>
    <n v="10"/>
    <n v="0"/>
    <n v="0"/>
    <n v="0"/>
    <n v="0"/>
    <n v="0"/>
    <n v="19050"/>
  </r>
  <r>
    <x v="1"/>
    <s v="CN-315233"/>
    <x v="241"/>
    <n v="127"/>
    <s v="CN-127"/>
    <n v="0.63900000000000001"/>
    <n v="27700.65"/>
    <n v="79949"/>
    <n v="26100.52"/>
    <s v="Stock#1299   2.6 mil Wht / C4500B / 1.2 PET    1 M"/>
    <n v="1299"/>
    <s v="C4500b"/>
    <d v="2023-07-21T00:00:00"/>
    <d v="2023-07-21T00:00:00"/>
    <n v="0"/>
    <n v="26100.43"/>
    <n v="26100.43"/>
    <x v="2"/>
    <x v="0"/>
    <n v="1"/>
    <n v="10000"/>
    <n v="4.625"/>
    <n v="10"/>
    <n v="5.625"/>
    <n v="10"/>
    <n v="8.625"/>
    <n v="30"/>
    <n v="0"/>
    <n v="0"/>
    <n v="0"/>
    <n v="0"/>
    <n v="0"/>
    <n v="43350"/>
  </r>
  <r>
    <x v="1"/>
    <s v="CN-315234"/>
    <x v="241"/>
    <n v="287"/>
    <s v="CN-287"/>
    <n v="0.68600000000000005"/>
    <n v="1728.72"/>
    <s v="Sy887r"/>
    <n v="1728.72"/>
    <s v="Stock#1467   2.6 white UVI BOPP / RP37 / 40#paper "/>
    <n v="1467"/>
    <s v="Rp37"/>
    <d v="2023-07-21T00:00:00"/>
    <d v="2023-07-24T00:00:00"/>
    <n v="12.6"/>
    <n v="1827.72"/>
    <n v="1840.32"/>
    <x v="0"/>
    <x v="0"/>
    <n v="1"/>
    <n v="5000"/>
    <n v="10.5"/>
    <n v="4"/>
    <n v="0"/>
    <n v="0"/>
    <n v="0"/>
    <n v="0"/>
    <n v="0"/>
    <n v="0"/>
    <n v="0"/>
    <n v="0"/>
    <n v="0"/>
    <n v="2520"/>
  </r>
  <r>
    <x v="1"/>
    <s v="CN-315235"/>
    <x v="241"/>
    <n v="127"/>
    <s v="CN-127"/>
    <n v="0.54300000000000004"/>
    <n v="521.28"/>
    <n v="76999"/>
    <n v="521.28"/>
    <s v="Stock#798   2.6 mil BOPP / S-692N / 1.5 PET    1 M"/>
    <n v="798"/>
    <s v="S692n"/>
    <d v="2023-07-24T00:00:00"/>
    <d v="2023-07-21T00:00:00"/>
    <n v="0"/>
    <n v="521.28"/>
    <n v="521.28"/>
    <x v="2"/>
    <x v="0"/>
    <n v="1"/>
    <n v="5000"/>
    <n v="8"/>
    <n v="2"/>
    <n v="0"/>
    <n v="0"/>
    <n v="0"/>
    <n v="0"/>
    <n v="0"/>
    <n v="0"/>
    <n v="0"/>
    <n v="0"/>
    <n v="0"/>
    <n v="960"/>
  </r>
  <r>
    <x v="1"/>
    <s v="CN-315254"/>
    <x v="241"/>
    <n v="127"/>
    <s v="CN-127"/>
    <n v="0.35399999999999998"/>
    <n v="90.27"/>
    <s v="700e"/>
    <n v="90.27"/>
    <s v="Stock#264   2 ml Clr Lam 700E   1 Master Rolls"/>
    <n v="264"/>
    <s v="Emulsion Acrylic"/>
    <d v="2023-07-19T00:00:00"/>
    <d v="2023-07-19T00:00:00"/>
    <n v="0"/>
    <n v="90.27"/>
    <n v="90.27"/>
    <x v="2"/>
    <x v="0"/>
    <n v="1"/>
    <n v="5000"/>
    <n v="4.25"/>
    <n v="1"/>
    <n v="0"/>
    <n v="0"/>
    <n v="0"/>
    <n v="0"/>
    <n v="0"/>
    <n v="0"/>
    <n v="0"/>
    <n v="0"/>
    <n v="0"/>
    <n v="255"/>
  </r>
  <r>
    <x v="1"/>
    <s v="CN-315273"/>
    <x v="125"/>
    <n v="127"/>
    <s v="CN-127"/>
    <n v="0.61899999999999999"/>
    <n v="1225.6199999999999"/>
    <n v="77532"/>
    <n v="1196.22"/>
    <s v="Stock#1179   2.6 ml Wht BOPP / S-246 / 1.2 PET    "/>
    <n v="1179"/>
    <s v="S246"/>
    <d v="2023-07-24T00:00:00"/>
    <d v="2023-07-26T00:00:00"/>
    <n v="0"/>
    <n v="1196.21"/>
    <n v="1196.21"/>
    <x v="2"/>
    <x v="0"/>
    <n v="1"/>
    <n v="5000"/>
    <n v="8.25"/>
    <n v="4"/>
    <n v="0"/>
    <n v="0"/>
    <n v="0"/>
    <n v="0"/>
    <n v="0"/>
    <n v="0"/>
    <n v="0"/>
    <n v="0"/>
    <n v="0"/>
    <n v="1980"/>
  </r>
  <r>
    <x v="1"/>
    <s v="CN-315274"/>
    <x v="125"/>
    <n v="244"/>
    <s v="CN-244"/>
    <n v="0.71150000000000002"/>
    <n v="1750.29"/>
    <s v="Pj9001"/>
    <n v="1662.78"/>
    <s v="Stock#1272   2.6 ml Wht BOPP / 710 / 40# paper    "/>
    <n v="1272"/>
    <n v="710"/>
    <d v="2023-07-26T00:00:00"/>
    <d v="2023-07-26T00:00:00"/>
    <n v="132.19999999999999"/>
    <n v="1662.78"/>
    <n v="1794.98"/>
    <x v="9"/>
    <x v="0"/>
    <n v="1"/>
    <n v="5000"/>
    <n v="10.25"/>
    <n v="4"/>
    <n v="0"/>
    <n v="0"/>
    <n v="0"/>
    <n v="0"/>
    <n v="0"/>
    <n v="0"/>
    <n v="0"/>
    <n v="0"/>
    <n v="0"/>
    <n v="2460"/>
  </r>
  <r>
    <x v="1"/>
    <s v="CN-315275"/>
    <x v="125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0"/>
    <n v="6112.79"/>
    <n v="6112.79"/>
    <x v="2"/>
    <x v="0"/>
    <n v="1"/>
    <n v="10000"/>
    <n v="10.75"/>
    <n v="6"/>
    <n v="6.5"/>
    <n v="2"/>
    <n v="0"/>
    <n v="0"/>
    <n v="0"/>
    <n v="0"/>
    <n v="0"/>
    <n v="0"/>
    <n v="0.5"/>
    <n v="69300"/>
  </r>
  <r>
    <x v="1"/>
    <s v="CN-315275"/>
    <x v="125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0"/>
    <n v="6112.79"/>
    <n v="6112.79"/>
    <x v="2"/>
    <x v="0"/>
    <n v="2"/>
    <n v="10000"/>
    <n v="10.75"/>
    <n v="6"/>
    <n v="6.5"/>
    <n v="2"/>
    <n v="0"/>
    <n v="0"/>
    <n v="0"/>
    <n v="0"/>
    <n v="0"/>
    <n v="0"/>
    <n v="0.5"/>
    <n v="69300"/>
  </r>
  <r>
    <x v="1"/>
    <s v="CN-315275"/>
    <x v="125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0"/>
    <n v="6112.79"/>
    <n v="6112.79"/>
    <x v="2"/>
    <x v="0"/>
    <n v="3"/>
    <n v="10000"/>
    <n v="10.75"/>
    <n v="6"/>
    <n v="6.5"/>
    <n v="2"/>
    <n v="0"/>
    <n v="0"/>
    <n v="0"/>
    <n v="0"/>
    <n v="0"/>
    <n v="0"/>
    <n v="0.5"/>
    <n v="69300"/>
  </r>
  <r>
    <x v="1"/>
    <s v="CN-315275"/>
    <x v="125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0"/>
    <n v="6112.79"/>
    <n v="6112.79"/>
    <x v="2"/>
    <x v="0"/>
    <n v="4"/>
    <n v="10000"/>
    <n v="10.75"/>
    <n v="6"/>
    <n v="6.5"/>
    <n v="2"/>
    <n v="0"/>
    <n v="0"/>
    <n v="0"/>
    <n v="0"/>
    <n v="0"/>
    <n v="0"/>
    <n v="0.5"/>
    <n v="69300"/>
  </r>
  <r>
    <x v="1"/>
    <s v="CN-315275"/>
    <x v="125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0"/>
    <n v="6112.79"/>
    <n v="6112.79"/>
    <x v="2"/>
    <x v="0"/>
    <n v="5"/>
    <n v="10000"/>
    <n v="10"/>
    <n v="5"/>
    <n v="6.5"/>
    <n v="4"/>
    <n v="0"/>
    <n v="0"/>
    <n v="0"/>
    <n v="0"/>
    <n v="0"/>
    <n v="0"/>
    <n v="2"/>
    <n v="249120"/>
  </r>
  <r>
    <x v="1"/>
    <s v="CN-315276"/>
    <x v="125"/>
    <n v="287"/>
    <s v="CN-287"/>
    <n v="0.54500000000000004"/>
    <n v="654"/>
    <s v="Sy129h"/>
    <n v="661.52"/>
    <s v="Stock#1579   2.6 mil PP Pearlescent White TC / RP3"/>
    <n v="1579"/>
    <s v="Rp37"/>
    <d v="2023-07-24T00:00:00"/>
    <d v="2023-07-24T00:00:00"/>
    <n v="6.07"/>
    <n v="786.01"/>
    <n v="792.08"/>
    <x v="0"/>
    <x v="0"/>
    <n v="1"/>
    <n v="5000"/>
    <n v="10"/>
    <n v="2"/>
    <n v="0"/>
    <n v="0"/>
    <n v="0"/>
    <n v="0"/>
    <n v="0"/>
    <n v="0"/>
    <n v="0"/>
    <n v="0"/>
    <n v="0"/>
    <n v="1200"/>
  </r>
  <r>
    <x v="1"/>
    <s v="CN-315277"/>
    <x v="125"/>
    <n v="127"/>
    <s v="CN-127"/>
    <n v="0.442"/>
    <n v="477.36"/>
    <n v="76910"/>
    <n v="479.76"/>
    <s v="Stock#998   2.6 ml BOPP S-692N #76910 40# paper li"/>
    <n v="998"/>
    <s v="S692n"/>
    <d v="2023-07-24T00:00:00"/>
    <d v="2023-07-24T00:00:00"/>
    <n v="0"/>
    <n v="479.75"/>
    <n v="479.75"/>
    <x v="2"/>
    <x v="0"/>
    <n v="1"/>
    <n v="5000"/>
    <n v="4.5"/>
    <n v="4"/>
    <n v="0"/>
    <n v="0"/>
    <n v="0"/>
    <n v="0"/>
    <n v="0"/>
    <n v="0"/>
    <n v="0"/>
    <n v="0"/>
    <n v="0"/>
    <n v="1080"/>
  </r>
  <r>
    <x v="1"/>
    <s v="CN-315279"/>
    <x v="125"/>
    <n v="127"/>
    <s v="CN-127"/>
    <n v="4.3499999999999997E-2"/>
    <n v="1210.3900000000001"/>
    <s v="410c"/>
    <n v="1210.45"/>
    <s v="Stock#251   1 ml Clr Lam 410C   2 Master Rolls"/>
    <n v="251"/>
    <s v="Emulsion Acrylic"/>
    <d v="2023-07-24T00:00:00"/>
    <d v="2023-07-21T00:00:00"/>
    <n v="0"/>
    <n v="1210.4000000000001"/>
    <n v="1210.4000000000001"/>
    <x v="2"/>
    <x v="0"/>
    <n v="1"/>
    <n v="10000"/>
    <n v="2.125"/>
    <n v="5"/>
    <n v="2.625"/>
    <n v="5"/>
    <n v="7.125"/>
    <n v="5"/>
    <n v="7.25"/>
    <n v="10"/>
    <n v="7.625"/>
    <n v="5"/>
    <n v="0"/>
    <n v="20400"/>
  </r>
  <r>
    <x v="1"/>
    <s v="CN-315279"/>
    <x v="125"/>
    <n v="127"/>
    <s v="CN-127"/>
    <n v="4.3499999999999997E-2"/>
    <n v="1210.3900000000001"/>
    <s v="410c"/>
    <n v="1210.45"/>
    <s v="Stock#251   1 ml Clr Lam 410C   2 Master Rolls"/>
    <n v="251"/>
    <s v="Emulsion Acrylic"/>
    <d v="2023-07-24T00:00:00"/>
    <d v="2023-07-21T00:00:00"/>
    <n v="0"/>
    <n v="1210.4000000000001"/>
    <n v="1210.4000000000001"/>
    <x v="2"/>
    <x v="0"/>
    <n v="2"/>
    <n v="10000"/>
    <n v="12.375"/>
    <n v="5"/>
    <n v="0"/>
    <n v="0"/>
    <n v="0"/>
    <n v="0"/>
    <n v="0"/>
    <n v="0"/>
    <n v="0"/>
    <n v="0"/>
    <n v="0"/>
    <n v="7425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1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2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3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4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5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6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7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8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14"/>
    <x v="126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0"/>
    <n v="1254.3555555555499"/>
    <n v="1254.3555555555499"/>
    <x v="26"/>
    <x v="0"/>
    <n v="9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22"/>
    <x v="126"/>
    <n v="127"/>
    <s v="CN-127"/>
    <n v="0.48199999999999998"/>
    <n v="2169"/>
    <n v="78330"/>
    <n v="2234.36"/>
    <s v="Stock#1349   2.3 mil BOPP / S-692N / 1.2 PET    1 "/>
    <n v="1349"/>
    <s v="S692n"/>
    <d v="2023-07-25T00:00:00"/>
    <d v="2023-07-25T00:00:00"/>
    <n v="0"/>
    <n v="2234.36"/>
    <n v="2234.36"/>
    <x v="2"/>
    <x v="0"/>
    <n v="1"/>
    <n v="5000"/>
    <n v="12.5"/>
    <n v="6"/>
    <n v="0"/>
    <n v="0"/>
    <n v="0"/>
    <n v="0"/>
    <n v="0"/>
    <n v="0"/>
    <n v="0"/>
    <n v="0"/>
    <n v="0"/>
    <n v="4500"/>
  </r>
  <r>
    <x v="1"/>
    <s v="CN-315324"/>
    <x v="126"/>
    <n v="127"/>
    <s v="CN-127"/>
    <n v="0.49"/>
    <n v="1205.4000000000001"/>
    <n v="54377"/>
    <n v="1246.4000000000001"/>
    <s v="Stock#1462   60# SG Elite / C4500 / 1.2 PET   1 Ma"/>
    <n v="1462"/>
    <s v="C4500"/>
    <d v="2023-07-21T00:00:00"/>
    <d v="2023-07-25T00:00:00"/>
    <n v="0"/>
    <n v="1246.3800000000001"/>
    <n v="1246.3800000000001"/>
    <x v="2"/>
    <x v="0"/>
    <n v="1"/>
    <n v="5000"/>
    <n v="10.25"/>
    <n v="4"/>
    <n v="0"/>
    <n v="0"/>
    <n v="0"/>
    <n v="0"/>
    <n v="0"/>
    <n v="0"/>
    <n v="0"/>
    <n v="0"/>
    <n v="0"/>
    <n v="2460"/>
  </r>
  <r>
    <x v="1"/>
    <s v="CN-315325"/>
    <x v="126"/>
    <n v="127"/>
    <s v="CN-127"/>
    <n v="0.318"/>
    <n v="8538.2999999999993"/>
    <n v="54369"/>
    <n v="8674.69"/>
    <s v="Stock#782   54# semigloss C4500  40# paper liner  "/>
    <n v="782"/>
    <s v="C4500"/>
    <d v="2023-07-25T00:00:00"/>
    <d v="2023-07-25T00:00:00"/>
    <n v="0"/>
    <n v="8674.68"/>
    <n v="8674.68"/>
    <x v="2"/>
    <x v="0"/>
    <n v="1"/>
    <n v="5000"/>
    <n v="10.25"/>
    <n v="10"/>
    <n v="11"/>
    <n v="20"/>
    <n v="12.5"/>
    <n v="10"/>
    <n v="0"/>
    <n v="0"/>
    <n v="0"/>
    <n v="0"/>
    <n v="0"/>
    <n v="26850"/>
  </r>
  <r>
    <x v="1"/>
    <s v="CN-315339"/>
    <x v="242"/>
    <n v="127"/>
    <s v="CN-127"/>
    <n v="0.48199999999999998"/>
    <n v="6044.28"/>
    <n v="78330"/>
    <n v="6087.5"/>
    <s v="Stock#1349   2.3 mil BOPP / S-692N / 1.2 PET    1 "/>
    <n v="1349"/>
    <s v="S692n"/>
    <d v="2023-07-26T00:00:00"/>
    <d v="2023-07-26T00:00:00"/>
    <n v="0"/>
    <n v="6087.52"/>
    <n v="6087.52"/>
    <x v="2"/>
    <x v="0"/>
    <n v="1"/>
    <n v="5000"/>
    <n v="9.5"/>
    <n v="22"/>
    <n v="0"/>
    <n v="0"/>
    <n v="0"/>
    <n v="0"/>
    <n v="0"/>
    <n v="0"/>
    <n v="0"/>
    <n v="0"/>
    <n v="0"/>
    <n v="12540"/>
  </r>
  <r>
    <x v="1"/>
    <s v="CN-315340"/>
    <x v="242"/>
    <n v="127"/>
    <s v="CN-127"/>
    <n v="0.20399999999999999"/>
    <n v="287.64"/>
    <s v="505t"/>
    <n v="287.64"/>
    <s v="Stock#109   1 ml Clr Lam 505TT   1 Master Rolls"/>
    <n v="109"/>
    <s v="Emulsion Acrylic"/>
    <d v="2023-07-24T00:00:00"/>
    <d v="2023-07-24T00:00:00"/>
    <n v="0"/>
    <n v="287.64"/>
    <n v="287.64"/>
    <x v="2"/>
    <x v="0"/>
    <n v="1"/>
    <n v="5000"/>
    <n v="5.875"/>
    <n v="4"/>
    <n v="0"/>
    <n v="0"/>
    <n v="0"/>
    <n v="0"/>
    <n v="0"/>
    <n v="0"/>
    <n v="0"/>
    <n v="0"/>
    <n v="0"/>
    <n v="1410"/>
  </r>
  <r>
    <x v="1"/>
    <s v="CN-315341"/>
    <x v="242"/>
    <n v="127"/>
    <s v="CN-127"/>
    <n v="0.59899999999999998"/>
    <n v="4744.08"/>
    <s v="610t"/>
    <n v="4744.08"/>
    <s v="Stock#1488   1 mil Polyester Lam. 610T   1 Master "/>
    <n v="1488"/>
    <s v="Emulsion Acyrlic"/>
    <d v="2023-07-24T00:00:00"/>
    <d v="2023-07-24T00:00:00"/>
    <n v="0"/>
    <n v="2772"/>
    <n v="2772"/>
    <x v="2"/>
    <x v="0"/>
    <n v="1"/>
    <n v="5000"/>
    <n v="11"/>
    <n v="12"/>
    <n v="0"/>
    <n v="0"/>
    <n v="0"/>
    <n v="0"/>
    <n v="0"/>
    <n v="0"/>
    <n v="0"/>
    <n v="0"/>
    <n v="0"/>
    <n v="7920"/>
  </r>
  <r>
    <x v="1"/>
    <s v="CN-315342"/>
    <x v="242"/>
    <n v="127"/>
    <s v="CN-127"/>
    <n v="8.6999999999999994E-2"/>
    <n v="1513.8"/>
    <s v="410c"/>
    <n v="1513.8"/>
    <s v="Stock#251   1 ml Clr Lam 410C   1 Master Rolls"/>
    <n v="251"/>
    <s v="Emulsion Acrylic"/>
    <d v="2023-07-24T00:00:00"/>
    <d v="2023-07-24T00:00:00"/>
    <n v="0"/>
    <n v="1513.8"/>
    <n v="1513.8"/>
    <x v="2"/>
    <x v="0"/>
    <n v="1"/>
    <n v="10000"/>
    <n v="5.25"/>
    <n v="10"/>
    <n v="9.25"/>
    <n v="10"/>
    <n v="0"/>
    <n v="0"/>
    <n v="0"/>
    <n v="0"/>
    <n v="0"/>
    <n v="0"/>
    <n v="0"/>
    <n v="17400"/>
  </r>
  <r>
    <x v="1"/>
    <s v="CN-315350"/>
    <x v="242"/>
    <n v="152"/>
    <s v="CN-152"/>
    <n v="0.133333333333333"/>
    <n v="1254"/>
    <s v="C2-1513"/>
    <n v="1254"/>
    <s v="Stock#1678   10pt C2S Semi Gloss   3 Master Rolls"/>
    <n v="1678"/>
    <s v="None"/>
    <d v="2023-07-21T00:00:00"/>
    <d v="2023-07-24T00:00:00"/>
    <n v="0"/>
    <n v="1261.06666666666"/>
    <n v="1261.06666666666"/>
    <x v="26"/>
    <x v="0"/>
    <n v="1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50"/>
    <x v="242"/>
    <n v="152"/>
    <s v="CN-152"/>
    <n v="0.133333333333333"/>
    <n v="1254"/>
    <s v="C2-1513"/>
    <n v="1254"/>
    <s v="Stock#1678   10pt C2S Semi Gloss   3 Master Rolls"/>
    <n v="1678"/>
    <s v="None"/>
    <d v="2023-07-21T00:00:00"/>
    <d v="2023-07-24T00:00:00"/>
    <n v="0"/>
    <n v="1261.06666666666"/>
    <n v="1261.06666666666"/>
    <x v="26"/>
    <x v="0"/>
    <n v="2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50"/>
    <x v="242"/>
    <n v="152"/>
    <s v="CN-152"/>
    <n v="0.133333333333333"/>
    <n v="1254"/>
    <s v="C2-1513"/>
    <n v="1254"/>
    <s v="Stock#1678   10pt C2S Semi Gloss   3 Master Rolls"/>
    <n v="1678"/>
    <s v="None"/>
    <d v="2023-07-21T00:00:00"/>
    <d v="2023-07-24T00:00:00"/>
    <n v="0"/>
    <n v="1261.06666666666"/>
    <n v="1261.06666666666"/>
    <x v="26"/>
    <x v="0"/>
    <n v="3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388"/>
    <x v="127"/>
    <n v="127"/>
    <s v="CN-127"/>
    <n v="0.63900000000000001"/>
    <n v="22716.45"/>
    <n v="79949"/>
    <n v="22587.37"/>
    <s v="Stock#1299   2.6 mil Wht / C4500B / 1.2 PET    1 M"/>
    <n v="1299"/>
    <s v="C4500b"/>
    <d v="2023-07-27T00:00:00"/>
    <d v="2023-07-28T00:00:00"/>
    <n v="0"/>
    <n v="22587.37"/>
    <n v="22587.37"/>
    <x v="2"/>
    <x v="0"/>
    <n v="1"/>
    <n v="10000"/>
    <n v="7.375"/>
    <n v="10"/>
    <n v="8.625"/>
    <n v="20"/>
    <n v="10"/>
    <n v="5"/>
    <n v="0"/>
    <n v="0"/>
    <n v="0"/>
    <n v="0"/>
    <n v="0"/>
    <n v="35550"/>
  </r>
  <r>
    <x v="1"/>
    <s v="CN-315389"/>
    <x v="127"/>
    <n v="127"/>
    <s v="CN-127"/>
    <n v="0.48199999999999998"/>
    <n v="2978.76"/>
    <n v="78330"/>
    <n v="3217.08"/>
    <s v="Stock#1349   2.3 mil BOPP / S-692N / 1.2 PET    1 "/>
    <n v="1349"/>
    <s v="S692n"/>
    <d v="2023-07-27T00:00:00"/>
    <d v="2023-07-27T00:00:00"/>
    <n v="0"/>
    <n v="3217.08"/>
    <n v="3217.08"/>
    <x v="2"/>
    <x v="0"/>
    <n v="1"/>
    <n v="5000"/>
    <n v="12.5"/>
    <n v="4"/>
    <n v="13.25"/>
    <n v="4"/>
    <n v="0"/>
    <n v="0"/>
    <n v="0"/>
    <n v="0"/>
    <n v="0"/>
    <n v="0"/>
    <n v="0"/>
    <n v="6180"/>
  </r>
  <r>
    <x v="1"/>
    <s v="CN-315453"/>
    <x v="128"/>
    <n v="244"/>
    <s v="CN-244"/>
    <n v="0.71150000000000002"/>
    <n v="4055.55"/>
    <s v="Pj9001"/>
    <n v="3851.4"/>
    <s v="Stock#1272   2.6 ml Wht BOPP / 710 / 40# paper    "/>
    <n v="1272"/>
    <n v="710"/>
    <d v="2023-07-28T00:00:00"/>
    <d v="2023-07-28T00:00:00"/>
    <n v="51.43"/>
    <n v="3851.35"/>
    <n v="3902.7799999999997"/>
    <x v="9"/>
    <x v="0"/>
    <n v="1"/>
    <n v="5000"/>
    <n v="10.75"/>
    <n v="4"/>
    <n v="13"/>
    <n v="4"/>
    <n v="0"/>
    <n v="0"/>
    <n v="0"/>
    <n v="0"/>
    <n v="0"/>
    <n v="0"/>
    <n v="0"/>
    <n v="5700"/>
  </r>
  <r>
    <x v="1"/>
    <s v="CN-315454"/>
    <x v="128"/>
    <n v="202"/>
    <s v="CN-202"/>
    <n v="0.8105"/>
    <n v="1167.1199999999999"/>
    <s v="S6174060"/>
    <n v="1167.1199999999999"/>
    <s v="Stock#301   2.6 ml BOPP 103 40# paper liner   1 Ma"/>
    <n v="301"/>
    <n v="103"/>
    <d v="2023-07-27T00:00:00"/>
    <d v="2023-07-28T00:00:00"/>
    <n v="0"/>
    <n v="1175.76"/>
    <n v="1175.76"/>
    <x v="1"/>
    <x v="2"/>
    <n v="1"/>
    <n v="5000"/>
    <n v="6"/>
    <n v="4"/>
    <n v="0"/>
    <n v="0"/>
    <n v="0"/>
    <n v="0"/>
    <n v="0"/>
    <n v="0"/>
    <n v="0"/>
    <n v="0"/>
    <n v="0"/>
    <n v="1440"/>
  </r>
  <r>
    <x v="1"/>
    <s v="CN-315455"/>
    <x v="128"/>
    <n v="127"/>
    <s v="CN-127"/>
    <n v="0.442"/>
    <n v="689.52"/>
    <n v="76910"/>
    <n v="703.32"/>
    <s v="Stock#998   2.6 ml BOPP S-692N #76910 40# paper li"/>
    <n v="998"/>
    <s v="S692n"/>
    <d v="2023-08-02T00:00:00"/>
    <d v="2023-07-28T00:00:00"/>
    <n v="0"/>
    <n v="703.31"/>
    <n v="703.31"/>
    <x v="2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5456"/>
    <x v="128"/>
    <n v="127"/>
    <s v="CN-127"/>
    <n v="0.20399999999999999"/>
    <n v="373.32"/>
    <s v="505t"/>
    <n v="373.32"/>
    <s v="Stock#109   1 ml Clr Lam 505TT   1 Master Rolls"/>
    <n v="109"/>
    <s v="Emulsion Acrylic"/>
    <d v="2023-07-26T00:00:00"/>
    <d v="2023-07-26T00:00:00"/>
    <n v="0"/>
    <n v="373.32"/>
    <n v="373.32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15457"/>
    <x v="128"/>
    <n v="127"/>
    <s v="CN-127"/>
    <n v="0.182"/>
    <n v="720.72"/>
    <n v="531"/>
    <n v="720.76"/>
    <s v="Stock#186   1 ml Matte Lam 531   1 Master Rolls"/>
    <n v="186"/>
    <s v="Emulsion Acrylic"/>
    <d v="2023-07-31T00:00:00"/>
    <d v="2023-07-26T00:00:00"/>
    <n v="0"/>
    <n v="720.7"/>
    <n v="720.7"/>
    <x v="2"/>
    <x v="0"/>
    <n v="1"/>
    <n v="5000"/>
    <n v="7.875"/>
    <n v="4"/>
    <n v="8.625"/>
    <n v="4"/>
    <n v="0"/>
    <n v="0"/>
    <n v="0"/>
    <n v="0"/>
    <n v="0"/>
    <n v="0"/>
    <n v="0"/>
    <n v="3960"/>
  </r>
  <r>
    <x v="1"/>
    <s v="CN-315458"/>
    <x v="128"/>
    <n v="127"/>
    <s v="CN-127"/>
    <n v="0.35399999999999998"/>
    <n v="549.59"/>
    <s v="700e"/>
    <n v="549.6"/>
    <s v="Stock#264   2 ml Clr Lam 700E   1 Master Rolls"/>
    <n v="264"/>
    <s v="Emulsion Acrylic"/>
    <d v="2023-07-26T00:00:00"/>
    <d v="2023-07-26T00:00:00"/>
    <n v="0"/>
    <n v="549.59"/>
    <n v="549.59"/>
    <x v="2"/>
    <x v="0"/>
    <n v="1"/>
    <n v="5000"/>
    <n v="8.625"/>
    <n v="3"/>
    <n v="0"/>
    <n v="0"/>
    <n v="0"/>
    <n v="0"/>
    <n v="0"/>
    <n v="0"/>
    <n v="0"/>
    <n v="0"/>
    <n v="0"/>
    <n v="1552.5"/>
  </r>
  <r>
    <x v="1"/>
    <s v="CN-315460"/>
    <x v="128"/>
    <n v="127"/>
    <s v="CN-127"/>
    <n v="8.6999999999999994E-2"/>
    <n v="1435.5"/>
    <s v="410c"/>
    <n v="1435.6"/>
    <s v="Stock#251   1 ml Clr Lam 410C   1 Master Rolls"/>
    <n v="251"/>
    <s v="Emulsion Acrylic"/>
    <d v="2023-07-26T00:00:00"/>
    <d v="2023-07-26T00:00:00"/>
    <n v="0"/>
    <n v="1435.5"/>
    <n v="1435.5"/>
    <x v="2"/>
    <x v="0"/>
    <n v="1"/>
    <n v="10000"/>
    <n v="6.125"/>
    <n v="10"/>
    <n v="7.625"/>
    <n v="10"/>
    <n v="0"/>
    <n v="0"/>
    <n v="0"/>
    <n v="0"/>
    <n v="0"/>
    <n v="0"/>
    <n v="0"/>
    <n v="16500"/>
  </r>
  <r>
    <x v="1"/>
    <s v="CN-315547"/>
    <x v="130"/>
    <n v="127"/>
    <s v="CN-127"/>
    <n v="0.36099999999999999"/>
    <n v="779.76"/>
    <n v="54294"/>
    <n v="793.8"/>
    <s v="Stock#1604   60# SG Elite FSC / AT2550 / 40# SCK  "/>
    <n v="1604"/>
    <s v="At2550"/>
    <d v="2023-08-01T00:00:00"/>
    <d v="2023-08-01T00:00:00"/>
    <n v="0"/>
    <n v="793.8"/>
    <n v="793.8"/>
    <x v="2"/>
    <x v="0"/>
    <n v="1"/>
    <n v="5000"/>
    <n v="9"/>
    <n v="4"/>
    <n v="0"/>
    <n v="0"/>
    <n v="0"/>
    <n v="0"/>
    <n v="0"/>
    <n v="0"/>
    <n v="0"/>
    <n v="0"/>
    <n v="0"/>
    <n v="2160"/>
  </r>
  <r>
    <x v="1"/>
    <s v="CN-315550"/>
    <x v="130"/>
    <n v="127"/>
    <s v="CN-127"/>
    <n v="0.318"/>
    <n v="1459.62"/>
    <n v="54369"/>
    <n v="1430.4"/>
    <s v="Stock#782   54# semigloss C4500  40# paper liner  "/>
    <n v="782"/>
    <s v="C4500"/>
    <d v="2023-08-01T00:00:00"/>
    <d v="2023-08-01T00:00:00"/>
    <n v="0"/>
    <n v="1430.43"/>
    <n v="1430.43"/>
    <x v="2"/>
    <x v="0"/>
    <n v="1"/>
    <n v="5000"/>
    <n v="12.75"/>
    <n v="6"/>
    <n v="0"/>
    <n v="0"/>
    <n v="0"/>
    <n v="0"/>
    <n v="0"/>
    <n v="0"/>
    <n v="0"/>
    <n v="0"/>
    <n v="0"/>
    <n v="4590"/>
  </r>
  <r>
    <x v="1"/>
    <s v="CN-315576"/>
    <x v="131"/>
    <n v="368"/>
    <s v="CN-368"/>
    <n v="0.94"/>
    <n v="2199.6"/>
    <s v="W000788"/>
    <n v="2171.4"/>
    <s v="Stock#1060   2.6 ml Polypro 425 1.5 PET liner   1 "/>
    <n v="1060"/>
    <n v="425"/>
    <d v="2023-07-26T00:00:00"/>
    <d v="2023-07-27T00:00:00"/>
    <n v="0"/>
    <n v="2178.33"/>
    <n v="2178.33"/>
    <x v="23"/>
    <x v="0"/>
    <n v="1"/>
    <n v="5000"/>
    <n v="5.5"/>
    <n v="7"/>
    <n v="0"/>
    <n v="0"/>
    <n v="0"/>
    <n v="0"/>
    <n v="0"/>
    <n v="0"/>
    <n v="0"/>
    <n v="0"/>
    <n v="0.5"/>
    <n v="32310"/>
  </r>
  <r>
    <x v="1"/>
    <s v="CN-315578"/>
    <x v="131"/>
    <n v="127"/>
    <s v="CN-127"/>
    <n v="0.63900000000000001"/>
    <n v="6038.55"/>
    <n v="79949"/>
    <n v="6118.89"/>
    <s v="Stock#1299   2.6 mil Wht / C4500B / 1.2 PET    1 M"/>
    <n v="1299"/>
    <s v="C4500b"/>
    <d v="2023-08-03T00:00:00"/>
    <d v="2023-08-02T00:00:00"/>
    <n v="0"/>
    <n v="6118.86"/>
    <n v="6118.86"/>
    <x v="2"/>
    <x v="0"/>
    <n v="1"/>
    <n v="10000"/>
    <n v="7.875"/>
    <n v="10"/>
    <n v="0"/>
    <n v="0"/>
    <n v="0"/>
    <n v="0"/>
    <n v="0"/>
    <n v="0"/>
    <n v="0"/>
    <n v="0"/>
    <n v="0"/>
    <n v="9450"/>
  </r>
  <r>
    <x v="1"/>
    <s v="CN-315579"/>
    <x v="131"/>
    <n v="202"/>
    <s v="CN-202"/>
    <n v="0.62829999999999997"/>
    <n v="414.68"/>
    <s v="S7802360"/>
    <n v="418.82"/>
    <s v="Stock#1376   2.6 ml. BOPP 102 40# paper liner   1 "/>
    <n v="1376"/>
    <n v="102"/>
    <d v="2023-07-27T00:00:00"/>
    <d v="2023-08-02T00:00:00"/>
    <n v="175.49"/>
    <n v="422.82"/>
    <n v="598.30999999999995"/>
    <x v="1"/>
    <x v="2"/>
    <n v="1"/>
    <n v="5000"/>
    <n v="11"/>
    <n v="1"/>
    <n v="0"/>
    <n v="0"/>
    <n v="0"/>
    <n v="0"/>
    <n v="0"/>
    <n v="0"/>
    <n v="0"/>
    <n v="0"/>
    <n v="0"/>
    <n v="660"/>
  </r>
  <r>
    <x v="1"/>
    <s v="CN-315582"/>
    <x v="131"/>
    <n v="127"/>
    <s v="CN-127"/>
    <n v="0.318"/>
    <n v="6582.6"/>
    <n v="54369"/>
    <n v="6648.4"/>
    <s v="Stock#782   54# semigloss C4500  40# paper liner  "/>
    <n v="782"/>
    <s v="C4500"/>
    <d v="2023-08-02T00:00:00"/>
    <d v="2023-08-02T00:00:00"/>
    <n v="0"/>
    <n v="6648.38"/>
    <n v="6648.38"/>
    <x v="2"/>
    <x v="0"/>
    <n v="1"/>
    <n v="5000"/>
    <n v="11"/>
    <n v="20"/>
    <n v="12.5"/>
    <n v="10"/>
    <n v="0"/>
    <n v="0"/>
    <n v="0"/>
    <n v="0"/>
    <n v="0"/>
    <n v="0"/>
    <n v="0"/>
    <n v="20700"/>
  </r>
  <r>
    <x v="1"/>
    <s v="CN-315633"/>
    <x v="132"/>
    <n v="127"/>
    <s v="CN-127"/>
    <n v="0.20399999999999999"/>
    <n v="636.48"/>
    <s v="505t"/>
    <n v="636.48"/>
    <s v="Stock#109   1 ml Clr Lam 505TT   1 Master Rolls"/>
    <n v="109"/>
    <s v="Emulsion Acrylic"/>
    <d v="2023-08-02T00:00:00"/>
    <d v="2023-08-02T00:00:00"/>
    <n v="0"/>
    <n v="636.48"/>
    <n v="636.48"/>
    <x v="2"/>
    <x v="0"/>
    <n v="1"/>
    <n v="5000"/>
    <n v="5.375"/>
    <n v="4"/>
    <n v="7.625"/>
    <n v="4"/>
    <n v="0"/>
    <n v="0"/>
    <n v="0"/>
    <n v="0"/>
    <n v="0"/>
    <n v="0"/>
    <n v="0"/>
    <n v="3120"/>
  </r>
  <r>
    <x v="1"/>
    <s v="CN-315634"/>
    <x v="132"/>
    <n v="244"/>
    <s v="CN-244"/>
    <n v="0.79600000000000004"/>
    <n v="2149.1999999999998"/>
    <s v="Pj2601"/>
    <n v="1934.28"/>
    <s v="Stock#1123   2.6 ml BOPP 640AT 4 PJ2601 40# paper "/>
    <n v="1123"/>
    <s v="640at"/>
    <d v="2023-08-04T00:00:00"/>
    <d v="2023-08-03T00:00:00"/>
    <n v="133.09"/>
    <n v="1934.28"/>
    <n v="2067.37"/>
    <x v="9"/>
    <x v="0"/>
    <n v="1"/>
    <n v="5000"/>
    <n v="11.25"/>
    <n v="4"/>
    <n v="0"/>
    <n v="0"/>
    <n v="0"/>
    <n v="0"/>
    <n v="0"/>
    <n v="0"/>
    <n v="0"/>
    <n v="0"/>
    <n v="0"/>
    <n v="2700"/>
  </r>
  <r>
    <x v="1"/>
    <s v="CN-315635"/>
    <x v="132"/>
    <n v="338"/>
    <s v="CN-338"/>
    <n v="1.288"/>
    <n v="7728"/>
    <n v="41909"/>
    <n v="8191.7"/>
    <s v="Stock#1126   3.3 ml Dura Polypro C-122F 50# paper "/>
    <n v="1126"/>
    <s v="C-122f"/>
    <d v="2023-08-03T00:00:00"/>
    <d v="2023-08-03T00:00:00"/>
    <n v="169.6"/>
    <n v="8191.68"/>
    <n v="8361.2800000000007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5636"/>
    <x v="132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55.412500000000001"/>
    <n v="1303.7249999999999"/>
    <n v="1359.1374999999998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5636"/>
    <x v="132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55.412500000000001"/>
    <n v="1303.7249999999999"/>
    <n v="1359.1374999999998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5636"/>
    <x v="132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55.412500000000001"/>
    <n v="1303.7249999999999"/>
    <n v="1359.1374999999998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5636"/>
    <x v="132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55.412500000000001"/>
    <n v="1303.7249999999999"/>
    <n v="1359.1374999999998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5637"/>
    <x v="132"/>
    <n v="127"/>
    <s v="CN-127"/>
    <n v="0.63900000000000001"/>
    <n v="7284.6"/>
    <n v="79949"/>
    <n v="7692.49"/>
    <s v="Stock#1299   2.6 mil Wht / C4500B / 1.2 PET    1 M"/>
    <n v="1299"/>
    <s v="C4500b"/>
    <d v="2023-08-03T00:00:00"/>
    <d v="2023-08-03T00:00:00"/>
    <n v="0"/>
    <n v="7692.46"/>
    <n v="7692.46"/>
    <x v="2"/>
    <x v="0"/>
    <n v="1"/>
    <n v="10000"/>
    <n v="9.5"/>
    <n v="10"/>
    <n v="0"/>
    <n v="0"/>
    <n v="0"/>
    <n v="0"/>
    <n v="0"/>
    <n v="0"/>
    <n v="0"/>
    <n v="0"/>
    <n v="0"/>
    <n v="11400"/>
  </r>
  <r>
    <x v="1"/>
    <s v="CN-315638"/>
    <x v="132"/>
    <n v="127"/>
    <s v="CN-127"/>
    <n v="0.48199999999999998"/>
    <n v="2197.92"/>
    <n v="78330"/>
    <n v="2094.0700000000002"/>
    <s v="Stock#1349   2.3 mil BOPP / S-692N / 1.2 PET    1 "/>
    <n v="1349"/>
    <s v="S692n"/>
    <d v="2023-08-03T00:00:00"/>
    <d v="2023-08-03T00:00:00"/>
    <n v="0"/>
    <n v="2094.0700000000002"/>
    <n v="2094.0700000000002"/>
    <x v="2"/>
    <x v="0"/>
    <n v="1"/>
    <n v="5000"/>
    <n v="9.5"/>
    <n v="8"/>
    <n v="0"/>
    <n v="0"/>
    <n v="0"/>
    <n v="0"/>
    <n v="0"/>
    <n v="0"/>
    <n v="0"/>
    <n v="0"/>
    <n v="0"/>
    <n v="4560"/>
  </r>
  <r>
    <x v="1"/>
    <s v="CN-315640"/>
    <x v="132"/>
    <n v="202"/>
    <s v="CN-202"/>
    <n v="0.76070000000000004"/>
    <n v="7645.04"/>
    <s v="S8010760"/>
    <n v="7516.97"/>
    <s v="Stock#1433   2.6 ml wht BOPP TC  102  1.2 PET Line"/>
    <n v="1433"/>
    <n v="102"/>
    <d v="2023-08-02T00:00:00"/>
    <d v="2023-08-03T00:00:00"/>
    <n v="0"/>
    <n v="7576.27"/>
    <n v="7576.27"/>
    <x v="1"/>
    <x v="2"/>
    <n v="1"/>
    <n v="10000"/>
    <n v="8.375"/>
    <n v="10"/>
    <n v="0"/>
    <n v="0"/>
    <n v="0"/>
    <n v="0"/>
    <n v="0"/>
    <n v="0"/>
    <n v="0"/>
    <n v="0"/>
    <n v="0"/>
    <n v="10050"/>
  </r>
  <r>
    <x v="1"/>
    <s v="CN-315643"/>
    <x v="132"/>
    <n v="244"/>
    <s v="CN-244"/>
    <n v="0.59719999999999995"/>
    <n v="1146.6199999999999"/>
    <s v="Ptw1691-2"/>
    <n v="1146.8399999999999"/>
    <s v="Stock#1443   2.3 mil Wht BOPP / CL216 / 1.2 PET   "/>
    <n v="1443"/>
    <s v="Cl216"/>
    <d v="2023-08-01T00:00:00"/>
    <d v="2023-08-01T00:00:00"/>
    <n v="18.239999999999998"/>
    <n v="1146.6199999999999"/>
    <n v="1164.8599999999999"/>
    <x v="9"/>
    <x v="0"/>
    <n v="1"/>
    <n v="5000"/>
    <n v="8"/>
    <n v="4"/>
    <n v="0"/>
    <n v="0"/>
    <n v="0"/>
    <n v="0"/>
    <n v="0"/>
    <n v="0"/>
    <n v="0"/>
    <n v="0"/>
    <n v="0"/>
    <n v="1920"/>
  </r>
  <r>
    <x v="1"/>
    <s v="CN-315644"/>
    <x v="132"/>
    <n v="244"/>
    <s v="CN-244"/>
    <n v="0.70509999999999995"/>
    <n v="983.61"/>
    <s v="Ptw9002"/>
    <n v="983.62"/>
    <s v="Stock#1470   2.3 white BOPP 710 40# paper   1 Mast"/>
    <n v="1470"/>
    <n v="710"/>
    <d v="2023-08-02T00:00:00"/>
    <d v="2023-08-03T00:00:00"/>
    <n v="123.25"/>
    <n v="983.61"/>
    <n v="1106.8600000000001"/>
    <x v="9"/>
    <x v="0"/>
    <n v="1"/>
    <n v="5000"/>
    <n v="11.625"/>
    <n v="2"/>
    <n v="0"/>
    <n v="0"/>
    <n v="0"/>
    <n v="0"/>
    <n v="0"/>
    <n v="0"/>
    <n v="0"/>
    <n v="0"/>
    <n v="0"/>
    <n v="1395"/>
  </r>
  <r>
    <x v="1"/>
    <s v="CN-315645"/>
    <x v="132"/>
    <n v="287"/>
    <s v="CN-287"/>
    <n v="0.54500000000000004"/>
    <n v="1700.4"/>
    <s v="Sy129h"/>
    <n v="1870.44"/>
    <s v="Stock#1579   2.6 mil PP Pearlescent White TC / RP3"/>
    <n v="1579"/>
    <s v="Rp37"/>
    <d v="2023-08-03T00:00:00"/>
    <d v="2023-08-03T00:00:00"/>
    <n v="17.16"/>
    <n v="2041.51"/>
    <n v="2058.67"/>
    <x v="0"/>
    <x v="0"/>
    <n v="1"/>
    <n v="5000"/>
    <n v="13"/>
    <n v="4"/>
    <n v="0"/>
    <n v="0"/>
    <n v="0"/>
    <n v="0"/>
    <n v="0"/>
    <n v="0"/>
    <n v="0"/>
    <n v="0"/>
    <n v="0"/>
    <n v="3120"/>
  </r>
  <r>
    <x v="1"/>
    <s v="CN-315646"/>
    <x v="132"/>
    <n v="127"/>
    <s v="CN-127"/>
    <n v="0.39800000000000002"/>
    <n v="955.2"/>
    <s v="B7655"/>
    <n v="955.2"/>
    <s v="Stock#1680   2.4ml WH BOPP / S7000-ER / 1.2 PET   "/>
    <n v="1680"/>
    <s v="S7000-Er"/>
    <d v="2023-08-04T00:00:00"/>
    <d v="2023-08-04T00:00:00"/>
    <n v="0"/>
    <n v="955.2"/>
    <n v="955.2"/>
    <x v="2"/>
    <x v="0"/>
    <n v="1"/>
    <n v="10000"/>
    <n v="10"/>
    <n v="2"/>
    <n v="0"/>
    <n v="0"/>
    <n v="0"/>
    <n v="0"/>
    <n v="0"/>
    <n v="0"/>
    <n v="0"/>
    <n v="0"/>
    <n v="0"/>
    <n v="2400"/>
  </r>
  <r>
    <x v="1"/>
    <s v="CN-315649"/>
    <x v="132"/>
    <n v="127"/>
    <s v="CN-127"/>
    <n v="8.6999999999999994E-2"/>
    <n v="2812.28"/>
    <s v="410c"/>
    <n v="2812.45"/>
    <s v="Stock#251   1 ml Clr Lam 410C   1 Master Rolls"/>
    <n v="251"/>
    <s v="Emulsion Acrylic"/>
    <d v="2023-08-03T00:00:00"/>
    <d v="2023-08-03T00:00:00"/>
    <n v="0"/>
    <n v="2812.29"/>
    <n v="2812.29"/>
    <x v="2"/>
    <x v="0"/>
    <n v="1"/>
    <n v="10000"/>
    <n v="5.125"/>
    <n v="5"/>
    <n v="6.625"/>
    <n v="10"/>
    <n v="8.125"/>
    <n v="10"/>
    <n v="8.625"/>
    <n v="5"/>
    <n v="10.625"/>
    <n v="5"/>
    <n v="0"/>
    <n v="32325"/>
  </r>
  <r>
    <x v="1"/>
    <s v="CN-315650"/>
    <x v="132"/>
    <n v="127"/>
    <s v="CN-127"/>
    <n v="0.35399999999999998"/>
    <n v="584.1"/>
    <s v="700e"/>
    <n v="584.12"/>
    <s v="Stock#264   2 ml Clr Lam 700E   1 Master Rolls"/>
    <n v="264"/>
    <s v="Emulsion Acrylic"/>
    <d v="2023-08-03T00:00:00"/>
    <d v="2023-08-03T00:00:00"/>
    <n v="0"/>
    <n v="584.1"/>
    <n v="584.1"/>
    <x v="2"/>
    <x v="0"/>
    <n v="1"/>
    <n v="5000"/>
    <n v="6.875"/>
    <n v="4"/>
    <n v="0"/>
    <n v="0"/>
    <n v="0"/>
    <n v="0"/>
    <n v="0"/>
    <n v="0"/>
    <n v="0"/>
    <n v="0"/>
    <n v="0"/>
    <n v="1650"/>
  </r>
  <r>
    <x v="1"/>
    <s v="CN-315651"/>
    <x v="132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0"/>
    <n v="637.5"/>
    <n v="637.5"/>
    <x v="26"/>
    <x v="0"/>
    <n v="1"/>
    <n v="5000"/>
    <n v="9"/>
    <n v="6"/>
    <n v="5.25"/>
    <n v="1"/>
    <n v="0"/>
    <n v="0"/>
    <n v="0"/>
    <n v="0"/>
    <n v="0"/>
    <n v="0"/>
    <n v="0.75"/>
    <n v="48555"/>
  </r>
  <r>
    <x v="1"/>
    <s v="CN-315651"/>
    <x v="132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0"/>
    <n v="637.5"/>
    <n v="637.5"/>
    <x v="26"/>
    <x v="0"/>
    <n v="2"/>
    <n v="5000"/>
    <n v="9"/>
    <n v="6"/>
    <n v="5.25"/>
    <n v="1"/>
    <n v="0"/>
    <n v="0"/>
    <n v="0"/>
    <n v="0"/>
    <n v="0"/>
    <n v="0"/>
    <n v="0.75"/>
    <n v="48555"/>
  </r>
  <r>
    <x v="1"/>
    <s v="CN-315651"/>
    <x v="132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0"/>
    <n v="637.5"/>
    <n v="637.5"/>
    <x v="26"/>
    <x v="0"/>
    <n v="3"/>
    <n v="5000"/>
    <n v="9"/>
    <n v="6"/>
    <n v="5.25"/>
    <n v="1"/>
    <n v="0"/>
    <n v="0"/>
    <n v="0"/>
    <n v="0"/>
    <n v="0"/>
    <n v="0"/>
    <n v="0.75"/>
    <n v="48555"/>
  </r>
  <r>
    <x v="1"/>
    <s v="CN-315651"/>
    <x v="132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0"/>
    <n v="637.5"/>
    <n v="637.5"/>
    <x v="26"/>
    <x v="0"/>
    <n v="4"/>
    <n v="5000"/>
    <n v="9"/>
    <n v="6"/>
    <n v="5.25"/>
    <n v="1"/>
    <n v="0"/>
    <n v="0"/>
    <n v="0"/>
    <n v="0"/>
    <n v="0"/>
    <n v="0"/>
    <n v="0.75"/>
    <n v="48555"/>
  </r>
  <r>
    <x v="1"/>
    <s v="CN-315721"/>
    <x v="133"/>
    <n v="368"/>
    <s v="CN-368"/>
    <n v="0.27500000000000002"/>
    <n v="1287"/>
    <s v="W023169"/>
    <n v="1322.4"/>
    <s v="Stock#1140   60# Semigloss 425 1.2 PET liner   2 M"/>
    <n v="1140"/>
    <n v="425"/>
    <d v="2023-08-01T00:00:00"/>
    <d v="2023-07-31T00:00:00"/>
    <n v="56.515000000000001"/>
    <n v="1329.61"/>
    <n v="1386.12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5721"/>
    <x v="133"/>
    <n v="368"/>
    <s v="CN-368"/>
    <n v="0.27500000000000002"/>
    <n v="1287"/>
    <s v="W023169"/>
    <n v="1322.4"/>
    <s v="Stock#1140   60# Semigloss 425 1.2 PET liner   2 M"/>
    <n v="1140"/>
    <n v="425"/>
    <d v="2023-08-01T00:00:00"/>
    <d v="2023-07-31T00:00:00"/>
    <n v="56.515000000000001"/>
    <n v="1329.61"/>
    <n v="1386.125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5725"/>
    <x v="133"/>
    <n v="127"/>
    <s v="CN-127"/>
    <n v="7.0000000000000007E-2"/>
    <n v="346.5"/>
    <n v="410"/>
    <n v="346.5"/>
    <s v="Stock#5   1 ml Clr Lam 410   1 Master Rolls"/>
    <n v="5"/>
    <s v="Emulsion Acrylic"/>
    <d v="2023-08-03T00:00:00"/>
    <d v="2023-08-03T00:00:00"/>
    <n v="0"/>
    <n v="346.5"/>
    <n v="346.5"/>
    <x v="2"/>
    <x v="0"/>
    <n v="1"/>
    <n v="10000"/>
    <n v="8.25"/>
    <n v="5"/>
    <n v="0"/>
    <n v="0"/>
    <n v="0"/>
    <n v="0"/>
    <n v="0"/>
    <n v="0"/>
    <n v="0"/>
    <n v="0"/>
    <n v="0"/>
    <n v="4950"/>
  </r>
  <r>
    <x v="1"/>
    <s v="CN-315780"/>
    <x v="134"/>
    <n v="368"/>
    <s v="CN-368"/>
    <n v="0.55000000000000004"/>
    <n v="1287"/>
    <s v="W023169"/>
    <n v="1351.38"/>
    <s v="Stock#1140   60# Semigloss 425 1.2 PET liner   1 M"/>
    <n v="1140"/>
    <n v="425"/>
    <d v="2023-08-01T00:00:00"/>
    <d v="2023-08-01T00:00:00"/>
    <n v="150.12"/>
    <n v="1358.72"/>
    <n v="1508.8400000000001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5781"/>
    <x v="134"/>
    <n v="127"/>
    <s v="CN-127"/>
    <n v="0.61899999999999999"/>
    <n v="965.64"/>
    <n v="77532"/>
    <n v="931.84"/>
    <s v="Stock#1179   2.6 ml Wht BOPP / S-246 / 1.2 PET    "/>
    <n v="1179"/>
    <s v="S246"/>
    <d v="2023-08-10T00:00:00"/>
    <d v="2023-08-08T00:00:00"/>
    <n v="0"/>
    <n v="931.84"/>
    <n v="931.84"/>
    <x v="2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5782"/>
    <x v="134"/>
    <n v="127"/>
    <s v="CN-127"/>
    <n v="0.49199999999999999"/>
    <n v="501.84"/>
    <n v="78333"/>
    <n v="496.82"/>
    <s v="Stock#1262   2.3 Mil BOPP / S692N / 40# paper    1"/>
    <n v="1262"/>
    <s v="S692n"/>
    <d v="2023-08-09T00:00:00"/>
    <d v="2023-08-08T00:00:00"/>
    <n v="0"/>
    <n v="496.82"/>
    <n v="496.82"/>
    <x v="2"/>
    <x v="0"/>
    <n v="1"/>
    <n v="5000"/>
    <n v="8.5"/>
    <n v="2"/>
    <n v="0"/>
    <n v="0"/>
    <n v="0"/>
    <n v="0"/>
    <n v="0"/>
    <n v="0"/>
    <n v="0"/>
    <n v="0"/>
    <n v="0"/>
    <n v="1020"/>
  </r>
  <r>
    <x v="1"/>
    <s v="CN-315785"/>
    <x v="134"/>
    <n v="202"/>
    <s v="CN-202"/>
    <n v="0.4824"/>
    <n v="1736.64"/>
    <s v="S8082660"/>
    <n v="1771.37"/>
    <s v="Stock#1543   54# C1S SG / 758 / 3.2 ml layflat lin"/>
    <n v="1543"/>
    <n v="758"/>
    <d v="2023-08-02T00:00:00"/>
    <d v="2023-08-05T00:00:00"/>
    <n v="0"/>
    <n v="1793.4"/>
    <n v="1793.4"/>
    <x v="1"/>
    <x v="2"/>
    <n v="1"/>
    <n v="5000"/>
    <n v="14.5"/>
    <n v="2"/>
    <n v="7"/>
    <n v="3"/>
    <n v="10"/>
    <n v="1"/>
    <n v="0"/>
    <n v="0"/>
    <n v="0"/>
    <n v="0"/>
    <n v="0"/>
    <n v="3600"/>
  </r>
  <r>
    <x v="1"/>
    <s v="CN-315788"/>
    <x v="134"/>
    <n v="127"/>
    <s v="CN-127"/>
    <n v="0.442"/>
    <n v="835.38"/>
    <n v="76910"/>
    <n v="779.68"/>
    <s v="Stock#998   2.6 ml BOPP S-692N #76910 40# paper li"/>
    <n v="998"/>
    <s v="S692n"/>
    <d v="2023-08-08T00:00:00"/>
    <d v="2023-08-07T00:00:00"/>
    <n v="0"/>
    <n v="779.69"/>
    <n v="779.69"/>
    <x v="2"/>
    <x v="0"/>
    <n v="1"/>
    <n v="5000"/>
    <n v="10.5"/>
    <n v="3"/>
    <n v="0"/>
    <n v="0"/>
    <n v="0"/>
    <n v="0"/>
    <n v="0"/>
    <n v="0"/>
    <n v="0"/>
    <n v="0"/>
    <n v="0"/>
    <n v="1890"/>
  </r>
  <r>
    <x v="1"/>
    <s v="CN-315855"/>
    <x v="135"/>
    <n v="127"/>
    <s v="CN-127"/>
    <n v="0.63900000000000001"/>
    <n v="24537.599999999999"/>
    <n v="79949"/>
    <n v="23865.16"/>
    <s v="Stock#1299   2.6 mil Wht / C4500B / 1.2 PET    1 M"/>
    <n v="1299"/>
    <s v="C4500b"/>
    <d v="2023-08-09T00:00:00"/>
    <d v="2023-08-10T00:00:00"/>
    <n v="0"/>
    <n v="23865.1499999999"/>
    <n v="23865.1499999999"/>
    <x v="2"/>
    <x v="0"/>
    <n v="1"/>
    <n v="10000"/>
    <n v="6.625"/>
    <n v="10"/>
    <n v="7.375"/>
    <n v="15"/>
    <n v="11.375"/>
    <n v="5"/>
    <n v="8.625"/>
    <n v="10"/>
    <n v="0"/>
    <n v="0"/>
    <n v="0"/>
    <n v="38400"/>
  </r>
  <r>
    <x v="1"/>
    <s v="CN-315856"/>
    <x v="135"/>
    <n v="338"/>
    <s v="CN-338"/>
    <n v="0.66700000000000004"/>
    <n v="240.12"/>
    <n v="43184"/>
    <n v="249.72"/>
    <s v="Stock#1385   45# CTT Liftoff 40# liner   1 Master "/>
    <n v="1385"/>
    <s v="Lift Off"/>
    <d v="2023-08-04T00:00:00"/>
    <d v="2023-08-08T00:00:00"/>
    <n v="109.74"/>
    <n v="249.72"/>
    <n v="359.46"/>
    <x v="7"/>
    <x v="2"/>
    <n v="1"/>
    <n v="5000"/>
    <n v="6"/>
    <n v="1"/>
    <n v="0"/>
    <n v="0"/>
    <n v="0"/>
    <n v="0"/>
    <n v="0"/>
    <n v="0"/>
    <n v="0"/>
    <n v="0"/>
    <n v="0"/>
    <n v="360"/>
  </r>
  <r>
    <x v="1"/>
    <s v="CN-315857"/>
    <x v="135"/>
    <n v="127"/>
    <s v="CN-127"/>
    <n v="8.6999999999999994E-2"/>
    <n v="2570.85"/>
    <s v="410c"/>
    <n v="2571"/>
    <s v="Stock#251   1 ml Clr Lam 410C   1 Master Rolls"/>
    <n v="251"/>
    <s v="Emulsion Acrylic"/>
    <d v="2023-08-08T00:00:00"/>
    <d v="2023-08-04T00:00:00"/>
    <n v="0"/>
    <n v="2570.85"/>
    <n v="2570.85"/>
    <x v="2"/>
    <x v="0"/>
    <n v="1"/>
    <n v="10000"/>
    <n v="6.375"/>
    <n v="10"/>
    <n v="6.875"/>
    <n v="10"/>
    <n v="7.125"/>
    <n v="10"/>
    <n v="8.5"/>
    <n v="5"/>
    <n v="0"/>
    <n v="0"/>
    <n v="0"/>
    <n v="29550"/>
  </r>
  <r>
    <x v="1"/>
    <s v="CN-315884"/>
    <x v="136"/>
    <n v="368"/>
    <s v="CN-368"/>
    <n v="0.56999999999999995"/>
    <n v="1333.8"/>
    <s v="W015353"/>
    <n v="1313.8"/>
    <s v="Stock#1421   55# Semigloss 245 40# paper (Digital)"/>
    <n v="1421"/>
    <s v="Pct-245"/>
    <d v="2023-08-03T00:00:00"/>
    <d v="2023-08-03T00:00:00"/>
    <n v="157.72999999999999"/>
    <n v="1313.79"/>
    <n v="1471.52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5969"/>
    <x v="137"/>
    <n v="127"/>
    <s v="CN-127"/>
    <n v="0.63900000000000001"/>
    <n v="10351.799999999999"/>
    <n v="79949"/>
    <n v="9054.9"/>
    <s v="Stock#1299   2.6 mil Wht / C4500B / 1.2 PET    1 M"/>
    <n v="1299"/>
    <s v="C4500b"/>
    <d v="2023-08-09T00:00:00"/>
    <d v="2023-08-10T00:00:00"/>
    <n v="0"/>
    <n v="9054.92"/>
    <n v="9054.92"/>
    <x v="2"/>
    <x v="0"/>
    <n v="1"/>
    <n v="10000"/>
    <n v="6.125"/>
    <n v="10"/>
    <n v="7.375"/>
    <n v="10"/>
    <n v="0"/>
    <n v="0"/>
    <n v="0"/>
    <n v="0"/>
    <n v="0"/>
    <n v="0"/>
    <n v="0"/>
    <n v="16200"/>
  </r>
  <r>
    <x v="1"/>
    <s v="CN-315970"/>
    <x v="137"/>
    <n v="127"/>
    <s v="CN-127"/>
    <n v="0.54300000000000004"/>
    <n v="757.49"/>
    <n v="76999"/>
    <n v="757.5"/>
    <s v="Stock#798   2.6 mil BOPP / S-692N / 1.5 PET    1 M"/>
    <n v="798"/>
    <s v="S692n"/>
    <d v="2023-08-11T00:00:00"/>
    <d v="2023-08-10T00:00:00"/>
    <n v="0"/>
    <n v="757.49"/>
    <n v="757.49"/>
    <x v="2"/>
    <x v="0"/>
    <n v="1"/>
    <n v="5000"/>
    <n v="7.75"/>
    <n v="3"/>
    <n v="0"/>
    <n v="0"/>
    <n v="0"/>
    <n v="0"/>
    <n v="0"/>
    <n v="0"/>
    <n v="0"/>
    <n v="0"/>
    <n v="0"/>
    <n v="1395"/>
  </r>
  <r>
    <x v="1"/>
    <s v="CN-315971"/>
    <x v="137"/>
    <n v="127"/>
    <s v="CN-127"/>
    <n v="0.442"/>
    <n v="1485.12"/>
    <n v="76910"/>
    <n v="1479.11"/>
    <s v="Stock#998   2.6 ml BOPP S-692N #76910 40# paper li"/>
    <n v="998"/>
    <s v="S692n"/>
    <d v="2023-08-10T00:00:00"/>
    <d v="2023-08-10T00:00:00"/>
    <n v="0"/>
    <n v="1479.1"/>
    <n v="1479.1"/>
    <x v="2"/>
    <x v="0"/>
    <n v="1"/>
    <n v="5000"/>
    <n v="5.5"/>
    <n v="4"/>
    <n v="8.5"/>
    <n v="4"/>
    <n v="0"/>
    <n v="0"/>
    <n v="0"/>
    <n v="0"/>
    <n v="0"/>
    <n v="0"/>
    <n v="0"/>
    <n v="3360"/>
  </r>
  <r>
    <x v="1"/>
    <s v="CN-315972"/>
    <x v="137"/>
    <n v="152"/>
    <s v="CN-152"/>
    <n v="0.133333333333333"/>
    <n v="1254"/>
    <s v="C2-1513"/>
    <n v="1254"/>
    <s v="Stock#1678   10pt C2S Semi Gloss   3 Master Rolls"/>
    <n v="1678"/>
    <s v="None"/>
    <d v="2023-08-04T00:00:00"/>
    <d v="2023-08-04T00:00:00"/>
    <n v="0"/>
    <n v="1261.06666666666"/>
    <n v="1261.06666666666"/>
    <x v="26"/>
    <x v="0"/>
    <n v="1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972"/>
    <x v="137"/>
    <n v="152"/>
    <s v="CN-152"/>
    <n v="0.133333333333333"/>
    <n v="1254"/>
    <s v="C2-1513"/>
    <n v="1254"/>
    <s v="Stock#1678   10pt C2S Semi Gloss   3 Master Rolls"/>
    <n v="1678"/>
    <s v="None"/>
    <d v="2023-08-04T00:00:00"/>
    <d v="2023-08-04T00:00:00"/>
    <n v="0"/>
    <n v="1261.06666666666"/>
    <n v="1261.06666666666"/>
    <x v="26"/>
    <x v="0"/>
    <n v="2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5972"/>
    <x v="137"/>
    <n v="152"/>
    <s v="CN-152"/>
    <n v="0.133333333333333"/>
    <n v="1254"/>
    <s v="C2-1513"/>
    <n v="1254"/>
    <s v="Stock#1678   10pt C2S Semi Gloss   3 Master Rolls"/>
    <n v="1678"/>
    <s v="None"/>
    <d v="2023-08-04T00:00:00"/>
    <d v="2023-08-04T00:00:00"/>
    <n v="0"/>
    <n v="1261.06666666666"/>
    <n v="1261.06666666666"/>
    <x v="26"/>
    <x v="0"/>
    <n v="3"/>
    <n v="5000"/>
    <n v="8.6999999999999993"/>
    <n v="6"/>
    <n v="0"/>
    <n v="0"/>
    <n v="0"/>
    <n v="0"/>
    <n v="0"/>
    <n v="0"/>
    <n v="0"/>
    <n v="0"/>
    <n v="4.9999999999997102E-2"/>
    <n v="6131.9999999998199"/>
  </r>
  <r>
    <x v="1"/>
    <s v="CN-316014"/>
    <x v="138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58.455999999999896"/>
    <n v="1331.8"/>
    <n v="1390.2559999999999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6014"/>
    <x v="138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58.455999999999896"/>
    <n v="1331.8"/>
    <n v="1390.2559999999999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6014"/>
    <x v="138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58.455999999999896"/>
    <n v="1331.8"/>
    <n v="1390.2559999999999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6014"/>
    <x v="138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58.455999999999896"/>
    <n v="1331.8"/>
    <n v="1390.2559999999999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6014"/>
    <x v="138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58.455999999999896"/>
    <n v="1331.8"/>
    <n v="1390.2559999999999"/>
    <x v="23"/>
    <x v="0"/>
    <n v="5"/>
    <n v="5000"/>
    <n v="13"/>
    <n v="3"/>
    <n v="0"/>
    <n v="0"/>
    <n v="0"/>
    <n v="0"/>
    <n v="0"/>
    <n v="0"/>
    <n v="0"/>
    <n v="0"/>
    <n v="0"/>
    <n v="2340"/>
  </r>
  <r>
    <x v="1"/>
    <s v="CN-316015"/>
    <x v="138"/>
    <n v="338"/>
    <s v="CN-338"/>
    <n v="1.004"/>
    <n v="1084.32"/>
    <n v="41903"/>
    <n v="1116.8399999999999"/>
    <s v="Stock#1387   2.3 ml. Wht met BOPP (block out) / BP"/>
    <n v="1387"/>
    <s v="Bp-164"/>
    <d v="2023-08-10T00:00:00"/>
    <d v="2023-08-10T00:00:00"/>
    <n v="117.12"/>
    <n v="1116.8499999999999"/>
    <n v="1233.9699999999998"/>
    <x v="7"/>
    <x v="2"/>
    <n v="1"/>
    <n v="5000"/>
    <n v="9"/>
    <n v="2"/>
    <n v="0"/>
    <n v="0"/>
    <n v="0"/>
    <n v="0"/>
    <n v="0"/>
    <n v="0"/>
    <n v="0"/>
    <n v="0"/>
    <n v="0"/>
    <n v="1080"/>
  </r>
  <r>
    <x v="1"/>
    <s v="CN-316016"/>
    <x v="138"/>
    <n v="127"/>
    <s v="CN-127"/>
    <n v="0.70599999999999996"/>
    <n v="1080.18"/>
    <n v="74279"/>
    <n v="1096.3800000000001"/>
    <s v="Stock#1391   2 mil Clear BOPP / S3000 / 1.5 PET   "/>
    <n v="1391"/>
    <s v="S3000"/>
    <d v="2023-08-14T00:00:00"/>
    <d v="2023-08-11T00:00:00"/>
    <n v="0"/>
    <n v="1096.3800000000001"/>
    <n v="1096.3800000000001"/>
    <x v="2"/>
    <x v="0"/>
    <n v="1"/>
    <n v="5000"/>
    <n v="4.25"/>
    <n v="6"/>
    <n v="0"/>
    <n v="0"/>
    <n v="0"/>
    <n v="0"/>
    <n v="0"/>
    <n v="0"/>
    <n v="0"/>
    <n v="0"/>
    <n v="0"/>
    <n v="1530"/>
  </r>
  <r>
    <x v="1"/>
    <s v="CN-316017"/>
    <x v="138"/>
    <n v="202"/>
    <s v="CN-202"/>
    <n v="0.38940000000000002"/>
    <n v="864.47"/>
    <s v="S7724460"/>
    <n v="834.2"/>
    <s v="Stock#1501   54# SemiGloss/ 720 / 40# paper liner "/>
    <n v="1501"/>
    <n v="720"/>
    <d v="2023-08-08T00:00:00"/>
    <d v="2023-08-11T00:00:00"/>
    <n v="178.34"/>
    <n v="847.06"/>
    <n v="1025.3999999999999"/>
    <x v="1"/>
    <x v="2"/>
    <n v="1"/>
    <n v="5000"/>
    <n v="9.25"/>
    <n v="4"/>
    <n v="0"/>
    <n v="0"/>
    <n v="0"/>
    <n v="0"/>
    <n v="0"/>
    <n v="0"/>
    <n v="0"/>
    <n v="0"/>
    <n v="0"/>
    <n v="2220"/>
  </r>
  <r>
    <x v="1"/>
    <s v="CN-316018"/>
    <x v="138"/>
    <n v="189"/>
    <s v="CN-189"/>
    <n v="0.55000000000000004"/>
    <n v="2574"/>
    <s v="Flx069057"/>
    <n v="2779.92"/>
    <s v="Stock#1635   3ml Clear Polyethylene / V-127RE / 1."/>
    <n v="1635"/>
    <s v="V-127re"/>
    <d v="2023-08-24T00:00:00"/>
    <d v="2023-08-22T00:00:00"/>
    <m/>
    <m/>
    <n v="0"/>
    <x v="4"/>
    <x v="0"/>
    <n v="1"/>
    <n v="5000"/>
    <n v="6.5"/>
    <n v="12"/>
    <n v="0"/>
    <n v="0"/>
    <n v="0"/>
    <n v="0"/>
    <n v="0"/>
    <n v="0"/>
    <n v="0"/>
    <n v="0"/>
    <n v="0"/>
    <n v="4680"/>
  </r>
  <r>
    <x v="1"/>
    <s v="CN-316019"/>
    <x v="138"/>
    <n v="127"/>
    <s v="CN-127"/>
    <n v="0.20399999999999999"/>
    <n v="336.6"/>
    <s v="505t"/>
    <n v="336.6"/>
    <s v="Stock#109   1 ml Clr Lam 505TT   1 Master Rolls"/>
    <n v="109"/>
    <s v="Emulsion Acrylic"/>
    <d v="2023-08-10T00:00:00"/>
    <d v="2023-08-09T00:00:00"/>
    <n v="0"/>
    <n v="336.6"/>
    <n v="336.6"/>
    <x v="2"/>
    <x v="0"/>
    <n v="1"/>
    <n v="5000"/>
    <n v="6.875"/>
    <n v="4"/>
    <n v="0"/>
    <n v="0"/>
    <n v="0"/>
    <n v="0"/>
    <n v="0"/>
    <n v="0"/>
    <n v="0"/>
    <n v="0"/>
    <n v="0"/>
    <n v="1650"/>
  </r>
  <r>
    <x v="1"/>
    <s v="CN-316020"/>
    <x v="138"/>
    <n v="127"/>
    <s v="CN-127"/>
    <n v="8.6999999999999994E-2"/>
    <n v="2388.15"/>
    <s v="410c"/>
    <n v="2388.1999999999998"/>
    <s v="Stock#251   1 ml Clr Lam 410C   1 Master Rolls"/>
    <n v="251"/>
    <s v="Emulsion Acrylic"/>
    <d v="2023-08-10T00:00:00"/>
    <d v="2023-08-10T00:00:00"/>
    <n v="0"/>
    <n v="2388.16"/>
    <n v="2388.16"/>
    <x v="2"/>
    <x v="0"/>
    <n v="1"/>
    <n v="10000"/>
    <n v="2"/>
    <n v="5"/>
    <n v="3.625"/>
    <n v="5"/>
    <n v="5.25"/>
    <n v="10"/>
    <n v="7.25"/>
    <n v="15"/>
    <n v="7.875"/>
    <n v="5"/>
    <n v="0"/>
    <n v="27450"/>
  </r>
  <r>
    <x v="1"/>
    <s v="CN-316068"/>
    <x v="139"/>
    <n v="127"/>
    <s v="CN-127"/>
    <n v="0.63900000000000001"/>
    <n v="28179.9"/>
    <n v="79949"/>
    <n v="28247.35"/>
    <s v="Stock#1299   2.6 mil Wht / C4500B / 1.2 PET    1 M"/>
    <n v="1299"/>
    <s v="C4500b"/>
    <d v="2023-08-14T00:00:00"/>
    <d v="2023-08-14T00:00:00"/>
    <n v="0"/>
    <n v="28247.42"/>
    <n v="28247.42"/>
    <x v="2"/>
    <x v="0"/>
    <n v="1"/>
    <n v="10000"/>
    <n v="8.625"/>
    <n v="20"/>
    <n v="9.5"/>
    <n v="10"/>
    <n v="10"/>
    <n v="10"/>
    <n v="0"/>
    <n v="0"/>
    <n v="0"/>
    <n v="0"/>
    <n v="0"/>
    <n v="44100"/>
  </r>
  <r>
    <x v="1"/>
    <s v="CN-316069"/>
    <x v="139"/>
    <n v="127"/>
    <s v="CN-127"/>
    <n v="0.48199999999999998"/>
    <n v="1344.78"/>
    <n v="78330"/>
    <n v="1375.72"/>
    <s v="Stock#1349   2.3 mil BOPP / S-692N / 1.2 PET    1 "/>
    <n v="1349"/>
    <s v="S692n"/>
    <d v="2023-08-15T00:00:00"/>
    <d v="2023-08-14T00:00:00"/>
    <n v="0"/>
    <n v="1375.71"/>
    <n v="1375.71"/>
    <x v="2"/>
    <x v="0"/>
    <n v="1"/>
    <n v="5000"/>
    <n v="11.625"/>
    <n v="4"/>
    <n v="0"/>
    <n v="0"/>
    <n v="0"/>
    <n v="0"/>
    <n v="0"/>
    <n v="0"/>
    <n v="0"/>
    <n v="0"/>
    <n v="0"/>
    <n v="2790"/>
  </r>
  <r>
    <x v="1"/>
    <s v="CN-316070"/>
    <x v="139"/>
    <n v="127"/>
    <s v="CN-127"/>
    <n v="0.46700000000000003"/>
    <n v="2451.75"/>
    <n v="77008"/>
    <n v="2468.2600000000002"/>
    <s v="Stock#1393   2 mil clear BOPP / S692N / 40# paper "/>
    <n v="1393"/>
    <s v="S692n"/>
    <d v="2023-08-15T00:00:00"/>
    <d v="2023-08-14T00:00:00"/>
    <n v="0"/>
    <n v="2468.23"/>
    <n v="2468.23"/>
    <x v="2"/>
    <x v="0"/>
    <n v="1"/>
    <n v="5000"/>
    <n v="8.75"/>
    <n v="10"/>
    <n v="0"/>
    <n v="0"/>
    <n v="0"/>
    <n v="0"/>
    <n v="0"/>
    <n v="0"/>
    <n v="0"/>
    <n v="0"/>
    <n v="0"/>
    <n v="5250"/>
  </r>
  <r>
    <x v="1"/>
    <s v="CN-316071"/>
    <x v="139"/>
    <n v="368"/>
    <s v="CN-368"/>
    <n v="0.56999999999999995"/>
    <n v="1333.8"/>
    <s v="W015353"/>
    <n v="1329.35"/>
    <s v="Stock#1421   55# Semigloss 245 40# paper (Digital)"/>
    <n v="1421"/>
    <s v="Pct-245"/>
    <d v="2023-08-09T00:00:00"/>
    <d v="2023-08-09T00:00:00"/>
    <n v="151.51"/>
    <n v="1336.35"/>
    <n v="1487.86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6072"/>
    <x v="139"/>
    <n v="244"/>
    <s v="CN-244"/>
    <n v="0.59719999999999995"/>
    <n v="1146.6199999999999"/>
    <s v="Ptw1691-2"/>
    <n v="1166.58"/>
    <s v="Stock#1443   2.3 mil Wht BOPP / CL216 / 1.2 PET   "/>
    <n v="1443"/>
    <s v="Cl216"/>
    <d v="2023-08-14T00:00:00"/>
    <d v="2023-08-14T00:00:00"/>
    <n v="0"/>
    <n v="1166.33"/>
    <n v="1166.33"/>
    <x v="9"/>
    <x v="0"/>
    <n v="1"/>
    <n v="5000"/>
    <n v="8"/>
    <n v="4"/>
    <n v="0"/>
    <n v="0"/>
    <n v="0"/>
    <n v="0"/>
    <n v="0"/>
    <n v="0"/>
    <n v="0"/>
    <n v="0"/>
    <n v="0"/>
    <n v="1920"/>
  </r>
  <r>
    <x v="1"/>
    <s v="CN-316107"/>
    <x v="140"/>
    <n v="338"/>
    <s v="CN-338"/>
    <n v="1.288"/>
    <n v="10239.6"/>
    <n v="41909"/>
    <n v="10690.16"/>
    <s v="Stock#1126   3.3 ml Dura Polypro C-122F 50# paper "/>
    <n v="1126"/>
    <s v="C-122f"/>
    <d v="2023-08-14T00:00:00"/>
    <d v="2023-08-15T00:00:00"/>
    <n v="189"/>
    <n v="10690.14"/>
    <n v="10879.14"/>
    <x v="7"/>
    <x v="2"/>
    <n v="1"/>
    <n v="5000"/>
    <n v="13.25"/>
    <n v="10"/>
    <n v="0"/>
    <n v="0"/>
    <n v="0"/>
    <n v="0"/>
    <n v="0"/>
    <n v="0"/>
    <n v="0"/>
    <n v="0"/>
    <n v="0"/>
    <n v="7950"/>
  </r>
  <r>
    <x v="1"/>
    <s v="CN-316108"/>
    <x v="140"/>
    <n v="127"/>
    <s v="CN-127"/>
    <n v="0.48199999999999998"/>
    <n v="3166.74"/>
    <n v="78330"/>
    <n v="3338.3"/>
    <s v="Stock#1349   2.3 mil BOPP / S-692N / 1.2 PET    1 "/>
    <n v="1349"/>
    <s v="S692n"/>
    <d v="2023-08-15T00:00:00"/>
    <d v="2023-08-15T00:00:00"/>
    <n v="0"/>
    <n v="3338.29"/>
    <n v="3338.29"/>
    <x v="2"/>
    <x v="0"/>
    <n v="1"/>
    <n v="5000"/>
    <n v="8.625"/>
    <n v="4"/>
    <n v="12.5"/>
    <n v="6"/>
    <n v="0"/>
    <n v="0"/>
    <n v="0"/>
    <n v="0"/>
    <n v="0"/>
    <n v="0"/>
    <n v="0"/>
    <n v="6570"/>
  </r>
  <r>
    <x v="1"/>
    <s v="CN-316109"/>
    <x v="140"/>
    <n v="152"/>
    <s v="CN-152"/>
    <n v="4.3749999999999997E-2"/>
    <n v="567"/>
    <s v="C2-1568"/>
    <n v="567"/>
    <s v="Stock#75   60#C2S   4 Master Rolls"/>
    <n v="75"/>
    <s v="None"/>
    <d v="2023-08-14T00:00:00"/>
    <m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6109"/>
    <x v="140"/>
    <n v="152"/>
    <s v="CN-152"/>
    <n v="4.3749999999999997E-2"/>
    <n v="567"/>
    <s v="C2-1568"/>
    <n v="567"/>
    <s v="Stock#75   60#C2S   4 Master Rolls"/>
    <n v="75"/>
    <s v="None"/>
    <d v="2023-08-14T00:00:00"/>
    <m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6109"/>
    <x v="140"/>
    <n v="152"/>
    <s v="CN-152"/>
    <n v="4.3749999999999997E-2"/>
    <n v="567"/>
    <s v="C2-1568"/>
    <n v="567"/>
    <s v="Stock#75   60#C2S   4 Master Rolls"/>
    <n v="75"/>
    <s v="None"/>
    <d v="2023-08-14T00:00:00"/>
    <m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6109"/>
    <x v="140"/>
    <n v="152"/>
    <s v="CN-152"/>
    <n v="4.3749999999999997E-2"/>
    <n v="567"/>
    <s v="C2-1568"/>
    <n v="567"/>
    <s v="Stock#75   60#C2S   4 Master Rolls"/>
    <n v="75"/>
    <s v="None"/>
    <d v="2023-08-14T00:00:00"/>
    <m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6110"/>
    <x v="140"/>
    <n v="127"/>
    <s v="CN-127"/>
    <n v="0.318"/>
    <n v="10350.9"/>
    <n v="54369"/>
    <n v="10539.79"/>
    <s v="Stock#782   54# semigloss C4500  40# paper liner  "/>
    <n v="782"/>
    <s v="C4500"/>
    <d v="2023-08-16T00:00:00"/>
    <d v="2023-08-16T00:00:00"/>
    <n v="0"/>
    <n v="10539.789999999901"/>
    <n v="10539.789999999901"/>
    <x v="2"/>
    <x v="0"/>
    <n v="1"/>
    <n v="5000"/>
    <n v="10.25"/>
    <n v="10"/>
    <n v="11"/>
    <n v="40"/>
    <n v="0"/>
    <n v="0"/>
    <n v="0"/>
    <n v="0"/>
    <n v="0"/>
    <n v="0"/>
    <n v="0"/>
    <n v="32550"/>
  </r>
  <r>
    <x v="1"/>
    <s v="CN-316111"/>
    <x v="140"/>
    <n v="127"/>
    <s v="CN-127"/>
    <n v="7.0000000000000007E-2"/>
    <n v="693"/>
    <n v="410"/>
    <n v="693"/>
    <s v="Stock#5   1 ml Clr Lam 410   1 Master Rolls"/>
    <n v="5"/>
    <s v="Emulsion Acrylic"/>
    <d v="2023-08-15T00:00:00"/>
    <d v="2023-08-14T00:00:00"/>
    <n v="0"/>
    <n v="693"/>
    <n v="693"/>
    <x v="2"/>
    <x v="0"/>
    <n v="1"/>
    <n v="10000"/>
    <n v="8.25"/>
    <n v="10"/>
    <n v="0"/>
    <n v="0"/>
    <n v="0"/>
    <n v="0"/>
    <n v="0"/>
    <n v="0"/>
    <n v="0"/>
    <n v="0"/>
    <n v="0"/>
    <n v="9900"/>
  </r>
  <r>
    <x v="1"/>
    <s v="CN-316112"/>
    <x v="140"/>
    <n v="127"/>
    <s v="CN-127"/>
    <n v="4.3499999999999997E-2"/>
    <n v="2127.1550000000002"/>
    <s v="410c"/>
    <n v="2127.25"/>
    <s v="Stock#251   1 ml Clr Lam 410C   2 Master Rolls"/>
    <n v="251"/>
    <s v="Emulsion Acrylic"/>
    <d v="2023-08-15T00:00:00"/>
    <d v="2023-08-11T00:00:00"/>
    <n v="0"/>
    <n v="2127.1550000000002"/>
    <n v="2127.1550000000002"/>
    <x v="2"/>
    <x v="0"/>
    <n v="1"/>
    <n v="10000"/>
    <n v="3.875"/>
    <n v="5"/>
    <n v="5.125"/>
    <n v="10"/>
    <n v="7.25"/>
    <n v="10"/>
    <n v="7.625"/>
    <n v="10"/>
    <n v="8.375"/>
    <n v="10"/>
    <n v="0"/>
    <n v="36375"/>
  </r>
  <r>
    <x v="1"/>
    <s v="CN-316112"/>
    <x v="140"/>
    <n v="127"/>
    <s v="CN-127"/>
    <n v="4.3499999999999997E-2"/>
    <n v="2127.1550000000002"/>
    <s v="410c"/>
    <n v="2127.25"/>
    <s v="Stock#251   1 ml Clr Lam 410C   2 Master Rolls"/>
    <n v="251"/>
    <s v="Emulsion Acrylic"/>
    <d v="2023-08-15T00:00:00"/>
    <d v="2023-08-11T00:00:00"/>
    <n v="0"/>
    <n v="2127.1550000000002"/>
    <n v="2127.1550000000002"/>
    <x v="2"/>
    <x v="0"/>
    <n v="2"/>
    <n v="10000"/>
    <n v="8.5"/>
    <n v="5"/>
    <n v="12.375"/>
    <n v="5"/>
    <n v="0"/>
    <n v="0"/>
    <n v="0"/>
    <n v="0"/>
    <n v="0"/>
    <n v="0"/>
    <n v="0"/>
    <n v="12525"/>
  </r>
  <r>
    <x v="1"/>
    <s v="CN-316239"/>
    <x v="143"/>
    <n v="368"/>
    <s v="CN-368"/>
    <n v="0.55000000000000004"/>
    <n v="1287"/>
    <s v="W023169"/>
    <n v="1287"/>
    <s v="Stock#1140   60# Semigloss 425 1.2 PET liner   1 M"/>
    <n v="1140"/>
    <n v="425"/>
    <d v="2023-08-18T00:00:00"/>
    <d v="2023-08-17T00:00:00"/>
    <n v="0"/>
    <n v="1445.88"/>
    <n v="1445.88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6242"/>
    <x v="143"/>
    <n v="127"/>
    <s v="CN-127"/>
    <n v="0.63900000000000001"/>
    <n v="29138.400000000001"/>
    <n v="79949"/>
    <n v="29143.59"/>
    <s v="Stock#1299   2.6 mil Wht / C4500B / 1.2 PET    1 M"/>
    <n v="1299"/>
    <s v="C4500b"/>
    <d v="2023-08-18T00:00:00"/>
    <d v="2023-08-18T00:00:00"/>
    <n v="0"/>
    <n v="29143.57"/>
    <n v="29143.57"/>
    <x v="2"/>
    <x v="0"/>
    <n v="1"/>
    <n v="10000"/>
    <n v="8.625"/>
    <n v="20"/>
    <n v="9.5"/>
    <n v="15"/>
    <n v="13"/>
    <n v="5"/>
    <n v="0"/>
    <n v="0"/>
    <n v="0"/>
    <n v="0"/>
    <n v="0"/>
    <n v="45600"/>
  </r>
  <r>
    <x v="1"/>
    <s v="CN-316244"/>
    <x v="143"/>
    <n v="127"/>
    <s v="CN-127"/>
    <n v="0.182"/>
    <n v="223.86"/>
    <n v="531"/>
    <n v="223.88"/>
    <s v="Stock#186   1 ml Matte Lam 531   1 Master Rolls"/>
    <n v="186"/>
    <s v="Emulsion Acrylic"/>
    <d v="2023-08-16T00:00:00"/>
    <d v="2023-08-16T00:00:00"/>
    <n v="0"/>
    <n v="223.86"/>
    <n v="223.86"/>
    <x v="2"/>
    <x v="0"/>
    <n v="1"/>
    <n v="5000"/>
    <n v="5.125"/>
    <n v="4"/>
    <n v="0"/>
    <n v="0"/>
    <n v="0"/>
    <n v="0"/>
    <n v="0"/>
    <n v="0"/>
    <n v="0"/>
    <n v="0"/>
    <n v="0"/>
    <n v="1230"/>
  </r>
  <r>
    <x v="1"/>
    <s v="CN-316245"/>
    <x v="143"/>
    <n v="127"/>
    <s v="CN-127"/>
    <n v="8.6999999999999994E-2"/>
    <n v="1423.76"/>
    <s v="410c"/>
    <n v="1423.83"/>
    <s v="Stock#251   1 ml Clr Lam 410C   1 Master Rolls"/>
    <n v="251"/>
    <s v="Emulsion Acrylic"/>
    <d v="2023-08-16T00:00:00"/>
    <d v="2023-08-16T00:00:00"/>
    <n v="0"/>
    <n v="1423.77"/>
    <n v="1423.77"/>
    <x v="2"/>
    <x v="0"/>
    <n v="1"/>
    <n v="10000"/>
    <n v="4.625"/>
    <n v="5"/>
    <n v="7.625"/>
    <n v="10"/>
    <n v="9.25"/>
    <n v="4"/>
    <n v="0"/>
    <n v="0"/>
    <n v="0"/>
    <n v="0"/>
    <n v="0"/>
    <n v="16365"/>
  </r>
  <r>
    <x v="1"/>
    <s v="CN-316323"/>
    <x v="144"/>
    <n v="338"/>
    <s v="CN-338"/>
    <n v="1.288"/>
    <n v="6085.8"/>
    <n v="41909"/>
    <n v="6262.29"/>
    <s v="Stock#1126   3.3 ml Dura Polypro C-122F 50# paper "/>
    <n v="1126"/>
    <s v="C-122f"/>
    <d v="2023-08-21T00:00:00"/>
    <d v="2023-08-22T00:00:00"/>
    <n v="154.62"/>
    <n v="6262.29"/>
    <n v="6416.91"/>
    <x v="7"/>
    <x v="2"/>
    <n v="1"/>
    <n v="5000"/>
    <n v="7.875"/>
    <n v="10"/>
    <n v="0"/>
    <n v="0"/>
    <n v="0"/>
    <n v="0"/>
    <n v="0"/>
    <n v="0"/>
    <n v="0"/>
    <n v="0"/>
    <n v="0"/>
    <n v="4725"/>
  </r>
  <r>
    <x v="1"/>
    <s v="CN-316324"/>
    <x v="144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55.865714285714198"/>
    <n v="1294.94571428571"/>
    <n v="1350.8114285714241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6324"/>
    <x v="144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55.865714285714198"/>
    <n v="1294.94571428571"/>
    <n v="1350.8114285714241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6324"/>
    <x v="144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55.865714285714198"/>
    <n v="1294.94571428571"/>
    <n v="1350.8114285714241"/>
    <x v="23"/>
    <x v="0"/>
    <n v="3"/>
    <n v="5000"/>
    <n v="9.75"/>
    <n v="4"/>
    <n v="0"/>
    <n v="0"/>
    <n v="0"/>
    <n v="0"/>
    <n v="0"/>
    <n v="0"/>
    <n v="0"/>
    <n v="0"/>
    <n v="0"/>
    <n v="2340"/>
  </r>
  <r>
    <x v="1"/>
    <s v="CN-316324"/>
    <x v="144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55.865714285714198"/>
    <n v="1294.94571428571"/>
    <n v="1350.8114285714241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6324"/>
    <x v="144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55.865714285714198"/>
    <n v="1294.94571428571"/>
    <n v="1350.8114285714241"/>
    <x v="23"/>
    <x v="0"/>
    <n v="5"/>
    <n v="5000"/>
    <n v="7.8"/>
    <n v="5"/>
    <n v="0"/>
    <n v="0"/>
    <n v="0"/>
    <n v="0"/>
    <n v="0"/>
    <n v="0"/>
    <n v="0"/>
    <n v="0"/>
    <n v="0"/>
    <n v="2340"/>
  </r>
  <r>
    <x v="1"/>
    <s v="CN-316324"/>
    <x v="144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55.865714285714198"/>
    <n v="1294.94571428571"/>
    <n v="1350.8114285714241"/>
    <x v="23"/>
    <x v="0"/>
    <n v="6"/>
    <n v="5000"/>
    <n v="7.8"/>
    <n v="5"/>
    <n v="0"/>
    <n v="0"/>
    <n v="0"/>
    <n v="0"/>
    <n v="0"/>
    <n v="0"/>
    <n v="0"/>
    <n v="0"/>
    <n v="0"/>
    <n v="2340"/>
  </r>
  <r>
    <x v="1"/>
    <s v="CN-316324"/>
    <x v="144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55.865714285714198"/>
    <n v="1294.94571428571"/>
    <n v="1350.8114285714241"/>
    <x v="23"/>
    <x v="0"/>
    <n v="7"/>
    <n v="5000"/>
    <n v="7.8"/>
    <n v="5"/>
    <n v="0"/>
    <n v="0"/>
    <n v="0"/>
    <n v="0"/>
    <n v="0"/>
    <n v="0"/>
    <n v="0"/>
    <n v="0"/>
    <n v="0"/>
    <n v="2340"/>
  </r>
  <r>
    <x v="1"/>
    <s v="CN-316328"/>
    <x v="144"/>
    <n v="127"/>
    <s v="CN-127"/>
    <n v="0.46700000000000003"/>
    <n v="2199.5700000000002"/>
    <n v="77008"/>
    <n v="2282.08"/>
    <s v="Stock#1393   2 mil clear BOPP / S692N / 40# paper "/>
    <n v="1393"/>
    <s v="S692n"/>
    <d v="2023-08-21T00:00:00"/>
    <d v="2023-08-21T00:00:00"/>
    <n v="0"/>
    <n v="2282.0699999999902"/>
    <n v="2282.0699999999902"/>
    <x v="2"/>
    <x v="0"/>
    <n v="1"/>
    <n v="5000"/>
    <n v="7.25"/>
    <n v="6"/>
    <n v="8.75"/>
    <n v="4"/>
    <n v="0"/>
    <n v="0"/>
    <n v="0"/>
    <n v="0"/>
    <n v="0"/>
    <n v="0"/>
    <n v="0"/>
    <n v="4710"/>
  </r>
  <r>
    <x v="1"/>
    <s v="CN-316329"/>
    <x v="144"/>
    <n v="202"/>
    <s v="CN-202"/>
    <n v="0.64129999999999998"/>
    <n v="16665.78"/>
    <s v="S9092460"/>
    <n v="17210.66"/>
    <s v="Stock#1607   1.85ml TC Clear BOPP / 102 / 1.2 PET "/>
    <n v="1607"/>
    <n v="102"/>
    <d v="2023-08-21T00:00:00"/>
    <d v="2023-08-21T00:00:00"/>
    <n v="0"/>
    <n v="17371.73"/>
    <n v="17371.73"/>
    <x v="1"/>
    <x v="2"/>
    <n v="1"/>
    <n v="5000"/>
    <n v="13.125"/>
    <n v="33"/>
    <n v="0"/>
    <n v="0"/>
    <n v="0"/>
    <n v="0"/>
    <n v="0"/>
    <n v="0"/>
    <n v="0"/>
    <n v="0"/>
    <n v="0"/>
    <n v="25987.5"/>
  </r>
  <r>
    <x v="1"/>
    <s v="CN-316330"/>
    <x v="144"/>
    <n v="127"/>
    <s v="CN-127"/>
    <n v="1.1419999999999999"/>
    <n v="4111.2"/>
    <s v="691v"/>
    <n v="4068.38"/>
    <s v="Stock#749   1 ml 691V UV resistance Clr Lam   1 Ma"/>
    <n v="749"/>
    <s v="Emulsion Acrylic"/>
    <d v="2023-08-21T00:00:00"/>
    <d v="2023-08-21T00:00:00"/>
    <n v="0"/>
    <n v="4277.3900000000003"/>
    <n v="4277.3900000000003"/>
    <x v="2"/>
    <x v="0"/>
    <n v="1"/>
    <n v="5000"/>
    <n v="6.5"/>
    <n v="8"/>
    <n v="7.375"/>
    <n v="1"/>
    <n v="0"/>
    <n v="0"/>
    <n v="0"/>
    <n v="0"/>
    <n v="0"/>
    <n v="0"/>
    <n v="0.625"/>
    <n v="41062.5"/>
  </r>
  <r>
    <x v="1"/>
    <s v="CN-316407"/>
    <x v="145"/>
    <n v="244"/>
    <s v="CN-244"/>
    <n v="0.71150000000000002"/>
    <n v="1579.53"/>
    <s v="Pj9001"/>
    <n v="1579.52"/>
    <s v="Stock#1272   2.6 ml Wht BOPP / 710 / 40# paper    "/>
    <n v="1272"/>
    <n v="710"/>
    <d v="2023-08-22T00:00:00"/>
    <d v="2023-08-22T00:00:00"/>
    <n v="21.09"/>
    <n v="1579.53"/>
    <n v="1600.62"/>
    <x v="9"/>
    <x v="0"/>
    <n v="1"/>
    <n v="5000"/>
    <n v="9.25"/>
    <n v="4"/>
    <n v="0"/>
    <n v="0"/>
    <n v="0"/>
    <n v="0"/>
    <n v="0"/>
    <n v="0"/>
    <n v="0"/>
    <n v="0"/>
    <n v="0"/>
    <n v="2220"/>
  </r>
  <r>
    <x v="1"/>
    <s v="CN-316408"/>
    <x v="145"/>
    <n v="127"/>
    <s v="CN-127"/>
    <n v="0.63900000000000001"/>
    <n v="12508.43"/>
    <n v="79949"/>
    <n v="11981.79"/>
    <s v="Stock#1299   2.6 mil Wht / C4500B / 1.2 PET    1 M"/>
    <n v="1299"/>
    <s v="C4500b"/>
    <d v="2023-08-21T00:00:00"/>
    <d v="2023-08-22T00:00:00"/>
    <n v="0"/>
    <n v="11981.78"/>
    <n v="11981.78"/>
    <x v="2"/>
    <x v="0"/>
    <n v="1"/>
    <n v="10000"/>
    <n v="5.625"/>
    <n v="15"/>
    <n v="7.875"/>
    <n v="10"/>
    <n v="0"/>
    <n v="0"/>
    <n v="0"/>
    <n v="0"/>
    <n v="0"/>
    <n v="0"/>
    <n v="0"/>
    <n v="19575"/>
  </r>
  <r>
    <x v="1"/>
    <s v="CN-316410"/>
    <x v="145"/>
    <n v="287"/>
    <s v="CN-287"/>
    <n v="0.54500000000000004"/>
    <n v="10202.4"/>
    <s v="Sy129h"/>
    <n v="10887.58"/>
    <s v="Stock#1579   2.6 mil PP Pearlescent White TC / RP3"/>
    <n v="1579"/>
    <s v="Rp37"/>
    <d v="2023-08-22T00:00:00"/>
    <d v="2023-08-22T00:00:00"/>
    <n v="99.89"/>
    <n v="11307.15"/>
    <n v="11407.039999999999"/>
    <x v="0"/>
    <x v="0"/>
    <n v="1"/>
    <n v="5000"/>
    <n v="9"/>
    <n v="8"/>
    <n v="9.75"/>
    <n v="20"/>
    <n v="11.25"/>
    <n v="4"/>
    <n v="0"/>
    <n v="0"/>
    <n v="0"/>
    <n v="0"/>
    <n v="0"/>
    <n v="18720"/>
  </r>
  <r>
    <x v="1"/>
    <s v="CN-316411"/>
    <x v="145"/>
    <n v="202"/>
    <s v="CN-202"/>
    <n v="0.64129999999999998"/>
    <n v="5617.79"/>
    <s v="S9092460"/>
    <n v="5617.76"/>
    <s v="Stock#1607   1.85ml TC Clear BOPP / 102 / 1.2 PET "/>
    <n v="1607"/>
    <n v="102"/>
    <d v="2023-08-21T00:00:00"/>
    <d v="2023-08-22T00:00:00"/>
    <n v="0"/>
    <n v="5670.35"/>
    <n v="5670.35"/>
    <x v="1"/>
    <x v="2"/>
    <n v="1"/>
    <n v="5000"/>
    <n v="9.125"/>
    <n v="16"/>
    <n v="0"/>
    <n v="0"/>
    <n v="0"/>
    <n v="0"/>
    <n v="0"/>
    <n v="0"/>
    <n v="0"/>
    <n v="0"/>
    <n v="0"/>
    <n v="8760"/>
  </r>
  <r>
    <x v="1"/>
    <s v="CN-316412"/>
    <x v="145"/>
    <n v="127"/>
    <s v="CN-127"/>
    <n v="8.6999999999999994E-2"/>
    <n v="3716.64"/>
    <s v="410c"/>
    <n v="3716.78"/>
    <s v="Stock#251   1 ml Clr Lam 410C   1 Master Rolls"/>
    <n v="251"/>
    <s v="Emulsion Acrylic"/>
    <d v="2023-08-21T00:00:00"/>
    <d v="2023-08-18T00:00:00"/>
    <n v="0"/>
    <n v="3716.55"/>
    <n v="3716.55"/>
    <x v="2"/>
    <x v="0"/>
    <n v="1"/>
    <n v="10000"/>
    <n v="8.125"/>
    <n v="5"/>
    <n v="9.25"/>
    <n v="6"/>
    <n v="9.375"/>
    <n v="4"/>
    <n v="10.125"/>
    <n v="4"/>
    <n v="12.125"/>
    <n v="15"/>
    <n v="0"/>
    <n v="42720"/>
  </r>
  <r>
    <x v="1"/>
    <s v="CN-316413"/>
    <x v="145"/>
    <n v="127"/>
    <s v="CN-127"/>
    <n v="0.442"/>
    <n v="1166.8800000000001"/>
    <n v="76910"/>
    <n v="1165.44"/>
    <s v="Stock#998   2.6 ml BOPP S-692N #76910 40# paper li"/>
    <n v="998"/>
    <s v="S692n"/>
    <d v="2023-08-22T00:00:00"/>
    <d v="2023-08-22T00:00:00"/>
    <n v="0"/>
    <n v="1165.48"/>
    <n v="1165.48"/>
    <x v="2"/>
    <x v="0"/>
    <n v="1"/>
    <n v="5000"/>
    <n v="5.5"/>
    <n v="8"/>
    <n v="0"/>
    <n v="0"/>
    <n v="0"/>
    <n v="0"/>
    <n v="0"/>
    <n v="0"/>
    <n v="0"/>
    <n v="0"/>
    <n v="0"/>
    <n v="2640"/>
  </r>
  <r>
    <x v="1"/>
    <s v="CN-316415"/>
    <x v="145"/>
    <n v="127"/>
    <s v="CN-127"/>
    <n v="0.182"/>
    <n v="745.29"/>
    <n v="531"/>
    <n v="745.34"/>
    <s v="Stock#186   1 ml Matte Lam 531   1 Master Rolls"/>
    <n v="186"/>
    <s v="Emulsion Acrylic"/>
    <d v="2023-08-22T00:00:00"/>
    <d v="2023-08-18T00:00:00"/>
    <n v="0"/>
    <n v="745.29"/>
    <n v="745.29"/>
    <x v="2"/>
    <x v="0"/>
    <n v="1"/>
    <n v="5000"/>
    <n v="4.875"/>
    <n v="4"/>
    <n v="8.125"/>
    <n v="6"/>
    <n v="0"/>
    <n v="0"/>
    <n v="0"/>
    <n v="0"/>
    <n v="0"/>
    <n v="0"/>
    <n v="0"/>
    <n v="4095"/>
  </r>
  <r>
    <x v="1"/>
    <s v="CN-316468"/>
    <x v="146"/>
    <n v="287"/>
    <s v="CN-287"/>
    <n v="0.54500000000000004"/>
    <n v="9286.7999999999993"/>
    <s v="Sy129h"/>
    <n v="9365.36"/>
    <s v="Stock#1579   2.6 mil PP Pearlescent White TC / RP3"/>
    <n v="1579"/>
    <s v="Rp37"/>
    <d v="2023-08-23T00:00:00"/>
    <d v="2023-08-23T00:00:00"/>
    <n v="85.92"/>
    <n v="9726.2199999999993"/>
    <n v="9812.14"/>
    <x v="0"/>
    <x v="0"/>
    <n v="1"/>
    <n v="5000"/>
    <n v="9"/>
    <n v="20"/>
    <n v="13"/>
    <n v="8"/>
    <n v="0"/>
    <n v="0"/>
    <n v="0"/>
    <n v="0"/>
    <n v="0"/>
    <n v="0"/>
    <n v="0"/>
    <n v="17040"/>
  </r>
  <r>
    <x v="1"/>
    <s v="CN-316471"/>
    <x v="146"/>
    <n v="127"/>
    <s v="CN-127"/>
    <n v="0.442"/>
    <n v="9706.32"/>
    <n v="76910"/>
    <n v="9894.8799999999992"/>
    <s v="Stock#998   2.6 ml BOPP S-692N #76910 40# paper li"/>
    <n v="998"/>
    <s v="S692n"/>
    <d v="2023-08-25T00:00:00"/>
    <d v="2023-08-23T00:00:00"/>
    <n v="0"/>
    <n v="9894.83"/>
    <n v="9894.83"/>
    <x v="2"/>
    <x v="0"/>
    <n v="1"/>
    <n v="5000"/>
    <n v="8.75"/>
    <n v="26"/>
    <n v="10"/>
    <n v="4"/>
    <n v="11.625"/>
    <n v="4"/>
    <n v="13"/>
    <n v="4"/>
    <n v="0"/>
    <n v="0"/>
    <n v="0"/>
    <n v="21960"/>
  </r>
  <r>
    <x v="1"/>
    <s v="CN-316485"/>
    <x v="146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54.024999999999999"/>
    <n v="1264.2550000000001"/>
    <n v="1318.2800000000002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6485"/>
    <x v="146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54.024999999999999"/>
    <n v="1264.2550000000001"/>
    <n v="1318.2800000000002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6485"/>
    <x v="146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54.024999999999999"/>
    <n v="1264.2550000000001"/>
    <n v="1318.2800000000002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6485"/>
    <x v="146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54.024999999999999"/>
    <n v="1264.2550000000001"/>
    <n v="1318.2800000000002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6548"/>
    <x v="243"/>
    <n v="127"/>
    <s v="CN-127"/>
    <n v="0.69299999999999995"/>
    <n v="1018.71"/>
    <n v="78200"/>
    <n v="1008.01"/>
    <s v="Stock#1322   2.6 ml Wht BOPP / C2075 / 40# paper  "/>
    <n v="1322"/>
    <s v="C2075"/>
    <d v="2023-08-15T00:00:00"/>
    <m/>
    <n v="0"/>
    <n v="1008.01"/>
    <n v="1008.01"/>
    <x v="2"/>
    <x v="0"/>
    <n v="1"/>
    <n v="10000"/>
    <n v="12.25"/>
    <n v="1"/>
    <n v="0"/>
    <n v="0"/>
    <n v="0"/>
    <n v="0"/>
    <n v="0"/>
    <n v="0"/>
    <n v="0"/>
    <n v="0"/>
    <n v="0"/>
    <n v="1470"/>
  </r>
  <r>
    <x v="1"/>
    <s v="CN-316549"/>
    <x v="243"/>
    <n v="862"/>
    <s v="CN-862"/>
    <n v="0.10150000000000001"/>
    <n v="1324.58"/>
    <s v="U2000"/>
    <n v="1324.58"/>
    <s v="Stock#1658   1ml clear Polypropylene premium   1 M"/>
    <n v="1658"/>
    <m/>
    <d v="2023-08-15T00:00:00"/>
    <m/>
    <m/>
    <m/>
    <n v="0"/>
    <x v="18"/>
    <x v="3"/>
    <n v="1"/>
    <n v="10000"/>
    <n v="10.875"/>
    <n v="10"/>
    <n v="0"/>
    <n v="0"/>
    <n v="0"/>
    <n v="0"/>
    <n v="0"/>
    <n v="0"/>
    <n v="0"/>
    <n v="0"/>
    <n v="0"/>
    <n v="13050"/>
  </r>
  <r>
    <x v="1"/>
    <s v="CN-316550"/>
    <x v="243"/>
    <n v="127"/>
    <s v="CN-127"/>
    <n v="0.63900000000000001"/>
    <n v="10351.799999999999"/>
    <n v="79949"/>
    <n v="10351.799999999999"/>
    <s v="Stock#1299   2.6 mil Wht / C4500B / 1.2 PET    1 M"/>
    <n v="1299"/>
    <s v="C4500b"/>
    <d v="2023-08-15T00:00:00"/>
    <m/>
    <n v="0"/>
    <n v="10504.92"/>
    <n v="10504.92"/>
    <x v="2"/>
    <x v="0"/>
    <n v="1"/>
    <n v="10000"/>
    <n v="5.625"/>
    <n v="10"/>
    <n v="7.875"/>
    <n v="10"/>
    <n v="0"/>
    <n v="0"/>
    <n v="0"/>
    <n v="0"/>
    <n v="0"/>
    <n v="0"/>
    <n v="0"/>
    <n v="16200"/>
  </r>
  <r>
    <x v="1"/>
    <s v="CN-316555"/>
    <x v="243"/>
    <n v="244"/>
    <s v="CN-244"/>
    <n v="0.79600000000000004"/>
    <n v="1719.36"/>
    <s v="Pj2601"/>
    <n v="1547.44"/>
    <s v="Stock#1123   2.6 ml BOPP 640AT 4 PJ2601 40# paper "/>
    <n v="1123"/>
    <s v="640at"/>
    <d v="2023-08-23T00:00:00"/>
    <d v="2023-08-24T00:00:00"/>
    <n v="18.47"/>
    <n v="1547.42"/>
    <n v="1565.89"/>
    <x v="9"/>
    <x v="0"/>
    <n v="1"/>
    <n v="5000"/>
    <n v="9"/>
    <n v="4"/>
    <n v="0"/>
    <n v="0"/>
    <n v="0"/>
    <n v="0"/>
    <n v="0"/>
    <n v="0"/>
    <n v="0"/>
    <n v="0"/>
    <n v="0"/>
    <n v="2160"/>
  </r>
  <r>
    <x v="1"/>
    <s v="CN-316558"/>
    <x v="243"/>
    <n v="127"/>
    <s v="CN-127"/>
    <n v="0.63900000000000001"/>
    <n v="5655.15"/>
    <n v="79949"/>
    <n v="5211.8"/>
    <s v="Stock#1299   2.6 mil Wht / C4500B / 1.2 PET    1 M"/>
    <n v="1299"/>
    <s v="C4500b"/>
    <d v="2023-08-25T00:00:00"/>
    <d v="2023-08-25T00:00:00"/>
    <n v="0"/>
    <n v="5211.79"/>
    <n v="5211.79"/>
    <x v="2"/>
    <x v="0"/>
    <n v="1"/>
    <n v="10000"/>
    <n v="7.375"/>
    <n v="10"/>
    <n v="0"/>
    <n v="0"/>
    <n v="0"/>
    <n v="0"/>
    <n v="0"/>
    <n v="0"/>
    <n v="0"/>
    <n v="0"/>
    <n v="0"/>
    <n v="8850"/>
  </r>
  <r>
    <x v="1"/>
    <s v="CN-316560"/>
    <x v="243"/>
    <n v="127"/>
    <s v="CN-127"/>
    <n v="8.6999999999999994E-2"/>
    <n v="2701.35"/>
    <s v="410c"/>
    <n v="2701.4"/>
    <s v="Stock#251   1 ml Clr Lam 410C   1 Master Rolls"/>
    <n v="251"/>
    <s v="Emulsion Acrylic"/>
    <d v="2023-08-23T00:00:00"/>
    <d v="2023-08-22T00:00:00"/>
    <n v="0"/>
    <n v="2701.35"/>
    <n v="2701.35"/>
    <x v="2"/>
    <x v="0"/>
    <n v="1"/>
    <n v="10000"/>
    <n v="7.25"/>
    <n v="15"/>
    <n v="8.625"/>
    <n v="10"/>
    <n v="12.75"/>
    <n v="5"/>
    <n v="0"/>
    <n v="0"/>
    <n v="0"/>
    <n v="0"/>
    <n v="0"/>
    <n v="31050"/>
  </r>
  <r>
    <x v="1"/>
    <s v="CN-316561"/>
    <x v="243"/>
    <n v="127"/>
    <s v="CN-127"/>
    <n v="0.442"/>
    <n v="2439.84"/>
    <n v="76910"/>
    <n v="2457.56"/>
    <s v="Stock#998   2.6 ml BOPP S-692N #76910 40# paper li"/>
    <n v="998"/>
    <s v="S692n"/>
    <d v="2023-08-25T00:00:00"/>
    <d v="2023-08-24T00:00:00"/>
    <n v="0"/>
    <n v="2457.5500000000002"/>
    <n v="2457.5500000000002"/>
    <x v="2"/>
    <x v="0"/>
    <n v="1"/>
    <n v="5000"/>
    <n v="6.5"/>
    <n v="4"/>
    <n v="11"/>
    <n v="6"/>
    <n v="0"/>
    <n v="0"/>
    <n v="0"/>
    <n v="0"/>
    <n v="0"/>
    <n v="0"/>
    <n v="0"/>
    <n v="5520"/>
  </r>
  <r>
    <x v="1"/>
    <s v="CN-316578"/>
    <x v="243"/>
    <n v="202"/>
    <s v="CN-202"/>
    <n v="0.64129999999999998"/>
    <n v="3424.54"/>
    <s v="S9092460"/>
    <n v="3424.54"/>
    <s v="Stock#1607   1.85ml TC Clear BOPP / 102 / 1.2 PET "/>
    <n v="1607"/>
    <n v="102"/>
    <d v="2023-08-15T00:00:00"/>
    <m/>
    <n v="203.27"/>
    <n v="3588.65"/>
    <n v="3791.92"/>
    <x v="1"/>
    <x v="2"/>
    <n v="1"/>
    <n v="5000"/>
    <n v="9.125"/>
    <n v="4"/>
    <n v="13.125"/>
    <n v="4"/>
    <n v="0"/>
    <n v="0"/>
    <n v="0"/>
    <n v="0"/>
    <n v="0"/>
    <n v="0"/>
    <n v="0"/>
    <n v="5340"/>
  </r>
  <r>
    <x v="1"/>
    <s v="CN-316634"/>
    <x v="147"/>
    <n v="127"/>
    <s v="CN-127"/>
    <n v="0.48199999999999998"/>
    <n v="2892"/>
    <n v="78330"/>
    <n v="2892"/>
    <s v="Stock#1349   2.3 mil BOPP / S-692N / 1.2 PET    1 "/>
    <n v="1349"/>
    <s v="S692n"/>
    <d v="2023-08-25T00:00:00"/>
    <d v="2023-08-25T00:00:00"/>
    <n v="0"/>
    <n v="2892"/>
    <n v="2892"/>
    <x v="2"/>
    <x v="0"/>
    <n v="1"/>
    <n v="5000"/>
    <n v="12.5"/>
    <n v="8"/>
    <n v="0"/>
    <n v="0"/>
    <n v="0"/>
    <n v="0"/>
    <n v="0"/>
    <n v="0"/>
    <n v="0"/>
    <n v="0"/>
    <n v="0"/>
    <n v="6000"/>
  </r>
  <r>
    <x v="1"/>
    <s v="CN-316635"/>
    <x v="147"/>
    <n v="244"/>
    <s v="CN-244"/>
    <n v="0.59719999999999995"/>
    <n v="931.63"/>
    <s v="Ptw1691-2"/>
    <n v="885.05"/>
    <s v="Stock#1443   2.3 mil Wht BOPP / CL216 / 1.2 PET   "/>
    <n v="1443"/>
    <s v="Cl216"/>
    <d v="2023-08-28T00:00:00"/>
    <d v="2023-08-25T00:00:00"/>
    <n v="124.08"/>
    <n v="885.05"/>
    <n v="1009.13"/>
    <x v="9"/>
    <x v="0"/>
    <n v="1"/>
    <n v="5000"/>
    <n v="13"/>
    <n v="2"/>
    <n v="0"/>
    <n v="0"/>
    <n v="0"/>
    <n v="0"/>
    <n v="0"/>
    <n v="0"/>
    <n v="0"/>
    <n v="0"/>
    <n v="0"/>
    <n v="1560"/>
  </r>
  <r>
    <x v="1"/>
    <s v="CN-316636"/>
    <x v="147"/>
    <n v="127"/>
    <s v="CN-127"/>
    <n v="0.318"/>
    <n v="8109"/>
    <n v="54369"/>
    <n v="8248.5400000000009"/>
    <s v="Stock#782   54# semigloss C4500  40# paper liner  "/>
    <n v="782"/>
    <s v="C4500"/>
    <d v="2023-08-25T00:00:00"/>
    <d v="2023-08-23T00:00:00"/>
    <n v="0"/>
    <n v="8248.5300000000007"/>
    <n v="8248.5300000000007"/>
    <x v="2"/>
    <x v="0"/>
    <n v="1"/>
    <n v="5000"/>
    <n v="10.25"/>
    <n v="20"/>
    <n v="11"/>
    <n v="20"/>
    <n v="0"/>
    <n v="0"/>
    <n v="0"/>
    <n v="0"/>
    <n v="0"/>
    <n v="0"/>
    <n v="0"/>
    <n v="25500"/>
  </r>
  <r>
    <x v="1"/>
    <s v="CN-316657"/>
    <x v="148"/>
    <n v="127"/>
    <s v="CN-127"/>
    <n v="0.38650000000000001"/>
    <n v="3617.64"/>
    <n v="78893"/>
    <n v="3617.64"/>
    <s v="Stock#1661   3ml White MDO / S7000 / 1.2 PET   2 M"/>
    <n v="1661"/>
    <s v="S7000"/>
    <d v="2023-08-17T00:00:00"/>
    <m/>
    <n v="0"/>
    <n v="3906.3249999999998"/>
    <n v="3906.3249999999998"/>
    <x v="2"/>
    <x v="0"/>
    <n v="1"/>
    <n v="5000"/>
    <n v="11"/>
    <n v="7"/>
    <n v="0"/>
    <n v="0"/>
    <n v="0"/>
    <n v="0"/>
    <n v="0"/>
    <n v="0"/>
    <n v="0"/>
    <n v="0"/>
    <n v="1"/>
    <n v="64620"/>
  </r>
  <r>
    <x v="1"/>
    <s v="CN-316657"/>
    <x v="148"/>
    <n v="127"/>
    <s v="CN-127"/>
    <n v="0.38650000000000001"/>
    <n v="3617.64"/>
    <n v="78893"/>
    <n v="3617.64"/>
    <s v="Stock#1661   3ml White MDO / S7000 / 1.2 PET   2 M"/>
    <n v="1661"/>
    <s v="S7000"/>
    <d v="2023-08-17T00:00:00"/>
    <m/>
    <n v="0"/>
    <n v="3906.3249999999998"/>
    <n v="3906.3249999999998"/>
    <x v="2"/>
    <x v="0"/>
    <n v="2"/>
    <n v="5000"/>
    <n v="11"/>
    <n v="7"/>
    <n v="0"/>
    <n v="0"/>
    <n v="0"/>
    <n v="0"/>
    <n v="0"/>
    <n v="0"/>
    <n v="0"/>
    <n v="0"/>
    <n v="1"/>
    <n v="64620"/>
  </r>
  <r>
    <x v="1"/>
    <s v="CN-316667"/>
    <x v="148"/>
    <n v="244"/>
    <s v="CN-244"/>
    <n v="0.79600000000000004"/>
    <n v="2292.48"/>
    <s v="Pj2601"/>
    <n v="2292.48"/>
    <s v="Stock#1123   2.6 ml BOPP 640AT 4 PJ2601 40# paper "/>
    <n v="1123"/>
    <s v="640at"/>
    <d v="2023-08-23T00:00:00"/>
    <d v="2023-08-24T00:00:00"/>
    <n v="27.36"/>
    <n v="2292.48"/>
    <n v="2319.84"/>
    <x v="9"/>
    <x v="0"/>
    <n v="1"/>
    <n v="5000"/>
    <n v="12"/>
    <n v="4"/>
    <n v="0"/>
    <n v="0"/>
    <n v="0"/>
    <n v="0"/>
    <n v="0"/>
    <n v="0"/>
    <n v="0"/>
    <n v="0"/>
    <n v="0"/>
    <n v="2880"/>
  </r>
  <r>
    <x v="1"/>
    <s v="CN-316668"/>
    <x v="148"/>
    <n v="368"/>
    <s v="CN-368"/>
    <n v="0.18333333333333299"/>
    <n v="1287"/>
    <s v="W023169"/>
    <n v="1392.1"/>
    <s v="Stock#1140   60# Semigloss 425 1.2 PET liner   3 M"/>
    <n v="1140"/>
    <n v="425"/>
    <d v="2023-08-23T00:00:00"/>
    <d v="2023-08-23T00:00:00"/>
    <n v="68.686666666666596"/>
    <n v="1399.7"/>
    <n v="1468.386666666666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6668"/>
    <x v="148"/>
    <n v="368"/>
    <s v="CN-368"/>
    <n v="0.18333333333333299"/>
    <n v="1287"/>
    <s v="W023169"/>
    <n v="1392.1"/>
    <s v="Stock#1140   60# Semigloss 425 1.2 PET liner   3 M"/>
    <n v="1140"/>
    <n v="425"/>
    <d v="2023-08-23T00:00:00"/>
    <d v="2023-08-23T00:00:00"/>
    <n v="68.686666666666596"/>
    <n v="1399.7"/>
    <n v="1468.3866666666665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6668"/>
    <x v="148"/>
    <n v="368"/>
    <s v="CN-368"/>
    <n v="0.18333333333333299"/>
    <n v="1287"/>
    <s v="W023169"/>
    <n v="1392.1"/>
    <s v="Stock#1140   60# Semigloss 425 1.2 PET liner   3 M"/>
    <n v="1140"/>
    <n v="425"/>
    <d v="2023-08-23T00:00:00"/>
    <d v="2023-08-23T00:00:00"/>
    <n v="68.686666666666596"/>
    <n v="1399.7"/>
    <n v="1468.3866666666665"/>
    <x v="23"/>
    <x v="0"/>
    <n v="3"/>
    <n v="5000"/>
    <n v="13"/>
    <n v="3"/>
    <n v="0"/>
    <n v="0"/>
    <n v="0"/>
    <n v="0"/>
    <n v="0"/>
    <n v="0"/>
    <n v="0"/>
    <n v="0"/>
    <n v="0"/>
    <n v="2340"/>
  </r>
  <r>
    <x v="1"/>
    <s v="CN-316669"/>
    <x v="148"/>
    <n v="862"/>
    <s v="CN-862"/>
    <n v="0.10150000000000001"/>
    <n v="1132.74"/>
    <s v="U2000"/>
    <n v="1132.74"/>
    <s v="Stock#1658   1ml clear Polypropylene premium   1 M"/>
    <n v="1658"/>
    <m/>
    <d v="2023-08-28T00:00:00"/>
    <d v="2023-08-23T00:00:00"/>
    <m/>
    <m/>
    <n v="0"/>
    <x v="18"/>
    <x v="3"/>
    <n v="1"/>
    <n v="10000"/>
    <n v="11.625"/>
    <n v="8"/>
    <n v="0"/>
    <n v="0"/>
    <n v="0"/>
    <n v="0"/>
    <n v="0"/>
    <n v="0"/>
    <n v="0"/>
    <n v="0"/>
    <n v="0"/>
    <n v="11160"/>
  </r>
  <r>
    <x v="1"/>
    <s v="CN-316672"/>
    <x v="148"/>
    <n v="127"/>
    <s v="CN-127"/>
    <n v="0.25766666666666599"/>
    <n v="3617.64"/>
    <n v="78893"/>
    <n v="3426.9533333333302"/>
    <s v="Stock#1661   3ml White MDO / S7000 / 1.2 PET   3 M"/>
    <n v="1661"/>
    <s v="S7000"/>
    <d v="2023-08-25T00:00:00"/>
    <d v="2023-08-24T00:00:00"/>
    <n v="0"/>
    <n v="3437.95999999999"/>
    <n v="3437.95999999999"/>
    <x v="2"/>
    <x v="0"/>
    <n v="1"/>
    <n v="5000"/>
    <n v="11.75"/>
    <n v="5"/>
    <n v="10"/>
    <n v="1"/>
    <n v="9"/>
    <n v="1"/>
    <n v="0"/>
    <n v="0"/>
    <n v="0"/>
    <n v="0"/>
    <n v="0.25"/>
    <n v="19665"/>
  </r>
  <r>
    <x v="1"/>
    <s v="CN-316672"/>
    <x v="148"/>
    <n v="127"/>
    <s v="CN-127"/>
    <n v="0.25766666666666599"/>
    <n v="3617.64"/>
    <n v="78893"/>
    <n v="3426.9533333333302"/>
    <s v="Stock#1661   3ml White MDO / S7000 / 1.2 PET   3 M"/>
    <n v="1661"/>
    <s v="S7000"/>
    <d v="2023-08-25T00:00:00"/>
    <d v="2023-08-24T00:00:00"/>
    <n v="0"/>
    <n v="3437.95999999999"/>
    <n v="3437.95999999999"/>
    <x v="2"/>
    <x v="0"/>
    <n v="2"/>
    <n v="5000"/>
    <n v="11.75"/>
    <n v="5"/>
    <n v="10"/>
    <n v="1"/>
    <n v="9"/>
    <n v="1"/>
    <n v="0"/>
    <n v="0"/>
    <n v="0"/>
    <n v="0"/>
    <n v="0.25"/>
    <n v="19665"/>
  </r>
  <r>
    <x v="1"/>
    <s v="CN-316672"/>
    <x v="148"/>
    <n v="127"/>
    <s v="CN-127"/>
    <n v="0.25766666666666599"/>
    <n v="3617.64"/>
    <n v="78893"/>
    <n v="3426.9533333333302"/>
    <s v="Stock#1661   3ml White MDO / S7000 / 1.2 PET   3 M"/>
    <n v="1661"/>
    <s v="S7000"/>
    <d v="2023-08-25T00:00:00"/>
    <d v="2023-08-24T00:00:00"/>
    <n v="0"/>
    <n v="3437.95999999999"/>
    <n v="3437.95999999999"/>
    <x v="2"/>
    <x v="0"/>
    <n v="3"/>
    <n v="5000"/>
    <n v="11.75"/>
    <n v="5"/>
    <n v="10"/>
    <n v="1"/>
    <n v="9"/>
    <n v="1"/>
    <n v="0"/>
    <n v="0"/>
    <n v="0"/>
    <n v="0"/>
    <n v="0.25"/>
    <n v="19665"/>
  </r>
  <r>
    <x v="1"/>
    <s v="CN-316673"/>
    <x v="148"/>
    <n v="127"/>
    <s v="CN-127"/>
    <n v="4.3499999999999997E-2"/>
    <n v="3105.9"/>
    <s v="410c"/>
    <n v="3106.0050000000001"/>
    <s v="Stock#251   1 ml Clr Lam 410C   2 Master Rolls"/>
    <n v="251"/>
    <s v="Emulsion Acrylic"/>
    <d v="2023-08-25T00:00:00"/>
    <d v="2023-08-24T00:00:00"/>
    <n v="0"/>
    <n v="3105.9"/>
    <n v="3105.9"/>
    <x v="2"/>
    <x v="0"/>
    <n v="1"/>
    <n v="10000"/>
    <n v="6.5"/>
    <n v="10"/>
    <n v="7.125"/>
    <n v="10"/>
    <n v="7.5"/>
    <n v="10"/>
    <n v="7.625"/>
    <n v="10"/>
    <n v="8.625"/>
    <n v="10"/>
    <n v="0"/>
    <n v="44850"/>
  </r>
  <r>
    <x v="1"/>
    <s v="CN-316673"/>
    <x v="148"/>
    <n v="127"/>
    <s v="CN-127"/>
    <n v="4.3499999999999997E-2"/>
    <n v="3105.9"/>
    <s v="410c"/>
    <n v="3106.0050000000001"/>
    <s v="Stock#251   1 ml Clr Lam 410C   2 Master Rolls"/>
    <n v="251"/>
    <s v="Emulsion Acrylic"/>
    <d v="2023-08-25T00:00:00"/>
    <d v="2023-08-24T00:00:00"/>
    <n v="0"/>
    <n v="3105.9"/>
    <n v="3105.9"/>
    <x v="2"/>
    <x v="0"/>
    <n v="2"/>
    <n v="10000"/>
    <n v="9.75"/>
    <n v="3"/>
    <n v="10.625"/>
    <n v="4"/>
    <n v="10.875"/>
    <n v="4"/>
    <n v="11.5"/>
    <n v="5"/>
    <n v="12.125"/>
    <n v="4"/>
    <n v="0"/>
    <n v="26550"/>
  </r>
  <r>
    <x v="1"/>
    <s v="CN-316707"/>
    <x v="149"/>
    <n v="244"/>
    <s v="CN-244"/>
    <n v="0.79600000000000004"/>
    <n v="2292.48"/>
    <s v="Pj2601"/>
    <n v="2292.48"/>
    <s v="Stock#1123   2.6 ml BOPP 640AT 4 PJ2601 40# paper "/>
    <n v="1123"/>
    <s v="640at"/>
    <d v="2023-08-28T00:00:00"/>
    <d v="2023-08-29T00:00:00"/>
    <n v="137.36000000000001"/>
    <n v="2292.48"/>
    <n v="2429.84"/>
    <x v="9"/>
    <x v="0"/>
    <n v="1"/>
    <n v="5000"/>
    <n v="12"/>
    <n v="4"/>
    <n v="0"/>
    <n v="0"/>
    <n v="0"/>
    <n v="0"/>
    <n v="0"/>
    <n v="0"/>
    <n v="0"/>
    <n v="0"/>
    <n v="0"/>
    <n v="2880"/>
  </r>
  <r>
    <x v="1"/>
    <s v="CN-316712"/>
    <x v="149"/>
    <n v="127"/>
    <s v="CN-127"/>
    <n v="0.63900000000000001"/>
    <n v="9297.4500000000007"/>
    <n v="79949"/>
    <n v="9021.2900000000009"/>
    <s v="Stock#1299   2.6 mil Wht / C4500B / 1.2 PET    1 M"/>
    <n v="1299"/>
    <s v="C4500b"/>
    <d v="2023-08-29T00:00:00"/>
    <d v="2023-08-29T00:00:00"/>
    <n v="0"/>
    <n v="9021.32"/>
    <n v="9021.32"/>
    <x v="2"/>
    <x v="0"/>
    <n v="1"/>
    <n v="10000"/>
    <n v="12.125"/>
    <n v="10"/>
    <n v="0"/>
    <n v="0"/>
    <n v="0"/>
    <n v="0"/>
    <n v="0"/>
    <n v="0"/>
    <n v="0"/>
    <n v="0"/>
    <n v="0"/>
    <n v="14550"/>
  </r>
  <r>
    <x v="1"/>
    <s v="CN-316714"/>
    <x v="149"/>
    <n v="127"/>
    <s v="CN-127"/>
    <n v="0.318"/>
    <n v="4770"/>
    <n v="54369"/>
    <n v="4786.62"/>
    <s v="Stock#782   54# semigloss C4500  40# paper liner  "/>
    <n v="782"/>
    <s v="C4500"/>
    <d v="2023-08-30T00:00:00"/>
    <d v="2023-08-29T00:00:00"/>
    <n v="0"/>
    <n v="4786.6000000000004"/>
    <n v="4786.6000000000004"/>
    <x v="2"/>
    <x v="0"/>
    <n v="1"/>
    <n v="5000"/>
    <n v="12.5"/>
    <n v="20"/>
    <n v="0"/>
    <n v="0"/>
    <n v="0"/>
    <n v="0"/>
    <n v="0"/>
    <n v="0"/>
    <n v="0"/>
    <n v="0"/>
    <n v="0"/>
    <n v="15000"/>
  </r>
  <r>
    <x v="1"/>
    <s v="CN-316729"/>
    <x v="150"/>
    <n v="368"/>
    <s v="CN-368"/>
    <n v="0.55000000000000004"/>
    <n v="1287"/>
    <s v="W023169"/>
    <n v="1311.16"/>
    <s v="Stock#1140   60# Semigloss 425 1.2 PET liner   1 M"/>
    <n v="1140"/>
    <n v="425"/>
    <d v="2023-08-25T00:00:00"/>
    <d v="2023-08-24T00:00:00"/>
    <n v="152.21"/>
    <n v="1318.3"/>
    <n v="1470.51"/>
    <x v="23"/>
    <x v="0"/>
    <n v="1"/>
    <n v="5000"/>
    <n v="13.75"/>
    <n v="2"/>
    <n v="5.5"/>
    <n v="2"/>
    <n v="0"/>
    <n v="0"/>
    <n v="0"/>
    <n v="0"/>
    <n v="0"/>
    <n v="0"/>
    <n v="0.5"/>
    <n v="32310"/>
  </r>
  <r>
    <x v="1"/>
    <s v="CN-316730"/>
    <x v="150"/>
    <n v="127"/>
    <s v="CN-127"/>
    <n v="0.48199999999999998"/>
    <n v="751.92"/>
    <n v="78330"/>
    <n v="751.92"/>
    <s v="Stock#1349   2.3 mil BOPP / S-692N / 1.2 PET    1 "/>
    <n v="1349"/>
    <s v="S692n"/>
    <d v="2023-08-30T00:00:00"/>
    <d v="2023-08-30T00:00:00"/>
    <n v="0"/>
    <n v="751.92"/>
    <n v="751.92"/>
    <x v="2"/>
    <x v="0"/>
    <n v="1"/>
    <n v="5000"/>
    <n v="13"/>
    <n v="2"/>
    <n v="0"/>
    <n v="0"/>
    <n v="0"/>
    <n v="0"/>
    <n v="0"/>
    <n v="0"/>
    <n v="0"/>
    <n v="0"/>
    <n v="0"/>
    <n v="1560"/>
  </r>
  <r>
    <x v="1"/>
    <s v="CN-316731"/>
    <x v="150"/>
    <n v="127"/>
    <s v="CN-127"/>
    <n v="8.6999999999999994E-2"/>
    <n v="1137.96"/>
    <s v="410c"/>
    <n v="1137.98"/>
    <s v="Stock#251   1 ml Clr Lam 410C   1 Master Rolls"/>
    <n v="251"/>
    <s v="Emulsion Acrylic"/>
    <d v="2023-08-29T00:00:00"/>
    <d v="2023-08-28T00:00:00"/>
    <n v="0"/>
    <n v="1137.96"/>
    <n v="1137.96"/>
    <x v="2"/>
    <x v="0"/>
    <n v="1"/>
    <n v="10000"/>
    <n v="5.25"/>
    <n v="10"/>
    <n v="7.375"/>
    <n v="4"/>
    <n v="9"/>
    <n v="3"/>
    <n v="0"/>
    <n v="0"/>
    <n v="0"/>
    <n v="0"/>
    <n v="0"/>
    <n v="13080"/>
  </r>
  <r>
    <x v="1"/>
    <s v="CN-316732"/>
    <x v="15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0"/>
    <n v="573"/>
    <n v="573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6732"/>
    <x v="15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0"/>
    <n v="573"/>
    <n v="573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6732"/>
    <x v="15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0"/>
    <n v="573"/>
    <n v="573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6732"/>
    <x v="15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0"/>
    <n v="573"/>
    <n v="573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6732"/>
    <x v="15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0"/>
    <n v="573"/>
    <n v="573"/>
    <x v="26"/>
    <x v="0"/>
    <n v="5"/>
    <n v="5000"/>
    <n v="9.875"/>
    <n v="5"/>
    <n v="0"/>
    <n v="0"/>
    <n v="0"/>
    <n v="0"/>
    <n v="0"/>
    <n v="0"/>
    <n v="0"/>
    <n v="0"/>
    <n v="4.625"/>
    <n v="280462.5"/>
  </r>
  <r>
    <x v="1"/>
    <s v="CN-316734"/>
    <x v="150"/>
    <n v="127"/>
    <s v="CN-127"/>
    <n v="0.442"/>
    <n v="1113.8399999999999"/>
    <n v="76910"/>
    <n v="1136.1199999999999"/>
    <s v="Stock#998   2.6 ml BOPP S-692N #76910 40# paper li"/>
    <n v="998"/>
    <s v="S692n"/>
    <d v="2023-08-30T00:00:00"/>
    <d v="2023-08-30T00:00:00"/>
    <n v="0"/>
    <n v="1136.1199999999999"/>
    <n v="1136.1199999999999"/>
    <x v="2"/>
    <x v="0"/>
    <n v="1"/>
    <n v="5000"/>
    <n v="10.5"/>
    <n v="4"/>
    <n v="0"/>
    <n v="0"/>
    <n v="0"/>
    <n v="0"/>
    <n v="0"/>
    <n v="0"/>
    <n v="0"/>
    <n v="0"/>
    <n v="0"/>
    <n v="2520"/>
  </r>
  <r>
    <x v="1"/>
    <s v="CN-316777"/>
    <x v="151"/>
    <n v="127"/>
    <s v="CN-127"/>
    <n v="0.20399999999999999"/>
    <n v="379.44"/>
    <s v="505t"/>
    <n v="379.44"/>
    <s v="Stock#109   1 ml Clr Lam 505TT   1 Master Rolls"/>
    <n v="109"/>
    <s v="Emulsion Acrylic"/>
    <d v="2023-08-30T00:00:00"/>
    <d v="2023-08-29T00:00:00"/>
    <n v="0"/>
    <n v="379.44"/>
    <n v="379.44"/>
    <x v="2"/>
    <x v="0"/>
    <n v="1"/>
    <n v="5000"/>
    <n v="7.75"/>
    <n v="4"/>
    <n v="0"/>
    <n v="0"/>
    <n v="0"/>
    <n v="0"/>
    <n v="0"/>
    <n v="0"/>
    <n v="0"/>
    <n v="0"/>
    <n v="0"/>
    <n v="1860"/>
  </r>
  <r>
    <x v="1"/>
    <s v="CN-316782"/>
    <x v="151"/>
    <n v="368"/>
    <s v="CN-368"/>
    <n v="0.27500000000000002"/>
    <n v="1287"/>
    <s v="W023169"/>
    <n v="1280.58"/>
    <s v="Stock#1140   60# Semigloss 425 1.2 PET liner   2 M"/>
    <n v="1140"/>
    <n v="425"/>
    <d v="2023-08-28T00:00:00"/>
    <d v="2023-08-25T00:00:00"/>
    <n v="105.12"/>
    <n v="1287.55"/>
    <n v="1392.67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6782"/>
    <x v="151"/>
    <n v="368"/>
    <s v="CN-368"/>
    <n v="0.27500000000000002"/>
    <n v="1287"/>
    <s v="W023169"/>
    <n v="1280.58"/>
    <s v="Stock#1140   60# Semigloss 425 1.2 PET liner   2 M"/>
    <n v="1140"/>
    <n v="425"/>
    <d v="2023-08-28T00:00:00"/>
    <d v="2023-08-25T00:00:00"/>
    <n v="105.12"/>
    <n v="1287.55"/>
    <n v="1392.67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6784"/>
    <x v="151"/>
    <n v="244"/>
    <s v="CN-244"/>
    <n v="0.71150000000000002"/>
    <n v="1195.32"/>
    <s v="Pj9001"/>
    <n v="1207.28"/>
    <s v="Stock#1272   2.6 ml Wht BOPP / 710 / 40# paper    "/>
    <n v="1272"/>
    <n v="710"/>
    <d v="2023-08-29T00:00:00"/>
    <d v="2023-08-29T00:00:00"/>
    <n v="126.12"/>
    <n v="1207.42"/>
    <n v="1333.54"/>
    <x v="9"/>
    <x v="0"/>
    <n v="1"/>
    <n v="5000"/>
    <n v="7"/>
    <n v="4"/>
    <n v="0"/>
    <n v="0"/>
    <n v="0"/>
    <n v="0"/>
    <n v="0"/>
    <n v="0"/>
    <n v="0"/>
    <n v="0"/>
    <n v="0"/>
    <n v="1680"/>
  </r>
  <r>
    <x v="1"/>
    <s v="CN-316786"/>
    <x v="151"/>
    <n v="127"/>
    <s v="CN-127"/>
    <n v="0.63900000000000001"/>
    <n v="24345.9"/>
    <n v="79949"/>
    <n v="24345.9"/>
    <s v="Stock#1299   2.6 mil Wht / C4500B / 1.2 PET    1 M"/>
    <n v="1299"/>
    <s v="C4500b"/>
    <d v="2023-08-31T00:00:00"/>
    <d v="2023-08-31T00:00:00"/>
    <n v="0"/>
    <n v="24206.1"/>
    <n v="24206.1"/>
    <x v="2"/>
    <x v="0"/>
    <n v="1"/>
    <n v="10000"/>
    <n v="7.375"/>
    <n v="10"/>
    <n v="11.375"/>
    <n v="10"/>
    <n v="13"/>
    <n v="10"/>
    <n v="0"/>
    <n v="0"/>
    <n v="0"/>
    <n v="0"/>
    <n v="0"/>
    <n v="38100"/>
  </r>
  <r>
    <x v="1"/>
    <s v="CN-316791"/>
    <x v="151"/>
    <n v="127"/>
    <s v="CN-127"/>
    <n v="4.3499999999999997E-2"/>
    <n v="1517.0650000000001"/>
    <s v="410c"/>
    <n v="454.14499999999998"/>
    <s v="Stock#251   1 ml Clr Lam 410C   2 Master Rolls"/>
    <n v="251"/>
    <s v="Emulsion Acrylic"/>
    <d v="2023-08-30T00:00:00"/>
    <d v="2023-08-29T00:00:00"/>
    <n v="0"/>
    <n v="1517.075"/>
    <n v="1517.075"/>
    <x v="2"/>
    <x v="0"/>
    <n v="1"/>
    <n v="10000"/>
    <n v="6.875"/>
    <n v="5"/>
    <n v="7.875"/>
    <n v="5"/>
    <n v="9.125"/>
    <n v="5"/>
    <n v="9.25"/>
    <n v="5"/>
    <n v="12.125"/>
    <n v="5"/>
    <n v="0"/>
    <n v="27150"/>
  </r>
  <r>
    <x v="1"/>
    <s v="CN-316791"/>
    <x v="151"/>
    <n v="127"/>
    <s v="CN-127"/>
    <n v="4.3499999999999997E-2"/>
    <n v="1517.0650000000001"/>
    <s v="410c"/>
    <n v="454.14499999999998"/>
    <s v="Stock#251   1 ml Clr Lam 410C   2 Master Rolls"/>
    <n v="251"/>
    <s v="Emulsion Acrylic"/>
    <d v="2023-08-30T00:00:00"/>
    <d v="2023-08-29T00:00:00"/>
    <n v="0"/>
    <n v="1517.075"/>
    <n v="1517.075"/>
    <x v="2"/>
    <x v="0"/>
    <n v="2"/>
    <n v="10000"/>
    <n v="12.875"/>
    <n v="5"/>
    <n v="0"/>
    <n v="0"/>
    <n v="0"/>
    <n v="0"/>
    <n v="0"/>
    <n v="0"/>
    <n v="0"/>
    <n v="0"/>
    <n v="0"/>
    <n v="7725"/>
  </r>
  <r>
    <x v="1"/>
    <s v="CN-316792"/>
    <x v="151"/>
    <n v="127"/>
    <s v="CN-127"/>
    <n v="0.442"/>
    <n v="742.56"/>
    <n v="76910"/>
    <n v="742.56"/>
    <s v="Stock#998   2.6 ml BOPP S-692N #76910 40# paper li"/>
    <n v="998"/>
    <s v="S692n"/>
    <d v="2023-08-31T00:00:00"/>
    <d v="2023-08-31T00:00:00"/>
    <n v="0"/>
    <n v="742.56"/>
    <n v="742.56"/>
    <x v="2"/>
    <x v="0"/>
    <n v="1"/>
    <n v="5000"/>
    <n v="7"/>
    <n v="4"/>
    <n v="0"/>
    <n v="0"/>
    <n v="0"/>
    <n v="0"/>
    <n v="0"/>
    <n v="0"/>
    <n v="0"/>
    <n v="0"/>
    <n v="0"/>
    <n v="1680"/>
  </r>
  <r>
    <x v="1"/>
    <s v="CN-316803"/>
    <x v="151"/>
    <n v="127"/>
    <s v="CN-127"/>
    <n v="1.714"/>
    <n v="1979.67"/>
    <n v="78037"/>
    <n v="1920.28"/>
    <s v="Stock#1162   4 ml Laser TC / S4600 / 79# paper    "/>
    <n v="1162"/>
    <s v="S4600"/>
    <d v="2023-08-31T00:00:00"/>
    <d v="2023-08-31T00:00:00"/>
    <n v="0"/>
    <n v="1920.28"/>
    <n v="1920.28"/>
    <x v="2"/>
    <x v="0"/>
    <n v="1"/>
    <n v="5000"/>
    <n v="9.625"/>
    <n v="2"/>
    <n v="0"/>
    <n v="0"/>
    <n v="0"/>
    <n v="0"/>
    <n v="0"/>
    <n v="0"/>
    <n v="0"/>
    <n v="0"/>
    <n v="0"/>
    <n v="1155"/>
  </r>
  <r>
    <x v="1"/>
    <s v="CN-316816"/>
    <x v="244"/>
    <n v="127"/>
    <s v="CN-127"/>
    <n v="0.20399999999999999"/>
    <n v="532.44000000000005"/>
    <s v="505t"/>
    <n v="532.44000000000005"/>
    <s v="Stock#109   1 ml Clr Lam 505TT   1 Master Rolls"/>
    <n v="109"/>
    <s v="Emulsion Acrylic"/>
    <d v="2023-08-30T00:00:00"/>
    <d v="2023-08-30T00:00:00"/>
    <n v="0"/>
    <n v="532.44000000000005"/>
    <n v="532.44000000000005"/>
    <x v="2"/>
    <x v="0"/>
    <n v="1"/>
    <n v="5000"/>
    <n v="10.875"/>
    <n v="4"/>
    <n v="0"/>
    <n v="0"/>
    <n v="0"/>
    <n v="0"/>
    <n v="0"/>
    <n v="0"/>
    <n v="0"/>
    <n v="0"/>
    <n v="0"/>
    <n v="2610"/>
  </r>
  <r>
    <x v="1"/>
    <s v="CN-316817"/>
    <x v="244"/>
    <n v="244"/>
    <s v="CN-244"/>
    <n v="0.79600000000000004"/>
    <n v="2053.6799999999998"/>
    <s v="Pj2601"/>
    <n v="2053.6799999999998"/>
    <s v="Stock#1123   2.6 ml BOPP 640AT 4 PJ2601 40# paper "/>
    <n v="1123"/>
    <s v="640at"/>
    <d v="2023-09-05T00:00:00"/>
    <d v="2023-09-01T00:00:00"/>
    <n v="134.51"/>
    <n v="2053.6799999999998"/>
    <n v="2188.1899999999996"/>
    <x v="9"/>
    <x v="0"/>
    <n v="1"/>
    <n v="5000"/>
    <n v="10.75"/>
    <n v="4"/>
    <n v="0"/>
    <n v="0"/>
    <n v="0"/>
    <n v="0"/>
    <n v="0"/>
    <n v="0"/>
    <n v="0"/>
    <n v="0"/>
    <n v="0"/>
    <n v="2580"/>
  </r>
  <r>
    <x v="1"/>
    <s v="CN-316818"/>
    <x v="244"/>
    <n v="202"/>
    <s v="CN-202"/>
    <n v="0.72919999999999996"/>
    <n v="1290.68"/>
    <s v="S6237060"/>
    <n v="1325.52"/>
    <s v="Stock#1414   57# YELLOW FLUORESCENT 720 40#   1 Ma"/>
    <n v="1414"/>
    <n v="720"/>
    <d v="2023-08-30T00:00:00"/>
    <d v="2023-09-01T00:00:00"/>
    <n v="206.99"/>
    <n v="1336.44"/>
    <n v="1543.43"/>
    <x v="1"/>
    <x v="2"/>
    <n v="1"/>
    <n v="5000"/>
    <n v="7.375"/>
    <n v="4"/>
    <n v="0"/>
    <n v="0"/>
    <n v="0"/>
    <n v="0"/>
    <n v="0"/>
    <n v="0"/>
    <n v="0"/>
    <n v="0"/>
    <n v="0"/>
    <n v="1770"/>
  </r>
  <r>
    <x v="1"/>
    <s v="CN-316819"/>
    <x v="244"/>
    <n v="127"/>
    <s v="CN-127"/>
    <n v="0.49"/>
    <n v="1293.5999999999999"/>
    <n v="54377"/>
    <n v="1278.08"/>
    <s v="Stock#1462   60# SG Elite / C4500 / 1.2 PET   1 Ma"/>
    <n v="1462"/>
    <s v="C4500"/>
    <d v="2023-08-30T00:00:00"/>
    <d v="2023-09-01T00:00:00"/>
    <n v="0"/>
    <n v="1278.08"/>
    <n v="1278.08"/>
    <x v="2"/>
    <x v="0"/>
    <n v="1"/>
    <n v="5000"/>
    <n v="11"/>
    <n v="4"/>
    <n v="0"/>
    <n v="0"/>
    <n v="0"/>
    <n v="0"/>
    <n v="0"/>
    <n v="0"/>
    <n v="0"/>
    <n v="0"/>
    <n v="0"/>
    <n v="2640"/>
  </r>
  <r>
    <x v="1"/>
    <s v="CN-316821"/>
    <x v="244"/>
    <n v="127"/>
    <s v="CN-127"/>
    <n v="8.6999999999999994E-2"/>
    <n v="1246.28"/>
    <s v="410c"/>
    <n v="1246.28"/>
    <s v="Stock#251   1 ml Clr Lam 410C   1 Master Rolls"/>
    <n v="251"/>
    <s v="Emulsion Acrylic"/>
    <d v="2023-08-30T00:00:00"/>
    <d v="2023-08-30T00:00:00"/>
    <n v="0"/>
    <n v="1246.28"/>
    <n v="1246.28"/>
    <x v="2"/>
    <x v="0"/>
    <n v="1"/>
    <n v="10000"/>
    <n v="5.75"/>
    <n v="10"/>
    <n v="12.375"/>
    <n v="5"/>
    <n v="0"/>
    <n v="0"/>
    <n v="0"/>
    <n v="0"/>
    <n v="0"/>
    <n v="0"/>
    <n v="0"/>
    <n v="14325"/>
  </r>
  <r>
    <x v="1"/>
    <s v="CN-316822"/>
    <x v="244"/>
    <n v="127"/>
    <s v="CN-127"/>
    <n v="0.442"/>
    <n v="1352.52"/>
    <n v="76910"/>
    <n v="1346.74"/>
    <s v="Stock#998   2.6 ml BOPP S-692N #76910 40# paper li"/>
    <n v="998"/>
    <s v="S692n"/>
    <d v="2023-08-30T00:00:00"/>
    <d v="2023-08-30T00:00:00"/>
    <n v="0"/>
    <n v="1346.75"/>
    <n v="1346.75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16862"/>
    <x v="152"/>
    <n v="127"/>
    <s v="CN-127"/>
    <n v="0.48199999999999998"/>
    <n v="1850.88"/>
    <n v="78330"/>
    <n v="1924.92"/>
    <s v="Stock#1349   2.3 mil BOPP / S-692N / 1.2 PET    1 "/>
    <n v="1349"/>
    <s v="S692n"/>
    <d v="2023-09-01T00:00:00"/>
    <d v="2023-09-01T00:00:00"/>
    <n v="0"/>
    <n v="1924.91"/>
    <n v="1924.91"/>
    <x v="2"/>
    <x v="0"/>
    <n v="1"/>
    <n v="5000"/>
    <n v="7.625"/>
    <n v="4"/>
    <n v="8.375"/>
    <n v="4"/>
    <n v="0"/>
    <n v="0"/>
    <n v="0"/>
    <n v="0"/>
    <n v="0"/>
    <n v="0"/>
    <n v="0"/>
    <n v="3840"/>
  </r>
  <r>
    <x v="1"/>
    <s v="CN-316863"/>
    <x v="152"/>
    <n v="127"/>
    <s v="CN-127"/>
    <n v="8.6999999999999994E-2"/>
    <n v="639.45000000000005"/>
    <s v="410c"/>
    <n v="639.5"/>
    <s v="Stock#251   1 ml Clr Lam 410C   1 Master Rolls"/>
    <n v="251"/>
    <s v="Emulsion Acrylic"/>
    <d v="2023-09-01T00:00:00"/>
    <d v="2023-08-31T00:00:00"/>
    <n v="0"/>
    <n v="639.45000000000005"/>
    <n v="639.45000000000005"/>
    <x v="2"/>
    <x v="0"/>
    <n v="1"/>
    <n v="10000"/>
    <n v="6.125"/>
    <n v="10"/>
    <n v="0"/>
    <n v="0"/>
    <n v="0"/>
    <n v="0"/>
    <n v="0"/>
    <n v="0"/>
    <n v="0"/>
    <n v="0"/>
    <n v="0"/>
    <n v="7350"/>
  </r>
  <r>
    <x v="1"/>
    <s v="CN-316900"/>
    <x v="153"/>
    <n v="338"/>
    <s v="CN-338"/>
    <n v="1.288"/>
    <n v="7728"/>
    <n v="41909"/>
    <n v="7959.8"/>
    <s v="Stock#1126   3.3 ml Dura Polypro C-122F 50# paper "/>
    <n v="1126"/>
    <s v="C-122f"/>
    <d v="2023-09-01T00:00:00"/>
    <d v="2023-09-04T00:00:00"/>
    <n v="167.8"/>
    <n v="7959.84"/>
    <n v="8127.64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6902"/>
    <x v="153"/>
    <n v="406"/>
    <s v="CN-406"/>
    <n v="0.26"/>
    <n v="405.6"/>
    <s v="L150"/>
    <n v="411.68"/>
    <s v="Stock#1510   2.6 white BOPP non topcoated // non P"/>
    <n v="1510"/>
    <s v="None"/>
    <d v="2023-09-06T00:00:00"/>
    <d v="2023-09-05T00:00:00"/>
    <n v="0"/>
    <n v="411.58"/>
    <n v="411.58"/>
    <x v="24"/>
    <x v="1"/>
    <n v="1"/>
    <n v="10000"/>
    <n v="6.5"/>
    <n v="2"/>
    <n v="0"/>
    <n v="0"/>
    <n v="0"/>
    <n v="0"/>
    <n v="0"/>
    <n v="0"/>
    <n v="0"/>
    <n v="0"/>
    <n v="0"/>
    <n v="1560"/>
  </r>
  <r>
    <x v="1"/>
    <s v="CN-316920"/>
    <x v="154"/>
    <n v="127"/>
    <s v="CN-127"/>
    <n v="8.6999999999999994E-2"/>
    <n v="1331.1"/>
    <s v="410c"/>
    <n v="1331.1"/>
    <s v="Stock#251   1 ml Clr Lam 410C   1 Master Rolls"/>
    <n v="251"/>
    <s v="Emulsion Acrylic"/>
    <d v="2023-09-06T00:00:00"/>
    <d v="2023-09-05T00:00:00"/>
    <n v="0"/>
    <n v="1331.1"/>
    <n v="1331.1"/>
    <x v="2"/>
    <x v="0"/>
    <n v="1"/>
    <n v="10000"/>
    <n v="12.75"/>
    <n v="10"/>
    <n v="0"/>
    <n v="0"/>
    <n v="0"/>
    <n v="0"/>
    <n v="0"/>
    <n v="0"/>
    <n v="0"/>
    <n v="0"/>
    <n v="0"/>
    <n v="15300"/>
  </r>
  <r>
    <x v="1"/>
    <s v="CN-316947"/>
    <x v="155"/>
    <n v="368"/>
    <s v="CN-368"/>
    <n v="0.28499999999999998"/>
    <n v="1333.8"/>
    <s v="W015353"/>
    <n v="1333.8"/>
    <s v="Stock#1421   55# Semigloss 245 40# paper (Digital)"/>
    <n v="1421"/>
    <s v="Pct-245"/>
    <d v="2023-09-01T00:00:00"/>
    <d v="2023-09-01T00:00:00"/>
    <n v="76.275000000000006"/>
    <n v="1340.82"/>
    <n v="1417.09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6947"/>
    <x v="155"/>
    <n v="368"/>
    <s v="CN-368"/>
    <n v="0.28499999999999998"/>
    <n v="1333.8"/>
    <s v="W015353"/>
    <n v="1333.8"/>
    <s v="Stock#1421   55# Semigloss 245 40# paper (Digital)"/>
    <n v="1421"/>
    <s v="Pct-245"/>
    <d v="2023-09-01T00:00:00"/>
    <d v="2023-09-01T00:00:00"/>
    <n v="76.275000000000006"/>
    <n v="1340.82"/>
    <n v="1417.095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6950"/>
    <x v="155"/>
    <n v="127"/>
    <s v="CN-127"/>
    <n v="0.63900000000000001"/>
    <n v="19840.95"/>
    <n v="79949"/>
    <n v="19983.25"/>
    <s v="Stock#1299   2.6 mil Wht / C4500B / 1.2 PET    1 M"/>
    <n v="1299"/>
    <s v="C4500b"/>
    <d v="2023-09-08T00:00:00"/>
    <d v="2023-09-08T00:00:00"/>
    <n v="0"/>
    <n v="19983.14"/>
    <n v="19983.14"/>
    <x v="2"/>
    <x v="0"/>
    <n v="1"/>
    <n v="10000"/>
    <n v="8.625"/>
    <n v="30"/>
    <n v="0"/>
    <n v="0"/>
    <n v="0"/>
    <n v="0"/>
    <n v="0"/>
    <n v="0"/>
    <n v="0"/>
    <n v="0"/>
    <n v="0"/>
    <n v="31050"/>
  </r>
  <r>
    <x v="1"/>
    <s v="CN-316951"/>
    <x v="155"/>
    <n v="127"/>
    <s v="CN-127"/>
    <n v="0.46700000000000003"/>
    <n v="812.58"/>
    <n v="77008"/>
    <n v="812.6"/>
    <s v="Stock#1393   2 mil clear BOPP / S692N / 40# paper "/>
    <n v="1393"/>
    <s v="S692n"/>
    <d v="2023-09-11T00:00:00"/>
    <d v="2023-09-08T00:00:00"/>
    <n v="0"/>
    <n v="812.58"/>
    <n v="812.58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16952"/>
    <x v="155"/>
    <n v="338"/>
    <s v="CN-338"/>
    <n v="1.288"/>
    <n v="16325.4"/>
    <n v="41909"/>
    <n v="16582.759999999998"/>
    <s v="Stock#1126   3.3 ml Dura Polypro C-122F 50# paper "/>
    <n v="1126"/>
    <s v="C-122f"/>
    <d v="2023-09-12T00:00:00"/>
    <d v="2023-09-12T00:00:00"/>
    <n v="128.75"/>
    <n v="16582.740000000002"/>
    <n v="16711.490000000002"/>
    <x v="7"/>
    <x v="2"/>
    <n v="1"/>
    <n v="5000"/>
    <n v="7.875"/>
    <n v="10"/>
    <n v="13.25"/>
    <n v="10"/>
    <n v="0"/>
    <n v="0"/>
    <n v="0"/>
    <n v="0"/>
    <n v="0"/>
    <n v="0"/>
    <n v="0"/>
    <n v="12675"/>
  </r>
  <r>
    <x v="1"/>
    <s v="CN-316953"/>
    <x v="155"/>
    <n v="127"/>
    <s v="CN-127"/>
    <n v="0.182"/>
    <n v="281.19"/>
    <n v="531"/>
    <n v="281.2"/>
    <s v="Stock#186   1 ml Matte Lam 531   1 Master Rolls"/>
    <n v="186"/>
    <s v="Emulsion Acrylic"/>
    <d v="2023-09-07T00:00:00"/>
    <d v="2023-09-06T00:00:00"/>
    <n v="0"/>
    <n v="281.19"/>
    <n v="281.19"/>
    <x v="2"/>
    <x v="0"/>
    <n v="1"/>
    <n v="5000"/>
    <n v="12.875"/>
    <n v="2"/>
    <n v="0"/>
    <n v="0"/>
    <n v="0"/>
    <n v="0"/>
    <n v="0"/>
    <n v="0"/>
    <n v="0"/>
    <n v="0"/>
    <n v="0"/>
    <n v="1545"/>
  </r>
  <r>
    <x v="1"/>
    <s v="CN-316954"/>
    <x v="155"/>
    <n v="127"/>
    <s v="CN-127"/>
    <n v="0.442"/>
    <n v="1113.8399999999999"/>
    <n v="76910"/>
    <n v="1197.03"/>
    <s v="Stock#998   2.6 ml BOPP S-692N #76910 40# paper li"/>
    <n v="998"/>
    <s v="S692n"/>
    <d v="2023-09-07T00:00:00"/>
    <d v="2023-09-07T00:00:00"/>
    <n v="0"/>
    <n v="1197.04"/>
    <n v="1197.04"/>
    <x v="2"/>
    <x v="0"/>
    <n v="1"/>
    <n v="5000"/>
    <n v="10.5"/>
    <n v="4"/>
    <n v="0"/>
    <n v="0"/>
    <n v="0"/>
    <n v="0"/>
    <n v="0"/>
    <n v="0"/>
    <n v="0"/>
    <n v="0"/>
    <n v="0"/>
    <n v="2520"/>
  </r>
  <r>
    <x v="1"/>
    <s v="CN-316973"/>
    <x v="155"/>
    <n v="406"/>
    <s v="CN-406"/>
    <n v="0.13"/>
    <n v="1248"/>
    <s v="L150"/>
    <n v="1248"/>
    <s v="Stock#1510   2.6 white BOPP non topcoated // non P"/>
    <n v="1510"/>
    <s v="None"/>
    <d v="2023-10-17T00:00:00"/>
    <m/>
    <n v="0"/>
    <n v="1244.23"/>
    <n v="1244.23"/>
    <x v="24"/>
    <x v="1"/>
    <n v="1"/>
    <n v="10000"/>
    <n v="6.5"/>
    <n v="6"/>
    <n v="0"/>
    <n v="0"/>
    <n v="0"/>
    <n v="0"/>
    <n v="0"/>
    <n v="0"/>
    <n v="0"/>
    <n v="0"/>
    <n v="1"/>
    <n v="124680"/>
  </r>
  <r>
    <x v="1"/>
    <s v="CN-316973"/>
    <x v="155"/>
    <n v="406"/>
    <s v="CN-406"/>
    <n v="0.13"/>
    <n v="1248"/>
    <s v="L150"/>
    <n v="1248"/>
    <s v="Stock#1510   2.6 white BOPP non topcoated // non P"/>
    <n v="1510"/>
    <s v="None"/>
    <d v="2023-10-17T00:00:00"/>
    <m/>
    <n v="0"/>
    <n v="1244.23"/>
    <n v="1244.23"/>
    <x v="24"/>
    <x v="1"/>
    <n v="2"/>
    <n v="10000"/>
    <n v="6.5"/>
    <n v="6"/>
    <n v="0"/>
    <n v="0"/>
    <n v="0"/>
    <n v="0"/>
    <n v="0"/>
    <n v="0"/>
    <n v="0"/>
    <n v="0"/>
    <n v="1"/>
    <n v="124680"/>
  </r>
  <r>
    <x v="1"/>
    <s v="CN-317009"/>
    <x v="156"/>
    <n v="127"/>
    <s v="CN-127"/>
    <n v="0.48199999999999998"/>
    <n v="7230"/>
    <n v="78330"/>
    <n v="7396.85"/>
    <s v="Stock#1349   2.3 mil BOPP / S-692N / 1.2 PET    1 "/>
    <n v="1349"/>
    <s v="S692n"/>
    <d v="2023-09-12T00:00:00"/>
    <d v="2023-09-12T00:00:00"/>
    <n v="0"/>
    <n v="7396.87"/>
    <n v="7396.87"/>
    <x v="2"/>
    <x v="0"/>
    <n v="1"/>
    <n v="5000"/>
    <n v="12.5"/>
    <n v="20"/>
    <n v="0"/>
    <n v="0"/>
    <n v="0"/>
    <n v="0"/>
    <n v="0"/>
    <n v="0"/>
    <n v="0"/>
    <n v="0"/>
    <n v="0"/>
    <n v="15000"/>
  </r>
  <r>
    <x v="1"/>
    <s v="CN-317010"/>
    <x v="156"/>
    <n v="127"/>
    <s v="CN-127"/>
    <n v="0.63900000000000001"/>
    <n v="10926.9"/>
    <n v="79949"/>
    <n v="11105.01"/>
    <s v="Stock#1299   2.6 mil Wht / C4500B / 1.2 PET    1 M"/>
    <n v="1299"/>
    <s v="C4500b"/>
    <d v="2023-09-08T00:00:00"/>
    <d v="2023-09-11T00:00:00"/>
    <m/>
    <m/>
    <n v="0"/>
    <x v="2"/>
    <x v="0"/>
    <n v="1"/>
    <n v="10000"/>
    <n v="9.5"/>
    <n v="15"/>
    <n v="0"/>
    <n v="0"/>
    <n v="0"/>
    <n v="0"/>
    <n v="0"/>
    <n v="0"/>
    <n v="0"/>
    <n v="0"/>
    <n v="0"/>
    <n v="17100"/>
  </r>
  <r>
    <x v="1"/>
    <s v="CN-317011"/>
    <x v="156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1.811999999999999"/>
    <n v="1490.75"/>
    <n v="1502.5619999999999"/>
    <x v="0"/>
    <x v="0"/>
    <n v="1"/>
    <n v="5000"/>
    <n v="9.8437000000000001"/>
    <n v="4"/>
    <n v="0"/>
    <n v="0"/>
    <n v="0"/>
    <n v="0"/>
    <n v="0"/>
    <n v="0"/>
    <n v="0"/>
    <n v="0"/>
    <n v="1.999999999995E-4"/>
    <n v="2374.4879999999698"/>
  </r>
  <r>
    <x v="1"/>
    <s v="CN-317011"/>
    <x v="156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1.811999999999999"/>
    <n v="1490.75"/>
    <n v="1502.5619999999999"/>
    <x v="0"/>
    <x v="0"/>
    <n v="2"/>
    <n v="5000"/>
    <n v="9.8437000000000001"/>
    <n v="4"/>
    <n v="0"/>
    <n v="0"/>
    <n v="0"/>
    <n v="0"/>
    <n v="0"/>
    <n v="0"/>
    <n v="0"/>
    <n v="0"/>
    <n v="1.999999999995E-4"/>
    <n v="2374.4879999999698"/>
  </r>
  <r>
    <x v="1"/>
    <s v="CN-317011"/>
    <x v="156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1.811999999999999"/>
    <n v="1490.75"/>
    <n v="1502.5619999999999"/>
    <x v="0"/>
    <x v="0"/>
    <n v="3"/>
    <n v="5000"/>
    <n v="9.8437000000000001"/>
    <n v="4"/>
    <n v="0"/>
    <n v="0"/>
    <n v="0"/>
    <n v="0"/>
    <n v="0"/>
    <n v="0"/>
    <n v="0"/>
    <n v="0"/>
    <n v="1.999999999995E-4"/>
    <n v="2374.4879999999698"/>
  </r>
  <r>
    <x v="1"/>
    <s v="CN-317011"/>
    <x v="156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1.811999999999999"/>
    <n v="1490.75"/>
    <n v="1502.5619999999999"/>
    <x v="0"/>
    <x v="0"/>
    <n v="4"/>
    <n v="5000"/>
    <n v="9.8437000000000001"/>
    <n v="4"/>
    <n v="0"/>
    <n v="0"/>
    <n v="0"/>
    <n v="0"/>
    <n v="0"/>
    <n v="0"/>
    <n v="0"/>
    <n v="0"/>
    <n v="1.999999999995E-4"/>
    <n v="2374.4879999999698"/>
  </r>
  <r>
    <x v="1"/>
    <s v="CN-317011"/>
    <x v="156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1.811999999999999"/>
    <n v="1490.75"/>
    <n v="1502.5619999999999"/>
    <x v="0"/>
    <x v="0"/>
    <n v="5"/>
    <n v="5000"/>
    <n v="9.8437000000000001"/>
    <n v="4"/>
    <n v="0"/>
    <n v="0"/>
    <n v="0"/>
    <n v="0"/>
    <n v="0"/>
    <n v="0"/>
    <n v="0"/>
    <n v="0"/>
    <n v="1.999999999995E-4"/>
    <n v="2374.4879999999698"/>
  </r>
  <r>
    <x v="1"/>
    <s v="CN-317012"/>
    <x v="156"/>
    <n v="127"/>
    <s v="CN-127"/>
    <n v="0.318"/>
    <n v="4197.6000000000004"/>
    <n v="54369"/>
    <n v="4240.72"/>
    <s v="Stock#782   54# semigloss C4500  40# paper liner  "/>
    <n v="782"/>
    <s v="C4500"/>
    <d v="2023-09-11T00:00:00"/>
    <d v="2023-09-11T00:00:00"/>
    <n v="0"/>
    <n v="4240.71"/>
    <n v="4240.71"/>
    <x v="2"/>
    <x v="0"/>
    <n v="1"/>
    <n v="5000"/>
    <n v="11"/>
    <n v="20"/>
    <n v="0"/>
    <n v="0"/>
    <n v="0"/>
    <n v="0"/>
    <n v="0"/>
    <n v="0"/>
    <n v="0"/>
    <n v="0"/>
    <n v="0"/>
    <n v="13200"/>
  </r>
  <r>
    <x v="1"/>
    <s v="CN-317013"/>
    <x v="156"/>
    <n v="127"/>
    <s v="CN-127"/>
    <n v="8.6999999999999994E-2"/>
    <n v="2602.17"/>
    <s v="410c"/>
    <n v="2602.25"/>
    <s v="Stock#251   1 ml Clr Lam 410C   1 Master Rolls"/>
    <n v="251"/>
    <s v="Emulsion Acrylic"/>
    <d v="2023-09-07T00:00:00"/>
    <d v="2023-09-07T00:00:00"/>
    <n v="0"/>
    <n v="2602.17"/>
    <n v="2602.17"/>
    <x v="2"/>
    <x v="0"/>
    <n v="1"/>
    <n v="10000"/>
    <n v="8.5"/>
    <n v="5"/>
    <n v="8.625"/>
    <n v="10"/>
    <n v="9.25"/>
    <n v="5"/>
    <n v="12.375"/>
    <n v="6"/>
    <n v="0"/>
    <n v="0"/>
    <n v="0"/>
    <n v="29910"/>
  </r>
  <r>
    <x v="1"/>
    <s v="CN-317048"/>
    <x v="157"/>
    <n v="244"/>
    <s v="CN-244"/>
    <n v="0.79600000000000004"/>
    <n v="2567.1"/>
    <s v="Pj2601"/>
    <n v="2567.1"/>
    <s v="Stock#1123   2.6 ml BOPP 640AT 4 PJ2601 40# paper "/>
    <n v="1123"/>
    <s v="640at"/>
    <d v="2023-09-08T00:00:00"/>
    <d v="2023-09-11T00:00:00"/>
    <n v="30.64"/>
    <n v="2567.1"/>
    <n v="2597.7399999999998"/>
    <x v="9"/>
    <x v="0"/>
    <n v="1"/>
    <n v="5000"/>
    <n v="6.25"/>
    <n v="5"/>
    <n v="11.25"/>
    <n v="2"/>
    <n v="0"/>
    <n v="0"/>
    <n v="0"/>
    <n v="0"/>
    <n v="0"/>
    <n v="0"/>
    <n v="0"/>
    <n v="3225"/>
  </r>
  <r>
    <x v="1"/>
    <s v="CN-317050"/>
    <x v="157"/>
    <n v="244"/>
    <s v="CN-244"/>
    <n v="0.59719999999999995"/>
    <n v="1719.94"/>
    <s v="Ptw1691-2"/>
    <n v="1719.96"/>
    <s v="Stock#1443   2.3 mil Wht BOPP / CL216 / 1.2 PET   "/>
    <n v="1443"/>
    <s v="Cl216"/>
    <d v="2023-09-12T00:00:00"/>
    <d v="2023-09-11T00:00:00"/>
    <n v="27.36"/>
    <n v="1719.94"/>
    <n v="1747.3"/>
    <x v="9"/>
    <x v="0"/>
    <n v="1"/>
    <n v="5000"/>
    <n v="8"/>
    <n v="6"/>
    <n v="0"/>
    <n v="0"/>
    <n v="0"/>
    <n v="0"/>
    <n v="0"/>
    <n v="0"/>
    <n v="0"/>
    <n v="0"/>
    <n v="0"/>
    <n v="2880"/>
  </r>
  <r>
    <x v="1"/>
    <s v="CN-317051"/>
    <x v="157"/>
    <n v="127"/>
    <s v="CN-127"/>
    <n v="0.54300000000000004"/>
    <n v="1262.48"/>
    <n v="76999"/>
    <n v="1300.3599999999999"/>
    <s v="Stock#798   2.6 mil BOPP / S-692N / 1.5 PET    1 M"/>
    <n v="798"/>
    <s v="S692n"/>
    <d v="2023-09-12T00:00:00"/>
    <d v="2023-09-11T00:00:00"/>
    <n v="0"/>
    <n v="1300.3499999999999"/>
    <n v="1300.3499999999999"/>
    <x v="2"/>
    <x v="0"/>
    <n v="1"/>
    <n v="5000"/>
    <n v="7.75"/>
    <n v="5"/>
    <n v="0"/>
    <n v="0"/>
    <n v="0"/>
    <n v="0"/>
    <n v="0"/>
    <n v="0"/>
    <n v="0"/>
    <n v="0"/>
    <n v="0"/>
    <n v="2325"/>
  </r>
  <r>
    <x v="1"/>
    <s v="CN-317081"/>
    <x v="158"/>
    <n v="127"/>
    <s v="CN-127"/>
    <n v="0.61899999999999999"/>
    <n v="1114.2"/>
    <n v="77532"/>
    <n v="1119.78"/>
    <s v="Stock#1179   2.6 ml Wht BOPP / S-246 / 1.2 PET    "/>
    <n v="1179"/>
    <s v="S246"/>
    <d v="2023-09-11T00:00:00"/>
    <d v="2023-09-13T00:00:00"/>
    <n v="0"/>
    <n v="1119.77"/>
    <n v="1119.77"/>
    <x v="2"/>
    <x v="0"/>
    <n v="1"/>
    <n v="5000"/>
    <n v="7.5"/>
    <n v="4"/>
    <n v="0"/>
    <n v="0"/>
    <n v="0"/>
    <n v="0"/>
    <n v="0"/>
    <n v="0"/>
    <n v="0"/>
    <n v="0"/>
    <n v="0"/>
    <n v="1800"/>
  </r>
  <r>
    <x v="1"/>
    <s v="CN-317082"/>
    <x v="158"/>
    <n v="127"/>
    <s v="CN-127"/>
    <n v="0.48199999999999998"/>
    <n v="4164.4799999999996"/>
    <n v="78330"/>
    <n v="4231.6000000000004"/>
    <s v="Stock#1349   2.3 mil BOPP / S-692N / 1.2 PET    1 "/>
    <n v="1349"/>
    <s v="S692n"/>
    <d v="2023-09-12T00:00:00"/>
    <d v="2023-09-12T00:00:00"/>
    <n v="0"/>
    <n v="4231.6099999999997"/>
    <n v="4231.6099999999997"/>
    <x v="2"/>
    <x v="0"/>
    <n v="1"/>
    <n v="5000"/>
    <n v="11"/>
    <n v="4"/>
    <n v="12.5"/>
    <n v="8"/>
    <n v="0"/>
    <n v="0"/>
    <n v="0"/>
    <n v="0"/>
    <n v="0"/>
    <n v="0"/>
    <n v="0"/>
    <n v="8640"/>
  </r>
  <r>
    <x v="1"/>
    <s v="CN-317083"/>
    <x v="158"/>
    <n v="862"/>
    <s v="CN-862"/>
    <n v="0.10150000000000001"/>
    <n v="1132.74"/>
    <s v="U2000"/>
    <n v="1132.74"/>
    <s v="Stock#1658   1ml clear Polypropylene premium   1 M"/>
    <n v="1658"/>
    <m/>
    <d v="2023-09-08T00:00:00"/>
    <d v="2023-09-11T00:00:00"/>
    <m/>
    <m/>
    <n v="0"/>
    <x v="18"/>
    <x v="3"/>
    <n v="1"/>
    <n v="10000"/>
    <n v="11.625"/>
    <n v="8"/>
    <n v="0"/>
    <n v="0"/>
    <n v="0"/>
    <n v="0"/>
    <n v="0"/>
    <n v="0"/>
    <n v="0"/>
    <n v="0"/>
    <n v="0"/>
    <n v="11160"/>
  </r>
  <r>
    <x v="1"/>
    <s v="CN-317084"/>
    <x v="158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0"/>
    <n v="3497.355"/>
    <n v="3497.355"/>
    <x v="2"/>
    <x v="0"/>
    <n v="1"/>
    <n v="5000"/>
    <n v="11.75"/>
    <n v="5"/>
    <n v="11"/>
    <n v="1"/>
    <n v="8.25"/>
    <n v="1"/>
    <n v="0"/>
    <n v="0"/>
    <n v="0"/>
    <n v="0"/>
    <n v="0"/>
    <n v="4680"/>
  </r>
  <r>
    <x v="1"/>
    <s v="CN-317084"/>
    <x v="158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0"/>
    <n v="3497.355"/>
    <n v="3497.355"/>
    <x v="2"/>
    <x v="0"/>
    <n v="2"/>
    <n v="5000"/>
    <n v="11.75"/>
    <n v="5"/>
    <n v="11"/>
    <n v="1"/>
    <n v="8.25"/>
    <n v="1"/>
    <n v="0"/>
    <n v="0"/>
    <n v="0"/>
    <n v="0"/>
    <n v="0"/>
    <n v="4680"/>
  </r>
  <r>
    <x v="1"/>
    <s v="CN-317084"/>
    <x v="158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0"/>
    <n v="3497.355"/>
    <n v="3497.355"/>
    <x v="2"/>
    <x v="0"/>
    <n v="3"/>
    <n v="5000"/>
    <n v="11.75"/>
    <n v="5"/>
    <n v="11"/>
    <n v="1"/>
    <n v="8.25"/>
    <n v="1"/>
    <n v="0"/>
    <n v="0"/>
    <n v="0"/>
    <n v="0"/>
    <n v="0"/>
    <n v="4680"/>
  </r>
  <r>
    <x v="1"/>
    <s v="CN-317084"/>
    <x v="158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0"/>
    <n v="3497.355"/>
    <n v="3497.355"/>
    <x v="2"/>
    <x v="0"/>
    <n v="4"/>
    <n v="5000"/>
    <n v="11.75"/>
    <n v="5"/>
    <n v="11"/>
    <n v="1"/>
    <n v="8.25"/>
    <n v="1"/>
    <n v="0"/>
    <n v="0"/>
    <n v="0"/>
    <n v="0"/>
    <n v="0"/>
    <n v="4680"/>
  </r>
  <r>
    <x v="1"/>
    <s v="CN-317107"/>
    <x v="159"/>
    <n v="127"/>
    <s v="CN-127"/>
    <n v="0.63900000000000001"/>
    <n v="4696.6499999999996"/>
    <n v="79949"/>
    <n v="4672.45"/>
    <s v="Stock#1299   2.6 mil Wht / C4500B / 1.2 PET    1 M"/>
    <n v="1299"/>
    <s v="C4500b"/>
    <d v="2023-09-14T00:00:00"/>
    <d v="2023-09-14T00:00:00"/>
    <n v="0"/>
    <n v="4672.46"/>
    <n v="4672.46"/>
    <x v="2"/>
    <x v="0"/>
    <n v="1"/>
    <n v="10000"/>
    <n v="6.125"/>
    <n v="10"/>
    <n v="0"/>
    <n v="0"/>
    <n v="0"/>
    <n v="0"/>
    <n v="0"/>
    <n v="0"/>
    <n v="0"/>
    <n v="0"/>
    <n v="0"/>
    <n v="7350"/>
  </r>
  <r>
    <x v="1"/>
    <s v="CN-317108"/>
    <x v="159"/>
    <n v="127"/>
    <s v="CN-127"/>
    <n v="0.36099999999999999"/>
    <n v="860.99"/>
    <n v="54294"/>
    <n v="849"/>
    <s v="Stock#1604   60# SG Elite FSC / AT2550 / 40# SCK  "/>
    <n v="1604"/>
    <s v="At2550"/>
    <d v="2023-09-14T00:00:00"/>
    <d v="2023-09-14T00:00:00"/>
    <n v="0"/>
    <n v="848.99"/>
    <n v="848.99"/>
    <x v="2"/>
    <x v="0"/>
    <n v="1"/>
    <n v="5000"/>
    <n v="13.25"/>
    <n v="3"/>
    <n v="0"/>
    <n v="0"/>
    <n v="0"/>
    <n v="0"/>
    <n v="0"/>
    <n v="0"/>
    <n v="0"/>
    <n v="0"/>
    <n v="0"/>
    <n v="2385"/>
  </r>
  <r>
    <x v="1"/>
    <s v="CN-317109"/>
    <x v="159"/>
    <n v="127"/>
    <s v="CN-127"/>
    <n v="0.182"/>
    <n v="548.73"/>
    <n v="531"/>
    <n v="548.76"/>
    <s v="Stock#186   1 ml Matte Lam 531   1 Master Rolls"/>
    <n v="186"/>
    <s v="Emulsion Acrylic"/>
    <d v="2023-09-12T00:00:00"/>
    <d v="2023-09-12T00:00:00"/>
    <m/>
    <m/>
    <n v="0"/>
    <x v="2"/>
    <x v="0"/>
    <n v="1"/>
    <n v="5000"/>
    <n v="8.375"/>
    <n v="6"/>
    <n v="0"/>
    <n v="0"/>
    <n v="0"/>
    <n v="0"/>
    <n v="0"/>
    <n v="0"/>
    <n v="0"/>
    <n v="0"/>
    <n v="0"/>
    <n v="3015"/>
  </r>
  <r>
    <x v="1"/>
    <s v="CN-317110"/>
    <x v="159"/>
    <n v="127"/>
    <s v="CN-127"/>
    <n v="8.6999999999999994E-2"/>
    <n v="2214.59"/>
    <s v="410c"/>
    <n v="2214.71"/>
    <s v="Stock#251   1 ml Clr Lam 410C   1 Master Rolls"/>
    <n v="251"/>
    <s v="Emulsion Acrylic"/>
    <d v="2023-09-12T00:00:00"/>
    <d v="2023-09-12T00:00:00"/>
    <n v="0"/>
    <n v="2214.59"/>
    <n v="2214.59"/>
    <x v="2"/>
    <x v="0"/>
    <n v="1"/>
    <n v="10000"/>
    <n v="3.625"/>
    <n v="5"/>
    <n v="7.625"/>
    <n v="10"/>
    <n v="10.875"/>
    <n v="4"/>
    <n v="12.375"/>
    <n v="6"/>
    <n v="0"/>
    <n v="0"/>
    <n v="0"/>
    <n v="25455"/>
  </r>
  <r>
    <x v="1"/>
    <s v="CN-317111"/>
    <x v="159"/>
    <n v="244"/>
    <s v="CN-244"/>
    <n v="0.67920000000000003"/>
    <n v="2771.14"/>
    <s v="Ac2602"/>
    <n v="2776.64"/>
    <s v="Stock#866   60# Semigloss Plat 640AT 40# paper lin"/>
    <n v="866"/>
    <s v="640at"/>
    <d v="2023-09-14T00:00:00"/>
    <d v="2023-09-14T00:00:00"/>
    <n v="38.840000000000003"/>
    <n v="2776.57"/>
    <n v="2815.4100000000003"/>
    <x v="9"/>
    <x v="0"/>
    <n v="1"/>
    <n v="5000"/>
    <n v="8.5"/>
    <n v="8"/>
    <n v="0"/>
    <n v="0"/>
    <n v="0"/>
    <n v="0"/>
    <n v="0"/>
    <n v="0"/>
    <n v="0"/>
    <n v="0"/>
    <n v="0"/>
    <n v="4080"/>
  </r>
  <r>
    <x v="1"/>
    <s v="CN-317112"/>
    <x v="159"/>
    <n v="127"/>
    <s v="CN-127"/>
    <n v="0.20399999999999999"/>
    <n v="373.32"/>
    <s v="505t"/>
    <n v="373.32"/>
    <s v="Stock#109   1 ml Clr Lam 505TT   1 Master Rolls"/>
    <n v="109"/>
    <s v="Emulsion Acrylic"/>
    <d v="2023-09-12T00:00:00"/>
    <d v="2023-09-12T00:00:00"/>
    <n v="0"/>
    <n v="373.32"/>
    <n v="373.32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17121"/>
    <x v="159"/>
    <n v="152"/>
    <s v="CN-152"/>
    <n v="0.19"/>
    <n v="684"/>
    <s v="C2-1519"/>
    <n v="684"/>
    <s v="Stock#1575   80# C2S Semi Gloss- C2-1519   1 Maste"/>
    <n v="1575"/>
    <s v="None"/>
    <d v="2023-09-12T00:00:00"/>
    <d v="2023-09-13T00:00:00"/>
    <n v="0"/>
    <n v="714"/>
    <n v="714"/>
    <x v="26"/>
    <x v="0"/>
    <n v="1"/>
    <n v="5000"/>
    <n v="8.625"/>
    <n v="3"/>
    <n v="11.375"/>
    <n v="3"/>
    <n v="0"/>
    <n v="0"/>
    <n v="0"/>
    <n v="0"/>
    <n v="0"/>
    <n v="0"/>
    <n v="0"/>
    <n v="3600"/>
  </r>
  <r>
    <x v="1"/>
    <s v="CN-317134"/>
    <x v="160"/>
    <n v="127"/>
    <s v="CN-127"/>
    <n v="0.48199999999999998"/>
    <n v="2747.4"/>
    <n v="78330"/>
    <n v="2808.32"/>
    <s v="Stock#1349   2.3 mil BOPP / S-692N / 1.2 PET    1 "/>
    <n v="1349"/>
    <s v="S692n"/>
    <d v="2023-09-13T00:00:00"/>
    <d v="2023-09-13T00:00:00"/>
    <n v="0"/>
    <n v="2808.34"/>
    <n v="2808.34"/>
    <x v="2"/>
    <x v="0"/>
    <n v="1"/>
    <n v="5000"/>
    <n v="9.5"/>
    <n v="10"/>
    <n v="0"/>
    <n v="0"/>
    <n v="0"/>
    <n v="0"/>
    <n v="0"/>
    <n v="0"/>
    <n v="0"/>
    <n v="0"/>
    <n v="0"/>
    <n v="5700"/>
  </r>
  <r>
    <x v="1"/>
    <s v="CN-317144"/>
    <x v="160"/>
    <n v="127"/>
    <s v="CN-127"/>
    <n v="0.49199999999999999"/>
    <n v="605.16"/>
    <n v="78333"/>
    <n v="605.52"/>
    <s v="Stock#1262   2.3 Mil BOPP / S692N / 40# paper    1"/>
    <n v="1262"/>
    <s v="S692n"/>
    <d v="2023-09-18T00:00:00"/>
    <d v="2023-09-15T00:00:00"/>
    <n v="0"/>
    <n v="605.52"/>
    <n v="605.52"/>
    <x v="2"/>
    <x v="0"/>
    <n v="1"/>
    <n v="5000"/>
    <n v="10.25"/>
    <n v="2"/>
    <n v="0"/>
    <n v="0"/>
    <n v="0"/>
    <n v="0"/>
    <n v="0"/>
    <n v="0"/>
    <n v="0"/>
    <n v="0"/>
    <n v="0"/>
    <n v="1230"/>
  </r>
  <r>
    <x v="1"/>
    <s v="CN-317145"/>
    <x v="160"/>
    <n v="127"/>
    <s v="CN-127"/>
    <n v="0.48199999999999998"/>
    <n v="4019.88"/>
    <n v="78330"/>
    <n v="4100.3900000000003"/>
    <s v="Stock#1349   2.3 mil BOPP / S-692N / 1.2 PET    1 "/>
    <n v="1349"/>
    <s v="S692n"/>
    <d v="2023-09-15T00:00:00"/>
    <d v="2023-09-15T00:00:00"/>
    <n v="0"/>
    <n v="4100.37"/>
    <n v="4100.37"/>
    <x v="2"/>
    <x v="0"/>
    <n v="1"/>
    <n v="5000"/>
    <n v="7.625"/>
    <n v="4"/>
    <n v="8.375"/>
    <n v="4"/>
    <n v="12.5"/>
    <n v="6"/>
    <n v="0"/>
    <n v="0"/>
    <n v="0"/>
    <n v="0"/>
    <n v="0"/>
    <n v="8340"/>
  </r>
  <r>
    <x v="1"/>
    <s v="CN-317147"/>
    <x v="160"/>
    <n v="265"/>
    <s v="CN-265"/>
    <n v="8.0530000000000004E-2"/>
    <n v="1358.94"/>
    <s v="Lfc5000 .0048"/>
    <n v="1358.94"/>
    <s v="Stock#590   0.0005 Clear polypro   1 Master Rolls"/>
    <n v="590"/>
    <s v="None"/>
    <d v="2023-09-18T00:00:00"/>
    <d v="2023-09-15T00:00:00"/>
    <n v="111.66"/>
    <n v="798.04"/>
    <n v="909.69999999999993"/>
    <x v="17"/>
    <x v="0"/>
    <n v="1"/>
    <n v="10000"/>
    <n v="5.625"/>
    <n v="25"/>
    <n v="0"/>
    <n v="0"/>
    <n v="0"/>
    <n v="0"/>
    <n v="0"/>
    <n v="0"/>
    <n v="0"/>
    <n v="0"/>
    <n v="0"/>
    <n v="16875"/>
  </r>
  <r>
    <x v="1"/>
    <s v="CN-317148"/>
    <x v="160"/>
    <n v="127"/>
    <s v="CN-127"/>
    <n v="0.318"/>
    <n v="6582.6"/>
    <n v="54369"/>
    <n v="6859.7"/>
    <s v="Stock#782   54# semigloss C4500  40# paper liner  "/>
    <n v="782"/>
    <s v="C4500"/>
    <d v="2023-09-18T00:00:00"/>
    <d v="2023-09-18T00:00:00"/>
    <n v="0"/>
    <n v="6859.77"/>
    <n v="6859.77"/>
    <x v="2"/>
    <x v="0"/>
    <n v="1"/>
    <n v="5000"/>
    <n v="11"/>
    <n v="20"/>
    <n v="12.5"/>
    <n v="10"/>
    <n v="0"/>
    <n v="0"/>
    <n v="0"/>
    <n v="0"/>
    <n v="0"/>
    <n v="0"/>
    <n v="0"/>
    <n v="20700"/>
  </r>
  <r>
    <x v="1"/>
    <s v="CN-317149"/>
    <x v="160"/>
    <n v="244"/>
    <s v="CN-244"/>
    <n v="0.67920000000000003"/>
    <n v="11461.5"/>
    <s v="Ac2602"/>
    <n v="11491.27"/>
    <s v="Stock#866   60# Semigloss Plat 640AT 40# paper lin"/>
    <n v="866"/>
    <s v="640at"/>
    <d v="2023-09-18T00:00:00"/>
    <d v="2023-09-18T00:00:00"/>
    <n v="160.72999999999999"/>
    <n v="11491.38"/>
    <n v="11652.109999999999"/>
    <x v="9"/>
    <x v="0"/>
    <n v="1"/>
    <n v="5000"/>
    <n v="5.625"/>
    <n v="50"/>
    <n v="0"/>
    <n v="0"/>
    <n v="0"/>
    <n v="0"/>
    <n v="0"/>
    <n v="0"/>
    <n v="0"/>
    <n v="0"/>
    <n v="0"/>
    <n v="16875"/>
  </r>
  <r>
    <x v="1"/>
    <s v="CN-317214"/>
    <x v="161"/>
    <n v="127"/>
    <s v="CN-127"/>
    <n v="0.63900000000000001"/>
    <n v="20511.900000000001"/>
    <n v="79949"/>
    <n v="20555.68"/>
    <s v="Stock#1299   2.6 mil Wht / C4500B / 1.2 PET    1 M"/>
    <n v="1299"/>
    <s v="C4500b"/>
    <d v="2023-09-18T00:00:00"/>
    <d v="2023-09-18T00:00:00"/>
    <n v="0"/>
    <n v="20555.61"/>
    <n v="20555.61"/>
    <x v="2"/>
    <x v="0"/>
    <n v="1"/>
    <n v="10000"/>
    <n v="8.625"/>
    <n v="20"/>
    <n v="9.5"/>
    <n v="10"/>
    <n v="0"/>
    <n v="0"/>
    <n v="0"/>
    <n v="0"/>
    <n v="0"/>
    <n v="0"/>
    <n v="0"/>
    <n v="32100"/>
  </r>
  <r>
    <x v="1"/>
    <s v="CN-317215"/>
    <x v="161"/>
    <n v="368"/>
    <s v="CN-368"/>
    <n v="0.56999999999999995"/>
    <n v="1333.8"/>
    <s v="W015353"/>
    <n v="1303.79"/>
    <s v="Stock#1421   55# Semigloss 245 40# paper (Digital)"/>
    <n v="1421"/>
    <s v="Pct-245"/>
    <d v="2023-09-15T00:00:00"/>
    <d v="2023-09-14T00:00:00"/>
    <n v="152.9"/>
    <n v="1310.68"/>
    <n v="1463.5800000000002"/>
    <x v="23"/>
    <x v="0"/>
    <n v="1"/>
    <n v="5000"/>
    <n v="8.5"/>
    <n v="2"/>
    <n v="11"/>
    <n v="2"/>
    <n v="0"/>
    <n v="0"/>
    <n v="0"/>
    <n v="0"/>
    <n v="0"/>
    <n v="0"/>
    <n v="0"/>
    <n v="2340"/>
  </r>
  <r>
    <x v="1"/>
    <s v="CN-317216"/>
    <x v="161"/>
    <n v="127"/>
    <s v="CN-127"/>
    <n v="0.59899999999999998"/>
    <n v="521.13"/>
    <s v="610t"/>
    <n v="521.14"/>
    <s v="Stock#1488   1 mil Polyester Lam. 610T   1 Master "/>
    <n v="1488"/>
    <s v="Emulsion Acyrlic"/>
    <d v="2023-09-18T00:00:00"/>
    <d v="2023-09-15T00:00:00"/>
    <n v="0"/>
    <n v="304.5"/>
    <n v="304.5"/>
    <x v="2"/>
    <x v="0"/>
    <n v="1"/>
    <n v="5000"/>
    <n v="7.25"/>
    <n v="2"/>
    <n v="0"/>
    <n v="0"/>
    <n v="0"/>
    <n v="0"/>
    <n v="0"/>
    <n v="0"/>
    <n v="0"/>
    <n v="0"/>
    <n v="0"/>
    <n v="870"/>
  </r>
  <r>
    <x v="1"/>
    <s v="CN-317224"/>
    <x v="161"/>
    <n v="368"/>
    <s v="CN-368"/>
    <n v="1.1599999999999999"/>
    <n v="2714.4"/>
    <s v="W019223"/>
    <n v="2985.84"/>
    <s v="Stock#1042   High Gloss 6425 40# paper liner   1 M"/>
    <n v="1042"/>
    <n v="6425"/>
    <d v="2023-09-28T00:00:00"/>
    <d v="2023-09-27T00:00:00"/>
    <n v="152.9"/>
    <n v="2993.56"/>
    <n v="3146.46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7267"/>
    <x v="162"/>
    <n v="287"/>
    <s v="CN-287"/>
    <n v="0.33100000000000002"/>
    <n v="1161.81"/>
    <s v="Sy887r"/>
    <n v="1175.92"/>
    <s v="Stock#1467   2.6 white UVI BOPP / RP37 / 40#paper "/>
    <n v="1467"/>
    <s v="Rp37"/>
    <d v="2023-09-29T00:00:00"/>
    <d v="2023-10-18T00:00:00"/>
    <n v="8.8800000000000008"/>
    <n v="1225.415"/>
    <n v="1234.2950000000001"/>
    <x v="0"/>
    <x v="0"/>
    <n v="1"/>
    <n v="5000"/>
    <n v="8.75"/>
    <n v="4"/>
    <n v="0"/>
    <n v="0"/>
    <n v="0"/>
    <n v="0"/>
    <n v="0"/>
    <n v="0"/>
    <n v="0"/>
    <n v="0"/>
    <n v="0"/>
    <n v="2100"/>
  </r>
  <r>
    <x v="1"/>
    <s v="CN-317267"/>
    <x v="162"/>
    <n v="287"/>
    <s v="CN-287"/>
    <n v="0.33100000000000002"/>
    <n v="1161.81"/>
    <s v="Sy887r"/>
    <n v="1175.92"/>
    <s v="Stock#1467   2.6 white UVI BOPP / RP37 / 40#paper "/>
    <n v="1467"/>
    <s v="Rp37"/>
    <d v="2023-09-29T00:00:00"/>
    <d v="2023-10-18T00:00:00"/>
    <n v="8.8800000000000008"/>
    <n v="1225.415"/>
    <n v="1234.2950000000001"/>
    <x v="0"/>
    <x v="0"/>
    <n v="2"/>
    <n v="5000"/>
    <n v="11.75"/>
    <n v="2"/>
    <n v="0"/>
    <n v="0"/>
    <n v="0"/>
    <n v="0"/>
    <n v="0"/>
    <n v="0"/>
    <n v="0"/>
    <n v="0"/>
    <n v="0"/>
    <n v="1410"/>
  </r>
  <r>
    <x v="1"/>
    <s v="CN-317273"/>
    <x v="162"/>
    <n v="127"/>
    <s v="CN-127"/>
    <n v="8.6999999999999994E-2"/>
    <n v="1415.93"/>
    <s v="410c"/>
    <n v="1416"/>
    <s v="Stock#251   1 ml Clr Lam 410C   1 Master Rolls"/>
    <n v="251"/>
    <s v="Emulsion Acrylic"/>
    <d v="2023-09-18T00:00:00"/>
    <d v="2023-09-15T00:00:00"/>
    <n v="0"/>
    <n v="1415.94"/>
    <n v="1415.94"/>
    <x v="2"/>
    <x v="0"/>
    <n v="1"/>
    <n v="10000"/>
    <n v="5.125"/>
    <n v="5"/>
    <n v="6.5"/>
    <n v="5"/>
    <n v="6.875"/>
    <n v="5"/>
    <n v="8.625"/>
    <n v="5"/>
    <n v="0"/>
    <n v="0"/>
    <n v="0"/>
    <n v="16275"/>
  </r>
  <r>
    <x v="1"/>
    <s v="CN-317275"/>
    <x v="162"/>
    <n v="127"/>
    <s v="CN-127"/>
    <n v="0.442"/>
    <n v="1962.48"/>
    <n v="76910"/>
    <n v="1974.34"/>
    <s v="Stock#998   2.6 ml BOPP S-692N #76910 40# paper li"/>
    <n v="998"/>
    <s v="S692n"/>
    <d v="2023-09-14T00:00:00"/>
    <d v="2023-09-19T00:00:00"/>
    <n v="0"/>
    <n v="1974.34"/>
    <n v="1974.34"/>
    <x v="2"/>
    <x v="0"/>
    <n v="1"/>
    <n v="5000"/>
    <n v="8.5"/>
    <n v="4"/>
    <n v="10"/>
    <n v="4"/>
    <n v="0"/>
    <n v="0"/>
    <n v="0"/>
    <n v="0"/>
    <n v="0"/>
    <n v="0"/>
    <n v="0"/>
    <n v="4440"/>
  </r>
  <r>
    <x v="1"/>
    <s v="CN-317312"/>
    <x v="163"/>
    <n v="244"/>
    <s v="CN-244"/>
    <n v="0.71150000000000002"/>
    <n v="1835.67"/>
    <s v="Pj9001"/>
    <n v="1850.36"/>
    <s v="Stock#1272   2.6 ml Wht BOPP / 710 / 40# paper    "/>
    <n v="1272"/>
    <n v="710"/>
    <d v="2023-09-18T00:00:00"/>
    <d v="2023-09-18T00:00:00"/>
    <n v="24.71"/>
    <n v="1850.61"/>
    <n v="1875.32"/>
    <x v="9"/>
    <x v="0"/>
    <n v="1"/>
    <n v="5000"/>
    <n v="10.75"/>
    <n v="4"/>
    <n v="0"/>
    <n v="0"/>
    <n v="0"/>
    <n v="0"/>
    <n v="0"/>
    <n v="0"/>
    <n v="0"/>
    <n v="0"/>
    <n v="0"/>
    <n v="2580"/>
  </r>
  <r>
    <x v="1"/>
    <s v="CN-317317"/>
    <x v="163"/>
    <n v="338"/>
    <s v="CN-338"/>
    <n v="0.66700000000000004"/>
    <n v="240.12"/>
    <n v="43184"/>
    <n v="244.92"/>
    <s v="Stock#1385   45# CTT Liftoff 40# liner   1 Master "/>
    <n v="1385"/>
    <s v="Lift Off"/>
    <d v="2023-09-19T00:00:00"/>
    <d v="2023-09-18T00:00:00"/>
    <n v="109.67"/>
    <n v="244.92"/>
    <n v="354.59"/>
    <x v="7"/>
    <x v="2"/>
    <n v="1"/>
    <n v="5000"/>
    <n v="6"/>
    <n v="1"/>
    <n v="0"/>
    <n v="0"/>
    <n v="0"/>
    <n v="0"/>
    <n v="0"/>
    <n v="0"/>
    <n v="0"/>
    <n v="0"/>
    <n v="0"/>
    <n v="360"/>
  </r>
  <r>
    <x v="1"/>
    <s v="CN-317326"/>
    <x v="163"/>
    <n v="127"/>
    <s v="CN-127"/>
    <n v="8.6999999999999994E-2"/>
    <n v="672.08"/>
    <s v="410c"/>
    <n v="672.1"/>
    <s v="Stock#251   1 ml Clr Lam 410C   1 Master Rolls"/>
    <n v="251"/>
    <s v="Emulsion Acrylic"/>
    <d v="2023-09-18T00:00:00"/>
    <d v="2023-09-18T00:00:00"/>
    <n v="0"/>
    <n v="672.08"/>
    <n v="672.08"/>
    <x v="2"/>
    <x v="0"/>
    <n v="1"/>
    <n v="10000"/>
    <n v="12.875"/>
    <n v="5"/>
    <n v="0"/>
    <n v="0"/>
    <n v="0"/>
    <n v="0"/>
    <n v="0"/>
    <n v="0"/>
    <n v="0"/>
    <n v="0"/>
    <n v="0"/>
    <n v="7725"/>
  </r>
  <r>
    <x v="1"/>
    <s v="CN-317327"/>
    <x v="163"/>
    <n v="127"/>
    <s v="CN-127"/>
    <n v="1.112935"/>
    <n v="8013.13"/>
    <n v="17543"/>
    <n v="7270.9"/>
    <s v="Stock#291   60#SG Elite S-246B #17543 1.5 PET line"/>
    <n v="291"/>
    <s v="S246b"/>
    <d v="2023-09-22T00:00:00"/>
    <d v="2023-09-25T00:00:00"/>
    <n v="0"/>
    <n v="5809.59"/>
    <n v="5809.59"/>
    <x v="2"/>
    <x v="0"/>
    <n v="1"/>
    <n v="10000"/>
    <n v="9.75"/>
    <n v="6"/>
    <n v="0"/>
    <n v="0"/>
    <n v="0"/>
    <n v="0"/>
    <n v="0"/>
    <n v="0"/>
    <n v="0"/>
    <n v="0"/>
    <n v="1.5"/>
    <n v="187020"/>
  </r>
  <r>
    <x v="1"/>
    <s v="CN-317351"/>
    <x v="164"/>
    <n v="127"/>
    <s v="CN-127"/>
    <n v="0.20399999999999999"/>
    <n v="232.56"/>
    <s v="505t"/>
    <n v="232.56"/>
    <s v="Stock#109   1 ml Clr Lam 505TT   1 Master Rolls"/>
    <n v="109"/>
    <s v="Emulsion Acrylic"/>
    <d v="2023-09-19T00:00:00"/>
    <d v="2023-09-19T00:00:00"/>
    <n v="0"/>
    <n v="232.56"/>
    <n v="232.56"/>
    <x v="2"/>
    <x v="0"/>
    <n v="1"/>
    <n v="5000"/>
    <n v="4.75"/>
    <n v="4"/>
    <n v="0"/>
    <n v="0"/>
    <n v="0"/>
    <n v="0"/>
    <n v="0"/>
    <n v="0"/>
    <n v="0"/>
    <n v="0"/>
    <n v="0"/>
    <n v="1140"/>
  </r>
  <r>
    <x v="1"/>
    <s v="CN-317360"/>
    <x v="164"/>
    <n v="127"/>
    <s v="CN-127"/>
    <n v="8.6999999999999994E-2"/>
    <n v="1468.13"/>
    <s v="410c"/>
    <n v="1468.15"/>
    <s v="Stock#251   1 ml Clr Lam 410C   1 Master Rolls"/>
    <n v="251"/>
    <s v="Emulsion Acrylic"/>
    <d v="2023-09-19T00:00:00"/>
    <m/>
    <n v="0"/>
    <n v="1468.13"/>
    <n v="1468.13"/>
    <x v="2"/>
    <x v="0"/>
    <n v="1"/>
    <n v="10000"/>
    <n v="5.75"/>
    <n v="10"/>
    <n v="8.25"/>
    <n v="5"/>
    <n v="8.375"/>
    <n v="5"/>
    <n v="0"/>
    <n v="0"/>
    <n v="0"/>
    <n v="0"/>
    <n v="0"/>
    <n v="16875"/>
  </r>
  <r>
    <x v="1"/>
    <s v="CN-317362"/>
    <x v="164"/>
    <n v="244"/>
    <s v="CN-244"/>
    <n v="0.67920000000000003"/>
    <n v="1833.84"/>
    <s v="Ac2602"/>
    <n v="1825.89"/>
    <s v="Stock#866   60# Semigloss Plat 640AT 40# paper lin"/>
    <n v="866"/>
    <s v="640at"/>
    <d v="2023-09-18T00:00:00"/>
    <d v="2023-09-18T00:00:00"/>
    <n v="25.54"/>
    <n v="1825.69"/>
    <n v="1851.23"/>
    <x v="9"/>
    <x v="0"/>
    <n v="1"/>
    <n v="5000"/>
    <n v="7.5"/>
    <n v="6"/>
    <n v="0"/>
    <n v="0"/>
    <n v="0"/>
    <n v="0"/>
    <n v="0"/>
    <n v="0"/>
    <n v="0"/>
    <n v="0"/>
    <n v="0"/>
    <n v="2700"/>
  </r>
  <r>
    <x v="1"/>
    <s v="CN-317400"/>
    <x v="165"/>
    <n v="368"/>
    <s v="CN-368"/>
    <n v="0.55000000000000004"/>
    <n v="1287"/>
    <s v="W023169"/>
    <n v="1312.74"/>
    <s v="Stock#1140   60# Semigloss 425 1.2 PET liner   1 M"/>
    <n v="1140"/>
    <n v="425"/>
    <d v="2023-09-18T00:00:00"/>
    <d v="2023-09-18T00:00:00"/>
    <n v="152.9"/>
    <n v="1319.9"/>
    <n v="1472.8000000000002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17403"/>
    <x v="165"/>
    <n v="127"/>
    <s v="CN-127"/>
    <n v="0.625"/>
    <n v="1500"/>
    <n v="76684"/>
    <n v="1470"/>
    <s v="Stock#1527    2.6 mil White BOPP TC / AT20 / 40# S"/>
    <n v="1527"/>
    <s v="At20"/>
    <d v="2023-09-25T00:00:00"/>
    <d v="2023-09-25T00:00:00"/>
    <n v="0"/>
    <n v="1589.95"/>
    <n v="1589.95"/>
    <x v="2"/>
    <x v="0"/>
    <n v="1"/>
    <n v="10000"/>
    <n v="10"/>
    <n v="2"/>
    <n v="0"/>
    <n v="0"/>
    <n v="0"/>
    <n v="0"/>
    <n v="0"/>
    <n v="0"/>
    <n v="0"/>
    <n v="0"/>
    <n v="0"/>
    <n v="2400"/>
  </r>
  <r>
    <x v="1"/>
    <s v="CN-317407"/>
    <x v="165"/>
    <n v="127"/>
    <s v="CN-127"/>
    <n v="8.6999999999999994E-2"/>
    <n v="665.55"/>
    <s v="410c"/>
    <n v="665.6"/>
    <s v="Stock#251   1 ml Clr Lam 410C   1 Master Rolls"/>
    <n v="251"/>
    <s v="Emulsion Acrylic"/>
    <d v="2023-09-22T00:00:00"/>
    <d v="2023-09-22T00:00:00"/>
    <n v="0"/>
    <n v="665.55"/>
    <n v="665.55"/>
    <x v="2"/>
    <x v="0"/>
    <n v="1"/>
    <n v="10000"/>
    <n v="6.375"/>
    <n v="10"/>
    <n v="0"/>
    <n v="0"/>
    <n v="0"/>
    <n v="0"/>
    <n v="0"/>
    <n v="0"/>
    <n v="0"/>
    <n v="0"/>
    <n v="0"/>
    <n v="7650"/>
  </r>
  <r>
    <x v="1"/>
    <s v="CN-317447"/>
    <x v="166"/>
    <n v="127"/>
    <s v="CN-127"/>
    <n v="0.20399999999999999"/>
    <n v="336.6"/>
    <s v="505t"/>
    <n v="336.6"/>
    <s v="Stock#109   1 ml Clr Lam 505TT   1 Master Rolls"/>
    <n v="109"/>
    <s v="Emulsion Acrylic"/>
    <d v="2023-09-22T00:00:00"/>
    <d v="2023-09-22T00:00:00"/>
    <n v="0"/>
    <n v="336.6"/>
    <n v="336.6"/>
    <x v="2"/>
    <x v="0"/>
    <n v="1"/>
    <n v="5000"/>
    <n v="6.875"/>
    <n v="4"/>
    <n v="0"/>
    <n v="0"/>
    <n v="0"/>
    <n v="0"/>
    <n v="0"/>
    <n v="0"/>
    <n v="0"/>
    <n v="0"/>
    <n v="0"/>
    <n v="1650"/>
  </r>
  <r>
    <x v="1"/>
    <s v="CN-317450"/>
    <x v="166"/>
    <n v="368"/>
    <s v="CN-368"/>
    <n v="0.27500000000000002"/>
    <n v="1287"/>
    <s v="W023169"/>
    <n v="1319.18"/>
    <s v="Stock#1140   60# Semigloss 425 1.2 PET liner   2 M"/>
    <n v="1140"/>
    <n v="425"/>
    <d v="2023-09-20T00:00:00"/>
    <d v="2023-09-20T00:00:00"/>
    <n v="76.625"/>
    <n v="1326.37"/>
    <n v="1402.9949999999999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7450"/>
    <x v="166"/>
    <n v="368"/>
    <s v="CN-368"/>
    <n v="0.27500000000000002"/>
    <n v="1287"/>
    <s v="W023169"/>
    <n v="1319.18"/>
    <s v="Stock#1140   60# Semigloss 425 1.2 PET liner   2 M"/>
    <n v="1140"/>
    <n v="425"/>
    <d v="2023-09-20T00:00:00"/>
    <d v="2023-09-20T00:00:00"/>
    <n v="76.625"/>
    <n v="1326.37"/>
    <n v="1402.9949999999999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7453"/>
    <x v="166"/>
    <n v="127"/>
    <s v="CN-127"/>
    <n v="0.63900000000000001"/>
    <n v="18594.900000000001"/>
    <n v="79949"/>
    <n v="15645.93"/>
    <s v="Stock#1299   2.6 mil Wht / C4500B / 1.2 PET    1 M"/>
    <n v="1299"/>
    <s v="C4500b"/>
    <d v="2023-09-25T00:00:00"/>
    <d v="2023-09-27T00:00:00"/>
    <n v="0"/>
    <n v="15645.93"/>
    <n v="15645.93"/>
    <x v="2"/>
    <x v="0"/>
    <n v="1"/>
    <n v="10000"/>
    <n v="12.125"/>
    <n v="20"/>
    <n v="0"/>
    <n v="0"/>
    <n v="0"/>
    <n v="0"/>
    <n v="0"/>
    <n v="0"/>
    <n v="0"/>
    <n v="0"/>
    <n v="0"/>
    <n v="29100"/>
  </r>
  <r>
    <x v="1"/>
    <s v="CN-317454"/>
    <x v="166"/>
    <n v="127"/>
    <s v="CN-127"/>
    <n v="0.48199999999999998"/>
    <n v="7230"/>
    <n v="78330"/>
    <n v="7237.23"/>
    <s v="Stock#1349   2.3 mil BOPP / S-692N / 1.2 PET    1 "/>
    <n v="1349"/>
    <s v="S692n"/>
    <d v="2023-09-22T00:00:00"/>
    <d v="2023-09-22T00:00:00"/>
    <n v="0"/>
    <n v="7237.23"/>
    <n v="7237.23"/>
    <x v="2"/>
    <x v="0"/>
    <n v="1"/>
    <n v="5000"/>
    <n v="12.5"/>
    <n v="20"/>
    <n v="0"/>
    <n v="0"/>
    <n v="0"/>
    <n v="0"/>
    <n v="0"/>
    <n v="0"/>
    <n v="0"/>
    <n v="0"/>
    <n v="0"/>
    <n v="15000"/>
  </r>
  <r>
    <x v="1"/>
    <s v="CN-317457"/>
    <x v="166"/>
    <n v="127"/>
    <s v="CN-127"/>
    <n v="0.182"/>
    <n v="750.75"/>
    <n v="531"/>
    <n v="750.8"/>
    <s v="Stock#186   1 ml Matte Lam 531   1 Master Rolls"/>
    <n v="186"/>
    <s v="Emulsion Acrylic"/>
    <d v="2023-09-25T00:00:00"/>
    <d v="2023-09-25T00:00:00"/>
    <n v="0"/>
    <n v="750.75"/>
    <n v="750.75"/>
    <x v="2"/>
    <x v="0"/>
    <n v="1"/>
    <n v="5000"/>
    <n v="6.875"/>
    <n v="10"/>
    <n v="0"/>
    <n v="0"/>
    <n v="0"/>
    <n v="0"/>
    <n v="0"/>
    <n v="0"/>
    <n v="0"/>
    <n v="0"/>
    <n v="0"/>
    <n v="4125"/>
  </r>
  <r>
    <x v="1"/>
    <s v="CN-317459"/>
    <x v="166"/>
    <n v="127"/>
    <s v="CN-127"/>
    <n v="8.6999999999999994E-2"/>
    <n v="3497.4"/>
    <s v="410c"/>
    <n v="3497.5"/>
    <s v="Stock#251   1 ml Clr Lam 410C   1 Master Rolls"/>
    <n v="251"/>
    <s v="Emulsion Acrylic"/>
    <d v="2023-09-25T00:00:00"/>
    <d v="2023-09-25T00:00:00"/>
    <n v="0"/>
    <n v="3497.4"/>
    <n v="3497.4"/>
    <x v="2"/>
    <x v="0"/>
    <n v="1"/>
    <n v="10000"/>
    <n v="6.625"/>
    <n v="10"/>
    <n v="7.25"/>
    <n v="20"/>
    <n v="12.375"/>
    <n v="10"/>
    <n v="0"/>
    <n v="0"/>
    <n v="0"/>
    <n v="0"/>
    <n v="0"/>
    <n v="40200"/>
  </r>
  <r>
    <x v="1"/>
    <s v="CN-317519"/>
    <x v="245"/>
    <n v="127"/>
    <s v="CN-127"/>
    <n v="0.20399999999999999"/>
    <n v="486.54"/>
    <s v="505t"/>
    <n v="486.54"/>
    <s v="Stock#109   1 ml Clr Lam 505TT   1 Master Rolls"/>
    <n v="109"/>
    <s v="Emulsion Acrylic"/>
    <d v="2023-09-25T00:00:00"/>
    <d v="2023-09-25T00:00:00"/>
    <n v="0"/>
    <n v="486.54"/>
    <n v="486.54"/>
    <x v="2"/>
    <x v="0"/>
    <n v="1"/>
    <n v="5000"/>
    <n v="6.625"/>
    <n v="6"/>
    <n v="0"/>
    <n v="0"/>
    <n v="0"/>
    <n v="0"/>
    <n v="0"/>
    <n v="0"/>
    <n v="0"/>
    <n v="0"/>
    <n v="0"/>
    <n v="2385"/>
  </r>
  <r>
    <x v="1"/>
    <s v="CN-317526"/>
    <x v="245"/>
    <n v="244"/>
    <s v="CN-244"/>
    <n v="0.58460000000000001"/>
    <n v="754.13"/>
    <s v="Ptc1691-2"/>
    <n v="760.78"/>
    <s v="Stock#1394   2 ml CLR BOPP CL216 1.2PET    1 Maste"/>
    <n v="1394"/>
    <s v="Cl216"/>
    <d v="2023-09-22T00:00:00"/>
    <d v="2023-09-25T00:00:00"/>
    <n v="122.36"/>
    <n v="760.56"/>
    <n v="882.92"/>
    <x v="9"/>
    <x v="0"/>
    <n v="1"/>
    <n v="5000"/>
    <n v="10.75"/>
    <n v="2"/>
    <n v="0"/>
    <n v="0"/>
    <n v="0"/>
    <n v="0"/>
    <n v="0"/>
    <n v="0"/>
    <n v="0"/>
    <n v="0"/>
    <n v="0"/>
    <n v="1290"/>
  </r>
  <r>
    <x v="1"/>
    <s v="CN-317529"/>
    <x v="245"/>
    <n v="127"/>
    <s v="CN-127"/>
    <n v="0.182"/>
    <n v="431.34"/>
    <n v="531"/>
    <n v="431.36"/>
    <s v="Stock#186   1 ml Matte Lam 531   1 Master Rolls"/>
    <n v="186"/>
    <s v="Emulsion Acrylic"/>
    <d v="2023-09-25T00:00:00"/>
    <d v="2023-09-25T00:00:00"/>
    <n v="0"/>
    <n v="431.34"/>
    <n v="431.34"/>
    <x v="2"/>
    <x v="0"/>
    <n v="1"/>
    <n v="5000"/>
    <n v="9.875"/>
    <n v="4"/>
    <n v="0"/>
    <n v="0"/>
    <n v="0"/>
    <n v="0"/>
    <n v="0"/>
    <n v="0"/>
    <n v="0"/>
    <n v="0"/>
    <n v="0"/>
    <n v="2370"/>
  </r>
  <r>
    <x v="1"/>
    <s v="CN-317535"/>
    <x v="245"/>
    <n v="127"/>
    <s v="CN-127"/>
    <n v="4.3499999999999997E-2"/>
    <n v="1905.3050000000001"/>
    <s v="410c"/>
    <n v="1905.4"/>
    <s v="Stock#251   1 ml Clr Lam 410C   2 Master Rolls"/>
    <n v="251"/>
    <s v="Emulsion Acrylic"/>
    <d v="2023-09-22T00:00:00"/>
    <d v="2023-09-22T00:00:00"/>
    <n v="0"/>
    <n v="1905.3050000000001"/>
    <n v="1905.3050000000001"/>
    <x v="2"/>
    <x v="0"/>
    <n v="1"/>
    <n v="10000"/>
    <n v="5.125"/>
    <n v="10"/>
    <n v="5.25"/>
    <n v="10"/>
    <n v="5.875"/>
    <n v="5"/>
    <n v="6.375"/>
    <n v="10"/>
    <n v="7.625"/>
    <n v="10"/>
    <n v="0"/>
    <n v="32775"/>
  </r>
  <r>
    <x v="1"/>
    <s v="CN-317535"/>
    <x v="245"/>
    <n v="127"/>
    <s v="CN-127"/>
    <n v="4.3499999999999997E-2"/>
    <n v="1905.3050000000001"/>
    <s v="410c"/>
    <n v="1905.4"/>
    <s v="Stock#251   1 ml Clr Lam 410C   2 Master Rolls"/>
    <n v="251"/>
    <s v="Emulsion Acrylic"/>
    <d v="2023-09-22T00:00:00"/>
    <d v="2023-09-22T00:00:00"/>
    <n v="0"/>
    <n v="1905.3050000000001"/>
    <n v="1905.3050000000001"/>
    <x v="2"/>
    <x v="0"/>
    <n v="2"/>
    <n v="10000"/>
    <n v="8.5"/>
    <n v="5"/>
    <n v="9.875"/>
    <n v="5"/>
    <n v="0"/>
    <n v="0"/>
    <n v="0"/>
    <n v="0"/>
    <n v="0"/>
    <n v="0"/>
    <n v="0"/>
    <n v="11025"/>
  </r>
  <r>
    <x v="1"/>
    <s v="CN-317536"/>
    <x v="245"/>
    <n v="127"/>
    <s v="CN-127"/>
    <n v="0.442"/>
    <n v="2254.1999999999998"/>
    <n v="76910"/>
    <n v="2280.4699999999998"/>
    <s v="Stock#998   2.6 ml BOPP S-692N #76910 40# paper li"/>
    <n v="998"/>
    <s v="S692n"/>
    <d v="2023-09-25T00:00:00"/>
    <m/>
    <n v="0"/>
    <n v="2280.48"/>
    <n v="2280.48"/>
    <x v="2"/>
    <x v="0"/>
    <n v="1"/>
    <n v="5000"/>
    <n v="8.5"/>
    <n v="10"/>
    <n v="0"/>
    <n v="0"/>
    <n v="0"/>
    <n v="0"/>
    <n v="0"/>
    <n v="0"/>
    <n v="0"/>
    <n v="0"/>
    <n v="0"/>
    <n v="5100"/>
  </r>
  <r>
    <x v="1"/>
    <s v="CN-317541"/>
    <x v="167"/>
    <n v="338"/>
    <s v="CN-338"/>
    <n v="1.288"/>
    <n v="10239.6"/>
    <n v="41909"/>
    <n v="10464.879999999999"/>
    <s v="Stock#1126   3.3 ml Dura Polypro C-122F 50# paper "/>
    <n v="1126"/>
    <s v="C-122f"/>
    <d v="2023-09-25T00:00:00"/>
    <d v="2023-09-25T00:00:00"/>
    <n v="187.25"/>
    <n v="10464.870000000001"/>
    <n v="10652.12"/>
    <x v="7"/>
    <x v="2"/>
    <n v="1"/>
    <n v="5000"/>
    <n v="13.25"/>
    <n v="10"/>
    <n v="0"/>
    <n v="0"/>
    <n v="0"/>
    <n v="0"/>
    <n v="0"/>
    <n v="0"/>
    <n v="0"/>
    <n v="0"/>
    <n v="0"/>
    <n v="7950"/>
  </r>
  <r>
    <x v="1"/>
    <s v="CN-317542"/>
    <x v="167"/>
    <n v="244"/>
    <s v="CN-244"/>
    <n v="0.58460000000000001"/>
    <n v="683.98"/>
    <s v="Ptc1691-2"/>
    <n v="690"/>
    <s v="Stock#1394   2 ml CLR BOPP CL216 1.2PET    1 Maste"/>
    <n v="1394"/>
    <s v="Cl216"/>
    <d v="2023-09-25T00:00:00"/>
    <d v="2023-09-25T00:00:00"/>
    <n v="121.21"/>
    <n v="689.83"/>
    <n v="811.04000000000008"/>
    <x v="9"/>
    <x v="0"/>
    <n v="1"/>
    <n v="5000"/>
    <n v="9.75"/>
    <n v="2"/>
    <n v="0"/>
    <n v="0"/>
    <n v="0"/>
    <n v="0"/>
    <n v="0"/>
    <n v="0"/>
    <n v="0"/>
    <n v="0"/>
    <n v="0"/>
    <n v="1170"/>
  </r>
  <r>
    <x v="1"/>
    <s v="CN-317559"/>
    <x v="167"/>
    <n v="368"/>
    <s v="CN-368"/>
    <n v="0.27500000000000002"/>
    <n v="1287"/>
    <s v="W023169"/>
    <n v="1254.825"/>
    <s v="Stock#1140   60# Semigloss 425 1.2 PET liner   2 M"/>
    <n v="1140"/>
    <n v="425"/>
    <d v="2023-09-25T00:00:00"/>
    <d v="2023-09-25T00:00:00"/>
    <n v="55.72"/>
    <n v="1261.67"/>
    <n v="1317.39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7559"/>
    <x v="167"/>
    <n v="368"/>
    <s v="CN-368"/>
    <n v="0.27500000000000002"/>
    <n v="1287"/>
    <s v="W023169"/>
    <n v="1254.825"/>
    <s v="Stock#1140   60# Semigloss 425 1.2 PET liner   2 M"/>
    <n v="1140"/>
    <n v="425"/>
    <d v="2023-09-25T00:00:00"/>
    <d v="2023-09-25T00:00:00"/>
    <n v="55.72"/>
    <n v="1261.67"/>
    <n v="1317.39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7561"/>
    <x v="167"/>
    <n v="127"/>
    <s v="CN-127"/>
    <n v="0.31950000000000001"/>
    <n v="23818.724999999999"/>
    <n v="79949"/>
    <n v="17113.990000000002"/>
    <s v="Stock#1299   2.6 mil Wht / C4500B / 1.2 PET    2 M"/>
    <n v="1299"/>
    <s v="C4500b"/>
    <d v="2023-09-25T00:00:00"/>
    <d v="2023-09-27T00:00:00"/>
    <n v="0"/>
    <n v="17114"/>
    <n v="17114"/>
    <x v="2"/>
    <x v="0"/>
    <n v="1"/>
    <n v="10000"/>
    <n v="5.625"/>
    <n v="10"/>
    <n v="6.125"/>
    <n v="10"/>
    <n v="7.375"/>
    <n v="10"/>
    <n v="7.875"/>
    <n v="20"/>
    <n v="8.625"/>
    <n v="20"/>
    <n v="0"/>
    <n v="62550"/>
  </r>
  <r>
    <x v="1"/>
    <s v="CN-317561"/>
    <x v="167"/>
    <n v="127"/>
    <s v="CN-127"/>
    <n v="0.31950000000000001"/>
    <n v="23818.724999999999"/>
    <n v="79949"/>
    <n v="17113.990000000002"/>
    <s v="Stock#1299   2.6 mil Wht / C4500B / 1.2 PET    2 M"/>
    <n v="1299"/>
    <s v="C4500b"/>
    <d v="2023-09-25T00:00:00"/>
    <d v="2023-09-27T00:00:00"/>
    <n v="0"/>
    <n v="17114"/>
    <n v="17114"/>
    <x v="2"/>
    <x v="0"/>
    <n v="2"/>
    <n v="10000"/>
    <n v="10"/>
    <n v="10"/>
    <n v="0"/>
    <n v="0"/>
    <n v="0"/>
    <n v="0"/>
    <n v="0"/>
    <n v="0"/>
    <n v="0"/>
    <n v="0"/>
    <n v="0"/>
    <n v="12000"/>
  </r>
  <r>
    <x v="1"/>
    <s v="CN-317563"/>
    <x v="167"/>
    <n v="127"/>
    <s v="CN-127"/>
    <n v="0.48199999999999998"/>
    <n v="2747.4"/>
    <n v="78330"/>
    <n v="2758.38"/>
    <s v="Stock#1349   2.3 mil BOPP / S-692N / 1.2 PET    1 "/>
    <n v="1349"/>
    <s v="S692n"/>
    <d v="2023-09-27T00:00:00"/>
    <d v="2023-09-27T00:00:00"/>
    <n v="0"/>
    <n v="2758.39"/>
    <n v="2758.39"/>
    <x v="2"/>
    <x v="0"/>
    <n v="1"/>
    <n v="5000"/>
    <n v="9.5"/>
    <n v="10"/>
    <n v="0"/>
    <n v="0"/>
    <n v="0"/>
    <n v="0"/>
    <n v="0"/>
    <n v="0"/>
    <n v="0"/>
    <n v="0"/>
    <n v="0"/>
    <n v="5700"/>
  </r>
  <r>
    <x v="1"/>
    <s v="CN-317565"/>
    <x v="167"/>
    <n v="862"/>
    <s v="CN-862"/>
    <n v="0.10150000000000001"/>
    <n v="3425.63"/>
    <s v="U2000"/>
    <n v="3425.63"/>
    <s v="Stock#1658   1ml clear Polypropylene premium   1 M"/>
    <n v="1658"/>
    <m/>
    <d v="2023-09-21T00:00:00"/>
    <d v="2023-09-22T00:00:00"/>
    <m/>
    <m/>
    <n v="0"/>
    <x v="18"/>
    <x v="3"/>
    <n v="1"/>
    <n v="10000"/>
    <n v="8.25"/>
    <n v="20"/>
    <n v="11.625"/>
    <n v="10"/>
    <n v="0"/>
    <n v="0"/>
    <n v="0"/>
    <n v="0"/>
    <n v="0"/>
    <n v="0"/>
    <n v="0"/>
    <n v="33750"/>
  </r>
  <r>
    <x v="1"/>
    <s v="CN-317566"/>
    <x v="167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0"/>
    <n v="3595.1457142857098"/>
    <n v="3595.1457142857098"/>
    <x v="2"/>
    <x v="0"/>
    <n v="1"/>
    <n v="5000"/>
    <n v="11.75"/>
    <n v="4"/>
    <n v="10"/>
    <n v="3"/>
    <n v="0"/>
    <n v="0"/>
    <n v="0"/>
    <n v="0"/>
    <n v="0"/>
    <n v="0"/>
    <n v="1"/>
    <n v="64620"/>
  </r>
  <r>
    <x v="1"/>
    <s v="CN-317566"/>
    <x v="167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0"/>
    <n v="3595.1457142857098"/>
    <n v="3595.1457142857098"/>
    <x v="2"/>
    <x v="0"/>
    <n v="2"/>
    <n v="5000"/>
    <n v="11.75"/>
    <n v="4"/>
    <n v="10"/>
    <n v="3"/>
    <n v="0"/>
    <n v="0"/>
    <n v="0"/>
    <n v="0"/>
    <n v="0"/>
    <n v="0"/>
    <n v="1"/>
    <n v="64620"/>
  </r>
  <r>
    <x v="1"/>
    <s v="CN-317566"/>
    <x v="167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0"/>
    <n v="3595.1457142857098"/>
    <n v="3595.1457142857098"/>
    <x v="2"/>
    <x v="0"/>
    <n v="3"/>
    <n v="5000"/>
    <n v="11.75"/>
    <n v="4"/>
    <n v="10"/>
    <n v="3"/>
    <n v="0"/>
    <n v="0"/>
    <n v="0"/>
    <n v="0"/>
    <n v="0"/>
    <n v="0"/>
    <n v="1"/>
    <n v="64620"/>
  </r>
  <r>
    <x v="1"/>
    <s v="CN-317566"/>
    <x v="167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0"/>
    <n v="3595.1457142857098"/>
    <n v="3595.1457142857098"/>
    <x v="2"/>
    <x v="0"/>
    <n v="4"/>
    <n v="5000"/>
    <n v="11.75"/>
    <n v="4"/>
    <n v="10"/>
    <n v="3"/>
    <n v="0"/>
    <n v="0"/>
    <n v="0"/>
    <n v="0"/>
    <n v="0"/>
    <n v="0"/>
    <n v="1"/>
    <n v="64620"/>
  </r>
  <r>
    <x v="1"/>
    <s v="CN-317566"/>
    <x v="167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0"/>
    <n v="3595.1457142857098"/>
    <n v="3595.1457142857098"/>
    <x v="2"/>
    <x v="0"/>
    <n v="5"/>
    <n v="5000"/>
    <n v="10"/>
    <n v="6"/>
    <n v="8.375"/>
    <n v="2"/>
    <n v="0"/>
    <n v="0"/>
    <n v="0"/>
    <n v="0"/>
    <n v="0"/>
    <n v="0"/>
    <n v="1.25"/>
    <n v="79605"/>
  </r>
  <r>
    <x v="1"/>
    <s v="CN-317566"/>
    <x v="167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0"/>
    <n v="3595.1457142857098"/>
    <n v="3595.1457142857098"/>
    <x v="2"/>
    <x v="0"/>
    <n v="6"/>
    <n v="5000"/>
    <n v="10"/>
    <n v="6"/>
    <n v="8.375"/>
    <n v="2"/>
    <n v="0"/>
    <n v="0"/>
    <n v="0"/>
    <n v="0"/>
    <n v="0"/>
    <n v="0"/>
    <n v="1.25"/>
    <n v="79605"/>
  </r>
  <r>
    <x v="1"/>
    <s v="CN-317566"/>
    <x v="167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0"/>
    <n v="3595.1457142857098"/>
    <n v="3595.1457142857098"/>
    <x v="2"/>
    <x v="0"/>
    <n v="7"/>
    <n v="5000"/>
    <n v="10"/>
    <n v="6"/>
    <n v="8.375"/>
    <n v="2"/>
    <n v="0"/>
    <n v="0"/>
    <n v="0"/>
    <n v="0"/>
    <n v="0"/>
    <n v="0"/>
    <n v="1.25"/>
    <n v="79605"/>
  </r>
  <r>
    <x v="1"/>
    <s v="CN-317610"/>
    <x v="168"/>
    <n v="368"/>
    <s v="CN-368"/>
    <n v="0.94"/>
    <n v="2199.6"/>
    <s v="W000788"/>
    <n v="2267.8000000000002"/>
    <s v="Stock#1060   2.6 ml Polypro 425 1.5 PET liner   1 "/>
    <n v="1060"/>
    <n v="425"/>
    <d v="2023-09-26T00:00:00"/>
    <d v="2023-09-26T00:00:00"/>
    <n v="50.54"/>
    <n v="2274.9899999999998"/>
    <n v="2325.5299999999997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7611"/>
    <x v="168"/>
    <n v="127"/>
    <s v="CN-127"/>
    <n v="0.20399999999999999"/>
    <n v="413.1"/>
    <s v="505t"/>
    <n v="413.1"/>
    <s v="Stock#109   1 ml Clr Lam 505TT   1 Master Rolls"/>
    <n v="109"/>
    <s v="Emulsion Acrylic"/>
    <d v="2023-09-26T00:00:00"/>
    <d v="2023-09-26T00:00:00"/>
    <n v="0"/>
    <n v="413.1"/>
    <n v="413.1"/>
    <x v="2"/>
    <x v="0"/>
    <n v="1"/>
    <n v="5000"/>
    <n v="5.625"/>
    <n v="6"/>
    <n v="0"/>
    <n v="0"/>
    <n v="0"/>
    <n v="0"/>
    <n v="0"/>
    <n v="0"/>
    <n v="0"/>
    <n v="0"/>
    <n v="0"/>
    <n v="2025"/>
  </r>
  <r>
    <x v="1"/>
    <s v="CN-317612"/>
    <x v="168"/>
    <n v="368"/>
    <s v="CN-368"/>
    <n v="0.27500000000000002"/>
    <n v="1287"/>
    <s v="W023169"/>
    <n v="1138.9949999999999"/>
    <s v="Stock#1140   60# Semigloss 425 1.2 PET liner   2 M"/>
    <n v="1140"/>
    <n v="425"/>
    <d v="2023-09-25T00:00:00"/>
    <d v="2023-09-25T00:00:00"/>
    <n v="51.43"/>
    <n v="1145.21"/>
    <n v="1196.6400000000001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7612"/>
    <x v="168"/>
    <n v="368"/>
    <s v="CN-368"/>
    <n v="0.27500000000000002"/>
    <n v="1287"/>
    <s v="W023169"/>
    <n v="1138.9949999999999"/>
    <s v="Stock#1140   60# Semigloss 425 1.2 PET liner   2 M"/>
    <n v="1140"/>
    <n v="425"/>
    <d v="2023-09-25T00:00:00"/>
    <d v="2023-09-25T00:00:00"/>
    <n v="51.43"/>
    <n v="1145.21"/>
    <n v="1196.6400000000001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7614"/>
    <x v="168"/>
    <n v="127"/>
    <s v="CN-127"/>
    <n v="1.538"/>
    <n v="2768.4"/>
    <n v="72858"/>
    <n v="2768.4"/>
    <s v="Stock#1448   3.5 Primax / S1000 / 1.5PET   1 Maste"/>
    <n v="1448"/>
    <s v="S1000"/>
    <d v="2023-09-28T00:00:00"/>
    <d v="2023-09-28T00:00:00"/>
    <n v="0"/>
    <n v="2768.4"/>
    <n v="2768.4"/>
    <x v="2"/>
    <x v="0"/>
    <n v="1"/>
    <n v="2500"/>
    <n v="10"/>
    <n v="6"/>
    <n v="0"/>
    <n v="0"/>
    <n v="0"/>
    <n v="0"/>
    <n v="0"/>
    <n v="0"/>
    <n v="0"/>
    <n v="0"/>
    <n v="0"/>
    <n v="1800"/>
  </r>
  <r>
    <x v="1"/>
    <s v="CN-317617"/>
    <x v="168"/>
    <n v="127"/>
    <s v="CN-127"/>
    <n v="0.45600000000000002"/>
    <n v="711.36"/>
    <n v="54372"/>
    <n v="711.64"/>
    <s v="Stock#1669   54# SG / C4500 / 1.2 PET   1 Master R"/>
    <n v="1669"/>
    <s v="C4500"/>
    <d v="2023-09-28T00:00:00"/>
    <d v="2023-09-28T00:00:00"/>
    <n v="0"/>
    <n v="711.64"/>
    <n v="711.64"/>
    <x v="2"/>
    <x v="0"/>
    <n v="1"/>
    <n v="10000"/>
    <n v="13"/>
    <n v="1"/>
    <n v="0"/>
    <n v="0"/>
    <n v="0"/>
    <n v="0"/>
    <n v="0"/>
    <n v="0"/>
    <n v="0"/>
    <n v="0"/>
    <n v="0"/>
    <n v="1560"/>
  </r>
  <r>
    <x v="1"/>
    <s v="CN-317618"/>
    <x v="168"/>
    <n v="127"/>
    <s v="CN-127"/>
    <n v="8.6999999999999994E-2"/>
    <n v="1288.04"/>
    <s v="410c"/>
    <n v="1288.08"/>
    <s v="Stock#251   1 ml Clr Lam 410C   1 Master Rolls"/>
    <n v="251"/>
    <s v="Emulsion Acrylic"/>
    <d v="2023-09-26T00:00:00"/>
    <d v="2023-09-26T00:00:00"/>
    <n v="0"/>
    <n v="1288.04"/>
    <n v="1288.04"/>
    <x v="2"/>
    <x v="0"/>
    <n v="1"/>
    <n v="10000"/>
    <n v="8.125"/>
    <n v="5"/>
    <n v="9.125"/>
    <n v="4"/>
    <n v="9.25"/>
    <n v="5"/>
    <n v="0"/>
    <n v="0"/>
    <n v="0"/>
    <n v="0"/>
    <n v="0"/>
    <n v="14805"/>
  </r>
  <r>
    <x v="1"/>
    <s v="CN-317619"/>
    <x v="168"/>
    <n v="127"/>
    <s v="CN-127"/>
    <n v="0.318"/>
    <n v="4750.92"/>
    <n v="54369"/>
    <n v="5089.05"/>
    <s v="Stock#782   54# semigloss C4500  40# paper liner  "/>
    <n v="782"/>
    <s v="C4500"/>
    <d v="2023-09-28T00:00:00"/>
    <d v="2023-09-28T00:00:00"/>
    <n v="0"/>
    <n v="5089.0200000000004"/>
    <n v="5089.0200000000004"/>
    <x v="2"/>
    <x v="0"/>
    <n v="1"/>
    <n v="5000"/>
    <n v="7.25"/>
    <n v="4"/>
    <n v="11"/>
    <n v="20"/>
    <n v="0"/>
    <n v="0"/>
    <n v="0"/>
    <n v="0"/>
    <n v="0"/>
    <n v="0"/>
    <n v="0"/>
    <n v="14940"/>
  </r>
  <r>
    <x v="1"/>
    <s v="CN-317651"/>
    <x v="36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0"/>
    <n v="567"/>
    <n v="567"/>
    <x v="26"/>
    <x v="0"/>
    <n v="1"/>
    <n v="5000"/>
    <n v="7"/>
    <n v="7"/>
    <n v="0"/>
    <n v="0"/>
    <n v="0"/>
    <n v="0"/>
    <n v="0"/>
    <n v="0"/>
    <n v="0"/>
    <n v="0"/>
    <n v="5"/>
    <n v="302940"/>
  </r>
  <r>
    <x v="1"/>
    <s v="CN-317651"/>
    <x v="36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0"/>
    <n v="567"/>
    <n v="567"/>
    <x v="26"/>
    <x v="0"/>
    <n v="2"/>
    <n v="5000"/>
    <n v="7"/>
    <n v="7"/>
    <n v="0"/>
    <n v="0"/>
    <n v="0"/>
    <n v="0"/>
    <n v="0"/>
    <n v="0"/>
    <n v="0"/>
    <n v="0"/>
    <n v="5"/>
    <n v="302940"/>
  </r>
  <r>
    <x v="1"/>
    <s v="CN-317651"/>
    <x v="36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0"/>
    <n v="567"/>
    <n v="567"/>
    <x v="26"/>
    <x v="0"/>
    <n v="3"/>
    <n v="5000"/>
    <n v="7"/>
    <n v="7"/>
    <n v="0"/>
    <n v="0"/>
    <n v="0"/>
    <n v="0"/>
    <n v="0"/>
    <n v="0"/>
    <n v="0"/>
    <n v="0"/>
    <n v="5"/>
    <n v="302940"/>
  </r>
  <r>
    <x v="1"/>
    <s v="CN-317651"/>
    <x v="36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0"/>
    <n v="567"/>
    <n v="567"/>
    <x v="26"/>
    <x v="0"/>
    <n v="4"/>
    <n v="5000"/>
    <n v="7"/>
    <n v="7"/>
    <n v="0"/>
    <n v="0"/>
    <n v="0"/>
    <n v="0"/>
    <n v="0"/>
    <n v="0"/>
    <n v="0"/>
    <n v="0"/>
    <n v="5"/>
    <n v="302940"/>
  </r>
  <r>
    <x v="1"/>
    <s v="CN-317694"/>
    <x v="36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50.168333333333301"/>
    <n v="1324.4266666666599"/>
    <n v="1374.5949999999932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7694"/>
    <x v="36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50.168333333333301"/>
    <n v="1324.4266666666599"/>
    <n v="1374.5949999999932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7694"/>
    <x v="36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50.168333333333301"/>
    <n v="1324.4266666666599"/>
    <n v="1374.5949999999932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7694"/>
    <x v="36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50.168333333333301"/>
    <n v="1324.4266666666599"/>
    <n v="1374.5949999999932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7694"/>
    <x v="36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50.168333333333301"/>
    <n v="1324.4266666666599"/>
    <n v="1374.5949999999932"/>
    <x v="23"/>
    <x v="0"/>
    <n v="5"/>
    <n v="5000"/>
    <n v="7.8"/>
    <n v="5"/>
    <n v="0"/>
    <n v="0"/>
    <n v="0"/>
    <n v="0"/>
    <n v="0"/>
    <n v="0"/>
    <n v="0"/>
    <n v="0"/>
    <n v="0"/>
    <n v="2340"/>
  </r>
  <r>
    <x v="1"/>
    <s v="CN-317694"/>
    <x v="36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50.168333333333301"/>
    <n v="1324.4266666666599"/>
    <n v="1374.5949999999932"/>
    <x v="23"/>
    <x v="0"/>
    <n v="6"/>
    <n v="5000"/>
    <n v="7.8"/>
    <n v="5"/>
    <n v="0"/>
    <n v="0"/>
    <n v="0"/>
    <n v="0"/>
    <n v="0"/>
    <n v="0"/>
    <n v="0"/>
    <n v="0"/>
    <n v="0"/>
    <n v="2340"/>
  </r>
  <r>
    <x v="1"/>
    <s v="CN-317696"/>
    <x v="36"/>
    <n v="127"/>
    <s v="CN-127"/>
    <n v="0.46700000000000003"/>
    <n v="504.36"/>
    <n v="77008"/>
    <n v="520"/>
    <s v="Stock#1393   2 mil clear BOPP / S692N / 40# paper "/>
    <n v="1393"/>
    <s v="S692n"/>
    <d v="2023-10-02T00:00:00"/>
    <d v="2023-09-29T00:00:00"/>
    <n v="0"/>
    <n v="520"/>
    <n v="520"/>
    <x v="2"/>
    <x v="0"/>
    <n v="1"/>
    <n v="5000"/>
    <n v="9"/>
    <n v="2"/>
    <n v="0"/>
    <n v="0"/>
    <n v="0"/>
    <n v="0"/>
    <n v="0"/>
    <n v="0"/>
    <n v="0"/>
    <n v="0"/>
    <n v="0"/>
    <n v="1080"/>
  </r>
  <r>
    <x v="1"/>
    <s v="CN-317697"/>
    <x v="36"/>
    <n v="368"/>
    <s v="CN-368"/>
    <n v="0.56999999999999995"/>
    <n v="1333.8"/>
    <s v="W015353"/>
    <n v="1333.8"/>
    <s v="Stock#1421   55# Semigloss 245 40# paper (Digital)"/>
    <n v="1421"/>
    <s v="Pct-245"/>
    <d v="2023-09-26T00:00:00"/>
    <d v="2023-09-26T00:00:00"/>
    <n v="49.01"/>
    <n v="1340.82"/>
    <n v="1389.83"/>
    <x v="23"/>
    <x v="0"/>
    <n v="1"/>
    <n v="5000"/>
    <n v="8.5"/>
    <n v="2"/>
    <n v="11"/>
    <n v="2"/>
    <n v="0"/>
    <n v="0"/>
    <n v="0"/>
    <n v="0"/>
    <n v="0"/>
    <n v="0"/>
    <n v="0"/>
    <n v="2340"/>
  </r>
  <r>
    <x v="1"/>
    <s v="CN-317698"/>
    <x v="36"/>
    <n v="127"/>
    <s v="CN-127"/>
    <n v="0.38650000000000001"/>
    <n v="3617.64"/>
    <n v="78893"/>
    <n v="3499.855"/>
    <s v="Stock#1661   3ml White MDO / S7000 / 1.2 PET   2 M"/>
    <n v="1661"/>
    <s v="S7000"/>
    <d v="2023-09-29T00:00:00"/>
    <d v="2023-09-29T00:00:00"/>
    <n v="0"/>
    <n v="3545.2849999999999"/>
    <n v="3545.2849999999999"/>
    <x v="2"/>
    <x v="0"/>
    <n v="1"/>
    <n v="5000"/>
    <n v="11.75"/>
    <n v="4"/>
    <n v="10"/>
    <n v="3"/>
    <n v="0"/>
    <n v="0"/>
    <n v="0"/>
    <n v="0"/>
    <n v="0"/>
    <n v="0"/>
    <n v="1"/>
    <n v="64620"/>
  </r>
  <r>
    <x v="1"/>
    <s v="CN-317698"/>
    <x v="36"/>
    <n v="127"/>
    <s v="CN-127"/>
    <n v="0.38650000000000001"/>
    <n v="3617.64"/>
    <n v="78893"/>
    <n v="3499.855"/>
    <s v="Stock#1661   3ml White MDO / S7000 / 1.2 PET   2 M"/>
    <n v="1661"/>
    <s v="S7000"/>
    <d v="2023-09-29T00:00:00"/>
    <d v="2023-09-29T00:00:00"/>
    <n v="0"/>
    <n v="3545.2849999999999"/>
    <n v="3545.2849999999999"/>
    <x v="2"/>
    <x v="0"/>
    <n v="2"/>
    <n v="5000"/>
    <n v="11.75"/>
    <n v="4"/>
    <n v="10"/>
    <n v="3"/>
    <n v="0"/>
    <n v="0"/>
    <n v="0"/>
    <n v="0"/>
    <n v="0"/>
    <n v="0"/>
    <n v="1"/>
    <n v="64620"/>
  </r>
  <r>
    <x v="1"/>
    <s v="CN-317701"/>
    <x v="36"/>
    <n v="127"/>
    <s v="CN-127"/>
    <n v="8.6999999999999994E-2"/>
    <n v="3158.1"/>
    <s v="410c"/>
    <n v="3158.3"/>
    <s v="Stock#251   1 ml Clr Lam 410C   1 Master Rolls"/>
    <n v="251"/>
    <s v="Emulsion Acrylic"/>
    <d v="2023-09-28T00:00:00"/>
    <d v="2023-09-28T00:00:00"/>
    <n v="0"/>
    <n v="3158.12"/>
    <n v="3158.12"/>
    <x v="2"/>
    <x v="0"/>
    <n v="1"/>
    <n v="10000"/>
    <n v="2.875"/>
    <n v="5"/>
    <n v="7.375"/>
    <n v="25"/>
    <n v="7.875"/>
    <n v="5"/>
    <n v="12.875"/>
    <n v="5"/>
    <n v="0"/>
    <n v="0"/>
    <n v="0"/>
    <n v="36300"/>
  </r>
  <r>
    <x v="1"/>
    <s v="CN-317702"/>
    <x v="36"/>
    <n v="244"/>
    <s v="CN-244"/>
    <n v="0.67920000000000003"/>
    <n v="2608.13"/>
    <s v="Ac2602"/>
    <n v="2634.24"/>
    <s v="Stock#866   60# Semigloss Plat 640AT 40# paper lin"/>
    <n v="866"/>
    <s v="640at"/>
    <d v="2023-09-25T00:00:00"/>
    <d v="2023-09-27T00:00:00"/>
    <n v="146.84"/>
    <n v="2633.94"/>
    <n v="2780.78"/>
    <x v="9"/>
    <x v="0"/>
    <n v="1"/>
    <n v="5000"/>
    <n v="8"/>
    <n v="8"/>
    <n v="0"/>
    <n v="0"/>
    <n v="0"/>
    <n v="0"/>
    <n v="0"/>
    <n v="0"/>
    <n v="0"/>
    <n v="0"/>
    <n v="0"/>
    <n v="3840"/>
  </r>
  <r>
    <x v="1"/>
    <s v="CN-317729"/>
    <x v="169"/>
    <n v="202"/>
    <s v="CN-202"/>
    <n v="0.76070000000000004"/>
    <n v="3822.52"/>
    <s v="S8010760"/>
    <n v="3803.39"/>
    <s v="Stock#1433   2.6 ml wht BOPP TC  102  1.2 PET Line"/>
    <n v="1433"/>
    <n v="102"/>
    <d v="2023-09-29T00:00:00"/>
    <d v="2023-10-02T00:00:00"/>
    <n v="208.86"/>
    <n v="3838.4"/>
    <n v="4047.26"/>
    <x v="1"/>
    <x v="2"/>
    <n v="1"/>
    <n v="5000"/>
    <n v="8.375"/>
    <n v="10"/>
    <n v="0"/>
    <n v="0"/>
    <n v="0"/>
    <n v="0"/>
    <n v="0"/>
    <n v="0"/>
    <n v="0"/>
    <n v="0"/>
    <n v="0"/>
    <n v="5025"/>
  </r>
  <r>
    <x v="1"/>
    <s v="CN-317730"/>
    <x v="169"/>
    <n v="338"/>
    <s v="CN-338"/>
    <n v="1.288"/>
    <n v="7728"/>
    <n v="41909"/>
    <n v="7728"/>
    <s v="Stock#1126   3.3 ml Dura Polypro C-122F 50# paper "/>
    <n v="1126"/>
    <s v="C-122f"/>
    <d v="2023-10-09T00:00:00"/>
    <d v="2023-10-06T00:00:00"/>
    <n v="166.48"/>
    <n v="7789.82"/>
    <n v="7956.2999999999993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7731"/>
    <x v="169"/>
    <n v="127"/>
    <s v="CN-127"/>
    <n v="0.182"/>
    <n v="141.96"/>
    <n v="531"/>
    <n v="141.96"/>
    <s v="Stock#186   1 ml Matte Lam 531   1 Master Rolls"/>
    <n v="186"/>
    <s v="Emulsion Acrylic"/>
    <d v="2023-09-28T00:00:00"/>
    <d v="2023-09-28T00:00:00"/>
    <n v="0"/>
    <n v="141.96"/>
    <n v="141.96"/>
    <x v="2"/>
    <x v="0"/>
    <n v="1"/>
    <n v="5000"/>
    <n v="6.5"/>
    <n v="2"/>
    <n v="0"/>
    <n v="0"/>
    <n v="0"/>
    <n v="0"/>
    <n v="0"/>
    <n v="0"/>
    <n v="0"/>
    <n v="0"/>
    <n v="0"/>
    <n v="780"/>
  </r>
  <r>
    <x v="1"/>
    <s v="CN-317732"/>
    <x v="169"/>
    <n v="152"/>
    <s v="CN-152"/>
    <n v="8.7499999999999994E-2"/>
    <n v="567"/>
    <s v="C2-1568"/>
    <n v="567"/>
    <s v="Stock#75   60#C2S   2 Master Rolls"/>
    <n v="75"/>
    <s v="None"/>
    <d v="2023-10-02T00:00:00"/>
    <d v="2023-09-29T00:00:00"/>
    <n v="0"/>
    <n v="567"/>
    <n v="567"/>
    <x v="26"/>
    <x v="0"/>
    <n v="1"/>
    <n v="5000"/>
    <n v="7"/>
    <n v="7"/>
    <n v="0"/>
    <n v="0"/>
    <n v="0"/>
    <n v="0"/>
    <n v="0"/>
    <n v="0"/>
    <n v="0"/>
    <n v="0"/>
    <n v="5"/>
    <n v="302940"/>
  </r>
  <r>
    <x v="1"/>
    <s v="CN-317732"/>
    <x v="169"/>
    <n v="152"/>
    <s v="CN-152"/>
    <n v="8.7499999999999994E-2"/>
    <n v="567"/>
    <s v="C2-1568"/>
    <n v="567"/>
    <s v="Stock#75   60#C2S   2 Master Rolls"/>
    <n v="75"/>
    <s v="None"/>
    <d v="2023-10-02T00:00:00"/>
    <d v="2023-09-29T00:00:00"/>
    <n v="0"/>
    <n v="567"/>
    <n v="567"/>
    <x v="26"/>
    <x v="0"/>
    <n v="2"/>
    <n v="5000"/>
    <n v="7"/>
    <n v="7"/>
    <n v="0"/>
    <n v="0"/>
    <n v="0"/>
    <n v="0"/>
    <n v="0"/>
    <n v="0"/>
    <n v="0"/>
    <n v="0"/>
    <n v="5"/>
    <n v="302940"/>
  </r>
  <r>
    <x v="1"/>
    <s v="CN-317736"/>
    <x v="169"/>
    <n v="127"/>
    <s v="CN-127"/>
    <n v="0.20399999999999999"/>
    <n v="189.72"/>
    <s v="505t"/>
    <n v="189.72"/>
    <s v="Stock#109   1 ml Clr Lam 505TT   1 Master Rolls"/>
    <n v="109"/>
    <s v="Emulsion Acrylic"/>
    <d v="2023-09-28T00:00:00"/>
    <d v="2023-09-28T00:00:00"/>
    <n v="0"/>
    <n v="189.72"/>
    <n v="189.72"/>
    <x v="2"/>
    <x v="0"/>
    <n v="1"/>
    <n v="5000"/>
    <n v="3.875"/>
    <n v="4"/>
    <n v="0"/>
    <n v="0"/>
    <n v="0"/>
    <n v="0"/>
    <n v="0"/>
    <n v="0"/>
    <n v="0"/>
    <n v="0"/>
    <n v="0"/>
    <n v="930"/>
  </r>
  <r>
    <x v="1"/>
    <s v="CN-317785"/>
    <x v="17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58.76"/>
    <n v="1273.96"/>
    <n v="1332.72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7785"/>
    <x v="17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58.76"/>
    <n v="1273.96"/>
    <n v="1332.72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7785"/>
    <x v="17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58.76"/>
    <n v="1273.96"/>
    <n v="1332.72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7785"/>
    <x v="17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58.76"/>
    <n v="1273.96"/>
    <n v="1332.72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7787"/>
    <x v="170"/>
    <n v="244"/>
    <s v="CN-244"/>
    <n v="0.59719999999999995"/>
    <n v="1719.94"/>
    <s v="Ptw1691-2"/>
    <n v="1605.27"/>
    <s v="Stock#1443   2.3 mil Wht BOPP / CL216 / 1.2 PET   "/>
    <n v="1443"/>
    <s v="Cl216"/>
    <d v="2023-10-02T00:00:00"/>
    <d v="2023-10-03T00:00:00"/>
    <n v="135.54"/>
    <n v="1605.27"/>
    <n v="1740.81"/>
    <x v="9"/>
    <x v="0"/>
    <n v="1"/>
    <n v="5000"/>
    <n v="8"/>
    <n v="6"/>
    <n v="0"/>
    <n v="0"/>
    <n v="0"/>
    <n v="0"/>
    <n v="0"/>
    <n v="0"/>
    <n v="0"/>
    <n v="0"/>
    <n v="0"/>
    <n v="2880"/>
  </r>
  <r>
    <x v="1"/>
    <s v="CN-317788"/>
    <x v="170"/>
    <n v="127"/>
    <s v="CN-127"/>
    <n v="0.36099999999999999"/>
    <n v="1819.44"/>
    <n v="54294"/>
    <n v="1854.02"/>
    <s v="Stock#1604   60# SG Elite FSC / AT2550 / 40# SCK  "/>
    <n v="1604"/>
    <s v="At2550"/>
    <d v="2023-10-03T00:00:00"/>
    <d v="2023-10-03T00:00:00"/>
    <n v="0"/>
    <n v="1854.01"/>
    <n v="1854.01"/>
    <x v="2"/>
    <x v="0"/>
    <n v="1"/>
    <n v="5000"/>
    <n v="10"/>
    <n v="4"/>
    <n v="11"/>
    <n v="4"/>
    <n v="0"/>
    <n v="0"/>
    <n v="0"/>
    <n v="0"/>
    <n v="0"/>
    <n v="0"/>
    <n v="0"/>
    <n v="5040"/>
  </r>
  <r>
    <x v="1"/>
    <s v="CN-317789"/>
    <x v="170"/>
    <n v="152"/>
    <s v="CN-152"/>
    <n v="8.7499999999999994E-2"/>
    <n v="567"/>
    <s v="C2-1568"/>
    <n v="567"/>
    <s v="Stock#75   60#C2S   2 Master Rolls"/>
    <n v="75"/>
    <s v="None"/>
    <d v="2023-10-02T00:00:00"/>
    <d v="2023-10-02T00:00:00"/>
    <n v="0"/>
    <n v="567"/>
    <n v="567"/>
    <x v="26"/>
    <x v="0"/>
    <n v="1"/>
    <n v="5000"/>
    <n v="7"/>
    <n v="7"/>
    <n v="0"/>
    <n v="0"/>
    <n v="0"/>
    <n v="0"/>
    <n v="0"/>
    <n v="0"/>
    <n v="0"/>
    <n v="0"/>
    <n v="5"/>
    <n v="302940"/>
  </r>
  <r>
    <x v="1"/>
    <s v="CN-317789"/>
    <x v="170"/>
    <n v="152"/>
    <s v="CN-152"/>
    <n v="8.7499999999999994E-2"/>
    <n v="567"/>
    <s v="C2-1568"/>
    <n v="567"/>
    <s v="Stock#75   60#C2S   2 Master Rolls"/>
    <n v="75"/>
    <s v="None"/>
    <d v="2023-10-02T00:00:00"/>
    <d v="2023-10-02T00:00:00"/>
    <n v="0"/>
    <n v="567"/>
    <n v="567"/>
    <x v="26"/>
    <x v="0"/>
    <n v="2"/>
    <n v="5000"/>
    <n v="7"/>
    <n v="7"/>
    <n v="0"/>
    <n v="0"/>
    <n v="0"/>
    <n v="0"/>
    <n v="0"/>
    <n v="0"/>
    <n v="0"/>
    <n v="0"/>
    <n v="5"/>
    <n v="302940"/>
  </r>
  <r>
    <x v="1"/>
    <s v="CN-317822"/>
    <x v="171"/>
    <n v="127"/>
    <s v="CN-127"/>
    <n v="0.35"/>
    <n v="372.75"/>
    <s v="610t"/>
    <n v="372.76"/>
    <s v="Stock#1488   1 mil Polyester Lam. 610T   1 Master "/>
    <n v="1488"/>
    <s v="Emulsion Acyrlic"/>
    <d v="2023-10-10T00:00:00"/>
    <d v="2023-10-10T00:00:00"/>
    <n v="0"/>
    <n v="372.75"/>
    <n v="372.75"/>
    <x v="2"/>
    <x v="0"/>
    <n v="1"/>
    <n v="5000"/>
    <n v="8.875"/>
    <n v="2"/>
    <n v="0"/>
    <n v="0"/>
    <n v="0"/>
    <n v="0"/>
    <n v="0"/>
    <n v="0"/>
    <n v="0"/>
    <n v="0"/>
    <n v="0"/>
    <n v="1065"/>
  </r>
  <r>
    <x v="1"/>
    <s v="CN-317823"/>
    <x v="171"/>
    <n v="127"/>
    <s v="CN-127"/>
    <n v="0.442"/>
    <n v="1697.28"/>
    <n v="76910"/>
    <n v="1676.28"/>
    <s v="Stock#998   2.6 ml BOPP S-692N #76910 40# paper li"/>
    <n v="998"/>
    <s v="S692n"/>
    <d v="2023-10-04T00:00:00"/>
    <d v="2023-10-04T00:00:00"/>
    <n v="0"/>
    <n v="1676.28"/>
    <n v="1676.28"/>
    <x v="2"/>
    <x v="0"/>
    <n v="1"/>
    <n v="5000"/>
    <n v="10.5"/>
    <n v="4"/>
    <n v="11"/>
    <n v="2"/>
    <n v="0"/>
    <n v="0"/>
    <n v="0"/>
    <n v="0"/>
    <n v="0"/>
    <n v="0"/>
    <n v="0"/>
    <n v="3840"/>
  </r>
  <r>
    <x v="1"/>
    <s v="CN-317906"/>
    <x v="246"/>
    <n v="244"/>
    <s v="CN-244"/>
    <n v="0.79600000000000004"/>
    <n v="1337.28"/>
    <s v="Pj2601"/>
    <n v="1370.71"/>
    <s v="Stock#1123   2.6 ml BOPP 640AT 4 PJ2601 40# paper "/>
    <n v="1123"/>
    <s v="640at"/>
    <d v="2023-10-04T00:00:00"/>
    <d v="2023-10-05T00:00:00"/>
    <n v="128.08000000000001"/>
    <n v="1370.71"/>
    <n v="1498.79"/>
    <x v="9"/>
    <x v="0"/>
    <n v="1"/>
    <n v="5000"/>
    <n v="7"/>
    <n v="4"/>
    <n v="0"/>
    <n v="0"/>
    <n v="0"/>
    <n v="0"/>
    <n v="0"/>
    <n v="0"/>
    <n v="0"/>
    <n v="0"/>
    <n v="0"/>
    <n v="1680"/>
  </r>
  <r>
    <x v="1"/>
    <s v="CN-317908"/>
    <x v="246"/>
    <n v="338"/>
    <s v="CN-338"/>
    <n v="1.288"/>
    <n v="10239.6"/>
    <n v="41909"/>
    <n v="10239.6"/>
    <s v="Stock#1126   3.3 ml Dura Polypro C-122F 50# paper "/>
    <n v="1126"/>
    <s v="C-122f"/>
    <d v="2023-10-09T00:00:00"/>
    <d v="2023-10-09T00:00:00"/>
    <n v="83.82"/>
    <n v="10796.63"/>
    <n v="10880.449999999999"/>
    <x v="7"/>
    <x v="2"/>
    <n v="1"/>
    <n v="5000"/>
    <n v="13.25"/>
    <n v="10"/>
    <n v="0"/>
    <n v="0"/>
    <n v="0"/>
    <n v="0"/>
    <n v="0"/>
    <n v="0"/>
    <n v="0"/>
    <n v="0"/>
    <n v="0"/>
    <n v="7950"/>
  </r>
  <r>
    <x v="1"/>
    <s v="CN-317909"/>
    <x v="246"/>
    <n v="127"/>
    <s v="CN-127"/>
    <n v="0.63900000000000001"/>
    <n v="37189.800000000003"/>
    <n v="79949"/>
    <n v="37275.65"/>
    <s v="Stock#1299   2.6 mil Wht / C4500B / 1.2 PET    1 M"/>
    <n v="1299"/>
    <s v="C4500b"/>
    <d v="2023-10-06T00:00:00"/>
    <d v="2023-10-09T00:00:00"/>
    <n v="0"/>
    <n v="37275.550000000003"/>
    <n v="37275.550000000003"/>
    <x v="2"/>
    <x v="0"/>
    <n v="1"/>
    <n v="10000"/>
    <n v="6.625"/>
    <n v="10"/>
    <n v="8.625"/>
    <n v="30"/>
    <n v="9.5"/>
    <n v="10"/>
    <n v="13"/>
    <n v="5"/>
    <n v="0"/>
    <n v="0"/>
    <n v="0"/>
    <n v="58200"/>
  </r>
  <r>
    <x v="1"/>
    <s v="CN-317910"/>
    <x v="246"/>
    <n v="127"/>
    <s v="CN-127"/>
    <n v="0.48199999999999998"/>
    <n v="5784"/>
    <n v="78330"/>
    <n v="5805.84"/>
    <s v="Stock#1349   2.3 mil BOPP / S-692N / 1.2 PET    1 "/>
    <n v="1349"/>
    <s v="S692n"/>
    <d v="2023-10-06T00:00:00"/>
    <d v="2023-10-05T00:00:00"/>
    <n v="0"/>
    <n v="5805.86"/>
    <n v="5805.86"/>
    <x v="2"/>
    <x v="0"/>
    <n v="1"/>
    <n v="5000"/>
    <n v="10"/>
    <n v="20"/>
    <n v="0"/>
    <n v="0"/>
    <n v="0"/>
    <n v="0"/>
    <n v="0"/>
    <n v="0"/>
    <n v="0"/>
    <n v="0"/>
    <n v="0"/>
    <n v="12000"/>
  </r>
  <r>
    <x v="1"/>
    <s v="CN-317911"/>
    <x v="246"/>
    <n v="127"/>
    <s v="CN-127"/>
    <n v="0.35"/>
    <n v="283.5"/>
    <s v="610t"/>
    <n v="283.5"/>
    <s v="Stock#1488   1 mil Polyester Lam. 610T   1 Master "/>
    <n v="1488"/>
    <s v="Emulsion Acyrlic"/>
    <d v="2023-10-03T00:00:00"/>
    <d v="2023-10-03T00:00:00"/>
    <n v="0"/>
    <n v="283.5"/>
    <n v="283.5"/>
    <x v="2"/>
    <x v="0"/>
    <n v="1"/>
    <n v="5000"/>
    <n v="6.75"/>
    <n v="2"/>
    <n v="0"/>
    <n v="0"/>
    <n v="0"/>
    <n v="0"/>
    <n v="0"/>
    <n v="0"/>
    <n v="0"/>
    <n v="0"/>
    <n v="0"/>
    <n v="810"/>
  </r>
  <r>
    <x v="1"/>
    <s v="CN-317913"/>
    <x v="246"/>
    <n v="127"/>
    <s v="CN-127"/>
    <n v="0.45600000000000002"/>
    <n v="1867.32"/>
    <n v="54372"/>
    <n v="1897.51"/>
    <s v="Stock#1669   54# SG / C4500 / 1.2 PET   1 Master R"/>
    <n v="1669"/>
    <s v="C4500"/>
    <d v="2023-10-06T00:00:00"/>
    <d v="2023-10-05T00:00:00"/>
    <n v="0"/>
    <n v="1897.51"/>
    <n v="1897.51"/>
    <x v="2"/>
    <x v="0"/>
    <n v="1"/>
    <n v="10000"/>
    <n v="11.375"/>
    <n v="3"/>
    <n v="0"/>
    <n v="0"/>
    <n v="0"/>
    <n v="0"/>
    <n v="0"/>
    <n v="0"/>
    <n v="0"/>
    <n v="0"/>
    <n v="0"/>
    <n v="4095"/>
  </r>
  <r>
    <x v="1"/>
    <s v="CN-317917"/>
    <x v="246"/>
    <n v="127"/>
    <s v="CN-127"/>
    <n v="0.20399999999999999"/>
    <n v="858.33"/>
    <s v="505t"/>
    <n v="858.33"/>
    <s v="Stock#109   1 ml Clr Lam 505TT   1 Master Rolls"/>
    <n v="109"/>
    <s v="Emulsion Acrylic"/>
    <d v="2023-10-03T00:00:00"/>
    <d v="2023-10-03T00:00:00"/>
    <n v="0"/>
    <n v="858.33"/>
    <n v="858.33"/>
    <x v="2"/>
    <x v="0"/>
    <n v="1"/>
    <n v="5000"/>
    <n v="7.625"/>
    <n v="5"/>
    <n v="8"/>
    <n v="4"/>
    <n v="0"/>
    <n v="0"/>
    <n v="0"/>
    <n v="0"/>
    <n v="0"/>
    <n v="0"/>
    <n v="0"/>
    <n v="4207.5"/>
  </r>
  <r>
    <x v="1"/>
    <s v="CN-317918"/>
    <x v="246"/>
    <n v="127"/>
    <s v="CN-127"/>
    <n v="0.182"/>
    <n v="354.9"/>
    <n v="531"/>
    <n v="354.92"/>
    <s v="Stock#186   1 ml Matte Lam 531   1 Master Rolls"/>
    <n v="186"/>
    <s v="Emulsion Acrylic"/>
    <d v="2023-10-03T00:00:00"/>
    <d v="2023-10-03T00:00:00"/>
    <n v="0"/>
    <n v="354.9"/>
    <n v="354.9"/>
    <x v="2"/>
    <x v="0"/>
    <n v="1"/>
    <n v="5000"/>
    <n v="8.125"/>
    <n v="4"/>
    <n v="0"/>
    <n v="0"/>
    <n v="0"/>
    <n v="0"/>
    <n v="0"/>
    <n v="0"/>
    <n v="0"/>
    <n v="0"/>
    <n v="0"/>
    <n v="1950"/>
  </r>
  <r>
    <x v="1"/>
    <s v="CN-317919"/>
    <x v="246"/>
    <n v="127"/>
    <s v="CN-127"/>
    <n v="8.6999999999999994E-2"/>
    <n v="1611.68"/>
    <s v="410c"/>
    <n v="1611.75"/>
    <s v="Stock#251   1 ml Clr Lam 410C   1 Master Rolls"/>
    <n v="251"/>
    <s v="Emulsion Acrylic"/>
    <d v="2023-10-03T00:00:00"/>
    <d v="2023-10-03T00:00:00"/>
    <n v="0"/>
    <n v="1611.68"/>
    <n v="1611.68"/>
    <x v="2"/>
    <x v="0"/>
    <n v="1"/>
    <n v="10000"/>
    <n v="4"/>
    <n v="5"/>
    <n v="5.375"/>
    <n v="5"/>
    <n v="6.75"/>
    <n v="5"/>
    <n v="7.375"/>
    <n v="10"/>
    <n v="0"/>
    <n v="0"/>
    <n v="0"/>
    <n v="18525"/>
  </r>
  <r>
    <x v="1"/>
    <s v="CN-317920"/>
    <x v="246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0"/>
    <n v="567"/>
    <n v="567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7920"/>
    <x v="246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0"/>
    <n v="567"/>
    <n v="567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7920"/>
    <x v="246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0"/>
    <n v="567"/>
    <n v="567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7920"/>
    <x v="246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0"/>
    <n v="567"/>
    <n v="567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7922"/>
    <x v="246"/>
    <n v="127"/>
    <s v="CN-127"/>
    <n v="0.159"/>
    <n v="4808.16"/>
    <n v="54369"/>
    <n v="4833.8500000000004"/>
    <s v="Stock#782   54# semigloss C4500  40# paper liner  "/>
    <n v="782"/>
    <s v="C4500"/>
    <d v="2023-10-06T00:00:00"/>
    <d v="2023-10-05T00:00:00"/>
    <n v="0"/>
    <n v="4833.8599999999997"/>
    <n v="4833.8599999999997"/>
    <x v="2"/>
    <x v="0"/>
    <n v="1"/>
    <n v="5000"/>
    <n v="8"/>
    <n v="4"/>
    <n v="9"/>
    <n v="4"/>
    <n v="10"/>
    <n v="4"/>
    <n v="11"/>
    <n v="20"/>
    <n v="12.5"/>
    <n v="10"/>
    <n v="0"/>
    <n v="27180"/>
  </r>
  <r>
    <x v="1"/>
    <s v="CN-317922"/>
    <x v="246"/>
    <n v="127"/>
    <s v="CN-127"/>
    <n v="0.159"/>
    <n v="4808.16"/>
    <n v="54369"/>
    <n v="4833.8500000000004"/>
    <s v="Stock#782   54# semigloss C4500  40# paper liner  "/>
    <n v="782"/>
    <s v="C4500"/>
    <d v="2023-10-06T00:00:00"/>
    <d v="2023-10-05T00:00:00"/>
    <n v="0"/>
    <n v="4833.8599999999997"/>
    <n v="4833.8599999999997"/>
    <x v="2"/>
    <x v="0"/>
    <n v="2"/>
    <n v="5000"/>
    <n v="12.75"/>
    <n v="4"/>
    <n v="0"/>
    <n v="0"/>
    <n v="0"/>
    <n v="0"/>
    <n v="0"/>
    <n v="0"/>
    <n v="0"/>
    <n v="0"/>
    <n v="0"/>
    <n v="3060"/>
  </r>
  <r>
    <x v="1"/>
    <s v="CN-317945"/>
    <x v="246"/>
    <n v="152"/>
    <s v="CN-152"/>
    <n v="0.19"/>
    <n v="684"/>
    <s v="C2-1579"/>
    <n v="684"/>
    <s v="Stock#1575   80# C2S Semi Gloss- C2-1519   1 Maste"/>
    <n v="1575"/>
    <s v="None"/>
    <d v="2023-10-06T00:00:00"/>
    <d v="2023-10-06T00:00:00"/>
    <n v="0"/>
    <n v="684"/>
    <n v="684"/>
    <x v="26"/>
    <x v="0"/>
    <n v="1"/>
    <n v="5000"/>
    <n v="12"/>
    <n v="5"/>
    <n v="0"/>
    <n v="0"/>
    <n v="0"/>
    <n v="0"/>
    <n v="0"/>
    <n v="0"/>
    <n v="0"/>
    <n v="0"/>
    <n v="0"/>
    <n v="3600"/>
  </r>
  <r>
    <x v="1"/>
    <s v="CN-317977"/>
    <x v="172"/>
    <n v="338"/>
    <s v="CN-338"/>
    <n v="1.004"/>
    <n v="4141.5"/>
    <n v="41903"/>
    <n v="4250.75"/>
    <s v="Stock#1387   2.3 ml. Wht met BOPP (block out) / BP"/>
    <n v="1387"/>
    <s v="Bp-164"/>
    <d v="2023-10-06T00:00:00"/>
    <d v="2023-10-05T00:00:00"/>
    <n v="42.34"/>
    <n v="4250.76"/>
    <n v="4293.1000000000004"/>
    <x v="7"/>
    <x v="2"/>
    <n v="1"/>
    <n v="5000"/>
    <n v="4.625"/>
    <n v="4"/>
    <n v="8.375"/>
    <n v="6"/>
    <n v="0"/>
    <n v="0"/>
    <n v="0"/>
    <n v="0"/>
    <n v="0"/>
    <n v="0"/>
    <n v="0"/>
    <n v="4125"/>
  </r>
  <r>
    <x v="1"/>
    <s v="CN-317979"/>
    <x v="172"/>
    <n v="287"/>
    <s v="CN-287"/>
    <n v="0.44900000000000001"/>
    <n v="1939.68"/>
    <s v="Sy129h"/>
    <n v="1921.97"/>
    <s v="Stock#1579   2.6 mil PP Pearlescent White TC / RP3"/>
    <n v="1579"/>
    <s v="Rp37"/>
    <d v="2023-10-06T00:00:00"/>
    <d v="2023-10-06T00:00:00"/>
    <n v="21.4"/>
    <n v="2020.98"/>
    <n v="2042.38"/>
    <x v="0"/>
    <x v="0"/>
    <n v="1"/>
    <n v="5000"/>
    <n v="9"/>
    <n v="8"/>
    <n v="0"/>
    <n v="0"/>
    <n v="0"/>
    <n v="0"/>
    <n v="0"/>
    <n v="0"/>
    <n v="0"/>
    <n v="0"/>
    <n v="0"/>
    <n v="4320"/>
  </r>
  <r>
    <x v="1"/>
    <s v="CN-317980"/>
    <x v="172"/>
    <n v="127"/>
    <s v="CN-127"/>
    <n v="0.45600000000000002"/>
    <n v="786.6"/>
    <n v="54372"/>
    <n v="793.29"/>
    <s v="Stock#1669   54# SG / C4500 / 1.2 PET   1 Master R"/>
    <n v="1669"/>
    <s v="C4500"/>
    <d v="2023-10-06T00:00:00"/>
    <d v="2023-10-06T00:00:00"/>
    <n v="0"/>
    <n v="793.29"/>
    <n v="793.29"/>
    <x v="2"/>
    <x v="0"/>
    <n v="1"/>
    <n v="10000"/>
    <n v="14.375"/>
    <n v="1"/>
    <n v="0"/>
    <n v="0"/>
    <n v="0"/>
    <n v="0"/>
    <n v="0"/>
    <n v="0"/>
    <n v="0"/>
    <n v="0"/>
    <n v="0"/>
    <n v="1725"/>
  </r>
  <r>
    <x v="1"/>
    <s v="CN-317981"/>
    <x v="172"/>
    <n v="127"/>
    <s v="CN-127"/>
    <n v="0.61499999999999999"/>
    <n v="285.98"/>
    <s v="B7349"/>
    <n v="281.11"/>
    <s v="Stock#1687   2M CL BOPP / S692N-ER / 1.2 PET   1 M"/>
    <n v="1687"/>
    <s v="S692n-Er"/>
    <d v="2023-10-09T00:00:00"/>
    <d v="2023-10-06T00:00:00"/>
    <n v="0"/>
    <n v="196.09"/>
    <n v="196.09"/>
    <x v="2"/>
    <x v="0"/>
    <n v="1"/>
    <n v="5000"/>
    <n v="7.75"/>
    <n v="1"/>
    <n v="0"/>
    <n v="0"/>
    <n v="0"/>
    <n v="0"/>
    <n v="0"/>
    <n v="0"/>
    <n v="0"/>
    <n v="0"/>
    <n v="0"/>
    <n v="465"/>
  </r>
  <r>
    <x v="1"/>
    <s v="CN-317982"/>
    <x v="172"/>
    <n v="127"/>
    <s v="CN-127"/>
    <n v="0.435"/>
    <n v="339.3"/>
    <n v="15337"/>
    <n v="368.48"/>
    <s v="Stock#2   60#SG Elite / S246 40# paper    1 Master"/>
    <n v="2"/>
    <s v="S246"/>
    <d v="2023-10-06T00:00:00"/>
    <d v="2023-10-06T00:00:00"/>
    <n v="0"/>
    <n v="368.48"/>
    <n v="368.48"/>
    <x v="2"/>
    <x v="0"/>
    <n v="1"/>
    <n v="5000"/>
    <n v="13"/>
    <n v="1"/>
    <n v="0"/>
    <n v="0"/>
    <n v="0"/>
    <n v="0"/>
    <n v="0"/>
    <n v="0"/>
    <n v="0"/>
    <n v="0"/>
    <n v="0"/>
    <n v="780"/>
  </r>
  <r>
    <x v="1"/>
    <s v="CN-317983"/>
    <x v="172"/>
    <n v="127"/>
    <s v="CN-127"/>
    <n v="0.442"/>
    <n v="1697.28"/>
    <n v="76910"/>
    <n v="1714.41"/>
    <s v="Stock#998   2.6 ml BOPP S-692N #76910 40# paper li"/>
    <n v="998"/>
    <s v="S692n"/>
    <d v="2023-10-06T00:00:00"/>
    <d v="2023-10-06T00:00:00"/>
    <m/>
    <m/>
    <n v="0"/>
    <x v="2"/>
    <x v="0"/>
    <n v="1"/>
    <n v="5000"/>
    <n v="7.25"/>
    <n v="4"/>
    <n v="8.75"/>
    <n v="4"/>
    <n v="0"/>
    <n v="0"/>
    <n v="0"/>
    <n v="0"/>
    <n v="0"/>
    <n v="0"/>
    <n v="0"/>
    <n v="3840"/>
  </r>
  <r>
    <x v="1"/>
    <s v="CN-318047"/>
    <x v="173"/>
    <n v="127"/>
    <s v="CN-127"/>
    <n v="0.61899999999999999"/>
    <n v="1374.18"/>
    <n v="77532"/>
    <n v="1374.2"/>
    <s v="Stock#1179   2.6 ml Wht BOPP / S-246 / 1.2 PET    "/>
    <n v="1179"/>
    <s v="S246"/>
    <d v="2023-10-06T00:00:00"/>
    <d v="2023-10-09T00:00:00"/>
    <n v="0"/>
    <n v="1374.18"/>
    <n v="1374.18"/>
    <x v="2"/>
    <x v="0"/>
    <n v="1"/>
    <n v="5000"/>
    <n v="9.25"/>
    <n v="4"/>
    <n v="0"/>
    <n v="0"/>
    <n v="0"/>
    <n v="0"/>
    <n v="0"/>
    <n v="0"/>
    <n v="0"/>
    <n v="0"/>
    <n v="0"/>
    <n v="2220"/>
  </r>
  <r>
    <x v="1"/>
    <s v="CN-318048"/>
    <x v="173"/>
    <n v="127"/>
    <s v="CN-127"/>
    <n v="0.63900000000000001"/>
    <n v="9489.15"/>
    <n v="79949"/>
    <n v="9549.86"/>
    <s v="Stock#1299   2.6 mil Wht / C4500B / 1.2 PET    1 M"/>
    <n v="1299"/>
    <s v="C4500b"/>
    <d v="2023-10-06T00:00:00"/>
    <d v="2023-10-09T00:00:00"/>
    <n v="0"/>
    <n v="9549.7999999999993"/>
    <n v="9549.7999999999993"/>
    <x v="2"/>
    <x v="0"/>
    <n v="1"/>
    <n v="10000"/>
    <n v="10"/>
    <n v="5"/>
    <n v="7.375"/>
    <n v="10"/>
    <n v="0"/>
    <n v="0"/>
    <n v="0"/>
    <n v="0"/>
    <n v="0"/>
    <n v="0"/>
    <n v="0"/>
    <n v="14850"/>
  </r>
  <r>
    <x v="1"/>
    <s v="CN-318049"/>
    <x v="173"/>
    <n v="338"/>
    <s v="CN-338"/>
    <n v="1.004"/>
    <n v="2018.04"/>
    <n v="41903"/>
    <n v="2018.04"/>
    <s v="Stock#1387   2.3 ml. Wht met BOPP (block out) / BP"/>
    <n v="1387"/>
    <s v="Bp-164"/>
    <d v="2023-10-09T00:00:00"/>
    <d v="2023-10-09T00:00:00"/>
    <n v="19.7"/>
    <n v="1977.68"/>
    <n v="1997.38"/>
    <x v="7"/>
    <x v="2"/>
    <n v="1"/>
    <n v="5000"/>
    <n v="8.375"/>
    <n v="4"/>
    <n v="0"/>
    <n v="0"/>
    <n v="0"/>
    <n v="0"/>
    <n v="0"/>
    <n v="0"/>
    <n v="0"/>
    <n v="0"/>
    <n v="0"/>
    <n v="2010"/>
  </r>
  <r>
    <x v="1"/>
    <s v="CN-318050"/>
    <x v="173"/>
    <n v="862"/>
    <s v="CN-862"/>
    <n v="0.10150000000000001"/>
    <n v="1562.09"/>
    <s v="U2000"/>
    <n v="1562.09"/>
    <s v="Stock#1658   1ml clear Polypropylene premium   1 M"/>
    <n v="1658"/>
    <m/>
    <d v="2023-10-03T00:00:00"/>
    <d v="2023-10-04T00:00:00"/>
    <m/>
    <m/>
    <n v="0"/>
    <x v="18"/>
    <x v="3"/>
    <n v="1"/>
    <n v="10000"/>
    <n v="12"/>
    <n v="1"/>
    <n v="11.625"/>
    <n v="10"/>
    <n v="0"/>
    <n v="0"/>
    <n v="0"/>
    <n v="0"/>
    <n v="0"/>
    <n v="0"/>
    <n v="0"/>
    <n v="15390"/>
  </r>
  <r>
    <x v="1"/>
    <s v="CN-318051"/>
    <x v="173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0"/>
    <n v="3505.1750000000002"/>
    <n v="3505.1750000000002"/>
    <x v="2"/>
    <x v="0"/>
    <n v="1"/>
    <n v="5000"/>
    <n v="11.75"/>
    <n v="4"/>
    <n v="10"/>
    <n v="3"/>
    <n v="0"/>
    <n v="0"/>
    <n v="0"/>
    <n v="0"/>
    <n v="0"/>
    <n v="0"/>
    <n v="1"/>
    <n v="64620"/>
  </r>
  <r>
    <x v="1"/>
    <s v="CN-318051"/>
    <x v="173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0"/>
    <n v="3505.1750000000002"/>
    <n v="3505.1750000000002"/>
    <x v="2"/>
    <x v="0"/>
    <n v="2"/>
    <n v="5000"/>
    <n v="11.75"/>
    <n v="4"/>
    <n v="10"/>
    <n v="3"/>
    <n v="0"/>
    <n v="0"/>
    <n v="0"/>
    <n v="0"/>
    <n v="0"/>
    <n v="0"/>
    <n v="1"/>
    <n v="64620"/>
  </r>
  <r>
    <x v="1"/>
    <s v="CN-318051"/>
    <x v="173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0"/>
    <n v="3505.1750000000002"/>
    <n v="3505.1750000000002"/>
    <x v="2"/>
    <x v="0"/>
    <n v="3"/>
    <n v="5000"/>
    <n v="11.75"/>
    <n v="4"/>
    <n v="10"/>
    <n v="3"/>
    <n v="0"/>
    <n v="0"/>
    <n v="0"/>
    <n v="0"/>
    <n v="0"/>
    <n v="0"/>
    <n v="1"/>
    <n v="64620"/>
  </r>
  <r>
    <x v="1"/>
    <s v="CN-318051"/>
    <x v="173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0"/>
    <n v="3505.1750000000002"/>
    <n v="3505.1750000000002"/>
    <x v="2"/>
    <x v="0"/>
    <n v="4"/>
    <n v="5000"/>
    <n v="11.75"/>
    <n v="4"/>
    <n v="10"/>
    <n v="3"/>
    <n v="0"/>
    <n v="0"/>
    <n v="0"/>
    <n v="0"/>
    <n v="0"/>
    <n v="0"/>
    <n v="1"/>
    <n v="64620"/>
  </r>
  <r>
    <x v="1"/>
    <s v="CN-318052"/>
    <x v="173"/>
    <n v="127"/>
    <s v="CN-127"/>
    <n v="0.77200000000000002"/>
    <n v="2026.5"/>
    <s v="B7801"/>
    <n v="2008.35"/>
    <s v="Stock#1691   3.0M WH MDO / S692N-ER / 1.2 PET   1 "/>
    <n v="1691"/>
    <s v="S692n-Er"/>
    <d v="2023-10-10T00:00:00"/>
    <d v="2023-10-09T00:00:00"/>
    <n v="0"/>
    <n v="1873.07"/>
    <n v="1873.07"/>
    <x v="2"/>
    <x v="0"/>
    <n v="1"/>
    <n v="10000"/>
    <n v="9.75"/>
    <n v="1"/>
    <n v="12.125"/>
    <n v="1"/>
    <n v="0"/>
    <n v="0"/>
    <n v="0"/>
    <n v="0"/>
    <n v="0"/>
    <n v="0"/>
    <n v="0"/>
    <n v="2625"/>
  </r>
  <r>
    <x v="1"/>
    <s v="CN-318053"/>
    <x v="173"/>
    <n v="127"/>
    <s v="CN-127"/>
    <n v="8.6999999999999994E-2"/>
    <n v="2114.1"/>
    <s v="B9367"/>
    <n v="4228.3"/>
    <s v="Stock#251   1 ml Clr Lam 410C   1 Master Rolls"/>
    <n v="251"/>
    <s v="Emulsion Acrylic"/>
    <d v="2023-10-06T00:00:00"/>
    <d v="2023-10-05T00:00:00"/>
    <n v="0"/>
    <n v="2114.11"/>
    <n v="2114.11"/>
    <x v="2"/>
    <x v="0"/>
    <n v="1"/>
    <n v="10000"/>
    <n v="5.25"/>
    <n v="10"/>
    <n v="7.125"/>
    <n v="5"/>
    <n v="7.25"/>
    <n v="10"/>
    <n v="8.375"/>
    <n v="5"/>
    <n v="0"/>
    <n v="0"/>
    <n v="0"/>
    <n v="24300"/>
  </r>
  <r>
    <x v="1"/>
    <s v="CN-318054"/>
    <x v="173"/>
    <n v="127"/>
    <s v="CN-127"/>
    <n v="0.35399999999999998"/>
    <n v="647.82000000000005"/>
    <s v="B9372"/>
    <n v="647.84"/>
    <s v="Stock#264   2 ml Clr Lam 700E   1 Master Rolls"/>
    <n v="264"/>
    <s v="Emulsion Acrylic"/>
    <d v="2023-10-06T00:00:00"/>
    <d v="2023-10-05T00:00:00"/>
    <n v="0"/>
    <n v="647.82000000000005"/>
    <n v="647.82000000000005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18055"/>
    <x v="173"/>
    <n v="202"/>
    <s v="CN-202"/>
    <n v="0.38940000000000002"/>
    <n v="934.56"/>
    <s v="S7724460"/>
    <n v="934.56"/>
    <s v="Stock#1501   54# SemiGloss/ 720 / 40# paper liner "/>
    <n v="1501"/>
    <n v="720"/>
    <d v="2023-10-04T00:00:00"/>
    <d v="2023-10-10T00:00:00"/>
    <n v="184.74"/>
    <n v="951.36"/>
    <n v="1136.0999999999999"/>
    <x v="1"/>
    <x v="2"/>
    <n v="1"/>
    <n v="5000"/>
    <n v="10"/>
    <n v="4"/>
    <n v="0"/>
    <n v="0"/>
    <n v="0"/>
    <n v="0"/>
    <n v="0"/>
    <n v="0"/>
    <n v="0"/>
    <n v="0"/>
    <n v="0"/>
    <n v="2400"/>
  </r>
  <r>
    <x v="1"/>
    <s v="CN-318056"/>
    <x v="173"/>
    <n v="127"/>
    <s v="CN-127"/>
    <n v="0.442"/>
    <n v="689.52"/>
    <n v="76910"/>
    <n v="693.66"/>
    <s v="Stock#998   2.6 ml BOPP S-692N #76910 40# paper li"/>
    <n v="998"/>
    <s v="S692n"/>
    <d v="2023-10-09T00:00:00"/>
    <d v="2023-10-09T00:00:00"/>
    <n v="0"/>
    <n v="693.66"/>
    <n v="693.66"/>
    <x v="2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8084"/>
    <x v="173"/>
    <n v="127"/>
    <s v="CN-127"/>
    <n v="0.20399999999999999"/>
    <n v="174.42"/>
    <s v="B9367"/>
    <n v="174.42"/>
    <s v="Stock#109   1 ml Clr Lam 505TT   1 Master Rolls"/>
    <n v="109"/>
    <s v="Emulsion Acrylic"/>
    <d v="2023-10-06T00:00:00"/>
    <d v="2023-10-05T00:00:00"/>
    <n v="0"/>
    <n v="174.42"/>
    <n v="174.42"/>
    <x v="2"/>
    <x v="0"/>
    <n v="1"/>
    <n v="5000"/>
    <n v="14.25"/>
    <n v="1"/>
    <n v="0"/>
    <n v="0"/>
    <n v="0"/>
    <n v="0"/>
    <n v="0"/>
    <n v="0"/>
    <n v="0"/>
    <n v="0"/>
    <n v="0"/>
    <n v="855"/>
  </r>
  <r>
    <x v="1"/>
    <s v="CN-318111"/>
    <x v="247"/>
    <n v="862"/>
    <s v="CN-862"/>
    <n v="0.10150000000000001"/>
    <n v="292.32"/>
    <s v="U2000"/>
    <n v="292.32"/>
    <s v="Stock#1658   1ml clear Polypropylene premium   1 M"/>
    <n v="1658"/>
    <m/>
    <d v="2023-10-03T00:00:00"/>
    <d v="2023-10-04T00:00:00"/>
    <m/>
    <m/>
    <n v="0"/>
    <x v="18"/>
    <x v="3"/>
    <n v="1"/>
    <n v="10000"/>
    <n v="12"/>
    <n v="2"/>
    <n v="0"/>
    <n v="0"/>
    <n v="0"/>
    <n v="0"/>
    <n v="0"/>
    <n v="0"/>
    <n v="0"/>
    <n v="0"/>
    <n v="0"/>
    <n v="2880"/>
  </r>
  <r>
    <x v="1"/>
    <s v="CN-318113"/>
    <x v="247"/>
    <n v="127"/>
    <s v="CN-127"/>
    <n v="0.77300000000000002"/>
    <n v="3617.64"/>
    <n v="78893"/>
    <n v="3617.64"/>
    <s v="Stock#1661   3ml White MDO / S7000 / 1.2 PET   1 M"/>
    <n v="1661"/>
    <s v="S7000"/>
    <d v="2023-10-10T00:00:00"/>
    <d v="2023-10-10T00:00:00"/>
    <n v="0"/>
    <n v="3617.64"/>
    <n v="3617.64"/>
    <x v="2"/>
    <x v="0"/>
    <n v="1"/>
    <n v="5000"/>
    <n v="12"/>
    <n v="5"/>
    <n v="9"/>
    <n v="2"/>
    <n v="0"/>
    <n v="0"/>
    <n v="0"/>
    <n v="0"/>
    <n v="0"/>
    <n v="0"/>
    <n v="0"/>
    <n v="4680"/>
  </r>
  <r>
    <x v="1"/>
    <s v="CN-318156"/>
    <x v="174"/>
    <n v="127"/>
    <s v="CN-127"/>
    <n v="0.20399999999999999"/>
    <n v="394.74"/>
    <s v="B9367"/>
    <n v="394.74"/>
    <s v="Stock#109   1 ml Clr Lam 505TT   1 Master Rolls"/>
    <n v="109"/>
    <s v="Emulsion Acrylic"/>
    <d v="2023-10-10T00:00:00"/>
    <d v="2023-10-09T00:00:00"/>
    <n v="0"/>
    <n v="394.74"/>
    <n v="394.74"/>
    <x v="2"/>
    <x v="0"/>
    <n v="1"/>
    <n v="5000"/>
    <n v="5.375"/>
    <n v="6"/>
    <n v="0"/>
    <n v="0"/>
    <n v="0"/>
    <n v="0"/>
    <n v="0"/>
    <n v="0"/>
    <n v="0"/>
    <n v="0"/>
    <n v="0"/>
    <n v="1935"/>
  </r>
  <r>
    <x v="1"/>
    <s v="CN-318157"/>
    <x v="174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62.512500000000003"/>
    <n v="1391.0725"/>
    <n v="1453.585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8157"/>
    <x v="174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62.512500000000003"/>
    <n v="1391.0725"/>
    <n v="1453.585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8157"/>
    <x v="174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62.512500000000003"/>
    <n v="1391.0725"/>
    <n v="1453.585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8157"/>
    <x v="174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62.512500000000003"/>
    <n v="1391.0725"/>
    <n v="1453.585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8159"/>
    <x v="174"/>
    <n v="368"/>
    <s v="CN-368"/>
    <n v="0.56999999999999995"/>
    <n v="1333.8"/>
    <s v="W015353"/>
    <n v="1373.8"/>
    <s v="Stock#1421   55# Semigloss 245 40# paper (Digital)"/>
    <n v="1421"/>
    <s v="Pct-245"/>
    <d v="2023-10-06T00:00:00"/>
    <d v="2023-10-06T00:00:00"/>
    <n v="59.9"/>
    <n v="1381.04"/>
    <n v="1440.94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8160"/>
    <x v="174"/>
    <n v="202"/>
    <s v="CN-202"/>
    <n v="0.76070000000000004"/>
    <n v="7645.04"/>
    <s v="S8010760"/>
    <n v="7623.98"/>
    <s v="Stock#1433   2.6 ml wht BOPP TC  102  1.2 PET Line"/>
    <n v="1433"/>
    <n v="102"/>
    <d v="2023-10-10T00:00:00"/>
    <d v="2023-10-11T00:00:00"/>
    <n v="0"/>
    <n v="7694.17"/>
    <n v="7694.17"/>
    <x v="1"/>
    <x v="2"/>
    <n v="1"/>
    <n v="10000"/>
    <n v="8.375"/>
    <n v="10"/>
    <n v="0"/>
    <n v="0"/>
    <n v="0"/>
    <n v="0"/>
    <n v="0"/>
    <n v="0"/>
    <n v="0"/>
    <n v="0"/>
    <n v="0"/>
    <n v="10050"/>
  </r>
  <r>
    <x v="1"/>
    <s v="CN-318161"/>
    <x v="174"/>
    <n v="127"/>
    <s v="CN-127"/>
    <n v="4.3499999999999997E-2"/>
    <n v="1745.44"/>
    <s v="B9367"/>
    <n v="3491.1"/>
    <s v="Stock#251   1 ml Clr Lam 410C   2 Master Rolls"/>
    <n v="251"/>
    <s v="Emulsion Acrylic"/>
    <d v="2023-10-10T00:00:00"/>
    <d v="2023-10-09T00:00:00"/>
    <n v="0"/>
    <n v="1745.45"/>
    <n v="1745.45"/>
    <x v="2"/>
    <x v="0"/>
    <n v="1"/>
    <n v="10000"/>
    <n v="4.125"/>
    <n v="5"/>
    <n v="4.25"/>
    <n v="5"/>
    <n v="5.125"/>
    <n v="10"/>
    <n v="6.125"/>
    <n v="5"/>
    <n v="7.125"/>
    <n v="5"/>
    <n v="0"/>
    <n v="19125"/>
  </r>
  <r>
    <x v="1"/>
    <s v="CN-318161"/>
    <x v="174"/>
    <n v="127"/>
    <s v="CN-127"/>
    <n v="4.3499999999999997E-2"/>
    <n v="1745.44"/>
    <s v="B9367"/>
    <n v="3491.1"/>
    <s v="Stock#251   1 ml Clr Lam 410C   2 Master Rolls"/>
    <n v="251"/>
    <s v="Emulsion Acrylic"/>
    <d v="2023-10-10T00:00:00"/>
    <d v="2023-10-09T00:00:00"/>
    <n v="0"/>
    <n v="1745.45"/>
    <n v="1745.45"/>
    <x v="2"/>
    <x v="0"/>
    <n v="2"/>
    <n v="10000"/>
    <n v="7.875"/>
    <n v="10"/>
    <n v="8.625"/>
    <n v="5"/>
    <n v="10.625"/>
    <n v="5"/>
    <n v="0"/>
    <n v="0"/>
    <n v="0"/>
    <n v="0"/>
    <n v="0"/>
    <n v="21000"/>
  </r>
  <r>
    <x v="1"/>
    <s v="CN-318195"/>
    <x v="174"/>
    <n v="152"/>
    <s v="CN-152"/>
    <n v="0.24"/>
    <n v="864"/>
    <s v="C2-1572"/>
    <n v="864"/>
    <s v="Stock#1695   100# C2S   1 Master Rolls"/>
    <n v="1695"/>
    <s v="None"/>
    <d v="2023-10-12T00:00:00"/>
    <d v="2023-10-12T00:00:00"/>
    <n v="0"/>
    <n v="894"/>
    <n v="894"/>
    <x v="26"/>
    <x v="0"/>
    <n v="1"/>
    <n v="5000"/>
    <n v="8.5709999999999997"/>
    <n v="7"/>
    <n v="0"/>
    <n v="0"/>
    <n v="0"/>
    <n v="0"/>
    <n v="0"/>
    <n v="0"/>
    <n v="0"/>
    <n v="0"/>
    <n v="3.0000000000001098E-3"/>
    <n v="3779.82"/>
  </r>
  <r>
    <x v="1"/>
    <s v="CN-318217"/>
    <x v="175"/>
    <n v="368"/>
    <s v="CN-368"/>
    <n v="0.55000000000000004"/>
    <n v="1287"/>
    <s v="W023169"/>
    <n v="965.25"/>
    <s v="Stock#1140   60# Semigloss 425 1.2 PET liner   1 M"/>
    <n v="1140"/>
    <n v="425"/>
    <d v="2023-10-06T00:00:00"/>
    <d v="2023-10-06T00:00:00"/>
    <n v="43.61"/>
    <n v="970.52"/>
    <n v="1014.13"/>
    <x v="23"/>
    <x v="0"/>
    <n v="1"/>
    <n v="5000"/>
    <n v="9.75"/>
    <n v="3"/>
    <n v="0"/>
    <n v="0"/>
    <n v="0"/>
    <n v="0"/>
    <n v="0"/>
    <n v="0"/>
    <n v="0"/>
    <n v="0"/>
    <n v="9.75"/>
    <n v="586755"/>
  </r>
  <r>
    <x v="1"/>
    <s v="CN-318218"/>
    <x v="175"/>
    <n v="127"/>
    <s v="CN-127"/>
    <n v="0.63900000000000001"/>
    <n v="10399.73"/>
    <n v="79949"/>
    <n v="10257.09"/>
    <s v="Stock#1299   2.6 mil Wht / C4500B / 1.2 PET    1 M"/>
    <n v="1299"/>
    <s v="C4500b"/>
    <d v="2023-10-13T00:00:00"/>
    <d v="2023-10-12T00:00:00"/>
    <n v="0"/>
    <n v="10257.08"/>
    <n v="10257.08"/>
    <x v="2"/>
    <x v="0"/>
    <n v="1"/>
    <n v="10000"/>
    <n v="7.875"/>
    <n v="10"/>
    <n v="11.375"/>
    <n v="5"/>
    <n v="0"/>
    <n v="0"/>
    <n v="0"/>
    <n v="0"/>
    <n v="0"/>
    <n v="0"/>
    <n v="0"/>
    <n v="16275"/>
  </r>
  <r>
    <x v="1"/>
    <s v="CN-318222"/>
    <x v="175"/>
    <n v="127"/>
    <s v="CN-127"/>
    <n v="0.318"/>
    <n v="6582.6"/>
    <n v="54369"/>
    <n v="6674"/>
    <s v="Stock#782   54# semigloss C4500  40# paper liner  "/>
    <n v="782"/>
    <s v="C4500"/>
    <d v="2023-10-12T00:00:00"/>
    <d v="2023-10-12T00:00:00"/>
    <n v="0"/>
    <n v="6673.96"/>
    <n v="6673.96"/>
    <x v="2"/>
    <x v="0"/>
    <n v="1"/>
    <n v="5000"/>
    <n v="11"/>
    <n v="20"/>
    <n v="12.5"/>
    <n v="10"/>
    <n v="0"/>
    <n v="0"/>
    <n v="0"/>
    <n v="0"/>
    <n v="0"/>
    <n v="0"/>
    <n v="0"/>
    <n v="20700"/>
  </r>
  <r>
    <x v="1"/>
    <s v="CN-318223"/>
    <x v="175"/>
    <n v="127"/>
    <s v="CN-127"/>
    <n v="0.442"/>
    <n v="477.36"/>
    <n v="76910"/>
    <n v="477.36"/>
    <s v="Stock#998   2.6 ml BOPP S-692N #76910 40# paper li"/>
    <n v="998"/>
    <s v="S692n"/>
    <d v="2023-10-12T00:00:00"/>
    <d v="2023-10-12T00:00:00"/>
    <n v="0"/>
    <n v="477.36"/>
    <n v="477.36"/>
    <x v="2"/>
    <x v="0"/>
    <n v="1"/>
    <n v="5000"/>
    <n v="9"/>
    <n v="2"/>
    <n v="0"/>
    <n v="0"/>
    <n v="0"/>
    <n v="0"/>
    <n v="0"/>
    <n v="0"/>
    <n v="0"/>
    <n v="0"/>
    <n v="0"/>
    <n v="1080"/>
  </r>
  <r>
    <x v="1"/>
    <s v="CN-318224"/>
    <x v="175"/>
    <n v="127"/>
    <s v="CN-127"/>
    <n v="0.36099999999999999"/>
    <n v="454.86"/>
    <n v="54294"/>
    <n v="431.84"/>
    <s v="Stock#1604   60# SG Elite FSC / AT2550 / 40# SCK  "/>
    <n v="1604"/>
    <s v="At2550"/>
    <d v="2023-10-12T00:00:00"/>
    <d v="2023-10-12T00:00:00"/>
    <n v="0"/>
    <n v="431.84"/>
    <n v="431.84"/>
    <x v="2"/>
    <x v="0"/>
    <n v="1"/>
    <n v="5000"/>
    <n v="7"/>
    <n v="3"/>
    <n v="0"/>
    <n v="0"/>
    <n v="0"/>
    <n v="0"/>
    <n v="0"/>
    <n v="0"/>
    <n v="0"/>
    <n v="0"/>
    <n v="0"/>
    <n v="1260"/>
  </r>
  <r>
    <x v="1"/>
    <s v="CN-318286"/>
    <x v="176"/>
    <n v="127"/>
    <s v="CN-127"/>
    <n v="0.63900000000000001"/>
    <n v="18882.45"/>
    <n v="79949"/>
    <n v="19081.48"/>
    <s v="Stock#1299   2.6 mil Wht / C4500B / 1.2 PET    1 M"/>
    <n v="1299"/>
    <s v="C4500b"/>
    <d v="2023-10-12T00:00:00"/>
    <d v="2023-10-13T00:00:00"/>
    <n v="0"/>
    <n v="19081.47"/>
    <n v="19081.47"/>
    <x v="2"/>
    <x v="0"/>
    <n v="1"/>
    <n v="10000"/>
    <n v="7.375"/>
    <n v="10"/>
    <n v="8.625"/>
    <n v="20"/>
    <n v="0"/>
    <n v="0"/>
    <n v="0"/>
    <n v="0"/>
    <n v="0"/>
    <n v="0"/>
    <n v="0"/>
    <n v="29550"/>
  </r>
  <r>
    <x v="1"/>
    <s v="CN-318287"/>
    <x v="176"/>
    <n v="338"/>
    <s v="CN-338"/>
    <n v="0.85"/>
    <n v="663"/>
    <n v="48944"/>
    <n v="656.37"/>
    <s v="Stock#1601   58# Prem Semigloss Coverup / BP-164 /"/>
    <n v="1601"/>
    <s v="Bp-164"/>
    <d v="2023-10-13T00:00:00"/>
    <d v="2023-10-13T00:00:00"/>
    <n v="113.72"/>
    <n v="656.37"/>
    <n v="770.09"/>
    <x v="7"/>
    <x v="2"/>
    <n v="1"/>
    <n v="5000"/>
    <n v="13"/>
    <n v="1"/>
    <n v="0"/>
    <n v="0"/>
    <n v="0"/>
    <n v="0"/>
    <n v="0"/>
    <n v="0"/>
    <n v="0"/>
    <n v="0"/>
    <n v="0"/>
    <n v="780"/>
  </r>
  <r>
    <x v="1"/>
    <s v="CN-318288"/>
    <x v="176"/>
    <n v="127"/>
    <s v="CN-127"/>
    <n v="0.182"/>
    <n v="333.06"/>
    <s v="B9424"/>
    <n v="333.08"/>
    <s v="Stock#186   1 ml Matte Lam 531   1 Master Rolls"/>
    <n v="186"/>
    <s v="Emulsion Acrylic"/>
    <d v="2023-10-12T00:00:00"/>
    <d v="2023-10-11T00:00:00"/>
    <n v="0"/>
    <n v="333.06"/>
    <n v="333.06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18290"/>
    <x v="176"/>
    <n v="127"/>
    <s v="CN-127"/>
    <n v="0.54300000000000004"/>
    <n v="1009.98"/>
    <n v="76999"/>
    <n v="1050.3599999999999"/>
    <s v="Stock#798   2.6 mil BOPP / S-692N / 1.5 PET    1 M"/>
    <n v="798"/>
    <s v="S692n"/>
    <d v="2023-10-16T00:00:00"/>
    <d v="2023-10-13T00:00:00"/>
    <n v="0"/>
    <n v="1050.3800000000001"/>
    <n v="1050.3800000000001"/>
    <x v="2"/>
    <x v="0"/>
    <n v="1"/>
    <n v="5000"/>
    <n v="7.75"/>
    <n v="4"/>
    <n v="0"/>
    <n v="0"/>
    <n v="0"/>
    <n v="0"/>
    <n v="0"/>
    <n v="0"/>
    <n v="0"/>
    <n v="0"/>
    <n v="0"/>
    <n v="1860"/>
  </r>
  <r>
    <x v="1"/>
    <s v="CN-318379"/>
    <x v="177"/>
    <n v="127"/>
    <s v="CN-127"/>
    <n v="0.48199999999999998"/>
    <n v="3802.98"/>
    <n v="78330"/>
    <n v="4183.28"/>
    <s v="Stock#1349   2.3 mil BOPP / S-692N / 1.2 PET    1 "/>
    <n v="1349"/>
    <s v="S692n"/>
    <d v="2023-10-16T00:00:00"/>
    <d v="2023-10-16T00:00:00"/>
    <n v="0"/>
    <n v="4183.28"/>
    <n v="4183.28"/>
    <x v="2"/>
    <x v="0"/>
    <n v="1"/>
    <n v="5000"/>
    <n v="7.875"/>
    <n v="4"/>
    <n v="10"/>
    <n v="10"/>
    <n v="0"/>
    <n v="0"/>
    <n v="0"/>
    <n v="0"/>
    <n v="0"/>
    <n v="0"/>
    <n v="0"/>
    <n v="7890"/>
  </r>
  <r>
    <x v="1"/>
    <s v="CN-318380"/>
    <x v="177"/>
    <n v="338"/>
    <s v="CN-338"/>
    <n v="1.004"/>
    <n v="2575.2600000000002"/>
    <n v="41903"/>
    <n v="2575.2600000000002"/>
    <s v="Stock#1387   2.3 ml. Wht met BOPP (block out) / BP"/>
    <n v="1387"/>
    <s v="Bp-164"/>
    <d v="2023-10-13T00:00:00"/>
    <d v="2023-10-13T00:00:00"/>
    <n v="25.65"/>
    <n v="2575.2600000000002"/>
    <n v="2600.9100000000003"/>
    <x v="7"/>
    <x v="2"/>
    <n v="1"/>
    <n v="5000"/>
    <n v="7.125"/>
    <n v="6"/>
    <n v="0"/>
    <n v="0"/>
    <n v="0"/>
    <n v="0"/>
    <n v="0"/>
    <n v="0"/>
    <n v="0"/>
    <n v="0"/>
    <n v="0"/>
    <n v="2565"/>
  </r>
  <r>
    <x v="1"/>
    <s v="CN-318381"/>
    <x v="177"/>
    <n v="127"/>
    <s v="CN-127"/>
    <n v="0.45600000000000002"/>
    <n v="711.36"/>
    <n v="54372"/>
    <n v="711.36"/>
    <s v="Stock#1669   54# SG / C4500 / 1.2 PET   1 Master R"/>
    <n v="1669"/>
    <s v="C4500"/>
    <d v="2023-10-16T00:00:00"/>
    <d v="2023-10-16T00:00:00"/>
    <n v="0"/>
    <n v="711.36"/>
    <n v="711.36"/>
    <x v="2"/>
    <x v="0"/>
    <n v="1"/>
    <n v="10000"/>
    <n v="13"/>
    <n v="1"/>
    <n v="0"/>
    <n v="0"/>
    <n v="0"/>
    <n v="0"/>
    <n v="0"/>
    <n v="0"/>
    <n v="0"/>
    <n v="0"/>
    <n v="0"/>
    <n v="1560"/>
  </r>
  <r>
    <x v="1"/>
    <s v="CN-318382"/>
    <x v="177"/>
    <n v="127"/>
    <s v="CN-127"/>
    <n v="4.3499999999999997E-2"/>
    <n v="1592.105"/>
    <s v="B9367"/>
    <n v="4776.5249999999996"/>
    <s v="Stock#251   1 ml Clr Lam 410C   2 Master Rolls"/>
    <n v="251"/>
    <s v="Emulsion Acrylic"/>
    <d v="2023-10-12T00:00:00"/>
    <d v="2023-10-12T00:00:00"/>
    <n v="0"/>
    <n v="1592.105"/>
    <n v="1592.105"/>
    <x v="2"/>
    <x v="0"/>
    <n v="1"/>
    <n v="10000"/>
    <n v="4.375"/>
    <n v="5"/>
    <n v="5.5"/>
    <n v="5"/>
    <n v="6.125"/>
    <n v="10"/>
    <n v="7.25"/>
    <n v="10"/>
    <n v="7.625"/>
    <n v="10"/>
    <n v="0"/>
    <n v="31125"/>
  </r>
  <r>
    <x v="1"/>
    <s v="CN-318382"/>
    <x v="177"/>
    <n v="127"/>
    <s v="CN-127"/>
    <n v="4.3499999999999997E-2"/>
    <n v="1592.105"/>
    <s v="B9367"/>
    <n v="4776.5249999999996"/>
    <s v="Stock#251   1 ml Clr Lam 410C   2 Master Rolls"/>
    <n v="251"/>
    <s v="Emulsion Acrylic"/>
    <d v="2023-10-12T00:00:00"/>
    <d v="2023-10-12T00:00:00"/>
    <n v="0"/>
    <n v="1592.105"/>
    <n v="1592.105"/>
    <x v="2"/>
    <x v="0"/>
    <n v="2"/>
    <n v="10000"/>
    <n v="9.125"/>
    <n v="5"/>
    <n v="0"/>
    <n v="0"/>
    <n v="0"/>
    <n v="0"/>
    <n v="0"/>
    <n v="0"/>
    <n v="0"/>
    <n v="0"/>
    <n v="0"/>
    <n v="5475"/>
  </r>
  <r>
    <x v="1"/>
    <s v="CN-318429"/>
    <x v="178"/>
    <n v="127"/>
    <s v="CN-127"/>
    <n v="0.63900000000000001"/>
    <n v="6038.55"/>
    <n v="79949"/>
    <n v="6037.69"/>
    <s v="Stock#1299   2.6 mil Wht / C4500B / 1.2 PET    1 M"/>
    <n v="1299"/>
    <s v="C4500b"/>
    <d v="2023-10-16T00:00:00"/>
    <d v="2023-10-17T00:00:00"/>
    <n v="0"/>
    <n v="6037.64"/>
    <n v="6037.64"/>
    <x v="2"/>
    <x v="0"/>
    <n v="1"/>
    <n v="10000"/>
    <n v="7.875"/>
    <n v="10"/>
    <n v="0"/>
    <n v="0"/>
    <n v="0"/>
    <n v="0"/>
    <n v="0"/>
    <n v="0"/>
    <n v="0"/>
    <n v="0"/>
    <n v="0"/>
    <n v="9450"/>
  </r>
  <r>
    <x v="1"/>
    <s v="CN-318443"/>
    <x v="179"/>
    <n v="127"/>
    <s v="CN-127"/>
    <n v="0.442"/>
    <n v="145.86000000000001"/>
    <s v="B7816"/>
    <n v="146.30000000000001"/>
    <s v="Stock#1694   2.6M WH BOPP / S692N-ER / 40#   1 Mas"/>
    <n v="1694"/>
    <s v="S692n-Er"/>
    <d v="2023-10-17T00:00:00"/>
    <d v="2023-10-17T00:00:00"/>
    <n v="0"/>
    <n v="146.30000000000001"/>
    <n v="146.30000000000001"/>
    <x v="2"/>
    <x v="0"/>
    <n v="1"/>
    <n v="5000"/>
    <n v="5.5"/>
    <n v="1"/>
    <n v="0"/>
    <n v="0"/>
    <n v="0"/>
    <n v="0"/>
    <n v="0"/>
    <n v="0"/>
    <n v="0"/>
    <n v="0"/>
    <n v="0"/>
    <n v="330"/>
  </r>
  <r>
    <x v="1"/>
    <s v="CN-318449"/>
    <x v="179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58.107999999999997"/>
    <n v="1340.604"/>
    <n v="1398.712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8449"/>
    <x v="179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58.107999999999997"/>
    <n v="1340.604"/>
    <n v="1398.712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8449"/>
    <x v="179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58.107999999999997"/>
    <n v="1340.604"/>
    <n v="1398.712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8449"/>
    <x v="179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58.107999999999997"/>
    <n v="1340.604"/>
    <n v="1398.712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8449"/>
    <x v="179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58.107999999999997"/>
    <n v="1340.604"/>
    <n v="1398.712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8450"/>
    <x v="179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8450"/>
    <x v="179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8450"/>
    <x v="179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8450"/>
    <x v="179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8500"/>
    <x v="180"/>
    <n v="127"/>
    <s v="CN-127"/>
    <n v="0.63900000000000001"/>
    <n v="14281.65"/>
    <n v="79949"/>
    <n v="14139.39"/>
    <s v="Stock#1299   2.6 mil Wht / C4500B / 1.2 PET    1 M"/>
    <n v="1299"/>
    <s v="C4500b"/>
    <d v="2023-10-24T00:00:00"/>
    <d v="2023-10-25T00:00:00"/>
    <n v="0"/>
    <n v="14139.41"/>
    <n v="14139.41"/>
    <x v="2"/>
    <x v="0"/>
    <n v="1"/>
    <n v="10000"/>
    <n v="12.125"/>
    <n v="10"/>
    <n v="13"/>
    <n v="5"/>
    <n v="0"/>
    <n v="0"/>
    <n v="0"/>
    <n v="0"/>
    <n v="0"/>
    <n v="0"/>
    <n v="0"/>
    <n v="22350"/>
  </r>
  <r>
    <x v="1"/>
    <s v="CN-318501"/>
    <x v="180"/>
    <n v="127"/>
    <s v="CN-127"/>
    <n v="0.48199999999999998"/>
    <n v="3615"/>
    <n v="78330"/>
    <n v="3728.16"/>
    <s v="Stock#1349   2.3 mil BOPP / S-692N / 1.2 PET    1 "/>
    <n v="1349"/>
    <s v="S692n"/>
    <d v="2023-10-19T00:00:00"/>
    <d v="2023-10-19T00:00:00"/>
    <n v="0"/>
    <n v="3728.15"/>
    <n v="3728.15"/>
    <x v="2"/>
    <x v="0"/>
    <n v="1"/>
    <n v="5000"/>
    <n v="12.5"/>
    <n v="10"/>
    <n v="0"/>
    <n v="0"/>
    <n v="0"/>
    <n v="0"/>
    <n v="0"/>
    <n v="0"/>
    <n v="0"/>
    <n v="0"/>
    <n v="0"/>
    <n v="7500"/>
  </r>
  <r>
    <x v="1"/>
    <s v="CN-318502"/>
    <x v="180"/>
    <n v="127"/>
    <s v="CN-127"/>
    <n v="0.46700000000000003"/>
    <n v="742.53"/>
    <n v="77008"/>
    <n v="736.6"/>
    <s v="Stock#1393   2 mil clear BOPP / S692N / 40# paper "/>
    <n v="1393"/>
    <s v="S692n"/>
    <d v="2023-10-20T00:00:00"/>
    <d v="2023-10-19T00:00:00"/>
    <n v="0"/>
    <n v="736.59"/>
    <n v="736.59"/>
    <x v="2"/>
    <x v="0"/>
    <n v="1"/>
    <n v="5000"/>
    <n v="6.625"/>
    <n v="4"/>
    <n v="0"/>
    <n v="0"/>
    <n v="0"/>
    <n v="0"/>
    <n v="0"/>
    <n v="0"/>
    <n v="0"/>
    <n v="0"/>
    <n v="0"/>
    <n v="1590"/>
  </r>
  <r>
    <x v="1"/>
    <s v="CN-318503"/>
    <x v="180"/>
    <n v="127"/>
    <s v="CN-127"/>
    <n v="8.6999999999999994E-2"/>
    <n v="2522.5700000000002"/>
    <s v="B9367"/>
    <n v="5045.42"/>
    <s v="Stock#251   1 ml Clr Lam 410C   1 Master Rolls"/>
    <n v="251"/>
    <s v="Emulsion Acrylic"/>
    <d v="2023-10-16T00:00:00"/>
    <d v="2023-10-17T00:00:00"/>
    <n v="0"/>
    <n v="2522.5700000000002"/>
    <n v="2522.5700000000002"/>
    <x v="2"/>
    <x v="0"/>
    <n v="1"/>
    <n v="10000"/>
    <n v="6.375"/>
    <n v="10"/>
    <n v="8.625"/>
    <n v="15"/>
    <n v="12.125"/>
    <n v="4"/>
    <n v="0"/>
    <n v="0"/>
    <n v="0"/>
    <n v="0"/>
    <n v="0"/>
    <n v="28995"/>
  </r>
  <r>
    <x v="1"/>
    <s v="CN-318504"/>
    <x v="180"/>
    <n v="127"/>
    <s v="CN-127"/>
    <n v="0.318"/>
    <n v="8967.6"/>
    <n v="54369"/>
    <n v="9010.6200000000008"/>
    <s v="Stock#782   54# semigloss C4500  40# paper liner  "/>
    <n v="782"/>
    <s v="C4500"/>
    <d v="2023-10-19T00:00:00"/>
    <d v="2023-10-19T00:00:00"/>
    <n v="0"/>
    <n v="9010.5300000000007"/>
    <n v="9010.5300000000007"/>
    <x v="2"/>
    <x v="0"/>
    <n v="1"/>
    <n v="5000"/>
    <n v="11"/>
    <n v="20"/>
    <n v="12.5"/>
    <n v="20"/>
    <n v="0"/>
    <n v="0"/>
    <n v="0"/>
    <n v="0"/>
    <n v="0"/>
    <n v="0"/>
    <n v="0"/>
    <n v="28200"/>
  </r>
  <r>
    <x v="1"/>
    <s v="CN-318643"/>
    <x v="182"/>
    <n v="244"/>
    <s v="CN-244"/>
    <n v="0.55679999999999996"/>
    <n v="668.16"/>
    <s v="Pj9091-2"/>
    <n v="668.16"/>
    <s v="Stock#1642   2.6ml BOPP / 710 VHP / 1.2 PET   1 Ma"/>
    <n v="1642"/>
    <s v="710 Vhp"/>
    <d v="2023-10-23T00:00:00"/>
    <d v="2023-10-19T00:00:00"/>
    <n v="122.6"/>
    <n v="668.16"/>
    <n v="790.76"/>
    <x v="9"/>
    <x v="0"/>
    <n v="1"/>
    <n v="10000"/>
    <n v="10"/>
    <n v="1"/>
    <n v="0"/>
    <n v="0"/>
    <n v="0"/>
    <n v="0"/>
    <n v="0"/>
    <n v="0"/>
    <n v="0"/>
    <n v="0"/>
    <n v="0"/>
    <n v="1200"/>
  </r>
  <r>
    <x v="1"/>
    <s v="CN-318670"/>
    <x v="182"/>
    <n v="338"/>
    <s v="CN-338"/>
    <n v="1.288"/>
    <n v="7728"/>
    <n v="41909"/>
    <n v="7990.75"/>
    <s v="Stock#1126   3.3 ml Dura Polypro C-122F 50# paper "/>
    <n v="1126"/>
    <s v="C-122f"/>
    <d v="2023-10-23T00:00:00"/>
    <d v="2023-10-23T00:00:00"/>
    <n v="168.04"/>
    <n v="7990.75"/>
    <n v="8158.79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8671"/>
    <x v="182"/>
    <n v="368"/>
    <s v="CN-368"/>
    <n v="0.27500000000000002"/>
    <n v="1287"/>
    <s v="W023169"/>
    <n v="1121.3050000000001"/>
    <s v="Stock#1140   60# Semigloss 425 1.2 PET liner   2 M"/>
    <n v="1140"/>
    <n v="425"/>
    <d v="2023-10-18T00:00:00"/>
    <d v="2023-10-18T00:00:00"/>
    <n v="76.275000000000006"/>
    <n v="1127.43"/>
    <n v="1203.7050000000002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8671"/>
    <x v="182"/>
    <n v="368"/>
    <s v="CN-368"/>
    <n v="0.27500000000000002"/>
    <n v="1287"/>
    <s v="W023169"/>
    <n v="1121.3050000000001"/>
    <s v="Stock#1140   60# Semigloss 425 1.2 PET liner   2 M"/>
    <n v="1140"/>
    <n v="425"/>
    <d v="2023-10-18T00:00:00"/>
    <d v="2023-10-18T00:00:00"/>
    <n v="76.275000000000006"/>
    <n v="1127.43"/>
    <n v="1203.7050000000002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8672"/>
    <x v="182"/>
    <n v="244"/>
    <s v="CN-244"/>
    <n v="0.71150000000000002"/>
    <n v="4140.93"/>
    <s v="Pj9001"/>
    <n v="4130.12"/>
    <s v="Stock#1272   2.6 ml Wht BOPP / 710 / 40# paper    "/>
    <n v="1272"/>
    <n v="710"/>
    <d v="2023-10-23T00:00:00"/>
    <d v="2023-10-23T00:00:00"/>
    <n v="60.95"/>
    <n v="4130.26"/>
    <n v="4191.21"/>
    <x v="9"/>
    <x v="0"/>
    <n v="1"/>
    <n v="5000"/>
    <n v="11.25"/>
    <n v="4"/>
    <n v="13"/>
    <n v="4"/>
    <n v="0"/>
    <n v="0"/>
    <n v="0"/>
    <n v="0"/>
    <n v="0"/>
    <n v="0"/>
    <n v="0"/>
    <n v="5820"/>
  </r>
  <r>
    <x v="1"/>
    <s v="CN-318674"/>
    <x v="182"/>
    <n v="127"/>
    <s v="CN-127"/>
    <n v="0.63900000000000001"/>
    <n v="26167.05"/>
    <n v="79949"/>
    <n v="26322.44"/>
    <s v="Stock#1299   2.6 mil Wht / C4500B / 1.2 PET    1 M"/>
    <n v="1299"/>
    <s v="C4500b"/>
    <d v="2023-10-30T00:00:00"/>
    <d v="2023-10-27T00:00:00"/>
    <n v="0"/>
    <n v="26322.43"/>
    <n v="26322.43"/>
    <x v="2"/>
    <x v="0"/>
    <n v="1"/>
    <n v="10000"/>
    <n v="7.375"/>
    <n v="10"/>
    <n v="8.625"/>
    <n v="20"/>
    <n v="9.5"/>
    <n v="10"/>
    <n v="0"/>
    <n v="0"/>
    <n v="0"/>
    <n v="0"/>
    <n v="0"/>
    <n v="40950"/>
  </r>
  <r>
    <x v="1"/>
    <s v="CN-318675"/>
    <x v="182"/>
    <n v="127"/>
    <s v="CN-127"/>
    <n v="0.48199999999999998"/>
    <n v="13592.4"/>
    <n v="78330"/>
    <n v="13741.18"/>
    <s v="Stock#1349   2.3 mil BOPP / S-692N / 1.2 PET    1 "/>
    <n v="1349"/>
    <s v="S692n"/>
    <d v="2023-10-27T00:00:00"/>
    <d v="2023-10-27T00:00:00"/>
    <n v="0"/>
    <n v="13741.18"/>
    <n v="13741.18"/>
    <x v="2"/>
    <x v="0"/>
    <n v="1"/>
    <n v="5000"/>
    <n v="9.5"/>
    <n v="30"/>
    <n v="10"/>
    <n v="6"/>
    <n v="12.5"/>
    <n v="10"/>
    <n v="0"/>
    <n v="0"/>
    <n v="0"/>
    <n v="0"/>
    <n v="0"/>
    <n v="28200"/>
  </r>
  <r>
    <x v="1"/>
    <s v="CN-318676"/>
    <x v="182"/>
    <n v="127"/>
    <s v="CN-127"/>
    <n v="0.70599999999999996"/>
    <n v="1503.78"/>
    <n v="74279"/>
    <n v="1505.6"/>
    <s v="Stock#1391   2 mil Clear BOPP / S3000 / 1.5 PET   "/>
    <n v="1391"/>
    <s v="S3000"/>
    <d v="2023-10-25T00:00:00"/>
    <d v="2023-10-23T00:00:00"/>
    <n v="0"/>
    <n v="1505.58"/>
    <n v="1505.58"/>
    <x v="2"/>
    <x v="0"/>
    <n v="1"/>
    <n v="5000"/>
    <n v="4.25"/>
    <n v="4"/>
    <n v="4.625"/>
    <n v="4"/>
    <n v="0"/>
    <n v="0"/>
    <n v="0"/>
    <n v="0"/>
    <n v="0"/>
    <n v="0"/>
    <n v="0"/>
    <n v="2130"/>
  </r>
  <r>
    <x v="1"/>
    <s v="CN-318677"/>
    <x v="182"/>
    <n v="127"/>
    <s v="CN-127"/>
    <n v="0.35"/>
    <n v="2772"/>
    <s v="B6416"/>
    <n v="2772"/>
    <s v="Stock#1488   1 mil Polyester Lam. 610T   1 Master "/>
    <n v="1488"/>
    <s v="Emulsion Acyrlic"/>
    <d v="2023-10-19T00:00:00"/>
    <d v="2023-10-19T00:00:00"/>
    <n v="0"/>
    <n v="2772"/>
    <n v="2772"/>
    <x v="2"/>
    <x v="0"/>
    <n v="1"/>
    <n v="5000"/>
    <n v="11"/>
    <n v="12"/>
    <n v="0"/>
    <n v="0"/>
    <n v="0"/>
    <n v="0"/>
    <n v="0"/>
    <n v="0"/>
    <n v="0"/>
    <n v="0"/>
    <n v="0"/>
    <n v="7920"/>
  </r>
  <r>
    <x v="1"/>
    <s v="CN-318678"/>
    <x v="182"/>
    <n v="127"/>
    <s v="CN-127"/>
    <n v="8.6999999999999994E-2"/>
    <n v="2818.8"/>
    <s v="B9367"/>
    <n v="5649.26"/>
    <s v="Stock#251   1 ml Clr Lam 410C   1 Master Rolls"/>
    <n v="251"/>
    <s v="Emulsion Acrylic"/>
    <d v="2023-10-17T00:00:00"/>
    <d v="2023-10-19T00:00:00"/>
    <n v="0"/>
    <n v="2830.33"/>
    <n v="2830.33"/>
    <x v="2"/>
    <x v="0"/>
    <n v="1"/>
    <n v="10000"/>
    <n v="7.25"/>
    <n v="10"/>
    <n v="8.625"/>
    <n v="5"/>
    <n v="9.25"/>
    <n v="10"/>
    <n v="12.375"/>
    <n v="5"/>
    <n v="0"/>
    <n v="0"/>
    <n v="0"/>
    <n v="32400"/>
  </r>
  <r>
    <x v="1"/>
    <s v="CN-318753"/>
    <x v="184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56.2575"/>
    <n v="1303.7249999999999"/>
    <n v="1359.9824999999998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8753"/>
    <x v="184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56.2575"/>
    <n v="1303.7249999999999"/>
    <n v="1359.9824999999998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8753"/>
    <x v="184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56.2575"/>
    <n v="1303.7249999999999"/>
    <n v="1359.9824999999998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8753"/>
    <x v="184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56.2575"/>
    <n v="1303.7249999999999"/>
    <n v="1359.9824999999998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8756"/>
    <x v="184"/>
    <n v="127"/>
    <s v="CN-127"/>
    <n v="0.63900000000000001"/>
    <n v="15719.4"/>
    <n v="79949"/>
    <n v="15802.74"/>
    <s v="Stock#1299   2.6 mil Wht / C4500B / 1.2 PET    1 M"/>
    <n v="1299"/>
    <s v="C4500b"/>
    <d v="2023-10-27T00:00:00"/>
    <d v="2023-10-27T00:00:00"/>
    <n v="0"/>
    <n v="15802.77"/>
    <n v="15802.77"/>
    <x v="2"/>
    <x v="0"/>
    <n v="1"/>
    <n v="10000"/>
    <n v="7.875"/>
    <n v="20"/>
    <n v="9.5"/>
    <n v="5"/>
    <n v="0"/>
    <n v="0"/>
    <n v="0"/>
    <n v="0"/>
    <n v="0"/>
    <n v="0"/>
    <n v="0"/>
    <n v="24600"/>
  </r>
  <r>
    <x v="1"/>
    <s v="CN-318757"/>
    <x v="184"/>
    <n v="127"/>
    <s v="CN-127"/>
    <n v="0.46700000000000003"/>
    <n v="812.58"/>
    <n v="77008"/>
    <n v="812.9"/>
    <s v="Stock#1393   2 mil clear BOPP / S692N / 40# paper "/>
    <n v="1393"/>
    <s v="S692n"/>
    <d v="2023-10-25T00:00:00"/>
    <d v="2023-10-25T00:00:00"/>
    <n v="0"/>
    <n v="812.91"/>
    <n v="812.91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18759"/>
    <x v="184"/>
    <n v="202"/>
    <s v="CN-202"/>
    <n v="0.38940000000000002"/>
    <n v="251.16"/>
    <s v="S7724460"/>
    <n v="251.16"/>
    <s v="Stock#1501   54# SemiGloss/ 720 / 40# paper liner "/>
    <n v="1501"/>
    <n v="720"/>
    <d v="2023-10-24T00:00:00"/>
    <d v="2023-10-25T00:00:00"/>
    <n v="187.12"/>
    <n v="251.16"/>
    <n v="438.28"/>
    <x v="1"/>
    <x v="2"/>
    <n v="1"/>
    <n v="5000"/>
    <n v="10.75"/>
    <n v="1"/>
    <n v="0"/>
    <n v="0"/>
    <n v="0"/>
    <n v="0"/>
    <n v="0"/>
    <n v="0"/>
    <n v="0"/>
    <n v="0"/>
    <n v="0"/>
    <n v="645"/>
  </r>
  <r>
    <x v="1"/>
    <s v="CN-318760"/>
    <x v="184"/>
    <n v="127"/>
    <s v="CN-127"/>
    <n v="8.6999999999999994E-2"/>
    <n v="2733.98"/>
    <s v="B9367"/>
    <n v="2734.1"/>
    <s v="Stock#251   1 ml Clr Lam 410C   1 Master Rolls"/>
    <n v="251"/>
    <s v="Emulsion Acrylic"/>
    <d v="2023-10-26T00:00:00"/>
    <d v="2023-10-25T00:00:00"/>
    <n v="0"/>
    <n v="2733.99"/>
    <n v="2733.99"/>
    <x v="2"/>
    <x v="0"/>
    <n v="1"/>
    <n v="10000"/>
    <n v="4.25"/>
    <n v="5"/>
    <n v="5.625"/>
    <n v="5"/>
    <n v="6.625"/>
    <n v="15"/>
    <n v="7.25"/>
    <n v="10"/>
    <n v="8.125"/>
    <n v="5"/>
    <n v="0"/>
    <n v="31425"/>
  </r>
  <r>
    <x v="1"/>
    <s v="CN-318761"/>
    <x v="184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8761"/>
    <x v="184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8761"/>
    <x v="184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8761"/>
    <x v="184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8808"/>
    <x v="185"/>
    <n v="244"/>
    <s v="CN-244"/>
    <n v="0.59719999999999995"/>
    <n v="1146.6199999999999"/>
    <s v="Ptw1691-2"/>
    <n v="1261.28"/>
    <s v="Stock#1443   2.3 mil Wht BOPP / CL216 / 1.2 PET   "/>
    <n v="1443"/>
    <s v="Cl216"/>
    <d v="2023-10-23T00:00:00"/>
    <d v="2023-10-24T00:00:00"/>
    <n v="132.18"/>
    <n v="1261.29"/>
    <n v="1393.47"/>
    <x v="9"/>
    <x v="0"/>
    <n v="1"/>
    <n v="5000"/>
    <n v="8"/>
    <n v="4"/>
    <n v="0"/>
    <n v="0"/>
    <n v="0"/>
    <n v="0"/>
    <n v="0"/>
    <n v="0"/>
    <n v="0"/>
    <n v="0"/>
    <n v="0"/>
    <n v="1920"/>
  </r>
  <r>
    <x v="1"/>
    <s v="CN-318809"/>
    <x v="185"/>
    <n v="127"/>
    <s v="CN-127"/>
    <n v="0.54300000000000004"/>
    <n v="1514.97"/>
    <n v="76999"/>
    <n v="1555.36"/>
    <s v="Stock#798   2.6 mil BOPP / S-692N / 1.5 PET    1 M"/>
    <n v="798"/>
    <s v="S692n"/>
    <d v="2023-10-26T00:00:00"/>
    <d v="2023-10-24T00:00:00"/>
    <n v="0"/>
    <n v="1555.37"/>
    <n v="1555.37"/>
    <x v="2"/>
    <x v="0"/>
    <n v="1"/>
    <n v="5000"/>
    <n v="7.75"/>
    <n v="6"/>
    <n v="0"/>
    <n v="0"/>
    <n v="0"/>
    <n v="0"/>
    <n v="0"/>
    <n v="0"/>
    <n v="0"/>
    <n v="0"/>
    <n v="0"/>
    <n v="2790"/>
  </r>
  <r>
    <x v="1"/>
    <s v="CN-318814"/>
    <x v="185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56.834285714285699"/>
    <n v="1314.7271428571401"/>
    <n v="1371.5614285714257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8814"/>
    <x v="185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56.834285714285699"/>
    <n v="1314.7271428571401"/>
    <n v="1371.5614285714257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8814"/>
    <x v="185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56.834285714285699"/>
    <n v="1314.7271428571401"/>
    <n v="1371.5614285714257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8814"/>
    <x v="185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56.834285714285699"/>
    <n v="1314.7271428571401"/>
    <n v="1371.5614285714257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8814"/>
    <x v="185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56.834285714285699"/>
    <n v="1314.7271428571401"/>
    <n v="1371.5614285714257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18814"/>
    <x v="185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56.834285714285699"/>
    <n v="1314.7271428571401"/>
    <n v="1371.5614285714257"/>
    <x v="23"/>
    <x v="0"/>
    <n v="6"/>
    <n v="5000"/>
    <n v="9.75"/>
    <n v="4"/>
    <n v="0"/>
    <n v="0"/>
    <n v="0"/>
    <n v="0"/>
    <n v="0"/>
    <n v="0"/>
    <n v="0"/>
    <n v="0"/>
    <n v="0"/>
    <n v="2340"/>
  </r>
  <r>
    <x v="1"/>
    <s v="CN-318814"/>
    <x v="185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56.834285714285699"/>
    <n v="1314.7271428571401"/>
    <n v="1371.5614285714257"/>
    <x v="23"/>
    <x v="0"/>
    <n v="7"/>
    <n v="5000"/>
    <n v="13"/>
    <n v="3"/>
    <n v="0"/>
    <n v="0"/>
    <n v="0"/>
    <n v="0"/>
    <n v="0"/>
    <n v="0"/>
    <n v="0"/>
    <n v="0"/>
    <n v="0"/>
    <n v="2340"/>
  </r>
  <r>
    <x v="1"/>
    <s v="CN-318815"/>
    <x v="185"/>
    <n v="862"/>
    <s v="CN-862"/>
    <n v="0.10150000000000001"/>
    <n v="1881.81"/>
    <s v="U2000"/>
    <n v="1881.81"/>
    <s v="Stock#1658   1ml clear Polypropylene premium   1 M"/>
    <n v="1658"/>
    <m/>
    <d v="2023-10-23T00:00:00"/>
    <d v="2023-10-23T00:00:00"/>
    <m/>
    <m/>
    <n v="0"/>
    <x v="18"/>
    <x v="3"/>
    <n v="1"/>
    <n v="10000"/>
    <n v="8.25"/>
    <n v="10"/>
    <n v="12"/>
    <n v="6"/>
    <n v="0"/>
    <n v="0"/>
    <n v="0"/>
    <n v="0"/>
    <n v="0"/>
    <n v="0"/>
    <n v="0"/>
    <n v="18540"/>
  </r>
  <r>
    <x v="1"/>
    <s v="CN-318816"/>
    <x v="185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0"/>
    <n v="3620.7125000000001"/>
    <n v="3620.7125000000001"/>
    <x v="2"/>
    <x v="0"/>
    <n v="1"/>
    <n v="5000"/>
    <n v="11.75"/>
    <n v="5"/>
    <n v="10"/>
    <n v="1"/>
    <n v="9"/>
    <n v="1"/>
    <n v="0"/>
    <n v="0"/>
    <n v="0"/>
    <n v="0"/>
    <n v="0.25"/>
    <n v="19665"/>
  </r>
  <r>
    <x v="1"/>
    <s v="CN-318816"/>
    <x v="185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0"/>
    <n v="3620.7125000000001"/>
    <n v="3620.7125000000001"/>
    <x v="2"/>
    <x v="0"/>
    <n v="2"/>
    <n v="5000"/>
    <n v="11.75"/>
    <n v="5"/>
    <n v="10"/>
    <n v="1"/>
    <n v="9"/>
    <n v="1"/>
    <n v="0"/>
    <n v="0"/>
    <n v="0"/>
    <n v="0"/>
    <n v="0.25"/>
    <n v="19665"/>
  </r>
  <r>
    <x v="1"/>
    <s v="CN-318816"/>
    <x v="185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0"/>
    <n v="3620.7125000000001"/>
    <n v="3620.7125000000001"/>
    <x v="2"/>
    <x v="0"/>
    <n v="3"/>
    <n v="5000"/>
    <n v="11.75"/>
    <n v="5"/>
    <n v="10"/>
    <n v="1"/>
    <n v="9"/>
    <n v="1"/>
    <n v="0"/>
    <n v="0"/>
    <n v="0"/>
    <n v="0"/>
    <n v="0.25"/>
    <n v="19665"/>
  </r>
  <r>
    <x v="1"/>
    <s v="CN-318816"/>
    <x v="185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0"/>
    <n v="3620.7125000000001"/>
    <n v="3620.7125000000001"/>
    <x v="2"/>
    <x v="0"/>
    <n v="4"/>
    <n v="5000"/>
    <n v="11.75"/>
    <n v="5"/>
    <n v="10"/>
    <n v="1"/>
    <n v="9"/>
    <n v="1"/>
    <n v="0"/>
    <n v="0"/>
    <n v="0"/>
    <n v="0"/>
    <n v="0.25"/>
    <n v="19665"/>
  </r>
  <r>
    <x v="1"/>
    <s v="CN-318817"/>
    <x v="185"/>
    <n v="127"/>
    <s v="CN-127"/>
    <n v="0.95"/>
    <n v="570"/>
    <n v="76693"/>
    <n v="570"/>
    <s v="Stock#1696   3ml Synthetic Paper / S4600 / 50# SCK"/>
    <n v="1696"/>
    <s v="S4600"/>
    <d v="2023-10-26T00:00:00"/>
    <d v="2023-10-26T00:00:00"/>
    <n v="0"/>
    <n v="648.6"/>
    <n v="648.6"/>
    <x v="2"/>
    <x v="0"/>
    <n v="1"/>
    <n v="5000"/>
    <n v="10"/>
    <n v="1"/>
    <n v="0"/>
    <n v="0"/>
    <n v="0"/>
    <n v="0"/>
    <n v="0"/>
    <n v="0"/>
    <n v="0"/>
    <n v="0"/>
    <n v="0"/>
    <n v="600"/>
  </r>
  <r>
    <x v="1"/>
    <s v="CN-318819"/>
    <x v="185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8819"/>
    <x v="185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8819"/>
    <x v="185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8819"/>
    <x v="185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8880"/>
    <x v="186"/>
    <n v="127"/>
    <s v="CN-127"/>
    <n v="8.6999999999999994E-2"/>
    <n v="1472.04"/>
    <s v="B9367"/>
    <n v="1472.04"/>
    <s v="Stock#251   1 ml Clr Lam 410C   1 Master Rolls"/>
    <n v="251"/>
    <s v="Emulsion Acrylic"/>
    <d v="2023-10-26T00:00:00"/>
    <d v="2023-10-25T00:00:00"/>
    <n v="0"/>
    <n v="1472.04"/>
    <n v="1472.04"/>
    <x v="2"/>
    <x v="0"/>
    <n v="1"/>
    <n v="10000"/>
    <n v="7.25"/>
    <n v="10"/>
    <n v="7.5"/>
    <n v="5"/>
    <n v="7.75"/>
    <n v="4"/>
    <n v="0"/>
    <n v="0"/>
    <n v="0"/>
    <n v="0"/>
    <n v="0"/>
    <n v="16920"/>
  </r>
  <r>
    <x v="1"/>
    <s v="CN-318888"/>
    <x v="186"/>
    <n v="152"/>
    <s v="CN-152"/>
    <n v="6.3333333333333297E-2"/>
    <n v="684"/>
    <s v="C2-1579"/>
    <n v="684"/>
    <s v="Stock#1575   80# C2S Semi Gloss- C2-1519   3 Maste"/>
    <n v="1575"/>
    <s v="None"/>
    <d v="2023-10-27T00:00:00"/>
    <d v="2023-10-27T00:00:00"/>
    <n v="0"/>
    <n v="683.33333333333303"/>
    <n v="683.33333333333303"/>
    <x v="26"/>
    <x v="0"/>
    <n v="1"/>
    <n v="5000"/>
    <n v="12"/>
    <n v="5"/>
    <n v="0"/>
    <n v="0"/>
    <n v="0"/>
    <n v="0"/>
    <n v="0"/>
    <n v="0"/>
    <n v="0"/>
    <n v="0"/>
    <n v="0"/>
    <n v="3600"/>
  </r>
  <r>
    <x v="1"/>
    <s v="CN-318888"/>
    <x v="186"/>
    <n v="152"/>
    <s v="CN-152"/>
    <n v="6.3333333333333297E-2"/>
    <n v="684"/>
    <s v="C2-1579"/>
    <n v="684"/>
    <s v="Stock#1575   80# C2S Semi Gloss- C2-1519   3 Maste"/>
    <n v="1575"/>
    <s v="None"/>
    <d v="2023-10-27T00:00:00"/>
    <d v="2023-10-27T00:00:00"/>
    <n v="0"/>
    <n v="683.33333333333303"/>
    <n v="683.33333333333303"/>
    <x v="26"/>
    <x v="0"/>
    <n v="2"/>
    <n v="5000"/>
    <n v="12"/>
    <n v="5"/>
    <n v="0"/>
    <n v="0"/>
    <n v="0"/>
    <n v="0"/>
    <n v="0"/>
    <n v="0"/>
    <n v="0"/>
    <n v="0"/>
    <n v="0"/>
    <n v="3600"/>
  </r>
  <r>
    <x v="1"/>
    <s v="CN-318888"/>
    <x v="186"/>
    <n v="152"/>
    <s v="CN-152"/>
    <n v="6.3333333333333297E-2"/>
    <n v="684"/>
    <s v="C2-1579"/>
    <n v="684"/>
    <s v="Stock#1575   80# C2S Semi Gloss- C2-1519   3 Maste"/>
    <n v="1575"/>
    <s v="None"/>
    <d v="2023-10-27T00:00:00"/>
    <d v="2023-10-27T00:00:00"/>
    <n v="0"/>
    <n v="683.33333333333303"/>
    <n v="683.33333333333303"/>
    <x v="26"/>
    <x v="0"/>
    <n v="3"/>
    <n v="5000"/>
    <n v="12"/>
    <n v="5"/>
    <n v="0"/>
    <n v="0"/>
    <n v="0"/>
    <n v="0"/>
    <n v="0"/>
    <n v="0"/>
    <n v="0"/>
    <n v="0"/>
    <n v="0"/>
    <n v="3600"/>
  </r>
  <r>
    <x v="1"/>
    <s v="CN-318911"/>
    <x v="187"/>
    <n v="244"/>
    <s v="CN-244"/>
    <n v="0.79600000000000004"/>
    <n v="11128.08"/>
    <s v="Pj2601"/>
    <n v="11387.2"/>
    <s v="Stock#1123   2.6 ml BOPP 640AT 4 PJ2601 40# paper "/>
    <n v="1123"/>
    <s v="640at"/>
    <d v="2023-10-26T00:00:00"/>
    <d v="2023-10-27T00:00:00"/>
    <n v="150.22"/>
    <n v="11386.78"/>
    <n v="11537"/>
    <x v="9"/>
    <x v="0"/>
    <n v="1"/>
    <n v="5000"/>
    <n v="6.25"/>
    <n v="16"/>
    <n v="9"/>
    <n v="4"/>
    <n v="11.25"/>
    <n v="4"/>
    <n v="13"/>
    <n v="4"/>
    <n v="0"/>
    <n v="0"/>
    <n v="0"/>
    <n v="13980"/>
  </r>
  <r>
    <x v="1"/>
    <s v="CN-318912"/>
    <x v="187"/>
    <n v="127"/>
    <s v="CN-127"/>
    <n v="0.46700000000000003"/>
    <n v="1316.94"/>
    <n v="77008"/>
    <n v="1448.64"/>
    <s v="Stock#1393   2 mil clear BOPP / S692N / 40# paper "/>
    <n v="1393"/>
    <s v="S692n"/>
    <d v="2023-10-27T00:00:00"/>
    <d v="2023-10-26T00:00:00"/>
    <n v="0"/>
    <n v="1448.63"/>
    <n v="1448.63"/>
    <x v="2"/>
    <x v="0"/>
    <n v="1"/>
    <n v="5000"/>
    <n v="11.75"/>
    <n v="4"/>
    <n v="0"/>
    <n v="0"/>
    <n v="0"/>
    <n v="0"/>
    <n v="0"/>
    <n v="0"/>
    <n v="0"/>
    <n v="0"/>
    <n v="0"/>
    <n v="2820"/>
  </r>
  <r>
    <x v="1"/>
    <s v="CN-318913"/>
    <x v="187"/>
    <n v="189"/>
    <s v="CN-189"/>
    <n v="0.55000000000000004"/>
    <n v="2574"/>
    <s v="Flx069057"/>
    <n v="2574"/>
    <s v="Stock#1635   3ml Clear Polyethylene / V-127RE / 1."/>
    <n v="1635"/>
    <s v="V-127re"/>
    <d v="2023-10-24T00:00:00"/>
    <d v="2023-10-25T00:00:00"/>
    <m/>
    <m/>
    <n v="0"/>
    <x v="4"/>
    <x v="0"/>
    <n v="1"/>
    <n v="5000"/>
    <n v="6.5"/>
    <n v="12"/>
    <n v="0"/>
    <n v="0"/>
    <n v="0"/>
    <n v="0"/>
    <n v="0"/>
    <n v="0"/>
    <n v="0"/>
    <n v="0"/>
    <n v="0"/>
    <n v="4680"/>
  </r>
  <r>
    <x v="1"/>
    <s v="CN-318914"/>
    <x v="187"/>
    <n v="891"/>
    <s v="CN-891"/>
    <n v="0.28439999999999999"/>
    <n v="802.01"/>
    <s v="Cfr-100-005"/>
    <n v="802.01"/>
    <s v="Stock#1652   Silver Cold foil   1 Master Rolls"/>
    <n v="1652"/>
    <s v="None"/>
    <d v="2023-10-31T00:00:00"/>
    <d v="2023-10-27T00:00:00"/>
    <m/>
    <m/>
    <n v="0"/>
    <x v="28"/>
    <x v="0"/>
    <n v="1"/>
    <n v="10000"/>
    <n v="11.75"/>
    <n v="2"/>
    <n v="0"/>
    <n v="0"/>
    <n v="0"/>
    <n v="0"/>
    <n v="0"/>
    <n v="0"/>
    <n v="0"/>
    <n v="0"/>
    <n v="0"/>
    <n v="2820"/>
  </r>
  <r>
    <x v="1"/>
    <s v="CN-318915"/>
    <x v="187"/>
    <n v="368"/>
    <s v="CN-368"/>
    <n v="0.24"/>
    <n v="1123.2"/>
    <s v="W006848-Rm"/>
    <n v="1058.4000000000001"/>
    <s v="Stock#992   2.6 ml Wht Polypro    2 Master Rolls"/>
    <n v="992"/>
    <s v="None"/>
    <d v="2023-10-26T00:00:00"/>
    <d v="2023-10-25T00:00:00"/>
    <n v="76.45"/>
    <n v="1058.4000000000001"/>
    <n v="1134.8500000000001"/>
    <x v="23"/>
    <x v="0"/>
    <n v="1"/>
    <n v="5000"/>
    <n v="6.125"/>
    <n v="6"/>
    <n v="0"/>
    <n v="0"/>
    <n v="0"/>
    <n v="0"/>
    <n v="0"/>
    <n v="0"/>
    <n v="0"/>
    <n v="0"/>
    <n v="2.25"/>
    <n v="137205"/>
  </r>
  <r>
    <x v="1"/>
    <s v="CN-318915"/>
    <x v="187"/>
    <n v="368"/>
    <s v="CN-368"/>
    <n v="0.24"/>
    <n v="1123.2"/>
    <s v="W006848-Rm"/>
    <n v="1058.4000000000001"/>
    <s v="Stock#992   2.6 ml Wht Polypro    2 Master Rolls"/>
    <n v="992"/>
    <s v="None"/>
    <d v="2023-10-26T00:00:00"/>
    <d v="2023-10-25T00:00:00"/>
    <n v="76.45"/>
    <n v="1058.4000000000001"/>
    <n v="1134.8500000000001"/>
    <x v="23"/>
    <x v="0"/>
    <n v="2"/>
    <n v="5000"/>
    <n v="6.125"/>
    <n v="6"/>
    <n v="0"/>
    <n v="0"/>
    <n v="0"/>
    <n v="0"/>
    <n v="0"/>
    <n v="0"/>
    <n v="0"/>
    <n v="0"/>
    <n v="2.25"/>
    <n v="137205"/>
  </r>
  <r>
    <x v="1"/>
    <s v="CN-318916"/>
    <x v="187"/>
    <n v="127"/>
    <s v="CN-127"/>
    <n v="0.442"/>
    <n v="769.08"/>
    <n v="76910"/>
    <n v="769.08"/>
    <s v="Stock#998   2.6 ml BOPP S-692N #76910 40# paper li"/>
    <n v="998"/>
    <s v="S692n"/>
    <d v="2023-10-30T00:00:00"/>
    <d v="2023-10-30T00:00:00"/>
    <n v="0"/>
    <n v="769.08"/>
    <n v="769.08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18963"/>
    <x v="188"/>
    <n v="127"/>
    <s v="CN-127"/>
    <n v="0.63900000000000001"/>
    <n v="31151.25"/>
    <n v="79949"/>
    <n v="30302.51"/>
    <s v="Stock#1299   2.6 mil Wht / C4500B / 1.2 PET    1 M"/>
    <n v="1299"/>
    <s v="C4500b"/>
    <d v="2023-11-03T00:00:00"/>
    <d v="2023-11-03T00:00:00"/>
    <n v="0"/>
    <n v="30302.47"/>
    <n v="30302.47"/>
    <x v="2"/>
    <x v="0"/>
    <n v="1"/>
    <n v="10000"/>
    <n v="7.375"/>
    <n v="10"/>
    <n v="8.625"/>
    <n v="20"/>
    <n v="9.5"/>
    <n v="10"/>
    <n v="13"/>
    <n v="5"/>
    <n v="0"/>
    <n v="0"/>
    <n v="0"/>
    <n v="48750"/>
  </r>
  <r>
    <x v="1"/>
    <s v="CN-318975"/>
    <x v="188"/>
    <n v="127"/>
    <s v="CN-127"/>
    <n v="4.3499999999999997E-2"/>
    <n v="1353.2850000000001"/>
    <s v="B9367"/>
    <n v="1208.48"/>
    <s v="Stock#251   1 ml Clr Lam 410C   2 Master Rolls"/>
    <n v="251"/>
    <s v="Emulsion Acrylic"/>
    <d v="2023-10-30T00:00:00"/>
    <d v="2023-10-27T00:00:00"/>
    <n v="0"/>
    <n v="563.11"/>
    <n v="563.11"/>
    <x v="2"/>
    <x v="0"/>
    <n v="1"/>
    <n v="10000"/>
    <n v="2.5"/>
    <n v="3"/>
    <n v="4.5"/>
    <n v="4"/>
    <n v="5.875"/>
    <n v="5"/>
    <n v="7.125"/>
    <n v="5"/>
    <n v="7.625"/>
    <n v="10"/>
    <n v="0"/>
    <n v="20010"/>
  </r>
  <r>
    <x v="1"/>
    <s v="CN-318975"/>
    <x v="188"/>
    <n v="127"/>
    <s v="CN-127"/>
    <n v="4.3499999999999997E-2"/>
    <n v="1353.2850000000001"/>
    <s v="B9367"/>
    <n v="1208.48"/>
    <s v="Stock#251   1 ml Clr Lam 410C   2 Master Rolls"/>
    <n v="251"/>
    <s v="Emulsion Acrylic"/>
    <d v="2023-10-30T00:00:00"/>
    <d v="2023-10-27T00:00:00"/>
    <n v="0"/>
    <n v="563.11"/>
    <n v="563.11"/>
    <x v="2"/>
    <x v="0"/>
    <n v="2"/>
    <n v="10000"/>
    <n v="9.25"/>
    <n v="10"/>
    <n v="0"/>
    <n v="0"/>
    <n v="0"/>
    <n v="0"/>
    <n v="0"/>
    <n v="0"/>
    <n v="0"/>
    <n v="0"/>
    <n v="0"/>
    <n v="11100"/>
  </r>
  <r>
    <x v="1"/>
    <s v="CN-318976"/>
    <x v="188"/>
    <n v="127"/>
    <s v="CN-127"/>
    <n v="0.442"/>
    <n v="769.08"/>
    <n v="76910"/>
    <n v="769.08"/>
    <s v="Stock#998   2.6 ml BOPP S-692N #76910 40# paper li"/>
    <n v="998"/>
    <s v="S692n"/>
    <d v="2023-10-31T00:00:00"/>
    <d v="2023-10-31T00:00:00"/>
    <n v="0"/>
    <n v="769.08"/>
    <n v="769.08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19007"/>
    <x v="189"/>
    <n v="338"/>
    <s v="CN-338"/>
    <n v="1.288"/>
    <n v="10239.6"/>
    <n v="41909"/>
    <n v="10362.48"/>
    <s v="Stock#1126   3.3 ml Dura Polypro C-122F 50# paper "/>
    <n v="1126"/>
    <s v="C-122f"/>
    <d v="2023-10-31T00:00:00"/>
    <d v="2023-11-01T00:00:00"/>
    <n v="186.45"/>
    <n v="10362.48"/>
    <n v="10548.93"/>
    <x v="7"/>
    <x v="2"/>
    <n v="1"/>
    <n v="5000"/>
    <n v="13.25"/>
    <n v="10"/>
    <n v="0"/>
    <n v="0"/>
    <n v="0"/>
    <n v="0"/>
    <n v="0"/>
    <n v="0"/>
    <n v="0"/>
    <n v="0"/>
    <n v="0"/>
    <n v="7950"/>
  </r>
  <r>
    <x v="1"/>
    <s v="CN-319008"/>
    <x v="189"/>
    <n v="127"/>
    <s v="CN-127"/>
    <n v="0.318"/>
    <n v="4197.6000000000004"/>
    <n v="54369"/>
    <n v="4197.6000000000004"/>
    <s v="Stock#782   54# semigloss C4500  40# paper liner  "/>
    <n v="782"/>
    <s v="C4500"/>
    <d v="2023-11-01T00:00:00"/>
    <d v="2023-11-01T00:00:00"/>
    <n v="0"/>
    <n v="4197.6000000000004"/>
    <n v="4197.6000000000004"/>
    <x v="2"/>
    <x v="0"/>
    <n v="1"/>
    <n v="5000"/>
    <n v="11"/>
    <n v="20"/>
    <n v="0"/>
    <n v="0"/>
    <n v="0"/>
    <n v="0"/>
    <n v="0"/>
    <n v="0"/>
    <n v="0"/>
    <n v="0"/>
    <n v="0"/>
    <n v="13200"/>
  </r>
  <r>
    <x v="1"/>
    <s v="CN-319063"/>
    <x v="190"/>
    <n v="127"/>
    <s v="CN-127"/>
    <n v="0.63900000000000001"/>
    <n v="13610.7"/>
    <n v="79949"/>
    <n v="13686.27"/>
    <s v="Stock#1299   2.6 mil Wht / C4500B / 1.2 PET    1 M"/>
    <n v="1299"/>
    <s v="C4500b"/>
    <d v="2023-11-01T00:00:00"/>
    <d v="2023-11-02T00:00:00"/>
    <n v="0"/>
    <n v="13686.24"/>
    <n v="13686.24"/>
    <x v="2"/>
    <x v="0"/>
    <n v="1"/>
    <n v="10000"/>
    <n v="5.625"/>
    <n v="10"/>
    <n v="12.125"/>
    <n v="10"/>
    <n v="0"/>
    <n v="0"/>
    <n v="0"/>
    <n v="0"/>
    <n v="0"/>
    <n v="0"/>
    <n v="0"/>
    <n v="21300"/>
  </r>
  <r>
    <x v="1"/>
    <s v="CN-319064"/>
    <x v="190"/>
    <n v="127"/>
    <s v="CN-127"/>
    <n v="4.3499999999999997E-2"/>
    <n v="1615.59"/>
    <s v="B9367"/>
    <n v="1615.69"/>
    <s v="Stock#251   1 ml Clr Lam 410C   2 Master Rolls"/>
    <n v="251"/>
    <s v="Emulsion Acrylic"/>
    <d v="2023-11-06T00:00:00"/>
    <d v="2023-11-06T00:00:00"/>
    <n v="0"/>
    <n v="1615.595"/>
    <n v="1615.595"/>
    <x v="2"/>
    <x v="0"/>
    <n v="1"/>
    <n v="10000"/>
    <n v="3"/>
    <n v="4"/>
    <n v="3.625"/>
    <n v="10"/>
    <n v="5.125"/>
    <n v="10"/>
    <n v="5.25"/>
    <n v="10"/>
    <n v="6.125"/>
    <n v="10"/>
    <n v="0"/>
    <n v="25590"/>
  </r>
  <r>
    <x v="1"/>
    <s v="CN-319064"/>
    <x v="190"/>
    <n v="127"/>
    <s v="CN-127"/>
    <n v="4.3499999999999997E-2"/>
    <n v="1615.59"/>
    <s v="B9367"/>
    <n v="1615.69"/>
    <s v="Stock#251   1 ml Clr Lam 410C   2 Master Rolls"/>
    <n v="251"/>
    <s v="Emulsion Acrylic"/>
    <d v="2023-11-06T00:00:00"/>
    <d v="2023-11-06T00:00:00"/>
    <n v="0"/>
    <n v="1615.595"/>
    <n v="1615.595"/>
    <x v="2"/>
    <x v="0"/>
    <n v="2"/>
    <n v="10000"/>
    <n v="8.625"/>
    <n v="5"/>
    <n v="10.625"/>
    <n v="5"/>
    <n v="0"/>
    <n v="0"/>
    <n v="0"/>
    <n v="0"/>
    <n v="0"/>
    <n v="0"/>
    <n v="0"/>
    <n v="11550"/>
  </r>
  <r>
    <x v="1"/>
    <s v="CN-319119"/>
    <x v="191"/>
    <n v="244"/>
    <s v="CN-244"/>
    <n v="0.79600000000000004"/>
    <n v="1791"/>
    <s v="Pj2601"/>
    <n v="1791"/>
    <s v="Stock#1123   2.6 ml BOPP 640AT 4 PJ2601 40# paper "/>
    <n v="1123"/>
    <s v="640at"/>
    <d v="2023-11-07T00:00:00"/>
    <d v="2023-11-03T00:00:00"/>
    <n v="133.63"/>
    <n v="1791"/>
    <n v="1924.63"/>
    <x v="9"/>
    <x v="0"/>
    <n v="1"/>
    <n v="5000"/>
    <n v="6.25"/>
    <n v="6"/>
    <n v="0"/>
    <n v="0"/>
    <n v="0"/>
    <n v="0"/>
    <n v="0"/>
    <n v="0"/>
    <n v="0"/>
    <n v="0"/>
    <n v="0"/>
    <n v="2250"/>
  </r>
  <r>
    <x v="1"/>
    <s v="CN-319121"/>
    <x v="191"/>
    <n v="127"/>
    <s v="CN-127"/>
    <n v="0.48199999999999998"/>
    <n v="2197.92"/>
    <n v="78330"/>
    <n v="2197.92"/>
    <s v="Stock#1349   2.3 mil BOPP / S-692N / 1.2 PET    1 "/>
    <n v="1349"/>
    <s v="S692n"/>
    <d v="2023-11-03T00:00:00"/>
    <d v="2023-11-03T00:00:00"/>
    <n v="0"/>
    <n v="2197.92"/>
    <n v="2197.92"/>
    <x v="2"/>
    <x v="0"/>
    <n v="1"/>
    <n v="5000"/>
    <n v="9.5"/>
    <n v="8"/>
    <n v="0"/>
    <n v="0"/>
    <n v="0"/>
    <n v="0"/>
    <n v="0"/>
    <n v="0"/>
    <n v="0"/>
    <n v="0"/>
    <n v="0"/>
    <n v="4560"/>
  </r>
  <r>
    <x v="1"/>
    <s v="CN-319123"/>
    <x v="191"/>
    <n v="202"/>
    <s v="CN-202"/>
    <n v="0.8105"/>
    <n v="1653.42"/>
    <s v="S6174060"/>
    <n v="1653.44"/>
    <s v="Stock#301   2.6 ml BOPP 103 40# paper liner   1 Ma"/>
    <n v="301"/>
    <n v="103"/>
    <d v="2023-10-27T00:00:00"/>
    <d v="2023-11-03T00:00:00"/>
    <n v="187.73"/>
    <n v="1653.42"/>
    <n v="1841.15"/>
    <x v="1"/>
    <x v="2"/>
    <n v="1"/>
    <n v="5000"/>
    <n v="8.5"/>
    <n v="4"/>
    <n v="0"/>
    <n v="0"/>
    <n v="0"/>
    <n v="0"/>
    <n v="0"/>
    <n v="0"/>
    <n v="0"/>
    <n v="0"/>
    <n v="0"/>
    <n v="2040"/>
  </r>
  <r>
    <x v="1"/>
    <s v="CN-319124"/>
    <x v="191"/>
    <n v="368"/>
    <s v="CN-368"/>
    <n v="0.48"/>
    <n v="1123.2"/>
    <s v="W006848-Rm"/>
    <n v="1058.4000000000001"/>
    <s v="Stock#992   2.6 ml Wht Polypro    1 Master Rolls"/>
    <n v="992"/>
    <s v="None"/>
    <d v="2023-11-01T00:00:00"/>
    <d v="2023-10-31T00:00:00"/>
    <n v="152.9"/>
    <n v="1058.4000000000001"/>
    <n v="1211.3000000000002"/>
    <x v="23"/>
    <x v="0"/>
    <n v="1"/>
    <n v="5000"/>
    <n v="6.125"/>
    <n v="6"/>
    <n v="0"/>
    <n v="0"/>
    <n v="0"/>
    <n v="0"/>
    <n v="0"/>
    <n v="0"/>
    <n v="0"/>
    <n v="0"/>
    <n v="2.25"/>
    <n v="137205"/>
  </r>
  <r>
    <x v="1"/>
    <s v="CN-319164"/>
    <x v="192"/>
    <n v="127"/>
    <s v="CN-127"/>
    <n v="0.49"/>
    <n v="845.25"/>
    <n v="54377"/>
    <n v="849.48"/>
    <s v="Stock#1462   60# SG Elite / C4500 / 1.2 PET   1 Ma"/>
    <n v="1462"/>
    <s v="C4500"/>
    <d v="2023-11-03T00:00:00"/>
    <d v="2023-11-06T00:00:00"/>
    <n v="0"/>
    <n v="849.48"/>
    <n v="849.48"/>
    <x v="2"/>
    <x v="0"/>
    <n v="1"/>
    <n v="5000"/>
    <n v="14.375"/>
    <n v="2"/>
    <n v="0"/>
    <n v="0"/>
    <n v="0"/>
    <n v="0"/>
    <n v="0"/>
    <n v="0"/>
    <n v="0"/>
    <n v="0"/>
    <n v="0"/>
    <n v="1725"/>
  </r>
  <r>
    <x v="1"/>
    <s v="CN-319167"/>
    <x v="192"/>
    <n v="368"/>
    <s v="CN-368"/>
    <n v="0.27500000000000002"/>
    <n v="1287"/>
    <s v="W023169"/>
    <n v="1293.4349999999999"/>
    <s v="Stock#1140   60# Semigloss 425 1.2 PET liner   2 M"/>
    <n v="1140"/>
    <n v="425"/>
    <d v="2023-11-01T00:00:00"/>
    <d v="2023-11-01T00:00:00"/>
    <n v="76.105000000000004"/>
    <n v="1300.49"/>
    <n v="1376.595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9167"/>
    <x v="192"/>
    <n v="368"/>
    <s v="CN-368"/>
    <n v="0.27500000000000002"/>
    <n v="1287"/>
    <s v="W023169"/>
    <n v="1293.4349999999999"/>
    <s v="Stock#1140   60# Semigloss 425 1.2 PET liner   2 M"/>
    <n v="1140"/>
    <n v="425"/>
    <d v="2023-11-01T00:00:00"/>
    <d v="2023-11-01T00:00:00"/>
    <n v="76.105000000000004"/>
    <n v="1300.49"/>
    <n v="1376.595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9169"/>
    <x v="192"/>
    <n v="127"/>
    <s v="CN-127"/>
    <n v="0.63900000000000001"/>
    <n v="19840.95"/>
    <n v="79949"/>
    <n v="18534.2"/>
    <s v="Stock#1299   2.6 mil Wht / C4500B / 1.2 PET    1 M"/>
    <n v="1299"/>
    <s v="C4500b"/>
    <d v="2023-11-06T00:00:00"/>
    <d v="2023-11-07T00:00:00"/>
    <n v="0"/>
    <n v="18534.09"/>
    <n v="18534.09"/>
    <x v="2"/>
    <x v="0"/>
    <n v="1"/>
    <n v="10000"/>
    <n v="8.625"/>
    <n v="30"/>
    <n v="0"/>
    <n v="0"/>
    <n v="0"/>
    <n v="0"/>
    <n v="0"/>
    <n v="0"/>
    <n v="0"/>
    <n v="0"/>
    <n v="0"/>
    <n v="31050"/>
  </r>
  <r>
    <x v="1"/>
    <s v="CN-319170"/>
    <x v="192"/>
    <n v="368"/>
    <s v="CN-368"/>
    <n v="0.28499999999999998"/>
    <n v="1333.8"/>
    <s v="W015353"/>
    <n v="1347.14"/>
    <s v="Stock#1421   55# Semigloss 245 40# paper (Digital)"/>
    <n v="1421"/>
    <s v="Pct-245"/>
    <d v="2023-11-02T00:00:00"/>
    <d v="2023-11-07T00:00:00"/>
    <n v="114.16"/>
    <n v="1354.23"/>
    <n v="1468.39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9170"/>
    <x v="192"/>
    <n v="368"/>
    <s v="CN-368"/>
    <n v="0.28499999999999998"/>
    <n v="1333.8"/>
    <s v="W015353"/>
    <n v="1347.14"/>
    <s v="Stock#1421   55# Semigloss 245 40# paper (Digital)"/>
    <n v="1421"/>
    <s v="Pct-245"/>
    <d v="2023-11-02T00:00:00"/>
    <d v="2023-11-07T00:00:00"/>
    <n v="114.16"/>
    <n v="1354.23"/>
    <n v="1468.39"/>
    <x v="23"/>
    <x v="0"/>
    <n v="2"/>
    <n v="5000"/>
    <n v="11"/>
    <n v="2"/>
    <n v="8.5"/>
    <n v="2"/>
    <n v="0"/>
    <n v="0"/>
    <n v="0"/>
    <n v="0"/>
    <n v="0"/>
    <n v="0"/>
    <n v="0"/>
    <n v="2340"/>
  </r>
  <r>
    <x v="1"/>
    <s v="CN-319171"/>
    <x v="192"/>
    <n v="127"/>
    <s v="CN-127"/>
    <n v="8.6999999999999994E-2"/>
    <n v="2257.65"/>
    <s v="B9367"/>
    <n v="2257.75"/>
    <s v="Stock#251   1 ml Clr Lam 410C   1 Master Rolls"/>
    <n v="251"/>
    <s v="Emulsion Acrylic"/>
    <d v="2023-11-06T00:00:00"/>
    <d v="2023-11-06T00:00:00"/>
    <n v="0"/>
    <n v="2257.66"/>
    <n v="2257.66"/>
    <x v="2"/>
    <x v="0"/>
    <n v="1"/>
    <n v="10000"/>
    <n v="4.875"/>
    <n v="5"/>
    <n v="5.5"/>
    <n v="10"/>
    <n v="7.625"/>
    <n v="10"/>
    <n v="12.125"/>
    <n v="5"/>
    <n v="0"/>
    <n v="0"/>
    <n v="0"/>
    <n v="25950"/>
  </r>
  <r>
    <x v="1"/>
    <s v="CN-319172"/>
    <x v="192"/>
    <n v="127"/>
    <s v="CN-127"/>
    <n v="0.442"/>
    <n v="1153.6199999999999"/>
    <n v="76910"/>
    <n v="1165.08"/>
    <s v="Stock#998   2.6 ml BOPP S-692N #76910 40# paper li"/>
    <n v="998"/>
    <s v="S692n"/>
    <d v="2023-11-06T00:00:00"/>
    <d v="2023-11-06T00:00:00"/>
    <n v="0"/>
    <n v="1165.08"/>
    <n v="1165.08"/>
    <x v="2"/>
    <x v="0"/>
    <n v="1"/>
    <n v="5000"/>
    <n v="7.25"/>
    <n v="6"/>
    <n v="0"/>
    <n v="0"/>
    <n v="0"/>
    <n v="0"/>
    <n v="0"/>
    <n v="0"/>
    <n v="0"/>
    <n v="0"/>
    <n v="0"/>
    <n v="2610"/>
  </r>
  <r>
    <x v="1"/>
    <s v="CN-319225"/>
    <x v="193"/>
    <n v="287"/>
    <s v="CN-287"/>
    <n v="0.44900000000000001"/>
    <n v="538.79999999999995"/>
    <s v="Sy129h"/>
    <n v="536.64"/>
    <s v="Stock#1579   2.6 mil PP Pearlescent White TC / RP3"/>
    <n v="1579"/>
    <s v="Rp37"/>
    <d v="2023-11-08T00:00:00"/>
    <d v="2023-11-07T00:00:00"/>
    <n v="5.98"/>
    <n v="635.64"/>
    <n v="641.62"/>
    <x v="0"/>
    <x v="0"/>
    <n v="1"/>
    <n v="5000"/>
    <n v="10"/>
    <n v="2"/>
    <n v="0"/>
    <n v="0"/>
    <n v="0"/>
    <n v="0"/>
    <n v="0"/>
    <n v="0"/>
    <n v="0"/>
    <n v="0"/>
    <n v="0"/>
    <n v="1200"/>
  </r>
  <r>
    <x v="1"/>
    <s v="CN-319227"/>
    <x v="193"/>
    <n v="127"/>
    <s v="CN-127"/>
    <n v="0.54300000000000004"/>
    <n v="1042.56"/>
    <n v="76999"/>
    <n v="1049.8399999999999"/>
    <s v="Stock#798   2.6 mil BOPP / S-692N / 1.5 PET    1 M"/>
    <n v="798"/>
    <s v="S692n"/>
    <d v="2023-11-08T00:00:00"/>
    <d v="2023-11-07T00:00:00"/>
    <n v="0"/>
    <n v="1049.8599999999999"/>
    <n v="1049.8599999999999"/>
    <x v="2"/>
    <x v="0"/>
    <n v="1"/>
    <n v="5000"/>
    <n v="8"/>
    <n v="4"/>
    <n v="0"/>
    <n v="0"/>
    <n v="0"/>
    <n v="0"/>
    <n v="0"/>
    <n v="0"/>
    <n v="0"/>
    <n v="0"/>
    <n v="0"/>
    <n v="1920"/>
  </r>
  <r>
    <x v="1"/>
    <s v="CN-319230"/>
    <x v="193"/>
    <n v="287"/>
    <s v="CN-287"/>
    <n v="0.318"/>
    <n v="2194.1999999999998"/>
    <s v="Pl38q"/>
    <n v="2202.96"/>
    <s v="Stock#1616   54# Raflacoat / RP51 / 40# white kraf"/>
    <n v="1616"/>
    <s v="Rp51"/>
    <d v="2023-11-06T00:00:00"/>
    <d v="2023-11-06T00:00:00"/>
    <n v="34.64"/>
    <n v="2202.98"/>
    <n v="2237.62"/>
    <x v="0"/>
    <x v="0"/>
    <n v="1"/>
    <n v="10000"/>
    <n v="5.75"/>
    <n v="10"/>
    <n v="0"/>
    <n v="0"/>
    <n v="0"/>
    <n v="0"/>
    <n v="0"/>
    <n v="0"/>
    <n v="0"/>
    <n v="0"/>
    <n v="0"/>
    <n v="6900"/>
  </r>
  <r>
    <x v="1"/>
    <s v="CN-319231"/>
    <x v="193"/>
    <n v="127"/>
    <s v="CN-127"/>
    <n v="0.45200000000000001"/>
    <n v="5152.8"/>
    <n v="18117"/>
    <n v="4745.54"/>
    <s v="Stock#1619   LaserCopy Jet 300 FSC/S9010N/44#LF   "/>
    <n v="1619"/>
    <s v="S9010n"/>
    <d v="2023-11-07T00:00:00"/>
    <d v="2023-11-07T00:00:00"/>
    <n v="0"/>
    <n v="4745.5200000000004"/>
    <n v="4745.5200000000004"/>
    <x v="2"/>
    <x v="0"/>
    <n v="1"/>
    <n v="10000"/>
    <n v="9.5"/>
    <n v="10"/>
    <n v="0"/>
    <n v="0"/>
    <n v="0"/>
    <n v="0"/>
    <n v="0"/>
    <n v="0"/>
    <n v="0"/>
    <n v="0"/>
    <n v="0"/>
    <n v="11400"/>
  </r>
  <r>
    <x v="1"/>
    <s v="CN-319313"/>
    <x v="194"/>
    <n v="368"/>
    <s v="CN-368"/>
    <n v="0.56999999999999995"/>
    <n v="1333.8"/>
    <s v="W015353"/>
    <n v="1333.8"/>
    <s v="Stock#1421   55# Semigloss 245 40# paper (Digital)"/>
    <n v="1421"/>
    <s v="Pct-245"/>
    <d v="2023-11-02T00:00:00"/>
    <d v="2023-11-02T00:00:00"/>
    <n v="83.12"/>
    <n v="1333.8"/>
    <n v="1416.92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9316"/>
    <x v="194"/>
    <n v="127"/>
    <s v="CN-127"/>
    <n v="0.442"/>
    <n v="2254.1999999999998"/>
    <n v="76910"/>
    <n v="2479.6"/>
    <s v="Stock#998   2.6 ml BOPP S-692N #76910 40# paper li"/>
    <n v="998"/>
    <s v="S692n"/>
    <d v="2023-11-08T00:00:00"/>
    <d v="2023-11-08T00:00:00"/>
    <n v="0"/>
    <n v="2479.62"/>
    <n v="2479.62"/>
    <x v="2"/>
    <x v="0"/>
    <n v="1"/>
    <n v="5000"/>
    <n v="8.5"/>
    <n v="10"/>
    <n v="0"/>
    <n v="0"/>
    <n v="0"/>
    <n v="0"/>
    <n v="0"/>
    <n v="0"/>
    <n v="0"/>
    <n v="0"/>
    <n v="0"/>
    <n v="5100"/>
  </r>
  <r>
    <x v="1"/>
    <s v="CN-319351"/>
    <x v="195"/>
    <n v="127"/>
    <s v="CN-127"/>
    <n v="0.20399999999999999"/>
    <n v="348.84"/>
    <s v="B9367"/>
    <n v="348.84"/>
    <s v="Stock#109   1 ml Clr Lam 505TT   1 Master Rolls"/>
    <n v="109"/>
    <s v="Emulsion Acrylic"/>
    <d v="2023-11-06T00:00:00"/>
    <d v="2023-11-07T00:00:00"/>
    <n v="0"/>
    <n v="348.84"/>
    <n v="348.84"/>
    <x v="2"/>
    <x v="0"/>
    <n v="1"/>
    <n v="5000"/>
    <n v="7.125"/>
    <n v="4"/>
    <n v="0"/>
    <n v="0"/>
    <n v="0"/>
    <n v="0"/>
    <n v="0"/>
    <n v="0"/>
    <n v="0"/>
    <n v="0"/>
    <n v="0"/>
    <n v="1710"/>
  </r>
  <r>
    <x v="1"/>
    <s v="CN-319353"/>
    <x v="195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53.405000000000001"/>
    <n v="1277.845"/>
    <n v="1331.25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9353"/>
    <x v="195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53.405000000000001"/>
    <n v="1277.845"/>
    <n v="1331.25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9353"/>
    <x v="195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53.405000000000001"/>
    <n v="1277.845"/>
    <n v="1331.25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9353"/>
    <x v="195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53.405000000000001"/>
    <n v="1277.845"/>
    <n v="1331.25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9354"/>
    <x v="195"/>
    <n v="368"/>
    <s v="CN-368"/>
    <n v="1.03"/>
    <n v="2410.1999999999998"/>
    <s v="W006717"/>
    <n v="2651.2"/>
    <s v="Stock#1174   2.6 ml Polypro 6425 1.5 PET liner   1"/>
    <n v="1174"/>
    <n v="6425"/>
    <d v="2023-11-03T00:00:00"/>
    <d v="2023-11-03T00:00:00"/>
    <n v="59.49"/>
    <n v="2658.94"/>
    <n v="2718.43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9356"/>
    <x v="195"/>
    <n v="127"/>
    <s v="CN-127"/>
    <n v="0.63900000000000001"/>
    <n v="13706.55"/>
    <n v="79949"/>
    <n v="13166.52"/>
    <s v="Stock#1299   2.6 mil Wht / C4500B / 1.2 PET    1 M"/>
    <n v="1299"/>
    <s v="C4500b"/>
    <d v="2023-11-21T00:00:00"/>
    <d v="2023-11-20T00:00:00"/>
    <n v="0"/>
    <n v="10735.14"/>
    <n v="10735.14"/>
    <x v="2"/>
    <x v="0"/>
    <n v="1"/>
    <n v="10000"/>
    <n v="7.875"/>
    <n v="10"/>
    <n v="10"/>
    <n v="10"/>
    <n v="0"/>
    <n v="0"/>
    <n v="0"/>
    <n v="0"/>
    <n v="0"/>
    <n v="0"/>
    <n v="0"/>
    <n v="21450"/>
  </r>
  <r>
    <x v="1"/>
    <s v="CN-319359"/>
    <x v="195"/>
    <n v="127"/>
    <s v="CN-127"/>
    <n v="8.6999999999999994E-2"/>
    <n v="1250.19"/>
    <s v="B9364"/>
    <n v="1250.21"/>
    <s v="Stock#251   1 ml Clr Lam 410C   1 Master Rolls"/>
    <n v="251"/>
    <s v="Emulsion Acrylic"/>
    <d v="2023-11-07T00:00:00"/>
    <d v="2023-11-07T00:00:00"/>
    <n v="0"/>
    <n v="1250.19"/>
    <n v="1250.19"/>
    <x v="2"/>
    <x v="0"/>
    <n v="1"/>
    <n v="10000"/>
    <n v="4.875"/>
    <n v="4"/>
    <n v="8.75"/>
    <n v="4"/>
    <n v="9"/>
    <n v="4"/>
    <n v="9.75"/>
    <n v="3"/>
    <n v="0"/>
    <n v="0"/>
    <n v="0"/>
    <n v="14370"/>
  </r>
  <r>
    <x v="1"/>
    <s v="CN-319360"/>
    <x v="195"/>
    <n v="127"/>
    <s v="CN-127"/>
    <n v="0.35399999999999998"/>
    <n v="876.15"/>
    <s v="B9372"/>
    <n v="876.18"/>
    <s v="Stock#264   2 ml Clr Lam 700E   1 Master Rolls"/>
    <n v="264"/>
    <s v="Emulsion Acrylic"/>
    <d v="2023-11-07T00:00:00"/>
    <d v="2023-11-07T00:00:00"/>
    <n v="0"/>
    <n v="876.15"/>
    <n v="876.15"/>
    <x v="2"/>
    <x v="0"/>
    <n v="1"/>
    <n v="5000"/>
    <n v="6.875"/>
    <n v="6"/>
    <n v="0"/>
    <n v="0"/>
    <n v="0"/>
    <n v="0"/>
    <n v="0"/>
    <n v="0"/>
    <n v="0"/>
    <n v="0"/>
    <n v="0"/>
    <n v="2475"/>
  </r>
  <r>
    <x v="1"/>
    <s v="CN-319362"/>
    <x v="195"/>
    <n v="127"/>
    <s v="CN-127"/>
    <n v="0.318"/>
    <n v="6582.6"/>
    <n v="54369"/>
    <n v="6657.77"/>
    <s v="Stock#782   54# semigloss C4500  40# paper liner  "/>
    <n v="782"/>
    <s v="C4500"/>
    <d v="2023-11-13T00:00:00"/>
    <d v="2023-11-09T00:00:00"/>
    <n v="0"/>
    <n v="6657.73"/>
    <n v="6657.73"/>
    <x v="2"/>
    <x v="0"/>
    <n v="1"/>
    <n v="5000"/>
    <n v="11"/>
    <n v="20"/>
    <n v="12.5"/>
    <n v="10"/>
    <n v="0"/>
    <n v="0"/>
    <n v="0"/>
    <n v="0"/>
    <n v="0"/>
    <n v="0"/>
    <n v="0"/>
    <n v="20700"/>
  </r>
  <r>
    <x v="1"/>
    <s v="CN-319363"/>
    <x v="195"/>
    <n v="127"/>
    <s v="CN-127"/>
    <n v="0.442"/>
    <n v="974.61"/>
    <n v="76910"/>
    <n v="1055.8399999999999"/>
    <s v="Stock#998   2.6 ml BOPP S-692N #76910 40# paper li"/>
    <n v="998"/>
    <s v="S692n"/>
    <d v="2023-11-13T00:00:00"/>
    <d v="2023-11-09T00:00:00"/>
    <n v="0"/>
    <n v="1055.83"/>
    <n v="1055.83"/>
    <x v="2"/>
    <x v="0"/>
    <n v="1"/>
    <n v="5000"/>
    <n v="6.125"/>
    <n v="6"/>
    <n v="0"/>
    <n v="0"/>
    <n v="0"/>
    <n v="0"/>
    <n v="0"/>
    <n v="0"/>
    <n v="0"/>
    <n v="0"/>
    <n v="0"/>
    <n v="2205"/>
  </r>
  <r>
    <x v="1"/>
    <s v="CN-319387"/>
    <x v="248"/>
    <n v="127"/>
    <s v="CN-127"/>
    <n v="0.48199999999999998"/>
    <n v="2892"/>
    <n v="78330"/>
    <n v="3181.2"/>
    <s v="Stock#1349   2.3 mil BOPP / S-692N / 1.2 PET    1 "/>
    <n v="1349"/>
    <s v="S692n"/>
    <d v="2023-11-10T00:00:00"/>
    <d v="2023-11-10T00:00:00"/>
    <n v="0"/>
    <n v="3181.2"/>
    <n v="3181.2"/>
    <x v="2"/>
    <x v="0"/>
    <n v="1"/>
    <n v="5000"/>
    <n v="12.5"/>
    <n v="8"/>
    <n v="0"/>
    <n v="0"/>
    <n v="0"/>
    <n v="0"/>
    <n v="0"/>
    <n v="0"/>
    <n v="0"/>
    <n v="0"/>
    <n v="0"/>
    <n v="6000"/>
  </r>
  <r>
    <x v="1"/>
    <s v="CN-319388"/>
    <x v="248"/>
    <n v="244"/>
    <s v="CN-244"/>
    <n v="0.88200000000000001"/>
    <n v="3175.2"/>
    <n v="225051"/>
    <n v="3175.2"/>
    <s v="Stock#1675   1ml clear PP / permanent w/ OB / 1.2 "/>
    <n v="1675"/>
    <s v="Permanent"/>
    <d v="2023-11-16T00:00:00"/>
    <d v="2023-11-15T00:00:00"/>
    <n v="34.200000000000003"/>
    <n v="3175.22"/>
    <n v="3209.4199999999996"/>
    <x v="9"/>
    <x v="0"/>
    <n v="1"/>
    <n v="5000"/>
    <n v="7.125"/>
    <n v="3"/>
    <n v="8.75"/>
    <n v="4"/>
    <n v="0"/>
    <n v="0"/>
    <n v="0"/>
    <n v="0"/>
    <n v="0"/>
    <n v="0"/>
    <n v="3.625"/>
    <n v="220882.5"/>
  </r>
  <r>
    <x v="1"/>
    <s v="CN-319389"/>
    <x v="248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0"/>
    <n v="633.12249999999995"/>
    <n v="633.1224999999999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19389"/>
    <x v="248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0"/>
    <n v="633.12249999999995"/>
    <n v="633.1224999999999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19389"/>
    <x v="248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0"/>
    <n v="633.12249999999995"/>
    <n v="633.1224999999999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19389"/>
    <x v="248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0"/>
    <n v="633.12249999999995"/>
    <n v="633.1224999999999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19452"/>
    <x v="196"/>
    <n v="244"/>
    <s v="CN-244"/>
    <n v="0.88200000000000001"/>
    <n v="3175.2"/>
    <n v="225051"/>
    <n v="3429.22"/>
    <s v="Stock#1675   1ml clear PP / permanent w/ OB / 1.2 "/>
    <n v="1675"/>
    <s v="Permanent"/>
    <d v="2023-11-16T00:00:00"/>
    <d v="2023-11-15T00:00:00"/>
    <n v="36.86"/>
    <n v="3423.93"/>
    <n v="3460.79"/>
    <x v="9"/>
    <x v="0"/>
    <n v="1"/>
    <n v="5000"/>
    <n v="6.75"/>
    <n v="4"/>
    <n v="7.125"/>
    <n v="2"/>
    <n v="8.75"/>
    <n v="2"/>
    <n v="0"/>
    <n v="0"/>
    <n v="0"/>
    <n v="0"/>
    <n v="1.25"/>
    <n v="78525"/>
  </r>
  <r>
    <x v="1"/>
    <s v="CN-319496"/>
    <x v="197"/>
    <n v="244"/>
    <s v="CN-244"/>
    <n v="0.79600000000000004"/>
    <n v="955.2"/>
    <s v="Pj2601"/>
    <n v="917"/>
    <s v="Stock#1123   2.6 ml BOPP 640AT 4 PJ2601 40# paper "/>
    <n v="1123"/>
    <s v="640at"/>
    <d v="2023-11-13T00:00:00"/>
    <d v="2023-11-14T00:00:00"/>
    <n v="122.1"/>
    <n v="916.99"/>
    <n v="1039.0899999999999"/>
    <x v="9"/>
    <x v="0"/>
    <n v="1"/>
    <n v="5000"/>
    <n v="10"/>
    <n v="2"/>
    <n v="0"/>
    <n v="0"/>
    <n v="0"/>
    <n v="0"/>
    <n v="0"/>
    <n v="0"/>
    <n v="0"/>
    <n v="0"/>
    <n v="0"/>
    <n v="1200"/>
  </r>
  <r>
    <x v="1"/>
    <s v="CN-319497"/>
    <x v="197"/>
    <n v="244"/>
    <s v="CN-244"/>
    <n v="0.71150000000000002"/>
    <n v="1238.01"/>
    <s v="Pj9001"/>
    <n v="1220.68"/>
    <s v="Stock#1272   2.6 ml Wht BOPP / 710 / 40# paper    "/>
    <n v="1272"/>
    <n v="710"/>
    <d v="2023-11-14T00:00:00"/>
    <d v="2023-11-14T00:00:00"/>
    <n v="18.010000000000002"/>
    <n v="1220.93"/>
    <n v="1238.94"/>
    <x v="9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19499"/>
    <x v="197"/>
    <n v="127"/>
    <s v="CN-127"/>
    <n v="0.52100000000000002"/>
    <n v="15395.55"/>
    <n v="79949"/>
    <n v="7340.4"/>
    <s v="Stock#1299   2.6 mil Wht / C4500B / 1.2 PET    1 M"/>
    <n v="1299"/>
    <s v="C4500b"/>
    <d v="2023-11-22T00:00:00"/>
    <d v="2023-11-21T00:00:00"/>
    <n v="0"/>
    <n v="7340.39"/>
    <n v="7340.39"/>
    <x v="2"/>
    <x v="0"/>
    <n v="1"/>
    <n v="10000"/>
    <n v="7.375"/>
    <n v="10"/>
    <n v="8.625"/>
    <n v="20"/>
    <n v="0"/>
    <n v="0"/>
    <n v="0"/>
    <n v="0"/>
    <n v="0"/>
    <n v="0"/>
    <n v="0"/>
    <n v="29550"/>
  </r>
  <r>
    <x v="1"/>
    <s v="CN-319500"/>
    <x v="197"/>
    <n v="127"/>
    <s v="CN-127"/>
    <n v="8.6999999999999994E-2"/>
    <n v="1821.78"/>
    <s v="B9364"/>
    <n v="1821.84"/>
    <s v="Stock#251   1 ml Clr Lam 410C   1 Master Rolls"/>
    <n v="251"/>
    <s v="Emulsion Acrylic"/>
    <d v="2023-11-10T00:00:00"/>
    <d v="2023-11-10T00:00:00"/>
    <n v="0"/>
    <n v="1821.78"/>
    <n v="1821.78"/>
    <x v="2"/>
    <x v="0"/>
    <n v="1"/>
    <n v="10000"/>
    <n v="4.5"/>
    <n v="5"/>
    <n v="4.625"/>
    <n v="4"/>
    <n v="8.5"/>
    <n v="5"/>
    <n v="9.875"/>
    <n v="4"/>
    <n v="12.875"/>
    <n v="4"/>
    <n v="0"/>
    <n v="20940"/>
  </r>
  <r>
    <x v="1"/>
    <s v="CN-319501"/>
    <x v="197"/>
    <n v="127"/>
    <s v="CN-127"/>
    <n v="0.442"/>
    <n v="1299.48"/>
    <n v="76910"/>
    <n v="1378.82"/>
    <s v="Stock#998   2.6 ml BOPP S-692N #76910 40# paper li"/>
    <n v="998"/>
    <s v="S692n"/>
    <d v="2023-11-15T00:00:00"/>
    <d v="2023-11-14T00:00:00"/>
    <n v="0"/>
    <n v="1378.8"/>
    <n v="1378.8"/>
    <x v="2"/>
    <x v="0"/>
    <n v="1"/>
    <n v="5000"/>
    <n v="7.25"/>
    <n v="4"/>
    <n v="10"/>
    <n v="2"/>
    <n v="0"/>
    <n v="0"/>
    <n v="0"/>
    <n v="0"/>
    <n v="0"/>
    <n v="0"/>
    <n v="0"/>
    <n v="2940"/>
  </r>
  <r>
    <x v="1"/>
    <s v="CN-319506"/>
    <x v="197"/>
    <n v="127"/>
    <s v="CN-127"/>
    <n v="0.442"/>
    <n v="928.2"/>
    <n v="76910"/>
    <n v="932.84"/>
    <s v="Stock#998   2.6 ml BOPP S-692N #76910 40# paper li"/>
    <n v="998"/>
    <s v="S692n"/>
    <d v="2023-11-10T00:00:00"/>
    <d v="2023-11-10T00:00:00"/>
    <n v="0"/>
    <n v="932.84"/>
    <n v="932.84"/>
    <x v="2"/>
    <x v="0"/>
    <n v="1"/>
    <n v="5000"/>
    <n v="8.75"/>
    <n v="4"/>
    <n v="0"/>
    <n v="0"/>
    <n v="0"/>
    <n v="0"/>
    <n v="0"/>
    <n v="0"/>
    <n v="0"/>
    <n v="0"/>
    <n v="0"/>
    <n v="2100"/>
  </r>
  <r>
    <x v="1"/>
    <s v="CN-319525"/>
    <x v="198"/>
    <n v="127"/>
    <s v="CN-127"/>
    <n v="0.46700000000000003"/>
    <n v="518.37"/>
    <n v="77008"/>
    <n v="504.38"/>
    <s v="Stock#1393   2 mil clear BOPP / S692N / 40# paper "/>
    <n v="1393"/>
    <s v="S692n"/>
    <d v="2023-11-15T00:00:00"/>
    <d v="2023-11-15T00:00:00"/>
    <n v="0"/>
    <n v="504.37"/>
    <n v="504.37"/>
    <x v="2"/>
    <x v="0"/>
    <n v="1"/>
    <n v="5000"/>
    <n v="9.25"/>
    <n v="2"/>
    <n v="0"/>
    <n v="0"/>
    <n v="0"/>
    <n v="0"/>
    <n v="0"/>
    <n v="0"/>
    <n v="0"/>
    <n v="0"/>
    <n v="0"/>
    <n v="1110"/>
  </r>
  <r>
    <x v="1"/>
    <s v="CN-319526"/>
    <x v="198"/>
    <n v="202"/>
    <s v="CN-202"/>
    <n v="0.38940000000000002"/>
    <n v="1068.9000000000001"/>
    <s v="S7724460"/>
    <n v="1122.3599999999999"/>
    <s v="Stock#1501   54# SemiGloss/ 720 / 40# paper liner "/>
    <n v="1501"/>
    <n v="720"/>
    <d v="2023-11-13T00:00:00"/>
    <d v="2023-11-15T00:00:00"/>
    <n v="0"/>
    <n v="1142.53"/>
    <n v="1142.53"/>
    <x v="1"/>
    <x v="2"/>
    <n v="1"/>
    <n v="5000"/>
    <n v="7.625"/>
    <n v="6"/>
    <n v="0"/>
    <n v="0"/>
    <n v="0"/>
    <n v="0"/>
    <n v="0"/>
    <n v="0"/>
    <n v="0"/>
    <n v="0"/>
    <n v="0"/>
    <n v="2745"/>
  </r>
  <r>
    <x v="1"/>
    <s v="CN-319527"/>
    <x v="198"/>
    <n v="287"/>
    <s v="CN-287"/>
    <n v="0.44900000000000001"/>
    <n v="1939.68"/>
    <s v="Sy129h"/>
    <n v="1905.99"/>
    <s v="Stock#1579   2.6 mil PP Pearlescent White TC / RP3"/>
    <n v="1579"/>
    <s v="Rp37"/>
    <d v="2023-11-16T00:00:00"/>
    <d v="2023-11-15T00:00:00"/>
    <n v="21.22"/>
    <n v="2004.98"/>
    <n v="2026.2"/>
    <x v="0"/>
    <x v="0"/>
    <n v="1"/>
    <n v="5000"/>
    <n v="9"/>
    <n v="8"/>
    <n v="0"/>
    <n v="0"/>
    <n v="0"/>
    <n v="0"/>
    <n v="0"/>
    <n v="0"/>
    <n v="0"/>
    <n v="0"/>
    <n v="0"/>
    <n v="4320"/>
  </r>
  <r>
    <x v="1"/>
    <s v="CN-319528"/>
    <x v="198"/>
    <n v="891"/>
    <s v="CN-891"/>
    <n v="0.28439999999999999"/>
    <n v="307.14999999999998"/>
    <s v="Cfr-100-005"/>
    <n v="307.14999999999998"/>
    <s v="Stock#1652   Silver Cold foil   1 Master Rolls"/>
    <n v="1652"/>
    <s v="None"/>
    <d v="2023-11-13T00:00:00"/>
    <d v="2023-11-15T00:00:00"/>
    <m/>
    <m/>
    <n v="0"/>
    <x v="28"/>
    <x v="0"/>
    <n v="1"/>
    <n v="10000"/>
    <n v="9"/>
    <n v="1"/>
    <n v="0"/>
    <n v="0"/>
    <n v="0"/>
    <n v="0"/>
    <n v="0"/>
    <n v="0"/>
    <n v="0"/>
    <n v="0"/>
    <n v="0"/>
    <n v="1080"/>
  </r>
  <r>
    <x v="1"/>
    <s v="CN-319529"/>
    <x v="198"/>
    <n v="127"/>
    <s v="CN-127"/>
    <n v="0.318"/>
    <n v="6582.6"/>
    <n v="54369"/>
    <n v="6643.77"/>
    <s v="Stock#782   54# semigloss C4500  40# paper liner  "/>
    <n v="782"/>
    <s v="C4500"/>
    <d v="2023-11-16T00:00:00"/>
    <d v="2023-11-15T00:00:00"/>
    <n v="0"/>
    <n v="6643.73"/>
    <n v="6643.73"/>
    <x v="2"/>
    <x v="0"/>
    <n v="1"/>
    <n v="5000"/>
    <n v="11"/>
    <n v="20"/>
    <n v="12.5"/>
    <n v="10"/>
    <n v="0"/>
    <n v="0"/>
    <n v="0"/>
    <n v="0"/>
    <n v="0"/>
    <n v="0"/>
    <n v="0"/>
    <n v="20700"/>
  </r>
  <r>
    <x v="1"/>
    <s v="CN-319584"/>
    <x v="199"/>
    <n v="368"/>
    <s v="CN-368"/>
    <n v="0.27500000000000002"/>
    <n v="1287"/>
    <s v="W023169"/>
    <n v="1385.675"/>
    <s v="Stock#1140   60# Semigloss 425 1.2 PET liner   2 M"/>
    <n v="1140"/>
    <n v="425"/>
    <d v="2023-11-13T00:00:00"/>
    <d v="2023-11-13T00:00:00"/>
    <n v="68.88"/>
    <n v="1393.23"/>
    <n v="1462.1100000000001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9584"/>
    <x v="199"/>
    <n v="368"/>
    <s v="CN-368"/>
    <n v="0.27500000000000002"/>
    <n v="1287"/>
    <s v="W023169"/>
    <n v="1385.675"/>
    <s v="Stock#1140   60# Semigloss 425 1.2 PET liner   2 M"/>
    <n v="1140"/>
    <n v="425"/>
    <d v="2023-11-13T00:00:00"/>
    <d v="2023-11-13T00:00:00"/>
    <n v="68.88"/>
    <n v="1393.23"/>
    <n v="1462.1100000000001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19585"/>
    <x v="199"/>
    <n v="244"/>
    <s v="CN-244"/>
    <n v="0.67920000000000003"/>
    <n v="6927.84"/>
    <s v="Ac2602"/>
    <n v="6927.8"/>
    <s v="Stock#866   60# Semigloss Plat 640AT 40# paper lin"/>
    <n v="866"/>
    <s v="640at"/>
    <d v="2023-11-16T00:00:00"/>
    <d v="2023-11-16T00:00:00"/>
    <n v="107.1"/>
    <n v="6927.84"/>
    <n v="7034.9400000000005"/>
    <x v="9"/>
    <x v="0"/>
    <n v="1"/>
    <n v="5000"/>
    <n v="8.5"/>
    <n v="20"/>
    <n v="0"/>
    <n v="0"/>
    <n v="0"/>
    <n v="0"/>
    <n v="0"/>
    <n v="0"/>
    <n v="0"/>
    <n v="0"/>
    <n v="0"/>
    <n v="10200"/>
  </r>
  <r>
    <x v="1"/>
    <s v="CN-319603"/>
    <x v="199"/>
    <n v="244"/>
    <s v="CN-244"/>
    <n v="0.79600000000000004"/>
    <n v="1623.84"/>
    <s v="Pj2601"/>
    <n v="1575.12"/>
    <s v="Stock#1123   2.6 ml BOPP 640AT 4 PJ2601 40# paper "/>
    <n v="1123"/>
    <s v="640at"/>
    <d v="2023-11-15T00:00:00"/>
    <d v="2023-11-16T00:00:00"/>
    <n v="20.78"/>
    <n v="1575.28"/>
    <n v="1596.06"/>
    <x v="9"/>
    <x v="0"/>
    <n v="1"/>
    <n v="5000"/>
    <n v="8.5"/>
    <n v="4"/>
    <n v="0"/>
    <n v="0"/>
    <n v="0"/>
    <n v="0"/>
    <n v="0"/>
    <n v="0"/>
    <n v="0"/>
    <n v="0"/>
    <n v="0"/>
    <n v="2040"/>
  </r>
  <r>
    <x v="1"/>
    <s v="CN-319604"/>
    <x v="199"/>
    <n v="338"/>
    <s v="CN-338"/>
    <n v="1.288"/>
    <n v="7728"/>
    <n v="41909"/>
    <n v="7938.24"/>
    <s v="Stock#1126   3.3 ml Dura Polypro C-122F 50# paper "/>
    <n v="1126"/>
    <s v="C-122f"/>
    <d v="2023-11-16T00:00:00"/>
    <d v="2023-11-16T00:00:00"/>
    <n v="167.63"/>
    <n v="7938.2"/>
    <n v="8105.83"/>
    <x v="7"/>
    <x v="2"/>
    <n v="1"/>
    <n v="5000"/>
    <n v="10"/>
    <n v="10"/>
    <n v="0"/>
    <n v="0"/>
    <n v="0"/>
    <n v="0"/>
    <n v="0"/>
    <n v="0"/>
    <n v="0"/>
    <n v="0"/>
    <n v="0"/>
    <n v="6000"/>
  </r>
  <r>
    <x v="1"/>
    <s v="CN-319605"/>
    <x v="199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58.734999999999999"/>
    <n v="1327.99"/>
    <n v="1386.7249999999999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19605"/>
    <x v="199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58.734999999999999"/>
    <n v="1327.99"/>
    <n v="1386.7249999999999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19605"/>
    <x v="199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58.734999999999999"/>
    <n v="1327.99"/>
    <n v="1386.7249999999999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19605"/>
    <x v="199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58.734999999999999"/>
    <n v="1327.99"/>
    <n v="1386.7249999999999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19608"/>
    <x v="199"/>
    <n v="127"/>
    <s v="CN-127"/>
    <n v="0.52100000000000002"/>
    <n v="27118.05"/>
    <n v="79949"/>
    <n v="26279.55"/>
    <s v="Stock#1299   2.6 mil Wht / C4500B / 1.2 PET    1 M"/>
    <n v="1299"/>
    <s v="C4500b"/>
    <d v="2023-11-27T00:00:00"/>
    <d v="2023-11-20T00:00:00"/>
    <n v="0"/>
    <n v="26279.58"/>
    <n v="26279.58"/>
    <x v="2"/>
    <x v="0"/>
    <n v="1"/>
    <n v="10000"/>
    <n v="5.625"/>
    <n v="10"/>
    <n v="7.875"/>
    <n v="10"/>
    <n v="9.5"/>
    <n v="5"/>
    <n v="12.125"/>
    <n v="10"/>
    <n v="13"/>
    <n v="10"/>
    <n v="0"/>
    <n v="52050"/>
  </r>
  <r>
    <x v="1"/>
    <s v="CN-319610"/>
    <x v="199"/>
    <n v="368"/>
    <s v="CN-368"/>
    <n v="0.56999999999999995"/>
    <n v="1333.8"/>
    <s v="W015353"/>
    <n v="1333.8"/>
    <s v="Stock#1421   55# Semigloss 245 40# paper (Digital)"/>
    <n v="1421"/>
    <s v="Pct-245"/>
    <d v="2023-11-10T00:00:00"/>
    <d v="2023-11-10T00:00:00"/>
    <n v="57.24"/>
    <n v="1340.82"/>
    <n v="1398.06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19612"/>
    <x v="199"/>
    <n v="202"/>
    <s v="CN-202"/>
    <n v="0.4824"/>
    <n v="1736.64"/>
    <s v="S8082660"/>
    <n v="1745.32"/>
    <s v="Stock#1543   54# C1S SG / 758 / 3.2 ml layflat lin"/>
    <n v="1543"/>
    <n v="758"/>
    <d v="2023-11-15T00:00:00"/>
    <d v="2023-11-16T00:00:00"/>
    <n v="229.54"/>
    <n v="1745.32"/>
    <n v="1974.86"/>
    <x v="1"/>
    <x v="2"/>
    <n v="1"/>
    <n v="5000"/>
    <n v="7"/>
    <n v="4"/>
    <n v="10"/>
    <n v="2"/>
    <n v="12"/>
    <n v="1"/>
    <n v="0"/>
    <n v="0"/>
    <n v="0"/>
    <n v="0"/>
    <n v="0"/>
    <n v="3600"/>
  </r>
  <r>
    <x v="1"/>
    <s v="CN-319613"/>
    <x v="199"/>
    <n v="127"/>
    <s v="CN-127"/>
    <n v="0.182"/>
    <n v="1097.46"/>
    <s v="B9424"/>
    <n v="1097.52"/>
    <s v="Stock#186   1 ml Matte Lam 531   1 Master Rolls"/>
    <n v="186"/>
    <s v="Emulsion Acrylic"/>
    <d v="2023-11-15T00:00:00"/>
    <d v="2023-11-14T00:00:00"/>
    <n v="0"/>
    <n v="1097.46"/>
    <n v="1097.46"/>
    <x v="2"/>
    <x v="0"/>
    <n v="1"/>
    <n v="5000"/>
    <n v="8.375"/>
    <n v="12"/>
    <n v="0"/>
    <n v="0"/>
    <n v="0"/>
    <n v="0"/>
    <n v="0"/>
    <n v="0"/>
    <n v="0"/>
    <n v="0"/>
    <n v="0"/>
    <n v="6030"/>
  </r>
  <r>
    <x v="1"/>
    <s v="CN-319614"/>
    <x v="199"/>
    <n v="127"/>
    <s v="CN-127"/>
    <n v="0.20399999999999999"/>
    <n v="789.48"/>
    <s v="B9367"/>
    <n v="789.48"/>
    <s v="Stock#109   1 ml Clr Lam 505TT   1 Master Rolls"/>
    <n v="109"/>
    <s v="Emulsion Acrylic"/>
    <d v="2023-11-15T00:00:00"/>
    <d v="2023-11-14T00:00:00"/>
    <n v="0"/>
    <n v="789.48"/>
    <n v="789.48"/>
    <x v="2"/>
    <x v="0"/>
    <n v="1"/>
    <n v="5000"/>
    <n v="7.625"/>
    <n v="4"/>
    <n v="8.5"/>
    <n v="4"/>
    <n v="0"/>
    <n v="0"/>
    <n v="0"/>
    <n v="0"/>
    <n v="0"/>
    <n v="0"/>
    <n v="0"/>
    <n v="3870"/>
  </r>
  <r>
    <x v="1"/>
    <s v="CN-319616"/>
    <x v="199"/>
    <n v="127"/>
    <s v="CN-127"/>
    <n v="4.3499999999999997E-2"/>
    <n v="1795.03"/>
    <s v="B9364"/>
    <n v="1795.1"/>
    <s v="Stock#251   1 ml Clr Lam 410C   2 Master Rolls"/>
    <n v="251"/>
    <s v="Emulsion Acrylic"/>
    <d v="2023-11-15T00:00:00"/>
    <d v="2023-11-14T00:00:00"/>
    <n v="0"/>
    <n v="1795.04"/>
    <n v="1795.04"/>
    <x v="2"/>
    <x v="0"/>
    <n v="1"/>
    <n v="10000"/>
    <n v="3.125"/>
    <n v="5"/>
    <n v="4.375"/>
    <n v="5"/>
    <n v="5.5"/>
    <n v="10"/>
    <n v="5.75"/>
    <n v="15"/>
    <n v="6.875"/>
    <n v="5"/>
    <n v="0"/>
    <n v="25575"/>
  </r>
  <r>
    <x v="1"/>
    <s v="CN-319616"/>
    <x v="199"/>
    <n v="127"/>
    <s v="CN-127"/>
    <n v="4.3499999999999997E-2"/>
    <n v="1795.03"/>
    <s v="B9364"/>
    <n v="1795.1"/>
    <s v="Stock#251   1 ml Clr Lam 410C   2 Master Rolls"/>
    <n v="251"/>
    <s v="Emulsion Acrylic"/>
    <d v="2023-11-15T00:00:00"/>
    <d v="2023-11-14T00:00:00"/>
    <n v="0"/>
    <n v="1795.04"/>
    <n v="1795.04"/>
    <x v="2"/>
    <x v="0"/>
    <n v="2"/>
    <n v="10000"/>
    <n v="7.125"/>
    <n v="5"/>
    <n v="9.125"/>
    <n v="5"/>
    <n v="12.375"/>
    <n v="4"/>
    <n v="0"/>
    <n v="0"/>
    <n v="0"/>
    <n v="0"/>
    <n v="0"/>
    <n v="15690"/>
  </r>
  <r>
    <x v="1"/>
    <s v="CN-319617"/>
    <x v="199"/>
    <n v="202"/>
    <s v="CN-202"/>
    <n v="0.8105"/>
    <n v="2480.13"/>
    <s v="S6174060"/>
    <n v="2480.16"/>
    <s v="Stock#301   2.6 ml BOPP 103 40# paper liner   1 Ma"/>
    <n v="301"/>
    <n v="103"/>
    <d v="2023-11-13T00:00:00"/>
    <d v="2023-11-17T00:00:00"/>
    <n v="0"/>
    <n v="2501.5500000000002"/>
    <n v="2501.5500000000002"/>
    <x v="1"/>
    <x v="2"/>
    <n v="1"/>
    <n v="5000"/>
    <n v="8.5"/>
    <n v="6"/>
    <n v="0"/>
    <n v="0"/>
    <n v="0"/>
    <n v="0"/>
    <n v="0"/>
    <n v="0"/>
    <n v="0"/>
    <n v="0"/>
    <n v="0"/>
    <n v="3060"/>
  </r>
  <r>
    <x v="1"/>
    <s v="CN-319621"/>
    <x v="199"/>
    <n v="127"/>
    <s v="CN-127"/>
    <n v="0.54300000000000004"/>
    <n v="1694.16"/>
    <n v="76999"/>
    <n v="1710.14"/>
    <s v="Stock#798   2.6 mil BOPP / S-692N / 1.5 PET    1 M"/>
    <n v="798"/>
    <s v="S692n"/>
    <d v="2023-11-20T00:00:00"/>
    <d v="2023-11-16T00:00:00"/>
    <n v="0"/>
    <n v="1710.12"/>
    <n v="1710.12"/>
    <x v="2"/>
    <x v="0"/>
    <n v="1"/>
    <n v="5000"/>
    <n v="5.75"/>
    <n v="4"/>
    <n v="7.25"/>
    <n v="4"/>
    <n v="0"/>
    <n v="0"/>
    <n v="0"/>
    <n v="0"/>
    <n v="0"/>
    <n v="0"/>
    <n v="0"/>
    <n v="3120"/>
  </r>
  <r>
    <x v="1"/>
    <s v="CN-319691"/>
    <x v="200"/>
    <n v="368"/>
    <s v="CN-368"/>
    <n v="0.55000000000000004"/>
    <n v="1287"/>
    <s v="W023169"/>
    <n v="1397.56"/>
    <s v="Stock#1140   60# Semigloss 425 1.2 PET liner   1 M"/>
    <n v="1140"/>
    <n v="425"/>
    <d v="2023-11-13T00:00:00"/>
    <d v="2023-11-13T00:00:00"/>
    <n v="69.47"/>
    <n v="1405.17"/>
    <n v="1474.64"/>
    <x v="23"/>
    <x v="0"/>
    <n v="1"/>
    <n v="5000"/>
    <n v="13.75"/>
    <n v="2"/>
    <n v="5.5"/>
    <n v="2"/>
    <n v="0"/>
    <n v="0"/>
    <n v="0"/>
    <n v="0"/>
    <n v="0"/>
    <n v="0"/>
    <n v="0.5"/>
    <n v="32310"/>
  </r>
  <r>
    <x v="1"/>
    <s v="CN-319692"/>
    <x v="200"/>
    <n v="127"/>
    <s v="CN-127"/>
    <n v="0.52100000000000002"/>
    <n v="9221.7000000000007"/>
    <n v="79949"/>
    <n v="9037.2999999999993"/>
    <s v="Stock#1299   2.6 mil Wht / C4500B / 1.2 PET    1 M"/>
    <n v="1299"/>
    <s v="C4500b"/>
    <d v="2023-11-22T00:00:00"/>
    <d v="2023-11-21T00:00:00"/>
    <n v="0"/>
    <n v="9037.27"/>
    <n v="9037.27"/>
    <x v="2"/>
    <x v="0"/>
    <n v="1"/>
    <n v="10000"/>
    <n v="7.375"/>
    <n v="20"/>
    <n v="0"/>
    <n v="0"/>
    <n v="0"/>
    <n v="0"/>
    <n v="0"/>
    <n v="0"/>
    <n v="0"/>
    <n v="0"/>
    <n v="0"/>
    <n v="17700"/>
  </r>
  <r>
    <x v="1"/>
    <s v="CN-319694"/>
    <x v="200"/>
    <n v="202"/>
    <s v="CN-202"/>
    <n v="0.38940000000000002"/>
    <n v="2102.7600000000002"/>
    <s v="S7724460"/>
    <n v="2109.08"/>
    <s v="Stock#1501   54# SemiGloss/ 720 / 40# paper liner "/>
    <n v="1501"/>
    <n v="720"/>
    <d v="2023-11-13T00:00:00"/>
    <d v="2023-11-17T00:00:00"/>
    <n v="0"/>
    <n v="2146.98"/>
    <n v="2146.98"/>
    <x v="1"/>
    <x v="2"/>
    <n v="1"/>
    <n v="5000"/>
    <n v="9"/>
    <n v="10"/>
    <n v="0"/>
    <n v="0"/>
    <n v="0"/>
    <n v="0"/>
    <n v="0"/>
    <n v="0"/>
    <n v="0"/>
    <n v="0"/>
    <n v="0"/>
    <n v="5400"/>
  </r>
  <r>
    <x v="1"/>
    <s v="CN-319695"/>
    <x v="200"/>
    <n v="127"/>
    <s v="CN-127"/>
    <n v="4.3499999999999997E-2"/>
    <n v="1299.1300000000001"/>
    <s v="B9364"/>
    <n v="1299.1849999999999"/>
    <s v="Stock#251   1 ml Clr Lam 410C   2 Master Rolls"/>
    <n v="251"/>
    <s v="Emulsion Acrylic"/>
    <d v="2023-11-16T00:00:00"/>
    <d v="2023-11-15T00:00:00"/>
    <n v="0"/>
    <n v="1299.145"/>
    <n v="1299.145"/>
    <x v="2"/>
    <x v="0"/>
    <n v="1"/>
    <n v="10000"/>
    <n v="5.125"/>
    <n v="10"/>
    <n v="5.25"/>
    <n v="10"/>
    <n v="6.25"/>
    <n v="5"/>
    <n v="6.375"/>
    <n v="5"/>
    <n v="8.875"/>
    <n v="4"/>
    <n v="0"/>
    <n v="24285"/>
  </r>
  <r>
    <x v="1"/>
    <s v="CN-319695"/>
    <x v="200"/>
    <n v="127"/>
    <s v="CN-127"/>
    <n v="4.3499999999999997E-2"/>
    <n v="1299.1300000000001"/>
    <s v="B9364"/>
    <n v="1299.1849999999999"/>
    <s v="Stock#251   1 ml Clr Lam 410C   2 Master Rolls"/>
    <n v="251"/>
    <s v="Emulsion Acrylic"/>
    <d v="2023-11-16T00:00:00"/>
    <d v="2023-11-15T00:00:00"/>
    <n v="0"/>
    <n v="1299.145"/>
    <n v="1299.145"/>
    <x v="2"/>
    <x v="0"/>
    <n v="2"/>
    <n v="10000"/>
    <n v="11.625"/>
    <n v="4"/>
    <n v="0"/>
    <n v="0"/>
    <n v="0"/>
    <n v="0"/>
    <n v="0"/>
    <n v="0"/>
    <n v="0"/>
    <n v="0"/>
    <n v="0"/>
    <n v="5580"/>
  </r>
  <r>
    <x v="1"/>
    <s v="CN-319696"/>
    <x v="200"/>
    <n v="152"/>
    <s v="CN-152"/>
    <n v="8.7499999999999994E-2"/>
    <n v="567"/>
    <s v="C2-1568"/>
    <n v="567"/>
    <s v="Stock#75   60#C2S   2 Master Rolls"/>
    <n v="75"/>
    <s v="None"/>
    <d v="2023-11-16T00:00:00"/>
    <d v="2023-11-16T00:00:00"/>
    <n v="0"/>
    <n v="582"/>
    <n v="582"/>
    <x v="26"/>
    <x v="0"/>
    <n v="1"/>
    <n v="5000"/>
    <n v="7"/>
    <n v="7"/>
    <n v="0"/>
    <n v="0"/>
    <n v="0"/>
    <n v="0"/>
    <n v="0"/>
    <n v="0"/>
    <n v="0"/>
    <n v="0"/>
    <n v="5"/>
    <n v="302940"/>
  </r>
  <r>
    <x v="1"/>
    <s v="CN-319696"/>
    <x v="200"/>
    <n v="152"/>
    <s v="CN-152"/>
    <n v="8.7499999999999994E-2"/>
    <n v="567"/>
    <s v="C2-1568"/>
    <n v="567"/>
    <s v="Stock#75   60#C2S   2 Master Rolls"/>
    <n v="75"/>
    <s v="None"/>
    <d v="2023-11-16T00:00:00"/>
    <d v="2023-11-16T00:00:00"/>
    <n v="0"/>
    <n v="582"/>
    <n v="582"/>
    <x v="26"/>
    <x v="0"/>
    <n v="2"/>
    <n v="5000"/>
    <n v="7"/>
    <n v="7"/>
    <n v="0"/>
    <n v="0"/>
    <n v="0"/>
    <n v="0"/>
    <n v="0"/>
    <n v="0"/>
    <n v="0"/>
    <n v="0"/>
    <n v="5"/>
    <n v="302940"/>
  </r>
  <r>
    <x v="1"/>
    <s v="CN-319763"/>
    <x v="201"/>
    <n v="244"/>
    <s v="CN-244"/>
    <n v="0.71150000000000002"/>
    <n v="1238.01"/>
    <s v="Pj9001"/>
    <n v="1238"/>
    <s v="Stock#1272   2.6 ml Wht BOPP / 710 / 40# paper    "/>
    <n v="1272"/>
    <n v="710"/>
    <d v="2023-11-20T00:00:00"/>
    <d v="2023-11-20T00:00:00"/>
    <n v="128.27000000000001"/>
    <n v="1238.01"/>
    <n v="1366.28"/>
    <x v="9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19764"/>
    <x v="201"/>
    <n v="244"/>
    <s v="CN-244"/>
    <n v="0.70509999999999995"/>
    <n v="2242.2199999999998"/>
    <s v="Ptw9002"/>
    <n v="2255.6799999999998"/>
    <s v="Stock#1470   2.3 white BOPP 710 40# paper   1 Mast"/>
    <n v="1470"/>
    <n v="710"/>
    <d v="2023-11-20T00:00:00"/>
    <d v="2023-11-20T00:00:00"/>
    <n v="33.590000000000003"/>
    <n v="2255.61"/>
    <n v="2289.2000000000003"/>
    <x v="9"/>
    <x v="0"/>
    <n v="1"/>
    <n v="5000"/>
    <n v="13.25"/>
    <n v="4"/>
    <n v="0"/>
    <n v="0"/>
    <n v="0"/>
    <n v="0"/>
    <n v="0"/>
    <n v="0"/>
    <n v="0"/>
    <n v="0"/>
    <n v="0"/>
    <n v="3180"/>
  </r>
  <r>
    <x v="1"/>
    <s v="CN-319765"/>
    <x v="201"/>
    <n v="127"/>
    <s v="CN-127"/>
    <n v="0.182"/>
    <n v="532.35"/>
    <s v="B9424"/>
    <n v="532.38"/>
    <s v="Stock#186   1 ml Matte Lam 531   1 Master Rolls"/>
    <n v="186"/>
    <s v="Emulsion Acrylic"/>
    <d v="2023-11-17T00:00:00"/>
    <d v="2023-11-17T00:00:00"/>
    <n v="0"/>
    <n v="532.35"/>
    <n v="532.35"/>
    <x v="2"/>
    <x v="0"/>
    <n v="1"/>
    <n v="5000"/>
    <n v="8.125"/>
    <n v="6"/>
    <n v="0"/>
    <n v="0"/>
    <n v="0"/>
    <n v="0"/>
    <n v="0"/>
    <n v="0"/>
    <n v="0"/>
    <n v="0"/>
    <n v="0"/>
    <n v="2925"/>
  </r>
  <r>
    <x v="1"/>
    <s v="CN-319768"/>
    <x v="201"/>
    <n v="127"/>
    <s v="CN-127"/>
    <n v="0.35399999999999998"/>
    <n v="647.82000000000005"/>
    <s v="B9372"/>
    <n v="647.84"/>
    <s v="Stock#264   2 ml Clr Lam 700E   1 Master Rolls"/>
    <n v="264"/>
    <s v="Emulsion Acrylic"/>
    <d v="2023-11-17T00:00:00"/>
    <d v="2023-11-17T00:00:00"/>
    <n v="0"/>
    <n v="647.82000000000005"/>
    <n v="647.82000000000005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19771"/>
    <x v="201"/>
    <n v="127"/>
    <s v="CN-127"/>
    <n v="0.442"/>
    <n v="2625.48"/>
    <n v="76910"/>
    <n v="2681.2"/>
    <s v="Stock#998   2.6 ml BOPP S-692N #76910 40# paper li"/>
    <n v="998"/>
    <s v="S692n"/>
    <d v="2023-11-17T00:00:00"/>
    <d v="2023-11-17T00:00:00"/>
    <n v="0"/>
    <n v="2681.2"/>
    <n v="2681.2"/>
    <x v="2"/>
    <x v="0"/>
    <n v="1"/>
    <n v="5000"/>
    <n v="5.5"/>
    <n v="2"/>
    <n v="11"/>
    <n v="8"/>
    <n v="0"/>
    <n v="0"/>
    <n v="0"/>
    <n v="0"/>
    <n v="0"/>
    <n v="0"/>
    <n v="0"/>
    <n v="5940"/>
  </r>
  <r>
    <x v="1"/>
    <s v="CN-319842"/>
    <x v="202"/>
    <n v="244"/>
    <s v="CN-244"/>
    <n v="0.58460000000000001"/>
    <n v="876.9"/>
    <s v="Ptc1691-2"/>
    <n v="885.16"/>
    <s v="Stock#1394   2 ml CLR BOPP CL216 1.2PET    1 Maste"/>
    <n v="1394"/>
    <s v="Cl216"/>
    <d v="2023-11-16T00:00:00"/>
    <d v="2023-11-17T00:00:00"/>
    <n v="125.9"/>
    <n v="885.08"/>
    <n v="1010.98"/>
    <x v="9"/>
    <x v="0"/>
    <n v="1"/>
    <n v="5000"/>
    <n v="6.25"/>
    <n v="4"/>
    <n v="0"/>
    <n v="0"/>
    <n v="0"/>
    <n v="0"/>
    <n v="0"/>
    <n v="0"/>
    <n v="0"/>
    <n v="0"/>
    <n v="0"/>
    <n v="1500"/>
  </r>
  <r>
    <x v="1"/>
    <s v="CN-319847"/>
    <x v="202"/>
    <n v="244"/>
    <s v="CN-244"/>
    <n v="0.70509999999999995"/>
    <n v="1015.34"/>
    <s v="Ptw9002"/>
    <n v="950.56"/>
    <s v="Stock#1470   2.3 white BOPP 710 40# paper   1 Mast"/>
    <n v="1470"/>
    <n v="710"/>
    <d v="2023-11-16T00:00:00"/>
    <d v="2023-11-17T00:00:00"/>
    <n v="124.16"/>
    <n v="950.47"/>
    <n v="1074.6300000000001"/>
    <x v="9"/>
    <x v="0"/>
    <n v="1"/>
    <n v="5000"/>
    <n v="12"/>
    <n v="2"/>
    <n v="0"/>
    <n v="0"/>
    <n v="0"/>
    <n v="0"/>
    <n v="0"/>
    <n v="0"/>
    <n v="0"/>
    <n v="0"/>
    <n v="0"/>
    <n v="1440"/>
  </r>
  <r>
    <x v="1"/>
    <s v="CN-319857"/>
    <x v="202"/>
    <n v="127"/>
    <s v="CN-127"/>
    <n v="8.6999999999999994E-2"/>
    <n v="887.4"/>
    <s v="B9364"/>
    <n v="887.4"/>
    <s v="Stock#251   1 ml Clr Lam 410C   1 Master Rolls"/>
    <n v="251"/>
    <s v="Emulsion Acrylic"/>
    <d v="2023-11-21T00:00:00"/>
    <d v="2023-11-20T00:00:00"/>
    <n v="0"/>
    <n v="887.4"/>
    <n v="887.4"/>
    <x v="2"/>
    <x v="0"/>
    <n v="1"/>
    <n v="10000"/>
    <n v="8.5"/>
    <n v="10"/>
    <n v="0"/>
    <n v="0"/>
    <n v="0"/>
    <n v="0"/>
    <n v="0"/>
    <n v="0"/>
    <n v="0"/>
    <n v="0"/>
    <n v="0"/>
    <n v="10200"/>
  </r>
  <r>
    <x v="1"/>
    <s v="CN-319859"/>
    <x v="203"/>
    <n v="127"/>
    <s v="CN-127"/>
    <n v="0.36099999999999999"/>
    <n v="622.73"/>
    <n v="54294"/>
    <n v="622.72"/>
    <s v="Stock#1604   60# SG Elite FSC / AT2550 / 40# SCK  "/>
    <n v="1604"/>
    <s v="At2550"/>
    <d v="2023-11-22T00:00:00"/>
    <d v="2023-11-22T00:00:00"/>
    <n v="0"/>
    <n v="622.73"/>
    <n v="622.73"/>
    <x v="2"/>
    <x v="0"/>
    <n v="1"/>
    <n v="5000"/>
    <n v="14.375"/>
    <n v="2"/>
    <n v="0"/>
    <n v="0"/>
    <n v="0"/>
    <n v="0"/>
    <n v="0"/>
    <n v="0"/>
    <n v="0"/>
    <n v="0"/>
    <n v="0"/>
    <n v="1725"/>
  </r>
  <r>
    <x v="1"/>
    <s v="CN-319865"/>
    <x v="203"/>
    <n v="127"/>
    <s v="CN-127"/>
    <n v="0.52100000000000002"/>
    <n v="4141.95"/>
    <n v="79949"/>
    <n v="4146.28"/>
    <s v="Stock#1299   2.6 mil Wht / C4500B / 1.2 PET    1 M"/>
    <n v="1299"/>
    <s v="C4500b"/>
    <d v="2023-11-22T00:00:00"/>
    <d v="2023-11-27T00:00:00"/>
    <n v="0"/>
    <n v="4146.26"/>
    <n v="4146.26"/>
    <x v="2"/>
    <x v="0"/>
    <n v="1"/>
    <n v="10000"/>
    <n v="6.625"/>
    <n v="10"/>
    <n v="0"/>
    <n v="0"/>
    <n v="0"/>
    <n v="0"/>
    <n v="0"/>
    <n v="0"/>
    <n v="0"/>
    <n v="0"/>
    <n v="0"/>
    <n v="7950"/>
  </r>
  <r>
    <x v="1"/>
    <s v="CN-319867"/>
    <x v="203"/>
    <n v="287"/>
    <s v="CN-287"/>
    <n v="0.44900000000000001"/>
    <n v="1077.5999999999999"/>
    <s v="Sy129h"/>
    <n v="1059.54"/>
    <s v="Stock#1579   2.6 mil PP Pearlescent White TC / RP3"/>
    <n v="1579"/>
    <s v="Rp37"/>
    <d v="2023-11-22T00:00:00"/>
    <d v="2023-11-22T00:00:00"/>
    <n v="11.8"/>
    <n v="1158.55"/>
    <n v="1170.3499999999999"/>
    <x v="0"/>
    <x v="0"/>
    <n v="1"/>
    <n v="5000"/>
    <n v="10"/>
    <n v="4"/>
    <n v="0"/>
    <n v="0"/>
    <n v="0"/>
    <n v="0"/>
    <n v="0"/>
    <n v="0"/>
    <n v="0"/>
    <n v="0"/>
    <n v="0"/>
    <n v="2400"/>
  </r>
  <r>
    <x v="1"/>
    <s v="CN-319915"/>
    <x v="204"/>
    <n v="368"/>
    <s v="CN-368"/>
    <n v="0.27500000000000002"/>
    <n v="1287"/>
    <s v="W023169"/>
    <n v="1319.18"/>
    <s v="Stock#1140   60# Semigloss 425 1.2 PET liner   2 M"/>
    <n v="1140"/>
    <n v="425"/>
    <d v="2023-11-17T00:00:00"/>
    <d v="2023-11-17T00:00:00"/>
    <n v="82.95"/>
    <n v="1319.175"/>
    <n v="1402.12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19915"/>
    <x v="204"/>
    <n v="368"/>
    <s v="CN-368"/>
    <n v="0.27500000000000002"/>
    <n v="1287"/>
    <s v="W023169"/>
    <n v="1319.18"/>
    <s v="Stock#1140   60# Semigloss 425 1.2 PET liner   2 M"/>
    <n v="1140"/>
    <n v="425"/>
    <d v="2023-11-17T00:00:00"/>
    <d v="2023-11-17T00:00:00"/>
    <n v="82.95"/>
    <n v="1319.175"/>
    <n v="1402.125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19917"/>
    <x v="204"/>
    <n v="202"/>
    <s v="CN-202"/>
    <n v="0.64129999999999998"/>
    <n v="2020.1"/>
    <s v="S9092460"/>
    <n v="2013.01"/>
    <s v="Stock#1607   1.85ml TC Clear BOPP / 102 / 1.2 PET "/>
    <n v="1607"/>
    <n v="102"/>
    <d v="2023-11-22T00:00:00"/>
    <d v="2023-11-27T00:00:00"/>
    <n v="203.27"/>
    <n v="2034.99"/>
    <n v="2238.2600000000002"/>
    <x v="1"/>
    <x v="2"/>
    <n v="1"/>
    <n v="5000"/>
    <n v="13.125"/>
    <n v="4"/>
    <n v="0"/>
    <n v="0"/>
    <n v="0"/>
    <n v="0"/>
    <n v="0"/>
    <n v="0"/>
    <n v="0"/>
    <n v="0"/>
    <n v="0"/>
    <n v="3150"/>
  </r>
  <r>
    <x v="1"/>
    <s v="CN-319919"/>
    <x v="204"/>
    <n v="244"/>
    <s v="CN-244"/>
    <n v="0.89"/>
    <n v="894.45"/>
    <s v="Jsg9002-P10"/>
    <n v="892.21"/>
    <s v="Stock#1698   SG Ink Jet / 710VHP / 40# LF   1 Mast"/>
    <n v="1698"/>
    <s v="710vhp"/>
    <d v="2023-11-27T00:00:00"/>
    <d v="2023-11-27T00:00:00"/>
    <n v="120.53"/>
    <n v="891.78"/>
    <n v="1012.31"/>
    <x v="9"/>
    <x v="0"/>
    <n v="1"/>
    <n v="10000"/>
    <n v="8.375"/>
    <n v="1"/>
    <n v="0"/>
    <n v="0"/>
    <n v="0"/>
    <n v="0"/>
    <n v="0"/>
    <n v="0"/>
    <n v="0"/>
    <n v="0"/>
    <n v="0"/>
    <n v="1005"/>
  </r>
  <r>
    <x v="1"/>
    <s v="CN-319921"/>
    <x v="204"/>
    <n v="127"/>
    <s v="CN-127"/>
    <n v="4.3499999999999997E-2"/>
    <n v="1062.925"/>
    <s v="B9364"/>
    <n v="1062.9649999999999"/>
    <s v="Stock#251   1 ml Clr Lam 410C   2 Master Rolls"/>
    <n v="251"/>
    <s v="Emulsion Acrylic"/>
    <d v="2023-11-21T00:00:00"/>
    <d v="2023-11-21T00:00:00"/>
    <n v="0"/>
    <n v="1062.93"/>
    <n v="1062.93"/>
    <x v="2"/>
    <x v="0"/>
    <n v="1"/>
    <n v="10000"/>
    <n v="2.375"/>
    <n v="3"/>
    <n v="4.625"/>
    <n v="4"/>
    <n v="4.875"/>
    <n v="5"/>
    <n v="6.625"/>
    <n v="5"/>
    <n v="7.25"/>
    <n v="10"/>
    <n v="0"/>
    <n v="18675"/>
  </r>
  <r>
    <x v="1"/>
    <s v="CN-319921"/>
    <x v="204"/>
    <n v="127"/>
    <s v="CN-127"/>
    <n v="4.3499999999999997E-2"/>
    <n v="1062.925"/>
    <s v="B9364"/>
    <n v="1062.9649999999999"/>
    <s v="Stock#251   1 ml Clr Lam 410C   2 Master Rolls"/>
    <n v="251"/>
    <s v="Emulsion Acrylic"/>
    <d v="2023-11-21T00:00:00"/>
    <d v="2023-11-21T00:00:00"/>
    <n v="0"/>
    <n v="1062.93"/>
    <n v="1062.93"/>
    <x v="2"/>
    <x v="0"/>
    <n v="2"/>
    <n v="10000"/>
    <n v="12"/>
    <n v="4"/>
    <n v="0"/>
    <n v="0"/>
    <n v="0"/>
    <n v="0"/>
    <n v="0"/>
    <n v="0"/>
    <n v="0"/>
    <n v="0"/>
    <n v="0"/>
    <n v="5760"/>
  </r>
  <r>
    <x v="1"/>
    <s v="CN-319922"/>
    <x v="204"/>
    <n v="127"/>
    <s v="CN-127"/>
    <n v="0.318"/>
    <n v="4197.6000000000004"/>
    <n v="54369"/>
    <n v="4212.72"/>
    <s v="Stock#782   54# semigloss C4500  40# paper liner  "/>
    <n v="782"/>
    <s v="C4500"/>
    <d v="2023-11-22T00:00:00"/>
    <d v="2023-11-22T00:00:00"/>
    <n v="0"/>
    <n v="4212.71"/>
    <n v="4212.71"/>
    <x v="2"/>
    <x v="0"/>
    <n v="1"/>
    <n v="5000"/>
    <n v="11"/>
    <n v="20"/>
    <n v="0"/>
    <n v="0"/>
    <n v="0"/>
    <n v="0"/>
    <n v="0"/>
    <n v="0"/>
    <n v="0"/>
    <n v="0"/>
    <n v="0"/>
    <n v="13200"/>
  </r>
  <r>
    <x v="1"/>
    <s v="CN-319923"/>
    <x v="204"/>
    <n v="127"/>
    <s v="CN-127"/>
    <n v="0.442"/>
    <n v="636.48"/>
    <n v="76910"/>
    <n v="598.29999999999995"/>
    <s v="Stock#998   2.6 ml BOPP S-692N #76910 40# paper li"/>
    <n v="998"/>
    <s v="S692n"/>
    <d v="2023-11-22T00:00:00"/>
    <d v="2023-11-22T00:00:00"/>
    <n v="0"/>
    <n v="598.29"/>
    <n v="598.29"/>
    <x v="2"/>
    <x v="0"/>
    <n v="1"/>
    <n v="5000"/>
    <n v="12"/>
    <n v="2"/>
    <n v="0"/>
    <n v="0"/>
    <n v="0"/>
    <n v="0"/>
    <n v="0"/>
    <n v="0"/>
    <n v="0"/>
    <n v="0"/>
    <n v="0"/>
    <n v="1440"/>
  </r>
  <r>
    <x v="1"/>
    <s v="CN-319969"/>
    <x v="205"/>
    <n v="127"/>
    <s v="CN-127"/>
    <n v="0.52100000000000002"/>
    <n v="14614.05"/>
    <n v="79949"/>
    <n v="14729.76"/>
    <s v="Stock#1299   2.6 mil Wht / C4500B / 1.2 PET    1 M"/>
    <n v="1299"/>
    <s v="C4500b"/>
    <d v="2023-11-30T00:00:00"/>
    <d v="2023-11-30T00:00:00"/>
    <n v="0"/>
    <n v="14729.74"/>
    <n v="14729.74"/>
    <x v="2"/>
    <x v="0"/>
    <n v="1"/>
    <n v="10000"/>
    <n v="6.125"/>
    <n v="10"/>
    <n v="8.625"/>
    <n v="20"/>
    <n v="0"/>
    <n v="0"/>
    <n v="0"/>
    <n v="0"/>
    <n v="0"/>
    <n v="0"/>
    <n v="0"/>
    <n v="28050"/>
  </r>
  <r>
    <x v="1"/>
    <s v="CN-319970"/>
    <x v="205"/>
    <n v="244"/>
    <s v="CN-244"/>
    <n v="0.58460000000000001"/>
    <n v="911.98"/>
    <s v="Ptc1691-2"/>
    <n v="820.76"/>
    <s v="Stock#1394   2 ml CLR BOPP CL216 1.2PET    1 Maste"/>
    <n v="1394"/>
    <s v="Cl216"/>
    <d v="2023-11-27T00:00:00"/>
    <d v="2023-11-27T00:00:00"/>
    <n v="124.74"/>
    <n v="820.78"/>
    <n v="945.52"/>
    <x v="9"/>
    <x v="0"/>
    <n v="1"/>
    <n v="5000"/>
    <n v="6.5"/>
    <n v="4"/>
    <n v="0"/>
    <n v="0"/>
    <n v="0"/>
    <n v="0"/>
    <n v="0"/>
    <n v="0"/>
    <n v="0"/>
    <n v="0"/>
    <n v="0"/>
    <n v="1560"/>
  </r>
  <r>
    <x v="1"/>
    <s v="CN-319971"/>
    <x v="205"/>
    <n v="287"/>
    <s v="CN-287"/>
    <n v="0.44900000000000001"/>
    <n v="1400.88"/>
    <s v="Sy129h"/>
    <n v="1414.88"/>
    <s v="Stock#1579   2.6 mil PP Pearlescent White TC / RP3"/>
    <n v="1579"/>
    <s v="Rp37"/>
    <d v="2023-11-27T00:00:00"/>
    <d v="2023-11-27T00:00:00"/>
    <n v="15.76"/>
    <n v="1513.89"/>
    <n v="1529.65"/>
    <x v="0"/>
    <x v="0"/>
    <n v="1"/>
    <n v="5000"/>
    <n v="13"/>
    <n v="4"/>
    <n v="0"/>
    <n v="0"/>
    <n v="0"/>
    <n v="0"/>
    <n v="0"/>
    <n v="0"/>
    <n v="0"/>
    <n v="0"/>
    <n v="0"/>
    <n v="3120"/>
  </r>
  <r>
    <x v="1"/>
    <s v="CN-319972"/>
    <x v="205"/>
    <n v="127"/>
    <s v="CN-127"/>
    <n v="0.442"/>
    <n v="1379.04"/>
    <n v="76910"/>
    <n v="1352.14"/>
    <s v="Stock#998   2.6 ml BOPP S-692N #76910 40# paper li"/>
    <n v="998"/>
    <s v="S692n"/>
    <d v="2023-11-27T00:00:00"/>
    <d v="2023-11-27T00:00:00"/>
    <n v="0"/>
    <n v="1352.15"/>
    <n v="1352.15"/>
    <x v="2"/>
    <x v="0"/>
    <n v="1"/>
    <n v="5000"/>
    <n v="13"/>
    <n v="4"/>
    <n v="0"/>
    <n v="0"/>
    <n v="0"/>
    <n v="0"/>
    <n v="0"/>
    <n v="0"/>
    <n v="0"/>
    <n v="0"/>
    <n v="0"/>
    <n v="3120"/>
  </r>
  <r>
    <x v="1"/>
    <s v="CN-319973"/>
    <x v="205"/>
    <n v="127"/>
    <s v="CN-127"/>
    <n v="0.35"/>
    <n v="543.38"/>
    <s v="B6416"/>
    <n v="543.39"/>
    <s v="Stock#1488   1 mil Polyester Lam. 610T   1 Master "/>
    <n v="1488"/>
    <s v="Emulsion Acyrlic"/>
    <d v="2023-11-22T00:00:00"/>
    <d v="2023-11-22T00:00:00"/>
    <n v="0"/>
    <n v="543.38"/>
    <n v="543.38"/>
    <x v="2"/>
    <x v="0"/>
    <n v="1"/>
    <n v="5000"/>
    <n v="8.625"/>
    <n v="3"/>
    <n v="0"/>
    <n v="0"/>
    <n v="0"/>
    <n v="0"/>
    <n v="0"/>
    <n v="0"/>
    <n v="0"/>
    <n v="0"/>
    <n v="0"/>
    <n v="1552.5"/>
  </r>
  <r>
    <x v="1"/>
    <s v="CN-320024"/>
    <x v="206"/>
    <n v="127"/>
    <s v="CN-127"/>
    <n v="0.20399999999999999"/>
    <n v="771.12"/>
    <s v="B9367"/>
    <n v="771.12"/>
    <s v="Stock#109   1 ml Clr Lam 505TT   1 Master Rolls"/>
    <n v="109"/>
    <s v="Emulsion Acrylic"/>
    <d v="2023-11-22T00:00:00"/>
    <d v="2023-11-22T00:00:00"/>
    <n v="0"/>
    <n v="771.12"/>
    <n v="771.12"/>
    <x v="2"/>
    <x v="0"/>
    <n v="1"/>
    <n v="5000"/>
    <n v="7.75"/>
    <n v="4"/>
    <n v="8"/>
    <n v="4"/>
    <n v="0"/>
    <n v="0"/>
    <n v="0"/>
    <n v="0"/>
    <n v="0"/>
    <n v="0"/>
    <n v="0"/>
    <n v="3780"/>
  </r>
  <r>
    <x v="1"/>
    <s v="CN-320026"/>
    <x v="206"/>
    <n v="127"/>
    <s v="CN-127"/>
    <n v="0.46700000000000003"/>
    <n v="854.61"/>
    <n v="77008"/>
    <n v="912.9"/>
    <s v="Stock#1393   2 mil clear BOPP / S692N / 40# paper "/>
    <n v="1393"/>
    <s v="S692n"/>
    <d v="2023-11-27T00:00:00"/>
    <d v="2023-11-27T00:00:00"/>
    <n v="0"/>
    <n v="912.89"/>
    <n v="912.89"/>
    <x v="2"/>
    <x v="0"/>
    <n v="1"/>
    <n v="5000"/>
    <n v="7.625"/>
    <n v="4"/>
    <n v="0"/>
    <n v="0"/>
    <n v="0"/>
    <n v="0"/>
    <n v="0"/>
    <n v="0"/>
    <n v="0"/>
    <n v="0"/>
    <n v="0"/>
    <n v="1830"/>
  </r>
  <r>
    <x v="1"/>
    <s v="CN-320028"/>
    <x v="206"/>
    <n v="244"/>
    <s v="CN-244"/>
    <n v="0.55679999999999996"/>
    <n v="718.27"/>
    <s v="Pj9092-2"/>
    <n v="653.63"/>
    <s v="Stock#1642   2.6ml BOPP / 710 VHP / 1.2 PET   1 Ma"/>
    <n v="1642"/>
    <s v="710 Vhp"/>
    <d v="2023-11-28T00:00:00"/>
    <d v="2023-11-27T00:00:00"/>
    <n v="122.33"/>
    <n v="653.67999999999995"/>
    <n v="776.01"/>
    <x v="9"/>
    <x v="0"/>
    <n v="1"/>
    <n v="10000"/>
    <n v="10.75"/>
    <n v="1"/>
    <n v="0"/>
    <n v="0"/>
    <n v="0"/>
    <n v="0"/>
    <n v="0"/>
    <n v="0"/>
    <n v="0"/>
    <n v="0"/>
    <n v="0"/>
    <n v="1290"/>
  </r>
  <r>
    <x v="1"/>
    <s v="CN-320029"/>
    <x v="206"/>
    <n v="127"/>
    <s v="CN-127"/>
    <n v="8.6999999999999994E-2"/>
    <n v="1123.6099999999999"/>
    <s v="B9364"/>
    <n v="1123.68"/>
    <s v="Stock#251   1 ml Clr Lam 410C   1 Master Rolls"/>
    <n v="251"/>
    <s v="Emulsion Acrylic"/>
    <d v="2023-11-22T00:00:00"/>
    <d v="2023-11-22T00:00:00"/>
    <n v="0"/>
    <n v="1123.6199999999999"/>
    <n v="1123.6199999999999"/>
    <x v="2"/>
    <x v="0"/>
    <n v="1"/>
    <n v="10000"/>
    <n v="3.125"/>
    <n v="5"/>
    <n v="5.375"/>
    <n v="5"/>
    <n v="6.125"/>
    <n v="5"/>
    <n v="11.5"/>
    <n v="3"/>
    <n v="0"/>
    <n v="0"/>
    <n v="0"/>
    <n v="12915"/>
  </r>
  <r>
    <x v="1"/>
    <s v="CN-320092"/>
    <x v="207"/>
    <n v="244"/>
    <s v="CN-244"/>
    <n v="0.71150000000000002"/>
    <n v="6061.98"/>
    <s v="Pj9001"/>
    <n v="6066.96"/>
    <s v="Stock#1272   2.6 ml Wht BOPP / 710 / 40# paper    "/>
    <n v="1272"/>
    <n v="710"/>
    <d v="2023-11-28T00:00:00"/>
    <d v="2023-11-28T00:00:00"/>
    <n v="89.539999999999907"/>
    <n v="6066.96"/>
    <n v="6156.5"/>
    <x v="9"/>
    <x v="0"/>
    <n v="1"/>
    <n v="5000"/>
    <n v="11.25"/>
    <n v="8"/>
    <n v="13"/>
    <n v="4"/>
    <n v="0"/>
    <n v="0"/>
    <n v="0"/>
    <n v="0"/>
    <n v="0"/>
    <n v="0"/>
    <n v="0"/>
    <n v="8520"/>
  </r>
  <r>
    <x v="1"/>
    <s v="CN-320093"/>
    <x v="207"/>
    <n v="127"/>
    <s v="CN-127"/>
    <n v="0.48199999999999998"/>
    <n v="7417.98"/>
    <n v="78330"/>
    <n v="7819.68"/>
    <s v="Stock#1349   2.3 mil BOPP / S-692N / 1.2 PET    1 "/>
    <n v="1349"/>
    <s v="S692n"/>
    <d v="2023-11-28T00:00:00"/>
    <d v="2023-11-28T00:00:00"/>
    <n v="0"/>
    <n v="7819.68"/>
    <n v="7819.68"/>
    <x v="2"/>
    <x v="0"/>
    <n v="1"/>
    <n v="5000"/>
    <n v="12.5"/>
    <n v="10"/>
    <n v="13"/>
    <n v="4"/>
    <n v="13.25"/>
    <n v="6"/>
    <n v="0"/>
    <n v="0"/>
    <n v="0"/>
    <n v="0"/>
    <n v="0"/>
    <n v="15390"/>
  </r>
  <r>
    <x v="1"/>
    <s v="CN-320094"/>
    <x v="207"/>
    <n v="338"/>
    <s v="CN-338"/>
    <n v="0.66700000000000004"/>
    <n v="1040.52"/>
    <n v="43184"/>
    <n v="1035.32"/>
    <s v="Stock#1385   45# CTT Liftoff 40# liner   1 Master "/>
    <n v="1385"/>
    <s v="Lift Off"/>
    <d v="2023-12-01T00:00:00"/>
    <d v="2023-11-29T00:00:00"/>
    <n v="121.52"/>
    <n v="1035.32"/>
    <n v="1156.8399999999999"/>
    <x v="7"/>
    <x v="2"/>
    <n v="1"/>
    <n v="5000"/>
    <n v="13"/>
    <n v="2"/>
    <n v="0"/>
    <n v="0"/>
    <n v="0"/>
    <n v="0"/>
    <n v="0"/>
    <n v="0"/>
    <n v="0"/>
    <n v="0"/>
    <n v="0"/>
    <n v="1560"/>
  </r>
  <r>
    <x v="1"/>
    <s v="CN-320095"/>
    <x v="207"/>
    <n v="127"/>
    <s v="CN-127"/>
    <n v="0.70599999999999996"/>
    <n v="1800.3"/>
    <n v="74279"/>
    <n v="1656.3"/>
    <s v="Stock#1391   2 mil Clear BOPP / S3000 / 1.5 PET   "/>
    <n v="1391"/>
    <s v="S3000"/>
    <d v="2023-11-28T00:00:00"/>
    <d v="2023-11-28T00:00:00"/>
    <n v="0"/>
    <n v="1656.28"/>
    <n v="1656.28"/>
    <x v="2"/>
    <x v="0"/>
    <n v="1"/>
    <n v="5000"/>
    <n v="4.25"/>
    <n v="10"/>
    <n v="0"/>
    <n v="0"/>
    <n v="0"/>
    <n v="0"/>
    <n v="0"/>
    <n v="0"/>
    <n v="0"/>
    <n v="0"/>
    <n v="0"/>
    <n v="2550"/>
  </r>
  <r>
    <x v="1"/>
    <s v="CN-320096"/>
    <x v="207"/>
    <n v="244"/>
    <s v="CN-244"/>
    <n v="0.58460000000000001"/>
    <n v="1446.89"/>
    <s v="Ptc1691-2"/>
    <n v="1446.9"/>
    <s v="Stock#1394   2 ml CLR BOPP CL216 1.2PET    1 Maste"/>
    <n v="1394"/>
    <s v="Cl216"/>
    <d v="2023-12-01T00:00:00"/>
    <d v="2023-11-28T00:00:00"/>
    <n v="135.99"/>
    <n v="1446.89"/>
    <n v="1582.88"/>
    <x v="9"/>
    <x v="0"/>
    <n v="1"/>
    <n v="5000"/>
    <n v="6.875"/>
    <n v="6"/>
    <n v="0"/>
    <n v="0"/>
    <n v="0"/>
    <n v="0"/>
    <n v="0"/>
    <n v="0"/>
    <n v="0"/>
    <n v="0"/>
    <n v="0"/>
    <n v="2475"/>
  </r>
  <r>
    <x v="1"/>
    <s v="CN-320097"/>
    <x v="207"/>
    <n v="202"/>
    <s v="CN-202"/>
    <n v="0.38940000000000002"/>
    <n v="864.47"/>
    <s v="S7724460"/>
    <n v="881.76"/>
    <s v="Stock#1501   54# SemiGloss/ 720 / 40# paper liner "/>
    <n v="1501"/>
    <n v="720"/>
    <d v="2023-11-28T00:00:00"/>
    <d v="2023-11-29T00:00:00"/>
    <n v="202.68"/>
    <n v="897.61"/>
    <n v="1100.29"/>
    <x v="1"/>
    <x v="2"/>
    <n v="1"/>
    <n v="5000"/>
    <n v="9.25"/>
    <n v="4"/>
    <n v="0"/>
    <n v="0"/>
    <n v="0"/>
    <n v="0"/>
    <n v="0"/>
    <n v="0"/>
    <n v="0"/>
    <n v="0"/>
    <n v="0"/>
    <n v="2220"/>
  </r>
  <r>
    <x v="1"/>
    <s v="CN-320099"/>
    <x v="207"/>
    <n v="127"/>
    <s v="CN-127"/>
    <n v="0.77300000000000002"/>
    <n v="3617.64"/>
    <n v="78893"/>
    <n v="3585.08"/>
    <s v="Stock#1661   3ml White MDO / S7000 / 1.2 PET   1 M"/>
    <n v="1661"/>
    <s v="S7000"/>
    <d v="2023-11-29T00:00:00"/>
    <d v="2023-11-29T00:00:00"/>
    <n v="0"/>
    <n v="3614.41"/>
    <n v="3614.41"/>
    <x v="2"/>
    <x v="0"/>
    <n v="1"/>
    <n v="5000"/>
    <n v="12.125"/>
    <n v="5"/>
    <n v="8.375"/>
    <n v="2"/>
    <n v="0"/>
    <n v="0"/>
    <n v="0"/>
    <n v="0"/>
    <n v="0"/>
    <n v="0"/>
    <n v="0.625"/>
    <n v="42142.5"/>
  </r>
  <r>
    <x v="1"/>
    <s v="CN-320100"/>
    <x v="207"/>
    <n v="127"/>
    <s v="CN-127"/>
    <n v="0.182"/>
    <n v="212.94"/>
    <s v="B9424"/>
    <n v="212.96"/>
    <s v="Stock#186   1 ml Matte Lam 531   1 Master Rolls"/>
    <n v="186"/>
    <s v="Emulsion Acrylic"/>
    <d v="2023-11-27T00:00:00"/>
    <d v="2023-11-27T00:00:00"/>
    <n v="0"/>
    <n v="212.94"/>
    <n v="212.94"/>
    <x v="2"/>
    <x v="0"/>
    <n v="1"/>
    <n v="5000"/>
    <n v="4.875"/>
    <n v="4"/>
    <n v="0"/>
    <n v="0"/>
    <n v="0"/>
    <n v="0"/>
    <n v="0"/>
    <n v="0"/>
    <n v="0"/>
    <n v="0"/>
    <n v="0"/>
    <n v="1170"/>
  </r>
  <r>
    <x v="1"/>
    <s v="CN-320101"/>
    <x v="207"/>
    <n v="127"/>
    <s v="CN-127"/>
    <n v="4.3499999999999997E-2"/>
    <n v="1589.4949999999999"/>
    <s v="B9364"/>
    <n v="1521.0450000000001"/>
    <s v="Stock#251   1 ml Clr Lam 410C   2 Master Rolls"/>
    <n v="251"/>
    <s v="Emulsion Acrylic"/>
    <d v="2023-11-27T00:00:00"/>
    <d v="2023-11-28T00:00:00"/>
    <n v="0"/>
    <n v="1520.9849999999999"/>
    <n v="1520.9849999999999"/>
    <x v="2"/>
    <x v="0"/>
    <n v="2"/>
    <n v="10000"/>
    <n v="12.625"/>
    <n v="5"/>
    <n v="13.125"/>
    <n v="4"/>
    <n v="0"/>
    <n v="0"/>
    <n v="0"/>
    <n v="0"/>
    <n v="0"/>
    <n v="0"/>
    <n v="0"/>
    <n v="13875"/>
  </r>
  <r>
    <x v="1"/>
    <s v="CN-320101"/>
    <x v="207"/>
    <n v="127"/>
    <s v="CN-127"/>
    <n v="4.3499999999999997E-2"/>
    <n v="1589.4949999999999"/>
    <s v="B9364"/>
    <n v="1521.0450000000001"/>
    <s v="Stock#251   1 ml Clr Lam 410C   2 Master Rolls"/>
    <n v="251"/>
    <s v="Emulsion Acrylic"/>
    <d v="2023-11-27T00:00:00"/>
    <d v="2023-11-28T00:00:00"/>
    <n v="0"/>
    <n v="1520.9849999999999"/>
    <n v="1520.9849999999999"/>
    <x v="2"/>
    <x v="0"/>
    <n v="1"/>
    <n v="10000"/>
    <n v="2"/>
    <n v="5"/>
    <n v="5.625"/>
    <n v="5"/>
    <n v="8.625"/>
    <n v="4"/>
    <n v="11.125"/>
    <n v="6"/>
    <n v="12.375"/>
    <n v="4"/>
    <n v="0"/>
    <n v="22665"/>
  </r>
  <r>
    <x v="1"/>
    <s v="CN-320102"/>
    <x v="207"/>
    <n v="127"/>
    <s v="CN-127"/>
    <n v="0.442"/>
    <n v="1352.52"/>
    <n v="76910"/>
    <n v="1363.77"/>
    <s v="Stock#998   2.6 ml BOPP S-692N #76910 40# paper li"/>
    <n v="998"/>
    <s v="S692n"/>
    <d v="2023-11-29T00:00:00"/>
    <d v="2023-11-29T00:00:00"/>
    <n v="0"/>
    <n v="1363.79"/>
    <n v="1363.79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20152"/>
    <x v="208"/>
    <n v="127"/>
    <s v="CN-127"/>
    <n v="0.61899999999999999"/>
    <n v="965.64"/>
    <n v="77532"/>
    <n v="972.87"/>
    <s v="Stock#1179   2.6 ml Wht BOPP / S-246 / 1.2 PET    "/>
    <n v="1179"/>
    <s v="S246"/>
    <d v="2023-12-04T00:00:00"/>
    <d v="2023-12-01T00:00:00"/>
    <n v="0"/>
    <n v="972.88"/>
    <n v="972.88"/>
    <x v="2"/>
    <x v="0"/>
    <n v="1"/>
    <n v="5000"/>
    <n v="6.5"/>
    <n v="4"/>
    <n v="0"/>
    <n v="0"/>
    <n v="0"/>
    <n v="0"/>
    <n v="0"/>
    <n v="0"/>
    <n v="0"/>
    <n v="0"/>
    <n v="0"/>
    <n v="1560"/>
  </r>
  <r>
    <x v="1"/>
    <s v="CN-320153"/>
    <x v="208"/>
    <n v="127"/>
    <s v="CN-127"/>
    <n v="0.52100000000000002"/>
    <n v="21334.95"/>
    <n v="79949"/>
    <n v="18682.27"/>
    <s v="Stock#1299   2.6 mil Wht / C4500B / 1.2 PET    1 M"/>
    <n v="1299"/>
    <s v="C4500b"/>
    <d v="2023-12-04T00:00:00"/>
    <d v="2023-12-04T00:00:00"/>
    <n v="0"/>
    <n v="18682.29"/>
    <n v="18682.29"/>
    <x v="2"/>
    <x v="0"/>
    <n v="1"/>
    <n v="10000"/>
    <n v="7.375"/>
    <n v="10"/>
    <n v="8.625"/>
    <n v="20"/>
    <n v="9.5"/>
    <n v="10"/>
    <n v="0"/>
    <n v="0"/>
    <n v="0"/>
    <n v="0"/>
    <n v="0"/>
    <n v="40950"/>
  </r>
  <r>
    <x v="1"/>
    <s v="CN-320155"/>
    <x v="208"/>
    <n v="127"/>
    <s v="CN-127"/>
    <n v="1.538"/>
    <n v="2768.4"/>
    <n v="72858"/>
    <n v="2768.4"/>
    <s v="Stock#1448   3.5 Primax / S1000 / 1.5PET   1 Maste"/>
    <n v="1448"/>
    <s v="S1000"/>
    <d v="2023-11-30T00:00:00"/>
    <d v="2023-11-30T00:00:00"/>
    <n v="0"/>
    <n v="2768.4"/>
    <n v="2768.4"/>
    <x v="2"/>
    <x v="0"/>
    <n v="1"/>
    <n v="2500"/>
    <n v="10"/>
    <n v="6"/>
    <n v="0"/>
    <n v="0"/>
    <n v="0"/>
    <n v="0"/>
    <n v="0"/>
    <n v="0"/>
    <n v="0"/>
    <n v="0"/>
    <n v="0"/>
    <n v="1800"/>
  </r>
  <r>
    <x v="1"/>
    <s v="CN-320157"/>
    <x v="208"/>
    <n v="127"/>
    <s v="CN-127"/>
    <n v="0.442"/>
    <n v="875.16"/>
    <n v="76910"/>
    <n v="901.43"/>
    <s v="Stock#998   2.6 ml BOPP S-692N #76910 40# paper li"/>
    <n v="998"/>
    <s v="S692n"/>
    <d v="2023-11-30T00:00:00"/>
    <d v="2023-11-30T00:00:00"/>
    <n v="0"/>
    <n v="901.41"/>
    <n v="901.41"/>
    <x v="2"/>
    <x v="0"/>
    <n v="1"/>
    <n v="5000"/>
    <n v="5.5"/>
    <n v="6"/>
    <n v="0"/>
    <n v="0"/>
    <n v="0"/>
    <n v="0"/>
    <n v="0"/>
    <n v="0"/>
    <n v="0"/>
    <n v="0"/>
    <n v="0"/>
    <n v="1980"/>
  </r>
  <r>
    <x v="1"/>
    <s v="CN-320211"/>
    <x v="209"/>
    <n v="368"/>
    <s v="CN-368"/>
    <n v="0.27500000000000002"/>
    <n v="1287"/>
    <s v="W023169"/>
    <n v="1287"/>
    <s v="Stock#1140   60# Semigloss 425 1.2 PET liner   2 M"/>
    <n v="1140"/>
    <n v="425"/>
    <d v="2023-11-28T00:00:00"/>
    <d v="2023-11-28T00:00:00"/>
    <n v="75.58"/>
    <n v="1294.02"/>
    <n v="1369.6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20211"/>
    <x v="209"/>
    <n v="368"/>
    <s v="CN-368"/>
    <n v="0.27500000000000002"/>
    <n v="1287"/>
    <s v="W023169"/>
    <n v="1287"/>
    <s v="Stock#1140   60# Semigloss 425 1.2 PET liner   2 M"/>
    <n v="1140"/>
    <n v="425"/>
    <d v="2023-11-28T00:00:00"/>
    <d v="2023-11-28T00:00:00"/>
    <n v="75.58"/>
    <n v="1294.02"/>
    <n v="1369.6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20212"/>
    <x v="209"/>
    <n v="202"/>
    <s v="CN-202"/>
    <n v="0.38940000000000002"/>
    <n v="1296.7"/>
    <s v="S7724460"/>
    <n v="1294.56"/>
    <s v="Stock#1501   54# SemiGloss/ 720 / 40# paper liner "/>
    <n v="1501"/>
    <n v="720"/>
    <d v="2023-11-28T00:00:00"/>
    <d v="2023-12-04T00:00:00"/>
    <n v="0"/>
    <n v="1317.81"/>
    <n v="1317.81"/>
    <x v="1"/>
    <x v="2"/>
    <n v="1"/>
    <n v="5000"/>
    <n v="9.25"/>
    <n v="6"/>
    <n v="0"/>
    <n v="0"/>
    <n v="0"/>
    <n v="0"/>
    <n v="0"/>
    <n v="0"/>
    <n v="0"/>
    <n v="0"/>
    <n v="0"/>
    <n v="3330"/>
  </r>
  <r>
    <x v="1"/>
    <s v="CN-320216"/>
    <x v="209"/>
    <n v="127"/>
    <s v="CN-127"/>
    <n v="0.182"/>
    <n v="491.4"/>
    <s v="B9424"/>
    <n v="491.44"/>
    <s v="Stock#186   1 ml Matte Lam 531   1 Master Rolls"/>
    <n v="186"/>
    <s v="Emulsion Acrylic"/>
    <d v="2023-12-01T00:00:00"/>
    <d v="2023-11-29T00:00:00"/>
    <n v="0"/>
    <n v="491.4"/>
    <n v="491.4"/>
    <x v="2"/>
    <x v="0"/>
    <n v="1"/>
    <n v="5000"/>
    <n v="4.875"/>
    <n v="4"/>
    <n v="6.375"/>
    <n v="4"/>
    <n v="0"/>
    <n v="0"/>
    <n v="0"/>
    <n v="0"/>
    <n v="0"/>
    <n v="0"/>
    <n v="0"/>
    <n v="2700"/>
  </r>
  <r>
    <x v="1"/>
    <s v="CN-320217"/>
    <x v="209"/>
    <n v="127"/>
    <s v="CN-127"/>
    <n v="0.20399999999999999"/>
    <n v="477.36"/>
    <s v="B9367"/>
    <n v="477.36"/>
    <s v="Stock#109   1 ml Clr Lam 505TT   1 Master Rolls"/>
    <n v="109"/>
    <s v="Emulsion Acrylic"/>
    <d v="2023-12-01T00:00:00"/>
    <d v="2023-11-29T00:00:00"/>
    <n v="0"/>
    <n v="477.36"/>
    <n v="477.36"/>
    <x v="2"/>
    <x v="0"/>
    <n v="1"/>
    <n v="5000"/>
    <n v="4.625"/>
    <n v="4"/>
    <n v="5.125"/>
    <n v="4"/>
    <n v="0"/>
    <n v="0"/>
    <n v="0"/>
    <n v="0"/>
    <n v="0"/>
    <n v="0"/>
    <n v="0"/>
    <n v="2340"/>
  </r>
  <r>
    <x v="1"/>
    <s v="CN-320222"/>
    <x v="209"/>
    <n v="127"/>
    <s v="CN-127"/>
    <n v="0.442"/>
    <n v="769.08"/>
    <n v="76910"/>
    <n v="721.54"/>
    <s v="Stock#998   2.6 ml BOPP S-692N #76910 40# paper li"/>
    <n v="998"/>
    <s v="S692n"/>
    <d v="2023-12-01T00:00:00"/>
    <d v="2023-12-01T00:00:00"/>
    <n v="0"/>
    <n v="721.55"/>
    <n v="721.55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20223"/>
    <x v="209"/>
    <n v="202"/>
    <s v="CN-202"/>
    <n v="0.62829999999999997"/>
    <n v="603.16999999999996"/>
    <s v="S7802360"/>
    <n v="585.08000000000004"/>
    <s v="Stock#1376   2.6 ml. BOPP 102 40# paper liner   1 "/>
    <n v="1376"/>
    <n v="102"/>
    <d v="2023-11-28T00:00:00"/>
    <d v="2023-12-04T00:00:00"/>
    <n v="0"/>
    <n v="591.59"/>
    <n v="591.59"/>
    <x v="1"/>
    <x v="2"/>
    <n v="1"/>
    <n v="5000"/>
    <n v="8"/>
    <n v="2"/>
    <n v="0"/>
    <n v="0"/>
    <n v="0"/>
    <n v="0"/>
    <n v="0"/>
    <n v="0"/>
    <n v="0"/>
    <n v="0"/>
    <n v="0"/>
    <n v="960"/>
  </r>
  <r>
    <x v="1"/>
    <s v="CN-320270"/>
    <x v="210"/>
    <n v="202"/>
    <s v="CN-202"/>
    <n v="0.62829999999999997"/>
    <n v="1206.3399999999999"/>
    <s v="S7802360"/>
    <n v="1206.32"/>
    <s v="Stock#1376   2.6 ml. BOPP 102 40# paper liner   1 "/>
    <n v="1376"/>
    <n v="102"/>
    <d v="2023-12-01T00:00:00"/>
    <d v="2023-12-05T00:00:00"/>
    <n v="181.55"/>
    <n v="1206.3399999999999"/>
    <n v="1387.8899999999999"/>
    <x v="1"/>
    <x v="2"/>
    <n v="1"/>
    <n v="5000"/>
    <n v="8"/>
    <n v="4"/>
    <n v="0"/>
    <n v="0"/>
    <n v="0"/>
    <n v="0"/>
    <n v="0"/>
    <n v="0"/>
    <n v="0"/>
    <n v="0"/>
    <n v="0"/>
    <n v="1920"/>
  </r>
  <r>
    <x v="1"/>
    <s v="CN-320271"/>
    <x v="210"/>
    <n v="338"/>
    <s v="CN-338"/>
    <n v="0.86099999999999999"/>
    <n v="955.71"/>
    <n v="44072"/>
    <n v="1051.28"/>
    <s v="Stock#1423   2 MIL CLR TC Polypro / Surelock / 40#"/>
    <n v="1423"/>
    <s v="Sure-Lock"/>
    <d v="2023-12-07T00:00:00"/>
    <d v="2023-12-06T00:00:00"/>
    <n v="118.21"/>
    <n v="1051.28"/>
    <n v="1169.49"/>
    <x v="7"/>
    <x v="2"/>
    <n v="1"/>
    <n v="5000"/>
    <n v="9.25"/>
    <n v="2"/>
    <n v="0"/>
    <n v="0"/>
    <n v="0"/>
    <n v="0"/>
    <n v="0"/>
    <n v="0"/>
    <n v="0"/>
    <n v="0"/>
    <n v="0"/>
    <n v="1110"/>
  </r>
  <r>
    <x v="1"/>
    <s v="CN-320272"/>
    <x v="210"/>
    <n v="202"/>
    <s v="CN-202"/>
    <n v="0.76070000000000004"/>
    <n v="7645.04"/>
    <s v="S8010760"/>
    <n v="7492.1"/>
    <s v="Stock#1433   2.6 ml wht BOPP TC  102  1.2 PET Line"/>
    <n v="1433"/>
    <n v="102"/>
    <d v="2023-12-04T00:00:00"/>
    <d v="2023-12-05T00:00:00"/>
    <n v="0"/>
    <n v="7561.07"/>
    <n v="7561.07"/>
    <x v="1"/>
    <x v="2"/>
    <n v="1"/>
    <n v="10000"/>
    <n v="8.375"/>
    <n v="10"/>
    <n v="0"/>
    <n v="0"/>
    <n v="0"/>
    <n v="0"/>
    <n v="0"/>
    <n v="0"/>
    <n v="0"/>
    <n v="0"/>
    <n v="0"/>
    <n v="10050"/>
  </r>
  <r>
    <x v="1"/>
    <s v="CN-320273"/>
    <x v="210"/>
    <n v="127"/>
    <s v="CN-127"/>
    <n v="0.35"/>
    <n v="745.5"/>
    <s v="B9416"/>
    <n v="745.52"/>
    <s v="Stock#1488   1 mil Polyester Lam. 610T   1 Master "/>
    <n v="1488"/>
    <s v="Emulsion Acyrlic"/>
    <d v="2023-11-30T00:00:00"/>
    <d v="2023-11-30T00:00:00"/>
    <n v="0"/>
    <n v="745.5"/>
    <n v="745.5"/>
    <x v="2"/>
    <x v="0"/>
    <n v="1"/>
    <n v="5000"/>
    <n v="8.875"/>
    <n v="4"/>
    <n v="0"/>
    <n v="0"/>
    <n v="0"/>
    <n v="0"/>
    <n v="0"/>
    <n v="0"/>
    <n v="0"/>
    <n v="0"/>
    <n v="0"/>
    <n v="2130"/>
  </r>
  <r>
    <x v="1"/>
    <s v="CN-320274"/>
    <x v="210"/>
    <n v="127"/>
    <s v="CN-127"/>
    <n v="8.6999999999999994E-2"/>
    <n v="2420.7800000000002"/>
    <s v="B9364"/>
    <n v="2420.9299999999998"/>
    <s v="Stock#251   1 ml Clr Lam 410C   1 Master Rolls"/>
    <n v="251"/>
    <s v="Emulsion Acrylic"/>
    <d v="2023-11-30T00:00:00"/>
    <d v="2023-11-30T00:00:00"/>
    <n v="0"/>
    <n v="2420.7800000000002"/>
    <n v="2420.7800000000002"/>
    <x v="2"/>
    <x v="0"/>
    <n v="1"/>
    <n v="10000"/>
    <n v="6.375"/>
    <n v="10"/>
    <n v="6.625"/>
    <n v="5"/>
    <n v="7.125"/>
    <n v="10"/>
    <n v="10.625"/>
    <n v="6"/>
    <n v="0"/>
    <n v="0"/>
    <n v="0"/>
    <n v="27825"/>
  </r>
  <r>
    <x v="1"/>
    <s v="CN-320276"/>
    <x v="210"/>
    <n v="127"/>
    <s v="CN-127"/>
    <n v="0.35399999999999998"/>
    <n v="2962.98"/>
    <s v="B9372"/>
    <n v="2963.04"/>
    <s v="Stock#264   2 ml Clr Lam 700E   1 Master Rolls"/>
    <n v="264"/>
    <s v="Emulsion Acrylic"/>
    <d v="2023-11-30T00:00:00"/>
    <d v="2023-11-30T00:00:00"/>
    <n v="0"/>
    <n v="2962.98"/>
    <n v="2962.98"/>
    <x v="2"/>
    <x v="0"/>
    <n v="1"/>
    <n v="5000"/>
    <n v="11.625"/>
    <n v="12"/>
    <n v="0"/>
    <n v="0"/>
    <n v="0"/>
    <n v="0"/>
    <n v="0"/>
    <n v="0"/>
    <n v="0"/>
    <n v="0"/>
    <n v="0"/>
    <n v="8370"/>
  </r>
  <r>
    <x v="1"/>
    <s v="CN-320277"/>
    <x v="210"/>
    <n v="127"/>
    <s v="CN-127"/>
    <n v="0.318"/>
    <n v="6582.6"/>
    <n v="54369"/>
    <n v="6641.79"/>
    <s v="Stock#782   54# semigloss C4500  40# paper liner  "/>
    <n v="782"/>
    <s v="C4500"/>
    <d v="2023-12-04T00:00:00"/>
    <d v="2023-12-04T00:00:00"/>
    <n v="0"/>
    <n v="6641.74"/>
    <n v="6641.74"/>
    <x v="2"/>
    <x v="0"/>
    <n v="1"/>
    <n v="5000"/>
    <n v="11"/>
    <n v="20"/>
    <n v="12.5"/>
    <n v="10"/>
    <n v="0"/>
    <n v="0"/>
    <n v="0"/>
    <n v="0"/>
    <n v="0"/>
    <n v="0"/>
    <n v="0"/>
    <n v="20700"/>
  </r>
  <r>
    <x v="1"/>
    <s v="CN-320279"/>
    <x v="210"/>
    <n v="127"/>
    <s v="CN-127"/>
    <n v="0.442"/>
    <n v="1392.3"/>
    <n v="76910"/>
    <n v="1285.73"/>
    <s v="Stock#998   2.6 ml BOPP S-692N #76910 40# paper li"/>
    <n v="998"/>
    <s v="S692n"/>
    <d v="2023-12-04T00:00:00"/>
    <d v="2023-12-04T00:00:00"/>
    <n v="0"/>
    <n v="1285.74"/>
    <n v="1285.74"/>
    <x v="2"/>
    <x v="0"/>
    <n v="1"/>
    <n v="5000"/>
    <n v="8.75"/>
    <n v="6"/>
    <n v="0"/>
    <n v="0"/>
    <n v="0"/>
    <n v="0"/>
    <n v="0"/>
    <n v="0"/>
    <n v="0"/>
    <n v="0"/>
    <n v="0"/>
    <n v="3150"/>
  </r>
  <r>
    <x v="1"/>
    <s v="CN-320321"/>
    <x v="211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60.457999999999998"/>
    <n v="1353.5440000000001"/>
    <n v="1414.0020000000002"/>
    <x v="23"/>
    <x v="0"/>
    <n v="1"/>
    <n v="5000"/>
    <n v="7.8"/>
    <n v="5"/>
    <n v="0"/>
    <n v="0"/>
    <n v="0"/>
    <n v="0"/>
    <n v="0"/>
    <n v="0"/>
    <n v="0"/>
    <n v="0"/>
    <n v="0"/>
    <n v="2340"/>
  </r>
  <r>
    <x v="1"/>
    <s v="CN-320321"/>
    <x v="211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60.457999999999998"/>
    <n v="1353.5440000000001"/>
    <n v="1414.0020000000002"/>
    <x v="23"/>
    <x v="0"/>
    <n v="2"/>
    <n v="5000"/>
    <n v="7.8"/>
    <n v="5"/>
    <n v="0"/>
    <n v="0"/>
    <n v="0"/>
    <n v="0"/>
    <n v="0"/>
    <n v="0"/>
    <n v="0"/>
    <n v="0"/>
    <n v="0"/>
    <n v="2340"/>
  </r>
  <r>
    <x v="1"/>
    <s v="CN-320321"/>
    <x v="211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60.457999999999998"/>
    <n v="1353.5440000000001"/>
    <n v="1414.0020000000002"/>
    <x v="23"/>
    <x v="0"/>
    <n v="3"/>
    <n v="5000"/>
    <n v="7.8"/>
    <n v="5"/>
    <n v="0"/>
    <n v="0"/>
    <n v="0"/>
    <n v="0"/>
    <n v="0"/>
    <n v="0"/>
    <n v="0"/>
    <n v="0"/>
    <n v="0"/>
    <n v="2340"/>
  </r>
  <r>
    <x v="1"/>
    <s v="CN-320321"/>
    <x v="211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60.457999999999998"/>
    <n v="1353.5440000000001"/>
    <n v="1414.0020000000002"/>
    <x v="23"/>
    <x v="0"/>
    <n v="4"/>
    <n v="5000"/>
    <n v="7.8"/>
    <n v="5"/>
    <n v="0"/>
    <n v="0"/>
    <n v="0"/>
    <n v="0"/>
    <n v="0"/>
    <n v="0"/>
    <n v="0"/>
    <n v="0"/>
    <n v="0"/>
    <n v="2340"/>
  </r>
  <r>
    <x v="1"/>
    <s v="CN-320321"/>
    <x v="211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60.457999999999998"/>
    <n v="1353.5440000000001"/>
    <n v="1414.0020000000002"/>
    <x v="23"/>
    <x v="0"/>
    <n v="5"/>
    <n v="5000"/>
    <n v="9.75"/>
    <n v="4"/>
    <n v="0"/>
    <n v="0"/>
    <n v="0"/>
    <n v="0"/>
    <n v="0"/>
    <n v="0"/>
    <n v="0"/>
    <n v="0"/>
    <n v="0"/>
    <n v="2340"/>
  </r>
  <r>
    <x v="1"/>
    <s v="CN-320322"/>
    <x v="211"/>
    <n v="127"/>
    <s v="CN-127"/>
    <n v="0.52100000000000002"/>
    <n v="31689.83"/>
    <n v="79949"/>
    <n v="30944.39"/>
    <s v="Stock#1299   2.6 mil Wht / C4500B / 1.2 PET    1 M"/>
    <n v="1299"/>
    <s v="C4500b"/>
    <d v="2023-12-06T00:00:00"/>
    <d v="2023-12-06T00:00:00"/>
    <n v="0"/>
    <n v="30944.32"/>
    <n v="30944.32"/>
    <x v="2"/>
    <x v="0"/>
    <n v="1"/>
    <n v="10000"/>
    <n v="7.375"/>
    <n v="10"/>
    <n v="7.875"/>
    <n v="10"/>
    <n v="8.625"/>
    <n v="20"/>
    <n v="12.125"/>
    <n v="15"/>
    <n v="0"/>
    <n v="0"/>
    <n v="0"/>
    <n v="60825"/>
  </r>
  <r>
    <x v="1"/>
    <s v="CN-320326"/>
    <x v="211"/>
    <n v="127"/>
    <s v="CN-127"/>
    <n v="4.3499999999999997E-2"/>
    <n v="2157.165"/>
    <s v="B9364"/>
    <n v="2157.2800000000002"/>
    <s v="Stock#251   1 ml Clr Lam 410C   2 Master Rolls"/>
    <n v="251"/>
    <s v="Emulsion Acrylic"/>
    <d v="2023-12-04T00:00:00"/>
    <d v="2023-12-04T00:00:00"/>
    <n v="0"/>
    <n v="2157.17"/>
    <n v="2157.17"/>
    <x v="2"/>
    <x v="0"/>
    <n v="1"/>
    <n v="10000"/>
    <n v="5.25"/>
    <n v="10"/>
    <n v="6.125"/>
    <n v="15"/>
    <n v="6.375"/>
    <n v="10"/>
    <n v="6.625"/>
    <n v="5"/>
    <n v="7.125"/>
    <n v="10"/>
    <n v="0"/>
    <n v="37500"/>
  </r>
  <r>
    <x v="1"/>
    <s v="CN-320326"/>
    <x v="211"/>
    <n v="127"/>
    <s v="CN-127"/>
    <n v="4.3499999999999997E-2"/>
    <n v="2157.165"/>
    <s v="B9364"/>
    <n v="2157.2800000000002"/>
    <s v="Stock#251   1 ml Clr Lam 410C   2 Master Rolls"/>
    <n v="251"/>
    <s v="Emulsion Acrylic"/>
    <d v="2023-12-04T00:00:00"/>
    <d v="2023-12-04T00:00:00"/>
    <n v="0"/>
    <n v="2157.17"/>
    <n v="2157.17"/>
    <x v="2"/>
    <x v="0"/>
    <n v="2"/>
    <n v="10000"/>
    <n v="9.25"/>
    <n v="4"/>
    <n v="10.625"/>
    <n v="6"/>
    <n v="0"/>
    <n v="0"/>
    <n v="0"/>
    <n v="0"/>
    <n v="0"/>
    <n v="0"/>
    <n v="0"/>
    <n v="12090"/>
  </r>
  <r>
    <x v="1"/>
    <s v="CN-320327"/>
    <x v="211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20327"/>
    <x v="211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20327"/>
    <x v="211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20327"/>
    <x v="211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20347"/>
    <x v="211"/>
    <n v="127"/>
    <s v="CN-127"/>
    <n v="8.6999999999999994E-2"/>
    <n v="796.05"/>
    <s v="B9364"/>
    <n v="796.1"/>
    <s v="Stock#251   1 ml Clr Lam 410C   1 Master Rolls"/>
    <n v="251"/>
    <s v="Emulsion Acrylic"/>
    <d v="2023-12-04T00:00:00"/>
    <d v="2023-12-04T00:00:00"/>
    <n v="0"/>
    <n v="796.05"/>
    <n v="796.05"/>
    <x v="2"/>
    <x v="0"/>
    <n v="1"/>
    <n v="10000"/>
    <n v="7.625"/>
    <n v="10"/>
    <n v="0"/>
    <n v="0"/>
    <n v="0"/>
    <n v="0"/>
    <n v="0"/>
    <n v="0"/>
    <n v="0"/>
    <n v="0"/>
    <n v="0"/>
    <n v="9150"/>
  </r>
  <r>
    <x v="1"/>
    <s v="CN-320367"/>
    <x v="212"/>
    <n v="152"/>
    <s v="CN-152"/>
    <n v="0.17499999999999999"/>
    <n v="567"/>
    <s v="C2-1568"/>
    <n v="567"/>
    <s v="Stock#75   60#C2S   1 Master Rolls"/>
    <n v="75"/>
    <s v="None"/>
    <d v="2023-12-07T00:00:00"/>
    <m/>
    <n v="0"/>
    <n v="597"/>
    <n v="597"/>
    <x v="26"/>
    <x v="0"/>
    <n v="1"/>
    <n v="5000"/>
    <n v="5.25"/>
    <n v="10"/>
    <n v="0"/>
    <n v="0"/>
    <n v="0"/>
    <n v="0"/>
    <n v="0"/>
    <n v="0"/>
    <n v="0"/>
    <n v="0"/>
    <n v="1.5"/>
    <n v="93150"/>
  </r>
  <r>
    <x v="1"/>
    <s v="CN-320371"/>
    <x v="212"/>
    <n v="127"/>
    <s v="CN-127"/>
    <n v="0.36099999999999999"/>
    <n v="573.99"/>
    <n v="54294"/>
    <n v="562.52"/>
    <s v="Stock#1604   60# SG Elite FSC / AT2550 / 40# SCK  "/>
    <n v="1604"/>
    <s v="At2550"/>
    <d v="2023-12-07T00:00:00"/>
    <d v="2023-12-07T00:00:00"/>
    <n v="0"/>
    <n v="562.51"/>
    <n v="562.51"/>
    <x v="2"/>
    <x v="0"/>
    <n v="1"/>
    <n v="5000"/>
    <n v="13.25"/>
    <n v="2"/>
    <n v="0"/>
    <n v="0"/>
    <n v="0"/>
    <n v="0"/>
    <n v="0"/>
    <n v="0"/>
    <n v="0"/>
    <n v="0"/>
    <n v="0"/>
    <n v="1590"/>
  </r>
  <r>
    <x v="1"/>
    <s v="CN-320372"/>
    <x v="212"/>
    <n v="127"/>
    <s v="CN-127"/>
    <n v="0.45600000000000002"/>
    <n v="1203.8399999999999"/>
    <n v="54372"/>
    <n v="1202.43"/>
    <s v="Stock#1669   54# SG / C4500 / 1.2 PET   1 Master R"/>
    <n v="1669"/>
    <s v="C4500"/>
    <d v="2023-12-07T00:00:00"/>
    <d v="2023-12-07T00:00:00"/>
    <n v="0"/>
    <n v="1202.43"/>
    <n v="1202.43"/>
    <x v="2"/>
    <x v="0"/>
    <n v="1"/>
    <n v="10000"/>
    <n v="9"/>
    <n v="1"/>
    <n v="13"/>
    <n v="1"/>
    <n v="0"/>
    <n v="0"/>
    <n v="0"/>
    <n v="0"/>
    <n v="0"/>
    <n v="0"/>
    <n v="0"/>
    <n v="2640"/>
  </r>
  <r>
    <x v="1"/>
    <s v="CN-320408"/>
    <x v="213"/>
    <n v="127"/>
    <s v="CN-127"/>
    <n v="0.52100000000000002"/>
    <n v="15333.03"/>
    <n v="79949"/>
    <n v="15705.7"/>
    <s v="Stock#1299   2.6 mil Wht / C4500B / 1.2 PET    1 M"/>
    <n v="1299"/>
    <s v="C4500b"/>
    <d v="2023-12-11T00:00:00"/>
    <d v="2023-12-12T00:00:00"/>
    <n v="0"/>
    <n v="15705.7"/>
    <n v="15705.7"/>
    <x v="2"/>
    <x v="0"/>
    <n v="1"/>
    <n v="10000"/>
    <n v="5.625"/>
    <n v="10"/>
    <n v="9.5"/>
    <n v="5"/>
    <n v="10"/>
    <n v="5"/>
    <n v="13"/>
    <n v="5"/>
    <n v="13.25"/>
    <n v="2"/>
    <n v="0"/>
    <n v="29430"/>
  </r>
  <r>
    <x v="1"/>
    <s v="CN-320409"/>
    <x v="213"/>
    <n v="127"/>
    <s v="CN-127"/>
    <n v="0.48199999999999998"/>
    <n v="2747.4"/>
    <n v="78330"/>
    <n v="2667.7"/>
    <s v="Stock#1349   2.3 mil BOPP / S-692N / 1.2 PET    1 "/>
    <n v="1349"/>
    <s v="S692n"/>
    <d v="2023-12-08T00:00:00"/>
    <d v="2023-12-08T00:00:00"/>
    <n v="0"/>
    <n v="2667.73"/>
    <n v="2667.73"/>
    <x v="2"/>
    <x v="0"/>
    <n v="1"/>
    <n v="5000"/>
    <n v="9.5"/>
    <n v="10"/>
    <n v="0"/>
    <n v="0"/>
    <n v="0"/>
    <n v="0"/>
    <n v="0"/>
    <n v="0"/>
    <n v="0"/>
    <n v="0"/>
    <n v="0"/>
    <n v="5700"/>
  </r>
  <r>
    <x v="1"/>
    <s v="CN-320411"/>
    <x v="213"/>
    <n v="368"/>
    <s v="CN-368"/>
    <n v="0.28499999999999998"/>
    <n v="1333.8"/>
    <s v="W015353"/>
    <n v="1333.8"/>
    <s v="Stock#1421   55# Semigloss 245 40# paper (Digital)"/>
    <n v="1421"/>
    <s v="Pct-245"/>
    <d v="2023-12-05T00:00:00"/>
    <d v="2023-12-04T00:00:00"/>
    <n v="75.58"/>
    <n v="1340.82"/>
    <n v="1416.3999999999999"/>
    <x v="23"/>
    <x v="0"/>
    <n v="2"/>
    <n v="5000"/>
    <n v="11"/>
    <n v="2"/>
    <n v="8.5"/>
    <n v="2"/>
    <n v="0"/>
    <n v="0"/>
    <n v="0"/>
    <n v="0"/>
    <n v="0"/>
    <n v="0"/>
    <n v="0"/>
    <n v="2340"/>
  </r>
  <r>
    <x v="1"/>
    <s v="CN-320411"/>
    <x v="213"/>
    <n v="368"/>
    <s v="CN-368"/>
    <n v="0.28499999999999998"/>
    <n v="1333.8"/>
    <s v="W015353"/>
    <n v="1333.8"/>
    <s v="Stock#1421   55# Semigloss 245 40# paper (Digital)"/>
    <n v="1421"/>
    <s v="Pct-245"/>
    <d v="2023-12-05T00:00:00"/>
    <d v="2023-12-04T00:00:00"/>
    <n v="75.58"/>
    <n v="1340.82"/>
    <n v="1416.3999999999999"/>
    <x v="23"/>
    <x v="0"/>
    <n v="1"/>
    <n v="5000"/>
    <n v="11"/>
    <n v="2"/>
    <n v="8.5"/>
    <n v="2"/>
    <n v="0"/>
    <n v="0"/>
    <n v="0"/>
    <n v="0"/>
    <n v="0"/>
    <n v="0"/>
    <n v="0"/>
    <n v="2340"/>
  </r>
  <r>
    <x v="1"/>
    <s v="CN-320412"/>
    <x v="213"/>
    <n v="244"/>
    <s v="CN-244"/>
    <n v="0.70509999999999995"/>
    <n v="3088.34"/>
    <s v="Ptw9002"/>
    <n v="2825.85"/>
    <s v="Stock#1470   2.3 white BOPP 710 40# paper   1 Mast"/>
    <n v="1470"/>
    <n v="710"/>
    <d v="2023-12-07T00:00:00"/>
    <d v="2023-12-08T00:00:00"/>
    <n v="152.08000000000001"/>
    <n v="2825.34"/>
    <n v="2977.42"/>
    <x v="9"/>
    <x v="0"/>
    <n v="1"/>
    <n v="5000"/>
    <n v="11.625"/>
    <n v="4"/>
    <n v="13.25"/>
    <n v="2"/>
    <n v="0"/>
    <n v="0"/>
    <n v="0"/>
    <n v="0"/>
    <n v="0"/>
    <n v="0"/>
    <n v="0"/>
    <n v="4380"/>
  </r>
  <r>
    <x v="1"/>
    <s v="CN-320414"/>
    <x v="213"/>
    <n v="127"/>
    <s v="CN-127"/>
    <n v="0.442"/>
    <n v="689.52"/>
    <n v="76910"/>
    <n v="733.2"/>
    <s v="Stock#998   2.6 ml BOPP S-692N #76910 40# paper li"/>
    <n v="998"/>
    <s v="S692n"/>
    <d v="2023-12-08T00:00:00"/>
    <d v="2023-12-08T00:00:00"/>
    <n v="0"/>
    <n v="733.2"/>
    <n v="733.2"/>
    <x v="2"/>
    <x v="0"/>
    <n v="1"/>
    <n v="5000"/>
    <n v="6.5"/>
    <n v="4"/>
    <n v="0"/>
    <n v="0"/>
    <n v="0"/>
    <n v="0"/>
    <n v="0"/>
    <n v="0"/>
    <n v="0"/>
    <n v="0"/>
    <n v="0"/>
    <n v="1560"/>
  </r>
  <r>
    <x v="1"/>
    <s v="CN-320415"/>
    <x v="213"/>
    <n v="244"/>
    <s v="CN-244"/>
    <n v="0.71150000000000002"/>
    <n v="2390.64"/>
    <s v="Pj9001"/>
    <n v="2301.89"/>
    <s v="Stock#1272   2.6 ml Wht BOPP / 710 / 40# paper    "/>
    <n v="1272"/>
    <n v="710"/>
    <d v="2023-12-08T00:00:00"/>
    <d v="2023-12-08T00:00:00"/>
    <n v="143.97"/>
    <n v="2301.6999999999998"/>
    <n v="2445.6699999999996"/>
    <x v="9"/>
    <x v="0"/>
    <n v="1"/>
    <n v="5000"/>
    <n v="7"/>
    <n v="8"/>
    <n v="0"/>
    <n v="0"/>
    <n v="0"/>
    <n v="0"/>
    <n v="0"/>
    <n v="0"/>
    <n v="0"/>
    <n v="0"/>
    <n v="0"/>
    <n v="3360"/>
  </r>
  <r>
    <x v="1"/>
    <s v="CN-320455"/>
    <x v="214"/>
    <n v="368"/>
    <s v="CN-368"/>
    <n v="0.55000000000000004"/>
    <n v="1287"/>
    <s v="W023169"/>
    <n v="1338.48"/>
    <s v="Stock#1140   60# Semigloss 425 1.2 PET liner   1 M"/>
    <n v="1140"/>
    <n v="425"/>
    <d v="2023-12-05T00:00:00"/>
    <d v="2023-12-05T00:00:00"/>
    <n v="158.78"/>
    <n v="1345.78"/>
    <n v="1504.56"/>
    <x v="23"/>
    <x v="0"/>
    <n v="1"/>
    <n v="5000"/>
    <n v="6.5"/>
    <n v="6"/>
    <n v="0"/>
    <n v="0"/>
    <n v="0"/>
    <n v="0"/>
    <n v="0"/>
    <n v="0"/>
    <n v="0"/>
    <n v="0"/>
    <n v="0"/>
    <n v="2340"/>
  </r>
  <r>
    <x v="1"/>
    <s v="CN-320456"/>
    <x v="214"/>
    <n v="127"/>
    <s v="CN-127"/>
    <n v="0.52100000000000002"/>
    <n v="16177.05"/>
    <n v="79949"/>
    <n v="16335.13"/>
    <s v="Stock#1299   2.6 mil Wht / C4500B / 1.2 PET    1 M"/>
    <n v="1299"/>
    <s v="C4500b"/>
    <d v="2023-12-12T00:00:00"/>
    <d v="2023-12-13T00:00:00"/>
    <n v="0"/>
    <n v="16335.05"/>
    <n v="16335.05"/>
    <x v="2"/>
    <x v="0"/>
    <n v="1"/>
    <n v="10000"/>
    <n v="8.625"/>
    <n v="30"/>
    <n v="0"/>
    <n v="0"/>
    <n v="0"/>
    <n v="0"/>
    <n v="0"/>
    <n v="0"/>
    <n v="0"/>
    <n v="0"/>
    <n v="0"/>
    <n v="31050"/>
  </r>
  <r>
    <x v="1"/>
    <s v="CN-320457"/>
    <x v="214"/>
    <n v="338"/>
    <s v="CN-338"/>
    <n v="1.288"/>
    <n v="11379.48"/>
    <n v="41909"/>
    <n v="11608.04"/>
    <s v="Stock#1126   3.3 ml Dura Polypro C-122F 50# paper "/>
    <n v="1126"/>
    <s v="C-122f"/>
    <d v="2023-12-13T00:00:00"/>
    <d v="2023-12-13T00:00:00"/>
    <n v="196.12"/>
    <n v="11608.04"/>
    <n v="11804.160000000002"/>
    <x v="7"/>
    <x v="2"/>
    <n v="1"/>
    <n v="5000"/>
    <n v="7.875"/>
    <n v="6"/>
    <n v="10"/>
    <n v="10"/>
    <n v="0"/>
    <n v="0"/>
    <n v="0"/>
    <n v="0"/>
    <n v="0"/>
    <n v="0"/>
    <n v="0"/>
    <n v="8835"/>
  </r>
  <r>
    <x v="1"/>
    <s v="CN-320458"/>
    <x v="214"/>
    <n v="862"/>
    <s v="CN-862"/>
    <n v="0.10150000000000001"/>
    <n v="1461.6"/>
    <s v="U2000"/>
    <n v="1461.6"/>
    <s v="Stock#1658   1ml clear Polypropylene premium   1 M"/>
    <n v="1658"/>
    <m/>
    <d v="2023-12-04T00:00:00"/>
    <d v="2023-12-05T00:00:00"/>
    <m/>
    <m/>
    <n v="0"/>
    <x v="18"/>
    <x v="3"/>
    <n v="1"/>
    <n v="10000"/>
    <n v="8.25"/>
    <n v="10"/>
    <n v="9.375"/>
    <n v="4"/>
    <n v="0"/>
    <n v="0"/>
    <n v="0"/>
    <n v="0"/>
    <n v="0"/>
    <n v="0"/>
    <n v="0"/>
    <n v="14400"/>
  </r>
  <r>
    <x v="1"/>
    <s v="CN-320459"/>
    <x v="214"/>
    <n v="127"/>
    <s v="CN-127"/>
    <n v="0.72299999999999998"/>
    <n v="1648.44"/>
    <n v="77964"/>
    <n v="1654.2"/>
    <s v="Stock#1660   3ml Clear MDO / S692N / 1.2 PET   1 M"/>
    <n v="1660"/>
    <s v="S692n"/>
    <d v="2023-12-13T00:00:00"/>
    <d v="2023-12-13T00:00:00"/>
    <n v="0"/>
    <n v="1654.21"/>
    <n v="1654.21"/>
    <x v="2"/>
    <x v="0"/>
    <n v="1"/>
    <n v="10000"/>
    <n v="9.5"/>
    <n v="2"/>
    <n v="0"/>
    <n v="0"/>
    <n v="0"/>
    <n v="0"/>
    <n v="0"/>
    <n v="0"/>
    <n v="0"/>
    <n v="0"/>
    <n v="0"/>
    <n v="2280"/>
  </r>
  <r>
    <x v="1"/>
    <s v="CN-320460"/>
    <x v="214"/>
    <n v="127"/>
    <s v="CN-127"/>
    <n v="0.25766666666666599"/>
    <n v="3617.64"/>
    <n v="78893"/>
    <n v="3577.84"/>
    <s v="Stock#1661   3ml White MDO / S7000 / 1.2 PET   3 M"/>
    <n v="1661"/>
    <s v="S7000"/>
    <d v="2023-12-12T00:00:00"/>
    <d v="2023-12-12T00:00:00"/>
    <n v="0"/>
    <n v="3577.84666666666"/>
    <n v="3577.84666666666"/>
    <x v="2"/>
    <x v="0"/>
    <n v="3"/>
    <n v="5000"/>
    <n v="9.75"/>
    <n v="8"/>
    <n v="0"/>
    <n v="0"/>
    <n v="0"/>
    <n v="0"/>
    <n v="0"/>
    <n v="0"/>
    <n v="0"/>
    <n v="0"/>
    <n v="0"/>
    <n v="4680"/>
  </r>
  <r>
    <x v="1"/>
    <s v="CN-320460"/>
    <x v="214"/>
    <n v="127"/>
    <s v="CN-127"/>
    <n v="0.25766666666666599"/>
    <n v="3617.64"/>
    <n v="78893"/>
    <n v="3577.84"/>
    <s v="Stock#1661   3ml White MDO / S7000 / 1.2 PET   3 M"/>
    <n v="1661"/>
    <s v="S7000"/>
    <d v="2023-12-12T00:00:00"/>
    <d v="2023-12-12T00:00:00"/>
    <n v="0"/>
    <n v="3577.84666666666"/>
    <n v="3577.84666666666"/>
    <x v="2"/>
    <x v="0"/>
    <n v="2"/>
    <n v="5000"/>
    <n v="9.75"/>
    <n v="8"/>
    <n v="0"/>
    <n v="0"/>
    <n v="0"/>
    <n v="0"/>
    <n v="0"/>
    <n v="0"/>
    <n v="0"/>
    <n v="0"/>
    <n v="0"/>
    <n v="4680"/>
  </r>
  <r>
    <x v="1"/>
    <s v="CN-320460"/>
    <x v="214"/>
    <n v="127"/>
    <s v="CN-127"/>
    <n v="0.25766666666666599"/>
    <n v="3617.64"/>
    <n v="78893"/>
    <n v="3577.84"/>
    <s v="Stock#1661   3ml White MDO / S7000 / 1.2 PET   3 M"/>
    <n v="1661"/>
    <s v="S7000"/>
    <d v="2023-12-12T00:00:00"/>
    <d v="2023-12-12T00:00:00"/>
    <n v="0"/>
    <n v="3577.84666666666"/>
    <n v="3577.84666666666"/>
    <x v="2"/>
    <x v="0"/>
    <n v="1"/>
    <n v="5000"/>
    <n v="9.75"/>
    <n v="8"/>
    <n v="0"/>
    <n v="0"/>
    <n v="0"/>
    <n v="0"/>
    <n v="0"/>
    <n v="0"/>
    <n v="0"/>
    <n v="0"/>
    <n v="0"/>
    <n v="4680"/>
  </r>
  <r>
    <x v="1"/>
    <s v="CN-320461"/>
    <x v="214"/>
    <n v="127"/>
    <s v="CN-127"/>
    <n v="4.3499999999999997E-2"/>
    <n v="1395.0450000000001"/>
    <s v="B9364"/>
    <n v="1395.13"/>
    <s v="Stock#251   1 ml Clr Lam 410C   2 Master Rolls"/>
    <n v="251"/>
    <s v="Emulsion Acrylic"/>
    <d v="2023-12-07T00:00:00"/>
    <d v="2023-12-07T00:00:00"/>
    <n v="0"/>
    <n v="1395.05"/>
    <n v="1395.05"/>
    <x v="2"/>
    <x v="0"/>
    <n v="2"/>
    <n v="10000"/>
    <n v="10.875"/>
    <n v="4"/>
    <n v="0"/>
    <n v="0"/>
    <n v="0"/>
    <n v="0"/>
    <n v="0"/>
    <n v="0"/>
    <n v="0"/>
    <n v="0"/>
    <n v="0"/>
    <n v="5220"/>
  </r>
  <r>
    <x v="1"/>
    <s v="CN-320461"/>
    <x v="214"/>
    <n v="127"/>
    <s v="CN-127"/>
    <n v="4.3499999999999997E-2"/>
    <n v="1395.0450000000001"/>
    <s v="B9364"/>
    <n v="1395.13"/>
    <s v="Stock#251   1 ml Clr Lam 410C   2 Master Rolls"/>
    <n v="251"/>
    <s v="Emulsion Acrylic"/>
    <d v="2023-12-07T00:00:00"/>
    <d v="2023-12-07T00:00:00"/>
    <n v="0"/>
    <n v="1395.05"/>
    <n v="1395.05"/>
    <x v="2"/>
    <x v="0"/>
    <n v="1"/>
    <n v="10000"/>
    <n v="5.125"/>
    <n v="10"/>
    <n v="5.625"/>
    <n v="5"/>
    <n v="6.25"/>
    <n v="4"/>
    <n v="7.625"/>
    <n v="10"/>
    <n v="8.625"/>
    <n v="5"/>
    <n v="0"/>
    <n v="26850"/>
  </r>
  <r>
    <x v="1"/>
    <s v="CN-320462"/>
    <x v="214"/>
    <n v="127"/>
    <s v="CN-127"/>
    <n v="0.35399999999999998"/>
    <n v="520.38"/>
    <s v="B9372"/>
    <n v="520.4"/>
    <s v="Stock#264   2 ml Clr Lam 700E   1 Master Rolls"/>
    <n v="264"/>
    <s v="Emulsion Acrylic"/>
    <d v="2023-12-07T00:00:00"/>
    <d v="2023-12-07T00:00:00"/>
    <n v="0"/>
    <n v="520.38"/>
    <n v="520.38"/>
    <x v="2"/>
    <x v="0"/>
    <n v="1"/>
    <n v="5000"/>
    <n v="6.125"/>
    <n v="4"/>
    <n v="0"/>
    <n v="0"/>
    <n v="0"/>
    <n v="0"/>
    <n v="0"/>
    <n v="0"/>
    <n v="0"/>
    <n v="0"/>
    <n v="0"/>
    <n v="1470"/>
  </r>
  <r>
    <x v="1"/>
    <s v="CN-320495"/>
    <x v="215"/>
    <n v="127"/>
    <s v="CN-127"/>
    <n v="0.442"/>
    <n v="1352.52"/>
    <n v="76910"/>
    <n v="1407.96"/>
    <s v="Stock#998   2.6 ml BOPP S-692N #76910 40# paper li"/>
    <n v="998"/>
    <s v="S692n"/>
    <d v="2023-12-12T00:00:00"/>
    <d v="2023-12-12T00:00:00"/>
    <n v="0"/>
    <n v="1407.97"/>
    <n v="1407.97"/>
    <x v="2"/>
    <x v="0"/>
    <n v="1"/>
    <n v="5000"/>
    <n v="8.5"/>
    <n v="6"/>
    <n v="0"/>
    <n v="0"/>
    <n v="0"/>
    <n v="0"/>
    <n v="0"/>
    <n v="0"/>
    <n v="0"/>
    <n v="0"/>
    <n v="0"/>
    <n v="3060"/>
  </r>
  <r>
    <x v="1"/>
    <s v="CN-320529"/>
    <x v="216"/>
    <n v="368"/>
    <s v="CN-368"/>
    <n v="0.55000000000000004"/>
    <n v="1287"/>
    <s v="W023169"/>
    <n v="1287"/>
    <s v="Stock#1140   60# Semigloss 425 1.2 PET liner   1 M"/>
    <n v="1140"/>
    <n v="425"/>
    <d v="2023-12-07T00:00:00"/>
    <d v="2023-12-07T00:00:00"/>
    <n v="158.41"/>
    <n v="1294.02"/>
    <n v="1452.43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20530"/>
    <x v="216"/>
    <n v="244"/>
    <s v="CN-244"/>
    <n v="0.58460000000000001"/>
    <n v="806.75"/>
    <s v="Ptc1691-2"/>
    <n v="816.44"/>
    <s v="Stock#1394   2 ml CLR BOPP CL216 1.2PET    1 Maste"/>
    <n v="1394"/>
    <s v="Cl216"/>
    <d v="2023-12-12T00:00:00"/>
    <d v="2023-12-13T00:00:00"/>
    <n v="124.66"/>
    <n v="816.69"/>
    <n v="941.35"/>
    <x v="9"/>
    <x v="0"/>
    <n v="1"/>
    <n v="5000"/>
    <n v="5.75"/>
    <n v="4"/>
    <n v="0"/>
    <n v="0"/>
    <n v="0"/>
    <n v="0"/>
    <n v="0"/>
    <n v="0"/>
    <n v="0"/>
    <n v="0"/>
    <n v="0"/>
    <n v="1380"/>
  </r>
  <r>
    <x v="1"/>
    <s v="CN-320531"/>
    <x v="216"/>
    <n v="127"/>
    <s v="CN-127"/>
    <n v="0.35"/>
    <n v="2772"/>
    <s v="B9416"/>
    <n v="2772"/>
    <s v="Stock#1488   1 mil Polyester Lam. 610T   1 Master "/>
    <n v="1488"/>
    <s v="Emulsion Acyrlic"/>
    <d v="2023-12-12T00:00:00"/>
    <d v="2023-12-11T00:00:00"/>
    <n v="0"/>
    <n v="2772"/>
    <n v="2772"/>
    <x v="2"/>
    <x v="0"/>
    <n v="1"/>
    <n v="5000"/>
    <n v="11"/>
    <n v="12"/>
    <n v="0"/>
    <n v="0"/>
    <n v="0"/>
    <n v="0"/>
    <n v="0"/>
    <n v="0"/>
    <n v="0"/>
    <n v="0"/>
    <n v="0"/>
    <n v="7920"/>
  </r>
  <r>
    <x v="1"/>
    <s v="CN-320555"/>
    <x v="216"/>
    <n v="189"/>
    <s v="CN-189"/>
    <n v="1.3"/>
    <n v="1561.25"/>
    <s v="Flx#56886"/>
    <n v="1561.25"/>
    <s v="Stock#1447   2.3 DRUMcal / A-361 / 50#    1 Master"/>
    <n v="1447"/>
    <s v="A-361"/>
    <d v="2023-12-08T00:00:00"/>
    <d v="2023-12-11T00:00:00"/>
    <m/>
    <m/>
    <n v="0"/>
    <x v="4"/>
    <x v="0"/>
    <n v="1"/>
    <n v="1668"/>
    <n v="12"/>
    <n v="5"/>
    <n v="0"/>
    <n v="0"/>
    <n v="0"/>
    <n v="0"/>
    <n v="0"/>
    <n v="0"/>
    <n v="0"/>
    <n v="0"/>
    <n v="0"/>
    <n v="1200.96"/>
  </r>
  <r>
    <x v="1"/>
    <s v="CN-320570"/>
    <x v="217"/>
    <n v="127"/>
    <s v="CN-127"/>
    <n v="0.20399999999999999"/>
    <n v="1710.54"/>
    <s v="B9367"/>
    <n v="1710.54"/>
    <s v="Stock#109   1 ml Clr Lam 505TT   1 Master Rolls"/>
    <n v="109"/>
    <s v="Emulsion Acrylic"/>
    <d v="2023-12-12T00:00:00"/>
    <d v="2023-12-12T00:00:00"/>
    <n v="0"/>
    <n v="1710.54"/>
    <n v="1710.54"/>
    <x v="2"/>
    <x v="0"/>
    <n v="1"/>
    <n v="5000"/>
    <n v="5.375"/>
    <n v="4"/>
    <n v="10.375"/>
    <n v="8"/>
    <n v="10.5"/>
    <n v="2"/>
    <n v="14.25"/>
    <n v="1"/>
    <n v="0"/>
    <n v="0"/>
    <n v="0"/>
    <n v="8385"/>
  </r>
  <r>
    <x v="1"/>
    <s v="CN-320571"/>
    <x v="217"/>
    <n v="127"/>
    <s v="CN-127"/>
    <n v="0.46700000000000003"/>
    <n v="1218.8699999999999"/>
    <n v="77008"/>
    <n v="1249.98"/>
    <s v="Stock#1393   2 mil clear BOPP / S692N / 40# paper "/>
    <n v="1393"/>
    <s v="S692n"/>
    <d v="2023-12-18T00:00:00"/>
    <d v="2023-12-15T00:00:00"/>
    <n v="0"/>
    <n v="1249.99"/>
    <n v="1249.99"/>
    <x v="2"/>
    <x v="0"/>
    <n v="1"/>
    <n v="5000"/>
    <n v="7.25"/>
    <n v="6"/>
    <n v="0"/>
    <n v="0"/>
    <n v="0"/>
    <n v="0"/>
    <n v="0"/>
    <n v="0"/>
    <n v="0"/>
    <n v="0"/>
    <n v="0"/>
    <n v="2610"/>
  </r>
  <r>
    <x v="1"/>
    <s v="CN-320572"/>
    <x v="217"/>
    <n v="202"/>
    <s v="CN-202"/>
    <n v="0.64129999999999998"/>
    <n v="3030.14"/>
    <s v="S9092460"/>
    <n v="2970.53"/>
    <s v="Stock#1607   1.85ml TC Clear BOPP / 102 / 1.2 PET "/>
    <n v="1607"/>
    <n v="102"/>
    <d v="2023-12-13T00:00:00"/>
    <d v="2023-12-14T00:00:00"/>
    <n v="242.58"/>
    <n v="2970.55"/>
    <n v="3213.13"/>
    <x v="1"/>
    <x v="2"/>
    <n v="1"/>
    <n v="5000"/>
    <n v="13.125"/>
    <n v="6"/>
    <n v="0"/>
    <n v="0"/>
    <n v="0"/>
    <n v="0"/>
    <n v="0"/>
    <n v="0"/>
    <n v="0"/>
    <n v="0"/>
    <n v="0"/>
    <n v="4725"/>
  </r>
  <r>
    <x v="1"/>
    <s v="CN-320574"/>
    <x v="217"/>
    <n v="127"/>
    <s v="CN-127"/>
    <n v="0.182"/>
    <n v="354.9"/>
    <s v="B9424"/>
    <n v="354.92"/>
    <s v="Stock#186   1 ml Matte Lam 531   1 Master Rolls"/>
    <n v="186"/>
    <s v="Emulsion Acrylic"/>
    <d v="2023-12-12T00:00:00"/>
    <d v="2023-12-12T00:00:00"/>
    <n v="0"/>
    <n v="354.9"/>
    <n v="354.9"/>
    <x v="2"/>
    <x v="0"/>
    <n v="1"/>
    <n v="5000"/>
    <n v="8.125"/>
    <n v="4"/>
    <n v="0"/>
    <n v="0"/>
    <n v="0"/>
    <n v="0"/>
    <n v="0"/>
    <n v="0"/>
    <n v="0"/>
    <n v="0"/>
    <n v="0"/>
    <n v="1950"/>
  </r>
  <r>
    <x v="1"/>
    <s v="CN-320622"/>
    <x v="218"/>
    <n v="152"/>
    <s v="CN-152"/>
    <n v="0.24"/>
    <n v="864"/>
    <s v="C2-1572"/>
    <n v="864"/>
    <s v="Stock#1695   100# C2S   1 Master Rolls"/>
    <n v="1695"/>
    <s v="None"/>
    <d v="2023-12-18T00:00:00"/>
    <d v="2023-12-15T00:00:00"/>
    <n v="0"/>
    <n v="894"/>
    <n v="894"/>
    <x v="26"/>
    <x v="0"/>
    <n v="1"/>
    <n v="5000"/>
    <n v="8.5709999999999997"/>
    <n v="7"/>
    <n v="0"/>
    <n v="0"/>
    <n v="0"/>
    <n v="0"/>
    <n v="0"/>
    <n v="0"/>
    <n v="0"/>
    <n v="0"/>
    <n v="3.0000000000001098E-3"/>
    <n v="3779.82"/>
  </r>
  <r>
    <x v="1"/>
    <s v="CN-320627"/>
    <x v="218"/>
    <n v="244"/>
    <s v="CN-244"/>
    <n v="0.71150000000000002"/>
    <n v="4269"/>
    <s v="Pj9001"/>
    <n v="4060.98"/>
    <s v="Stock#1272   2.6 ml Wht BOPP / 710 / 40# paper    "/>
    <n v="1272"/>
    <n v="710"/>
    <d v="2023-12-15T00:00:00"/>
    <d v="2023-12-15T00:00:00"/>
    <n v="59.93"/>
    <n v="4061.24"/>
    <n v="4121.17"/>
    <x v="9"/>
    <x v="0"/>
    <n v="1"/>
    <n v="5000"/>
    <n v="7"/>
    <n v="6"/>
    <n v="7.25"/>
    <n v="8"/>
    <n v="0"/>
    <n v="0"/>
    <n v="0"/>
    <n v="0"/>
    <n v="0"/>
    <n v="0"/>
    <n v="0"/>
    <n v="6000"/>
  </r>
  <r>
    <x v="1"/>
    <s v="CN-320629"/>
    <x v="218"/>
    <n v="127"/>
    <s v="CN-127"/>
    <n v="0.46700000000000003"/>
    <n v="980.7"/>
    <n v="77008"/>
    <n v="1015.94"/>
    <s v="Stock#1393   2 mil clear BOPP / S692N / 40# paper "/>
    <n v="1393"/>
    <s v="S692n"/>
    <d v="2023-12-15T00:00:00"/>
    <d v="2023-12-15T00:00:00"/>
    <n v="0"/>
    <n v="1015.96"/>
    <n v="1015.96"/>
    <x v="2"/>
    <x v="0"/>
    <n v="1"/>
    <n v="5000"/>
    <n v="8.75"/>
    <n v="4"/>
    <n v="0"/>
    <n v="0"/>
    <n v="0"/>
    <n v="0"/>
    <n v="0"/>
    <n v="0"/>
    <n v="0"/>
    <n v="0"/>
    <n v="0"/>
    <n v="2100"/>
  </r>
  <r>
    <x v="1"/>
    <s v="CN-320630"/>
    <x v="218"/>
    <n v="244"/>
    <s v="CN-244"/>
    <n v="0.58460000000000001"/>
    <n v="911.98"/>
    <s v="Ptc1691-2"/>
    <n v="922.92"/>
    <s v="Stock#1394   2 ml CLR BOPP CL216 1.2PET    1 Maste"/>
    <n v="1394"/>
    <s v="Cl216"/>
    <d v="2023-12-14T00:00:00"/>
    <d v="2023-12-15T00:00:00"/>
    <n v="126.58"/>
    <n v="923.08"/>
    <n v="1049.6600000000001"/>
    <x v="9"/>
    <x v="0"/>
    <n v="1"/>
    <n v="5000"/>
    <n v="6.5"/>
    <n v="4"/>
    <n v="0"/>
    <n v="0"/>
    <n v="0"/>
    <n v="0"/>
    <n v="0"/>
    <n v="0"/>
    <n v="0"/>
    <n v="0"/>
    <n v="0"/>
    <n v="1560"/>
  </r>
  <r>
    <x v="1"/>
    <s v="CN-320631"/>
    <x v="218"/>
    <n v="202"/>
    <s v="CN-202"/>
    <n v="0.38940000000000002"/>
    <n v="1296.7"/>
    <s v="S7724460"/>
    <n v="1296.72"/>
    <s v="Stock#1501   54# SemiGloss/ 720 / 40# paper liner "/>
    <n v="1501"/>
    <n v="720"/>
    <d v="2023-12-12T00:00:00"/>
    <d v="2023-12-15T00:00:00"/>
    <n v="187.41"/>
    <n v="1296.7"/>
    <n v="1484.1100000000001"/>
    <x v="1"/>
    <x v="2"/>
    <n v="1"/>
    <n v="5000"/>
    <n v="9.25"/>
    <n v="6"/>
    <n v="0"/>
    <n v="0"/>
    <n v="0"/>
    <n v="0"/>
    <n v="0"/>
    <n v="0"/>
    <n v="0"/>
    <n v="0"/>
    <n v="0"/>
    <n v="3330"/>
  </r>
  <r>
    <x v="1"/>
    <s v="CN-320632"/>
    <x v="218"/>
    <n v="127"/>
    <s v="CN-127"/>
    <n v="0.54300000000000004"/>
    <n v="944.82"/>
    <n v="76999"/>
    <n v="944.84"/>
    <s v="Stock#798   2.6 mil BOPP / S-692N / 1.5 PET    1 M"/>
    <n v="798"/>
    <s v="S692n"/>
    <d v="2023-12-18T00:00:00"/>
    <d v="2023-12-15T00:00:00"/>
    <n v="0"/>
    <n v="944.82"/>
    <n v="944.82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20633"/>
    <x v="218"/>
    <n v="127"/>
    <s v="CN-127"/>
    <n v="0.442"/>
    <n v="954.72"/>
    <n v="76910"/>
    <n v="955.15"/>
    <s v="Stock#998   2.6 ml BOPP S-692N #76910 40# paper li"/>
    <n v="998"/>
    <s v="S692n"/>
    <d v="2023-12-15T00:00:00"/>
    <d v="2023-12-15T00:00:00"/>
    <n v="0"/>
    <n v="955.15"/>
    <n v="955.15"/>
    <x v="2"/>
    <x v="0"/>
    <n v="1"/>
    <n v="5000"/>
    <n v="9"/>
    <n v="4"/>
    <n v="0"/>
    <n v="0"/>
    <n v="0"/>
    <n v="0"/>
    <n v="0"/>
    <n v="0"/>
    <n v="0"/>
    <n v="0"/>
    <n v="0"/>
    <n v="216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11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12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13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14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15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7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8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9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10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6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5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4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3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20661"/>
    <x v="218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43.506"/>
    <n v="1333.1279999999899"/>
    <n v="1376.63399999999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11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12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13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14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15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1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4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3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5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6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7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8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9"/>
    <n v="5000"/>
    <n v="13"/>
    <n v="3"/>
    <n v="0"/>
    <n v="0"/>
    <n v="0"/>
    <n v="0"/>
    <n v="0"/>
    <n v="0"/>
    <n v="0"/>
    <n v="0"/>
    <n v="0"/>
    <n v="2340"/>
  </r>
  <r>
    <x v="1"/>
    <s v="CN-320662"/>
    <x v="218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41.308"/>
    <n v="1245.71"/>
    <n v="1287.018"/>
    <x v="23"/>
    <x v="0"/>
    <n v="10"/>
    <n v="5000"/>
    <n v="13"/>
    <n v="3"/>
    <n v="0"/>
    <n v="0"/>
    <n v="0"/>
    <n v="0"/>
    <n v="0"/>
    <n v="0"/>
    <n v="0"/>
    <n v="0"/>
    <n v="0"/>
    <n v="2340"/>
  </r>
  <r>
    <x v="1"/>
    <s v="CN-320699"/>
    <x v="249"/>
    <n v="368"/>
    <s v="CN-368"/>
    <n v="0.56999999999999995"/>
    <n v="1333.8"/>
    <s v="W015353"/>
    <n v="1333.8"/>
    <s v="Stock#1421   55# Semigloss 245 40# paper (Digital)"/>
    <n v="1421"/>
    <s v="Pct-245"/>
    <d v="2023-12-13T00:00:00"/>
    <d v="2023-12-13T00:00:00"/>
    <n v="158.05000000000001"/>
    <n v="1340.82"/>
    <n v="1498.87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20700"/>
    <x v="249"/>
    <n v="244"/>
    <s v="CN-244"/>
    <n v="0.59719999999999995"/>
    <n v="931.63"/>
    <s v="Ptw1691-2"/>
    <n v="940.95"/>
    <s v="Stock#1443   2.3 mil Wht BOPP / CL216 / 1.2 PET   "/>
    <n v="1443"/>
    <s v="Cl216"/>
    <d v="2023-12-14T00:00:00"/>
    <d v="2023-12-15T00:00:00"/>
    <n v="126.54"/>
    <n v="941.19"/>
    <n v="1067.73"/>
    <x v="9"/>
    <x v="0"/>
    <n v="1"/>
    <n v="5000"/>
    <n v="13"/>
    <n v="2"/>
    <n v="0"/>
    <n v="0"/>
    <n v="0"/>
    <n v="0"/>
    <n v="0"/>
    <n v="0"/>
    <n v="0"/>
    <n v="0"/>
    <n v="0"/>
    <n v="1560"/>
  </r>
  <r>
    <x v="1"/>
    <s v="CN-320701"/>
    <x v="249"/>
    <n v="287"/>
    <s v="CN-287"/>
    <n v="0.44900000000000001"/>
    <n v="1077.5999999999999"/>
    <s v="Sy129h"/>
    <n v="1179.96"/>
    <s v="Stock#1579   2.6 mil PP Pearlescent White TC / RP3"/>
    <n v="1579"/>
    <s v="Rp37"/>
    <d v="2023-12-18T00:00:00"/>
    <d v="2023-12-18T00:00:00"/>
    <n v="13.14"/>
    <n v="1278.97"/>
    <n v="1292.1100000000001"/>
    <x v="0"/>
    <x v="0"/>
    <n v="1"/>
    <n v="5000"/>
    <n v="10"/>
    <n v="4"/>
    <n v="0"/>
    <n v="0"/>
    <n v="0"/>
    <n v="0"/>
    <n v="0"/>
    <n v="0"/>
    <n v="0"/>
    <n v="0"/>
    <n v="0"/>
    <n v="2400"/>
  </r>
  <r>
    <x v="1"/>
    <s v="CN-320703"/>
    <x v="249"/>
    <n v="127"/>
    <s v="CN-127"/>
    <n v="4.3499999999999997E-2"/>
    <n v="1414.625"/>
    <s v="B9364"/>
    <n v="1414.675"/>
    <s v="Stock#251   1 ml Clr Lam 410C   2 Master Rolls"/>
    <n v="251"/>
    <s v="Emulsion Acrylic"/>
    <d v="2023-12-14T00:00:00"/>
    <d v="2023-12-14T00:00:00"/>
    <n v="0"/>
    <n v="1414.625"/>
    <n v="1414.625"/>
    <x v="2"/>
    <x v="0"/>
    <n v="2"/>
    <n v="10000"/>
    <n v="12.875"/>
    <n v="3"/>
    <n v="0"/>
    <n v="0"/>
    <n v="0"/>
    <n v="0"/>
    <n v="0"/>
    <n v="0"/>
    <n v="0"/>
    <n v="0"/>
    <n v="0"/>
    <n v="4635"/>
  </r>
  <r>
    <x v="1"/>
    <s v="CN-320703"/>
    <x v="249"/>
    <n v="127"/>
    <s v="CN-127"/>
    <n v="4.3499999999999997E-2"/>
    <n v="1414.625"/>
    <s v="B9364"/>
    <n v="1414.675"/>
    <s v="Stock#251   1 ml Clr Lam 410C   2 Master Rolls"/>
    <n v="251"/>
    <s v="Emulsion Acrylic"/>
    <d v="2023-12-14T00:00:00"/>
    <d v="2023-12-14T00:00:00"/>
    <n v="0"/>
    <n v="1414.625"/>
    <n v="1414.625"/>
    <x v="2"/>
    <x v="0"/>
    <n v="1"/>
    <n v="10000"/>
    <n v="5.625"/>
    <n v="5"/>
    <n v="7.625"/>
    <n v="10"/>
    <n v="8.5"/>
    <n v="5"/>
    <n v="9.25"/>
    <n v="4"/>
    <n v="12.125"/>
    <n v="4"/>
    <n v="0"/>
    <n v="27885"/>
  </r>
  <r>
    <x v="1"/>
    <s v="CN-320704"/>
    <x v="249"/>
    <n v="127"/>
    <s v="CN-127"/>
    <n v="0.20399999999999999"/>
    <n v="348.84"/>
    <s v="B9367"/>
    <n v="348.84"/>
    <s v="Stock#109   1 ml Clr Lam 505TT   1 Master Rolls"/>
    <n v="109"/>
    <s v="Emulsion Acrylic"/>
    <d v="2023-12-14T00:00:00"/>
    <d v="2023-12-14T00:00:00"/>
    <n v="0"/>
    <n v="348.84"/>
    <n v="348.84"/>
    <x v="2"/>
    <x v="0"/>
    <n v="1"/>
    <n v="5000"/>
    <n v="7.125"/>
    <n v="4"/>
    <n v="0"/>
    <n v="0"/>
    <n v="0"/>
    <n v="0"/>
    <n v="0"/>
    <n v="0"/>
    <n v="0"/>
    <n v="0"/>
    <n v="0"/>
    <n v="1710"/>
  </r>
  <r>
    <x v="1"/>
    <s v="CN-320706"/>
    <x v="249"/>
    <n v="127"/>
    <s v="CN-127"/>
    <n v="0.318"/>
    <n v="6582.6"/>
    <n v="54369"/>
    <n v="6453.68"/>
    <s v="Stock#782   54# semigloss C4500  40# paper liner  "/>
    <n v="782"/>
    <s v="C4500"/>
    <d v="2023-12-18T00:00:00"/>
    <d v="2023-12-18T00:00:00"/>
    <n v="0"/>
    <n v="6453.7"/>
    <n v="6453.7"/>
    <x v="2"/>
    <x v="0"/>
    <n v="1"/>
    <n v="5000"/>
    <n v="11"/>
    <n v="20"/>
    <n v="12.5"/>
    <n v="10"/>
    <n v="0"/>
    <n v="0"/>
    <n v="0"/>
    <n v="0"/>
    <n v="0"/>
    <n v="0"/>
    <n v="0"/>
    <n v="20700"/>
  </r>
  <r>
    <x v="1"/>
    <s v="CN-320708"/>
    <x v="249"/>
    <n v="127"/>
    <s v="CN-127"/>
    <n v="0.442"/>
    <n v="2227.6799999999998"/>
    <n v="76910"/>
    <n v="2255.13"/>
    <s v="Stock#998   2.6 ml BOPP S-692N #76910 40# paper li"/>
    <n v="998"/>
    <s v="S692n"/>
    <d v="2023-12-18T00:00:00"/>
    <d v="2023-12-18T00:00:00"/>
    <n v="0"/>
    <n v="2255.14"/>
    <n v="2255.14"/>
    <x v="2"/>
    <x v="0"/>
    <n v="1"/>
    <n v="5000"/>
    <n v="10.5"/>
    <n v="8"/>
    <n v="0"/>
    <n v="0"/>
    <n v="0"/>
    <n v="0"/>
    <n v="0"/>
    <n v="0"/>
    <n v="0"/>
    <n v="0"/>
    <n v="0"/>
    <n v="5040"/>
  </r>
  <r>
    <x v="1"/>
    <s v="CN-320772"/>
    <x v="250"/>
    <n v="368"/>
    <s v="CN-368"/>
    <n v="0.27500000000000002"/>
    <n v="1287"/>
    <s v="W023169"/>
    <n v="1322.4"/>
    <s v="Stock#1140   60# Semigloss 425 1.2 PET liner   2 M"/>
    <n v="1140"/>
    <n v="425"/>
    <d v="2023-12-15T00:00:00"/>
    <d v="2023-12-15T00:00:00"/>
    <n v="79.025000000000006"/>
    <n v="1329.61"/>
    <n v="1408.635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20772"/>
    <x v="250"/>
    <n v="368"/>
    <s v="CN-368"/>
    <n v="0.27500000000000002"/>
    <n v="1287"/>
    <s v="W023169"/>
    <n v="1322.4"/>
    <s v="Stock#1140   60# Semigloss 425 1.2 PET liner   2 M"/>
    <n v="1140"/>
    <n v="425"/>
    <d v="2023-12-15T00:00:00"/>
    <d v="2023-12-15T00:00:00"/>
    <n v="79.025000000000006"/>
    <n v="1329.61"/>
    <n v="1408.635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20773"/>
    <x v="250"/>
    <n v="127"/>
    <s v="CN-127"/>
    <n v="0.52100000000000002"/>
    <n v="3829.35"/>
    <n v="79949"/>
    <n v="3856.16"/>
    <s v="Stock#1299   2.6 mil Wht / C4500B / 1.2 PET    1 M"/>
    <n v="1299"/>
    <s v="C4500b"/>
    <d v="2023-12-18T00:00:00"/>
    <d v="2023-12-19T00:00:00"/>
    <n v="0"/>
    <n v="3856.16"/>
    <n v="3856.16"/>
    <x v="2"/>
    <x v="0"/>
    <n v="1"/>
    <n v="10000"/>
    <n v="6.125"/>
    <n v="10"/>
    <n v="0"/>
    <n v="0"/>
    <n v="0"/>
    <n v="0"/>
    <n v="0"/>
    <n v="0"/>
    <n v="0"/>
    <n v="0"/>
    <n v="0"/>
    <n v="7350"/>
  </r>
  <r>
    <x v="1"/>
    <s v="CN-320774"/>
    <x v="250"/>
    <n v="127"/>
    <s v="CN-127"/>
    <n v="0.48199999999999998"/>
    <n v="5176.68"/>
    <n v="78330"/>
    <n v="5372.48"/>
    <s v="Stock#1349   2.3 mil BOPP / S-692N / 1.2 PET    1 "/>
    <n v="1349"/>
    <s v="S692n"/>
    <d v="2023-12-19T00:00:00"/>
    <d v="2023-12-19T00:00:00"/>
    <n v="0"/>
    <n v="5372.51"/>
    <n v="5372.51"/>
    <x v="2"/>
    <x v="0"/>
    <n v="1"/>
    <n v="5000"/>
    <n v="10"/>
    <n v="4"/>
    <n v="12.25"/>
    <n v="4"/>
    <n v="11.25"/>
    <n v="8"/>
    <n v="0"/>
    <n v="0"/>
    <n v="0"/>
    <n v="0"/>
    <n v="0"/>
    <n v="10740"/>
  </r>
  <r>
    <x v="1"/>
    <s v="CN-320777"/>
    <x v="250"/>
    <n v="127"/>
    <s v="CN-127"/>
    <n v="0.45600000000000002"/>
    <n v="711.36"/>
    <n v="54372"/>
    <n v="775.24"/>
    <s v="Stock#1669   54# SG / C4500 / 1.2 PET   1 Master R"/>
    <n v="1669"/>
    <s v="C4500"/>
    <d v="2023-12-19T00:00:00"/>
    <d v="2023-12-19T00:00:00"/>
    <n v="0"/>
    <n v="775.24"/>
    <n v="775.24"/>
    <x v="2"/>
    <x v="0"/>
    <n v="1"/>
    <n v="10000"/>
    <n v="13"/>
    <n v="1"/>
    <n v="0"/>
    <n v="0"/>
    <n v="0"/>
    <n v="0"/>
    <n v="0"/>
    <n v="0"/>
    <n v="0"/>
    <n v="0"/>
    <n v="0"/>
    <n v="1560"/>
  </r>
  <r>
    <x v="1"/>
    <s v="CN-320778"/>
    <x v="250"/>
    <n v="127"/>
    <s v="CN-127"/>
    <n v="0.442"/>
    <n v="1558.05"/>
    <n v="76910"/>
    <n v="1548.93"/>
    <s v="Stock#998   2.6 ml BOPP S-692N #76910 40# paper li"/>
    <n v="998"/>
    <s v="S692n"/>
    <d v="2023-12-19T00:00:00"/>
    <d v="2023-12-19T00:00:00"/>
    <n v="0"/>
    <n v="1548.93"/>
    <n v="1548.93"/>
    <x v="2"/>
    <x v="0"/>
    <n v="1"/>
    <n v="5000"/>
    <n v="9.375"/>
    <n v="2"/>
    <n v="10"/>
    <n v="4"/>
    <n v="0"/>
    <n v="0"/>
    <n v="0"/>
    <n v="0"/>
    <n v="0"/>
    <n v="0"/>
    <n v="0"/>
    <n v="3525"/>
  </r>
  <r>
    <x v="1"/>
    <s v="CN-320814"/>
    <x v="219"/>
    <n v="127"/>
    <s v="CN-127"/>
    <n v="0.52100000000000002"/>
    <n v="27899.55"/>
    <n v="79949"/>
    <n v="27670.23"/>
    <s v="Stock#1299   2.6 mil Wht / C4500B / 1.2 PET    1 M"/>
    <n v="1299"/>
    <s v="C4500b"/>
    <d v="2023-12-18T00:00:00"/>
    <d v="2023-12-20T00:00:00"/>
    <n v="0"/>
    <n v="27670.21"/>
    <n v="27670.21"/>
    <x v="2"/>
    <x v="0"/>
    <n v="1"/>
    <n v="10000"/>
    <n v="6.625"/>
    <n v="10"/>
    <n v="7.375"/>
    <n v="10"/>
    <n v="8.625"/>
    <n v="30"/>
    <n v="9.5"/>
    <n v="5"/>
    <n v="0"/>
    <n v="0"/>
    <n v="0"/>
    <n v="53550"/>
  </r>
  <r>
    <x v="1"/>
    <s v="CN-320815"/>
    <x v="219"/>
    <n v="127"/>
    <s v="CN-127"/>
    <n v="0.48199999999999998"/>
    <n v="11220.96"/>
    <n v="78330"/>
    <n v="11725.37"/>
    <s v="Stock#1349   2.3 mil BOPP / S-692N / 1.2 PET    1 "/>
    <n v="1349"/>
    <s v="S692n"/>
    <d v="2023-12-20T00:00:00"/>
    <d v="2023-12-20T00:00:00"/>
    <n v="0"/>
    <n v="11725.43"/>
    <n v="11725.43"/>
    <x v="2"/>
    <x v="0"/>
    <n v="1"/>
    <n v="5000"/>
    <n v="7.875"/>
    <n v="12"/>
    <n v="8.625"/>
    <n v="12"/>
    <n v="11.25"/>
    <n v="8"/>
    <n v="12.5"/>
    <n v="8"/>
    <n v="0"/>
    <n v="0"/>
    <n v="0"/>
    <n v="23280"/>
  </r>
  <r>
    <x v="1"/>
    <s v="CN-320820"/>
    <x v="219"/>
    <n v="127"/>
    <s v="CN-127"/>
    <n v="4.3499999999999997E-2"/>
    <n v="1696.5"/>
    <s v="B9364"/>
    <n v="1696.5450000000001"/>
    <s v="Stock#251   1 ml Clr Lam 410C   2 Master Rolls"/>
    <n v="251"/>
    <s v="Emulsion Acrylic"/>
    <d v="2023-12-18T00:00:00"/>
    <d v="2023-12-18T00:00:00"/>
    <n v="0"/>
    <n v="1696.5050000000001"/>
    <n v="1696.5050000000001"/>
    <x v="2"/>
    <x v="0"/>
    <n v="2"/>
    <n v="10000"/>
    <n v="8.5"/>
    <n v="5"/>
    <n v="10.125"/>
    <n v="4"/>
    <n v="11.5"/>
    <n v="5"/>
    <n v="0"/>
    <n v="0"/>
    <n v="0"/>
    <n v="0"/>
    <n v="0"/>
    <n v="16860"/>
  </r>
  <r>
    <x v="1"/>
    <s v="CN-320820"/>
    <x v="219"/>
    <n v="127"/>
    <s v="CN-127"/>
    <n v="4.3499999999999997E-2"/>
    <n v="1696.5"/>
    <s v="B9364"/>
    <n v="1696.5450000000001"/>
    <s v="Stock#251   1 ml Clr Lam 410C   2 Master Rolls"/>
    <n v="251"/>
    <s v="Emulsion Acrylic"/>
    <d v="2023-12-18T00:00:00"/>
    <d v="2023-12-18T00:00:00"/>
    <n v="0"/>
    <n v="1696.5050000000001"/>
    <n v="1696.5050000000001"/>
    <x v="2"/>
    <x v="0"/>
    <n v="1"/>
    <n v="10000"/>
    <n v="2.875"/>
    <n v="4"/>
    <n v="5.25"/>
    <n v="10"/>
    <n v="5.875"/>
    <n v="5"/>
    <n v="6.625"/>
    <n v="5"/>
    <n v="7.25"/>
    <n v="8"/>
    <n v="0"/>
    <n v="22140"/>
  </r>
  <r>
    <x v="1"/>
    <s v="CN-320822"/>
    <x v="219"/>
    <n v="127"/>
    <s v="CN-127"/>
    <n v="0.182"/>
    <n v="376.74"/>
    <s v="B9424"/>
    <n v="376.76"/>
    <s v="Stock#186   1 ml Matte Lam 531   1 Master Rolls"/>
    <n v="186"/>
    <s v="Emulsion Acrylic"/>
    <d v="2023-12-18T00:00:00"/>
    <d v="2023-12-18T00:00:00"/>
    <n v="0"/>
    <n v="376.74"/>
    <n v="376.74"/>
    <x v="2"/>
    <x v="0"/>
    <n v="1"/>
    <n v="5000"/>
    <n v="8.625"/>
    <n v="4"/>
    <n v="0"/>
    <n v="0"/>
    <n v="0"/>
    <n v="0"/>
    <n v="0"/>
    <n v="0"/>
    <n v="0"/>
    <n v="0"/>
    <n v="0"/>
    <n v="2070"/>
  </r>
  <r>
    <x v="1"/>
    <s v="CN-320823"/>
    <x v="219"/>
    <n v="127"/>
    <s v="CN-127"/>
    <n v="0.442"/>
    <n v="2333.7600000000002"/>
    <n v="76910"/>
    <n v="2567.14"/>
    <s v="Stock#998   2.6 ml BOPP S-692N #76910 40# paper li"/>
    <n v="998"/>
    <s v="S692n"/>
    <d v="2023-12-20T00:00:00"/>
    <d v="2023-12-20T00:00:00"/>
    <n v="0"/>
    <n v="2567.13"/>
    <n v="2567.13"/>
    <x v="2"/>
    <x v="0"/>
    <n v="1"/>
    <n v="5000"/>
    <n v="5.5"/>
    <n v="4"/>
    <n v="11"/>
    <n v="6"/>
    <n v="0"/>
    <n v="0"/>
    <n v="0"/>
    <n v="0"/>
    <n v="0"/>
    <n v="0"/>
    <n v="0"/>
    <n v="5280"/>
  </r>
  <r>
    <x v="1"/>
    <s v="CN-320888"/>
    <x v="220"/>
    <n v="244"/>
    <s v="CN-244"/>
    <n v="0.79600000000000004"/>
    <n v="2149.1999999999998"/>
    <s v="Pj2601"/>
    <n v="2149.1999999999998"/>
    <s v="Stock#1123   2.6 ml BOPP 640AT 4 PJ2601 40# paper "/>
    <n v="1123"/>
    <s v="640at"/>
    <d v="2023-12-20T00:00:00"/>
    <d v="2023-12-21T00:00:00"/>
    <n v="28.35"/>
    <n v="2149.1999999999998"/>
    <n v="2177.5499999999997"/>
    <x v="9"/>
    <x v="0"/>
    <n v="1"/>
    <n v="5000"/>
    <n v="11.25"/>
    <n v="4"/>
    <n v="0"/>
    <n v="0"/>
    <n v="0"/>
    <n v="0"/>
    <n v="0"/>
    <n v="0"/>
    <n v="0"/>
    <n v="0"/>
    <n v="0"/>
    <n v="2700"/>
  </r>
  <r>
    <x v="1"/>
    <s v="CN-320889"/>
    <x v="220"/>
    <n v="244"/>
    <s v="CN-244"/>
    <n v="0.71150000000000002"/>
    <n v="2070.4699999999998"/>
    <s v="Pj9001"/>
    <n v="1987.32"/>
    <s v="Stock#1272   2.6 ml Wht BOPP / 710 / 40# paper    "/>
    <n v="1272"/>
    <n v="710"/>
    <d v="2023-12-21T00:00:00"/>
    <d v="2023-12-21T00:00:00"/>
    <n v="139.33000000000001"/>
    <n v="1987.22"/>
    <n v="2126.5500000000002"/>
    <x v="9"/>
    <x v="0"/>
    <n v="1"/>
    <n v="5000"/>
    <n v="11.25"/>
    <n v="2"/>
    <n v="13"/>
    <n v="2"/>
    <n v="0"/>
    <n v="0"/>
    <n v="0"/>
    <n v="0"/>
    <n v="0"/>
    <n v="0"/>
    <n v="0"/>
    <n v="2910"/>
  </r>
  <r>
    <x v="1"/>
    <s v="CN-320890"/>
    <x v="220"/>
    <n v="127"/>
    <s v="CN-127"/>
    <n v="1.0680000000000001"/>
    <n v="1666.08"/>
    <n v="76905"/>
    <n v="1666.08"/>
    <s v="Stock#1307   SF Primax 250 /S692N / 44 PK liner   "/>
    <n v="1307"/>
    <s v="S692n"/>
    <d v="2023-12-21T00:00:00"/>
    <d v="2023-12-21T00:00:00"/>
    <m/>
    <m/>
    <n v="0"/>
    <x v="2"/>
    <x v="0"/>
    <n v="1"/>
    <n v="5000"/>
    <n v="13"/>
    <n v="2"/>
    <n v="0"/>
    <n v="0"/>
    <n v="0"/>
    <n v="0"/>
    <n v="0"/>
    <n v="0"/>
    <n v="0"/>
    <n v="0"/>
    <n v="0"/>
    <n v="1560"/>
  </r>
  <r>
    <x v="1"/>
    <s v="CN-320891"/>
    <x v="22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0"/>
    <n v="5883.6040000000003"/>
    <n v="5883.6040000000003"/>
    <x v="2"/>
    <x v="0"/>
    <n v="3"/>
    <n v="10000"/>
    <n v="6.5"/>
    <n v="12"/>
    <n v="0"/>
    <n v="0"/>
    <n v="0"/>
    <n v="0"/>
    <n v="0"/>
    <n v="0"/>
    <n v="0"/>
    <n v="0"/>
    <n v="0"/>
    <n v="9360"/>
  </r>
  <r>
    <x v="1"/>
    <s v="CN-320891"/>
    <x v="22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0"/>
    <n v="5883.6040000000003"/>
    <n v="5883.6040000000003"/>
    <x v="2"/>
    <x v="0"/>
    <n v="4"/>
    <n v="10000"/>
    <n v="6.5"/>
    <n v="12"/>
    <n v="0"/>
    <n v="0"/>
    <n v="0"/>
    <n v="0"/>
    <n v="0"/>
    <n v="0"/>
    <n v="0"/>
    <n v="0"/>
    <n v="0"/>
    <n v="9360"/>
  </r>
  <r>
    <x v="1"/>
    <s v="CN-320891"/>
    <x v="22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0"/>
    <n v="5883.6040000000003"/>
    <n v="5883.6040000000003"/>
    <x v="2"/>
    <x v="0"/>
    <n v="5"/>
    <n v="10000"/>
    <n v="6.5"/>
    <n v="12"/>
    <n v="0"/>
    <n v="0"/>
    <n v="0"/>
    <n v="0"/>
    <n v="0"/>
    <n v="0"/>
    <n v="0"/>
    <n v="0"/>
    <n v="0"/>
    <n v="9360"/>
  </r>
  <r>
    <x v="1"/>
    <s v="CN-320891"/>
    <x v="22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0"/>
    <n v="5883.6040000000003"/>
    <n v="5883.6040000000003"/>
    <x v="2"/>
    <x v="0"/>
    <n v="1"/>
    <n v="10000"/>
    <n v="6.5"/>
    <n v="12"/>
    <n v="0"/>
    <n v="0"/>
    <n v="0"/>
    <n v="0"/>
    <n v="0"/>
    <n v="0"/>
    <n v="0"/>
    <n v="0"/>
    <n v="0"/>
    <n v="9360"/>
  </r>
  <r>
    <x v="1"/>
    <s v="CN-320891"/>
    <x v="22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0"/>
    <n v="5883.6040000000003"/>
    <n v="5883.6040000000003"/>
    <x v="2"/>
    <x v="0"/>
    <n v="2"/>
    <n v="10000"/>
    <n v="6.5"/>
    <n v="12"/>
    <n v="0"/>
    <n v="0"/>
    <n v="0"/>
    <n v="0"/>
    <n v="0"/>
    <n v="0"/>
    <n v="0"/>
    <n v="0"/>
    <n v="0"/>
    <n v="9360"/>
  </r>
  <r>
    <x v="1"/>
    <s v="CN-320892"/>
    <x v="220"/>
    <n v="127"/>
    <s v="CN-127"/>
    <n v="0.36099999999999999"/>
    <n v="866.4"/>
    <n v="54294"/>
    <n v="866.4"/>
    <s v="Stock#1604   60# SG Elite FSC / AT2550 / 40# SCK  "/>
    <n v="1604"/>
    <s v="At2550"/>
    <d v="2023-12-22T00:00:00"/>
    <d v="2023-12-21T00:00:00"/>
    <n v="0"/>
    <n v="866.4"/>
    <n v="866.4"/>
    <x v="2"/>
    <x v="0"/>
    <n v="1"/>
    <n v="5000"/>
    <n v="10"/>
    <n v="4"/>
    <n v="0"/>
    <n v="0"/>
    <n v="0"/>
    <n v="0"/>
    <n v="0"/>
    <n v="0"/>
    <n v="0"/>
    <n v="0"/>
    <n v="0"/>
    <n v="2400"/>
  </r>
  <r>
    <x v="1"/>
    <s v="CN-320893"/>
    <x v="220"/>
    <n v="127"/>
    <s v="CN-127"/>
    <n v="0.24966666666666601"/>
    <n v="2696.4"/>
    <n v="54331"/>
    <n v="2381.84"/>
    <s v="Stock#1629   Pharmaceutical Semi-Gloss FSC / S246 "/>
    <n v="1629"/>
    <s v="S246"/>
    <d v="2023-12-27T00:00:00"/>
    <d v="2024-01-02T00:00:00"/>
    <n v="0"/>
    <n v="2696.4"/>
    <n v="2696.4"/>
    <x v="2"/>
    <x v="0"/>
    <n v="3"/>
    <n v="5000"/>
    <n v="13.25"/>
    <n v="4"/>
    <n v="0"/>
    <n v="0"/>
    <n v="0"/>
    <n v="0"/>
    <n v="0"/>
    <n v="0"/>
    <n v="0"/>
    <n v="0"/>
    <n v="7"/>
    <n v="423180"/>
  </r>
  <r>
    <x v="1"/>
    <s v="CN-320893"/>
    <x v="220"/>
    <n v="127"/>
    <s v="CN-127"/>
    <n v="0.24966666666666601"/>
    <n v="2696.4"/>
    <n v="54331"/>
    <n v="2381.84"/>
    <s v="Stock#1629   Pharmaceutical Semi-Gloss FSC / S246 "/>
    <n v="1629"/>
    <s v="S246"/>
    <d v="2023-12-27T00:00:00"/>
    <d v="2024-01-02T00:00:00"/>
    <n v="0"/>
    <n v="2696.4"/>
    <n v="2696.4"/>
    <x v="2"/>
    <x v="0"/>
    <n v="2"/>
    <n v="5000"/>
    <n v="13.25"/>
    <n v="4"/>
    <n v="0"/>
    <n v="0"/>
    <n v="0"/>
    <n v="0"/>
    <n v="0"/>
    <n v="0"/>
    <n v="0"/>
    <n v="0"/>
    <n v="7"/>
    <n v="423180"/>
  </r>
  <r>
    <x v="1"/>
    <s v="CN-320893"/>
    <x v="220"/>
    <n v="127"/>
    <s v="CN-127"/>
    <n v="0.24966666666666601"/>
    <n v="2696.4"/>
    <n v="54331"/>
    <n v="2381.84"/>
    <s v="Stock#1629   Pharmaceutical Semi-Gloss FSC / S246 "/>
    <n v="1629"/>
    <s v="S246"/>
    <d v="2023-12-27T00:00:00"/>
    <d v="2024-01-02T00:00:00"/>
    <n v="0"/>
    <n v="2696.4"/>
    <n v="2696.4"/>
    <x v="2"/>
    <x v="0"/>
    <n v="1"/>
    <n v="5000"/>
    <n v="13.25"/>
    <n v="4"/>
    <n v="0"/>
    <n v="0"/>
    <n v="0"/>
    <n v="0"/>
    <n v="0"/>
    <n v="0"/>
    <n v="0"/>
    <n v="0"/>
    <n v="7"/>
    <n v="423180"/>
  </r>
  <r>
    <x v="1"/>
    <s v="CN-320894"/>
    <x v="220"/>
    <n v="862"/>
    <s v="CN-862"/>
    <n v="0.10150000000000001"/>
    <n v="2256.35"/>
    <s v="U2000"/>
    <n v="2256.35"/>
    <s v="Stock#1658   1ml clear Polypropylene premium   1 M"/>
    <n v="1658"/>
    <m/>
    <d v="2023-12-19T00:00:00"/>
    <d v="2023-12-21T00:00:00"/>
    <m/>
    <m/>
    <n v="0"/>
    <x v="18"/>
    <x v="3"/>
    <n v="1"/>
    <n v="10000"/>
    <n v="11.625"/>
    <n v="10"/>
    <n v="12"/>
    <n v="3"/>
    <n v="8.25"/>
    <n v="4"/>
    <n v="0"/>
    <n v="0"/>
    <n v="0"/>
    <n v="0"/>
    <n v="0"/>
    <n v="22230"/>
  </r>
  <r>
    <x v="1"/>
    <s v="CN-320895"/>
    <x v="22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0"/>
    <n v="3767.9124999999999"/>
    <n v="3767.9124999999999"/>
    <x v="2"/>
    <x v="0"/>
    <n v="3"/>
    <n v="5000"/>
    <n v="11.75"/>
    <n v="5"/>
    <n v="12.125"/>
    <n v="1"/>
    <n v="0"/>
    <n v="0"/>
    <n v="0"/>
    <n v="0"/>
    <n v="0"/>
    <n v="0"/>
    <n v="7.125"/>
    <n v="431752.5"/>
  </r>
  <r>
    <x v="1"/>
    <s v="CN-320895"/>
    <x v="22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0"/>
    <n v="3767.9124999999999"/>
    <n v="3767.9124999999999"/>
    <x v="2"/>
    <x v="0"/>
    <n v="1"/>
    <n v="5000"/>
    <n v="11.75"/>
    <n v="5"/>
    <n v="12.125"/>
    <n v="1"/>
    <n v="0"/>
    <n v="0"/>
    <n v="0"/>
    <n v="0"/>
    <n v="0"/>
    <n v="0"/>
    <n v="7.125"/>
    <n v="431752.5"/>
  </r>
  <r>
    <x v="1"/>
    <s v="CN-320895"/>
    <x v="22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0"/>
    <n v="3767.9124999999999"/>
    <n v="3767.9124999999999"/>
    <x v="2"/>
    <x v="0"/>
    <n v="2"/>
    <n v="5000"/>
    <n v="11.75"/>
    <n v="5"/>
    <n v="12.125"/>
    <n v="1"/>
    <n v="0"/>
    <n v="0"/>
    <n v="0"/>
    <n v="0"/>
    <n v="0"/>
    <n v="0"/>
    <n v="7.125"/>
    <n v="431752.5"/>
  </r>
  <r>
    <x v="1"/>
    <s v="CN-320895"/>
    <x v="22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0"/>
    <n v="3767.9124999999999"/>
    <n v="3767.9124999999999"/>
    <x v="2"/>
    <x v="0"/>
    <n v="4"/>
    <n v="5000"/>
    <n v="11.75"/>
    <n v="5"/>
    <n v="12.125"/>
    <n v="1"/>
    <n v="0"/>
    <n v="0"/>
    <n v="0"/>
    <n v="0"/>
    <n v="0"/>
    <n v="0"/>
    <n v="7.125"/>
    <n v="431752.5"/>
  </r>
  <r>
    <x v="1"/>
    <s v="CN-320897"/>
    <x v="220"/>
    <n v="127"/>
    <s v="CN-127"/>
    <n v="0.442"/>
    <n v="5595.72"/>
    <n v="76910"/>
    <n v="5738.3"/>
    <s v="Stock#998   2.6 ml BOPP S-692N #76910 40# paper li"/>
    <n v="998"/>
    <s v="S692n"/>
    <d v="2023-12-22T00:00:00"/>
    <d v="2023-12-21T00:00:00"/>
    <n v="0"/>
    <n v="5738.31"/>
    <n v="5738.31"/>
    <x v="2"/>
    <x v="0"/>
    <n v="1"/>
    <n v="5000"/>
    <n v="8.5"/>
    <n v="20"/>
    <n v="10.25"/>
    <n v="4"/>
    <n v="0"/>
    <n v="0"/>
    <n v="0"/>
    <n v="0"/>
    <n v="0"/>
    <n v="0"/>
    <n v="0"/>
    <n v="12660"/>
  </r>
  <r>
    <x v="1"/>
    <s v="CN-320962"/>
    <x v="251"/>
    <n v="127"/>
    <s v="CN-127"/>
    <n v="0.52100000000000002"/>
    <n v="12113.25"/>
    <n v="79949"/>
    <n v="12172.91"/>
    <s v="Stock#1299   2.6 mil Wht / C4500B / 1.2 PET    1 M"/>
    <n v="1299"/>
    <s v="C4500b"/>
    <d v="2023-12-21T00:00:00"/>
    <d v="2023-12-27T00:00:00"/>
    <n v="0"/>
    <n v="12172.91"/>
    <n v="12172.91"/>
    <x v="2"/>
    <x v="0"/>
    <n v="1"/>
    <n v="10000"/>
    <n v="7.875"/>
    <n v="10"/>
    <n v="10"/>
    <n v="5"/>
    <n v="13"/>
    <n v="5"/>
    <n v="0"/>
    <n v="0"/>
    <n v="0"/>
    <n v="0"/>
    <n v="0"/>
    <n v="23250"/>
  </r>
  <r>
    <x v="1"/>
    <s v="CN-320963"/>
    <x v="251"/>
    <n v="244"/>
    <s v="CN-244"/>
    <n v="0.70509999999999995"/>
    <n v="1681.66"/>
    <s v="Ptw9002"/>
    <n v="1683.69"/>
    <s v="Stock#1470   2.3 white BOPP 710 40# paper   1 Mast"/>
    <n v="1470"/>
    <n v="710"/>
    <d v="2023-12-22T00:00:00"/>
    <d v="2023-12-22T00:00:00"/>
    <n v="135.07"/>
    <n v="1683.78"/>
    <n v="1818.85"/>
    <x v="9"/>
    <x v="0"/>
    <n v="1"/>
    <n v="5000"/>
    <n v="13.25"/>
    <n v="3"/>
    <n v="0"/>
    <n v="0"/>
    <n v="0"/>
    <n v="0"/>
    <n v="0"/>
    <n v="0"/>
    <n v="0"/>
    <n v="0"/>
    <n v="0"/>
    <n v="2385"/>
  </r>
  <r>
    <x v="1"/>
    <s v="CN-320964"/>
    <x v="251"/>
    <n v="127"/>
    <s v="CN-127"/>
    <n v="0.35"/>
    <n v="1386"/>
    <s v="B9416"/>
    <n v="1386"/>
    <s v="Stock#1488   1 mil Polyester Lam. 610T   1 Master "/>
    <n v="1488"/>
    <s v="Emulsion Acyrlic"/>
    <d v="2023-12-20T00:00:00"/>
    <d v="2023-12-20T00:00:00"/>
    <n v="0"/>
    <n v="1386"/>
    <n v="1386"/>
    <x v="2"/>
    <x v="0"/>
    <n v="1"/>
    <n v="5000"/>
    <n v="11"/>
    <n v="6"/>
    <n v="0"/>
    <n v="0"/>
    <n v="0"/>
    <n v="0"/>
    <n v="0"/>
    <n v="0"/>
    <n v="0"/>
    <n v="0"/>
    <n v="0"/>
    <n v="3960"/>
  </r>
  <r>
    <x v="1"/>
    <s v="CN-320965"/>
    <x v="251"/>
    <n v="127"/>
    <s v="CN-127"/>
    <n v="0.36099999999999999"/>
    <n v="606.48"/>
    <n v="54294"/>
    <n v="606.48"/>
    <s v="Stock#1604   60# SG Elite FSC / AT2550 / 40# SCK  "/>
    <n v="1604"/>
    <s v="At2550"/>
    <d v="2023-12-22T00:00:00"/>
    <d v="2023-12-21T00:00:00"/>
    <n v="0"/>
    <n v="606.48"/>
    <n v="606.48"/>
    <x v="2"/>
    <x v="0"/>
    <n v="1"/>
    <n v="5000"/>
    <n v="7"/>
    <n v="4"/>
    <n v="0"/>
    <n v="0"/>
    <n v="0"/>
    <n v="0"/>
    <n v="0"/>
    <n v="0"/>
    <n v="0"/>
    <n v="0"/>
    <n v="0"/>
    <n v="1680"/>
  </r>
  <r>
    <x v="1"/>
    <s v="CN-320966"/>
    <x v="251"/>
    <n v="244"/>
    <s v="CN-244"/>
    <n v="0.55679999999999996"/>
    <n v="1169.28"/>
    <s v="Pj9092-2"/>
    <n v="1169.28"/>
    <s v="Stock#1642   2.6ml BOPP / 710 VHP / 1.2 PET   1 Ma"/>
    <n v="1642"/>
    <s v="710 Vhp"/>
    <d v="2023-12-21T00:00:00"/>
    <d v="2023-12-22T00:00:00"/>
    <n v="132.05000000000001"/>
    <n v="1169.28"/>
    <n v="1301.33"/>
    <x v="9"/>
    <x v="0"/>
    <n v="1"/>
    <n v="10000"/>
    <n v="8.75"/>
    <n v="2"/>
    <n v="0"/>
    <n v="0"/>
    <n v="0"/>
    <n v="0"/>
    <n v="0"/>
    <n v="0"/>
    <n v="0"/>
    <n v="0"/>
    <n v="0"/>
    <n v="2100"/>
  </r>
  <r>
    <x v="1"/>
    <s v="CN-320971"/>
    <x v="251"/>
    <n v="862"/>
    <s v="CN-862"/>
    <n v="0.10150000000000001"/>
    <n v="1781.33"/>
    <s v="U2000"/>
    <n v="1781.33"/>
    <s v="Stock#1658   1ml clear Polypropylene premium   1 M"/>
    <n v="1658"/>
    <m/>
    <d v="2023-12-22T00:00:00"/>
    <d v="2023-12-22T00:00:00"/>
    <m/>
    <m/>
    <n v="0"/>
    <x v="18"/>
    <x v="3"/>
    <n v="1"/>
    <n v="10000"/>
    <n v="9.375"/>
    <n v="6"/>
    <n v="11.25"/>
    <n v="8"/>
    <n v="0"/>
    <n v="0"/>
    <n v="0"/>
    <n v="0"/>
    <n v="0"/>
    <n v="0"/>
    <n v="0"/>
    <n v="17550"/>
  </r>
  <r>
    <x v="1"/>
    <s v="CN-320973"/>
    <x v="251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0"/>
    <n v="3736.2966666666598"/>
    <n v="3736.2966666666598"/>
    <x v="2"/>
    <x v="0"/>
    <n v="4"/>
    <n v="5000"/>
    <n v="9.75"/>
    <n v="3"/>
    <n v="11.5"/>
    <n v="4"/>
    <n v="0"/>
    <n v="0"/>
    <n v="0"/>
    <n v="0"/>
    <n v="0"/>
    <n v="0"/>
    <n v="2.75"/>
    <n v="169515"/>
  </r>
  <r>
    <x v="1"/>
    <s v="CN-320973"/>
    <x v="251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0"/>
    <n v="3736.2966666666598"/>
    <n v="3736.2966666666598"/>
    <x v="2"/>
    <x v="0"/>
    <n v="5"/>
    <n v="5000"/>
    <n v="11.5"/>
    <n v="4"/>
    <n v="11.75"/>
    <n v="2"/>
    <n v="8.375"/>
    <n v="1"/>
    <n v="0"/>
    <n v="0"/>
    <n v="0"/>
    <n v="0"/>
    <n v="0.125"/>
    <n v="12172.5"/>
  </r>
  <r>
    <x v="1"/>
    <s v="CN-320973"/>
    <x v="251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0"/>
    <n v="3736.2966666666598"/>
    <n v="3736.2966666666598"/>
    <x v="2"/>
    <x v="0"/>
    <n v="6"/>
    <n v="5000"/>
    <n v="9.75"/>
    <n v="3"/>
    <n v="11.75"/>
    <n v="4"/>
    <n v="0"/>
    <n v="0"/>
    <n v="0"/>
    <n v="0"/>
    <n v="0"/>
    <n v="0"/>
    <n v="1.75"/>
    <n v="109575"/>
  </r>
  <r>
    <x v="1"/>
    <s v="CN-320973"/>
    <x v="251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0"/>
    <n v="3736.2966666666598"/>
    <n v="3736.2966666666598"/>
    <x v="2"/>
    <x v="0"/>
    <n v="3"/>
    <n v="5000"/>
    <n v="9.75"/>
    <n v="3"/>
    <n v="11.5"/>
    <n v="4"/>
    <n v="0"/>
    <n v="0"/>
    <n v="0"/>
    <n v="0"/>
    <n v="0"/>
    <n v="0"/>
    <n v="2.75"/>
    <n v="169515"/>
  </r>
  <r>
    <x v="1"/>
    <s v="CN-320973"/>
    <x v="251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0"/>
    <n v="3736.2966666666598"/>
    <n v="3736.2966666666598"/>
    <x v="2"/>
    <x v="0"/>
    <n v="2"/>
    <n v="5000"/>
    <n v="9.75"/>
    <n v="8"/>
    <n v="0"/>
    <n v="0"/>
    <n v="0"/>
    <n v="0"/>
    <n v="0"/>
    <n v="0"/>
    <n v="0"/>
    <n v="0"/>
    <n v="0"/>
    <n v="4680"/>
  </r>
  <r>
    <x v="1"/>
    <s v="CN-320973"/>
    <x v="251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0"/>
    <n v="3736.2966666666598"/>
    <n v="3736.2966666666598"/>
    <x v="2"/>
    <x v="0"/>
    <n v="1"/>
    <n v="5000"/>
    <n v="9.75"/>
    <n v="8"/>
    <n v="0"/>
    <n v="0"/>
    <n v="0"/>
    <n v="0"/>
    <n v="0"/>
    <n v="0"/>
    <n v="0"/>
    <n v="0"/>
    <n v="0"/>
    <n v="4680"/>
  </r>
  <r>
    <x v="1"/>
    <s v="CN-320975"/>
    <x v="251"/>
    <n v="127"/>
    <s v="CN-127"/>
    <n v="0.182"/>
    <n v="914.55"/>
    <s v="B9424"/>
    <n v="914.6"/>
    <s v="Stock#186   1 ml Matte Lam 531   1 Master Rolls"/>
    <n v="186"/>
    <s v="Emulsion Acrylic"/>
    <d v="2023-12-20T00:00:00"/>
    <d v="2023-12-20T00:00:00"/>
    <n v="0"/>
    <n v="914.55"/>
    <n v="914.55"/>
    <x v="2"/>
    <x v="0"/>
    <n v="1"/>
    <n v="5000"/>
    <n v="8.375"/>
    <n v="10"/>
    <n v="0"/>
    <n v="0"/>
    <n v="0"/>
    <n v="0"/>
    <n v="0"/>
    <n v="0"/>
    <n v="0"/>
    <n v="0"/>
    <n v="0"/>
    <n v="5025"/>
  </r>
  <r>
    <x v="1"/>
    <s v="CN-320976"/>
    <x v="251"/>
    <n v="127"/>
    <s v="CN-127"/>
    <n v="4.3499999999999997E-2"/>
    <n v="2482.7649999999999"/>
    <s v="B9364"/>
    <n v="2482.8649999999998"/>
    <s v="Stock#251   1 ml Clr Lam 410C   2 Master Rolls"/>
    <n v="251"/>
    <s v="Emulsion Acrylic"/>
    <d v="2023-12-20T00:00:00"/>
    <d v="2023-12-20T00:00:00"/>
    <n v="0"/>
    <n v="2482.7649999999999"/>
    <n v="2482.7649999999999"/>
    <x v="2"/>
    <x v="0"/>
    <n v="2"/>
    <n v="10000"/>
    <n v="8.375"/>
    <n v="10"/>
    <n v="9.75"/>
    <n v="4"/>
    <n v="9.875"/>
    <n v="4"/>
    <n v="11.125"/>
    <n v="3"/>
    <n v="0"/>
    <n v="0"/>
    <n v="0"/>
    <n v="23475"/>
  </r>
  <r>
    <x v="1"/>
    <s v="CN-320976"/>
    <x v="251"/>
    <n v="127"/>
    <s v="CN-127"/>
    <n v="4.3499999999999997E-2"/>
    <n v="2482.7649999999999"/>
    <s v="B9364"/>
    <n v="2482.8649999999998"/>
    <s v="Stock#251   1 ml Clr Lam 410C   2 Master Rolls"/>
    <n v="251"/>
    <s v="Emulsion Acrylic"/>
    <d v="2023-12-20T00:00:00"/>
    <d v="2023-12-20T00:00:00"/>
    <n v="0"/>
    <n v="2482.7649999999999"/>
    <n v="2482.7649999999999"/>
    <x v="2"/>
    <x v="0"/>
    <n v="1"/>
    <n v="10000"/>
    <n v="2.625"/>
    <n v="4"/>
    <n v="4.25"/>
    <n v="4"/>
    <n v="5.75"/>
    <n v="20"/>
    <n v="6.125"/>
    <n v="10"/>
    <n v="7.625"/>
    <n v="10"/>
    <n v="0"/>
    <n v="33600"/>
  </r>
  <r>
    <x v="1"/>
    <s v="CN-320977"/>
    <x v="251"/>
    <n v="127"/>
    <s v="CN-127"/>
    <n v="7.0000000000000007E-2"/>
    <n v="277.2"/>
    <s v="B9082"/>
    <n v="277.2"/>
    <s v="Stock#5   1 ml Clr Lam 410   1 Master Rolls"/>
    <n v="5"/>
    <s v="Emulsion Acrylic"/>
    <d v="2023-12-20T00:00:00"/>
    <d v="2023-12-20T00:00:00"/>
    <n v="0"/>
    <n v="277.2"/>
    <n v="277.2"/>
    <x v="2"/>
    <x v="0"/>
    <n v="1"/>
    <n v="10000"/>
    <n v="8.25"/>
    <n v="4"/>
    <n v="0"/>
    <n v="0"/>
    <n v="0"/>
    <n v="0"/>
    <n v="0"/>
    <n v="0"/>
    <n v="0"/>
    <n v="0"/>
    <n v="0"/>
    <n v="3960"/>
  </r>
  <r>
    <x v="1"/>
    <s v="CN-320980"/>
    <x v="251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0"/>
    <n v="574.5"/>
    <n v="574.5"/>
    <x v="26"/>
    <x v="0"/>
    <n v="1"/>
    <n v="5000"/>
    <n v="9"/>
    <n v="6"/>
    <n v="0"/>
    <n v="0"/>
    <n v="0"/>
    <n v="0"/>
    <n v="0"/>
    <n v="0"/>
    <n v="0"/>
    <n v="0"/>
    <n v="0"/>
    <n v="3240"/>
  </r>
  <r>
    <x v="1"/>
    <s v="CN-320980"/>
    <x v="251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0"/>
    <n v="574.5"/>
    <n v="574.5"/>
    <x v="26"/>
    <x v="0"/>
    <n v="4"/>
    <n v="5000"/>
    <n v="9"/>
    <n v="6"/>
    <n v="0"/>
    <n v="0"/>
    <n v="0"/>
    <n v="0"/>
    <n v="0"/>
    <n v="0"/>
    <n v="0"/>
    <n v="0"/>
    <n v="0"/>
    <n v="3240"/>
  </r>
  <r>
    <x v="1"/>
    <s v="CN-320980"/>
    <x v="251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0"/>
    <n v="574.5"/>
    <n v="574.5"/>
    <x v="26"/>
    <x v="0"/>
    <n v="3"/>
    <n v="5000"/>
    <n v="9"/>
    <n v="6"/>
    <n v="0"/>
    <n v="0"/>
    <n v="0"/>
    <n v="0"/>
    <n v="0"/>
    <n v="0"/>
    <n v="0"/>
    <n v="0"/>
    <n v="0"/>
    <n v="3240"/>
  </r>
  <r>
    <x v="1"/>
    <s v="CN-320980"/>
    <x v="251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0"/>
    <n v="574.5"/>
    <n v="574.5"/>
    <x v="26"/>
    <x v="0"/>
    <n v="2"/>
    <n v="5000"/>
    <n v="9"/>
    <n v="6"/>
    <n v="0"/>
    <n v="0"/>
    <n v="0"/>
    <n v="0"/>
    <n v="0"/>
    <n v="0"/>
    <n v="0"/>
    <n v="0"/>
    <n v="0"/>
    <n v="3240"/>
  </r>
  <r>
    <x v="1"/>
    <s v="CN-320981"/>
    <x v="251"/>
    <n v="244"/>
    <s v="CN-244"/>
    <n v="0.67920000000000003"/>
    <n v="4686.4799999999996"/>
    <s v="Ac2602"/>
    <n v="4788.4399999999996"/>
    <s v="Stock#866   60# Semigloss Plat 640AT 40# paper lin"/>
    <n v="866"/>
    <s v="640at"/>
    <d v="2023-12-26T00:00:00"/>
    <d v="2023-12-22T00:00:00"/>
    <n v="74.03"/>
    <n v="4788.3599999999997"/>
    <n v="4862.3899999999994"/>
    <x v="9"/>
    <x v="0"/>
    <n v="1"/>
    <n v="5000"/>
    <n v="7.5"/>
    <n v="4"/>
    <n v="8.5"/>
    <n v="10"/>
    <n v="0"/>
    <n v="0"/>
    <n v="0"/>
    <n v="0"/>
    <n v="0"/>
    <n v="0"/>
    <n v="0"/>
    <n v="6900"/>
  </r>
  <r>
    <x v="1"/>
    <s v="CN-321043"/>
    <x v="221"/>
    <n v="127"/>
    <s v="CN-127"/>
    <n v="0.61899999999999999"/>
    <n v="2339.8200000000002"/>
    <n v="77532"/>
    <n v="2350.6999999999998"/>
    <s v="Stock#1179   2.6 ml Wht BOPP / S-246 / 1.2 PET    "/>
    <n v="1179"/>
    <s v="S246"/>
    <d v="2023-12-27T00:00:00"/>
    <d v="2023-12-28T00:00:00"/>
    <n v="0"/>
    <n v="2350.6799999999998"/>
    <n v="2350.6799999999998"/>
    <x v="2"/>
    <x v="0"/>
    <n v="1"/>
    <n v="5000"/>
    <n v="7.5"/>
    <n v="4"/>
    <n v="8.25"/>
    <n v="4"/>
    <n v="0"/>
    <n v="0"/>
    <n v="0"/>
    <n v="0"/>
    <n v="0"/>
    <n v="0"/>
    <n v="0"/>
    <n v="3780"/>
  </r>
  <r>
    <x v="1"/>
    <s v="CN-321044"/>
    <x v="221"/>
    <n v="127"/>
    <s v="CN-127"/>
    <n v="0.49199999999999999"/>
    <n v="605.16"/>
    <n v="78333"/>
    <n v="612.05999999999995"/>
    <s v="Stock#1262   2.3 Mil BOPP / S692N / 40# paper    1"/>
    <n v="1262"/>
    <s v="S692n"/>
    <d v="2023-12-26T00:00:00"/>
    <d v="2023-12-21T00:00:00"/>
    <n v="0"/>
    <n v="612.05999999999995"/>
    <n v="612.05999999999995"/>
    <x v="2"/>
    <x v="0"/>
    <n v="1"/>
    <n v="5000"/>
    <n v="10.25"/>
    <n v="2"/>
    <n v="0"/>
    <n v="0"/>
    <n v="0"/>
    <n v="0"/>
    <n v="0"/>
    <n v="0"/>
    <n v="0"/>
    <n v="0"/>
    <n v="0"/>
    <n v="1230"/>
  </r>
  <r>
    <x v="1"/>
    <s v="CN-321046"/>
    <x v="221"/>
    <n v="244"/>
    <s v="CN-244"/>
    <n v="0.71150000000000002"/>
    <n v="1857.02"/>
    <s v="Pj9001"/>
    <n v="1857.94"/>
    <s v="Stock#1272   2.6 ml Wht BOPP / 710 / 40# paper    "/>
    <n v="1272"/>
    <n v="710"/>
    <d v="2023-12-26T00:00:00"/>
    <d v="2023-12-27T00:00:00"/>
    <n v="27.42"/>
    <n v="1857.73"/>
    <n v="1885.15"/>
    <x v="9"/>
    <x v="0"/>
    <n v="1"/>
    <n v="5000"/>
    <n v="7.25"/>
    <n v="6"/>
    <n v="0"/>
    <n v="0"/>
    <n v="0"/>
    <n v="0"/>
    <n v="0"/>
    <n v="0"/>
    <n v="0"/>
    <n v="0"/>
    <n v="0"/>
    <n v="2610"/>
  </r>
  <r>
    <x v="1"/>
    <s v="CN-321049"/>
    <x v="221"/>
    <n v="127"/>
    <s v="CN-127"/>
    <n v="0.48199999999999998"/>
    <n v="2892"/>
    <n v="78330"/>
    <n v="2976.98"/>
    <s v="Stock#1349   2.3 mil BOPP / S-692N / 1.2 PET    1 "/>
    <n v="1349"/>
    <s v="S692n"/>
    <d v="2023-12-27T00:00:00"/>
    <d v="2023-12-27T00:00:00"/>
    <n v="0"/>
    <n v="2976.95"/>
    <n v="2976.95"/>
    <x v="2"/>
    <x v="0"/>
    <n v="1"/>
    <n v="5000"/>
    <n v="12.5"/>
    <n v="8"/>
    <n v="0"/>
    <n v="0"/>
    <n v="0"/>
    <n v="0"/>
    <n v="0"/>
    <n v="0"/>
    <n v="0"/>
    <n v="0"/>
    <n v="0"/>
    <n v="6000"/>
  </r>
  <r>
    <x v="1"/>
    <s v="CN-321050"/>
    <x v="221"/>
    <n v="244"/>
    <s v="CN-244"/>
    <n v="0.58460000000000001"/>
    <n v="876.9"/>
    <s v="Ptc1691-2"/>
    <n v="876.92"/>
    <s v="Stock#1394   2 ml CLR BOPP CL216 1.2PET    1 Maste"/>
    <n v="1394"/>
    <s v="Cl216"/>
    <d v="2023-12-26T00:00:00"/>
    <d v="2023-12-27T00:00:00"/>
    <n v="125.75"/>
    <n v="876.9"/>
    <n v="1002.65"/>
    <x v="9"/>
    <x v="0"/>
    <n v="1"/>
    <n v="5000"/>
    <n v="6.25"/>
    <n v="4"/>
    <n v="0"/>
    <n v="0"/>
    <n v="0"/>
    <n v="0"/>
    <n v="0"/>
    <n v="0"/>
    <n v="0"/>
    <n v="0"/>
    <n v="0"/>
    <n v="1500"/>
  </r>
  <r>
    <x v="1"/>
    <s v="CN-321052"/>
    <x v="221"/>
    <n v="127"/>
    <s v="CN-127"/>
    <n v="0.39800000000000002"/>
    <n v="477.6"/>
    <s v="B7655"/>
    <n v="450.28"/>
    <s v="Stock#1680   2.4ml WH BOPP / S7000-ER / 1.2 PET   "/>
    <n v="1680"/>
    <s v="S7000-Er"/>
    <d v="2023-12-22T00:00:00"/>
    <d v="2023-12-21T00:00:00"/>
    <n v="0"/>
    <n v="450.28"/>
    <n v="450.28"/>
    <x v="2"/>
    <x v="0"/>
    <n v="1"/>
    <n v="10000"/>
    <n v="10"/>
    <n v="1"/>
    <n v="0"/>
    <n v="0"/>
    <n v="0"/>
    <n v="0"/>
    <n v="0"/>
    <n v="0"/>
    <n v="0"/>
    <n v="0"/>
    <n v="0"/>
    <n v="1200"/>
  </r>
  <r>
    <x v="1"/>
    <s v="CN-321054"/>
    <x v="221"/>
    <n v="244"/>
    <s v="CN-244"/>
    <n v="0.67920000000000003"/>
    <n v="2771.14"/>
    <s v="Ac2602"/>
    <n v="2843.2"/>
    <s v="Stock#866   60# Semigloss Plat 640AT 40# paper lin"/>
    <n v="866"/>
    <s v="640at"/>
    <d v="2023-12-26T00:00:00"/>
    <d v="2023-12-27T00:00:00"/>
    <n v="43.95"/>
    <n v="2843.13"/>
    <n v="2887.08"/>
    <x v="9"/>
    <x v="0"/>
    <n v="1"/>
    <n v="5000"/>
    <n v="8.5"/>
    <n v="8"/>
    <n v="0"/>
    <n v="0"/>
    <n v="0"/>
    <n v="0"/>
    <n v="0"/>
    <n v="0"/>
    <n v="0"/>
    <n v="0"/>
    <n v="0"/>
    <n v="4080"/>
  </r>
  <r>
    <x v="1"/>
    <s v="CN-321056"/>
    <x v="221"/>
    <n v="368"/>
    <s v="CN-368"/>
    <n v="0.24"/>
    <n v="1123.2"/>
    <s v="W006848-Rm"/>
    <n v="1058.4000000000001"/>
    <s v="Stock#992   2.6 ml Wht Polypro    2 Master Rolls"/>
    <n v="992"/>
    <s v="None"/>
    <d v="2023-12-19T00:00:00"/>
    <d v="2023-12-19T00:00:00"/>
    <n v="79.025000000000006"/>
    <n v="1123.2"/>
    <n v="1202.2250000000001"/>
    <x v="23"/>
    <x v="0"/>
    <n v="1"/>
    <n v="5000"/>
    <n v="6.125"/>
    <n v="6"/>
    <n v="0"/>
    <n v="0"/>
    <n v="0"/>
    <n v="0"/>
    <n v="0"/>
    <n v="0"/>
    <n v="0"/>
    <n v="0"/>
    <n v="2.25"/>
    <n v="137205"/>
  </r>
  <r>
    <x v="1"/>
    <s v="CN-321056"/>
    <x v="221"/>
    <n v="368"/>
    <s v="CN-368"/>
    <n v="0.24"/>
    <n v="1123.2"/>
    <s v="W006848-Rm"/>
    <n v="1058.4000000000001"/>
    <s v="Stock#992   2.6 ml Wht Polypro    2 Master Rolls"/>
    <n v="992"/>
    <s v="None"/>
    <d v="2023-12-19T00:00:00"/>
    <d v="2023-12-19T00:00:00"/>
    <n v="79.025000000000006"/>
    <n v="1123.2"/>
    <n v="1202.2250000000001"/>
    <x v="23"/>
    <x v="0"/>
    <n v="2"/>
    <n v="5000"/>
    <n v="6.125"/>
    <n v="6"/>
    <n v="0"/>
    <n v="0"/>
    <n v="0"/>
    <n v="0"/>
    <n v="0"/>
    <n v="0"/>
    <n v="0"/>
    <n v="0"/>
    <n v="2.25"/>
    <n v="137205"/>
  </r>
  <r>
    <x v="1"/>
    <s v="CN-321099"/>
    <x v="222"/>
    <n v="127"/>
    <s v="CN-127"/>
    <n v="0.48199999999999998"/>
    <n v="1185.72"/>
    <n v="78330"/>
    <n v="1220.46"/>
    <s v="Stock#1349   2.3 mil BOPP / S-692N / 1.2 PET    1 "/>
    <n v="1349"/>
    <s v="S692n"/>
    <d v="2023-12-27T00:00:00"/>
    <d v="2023-12-27T00:00:00"/>
    <n v="0"/>
    <n v="1220.46"/>
    <n v="1220.46"/>
    <x v="2"/>
    <x v="0"/>
    <n v="1"/>
    <n v="5000"/>
    <n v="10.25"/>
    <n v="4"/>
    <n v="0"/>
    <n v="0"/>
    <n v="0"/>
    <n v="0"/>
    <n v="0"/>
    <n v="0"/>
    <n v="0"/>
    <n v="0"/>
    <n v="0"/>
    <n v="2460"/>
  </r>
  <r>
    <x v="1"/>
    <s v="CN-321101"/>
    <x v="222"/>
    <n v="127"/>
    <s v="CN-127"/>
    <n v="0.20399999999999999"/>
    <n v="275.39999999999998"/>
    <s v="B9367"/>
    <n v="275.39999999999998"/>
    <s v="Stock#109   1 ml Clr Lam 505TT   1 Master Rolls"/>
    <n v="109"/>
    <s v="Emulsion Acrylic"/>
    <d v="2023-12-21T00:00:00"/>
    <d v="2023-12-21T00:00:00"/>
    <n v="0"/>
    <n v="275.39999999999998"/>
    <n v="275.39999999999998"/>
    <x v="2"/>
    <x v="0"/>
    <n v="1"/>
    <n v="5000"/>
    <n v="5.625"/>
    <n v="4"/>
    <n v="0"/>
    <n v="0"/>
    <n v="0"/>
    <n v="0"/>
    <n v="0"/>
    <n v="0"/>
    <n v="0"/>
    <n v="0"/>
    <n v="0"/>
    <n v="1350"/>
  </r>
  <r>
    <x v="1"/>
    <s v="CN-321102"/>
    <x v="222"/>
    <n v="338"/>
    <s v="CN-338"/>
    <n v="1.288"/>
    <n v="32496.240000000002"/>
    <n v="41909"/>
    <n v="33235.230000000003"/>
    <s v="Stock#1126   3.3 ml Dura Polypro C-122F 50# paper "/>
    <n v="1126"/>
    <s v="C-122f"/>
    <d v="2023-12-21T00:00:00"/>
    <d v="2023-12-22T00:00:00"/>
    <n v="0"/>
    <n v="33235.269999999997"/>
    <n v="33235.269999999997"/>
    <x v="7"/>
    <x v="2"/>
    <n v="1"/>
    <n v="5000"/>
    <n v="12"/>
    <n v="24"/>
    <n v="13.25"/>
    <n v="10"/>
    <n v="0"/>
    <n v="0"/>
    <n v="0"/>
    <n v="0"/>
    <n v="0"/>
    <n v="0"/>
    <n v="0"/>
    <n v="25230"/>
  </r>
  <r>
    <x v="1"/>
    <s v="CN-321103"/>
    <x v="222"/>
    <n v="127"/>
    <s v="CN-127"/>
    <n v="8.6999999999999994E-2"/>
    <n v="1709.55"/>
    <s v="B9364"/>
    <n v="1709.65"/>
    <s v="Stock#251   1 ml Clr Lam 410C   1 Master Rolls"/>
    <n v="251"/>
    <s v="Emulsion Acrylic"/>
    <d v="2023-12-27T00:00:00"/>
    <d v="2023-12-27T00:00:00"/>
    <n v="0"/>
    <n v="1709.56"/>
    <n v="1709.56"/>
    <x v="2"/>
    <x v="0"/>
    <n v="1"/>
    <n v="10000"/>
    <n v="5.625"/>
    <n v="10"/>
    <n v="9.125"/>
    <n v="5"/>
    <n v="12.375"/>
    <n v="5"/>
    <n v="0"/>
    <n v="0"/>
    <n v="0"/>
    <n v="0"/>
    <n v="0"/>
    <n v="19650"/>
  </r>
  <r>
    <x v="1"/>
    <s v="CN-321105"/>
    <x v="222"/>
    <n v="127"/>
    <s v="CN-127"/>
    <n v="0.35399999999999998"/>
    <n v="549.59"/>
    <s v="B9372"/>
    <n v="549.6"/>
    <s v="Stock#264   2 ml Clr Lam 700E   1 Master Rolls"/>
    <n v="264"/>
    <s v="Emulsion Acrylic"/>
    <d v="2023-12-21T00:00:00"/>
    <d v="2023-12-21T00:00:00"/>
    <n v="0"/>
    <n v="549.59"/>
    <n v="549.59"/>
    <x v="2"/>
    <x v="0"/>
    <n v="1"/>
    <n v="5000"/>
    <n v="8.625"/>
    <n v="3"/>
    <n v="0"/>
    <n v="0"/>
    <n v="0"/>
    <n v="0"/>
    <n v="0"/>
    <n v="0"/>
    <n v="0"/>
    <n v="0"/>
    <n v="0"/>
    <n v="1552.5"/>
  </r>
  <r>
    <x v="1"/>
    <s v="CN-321135"/>
    <x v="223"/>
    <n v="338"/>
    <s v="CN-338"/>
    <n v="1.288"/>
    <n v="9273.6"/>
    <n v="41909"/>
    <n v="9528.65"/>
    <s v="Stock#1126   3.3 ml Dura Polypro C-122F 50# paper "/>
    <n v="1126"/>
    <s v="C-122f"/>
    <d v="2023-12-21T00:00:00"/>
    <d v="2023-12-21T00:00:00"/>
    <n v="73.98"/>
    <n v="9528.6200000000008"/>
    <n v="9602.6"/>
    <x v="7"/>
    <x v="2"/>
    <n v="1"/>
    <n v="5000"/>
    <n v="12"/>
    <n v="10"/>
    <n v="0"/>
    <n v="0"/>
    <n v="0"/>
    <n v="0"/>
    <n v="0"/>
    <n v="0"/>
    <n v="0"/>
    <n v="0"/>
    <n v="0"/>
    <n v="7200"/>
  </r>
  <r>
    <x v="1"/>
    <s v="CN-321140"/>
    <x v="223"/>
    <n v="127"/>
    <s v="CN-127"/>
    <n v="0.318"/>
    <n v="8147.16"/>
    <n v="54369"/>
    <n v="8003.55"/>
    <s v="Stock#782   54# semigloss C4500  40# paper liner  "/>
    <n v="782"/>
    <s v="C4500"/>
    <d v="2023-12-27T00:00:00"/>
    <d v="2023-12-28T00:00:00"/>
    <n v="0"/>
    <n v="8003.5"/>
    <n v="8003.5"/>
    <x v="2"/>
    <x v="0"/>
    <n v="1"/>
    <n v="5000"/>
    <n v="10.25"/>
    <n v="8"/>
    <n v="11"/>
    <n v="20"/>
    <n v="12.5"/>
    <n v="10"/>
    <n v="0"/>
    <n v="0"/>
    <n v="0"/>
    <n v="0"/>
    <n v="0"/>
    <n v="25620"/>
  </r>
  <r>
    <x v="1"/>
    <s v="CN-321141"/>
    <x v="223"/>
    <n v="127"/>
    <s v="CN-127"/>
    <n v="0.442"/>
    <n v="3885.18"/>
    <n v="76910"/>
    <n v="3824.72"/>
    <s v="Stock#998   2.6 ml BOPP S-692N #76910 40# paper li"/>
    <n v="998"/>
    <s v="S692n"/>
    <d v="2023-12-27T00:00:00"/>
    <d v="2023-12-28T00:00:00"/>
    <n v="0"/>
    <n v="3824.69"/>
    <n v="3824.69"/>
    <x v="2"/>
    <x v="0"/>
    <n v="1"/>
    <n v="5000"/>
    <n v="6.125"/>
    <n v="8"/>
    <n v="7"/>
    <n v="4"/>
    <n v="7.25"/>
    <n v="6"/>
    <n v="13"/>
    <n v="2"/>
    <n v="0"/>
    <n v="0"/>
    <n v="0"/>
    <n v="8790"/>
  </r>
  <r>
    <x v="1"/>
    <s v="CN-321204"/>
    <x v="224"/>
    <n v="127"/>
    <s v="CN-127"/>
    <n v="0.20399999999999999"/>
    <n v="348.84"/>
    <s v="B9367"/>
    <n v="348.84"/>
    <s v="Stock#109   1 ml Clr Lam 505TT   1 Master Rolls"/>
    <n v="109"/>
    <s v="Emulsion Acrylic"/>
    <d v="2024-01-03T00:00:00"/>
    <d v="2023-12-27T00:00:00"/>
    <m/>
    <m/>
    <n v="0"/>
    <x v="2"/>
    <x v="0"/>
    <n v="1"/>
    <n v="5000"/>
    <n v="7.125"/>
    <n v="4"/>
    <n v="0"/>
    <n v="0"/>
    <n v="0"/>
    <n v="0"/>
    <n v="0"/>
    <n v="0"/>
    <n v="0"/>
    <n v="0"/>
    <n v="0"/>
    <n v="1710"/>
  </r>
  <r>
    <x v="1"/>
    <s v="CN-321205"/>
    <x v="224"/>
    <n v="368"/>
    <s v="CN-368"/>
    <n v="0.27500000000000002"/>
    <n v="1287"/>
    <s v="W023169"/>
    <n v="1287"/>
    <s v="Stock#1140   60# Semigloss 425 1.2 PET liner   2 M"/>
    <n v="1140"/>
    <n v="425"/>
    <d v="2023-12-27T00:00:00"/>
    <d v="2023-12-22T00:00:00"/>
    <n v="78.66"/>
    <n v="1294.02"/>
    <n v="1372.68"/>
    <x v="23"/>
    <x v="0"/>
    <n v="2"/>
    <n v="5000"/>
    <n v="13"/>
    <n v="3"/>
    <n v="0"/>
    <n v="0"/>
    <n v="0"/>
    <n v="0"/>
    <n v="0"/>
    <n v="0"/>
    <n v="0"/>
    <n v="0"/>
    <n v="0"/>
    <n v="2340"/>
  </r>
  <r>
    <x v="1"/>
    <s v="CN-321205"/>
    <x v="224"/>
    <n v="368"/>
    <s v="CN-368"/>
    <n v="0.27500000000000002"/>
    <n v="1287"/>
    <s v="W023169"/>
    <n v="1287"/>
    <s v="Stock#1140   60# Semigloss 425 1.2 PET liner   2 M"/>
    <n v="1140"/>
    <n v="425"/>
    <d v="2023-12-27T00:00:00"/>
    <d v="2023-12-22T00:00:00"/>
    <n v="78.66"/>
    <n v="1294.02"/>
    <n v="1372.68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21206"/>
    <x v="224"/>
    <n v="244"/>
    <s v="CN-244"/>
    <n v="0.71150000000000002"/>
    <n v="3244.44"/>
    <s v="Pj9001"/>
    <n v="3235.15"/>
    <s v="Stock#1272   2.6 ml Wht BOPP / 710 / 40# paper    "/>
    <n v="1272"/>
    <n v="710"/>
    <d v="2024-01-02T00:00:00"/>
    <d v="2024-01-02T00:00:00"/>
    <n v="157.74"/>
    <n v="3235.19"/>
    <n v="3392.9300000000003"/>
    <x v="9"/>
    <x v="0"/>
    <n v="1"/>
    <n v="5000"/>
    <n v="9.5"/>
    <n v="8"/>
    <n v="0"/>
    <n v="0"/>
    <n v="0"/>
    <n v="0"/>
    <n v="0"/>
    <n v="0"/>
    <n v="0"/>
    <n v="0"/>
    <n v="0"/>
    <n v="4560"/>
  </r>
  <r>
    <x v="1"/>
    <s v="CN-321207"/>
    <x v="224"/>
    <n v="127"/>
    <s v="CN-127"/>
    <n v="0.52100000000000002"/>
    <n v="23757.599999999999"/>
    <n v="79949"/>
    <n v="23948.46"/>
    <s v="Stock#1299   2.6 mil Wht / C4500B / 1.2 PET    1 M"/>
    <n v="1299"/>
    <s v="C4500b"/>
    <d v="2024-01-03T00:00:00"/>
    <d v="2024-01-04T00:00:00"/>
    <n v="0"/>
    <n v="23948.44"/>
    <n v="23948.44"/>
    <x v="2"/>
    <x v="0"/>
    <n v="1"/>
    <n v="10000"/>
    <n v="7.375"/>
    <n v="10"/>
    <n v="8.625"/>
    <n v="30"/>
    <n v="9.5"/>
    <n v="5"/>
    <n v="0"/>
    <n v="0"/>
    <n v="0"/>
    <n v="0"/>
    <n v="0"/>
    <n v="45600"/>
  </r>
  <r>
    <x v="1"/>
    <s v="CN-321208"/>
    <x v="224"/>
    <n v="127"/>
    <s v="CN-127"/>
    <n v="0.69299999999999995"/>
    <n v="1018.71"/>
    <n v="78200"/>
    <n v="1021.77"/>
    <s v="Stock#1322   2.6 ml Wht BOPP / C2075 / 40# paper  "/>
    <n v="1322"/>
    <s v="C2075"/>
    <d v="2024-01-02T00:00:00"/>
    <d v="2024-01-04T00:00:00"/>
    <n v="0"/>
    <n v="1021.77"/>
    <n v="1021.77"/>
    <x v="2"/>
    <x v="0"/>
    <n v="1"/>
    <n v="10000"/>
    <n v="12.25"/>
    <n v="1"/>
    <n v="0"/>
    <n v="0"/>
    <n v="0"/>
    <n v="0"/>
    <n v="0"/>
    <n v="0"/>
    <n v="0"/>
    <n v="0"/>
    <n v="0"/>
    <n v="1470"/>
  </r>
  <r>
    <x v="1"/>
    <s v="CN-321209"/>
    <x v="224"/>
    <n v="244"/>
    <s v="CN-244"/>
    <n v="0.59719999999999995"/>
    <n v="1057.04"/>
    <s v="Ptw1691-2"/>
    <n v="951.32"/>
    <s v="Stock#1443   2.3 mil Wht BOPP / CL216 / 1.2 PET   "/>
    <n v="1443"/>
    <s v="Cl216"/>
    <d v="2024-01-02T00:00:00"/>
    <d v="2024-01-02T00:00:00"/>
    <n v="16.73"/>
    <n v="951.34"/>
    <n v="968.07"/>
    <x v="9"/>
    <x v="0"/>
    <n v="1"/>
    <n v="5000"/>
    <n v="7.375"/>
    <n v="4"/>
    <n v="0"/>
    <n v="0"/>
    <n v="0"/>
    <n v="0"/>
    <n v="0"/>
    <n v="0"/>
    <n v="0"/>
    <n v="0"/>
    <n v="0"/>
    <n v="1770"/>
  </r>
  <r>
    <x v="1"/>
    <s v="CN-321210"/>
    <x v="224"/>
    <n v="127"/>
    <s v="CN-127"/>
    <n v="4.3499999999999997E-2"/>
    <n v="1432.24"/>
    <s v="B9364"/>
    <n v="1432.3"/>
    <s v="Stock#251   1 ml Clr Lam 410C   2 Master Rolls"/>
    <n v="251"/>
    <s v="Emulsion Acrylic"/>
    <d v="2024-01-03T00:00:00"/>
    <d v="2023-12-27T00:00:00"/>
    <n v="0"/>
    <n v="1432.2449999999999"/>
    <n v="1432.2449999999999"/>
    <x v="2"/>
    <x v="0"/>
    <n v="2"/>
    <n v="10000"/>
    <n v="9.375"/>
    <n v="5"/>
    <n v="0"/>
    <n v="0"/>
    <n v="0"/>
    <n v="0"/>
    <n v="0"/>
    <n v="0"/>
    <n v="0"/>
    <n v="0"/>
    <n v="0"/>
    <n v="5625"/>
  </r>
  <r>
    <x v="1"/>
    <s v="CN-321210"/>
    <x v="224"/>
    <n v="127"/>
    <s v="CN-127"/>
    <n v="4.3499999999999997E-2"/>
    <n v="1432.24"/>
    <s v="B9364"/>
    <n v="1432.3"/>
    <s v="Stock#251   1 ml Clr Lam 410C   2 Master Rolls"/>
    <n v="251"/>
    <s v="Emulsion Acrylic"/>
    <d v="2024-01-03T00:00:00"/>
    <d v="2023-12-27T00:00:00"/>
    <n v="0"/>
    <n v="1432.2449999999999"/>
    <n v="1432.2449999999999"/>
    <x v="2"/>
    <x v="0"/>
    <n v="1"/>
    <n v="10000"/>
    <n v="2"/>
    <n v="5"/>
    <n v="5.125"/>
    <n v="10"/>
    <n v="7.75"/>
    <n v="10"/>
    <n v="8.625"/>
    <n v="5"/>
    <n v="9.125"/>
    <n v="5"/>
    <n v="0"/>
    <n v="27300"/>
  </r>
  <r>
    <x v="1"/>
    <s v="CN-321213"/>
    <x v="224"/>
    <n v="127"/>
    <s v="CN-127"/>
    <n v="0.318"/>
    <n v="486.54"/>
    <n v="54369"/>
    <n v="486.54"/>
    <s v="Stock#782   54# semigloss C4500  40# paper liner  "/>
    <n v="782"/>
    <s v="C4500"/>
    <d v="2024-01-02T00:00:00"/>
    <d v="2024-01-02T00:00:00"/>
    <n v="0"/>
    <n v="486.54"/>
    <n v="486.54"/>
    <x v="2"/>
    <x v="0"/>
    <n v="1"/>
    <n v="5000"/>
    <n v="12.75"/>
    <n v="2"/>
    <n v="0"/>
    <n v="0"/>
    <n v="0"/>
    <n v="0"/>
    <n v="0"/>
    <n v="0"/>
    <n v="0"/>
    <n v="0"/>
    <n v="0"/>
    <n v="1530"/>
  </r>
  <r>
    <x v="1"/>
    <s v="CN-321214"/>
    <x v="224"/>
    <n v="127"/>
    <s v="CN-127"/>
    <n v="0.54300000000000004"/>
    <n v="944.82"/>
    <n v="76999"/>
    <n v="944.84"/>
    <s v="Stock#798   2.6 mil BOPP / S-692N / 1.5 PET    1 M"/>
    <n v="798"/>
    <s v="S692n"/>
    <d v="2024-01-03T00:00:00"/>
    <d v="2024-01-02T00:00:00"/>
    <n v="0"/>
    <n v="944.82"/>
    <n v="944.82"/>
    <x v="2"/>
    <x v="0"/>
    <n v="1"/>
    <n v="5000"/>
    <n v="7.25"/>
    <n v="4"/>
    <n v="0"/>
    <n v="0"/>
    <n v="0"/>
    <n v="0"/>
    <n v="0"/>
    <n v="0"/>
    <n v="0"/>
    <n v="0"/>
    <n v="0"/>
    <n v="1740"/>
  </r>
  <r>
    <x v="1"/>
    <s v="CN-321215"/>
    <x v="224"/>
    <n v="127"/>
    <s v="CN-127"/>
    <n v="0.442"/>
    <n v="497.25"/>
    <n v="76910"/>
    <n v="501.12"/>
    <s v="Stock#998   2.6 ml BOPP S-692N #76910 40# paper li"/>
    <n v="998"/>
    <s v="S692n"/>
    <d v="2024-01-02T00:00:00"/>
    <d v="2024-01-02T00:00:00"/>
    <n v="0"/>
    <n v="501.13"/>
    <n v="501.13"/>
    <x v="2"/>
    <x v="0"/>
    <n v="1"/>
    <n v="5000"/>
    <n v="9.375"/>
    <n v="2"/>
    <n v="0"/>
    <n v="0"/>
    <n v="0"/>
    <n v="0"/>
    <n v="0"/>
    <n v="0"/>
    <n v="0"/>
    <n v="0"/>
    <n v="0"/>
    <n v="1125"/>
  </r>
  <r>
    <x v="1"/>
    <s v="CN-321290"/>
    <x v="225"/>
    <n v="127"/>
    <s v="CN-127"/>
    <n v="0.52100000000000002"/>
    <n v="19263.98"/>
    <n v="79949"/>
    <n v="19479.939999999999"/>
    <s v="Stock#1299   2.6 mil Wht / C4500B / 1.2 PET    1 M"/>
    <n v="1299"/>
    <s v="C4500b"/>
    <d v="2024-01-04T00:00:00"/>
    <d v="2024-01-05T00:00:00"/>
    <n v="0"/>
    <n v="19479.88"/>
    <n v="19479.88"/>
    <x v="2"/>
    <x v="0"/>
    <n v="1"/>
    <n v="10000"/>
    <n v="7.875"/>
    <n v="10"/>
    <n v="11.375"/>
    <n v="5"/>
    <n v="8.625"/>
    <n v="20"/>
    <n v="0"/>
    <n v="0"/>
    <n v="0"/>
    <n v="0"/>
    <n v="0"/>
    <n v="36975"/>
  </r>
  <r>
    <x v="1"/>
    <s v="CN-321291"/>
    <x v="225"/>
    <n v="127"/>
    <s v="CN-127"/>
    <n v="0.45600000000000002"/>
    <n v="711.36"/>
    <n v="54372"/>
    <n v="779.58"/>
    <s v="Stock#1669   54# SG / C4500 / 1.2 PET   1 Master R"/>
    <n v="1669"/>
    <s v="C4500"/>
    <d v="2024-01-02T00:00:00"/>
    <d v="2024-01-02T00:00:00"/>
    <n v="0"/>
    <n v="779.58"/>
    <n v="779.58"/>
    <x v="2"/>
    <x v="0"/>
    <n v="1"/>
    <n v="10000"/>
    <n v="13"/>
    <n v="1"/>
    <n v="0"/>
    <n v="0"/>
    <n v="0"/>
    <n v="0"/>
    <n v="0"/>
    <n v="0"/>
    <n v="0"/>
    <n v="0"/>
    <n v="0"/>
    <n v="1560"/>
  </r>
  <r>
    <x v="1"/>
    <s v="CN-321365"/>
    <x v="226"/>
    <n v="368"/>
    <s v="CN-368"/>
    <n v="0.27500000000000002"/>
    <n v="1287"/>
    <s v="W023169"/>
    <n v="1290.22"/>
    <s v="Stock#1140   60# Semigloss 425 1.2 PET liner   2 M"/>
    <n v="1140"/>
    <n v="425"/>
    <d v="2024-01-02T00:00:00"/>
    <d v="2023-12-29T00:00:00"/>
    <n v="42.34"/>
    <n v="1297.26"/>
    <n v="1339.6"/>
    <x v="23"/>
    <x v="0"/>
    <n v="1"/>
    <n v="5000"/>
    <n v="9.75"/>
    <n v="4"/>
    <n v="0"/>
    <n v="0"/>
    <n v="0"/>
    <n v="0"/>
    <n v="0"/>
    <n v="0"/>
    <n v="0"/>
    <n v="0"/>
    <n v="0"/>
    <n v="2340"/>
  </r>
  <r>
    <x v="1"/>
    <s v="CN-321365"/>
    <x v="226"/>
    <n v="368"/>
    <s v="CN-368"/>
    <n v="0.27500000000000002"/>
    <n v="1287"/>
    <s v="W023169"/>
    <n v="1290.22"/>
    <s v="Stock#1140   60# Semigloss 425 1.2 PET liner   2 M"/>
    <n v="1140"/>
    <n v="425"/>
    <d v="2024-01-02T00:00:00"/>
    <d v="2023-12-29T00:00:00"/>
    <n v="42.34"/>
    <n v="1297.26"/>
    <n v="1339.6"/>
    <x v="23"/>
    <x v="0"/>
    <n v="2"/>
    <n v="5000"/>
    <n v="9.75"/>
    <n v="4"/>
    <n v="0"/>
    <n v="0"/>
    <n v="0"/>
    <n v="0"/>
    <n v="0"/>
    <n v="0"/>
    <n v="0"/>
    <n v="0"/>
    <n v="0"/>
    <n v="2340"/>
  </r>
  <r>
    <x v="1"/>
    <s v="CN-321366"/>
    <x v="226"/>
    <n v="244"/>
    <s v="CN-244"/>
    <n v="0.70509999999999995"/>
    <n v="1015.34"/>
    <s v="Ptw9002"/>
    <n v="999.3"/>
    <s v="Stock#1470   2.3 white BOPP 710 40# paper   1 Mast"/>
    <n v="1470"/>
    <n v="710"/>
    <d v="2024-01-02T00:00:00"/>
    <d v="2024-01-03T00:00:00"/>
    <n v="124.88"/>
    <n v="999.13"/>
    <n v="1124.01"/>
    <x v="9"/>
    <x v="0"/>
    <n v="1"/>
    <n v="5000"/>
    <n v="12"/>
    <n v="2"/>
    <n v="0"/>
    <n v="0"/>
    <n v="0"/>
    <n v="0"/>
    <n v="0"/>
    <n v="0"/>
    <n v="0"/>
    <n v="0"/>
    <n v="0"/>
    <n v="1440"/>
  </r>
  <r>
    <x v="1"/>
    <s v="CN-321367"/>
    <x v="226"/>
    <n v="244"/>
    <s v="CN-244"/>
    <n v="0.41"/>
    <n v="861"/>
    <s v="Pj9092-2"/>
    <n v="861"/>
    <s v="Stock#1642   2.6ml BOPP / 710 VHP / 1.2 PET   1 Ma"/>
    <n v="1642"/>
    <s v="710 Vhp"/>
    <d v="2024-01-02T00:00:00"/>
    <d v="2024-01-03T00:00:00"/>
    <n v="132.05000000000001"/>
    <n v="861"/>
    <n v="993.05"/>
    <x v="9"/>
    <x v="0"/>
    <n v="1"/>
    <n v="10000"/>
    <n v="8.75"/>
    <n v="2"/>
    <n v="0"/>
    <n v="0"/>
    <n v="0"/>
    <n v="0"/>
    <n v="0"/>
    <n v="0"/>
    <n v="0"/>
    <n v="0"/>
    <n v="0"/>
    <n v="2100"/>
  </r>
  <r>
    <x v="1"/>
    <s v="CN-321368"/>
    <x v="226"/>
    <n v="127"/>
    <s v="CN-127"/>
    <n v="0.38500000000000001"/>
    <n v="1441.44"/>
    <n v="78887"/>
    <n v="1450.48"/>
    <s v="Stock#1697   2.4M BOPP / S7000 / .92 PET   1 Maste"/>
    <n v="1697"/>
    <s v="S7000"/>
    <d v="2024-01-09T00:00:00"/>
    <d v="2024-01-05T00:00:00"/>
    <n v="0"/>
    <n v="1450.45"/>
    <n v="1450.45"/>
    <x v="2"/>
    <x v="0"/>
    <n v="1"/>
    <n v="4000"/>
    <n v="10"/>
    <n v="7"/>
    <n v="8"/>
    <n v="1"/>
    <n v="0"/>
    <n v="0"/>
    <n v="0"/>
    <n v="0"/>
    <n v="0"/>
    <n v="0"/>
    <n v="0"/>
    <n v="3744"/>
  </r>
  <r>
    <x v="1"/>
    <s v="CN-321369"/>
    <x v="226"/>
    <n v="127"/>
    <s v="CN-127"/>
    <n v="4.3499999999999997E-2"/>
    <n v="1415.925"/>
    <s v="B9364"/>
    <n v="1415.98"/>
    <s v="Stock#251   1 ml Clr Lam 410C   2 Master Rolls"/>
    <n v="251"/>
    <s v="Emulsion Acrylic"/>
    <d v="2024-01-03T00:00:00"/>
    <d v="2024-01-03T00:00:00"/>
    <n v="0"/>
    <n v="1415.925"/>
    <n v="1415.925"/>
    <x v="2"/>
    <x v="0"/>
    <n v="2"/>
    <n v="10000"/>
    <n v="12.375"/>
    <n v="4"/>
    <n v="0"/>
    <n v="0"/>
    <n v="0"/>
    <n v="0"/>
    <n v="0"/>
    <n v="0"/>
    <n v="0"/>
    <n v="0"/>
    <n v="0"/>
    <n v="5940"/>
  </r>
  <r>
    <x v="1"/>
    <s v="CN-321369"/>
    <x v="226"/>
    <n v="127"/>
    <s v="CN-127"/>
    <n v="4.3499999999999997E-2"/>
    <n v="1415.925"/>
    <s v="B9364"/>
    <n v="1415.98"/>
    <s v="Stock#251   1 ml Clr Lam 410C   2 Master Rolls"/>
    <n v="251"/>
    <s v="Emulsion Acrylic"/>
    <d v="2024-01-03T00:00:00"/>
    <d v="2024-01-03T00:00:00"/>
    <n v="0"/>
    <n v="1415.925"/>
    <n v="1415.925"/>
    <x v="2"/>
    <x v="0"/>
    <n v="1"/>
    <n v="10000"/>
    <n v="2.875"/>
    <n v="4"/>
    <n v="5.25"/>
    <n v="10"/>
    <n v="6"/>
    <n v="8"/>
    <n v="7.625"/>
    <n v="10"/>
    <n v="8.375"/>
    <n v="4"/>
    <n v="0"/>
    <n v="26610"/>
  </r>
  <r>
    <x v="1"/>
    <s v="CN-321370"/>
    <x v="226"/>
    <n v="127"/>
    <s v="CN-127"/>
    <n v="0.442"/>
    <n v="1034.28"/>
    <n v="76910"/>
    <n v="1064.7"/>
    <s v="Stock#998   2.6 ml BOPP S-692N #76910 40# paper li"/>
    <n v="998"/>
    <s v="S692n"/>
    <d v="2024-01-04T00:00:00"/>
    <d v="2024-01-04T00:00:00"/>
    <n v="0"/>
    <n v="1064.69"/>
    <n v="1064.69"/>
    <x v="2"/>
    <x v="0"/>
    <n v="1"/>
    <n v="5000"/>
    <n v="6.5"/>
    <n v="6"/>
    <n v="0"/>
    <n v="0"/>
    <n v="0"/>
    <n v="0"/>
    <n v="0"/>
    <n v="0"/>
    <n v="0"/>
    <n v="0"/>
    <n v="0"/>
    <n v="2340"/>
  </r>
  <r>
    <x v="1"/>
    <s v="CN-321419"/>
    <x v="227"/>
    <n v="127"/>
    <s v="CN-127"/>
    <n v="0.48199999999999998"/>
    <n v="2169"/>
    <n v="78330"/>
    <n v="2158.17"/>
    <s v="Stock#1349   2.3 mil BOPP / S-692N / 1.2 PET    1 "/>
    <n v="1349"/>
    <s v="S692n"/>
    <d v="2024-01-05T00:00:00"/>
    <d v="2024-01-05T00:00:00"/>
    <n v="0"/>
    <n v="2158.16"/>
    <n v="2158.16"/>
    <x v="2"/>
    <x v="0"/>
    <n v="1"/>
    <n v="5000"/>
    <n v="12.5"/>
    <n v="6"/>
    <n v="0"/>
    <n v="0"/>
    <n v="0"/>
    <n v="0"/>
    <n v="0"/>
    <n v="0"/>
    <n v="0"/>
    <n v="0"/>
    <n v="0"/>
    <n v="4500"/>
  </r>
  <r>
    <x v="1"/>
    <s v="CN-321426"/>
    <x v="227"/>
    <n v="862"/>
    <s v="CN-862"/>
    <n v="0.10150000000000001"/>
    <n v="1712.81"/>
    <s v="U2000"/>
    <n v="1712.81"/>
    <s v="Stock#1658   1ml clear Polypropylene premium   1 M"/>
    <n v="1658"/>
    <m/>
    <d v="2024-01-03T00:00:00"/>
    <d v="2024-01-04T00:00:00"/>
    <m/>
    <m/>
    <n v="0"/>
    <x v="18"/>
    <x v="3"/>
    <n v="1"/>
    <n v="10000"/>
    <n v="8.25"/>
    <n v="10"/>
    <n v="11.625"/>
    <n v="5"/>
    <n v="0"/>
    <n v="0"/>
    <n v="0"/>
    <n v="0"/>
    <n v="0"/>
    <n v="0"/>
    <n v="0"/>
    <n v="16875"/>
  </r>
  <r>
    <x v="1"/>
    <s v="CN-321428"/>
    <x v="227"/>
    <n v="127"/>
    <s v="CN-127"/>
    <n v="0.72299999999999998"/>
    <n v="1648.44"/>
    <n v="77964"/>
    <n v="1707.78"/>
    <s v="Stock#1660   3ml Clear MDO / S692N / 1.2 PET   1 M"/>
    <n v="1660"/>
    <s v="S692n"/>
    <d v="2024-01-11T00:00:00"/>
    <d v="2024-01-09T00:00:00"/>
    <n v="0"/>
    <n v="1707.78"/>
    <n v="1707.78"/>
    <x v="2"/>
    <x v="0"/>
    <n v="1"/>
    <n v="10000"/>
    <n v="9.5"/>
    <n v="2"/>
    <n v="0"/>
    <n v="0"/>
    <n v="0"/>
    <n v="0"/>
    <n v="0"/>
    <n v="0"/>
    <n v="0"/>
    <n v="0"/>
    <n v="0"/>
    <n v="2280"/>
  </r>
  <r>
    <x v="1"/>
    <s v="CN-321429"/>
    <x v="227"/>
    <n v="127"/>
    <s v="CN-127"/>
    <n v="0.77300000000000002"/>
    <n v="3617.64"/>
    <n v="78893"/>
    <n v="3748.56"/>
    <s v="Stock#1661   3ml White MDO / S7000 / 1.2 PET   1 M"/>
    <n v="1661"/>
    <s v="S7000"/>
    <d v="2024-01-10T00:00:00"/>
    <d v="2024-01-08T00:00:00"/>
    <n v="0"/>
    <n v="3748.6"/>
    <n v="3748.6"/>
    <x v="2"/>
    <x v="0"/>
    <n v="1"/>
    <n v="5000"/>
    <n v="9.75"/>
    <n v="8"/>
    <n v="0"/>
    <n v="0"/>
    <n v="0"/>
    <n v="0"/>
    <n v="0"/>
    <n v="0"/>
    <n v="0"/>
    <n v="0"/>
    <n v="0"/>
    <n v="4680"/>
  </r>
  <r>
    <x v="1"/>
    <s v="CN-321492"/>
    <x v="228"/>
    <n v="127"/>
    <s v="CN-127"/>
    <n v="0.31"/>
    <n v="564.98"/>
    <n v="78934"/>
    <n v="603.55999999999995"/>
    <s v="Stock#1615   1.2 Mil clear PET liner   1 Master Ro"/>
    <n v="1615"/>
    <m/>
    <d v="2024-01-05T00:00:00"/>
    <d v="2024-01-05T00:00:00"/>
    <n v="0"/>
    <n v="617.46"/>
    <n v="617.46"/>
    <x v="2"/>
    <x v="0"/>
    <n v="1"/>
    <n v="2500"/>
    <n v="6.875"/>
    <n v="5"/>
    <n v="5"/>
    <n v="5"/>
    <n v="0"/>
    <n v="0"/>
    <n v="0"/>
    <n v="0"/>
    <n v="0"/>
    <n v="0"/>
    <n v="1.375"/>
    <n v="43031.25"/>
  </r>
  <r>
    <x v="1"/>
    <s v="CN-321498"/>
    <x v="228"/>
    <n v="127"/>
    <s v="CN-127"/>
    <n v="0.52100000000000002"/>
    <n v="20162.7"/>
    <n v="79949"/>
    <n v="19774.79"/>
    <s v="Stock#1299   2.6 mil Wht / C4500B / 1.2 PET    1 M"/>
    <n v="1299"/>
    <s v="C4500b"/>
    <d v="2024-01-09T00:00:00"/>
    <d v="2024-01-09T00:00:00"/>
    <n v="0"/>
    <n v="19774.77"/>
    <n v="19774.77"/>
    <x v="2"/>
    <x v="0"/>
    <n v="1"/>
    <n v="10000"/>
    <n v="5.625"/>
    <n v="10"/>
    <n v="6.625"/>
    <n v="10"/>
    <n v="7.375"/>
    <n v="10"/>
    <n v="7.875"/>
    <n v="10"/>
    <n v="9.5"/>
    <n v="5"/>
    <n v="0"/>
    <n v="38700"/>
  </r>
  <r>
    <x v="1"/>
    <s v="CN-321560"/>
    <x v="229"/>
    <n v="127"/>
    <s v="CN-127"/>
    <n v="0.48199999999999998"/>
    <n v="1908.72"/>
    <n v="78330"/>
    <n v="1908.76"/>
    <s v="Stock#1349   2.3 mil BOPP / S-692N / 1.2 PET    1 "/>
    <n v="1349"/>
    <s v="S692n"/>
    <d v="2024-01-10T00:00:00"/>
    <d v="2024-01-09T00:00:00"/>
    <n v="0"/>
    <n v="1908.72"/>
    <n v="1908.72"/>
    <x v="2"/>
    <x v="0"/>
    <n v="1"/>
    <n v="5000"/>
    <n v="7.875"/>
    <n v="4"/>
    <n v="8.625"/>
    <n v="4"/>
    <n v="0"/>
    <n v="0"/>
    <n v="0"/>
    <n v="0"/>
    <n v="0"/>
    <n v="0"/>
    <n v="0"/>
    <n v="3960"/>
  </r>
  <r>
    <x v="1"/>
    <s v="CN-321561"/>
    <x v="229"/>
    <n v="127"/>
    <s v="CN-127"/>
    <n v="4.3499999999999997E-2"/>
    <n v="1320.66"/>
    <s v="B9364"/>
    <n v="1320.72"/>
    <s v="Stock#251   1 ml Clr Lam 410C   2 Master Rolls"/>
    <n v="251"/>
    <s v="Emulsion Acrylic"/>
    <d v="2024-01-08T00:00:00"/>
    <d v="2024-01-05T00:00:00"/>
    <n v="0"/>
    <n v="1320.665"/>
    <n v="1320.665"/>
    <x v="2"/>
    <x v="0"/>
    <n v="1"/>
    <n v="10000"/>
    <n v="3.625"/>
    <n v="5"/>
    <n v="4.5"/>
    <n v="6"/>
    <n v="7.625"/>
    <n v="10"/>
    <n v="8.125"/>
    <n v="5"/>
    <n v="8.5"/>
    <n v="5"/>
    <n v="0"/>
    <n v="24540"/>
  </r>
  <r>
    <x v="1"/>
    <s v="CN-321561"/>
    <x v="229"/>
    <n v="127"/>
    <s v="CN-127"/>
    <n v="4.3499999999999997E-2"/>
    <n v="1320.66"/>
    <s v="B9364"/>
    <n v="1320.72"/>
    <s v="Stock#251   1 ml Clr Lam 410C   2 Master Rolls"/>
    <n v="251"/>
    <s v="Emulsion Acrylic"/>
    <d v="2024-01-08T00:00:00"/>
    <d v="2024-01-05T00:00:00"/>
    <n v="0"/>
    <n v="1320.665"/>
    <n v="1320.665"/>
    <x v="2"/>
    <x v="0"/>
    <n v="2"/>
    <n v="10000"/>
    <n v="12.125"/>
    <n v="4"/>
    <n v="0"/>
    <n v="0"/>
    <n v="0"/>
    <n v="0"/>
    <n v="0"/>
    <n v="0"/>
    <n v="0"/>
    <n v="0"/>
    <n v="0"/>
    <n v="5820"/>
  </r>
  <r>
    <x v="1"/>
    <s v="CN-321562"/>
    <x v="229"/>
    <n v="368"/>
    <s v="CN-368"/>
    <n v="0.8"/>
    <n v="1872"/>
    <s v="W002378"/>
    <n v="1918.8"/>
    <s v="Stock#368   Uncoat Therm Trans 241 40# paper liner"/>
    <n v="368"/>
    <n v="241"/>
    <d v="2024-01-04T00:00:00"/>
    <d v="2024-01-04T00:00:00"/>
    <n v="157.32"/>
    <n v="1926"/>
    <n v="2083.3200000000002"/>
    <x v="23"/>
    <x v="0"/>
    <n v="1"/>
    <n v="5000"/>
    <n v="7.8"/>
    <n v="5"/>
    <n v="0"/>
    <n v="0"/>
    <n v="0"/>
    <n v="0"/>
    <n v="0"/>
    <n v="0"/>
    <n v="0"/>
    <n v="0"/>
    <n v="0"/>
    <n v="2340"/>
  </r>
  <r>
    <x v="2"/>
    <s v="DALLAS-54345"/>
    <x v="1"/>
    <n v="8006"/>
    <s v="DALLAS-8006"/>
    <n v="0.56179999999999997"/>
    <n v="1247.2"/>
    <s v="Gw40sb601"/>
    <n v="1263.4000000000001"/>
    <s v="Stock#4190   60# Semi Gloss Opaque/Perm/40#CK   1 "/>
    <n v="4190"/>
    <s v="Gpx Bo"/>
    <d v="2023-01-12T00:00:00"/>
    <d v="2023-01-16T00:00:00"/>
    <n v="112.44000244140599"/>
    <n v="1263.41003417968"/>
    <n v="1375.850036621086"/>
    <x v="11"/>
    <x v="4"/>
    <n v="1"/>
    <n v="10000"/>
    <n v="9.25"/>
    <n v="2"/>
    <n v="0"/>
    <n v="0"/>
    <n v="0"/>
    <n v="0"/>
    <n v="0"/>
    <n v="0"/>
    <n v="0"/>
    <n v="0"/>
    <n v="0"/>
    <n v="2220"/>
  </r>
  <r>
    <x v="2"/>
    <s v="DALLAS-54372"/>
    <x v="231"/>
    <n v="8096"/>
    <s v="DALLAS-8096"/>
    <n v="0.56699999999999995"/>
    <n v="1190.7"/>
    <n v="54222"/>
    <n v="1190.7"/>
    <s v="Stock#9159   Direct Thermal 330HD/Perm/40#SCK   1 "/>
    <n v="9159"/>
    <s v="S2550"/>
    <d v="2023-01-20T00:00:00"/>
    <d v="2023-01-19T00:00:00"/>
    <n v="0"/>
    <n v="1327.19995117187"/>
    <n v="1327.19995117187"/>
    <x v="2"/>
    <x v="4"/>
    <n v="1"/>
    <n v="10000"/>
    <n v="8.75"/>
    <n v="2"/>
    <n v="0"/>
    <n v="0"/>
    <n v="0"/>
    <n v="0"/>
    <n v="0"/>
    <n v="0"/>
    <n v="0"/>
    <n v="0"/>
    <n v="0"/>
    <n v="2100"/>
  </r>
  <r>
    <x v="2"/>
    <s v="DALLAS-54373"/>
    <x v="231"/>
    <n v="8096"/>
    <s v="DALLAS-8096"/>
    <n v="0.4"/>
    <n v="888"/>
    <n v="54036"/>
    <n v="922.63"/>
    <s v="Stock#2654   DT 200GP/Perm/40#SCK   1 Master Rolls"/>
    <n v="2654"/>
    <s v="S2550"/>
    <d v="2023-01-11T00:00:00"/>
    <d v="2023-01-19T00:00:00"/>
    <n v="0"/>
    <n v="1072.56005859375"/>
    <n v="1072.56005859375"/>
    <x v="2"/>
    <x v="4"/>
    <n v="1"/>
    <n v="10000"/>
    <n v="9.25"/>
    <n v="2"/>
    <n v="0"/>
    <n v="0"/>
    <n v="0"/>
    <n v="0"/>
    <n v="0"/>
    <n v="0"/>
    <n v="0"/>
    <n v="0"/>
    <n v="0"/>
    <n v="2220"/>
  </r>
  <r>
    <x v="2"/>
    <s v="DALLAS-54374"/>
    <x v="231"/>
    <n v="8096"/>
    <s v="DALLAS-8096"/>
    <n v="1.36"/>
    <n v="3590.4"/>
    <n v="7944"/>
    <n v="3590.4"/>
    <s v="Stock#395T   Light Weight Pharmacy Litho/Perm/40#S"/>
    <s v="395T"/>
    <s v="S727"/>
    <d v="2023-01-20T00:00:00"/>
    <d v="2023-01-23T00:00:00"/>
    <n v="0"/>
    <n v="3682.80004882812"/>
    <n v="3682.80004882812"/>
    <x v="2"/>
    <x v="4"/>
    <n v="1"/>
    <n v="5000"/>
    <n v="5.5"/>
    <n v="8"/>
    <n v="0"/>
    <n v="0"/>
    <n v="0"/>
    <n v="0"/>
    <n v="0"/>
    <n v="0"/>
    <n v="0"/>
    <n v="0"/>
    <n v="0"/>
    <n v="2640"/>
  </r>
  <r>
    <x v="2"/>
    <s v="DALLAS-54378"/>
    <x v="231"/>
    <n v="8182"/>
    <s v="DALLAS-8182"/>
    <n v="7.2999999999999995E-2"/>
    <n v="1874.64"/>
    <s v="810c"/>
    <n v="1874.64"/>
    <s v="Stock#565P   1.05 BOPP Overlam/Perm   1 Master Rol"/>
    <s v="565P"/>
    <s v="Perm"/>
    <d v="2023-01-13T00:00:00"/>
    <d v="2023-01-13T00:00:00"/>
    <n v="112.480003356933"/>
    <n v="1874.64001464843"/>
    <n v="1987.1200180053629"/>
    <x v="3"/>
    <x v="5"/>
    <n v="1"/>
    <n v="10000"/>
    <n v="10.5"/>
    <n v="8"/>
    <n v="13"/>
    <n v="10"/>
    <n v="0"/>
    <n v="0"/>
    <n v="0"/>
    <n v="0"/>
    <n v="0"/>
    <n v="0"/>
    <n v="0"/>
    <n v="25680"/>
  </r>
  <r>
    <x v="2"/>
    <s v="DALLAS-54385"/>
    <x v="3"/>
    <n v="8131"/>
    <s v="DALLAS-8131"/>
    <n v="0.30120000000000002"/>
    <n v="33035.620000000003"/>
    <s v="Lf-Tg10t22 T52"/>
    <n v="33035.620000000003"/>
    <s v="Stock#7GK7   PETG High/High 50 Microns 79% (Shrink"/>
    <s v="7GK7"/>
    <s v="None"/>
    <d v="2023-02-02T00:00:00"/>
    <d v="2023-02-03T00:00:00"/>
    <n v="1086.91003417968"/>
    <n v="32459.689453125"/>
    <n v="33546.59948730468"/>
    <x v="29"/>
    <x v="6"/>
    <n v="1"/>
    <n v="20000"/>
    <n v="14"/>
    <n v="20"/>
    <n v="10"/>
    <n v="10"/>
    <n v="11"/>
    <n v="7"/>
    <n v="0"/>
    <n v="0"/>
    <n v="0"/>
    <n v="0"/>
    <n v="0"/>
    <n v="109680"/>
  </r>
  <r>
    <x v="2"/>
    <s v="DALLAS-54386"/>
    <x v="3"/>
    <n v="8131"/>
    <s v="DALLAS-8131"/>
    <n v="0.27110000000000001"/>
    <n v="35004.43"/>
    <s v="Lf-Tg10t22 - T52"/>
    <n v="35004.43"/>
    <s v="Stock#6GK6   PETG High/High 45 Microns 79% (Shrink"/>
    <s v="6GK6"/>
    <s v="None"/>
    <d v="2023-02-02T00:00:00"/>
    <d v="2023-02-10T00:00:00"/>
    <n v="1281.51000976562"/>
    <n v="34657.2890625"/>
    <n v="35938.799072265618"/>
    <x v="29"/>
    <x v="6"/>
    <n v="1"/>
    <n v="20000"/>
    <n v="8"/>
    <n v="23"/>
    <n v="10"/>
    <n v="10"/>
    <n v="11"/>
    <n v="10"/>
    <n v="12"/>
    <n v="12"/>
    <n v="0"/>
    <n v="0"/>
    <n v="0"/>
    <n v="129120"/>
  </r>
  <r>
    <x v="2"/>
    <s v="DALLAS-54390"/>
    <x v="3"/>
    <n v="8096"/>
    <s v="DALLAS-8096"/>
    <n v="0.38800000000000001"/>
    <n v="4749.12"/>
    <n v="53792"/>
    <n v="4775.24"/>
    <s v="Stock#2279   54# Semi Gloss/All-Temp/.92PET   1 Ma"/>
    <n v="2279"/>
    <s v="At20n"/>
    <d v="2023-01-10T00:00:00"/>
    <d v="2023-01-10T00:00:00"/>
    <n v="0"/>
    <n v="4775.240234375"/>
    <n v="4775.240234375"/>
    <x v="2"/>
    <x v="4"/>
    <n v="1"/>
    <n v="10000"/>
    <n v="8.5"/>
    <n v="12"/>
    <n v="0"/>
    <n v="0"/>
    <n v="0"/>
    <n v="0"/>
    <n v="0"/>
    <n v="0"/>
    <n v="0"/>
    <n v="0"/>
    <n v="0"/>
    <n v="12240"/>
  </r>
  <r>
    <x v="2"/>
    <s v="DALLAS-54391"/>
    <x v="3"/>
    <n v="8096"/>
    <s v="DALLAS-8096"/>
    <n v="0.53800000000000003"/>
    <n v="5035.68"/>
    <n v="78330"/>
    <n v="5035.68"/>
    <s v="Stock#6232   2.3 BOPP TC/Perm/1.2 PET   1 Master R"/>
    <n v="6232"/>
    <s v="S692n"/>
    <d v="2023-01-11T00:00:00"/>
    <d v="2023-01-11T00:00:00"/>
    <n v="0"/>
    <n v="5035.68017578125"/>
    <n v="5035.68017578125"/>
    <x v="2"/>
    <x v="4"/>
    <n v="1"/>
    <n v="10000"/>
    <n v="13"/>
    <n v="6"/>
    <n v="0"/>
    <n v="0"/>
    <n v="0"/>
    <n v="0"/>
    <n v="0"/>
    <n v="0"/>
    <n v="0"/>
    <n v="0"/>
    <n v="0"/>
    <n v="9360"/>
  </r>
  <r>
    <x v="2"/>
    <s v="DALLAS-54392"/>
    <x v="3"/>
    <n v="8096"/>
    <s v="DALLAS-8096"/>
    <n v="0.44400000000000001"/>
    <n v="7166.16"/>
    <n v="78998"/>
    <n v="7219.87"/>
    <s v="Stock#5571   2.0 Clear BOPP TC/Perm/1.2PET   1 Mas"/>
    <n v="5571"/>
    <s v="S7000"/>
    <d v="2023-01-13T00:00:00"/>
    <d v="2023-01-13T00:00:00"/>
    <n v="0"/>
    <n v="7219.85009765625"/>
    <n v="7219.85009765625"/>
    <x v="2"/>
    <x v="4"/>
    <n v="1"/>
    <n v="10000"/>
    <n v="11"/>
    <n v="7"/>
    <n v="11.5"/>
    <n v="5"/>
    <n v="0"/>
    <n v="0"/>
    <n v="0"/>
    <n v="0"/>
    <n v="0"/>
    <n v="0"/>
    <n v="0"/>
    <n v="16140"/>
  </r>
  <r>
    <x v="2"/>
    <s v="DALLAS-54393"/>
    <x v="3"/>
    <n v="8182"/>
    <s v="DALLAS-8182"/>
    <n v="0.14000000000000001"/>
    <n v="3519.6"/>
    <s v="808m"/>
    <n v="3519.6"/>
    <s v="Stock#6381   0.95 Ultra Thin Matte BOPP Overlam/Pe"/>
    <n v="6381"/>
    <s v="Perm"/>
    <d v="2023-01-13T00:00:00"/>
    <d v="2023-01-13T00:00:00"/>
    <n v="211.13999938964801"/>
    <n v="3519"/>
    <n v="3730.139999389648"/>
    <x v="3"/>
    <x v="5"/>
    <n v="1"/>
    <n v="10000"/>
    <n v="10"/>
    <n v="6"/>
    <n v="11.5"/>
    <n v="13"/>
    <n v="0"/>
    <n v="0"/>
    <n v="0"/>
    <n v="0"/>
    <n v="0"/>
    <n v="0"/>
    <n v="0"/>
    <n v="25140"/>
  </r>
  <r>
    <x v="2"/>
    <s v="DALLAS-54410"/>
    <x v="4"/>
    <n v="8096"/>
    <s v="DALLAS-8096"/>
    <n v="0.46700000000000003"/>
    <n v="1401"/>
    <n v="54384"/>
    <n v="1408.41"/>
    <s v="Stock#3658   60# Matte Litho/Perm/40#CK   1 Master"/>
    <n v="3658"/>
    <s v="C4500"/>
    <d v="2023-01-17T00:00:00"/>
    <d v="2023-01-17T00:00:00"/>
    <n v="0"/>
    <n v="1513.94995117187"/>
    <n v="1513.94995117187"/>
    <x v="2"/>
    <x v="4"/>
    <n v="1"/>
    <n v="5000"/>
    <n v="10"/>
    <n v="5"/>
    <n v="0"/>
    <n v="0"/>
    <n v="0"/>
    <n v="0"/>
    <n v="0"/>
    <n v="0"/>
    <n v="0"/>
    <n v="0"/>
    <n v="0"/>
    <n v="3000"/>
  </r>
  <r>
    <x v="2"/>
    <s v="DALLAS-54423"/>
    <x v="4"/>
    <n v="8096"/>
    <s v="DALLAS-8096"/>
    <n v="0.39700000000000002"/>
    <n v="619.32000000000005"/>
    <n v="54421"/>
    <n v="660.69"/>
    <s v="Stock#225D   54# Semi Gloss/Dairy/40#NK   1 Master"/>
    <s v="225D"/>
    <s v="C2510"/>
    <d v="2023-01-25T00:00:00"/>
    <d v="2023-01-25T00:00:00"/>
    <n v="0"/>
    <n v="660.69000244140602"/>
    <n v="660.69000244140602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4424"/>
    <x v="4"/>
    <n v="8258"/>
    <s v="DALLAS-8258"/>
    <n v="0.54620000000000002"/>
    <n v="3932.64"/>
    <s v="940x-10-Cx5"/>
    <n v="3932.64"/>
    <s v="Stock#3705   Rainbow Silver Seamless Cold Foil   1"/>
    <n v="3705"/>
    <s v="None"/>
    <d v="2023-01-16T00:00:00"/>
    <d v="2023-01-16T00:00:00"/>
    <n v="0"/>
    <n v="3933.0400390625"/>
    <n v="3933.0400390625"/>
    <x v="28"/>
    <x v="7"/>
    <n v="1"/>
    <n v="10000"/>
    <n v="7.5"/>
    <n v="8"/>
    <n v="0"/>
    <n v="0"/>
    <n v="0"/>
    <n v="0"/>
    <n v="0"/>
    <n v="0"/>
    <n v="0"/>
    <n v="0"/>
    <n v="0"/>
    <n v="7200"/>
  </r>
  <r>
    <x v="2"/>
    <s v="DALLAS-54441"/>
    <x v="5"/>
    <n v="8096"/>
    <s v="DALLAS-8096"/>
    <n v="0.46200000000000002"/>
    <n v="69.3"/>
    <n v="54091"/>
    <n v="68.95"/>
    <s v="Stock#2759   TT 1C/Perm/40#CK   1 Master Rolls"/>
    <n v="2759"/>
    <s v="S2550"/>
    <d v="2023-01-11T00:00:00"/>
    <d v="2023-01-11T00:00:00"/>
    <n v="0"/>
    <n v="74.180000305175696"/>
    <n v="74.180000305175696"/>
    <x v="2"/>
    <x v="4"/>
    <n v="1"/>
    <n v="5000"/>
    <n v="2.5"/>
    <n v="1"/>
    <n v="0"/>
    <n v="0"/>
    <n v="0"/>
    <n v="0"/>
    <n v="0"/>
    <n v="0"/>
    <n v="0"/>
    <n v="0"/>
    <n v="0"/>
    <n v="150"/>
  </r>
  <r>
    <x v="2"/>
    <s v="DALLAS-54455"/>
    <x v="5"/>
    <n v="8182"/>
    <s v="DALLAS-8182"/>
    <n v="7.2999999999999995E-2"/>
    <n v="1620.6"/>
    <s v="810c"/>
    <n v="1620.6"/>
    <s v="Stock#565P   1.05 BOPP Overlam/Perm   1 Master Rol"/>
    <s v="565P"/>
    <s v="Perm"/>
    <d v="2023-01-16T00:00:00"/>
    <d v="2023-01-18T00:00:00"/>
    <n v="0"/>
    <n v="1620.59997558593"/>
    <n v="1620.59997558593"/>
    <x v="3"/>
    <x v="5"/>
    <n v="1"/>
    <n v="10000"/>
    <n v="10"/>
    <n v="6"/>
    <n v="12.5"/>
    <n v="10"/>
    <n v="0"/>
    <n v="0"/>
    <n v="0"/>
    <n v="0"/>
    <n v="0"/>
    <n v="0"/>
    <n v="0"/>
    <n v="22200"/>
  </r>
  <r>
    <x v="2"/>
    <s v="DALLAS-54466"/>
    <x v="6"/>
    <n v="8096"/>
    <s v="DALLAS-8096"/>
    <n v="0.40100000000000002"/>
    <n v="577.44000000000005"/>
    <s v="B4480"/>
    <n v="577.44000000000005"/>
    <s v="Stock#3102   10pt C1S Semi-Gloss Tag   1 Master Ro"/>
    <n v="3102"/>
    <s v="None"/>
    <d v="2023-01-20T00:00:00"/>
    <d v="2023-01-23T00:00:00"/>
    <n v="0"/>
    <n v="577.44000244140602"/>
    <n v="577.44000244140602"/>
    <x v="2"/>
    <x v="4"/>
    <n v="1"/>
    <n v="7500"/>
    <n v="8"/>
    <n v="2"/>
    <n v="0"/>
    <n v="0"/>
    <n v="0"/>
    <n v="0"/>
    <n v="0"/>
    <n v="0"/>
    <n v="0"/>
    <n v="0"/>
    <n v="0"/>
    <n v="1440"/>
  </r>
  <r>
    <x v="2"/>
    <s v="DALLAS-54467"/>
    <x v="6"/>
    <n v="8096"/>
    <s v="DALLAS-8096"/>
    <n v="0.44400000000000001"/>
    <n v="3463.2"/>
    <n v="78998"/>
    <n v="3452.14"/>
    <s v="Stock#5571   2.0 Clear BOPP TC/Perm/1.2PET   1 Mas"/>
    <n v="5571"/>
    <s v="S7000"/>
    <d v="2023-01-13T00:00:00"/>
    <d v="2023-01-13T00:00:00"/>
    <n v="0"/>
    <n v="3452.1201171875"/>
    <n v="3452.120117187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4468"/>
    <x v="6"/>
    <n v="8096"/>
    <s v="DALLAS-8096"/>
    <n v="0.497"/>
    <n v="1192.8"/>
    <n v="54091"/>
    <n v="1165.67"/>
    <s v="Stock#2759   TT 1C/Perm/40#CK   1 Master Rolls"/>
    <n v="2759"/>
    <s v="S2550"/>
    <d v="2023-01-17T00:00:00"/>
    <d v="2023-01-16T00:00:00"/>
    <n v="0"/>
    <n v="1165.66003417968"/>
    <n v="1165.66003417968"/>
    <x v="2"/>
    <x v="4"/>
    <n v="1"/>
    <n v="10000"/>
    <n v="10"/>
    <n v="2"/>
    <n v="0"/>
    <n v="0"/>
    <n v="0"/>
    <n v="0"/>
    <n v="0"/>
    <n v="0"/>
    <n v="0"/>
    <n v="0"/>
    <n v="0"/>
    <n v="2400"/>
  </r>
  <r>
    <x v="2"/>
    <s v="DALLAS-54469"/>
    <x v="6"/>
    <n v="8096"/>
    <s v="DALLAS-8096"/>
    <n v="1.071"/>
    <n v="2827.44"/>
    <n v="16120"/>
    <n v="2884"/>
    <s v="Stock#276L   Piggyback TT/Perm/40#SCK/Perm/40#SCK "/>
    <s v="276L"/>
    <s v="S2501"/>
    <d v="2023-01-25T00:00:00"/>
    <d v="2023-01-25T00:00:00"/>
    <n v="0"/>
    <n v="2024.98999023437"/>
    <n v="2024.98999023437"/>
    <x v="2"/>
    <x v="4"/>
    <n v="1"/>
    <n v="5000"/>
    <n v="5.5"/>
    <n v="8"/>
    <n v="0"/>
    <n v="0"/>
    <n v="0"/>
    <n v="0"/>
    <n v="0"/>
    <n v="0"/>
    <n v="0"/>
    <n v="0"/>
    <n v="0"/>
    <n v="2640"/>
  </r>
  <r>
    <x v="2"/>
    <s v="DALLAS-54470"/>
    <x v="6"/>
    <n v="8096"/>
    <s v="DALLAS-8096"/>
    <n v="0.44700000000000001"/>
    <n v="9387"/>
    <n v="77138"/>
    <n v="9391.0499999999993"/>
    <s v="Stock#5533   2.0 BOPP TC/Perm/1.2PET   1 Master Ro"/>
    <n v="5533"/>
    <s v="S692n"/>
    <d v="2023-01-17T00:00:00"/>
    <d v="2023-01-17T00:00:00"/>
    <n v="0"/>
    <n v="9391.01953125"/>
    <n v="9391.01953125"/>
    <x v="2"/>
    <x v="4"/>
    <n v="1"/>
    <n v="10000"/>
    <n v="12.5"/>
    <n v="14"/>
    <n v="0"/>
    <n v="0"/>
    <n v="0"/>
    <n v="0"/>
    <n v="0"/>
    <n v="0"/>
    <n v="0"/>
    <n v="0"/>
    <n v="0"/>
    <n v="21000"/>
  </r>
  <r>
    <x v="2"/>
    <s v="DALLAS-54495"/>
    <x v="6"/>
    <n v="8258"/>
    <s v="DALLAS-8258"/>
    <n v="0.18099999999999999"/>
    <n v="228.06"/>
    <s v="Cfr-318-005"/>
    <n v="228.06"/>
    <s v="Stock#2507   Craftbrite Matte Gold Foil   1 Master"/>
    <n v="2507"/>
    <s v="None"/>
    <d v="2023-01-13T00:00:00"/>
    <d v="2023-01-17T00:00:00"/>
    <n v="0"/>
    <n v="227.850006103515"/>
    <n v="227.850006103515"/>
    <x v="28"/>
    <x v="7"/>
    <n v="1"/>
    <n v="10000"/>
    <n v="10.5"/>
    <n v="1"/>
    <n v="0"/>
    <n v="0"/>
    <n v="0"/>
    <n v="0"/>
    <n v="0"/>
    <n v="0"/>
    <n v="0"/>
    <n v="0"/>
    <n v="0"/>
    <n v="1260"/>
  </r>
  <r>
    <x v="2"/>
    <s v="DALLAS-54507"/>
    <x v="7"/>
    <n v="8096"/>
    <s v="DALLAS-8096"/>
    <n v="1.379"/>
    <n v="1241.0999999999999"/>
    <n v="75312"/>
    <n v="1131.56"/>
    <s v="Stock#1611   IF Primax 250/Perm/44#PK   1 Master R"/>
    <n v="1611"/>
    <s v="S1000"/>
    <d v="2023-02-13T00:00:00"/>
    <d v="2023-02-13T00:00:00"/>
    <n v="0"/>
    <n v="1131.55004882812"/>
    <n v="1131.55004882812"/>
    <x v="2"/>
    <x v="4"/>
    <n v="1"/>
    <n v="2500"/>
    <n v="13"/>
    <n v="2"/>
    <n v="0"/>
    <n v="0"/>
    <n v="0"/>
    <n v="0"/>
    <n v="0"/>
    <n v="0"/>
    <n v="0"/>
    <n v="0"/>
    <n v="4"/>
    <n v="120780"/>
  </r>
  <r>
    <x v="2"/>
    <s v="DALLAS-54521"/>
    <x v="7"/>
    <n v="8182"/>
    <s v="DALLAS-8182"/>
    <n v="7.2999999999999995E-2"/>
    <n v="919.8"/>
    <s v="810c"/>
    <n v="919.8"/>
    <s v="Stock#565P   1.05 BOPP Overlam/Perm   1 Master Rol"/>
    <s v="565P"/>
    <s v="Perm"/>
    <d v="2023-01-16T00:00:00"/>
    <d v="2023-01-19T00:00:00"/>
    <n v="0"/>
    <n v="919.79998779296795"/>
    <n v="919.79998779296795"/>
    <x v="3"/>
    <x v="5"/>
    <n v="1"/>
    <n v="10000"/>
    <n v="10.5"/>
    <n v="10"/>
    <n v="0"/>
    <n v="0"/>
    <n v="0"/>
    <n v="0"/>
    <n v="0"/>
    <n v="0"/>
    <n v="0"/>
    <n v="0"/>
    <n v="0"/>
    <n v="12600"/>
  </r>
  <r>
    <x v="2"/>
    <s v="DALLAS-54532"/>
    <x v="8"/>
    <n v="8182"/>
    <s v="DALLAS-8182"/>
    <n v="7.2999999999999995E-2"/>
    <n v="876"/>
    <s v="810c"/>
    <n v="876"/>
    <s v="Stock#565P   1.05 BOPP Overlam/Perm   1 Master Rol"/>
    <s v="565P"/>
    <s v="Perm"/>
    <d v="2023-01-18T00:00:00"/>
    <d v="2023-01-19T00:00:00"/>
    <n v="0"/>
    <n v="876"/>
    <n v="876"/>
    <x v="3"/>
    <x v="5"/>
    <n v="1"/>
    <n v="10000"/>
    <n v="12.5"/>
    <n v="8"/>
    <n v="0"/>
    <n v="0"/>
    <n v="0"/>
    <n v="0"/>
    <n v="0"/>
    <n v="0"/>
    <n v="0"/>
    <n v="0"/>
    <n v="0"/>
    <n v="12000"/>
  </r>
  <r>
    <x v="2"/>
    <s v="DALLAS-54533"/>
    <x v="8"/>
    <n v="9527"/>
    <s v="DALLAS-9527"/>
    <n v="0.25900000000000001"/>
    <n v="4351.2"/>
    <s v="Dto"/>
    <n v="4351.2"/>
    <s v="Stock#SPS1   Moderate Shrink OPS   1 Master Rolls"/>
    <s v="SPS1"/>
    <s v="None"/>
    <d v="2023-02-03T00:00:00"/>
    <d v="2023-02-02T00:00:00"/>
    <n v="381.04998779296801"/>
    <n v="5078.31005859375"/>
    <n v="5459.3600463867178"/>
    <x v="30"/>
    <x v="8"/>
    <n v="1"/>
    <n v="10000"/>
    <n v="8.75"/>
    <n v="16"/>
    <n v="0"/>
    <n v="0"/>
    <n v="0"/>
    <n v="0"/>
    <n v="0"/>
    <n v="0"/>
    <n v="0"/>
    <n v="0"/>
    <n v="0"/>
    <n v="16800"/>
  </r>
  <r>
    <x v="2"/>
    <s v="DALLAS-54534"/>
    <x v="8"/>
    <n v="8096"/>
    <s v="DALLAS-8096"/>
    <n v="0.53800000000000003"/>
    <n v="8392.7999999999993"/>
    <n v="78330"/>
    <n v="8652.9500000000007"/>
    <s v="Stock#6232   2.3 BOPP TC/Perm/1.2 PET   1 Master R"/>
    <n v="6232"/>
    <s v="S692n"/>
    <d v="2023-01-17T00:00:00"/>
    <d v="2023-01-17T00:00:00"/>
    <n v="0"/>
    <n v="8652.98046875"/>
    <n v="8652.9804687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4555"/>
    <x v="9"/>
    <n v="8096"/>
    <s v="DALLAS-8096"/>
    <n v="0.42799999999999999"/>
    <n v="1155.5999999999999"/>
    <n v="54414"/>
    <n v="2228.83"/>
    <s v="Stock#795D   60# Semi Gloss Elite/Dairy/40#CK   1 "/>
    <s v="795D"/>
    <s v="C4510"/>
    <d v="2023-02-09T00:00:00"/>
    <d v="2023-02-09T00:00:00"/>
    <n v="0"/>
    <n v="1073.22998046875"/>
    <n v="1073.22998046875"/>
    <x v="2"/>
    <x v="4"/>
    <n v="1"/>
    <n v="10000"/>
    <n v="11"/>
    <n v="1"/>
    <n v="11.5"/>
    <n v="1"/>
    <n v="0"/>
    <n v="0"/>
    <n v="0"/>
    <n v="0"/>
    <n v="0"/>
    <n v="0"/>
    <n v="0"/>
    <n v="2700"/>
  </r>
  <r>
    <x v="2"/>
    <s v="DALLAS-54559"/>
    <x v="9"/>
    <n v="8096"/>
    <s v="DALLAS-8096"/>
    <n v="0.44"/>
    <n v="26373.599999999999"/>
    <n v="79461"/>
    <n v="26424.09"/>
    <s v="Stock#6271   2.4 BOPP TC/Perm/1.2PET   1 Master Ro"/>
    <n v="6271"/>
    <s v="S7000"/>
    <d v="2023-01-24T00:00:00"/>
    <d v="2023-01-24T00:00:00"/>
    <n v="0"/>
    <n v="26424.099609375"/>
    <n v="26424.099609375"/>
    <x v="2"/>
    <x v="4"/>
    <n v="1"/>
    <n v="10000"/>
    <n v="9.25"/>
    <n v="54"/>
    <n v="0"/>
    <n v="0"/>
    <n v="0"/>
    <n v="0"/>
    <n v="0"/>
    <n v="0"/>
    <n v="0"/>
    <n v="0"/>
    <n v="0"/>
    <n v="59940"/>
  </r>
  <r>
    <x v="2"/>
    <s v="DALLAS-54560"/>
    <x v="9"/>
    <n v="8096"/>
    <s v="DALLAS-8096"/>
    <n v="0.76900000000000002"/>
    <n v="23646.75"/>
    <n v="77234"/>
    <n v="24015.64"/>
    <s v="Stock#5331   FasClear 250/Perm/1.2PET   1 Master R"/>
    <n v="5331"/>
    <s v="S692n"/>
    <d v="2023-02-06T00:00:00"/>
    <d v="2023-02-02T00:00:00"/>
    <n v="0"/>
    <n v="24015.640625"/>
    <n v="24015.640625"/>
    <x v="2"/>
    <x v="4"/>
    <n v="1"/>
    <n v="10000"/>
    <n v="10.25"/>
    <n v="25"/>
    <n v="0"/>
    <n v="0"/>
    <n v="0"/>
    <n v="0"/>
    <n v="0"/>
    <n v="0"/>
    <n v="0"/>
    <n v="0"/>
    <n v="0"/>
    <n v="30750"/>
  </r>
  <r>
    <x v="2"/>
    <s v="DALLAS-54576"/>
    <x v="10"/>
    <n v="8096"/>
    <s v="DALLAS-8096"/>
    <n v="0.74199999999999999"/>
    <n v="2938.32"/>
    <n v="79949"/>
    <n v="2972.4"/>
    <s v="Stock#6238   2.6 BOPP TC/Perm/1.2PET   1 Master Ro"/>
    <n v="6238"/>
    <s v="C4500"/>
    <d v="2023-01-30T00:00:00"/>
    <d v="2023-02-08T00:00:00"/>
    <n v="0"/>
    <n v="2972.39990234375"/>
    <n v="2972.39990234375"/>
    <x v="2"/>
    <x v="4"/>
    <n v="1"/>
    <n v="10000"/>
    <n v="11"/>
    <n v="3"/>
    <n v="0"/>
    <n v="0"/>
    <n v="0"/>
    <n v="0"/>
    <n v="0"/>
    <n v="0"/>
    <n v="0"/>
    <n v="0"/>
    <n v="0"/>
    <n v="3960"/>
  </r>
  <r>
    <x v="2"/>
    <s v="DALLAS-54589"/>
    <x v="11"/>
    <n v="8096"/>
    <s v="DALLAS-8096"/>
    <n v="0.38800000000000001"/>
    <n v="6658.08"/>
    <n v="53792"/>
    <n v="6697"/>
    <s v="Stock#2279   54# Semi Gloss/All-Temp/.92PET   1 Ma"/>
    <n v="2279"/>
    <s v="At20n"/>
    <d v="2023-01-23T00:00:00"/>
    <d v="2023-01-26T00:00:00"/>
    <n v="0"/>
    <n v="6697"/>
    <n v="6697"/>
    <x v="2"/>
    <x v="4"/>
    <n v="1"/>
    <n v="10000"/>
    <n v="11"/>
    <n v="13"/>
    <n v="0"/>
    <n v="0"/>
    <n v="0"/>
    <n v="0"/>
    <n v="0"/>
    <n v="0"/>
    <n v="0"/>
    <n v="0"/>
    <n v="0"/>
    <n v="17160"/>
  </r>
  <r>
    <x v="2"/>
    <s v="DALLAS-54590"/>
    <x v="11"/>
    <n v="8096"/>
    <s v="DALLAS-8096"/>
    <n v="0.498"/>
    <n v="3944.16"/>
    <n v="78146"/>
    <n v="3989.71"/>
    <s v="Stock#6237   2.6 BOPP TC/Perm/1.2PET   1 Master Ro"/>
    <n v="6237"/>
    <s v="S692n"/>
    <d v="2023-01-25T00:00:00"/>
    <d v="2023-01-25T00:00:00"/>
    <n v="0"/>
    <n v="3989.68994140625"/>
    <n v="3989.68994140625"/>
    <x v="2"/>
    <x v="4"/>
    <n v="1"/>
    <n v="10000"/>
    <n v="10"/>
    <n v="4"/>
    <n v="13"/>
    <n v="2"/>
    <n v="0"/>
    <n v="0"/>
    <n v="0"/>
    <n v="0"/>
    <n v="0"/>
    <n v="0"/>
    <n v="0"/>
    <n v="7920"/>
  </r>
  <r>
    <x v="2"/>
    <s v="DALLAS-54591"/>
    <x v="11"/>
    <n v="8096"/>
    <s v="DALLAS-8096"/>
    <n v="0.45900000000000002"/>
    <n v="4351.32"/>
    <n v="79098"/>
    <n v="3656.02"/>
    <s v="Stock#557J   2.0 BOPP TC/Perm/40#BG   1 Master Rol"/>
    <s v="557J"/>
    <s v="S7000"/>
    <d v="2023-02-08T00:00:00"/>
    <d v="2023-01-30T00:00:00"/>
    <n v="0"/>
    <n v="3656.01000976562"/>
    <n v="3656.01000976562"/>
    <x v="2"/>
    <x v="4"/>
    <n v="1"/>
    <n v="10000"/>
    <n v="10"/>
    <n v="4"/>
    <n v="13"/>
    <n v="3"/>
    <n v="0"/>
    <n v="0"/>
    <n v="0"/>
    <n v="0"/>
    <n v="0"/>
    <n v="0"/>
    <n v="0"/>
    <n v="9480"/>
  </r>
  <r>
    <x v="2"/>
    <s v="DALLAS-54592"/>
    <x v="11"/>
    <n v="8096"/>
    <s v="DALLAS-8096"/>
    <n v="0.44400000000000001"/>
    <n v="8071.92"/>
    <n v="78998"/>
    <n v="8206.52"/>
    <s v="Stock#5571   2.0 Clear BOPP TC/Perm/1.2PET   1 Mas"/>
    <n v="5571"/>
    <s v="S7000"/>
    <d v="2023-01-24T00:00:00"/>
    <d v="2023-01-24T00:00:00"/>
    <n v="0"/>
    <n v="8206.5302734375"/>
    <n v="8206.5302734375"/>
    <x v="2"/>
    <x v="4"/>
    <n v="1"/>
    <n v="10000"/>
    <n v="10"/>
    <n v="4"/>
    <n v="11"/>
    <n v="7"/>
    <n v="11.5"/>
    <n v="3"/>
    <n v="0"/>
    <n v="0"/>
    <n v="0"/>
    <n v="0"/>
    <n v="0"/>
    <n v="18180"/>
  </r>
  <r>
    <x v="2"/>
    <s v="DALLAS-54593"/>
    <x v="11"/>
    <n v="8182"/>
    <s v="DALLAS-8182"/>
    <n v="7.2999999999999995E-2"/>
    <n v="1151.94"/>
    <s v="810c"/>
    <n v="1151.94"/>
    <s v="Stock#565P   1.05 BOPP Overlam/Perm   1 Master Rol"/>
    <s v="565P"/>
    <s v="Perm"/>
    <d v="2023-01-23T00:00:00"/>
    <d v="2023-01-25T00:00:00"/>
    <n v="0"/>
    <n v="1151.93994140625"/>
    <n v="1151.93994140625"/>
    <x v="3"/>
    <x v="5"/>
    <n v="1"/>
    <n v="10000"/>
    <n v="9.5"/>
    <n v="5"/>
    <n v="12"/>
    <n v="7"/>
    <n v="0"/>
    <n v="0"/>
    <n v="0"/>
    <n v="0"/>
    <n v="0"/>
    <n v="0"/>
    <n v="0"/>
    <n v="15780"/>
  </r>
  <r>
    <x v="2"/>
    <s v="DALLAS-54594"/>
    <x v="11"/>
    <n v="8223"/>
    <s v="DALLAS-8223"/>
    <n v="0.54800000000000004"/>
    <n v="6576"/>
    <s v="Sy930l"/>
    <n v="6970.56"/>
    <s v="Stock#1613r   2.0 BOPP TC/Perm/1.2PET   1 Master R"/>
    <s v="1613r"/>
    <s v="Rp37"/>
    <d v="2023-01-26T00:00:00"/>
    <d v="2023-01-25T00:00:00"/>
    <n v="0"/>
    <n v="7059.60009765625"/>
    <n v="7059.60009765625"/>
    <x v="0"/>
    <x v="4"/>
    <n v="1"/>
    <n v="10000"/>
    <n v="10"/>
    <n v="10"/>
    <n v="0"/>
    <n v="0"/>
    <n v="0"/>
    <n v="0"/>
    <n v="0"/>
    <n v="0"/>
    <n v="0"/>
    <n v="0"/>
    <n v="0"/>
    <n v="12000"/>
  </r>
  <r>
    <x v="2"/>
    <s v="DALLAS-54595"/>
    <x v="11"/>
    <n v="9973"/>
    <s v="DALLAS-9973"/>
    <n v="0.27826000000000001"/>
    <n v="1536"/>
    <s v="Lfkv"/>
    <n v="1536"/>
    <s v="Stock#1100   KaressÂ® Matte Virgin NPS OverLaminate"/>
    <n v="1100"/>
    <m/>
    <d v="2023-01-30T00:00:00"/>
    <d v="2023-01-27T00:00:00"/>
    <n v="0"/>
    <n v="1535.96997070312"/>
    <n v="1535.96997070312"/>
    <x v="31"/>
    <x v="9"/>
    <n v="1"/>
    <n v="10000"/>
    <n v="11.5"/>
    <n v="4"/>
    <n v="0"/>
    <n v="0"/>
    <n v="0"/>
    <n v="0"/>
    <n v="0"/>
    <n v="0"/>
    <n v="0"/>
    <n v="0"/>
    <n v="0"/>
    <n v="5520"/>
  </r>
  <r>
    <x v="2"/>
    <s v="DALLAS-54599"/>
    <x v="11"/>
    <n v="8114"/>
    <s v="DALLAS-8114"/>
    <n v="0.6"/>
    <n v="2160"/>
    <s v="Sc521800"/>
    <n v="2160"/>
    <s v="Stock#795K   60# Semi Gloss/Tire/40#SCK   2 Master"/>
    <s v="795K"/>
    <s v="Power Grip"/>
    <d v="2023-03-10T00:00:00"/>
    <d v="2023-03-13T00:00:00"/>
    <n v="101.514999389648"/>
    <n v="1073.70007324218"/>
    <n v="1175.215072631828"/>
    <x v="1"/>
    <x v="4"/>
    <n v="2"/>
    <n v="5000"/>
    <n v="6"/>
    <n v="1"/>
    <n v="0"/>
    <n v="0"/>
    <n v="0"/>
    <n v="0"/>
    <n v="0"/>
    <n v="0"/>
    <n v="0"/>
    <n v="0"/>
    <n v="24"/>
    <n v="1440360"/>
  </r>
  <r>
    <x v="2"/>
    <s v="DALLAS-54599"/>
    <x v="11"/>
    <n v="8114"/>
    <s v="DALLAS-8114"/>
    <n v="0.6"/>
    <n v="2160"/>
    <s v="Sc521800"/>
    <n v="2160"/>
    <s v="Stock#795K   60# Semi Gloss/Tire/40#SCK   2 Master"/>
    <s v="795K"/>
    <s v="Power Grip"/>
    <d v="2023-03-10T00:00:00"/>
    <d v="2023-03-13T00:00:00"/>
    <n v="101.514999389648"/>
    <n v="1073.70007324218"/>
    <n v="1175.215072631828"/>
    <x v="1"/>
    <x v="4"/>
    <n v="1"/>
    <n v="5000"/>
    <n v="12"/>
    <n v="2"/>
    <n v="0"/>
    <n v="0"/>
    <n v="0"/>
    <n v="0"/>
    <n v="0"/>
    <n v="0"/>
    <n v="0"/>
    <n v="0"/>
    <n v="6"/>
    <n v="361440"/>
  </r>
  <r>
    <x v="2"/>
    <s v="DALLAS-54613"/>
    <x v="12"/>
    <n v="8154"/>
    <s v="DALLAS-8154"/>
    <n v="4.7E-2"/>
    <n v="2397"/>
    <s v="Lcf 5000"/>
    <n v="2397"/>
    <s v="Stock#5600   0.5 BOPP Overlam     1 Master Rolls"/>
    <n v="5600"/>
    <s v="None"/>
    <d v="2023-01-26T00:00:00"/>
    <d v="2023-02-02T00:00:00"/>
    <n v="0"/>
    <n v="2244"/>
    <n v="2244"/>
    <x v="17"/>
    <x v="8"/>
    <n v="1"/>
    <n v="20000"/>
    <n v="12.5"/>
    <n v="17"/>
    <n v="0"/>
    <n v="0"/>
    <n v="0"/>
    <n v="0"/>
    <n v="0"/>
    <n v="0"/>
    <n v="0"/>
    <n v="0"/>
    <n v="0"/>
    <n v="51000"/>
  </r>
  <r>
    <x v="2"/>
    <s v="DALLAS-54614"/>
    <x v="12"/>
    <n v="8154"/>
    <s v="DALLAS-8154"/>
    <n v="7.3999999999999996E-2"/>
    <n v="3774"/>
    <s v="Lcf 50cw"/>
    <n v="3774"/>
    <s v="Stock#6250   1.0 WAL BOPP C2S   1 Master Rolls"/>
    <n v="6250"/>
    <s v="None"/>
    <d v="2023-02-06T00:00:00"/>
    <d v="2023-02-02T00:00:00"/>
    <n v="0"/>
    <n v="3366"/>
    <n v="3366"/>
    <x v="17"/>
    <x v="8"/>
    <n v="1"/>
    <n v="20000"/>
    <n v="12.5"/>
    <n v="17"/>
    <n v="0"/>
    <n v="0"/>
    <n v="0"/>
    <n v="0"/>
    <n v="0"/>
    <n v="0"/>
    <n v="0"/>
    <n v="0"/>
    <n v="0"/>
    <n v="51000"/>
  </r>
  <r>
    <x v="2"/>
    <s v="DALLAS-54615"/>
    <x v="12"/>
    <n v="8182"/>
    <s v="DALLAS-8182"/>
    <n v="7.2999999999999995E-2"/>
    <n v="2225.04"/>
    <s v="810c"/>
    <n v="2225.04"/>
    <s v="Stock#565P   1.05 BOPP Overlam/Perm   1 Master Rol"/>
    <s v="565P"/>
    <s v="Perm"/>
    <d v="2023-01-23T00:00:00"/>
    <m/>
    <n v="0"/>
    <n v="2225.0400390625"/>
    <n v="2225.0400390625"/>
    <x v="3"/>
    <x v="5"/>
    <n v="1"/>
    <n v="10000"/>
    <n v="8"/>
    <n v="3"/>
    <n v="10.5"/>
    <n v="10"/>
    <n v="12.5"/>
    <n v="10"/>
    <n v="0"/>
    <n v="0"/>
    <n v="0"/>
    <n v="0"/>
    <n v="0"/>
    <n v="30480"/>
  </r>
  <r>
    <x v="2"/>
    <s v="DALLAS-54616"/>
    <x v="12"/>
    <n v="8096"/>
    <s v="DALLAS-8096"/>
    <n v="0.83199999999999996"/>
    <n v="748.8"/>
    <n v="77844"/>
    <n v="748.8"/>
    <s v="Stock#5402   1.0 PET TC/Perm UL/40#BG   1 Master R"/>
    <n v="5402"/>
    <s v="S8020"/>
    <d v="2023-01-27T00:00:00"/>
    <d v="2023-01-27T00:00:00"/>
    <n v="0"/>
    <n v="748.79998779296795"/>
    <n v="748.79998779296795"/>
    <x v="2"/>
    <x v="4"/>
    <n v="1"/>
    <n v="5000"/>
    <n v="7.5"/>
    <n v="2"/>
    <n v="0"/>
    <n v="0"/>
    <n v="0"/>
    <n v="0"/>
    <n v="0"/>
    <n v="0"/>
    <n v="0"/>
    <n v="0"/>
    <n v="0"/>
    <n v="900"/>
  </r>
  <r>
    <x v="2"/>
    <s v="DALLAS-54618"/>
    <x v="12"/>
    <n v="8096"/>
    <s v="DALLAS-8096"/>
    <n v="0.44400000000000001"/>
    <n v="9057.6"/>
    <n v="78998"/>
    <n v="9570.3799999999992"/>
    <s v="Stock#5571   2.0 Clear BOPP TC/Perm/1.2PET   1 Mas"/>
    <n v="5571"/>
    <s v="S7000"/>
    <d v="2023-01-24T00:00:00"/>
    <d v="2023-01-24T00:00:00"/>
    <n v="0"/>
    <n v="9570.3603515625"/>
    <n v="9570.3603515625"/>
    <x v="2"/>
    <x v="4"/>
    <n v="1"/>
    <n v="10000"/>
    <n v="11"/>
    <n v="6"/>
    <n v="13"/>
    <n v="8"/>
    <n v="0"/>
    <n v="0"/>
    <n v="0"/>
    <n v="0"/>
    <n v="0"/>
    <n v="0"/>
    <n v="0"/>
    <n v="20400"/>
  </r>
  <r>
    <x v="2"/>
    <s v="DALLAS-54623"/>
    <x v="12"/>
    <n v="8182"/>
    <s v="DALLAS-8182"/>
    <n v="0.14000000000000001"/>
    <n v="5048.3999999999996"/>
    <s v="808m"/>
    <n v="5048.3999999999996"/>
    <s v="Stock#6381   0.95 Ultra Thin Matte BOPP Overlam/Pe"/>
    <n v="6381"/>
    <s v="Perm"/>
    <d v="2023-01-23T00:00:00"/>
    <m/>
    <n v="0"/>
    <n v="5048.39990234375"/>
    <n v="5048.39990234375"/>
    <x v="3"/>
    <x v="5"/>
    <n v="1"/>
    <n v="10000"/>
    <n v="10"/>
    <n v="8"/>
    <n v="11.5"/>
    <n v="15"/>
    <n v="12"/>
    <n v="4"/>
    <n v="0"/>
    <n v="0"/>
    <n v="0"/>
    <n v="0"/>
    <n v="0"/>
    <n v="36060"/>
  </r>
  <r>
    <x v="2"/>
    <s v="DALLAS-54661"/>
    <x v="14"/>
    <n v="8182"/>
    <s v="DALLAS-8182"/>
    <n v="7.2999999999999995E-2"/>
    <n v="2737.5"/>
    <s v="810c"/>
    <n v="2737.5"/>
    <s v="Stock#565P   1.05 BOPP Overlam/Perm   1 Master Rol"/>
    <s v="565P"/>
    <s v="Perm"/>
    <d v="2023-01-26T00:00:00"/>
    <d v="2023-01-31T00:00:00"/>
    <n v="0"/>
    <n v="2737.5"/>
    <n v="2737.5"/>
    <x v="3"/>
    <x v="5"/>
    <n v="1"/>
    <n v="10000"/>
    <n v="12.5"/>
    <n v="25"/>
    <n v="0"/>
    <n v="0"/>
    <n v="0"/>
    <n v="0"/>
    <n v="0"/>
    <n v="0"/>
    <n v="0"/>
    <n v="0"/>
    <n v="0"/>
    <n v="37500"/>
  </r>
  <r>
    <x v="2"/>
    <s v="DALLAS-54662"/>
    <x v="14"/>
    <n v="8096"/>
    <s v="DALLAS-8096"/>
    <n v="0.40300000000000002"/>
    <n v="2901.6"/>
    <n v="78654"/>
    <n v="2956.73"/>
    <s v="Stock#5512   2.0 BOPP TC/Perm/.92PET   1 Master Ro"/>
    <n v="5512"/>
    <s v="S7400"/>
    <d v="2023-02-08T00:00:00"/>
    <d v="2023-02-08T00:00:00"/>
    <n v="0"/>
    <n v="2956.72998046875"/>
    <n v="2956.72998046875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4663"/>
    <x v="14"/>
    <n v="8154"/>
    <s v="DALLAS-8154"/>
    <n v="7.3999999999999996E-2"/>
    <n v="4688.6400000000003"/>
    <s v="Lcf 50cw"/>
    <n v="4688.6400000000003"/>
    <s v="Stock#6250   1.0 WAL BOPP C2S   1 Master Rolls"/>
    <n v="6250"/>
    <s v="None"/>
    <d v="2023-02-06T00:00:00"/>
    <m/>
    <n v="0"/>
    <n v="4181.759765625"/>
    <n v="4181.759765625"/>
    <x v="17"/>
    <x v="8"/>
    <n v="1"/>
    <n v="20000"/>
    <n v="11"/>
    <n v="24"/>
    <n v="0"/>
    <n v="0"/>
    <n v="0"/>
    <n v="0"/>
    <n v="0"/>
    <n v="0"/>
    <n v="0"/>
    <n v="0"/>
    <n v="0"/>
    <n v="63360"/>
  </r>
  <r>
    <x v="2"/>
    <s v="DALLAS-54664"/>
    <x v="14"/>
    <n v="8154"/>
    <s v="DALLAS-8154"/>
    <n v="4.7E-2"/>
    <n v="2977.92"/>
    <s v="Lcf 5000"/>
    <n v="2977.92"/>
    <s v="Stock#5600   0.5 BOPP Overlam     1 Master Rolls"/>
    <n v="5600"/>
    <s v="None"/>
    <d v="2023-02-06T00:00:00"/>
    <m/>
    <n v="0"/>
    <n v="2787.84008789062"/>
    <n v="2787.84008789062"/>
    <x v="17"/>
    <x v="8"/>
    <n v="1"/>
    <n v="20000"/>
    <n v="11"/>
    <n v="24"/>
    <n v="0"/>
    <n v="0"/>
    <n v="0"/>
    <n v="0"/>
    <n v="0"/>
    <n v="0"/>
    <n v="0"/>
    <n v="0"/>
    <n v="0"/>
    <n v="63360"/>
  </r>
  <r>
    <x v="2"/>
    <s v="DALLAS-54665"/>
    <x v="14"/>
    <n v="8096"/>
    <s v="DALLAS-8096"/>
    <n v="0.95399999999999996"/>
    <n v="1259.28"/>
    <n v="78149"/>
    <n v="1259.28"/>
    <s v="Stock#625C   2.3 BOPP TC/Removable/40#SCK   1 Mast"/>
    <s v="625C"/>
    <s v="R3500"/>
    <d v="2023-01-27T00:00:00"/>
    <d v="2023-01-27T00:00:00"/>
    <n v="0"/>
    <n v="1259.28002929687"/>
    <n v="1259.28002929687"/>
    <x v="2"/>
    <x v="4"/>
    <n v="1"/>
    <n v="5000"/>
    <n v="11"/>
    <n v="2"/>
    <n v="0"/>
    <n v="0"/>
    <n v="0"/>
    <n v="0"/>
    <n v="0"/>
    <n v="0"/>
    <n v="0"/>
    <n v="0"/>
    <n v="0"/>
    <n v="1320"/>
  </r>
  <r>
    <x v="2"/>
    <s v="DALLAS-54708"/>
    <x v="15"/>
    <n v="8096"/>
    <s v="DALLAS-8096"/>
    <n v="0.95399999999999996"/>
    <n v="6582.6"/>
    <n v="78149"/>
    <n v="6582.6"/>
    <s v="Stock#625C   2.3 BOPP TC/Removable/40#SCK   1 Mast"/>
    <s v="625C"/>
    <s v="R3500"/>
    <d v="2023-02-08T00:00:00"/>
    <d v="2023-02-09T00:00:00"/>
    <n v="0"/>
    <n v="6582.60009765625"/>
    <n v="6582.60009765625"/>
    <x v="2"/>
    <x v="4"/>
    <n v="1"/>
    <n v="5000"/>
    <n v="11.5"/>
    <n v="10"/>
    <n v="0"/>
    <n v="0"/>
    <n v="0"/>
    <n v="0"/>
    <n v="0"/>
    <n v="0"/>
    <n v="0"/>
    <n v="0"/>
    <n v="0"/>
    <n v="6900"/>
  </r>
  <r>
    <x v="2"/>
    <s v="DALLAS-54712"/>
    <x v="15"/>
    <n v="8096"/>
    <s v="DALLAS-8096"/>
    <n v="0.36"/>
    <n v="5616"/>
    <n v="54369"/>
    <n v="5687.88"/>
    <s v="Stock#2258   54# Semi Gloss/Perm/40#CK   1 Master "/>
    <n v="2258"/>
    <s v="C2500"/>
    <d v="2023-01-26T00:00:00"/>
    <d v="2023-01-26T00:00:00"/>
    <n v="0"/>
    <n v="5687.8798828125"/>
    <n v="5687.879882812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4734"/>
    <x v="16"/>
    <n v="8096"/>
    <s v="DALLAS-8096"/>
    <n v="0.498"/>
    <n v="5019.84"/>
    <n v="78146"/>
    <n v="5148.92"/>
    <s v="Stock#6237   2.6 BOPP TC/Perm/1.2PET   1 Master Ro"/>
    <n v="6237"/>
    <s v="S692n"/>
    <d v="2023-02-22T00:00:00"/>
    <d v="2023-02-09T00:00:00"/>
    <n v="0"/>
    <n v="5148.919921875"/>
    <n v="5148.919921875"/>
    <x v="2"/>
    <x v="4"/>
    <n v="1"/>
    <n v="10000"/>
    <n v="12"/>
    <n v="7"/>
    <n v="0"/>
    <n v="0"/>
    <n v="0"/>
    <n v="0"/>
    <n v="0"/>
    <n v="0"/>
    <n v="0"/>
    <n v="0"/>
    <n v="0"/>
    <n v="10080"/>
  </r>
  <r>
    <x v="2"/>
    <s v="DALLAS-54753"/>
    <x v="17"/>
    <n v="8096"/>
    <s v="DALLAS-8096"/>
    <n v="0.44400000000000001"/>
    <n v="11508.48"/>
    <n v="78998"/>
    <n v="11304.97"/>
    <s v="Stock#5571   2.0 Clear BOPP TC/Perm/1.2PET   1 Mas"/>
    <n v="5571"/>
    <s v="S7000"/>
    <d v="2023-01-30T00:00:00"/>
    <d v="2023-01-30T00:00:00"/>
    <n v="0"/>
    <n v="11304.9501953125"/>
    <n v="11304.9501953125"/>
    <x v="2"/>
    <x v="4"/>
    <n v="1"/>
    <n v="10000"/>
    <n v="11"/>
    <n v="9"/>
    <n v="13"/>
    <n v="9"/>
    <n v="0"/>
    <n v="0"/>
    <n v="0"/>
    <n v="0"/>
    <n v="0"/>
    <n v="0"/>
    <n v="0"/>
    <n v="25920"/>
  </r>
  <r>
    <x v="2"/>
    <s v="DALLAS-54755"/>
    <x v="17"/>
    <n v="8223"/>
    <s v="DALLAS-8223"/>
    <n v="0.54800000000000004"/>
    <n v="11836.8"/>
    <s v="Sy930l"/>
    <n v="11994.62"/>
    <s v="Stock#1613r   2.0 BOPP TC/Perm/1.2PET   1 Master R"/>
    <s v="1613r"/>
    <s v="Rp37"/>
    <d v="2023-02-08T00:00:00"/>
    <d v="2023-02-02T00:00:00"/>
    <n v="0"/>
    <n v="12147.83984375"/>
    <n v="12147.83984375"/>
    <x v="0"/>
    <x v="4"/>
    <n v="1"/>
    <n v="10000"/>
    <n v="12"/>
    <n v="15"/>
    <n v="0"/>
    <n v="0"/>
    <n v="0"/>
    <n v="0"/>
    <n v="0"/>
    <n v="0"/>
    <n v="0"/>
    <n v="0"/>
    <n v="0"/>
    <n v="21600"/>
  </r>
  <r>
    <x v="2"/>
    <s v="DALLAS-54756"/>
    <x v="17"/>
    <n v="8182"/>
    <s v="DALLAS-8182"/>
    <n v="0.14000000000000001"/>
    <n v="2511.6"/>
    <s v="808m"/>
    <n v="2511.6"/>
    <s v="Stock#6381   0.95 Ultra Thin Matte BOPP Overlam/Pe"/>
    <n v="6381"/>
    <s v="Perm"/>
    <d v="2023-02-07T00:00:00"/>
    <d v="2023-02-01T00:00:00"/>
    <n v="0"/>
    <n v="2511.60009765625"/>
    <n v="2511.60009765625"/>
    <x v="3"/>
    <x v="5"/>
    <n v="1"/>
    <n v="10000"/>
    <n v="11.5"/>
    <n v="13"/>
    <n v="0"/>
    <n v="0"/>
    <n v="0"/>
    <n v="0"/>
    <n v="0"/>
    <n v="0"/>
    <n v="0"/>
    <n v="0"/>
    <n v="0"/>
    <n v="17940"/>
  </r>
  <r>
    <x v="2"/>
    <s v="DALLAS-54767"/>
    <x v="17"/>
    <n v="8223"/>
    <s v="DALLAS-8223"/>
    <n v="0.46200000000000002"/>
    <n v="1995.84"/>
    <s v="Sy1071h"/>
    <n v="1927.65"/>
    <s v="Stock#627Jr   2.4 BOPP TC/Perm/40#BG   1 Master Ro"/>
    <s v="627Jr"/>
    <s v="Perm"/>
    <d v="2023-02-08T00:00:00"/>
    <d v="2023-02-02T00:00:00"/>
    <n v="0"/>
    <n v="2055.86010742187"/>
    <n v="2055.86010742187"/>
    <x v="0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4775"/>
    <x v="17"/>
    <n v="8096"/>
    <s v="DALLAS-8096"/>
    <n v="0.53800000000000003"/>
    <n v="11620.8"/>
    <n v="78330"/>
    <n v="11679.97"/>
    <s v="Stock#6232   2.3 BOPP TC/Perm/1.2 PET   1 Master R"/>
    <n v="6232"/>
    <s v="S692n"/>
    <d v="2023-02-04T00:00:00"/>
    <d v="2023-02-01T00:00:00"/>
    <n v="0"/>
    <n v="11679.990234375"/>
    <n v="11679.990234375"/>
    <x v="2"/>
    <x v="4"/>
    <n v="1"/>
    <n v="10000"/>
    <n v="12"/>
    <n v="15"/>
    <n v="0"/>
    <n v="0"/>
    <n v="0"/>
    <n v="0"/>
    <n v="0"/>
    <n v="0"/>
    <n v="0"/>
    <n v="0"/>
    <n v="0"/>
    <n v="21600"/>
  </r>
  <r>
    <x v="2"/>
    <s v="DALLAS-54783"/>
    <x v="18"/>
    <n v="8223"/>
    <s v="DALLAS-8223"/>
    <n v="0.46200000000000002"/>
    <n v="1995.84"/>
    <s v="Sy1071h"/>
    <n v="2062.37"/>
    <s v="Stock#627Jr   2.4 BOPP TC/Perm/40#BG   1 Master Ro"/>
    <s v="627Jr"/>
    <s v="Perm"/>
    <d v="2023-02-13T00:00:00"/>
    <d v="2023-02-06T00:00:00"/>
    <n v="0"/>
    <n v="2192.6201171875"/>
    <n v="2192.6201171875"/>
    <x v="0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4789"/>
    <x v="18"/>
    <n v="8096"/>
    <s v="DALLAS-8096"/>
    <n v="0.57999999999999996"/>
    <n v="7464.6"/>
    <n v="79852"/>
    <n v="7429.76"/>
    <s v="Stock#PP02   25# PPFP w/ Surlyn (Flex Pack)   1 Ma"/>
    <s v="PP02"/>
    <s v="None"/>
    <d v="2023-02-06T00:00:00"/>
    <d v="2023-02-07T00:00:00"/>
    <n v="0"/>
    <n v="8249.599609375"/>
    <n v="8249.599609375"/>
    <x v="2"/>
    <x v="4"/>
    <n v="1"/>
    <n v="7500"/>
    <n v="13"/>
    <n v="11"/>
    <n v="0"/>
    <n v="0"/>
    <n v="0"/>
    <n v="0"/>
    <n v="0"/>
    <n v="0"/>
    <n v="0"/>
    <n v="0"/>
    <n v="0"/>
    <n v="12870"/>
  </r>
  <r>
    <x v="2"/>
    <s v="DALLAS-54790"/>
    <x v="18"/>
    <n v="8096"/>
    <s v="DALLAS-8096"/>
    <n v="0.44"/>
    <n v="7972.8"/>
    <n v="79461"/>
    <n v="7972.8"/>
    <s v="Stock#6271   2.4 BOPP TC/Perm/1.2PET   1 Master Ro"/>
    <n v="6271"/>
    <s v="S7000"/>
    <d v="2023-02-03T00:00:00"/>
    <d v="2023-01-31T00:00:00"/>
    <n v="0"/>
    <n v="7279.0498046875"/>
    <n v="7279.0498046875"/>
    <x v="2"/>
    <x v="4"/>
    <n v="1"/>
    <n v="10000"/>
    <n v="11"/>
    <n v="5"/>
    <n v="12"/>
    <n v="8"/>
    <n v="0"/>
    <n v="0"/>
    <n v="0"/>
    <n v="0"/>
    <n v="0"/>
    <n v="0"/>
    <n v="0"/>
    <n v="18120"/>
  </r>
  <r>
    <x v="2"/>
    <s v="DALLAS-54792"/>
    <x v="18"/>
    <n v="8182"/>
    <s v="DALLAS-8182"/>
    <n v="7.2999999999999995E-2"/>
    <n v="2356.44"/>
    <s v="810c"/>
    <n v="2356.44"/>
    <s v="Stock#565P   1.05 BOPP Overlam/Perm   1 Master Rol"/>
    <s v="565P"/>
    <s v="Perm"/>
    <d v="2023-02-03T00:00:00"/>
    <d v="2023-02-02T00:00:00"/>
    <n v="0"/>
    <n v="2356.43994140625"/>
    <n v="2356.43994140625"/>
    <x v="3"/>
    <x v="5"/>
    <n v="1"/>
    <n v="10000"/>
    <n v="12.5"/>
    <n v="16"/>
    <n v="11.5"/>
    <n v="6"/>
    <n v="0"/>
    <n v="0"/>
    <n v="0"/>
    <n v="0"/>
    <n v="0"/>
    <n v="0"/>
    <n v="0"/>
    <n v="32280"/>
  </r>
  <r>
    <x v="2"/>
    <s v="DALLAS-54798"/>
    <x v="18"/>
    <n v="8096"/>
    <s v="DALLAS-8096"/>
    <n v="0.44700000000000001"/>
    <n v="10057.5"/>
    <n v="77138"/>
    <n v="10080.1"/>
    <s v="Stock#5533   2.0 BOPP TC/Perm/1.2PET   1 Master Ro"/>
    <n v="5533"/>
    <s v="S692n"/>
    <d v="2023-02-08T00:00:00"/>
    <d v="2023-02-08T00:00:00"/>
    <n v="0"/>
    <n v="10080.099609375"/>
    <n v="10080.099609375"/>
    <x v="2"/>
    <x v="4"/>
    <n v="1"/>
    <n v="10000"/>
    <n v="12.5"/>
    <n v="15"/>
    <n v="0"/>
    <n v="0"/>
    <n v="0"/>
    <n v="0"/>
    <n v="0"/>
    <n v="0"/>
    <n v="0"/>
    <n v="0"/>
    <n v="0"/>
    <n v="22500"/>
  </r>
  <r>
    <x v="2"/>
    <s v="DALLAS-54845"/>
    <x v="21"/>
    <n v="8182"/>
    <s v="DALLAS-8182"/>
    <n v="0.14000000000000001"/>
    <n v="13524"/>
    <s v="808m"/>
    <n v="13524"/>
    <s v="Stock#6381   0.95 Ultra Thin Matte BOPP Overlam/Pe"/>
    <n v="6381"/>
    <s v="Perm"/>
    <d v="2023-02-09T00:00:00"/>
    <d v="2023-02-09T00:00:00"/>
    <n v="0"/>
    <n v="13524"/>
    <n v="13524"/>
    <x v="3"/>
    <x v="5"/>
    <n v="1"/>
    <n v="10000"/>
    <n v="11.5"/>
    <n v="70"/>
    <n v="0"/>
    <n v="0"/>
    <n v="0"/>
    <n v="0"/>
    <n v="0"/>
    <n v="0"/>
    <n v="0"/>
    <n v="0"/>
    <n v="0"/>
    <n v="96600"/>
  </r>
  <r>
    <x v="2"/>
    <s v="DALLAS-54847"/>
    <x v="21"/>
    <n v="8223"/>
    <s v="DALLAS-8223"/>
    <n v="0.54800000000000004"/>
    <n v="39456"/>
    <s v="Sy930l"/>
    <n v="39648.17"/>
    <s v="Stock#1613r   2.0 BOPP TC/Perm/1.2PET   1 Master R"/>
    <s v="1613r"/>
    <s v="Rp37"/>
    <d v="2023-02-17T00:00:00"/>
    <d v="2023-02-16T00:00:00"/>
    <n v="0"/>
    <n v="37846.9296875"/>
    <n v="37846.9296875"/>
    <x v="0"/>
    <x v="4"/>
    <n v="1"/>
    <n v="10000"/>
    <n v="12"/>
    <n v="50"/>
    <n v="0"/>
    <n v="0"/>
    <n v="0"/>
    <n v="0"/>
    <n v="0"/>
    <n v="0"/>
    <n v="0"/>
    <n v="0"/>
    <n v="0"/>
    <n v="72000"/>
  </r>
  <r>
    <x v="2"/>
    <s v="DALLAS-54849"/>
    <x v="21"/>
    <n v="8223"/>
    <s v="DALLAS-8223"/>
    <n v="0.54800000000000004"/>
    <n v="5260.8"/>
    <s v="Sy930l"/>
    <n v="5535.16"/>
    <s v="Stock#1613r   2.0 BOPP TC/Perm/1.2PET   1 Master R"/>
    <s v="1613r"/>
    <s v="Rp37"/>
    <d v="2023-02-07T00:00:00"/>
    <d v="2023-02-07T00:00:00"/>
    <n v="0"/>
    <n v="5605.85009765625"/>
    <n v="5605.85009765625"/>
    <x v="0"/>
    <x v="4"/>
    <n v="1"/>
    <n v="10000"/>
    <n v="10"/>
    <n v="8"/>
    <n v="0"/>
    <n v="0"/>
    <n v="0"/>
    <n v="0"/>
    <n v="0"/>
    <n v="0"/>
    <n v="0"/>
    <n v="0"/>
    <n v="0"/>
    <n v="9600"/>
  </r>
  <r>
    <x v="2"/>
    <s v="DALLAS-54850"/>
    <x v="21"/>
    <n v="8096"/>
    <s v="DALLAS-8096"/>
    <n v="0.53800000000000003"/>
    <n v="17366.64"/>
    <n v="78330"/>
    <n v="18020.46"/>
    <s v="Stock#6232   2.3 BOPP TC/Perm/1.2 PET   1 Master R"/>
    <n v="6232"/>
    <s v="S692n"/>
    <d v="2023-02-08T00:00:00"/>
    <d v="2023-02-08T00:00:00"/>
    <n v="0"/>
    <n v="18020.48046875"/>
    <n v="18020.48046875"/>
    <x v="2"/>
    <x v="4"/>
    <n v="1"/>
    <n v="10000"/>
    <n v="12"/>
    <n v="17"/>
    <n v="13"/>
    <n v="5"/>
    <n v="0"/>
    <n v="0"/>
    <n v="0"/>
    <n v="0"/>
    <n v="0"/>
    <n v="0"/>
    <n v="0"/>
    <n v="32280"/>
  </r>
  <r>
    <x v="2"/>
    <s v="DALLAS-54852"/>
    <x v="21"/>
    <n v="8223"/>
    <s v="DALLAS-8223"/>
    <n v="0.54800000000000004"/>
    <n v="47347.199999999997"/>
    <s v="Sy930l"/>
    <n v="47014.28"/>
    <s v="Stock#1613r   2.0 BOPP TC/Perm/1.2PET   1 Master R"/>
    <s v="1613r"/>
    <s v="Rp37"/>
    <d v="2023-03-10T00:00:00"/>
    <d v="2023-03-13T00:00:00"/>
    <n v="0"/>
    <n v="45241.08203125"/>
    <n v="45241.08203125"/>
    <x v="0"/>
    <x v="4"/>
    <n v="1"/>
    <n v="10000"/>
    <n v="12"/>
    <n v="60"/>
    <n v="0"/>
    <n v="0"/>
    <n v="0"/>
    <n v="0"/>
    <n v="0"/>
    <n v="0"/>
    <n v="0"/>
    <n v="0"/>
    <n v="0"/>
    <n v="86400"/>
  </r>
  <r>
    <x v="2"/>
    <s v="DALLAS-54859"/>
    <x v="22"/>
    <n v="8154"/>
    <s v="DALLAS-8154"/>
    <n v="4.7E-2"/>
    <n v="7157.16"/>
    <s v="Lcf 5000"/>
    <n v="7157.16"/>
    <s v="Stock#5600   0.5 BOPP Overlam     1 Master Rolls"/>
    <n v="5600"/>
    <s v="None"/>
    <d v="2023-02-23T00:00:00"/>
    <d v="2023-02-28T00:00:00"/>
    <n v="0"/>
    <n v="6700.31982421875"/>
    <n v="6700.31982421875"/>
    <x v="17"/>
    <x v="8"/>
    <n v="1"/>
    <n v="20000"/>
    <n v="11"/>
    <n v="27"/>
    <n v="12.5"/>
    <n v="27"/>
    <n v="0"/>
    <n v="0"/>
    <n v="0"/>
    <n v="0"/>
    <n v="0"/>
    <n v="0"/>
    <n v="0"/>
    <n v="152280"/>
  </r>
  <r>
    <x v="2"/>
    <s v="DALLAS-54860"/>
    <x v="22"/>
    <n v="8154"/>
    <s v="DALLAS-8154"/>
    <n v="7.3999999999999996E-2"/>
    <n v="11268.72"/>
    <s v="Lcf 50cw"/>
    <n v="11268.72"/>
    <s v="Stock#6250   1.0 WAL BOPP C2S   1 Master Rolls"/>
    <n v="6250"/>
    <s v="None"/>
    <d v="2023-02-27T00:00:00"/>
    <d v="2023-03-10T00:00:00"/>
    <n v="0"/>
    <n v="9998.1298828125"/>
    <n v="9998.1298828125"/>
    <x v="17"/>
    <x v="8"/>
    <n v="1"/>
    <n v="20000"/>
    <n v="11"/>
    <n v="27"/>
    <n v="12.5"/>
    <n v="27"/>
    <n v="0"/>
    <n v="0"/>
    <n v="0"/>
    <n v="0"/>
    <n v="0"/>
    <n v="0"/>
    <n v="0"/>
    <n v="152280"/>
  </r>
  <r>
    <x v="2"/>
    <s v="DALLAS-54861"/>
    <x v="22"/>
    <n v="8096"/>
    <s v="DALLAS-8096"/>
    <n v="0.36"/>
    <n v="8424"/>
    <n v="54369"/>
    <n v="16961.5"/>
    <s v="Stock#2258   54# Semi Gloss/Perm/40#CK   1 Master "/>
    <n v="2258"/>
    <s v="C2500"/>
    <d v="2023-02-09T00:00:00"/>
    <d v="2023-02-09T00:00:00"/>
    <n v="0"/>
    <n v="8537.5"/>
    <n v="8537.5"/>
    <x v="2"/>
    <x v="4"/>
    <n v="1"/>
    <n v="10000"/>
    <n v="13"/>
    <n v="15"/>
    <n v="0"/>
    <n v="0"/>
    <n v="0"/>
    <n v="0"/>
    <n v="0"/>
    <n v="0"/>
    <n v="0"/>
    <n v="0"/>
    <n v="0"/>
    <n v="23400"/>
  </r>
  <r>
    <x v="2"/>
    <s v="DALLAS-54862"/>
    <x v="22"/>
    <n v="8096"/>
    <s v="DALLAS-8096"/>
    <n v="0.76900000000000002"/>
    <n v="23646.75"/>
    <n v="77234"/>
    <n v="23646.75"/>
    <s v="Stock#5331   FasClear 250/Perm/1.2PET   1 Master R"/>
    <n v="5331"/>
    <s v="S692n"/>
    <d v="2023-02-22T00:00:00"/>
    <d v="2023-02-20T00:00:00"/>
    <n v="0"/>
    <n v="23646.75"/>
    <n v="23646.75"/>
    <x v="2"/>
    <x v="4"/>
    <n v="1"/>
    <n v="10000"/>
    <n v="10.25"/>
    <n v="25"/>
    <n v="0"/>
    <n v="0"/>
    <n v="0"/>
    <n v="0"/>
    <n v="0"/>
    <n v="0"/>
    <n v="0"/>
    <n v="0"/>
    <n v="0"/>
    <n v="30750"/>
  </r>
  <r>
    <x v="2"/>
    <s v="DALLAS-54868"/>
    <x v="22"/>
    <n v="8096"/>
    <s v="DALLAS-8096"/>
    <n v="0.44700000000000001"/>
    <n v="2682"/>
    <n v="77138"/>
    <n v="2772.4"/>
    <s v="Stock#5533   2.0 BOPP TC/Perm/1.2PET   1 Master Ro"/>
    <n v="5533"/>
    <s v="S692n"/>
    <d v="2023-02-08T00:00:00"/>
    <d v="2023-02-08T00:00:00"/>
    <n v="0"/>
    <n v="2772.3798828125"/>
    <n v="2772.3798828125"/>
    <x v="2"/>
    <x v="4"/>
    <n v="1"/>
    <n v="10000"/>
    <n v="12.5"/>
    <n v="4"/>
    <n v="0"/>
    <n v="0"/>
    <n v="0"/>
    <n v="0"/>
    <n v="0"/>
    <n v="0"/>
    <n v="0"/>
    <n v="0"/>
    <n v="0"/>
    <n v="6000"/>
  </r>
  <r>
    <x v="2"/>
    <s v="DALLAS-54869"/>
    <x v="22"/>
    <n v="8096"/>
    <s v="DALLAS-8096"/>
    <n v="0.504"/>
    <n v="1134"/>
    <s v="B4482"/>
    <n v="2259.08"/>
    <s v="Stock#3801   8pt C2S Semi Gloss   1 Master Rolls"/>
    <n v="3801"/>
    <s v="None"/>
    <d v="2023-02-14T00:00:00"/>
    <d v="2023-02-14T00:00:00"/>
    <n v="0"/>
    <n v="1125.07995605468"/>
    <n v="1125.07995605468"/>
    <x v="2"/>
    <x v="4"/>
    <n v="1"/>
    <n v="7500"/>
    <n v="5"/>
    <n v="5"/>
    <n v="0"/>
    <n v="0"/>
    <n v="0"/>
    <n v="0"/>
    <n v="0"/>
    <n v="0"/>
    <n v="0"/>
    <n v="0"/>
    <n v="0"/>
    <n v="2250"/>
  </r>
  <r>
    <x v="2"/>
    <s v="DALLAS-54870"/>
    <x v="22"/>
    <n v="8182"/>
    <s v="DALLAS-8182"/>
    <n v="7.2999999999999995E-2"/>
    <n v="4033.98"/>
    <s v="810c"/>
    <n v="4033.98"/>
    <s v="Stock#565P   1.05 BOPP Overlam/Perm   1 Master Rol"/>
    <s v="565P"/>
    <s v="Perm"/>
    <d v="2023-02-09T00:00:00"/>
    <d v="2023-02-10T00:00:00"/>
    <n v="0"/>
    <n v="4033.97998046875"/>
    <n v="4033.97998046875"/>
    <x v="3"/>
    <x v="5"/>
    <n v="1"/>
    <n v="10000"/>
    <n v="8"/>
    <n v="4"/>
    <n v="11"/>
    <n v="6"/>
    <n v="11.5"/>
    <n v="10"/>
    <n v="12"/>
    <n v="5"/>
    <n v="12.5"/>
    <n v="15"/>
    <n v="0"/>
    <n v="55260"/>
  </r>
  <r>
    <x v="2"/>
    <s v="DALLAS-54871"/>
    <x v="22"/>
    <n v="8096"/>
    <s v="DALLAS-8096"/>
    <n v="0.77200000000000002"/>
    <n v="1945.44"/>
    <n v="79684"/>
    <n v="3890.88"/>
    <s v="Stock#6572   2.5 HPF Primax TC/Perm/1.2PET   1 Mas"/>
    <n v="6572"/>
    <s v="S7000"/>
    <d v="2023-02-16T00:00:00"/>
    <d v="2023-02-16T00:00:00"/>
    <n v="0"/>
    <n v="1945.43994140625"/>
    <n v="1945.43994140625"/>
    <x v="2"/>
    <x v="4"/>
    <n v="1"/>
    <n v="10000"/>
    <n v="10.5"/>
    <n v="2"/>
    <n v="0"/>
    <n v="0"/>
    <n v="0"/>
    <n v="0"/>
    <n v="0"/>
    <n v="0"/>
    <n v="0"/>
    <n v="0"/>
    <n v="0"/>
    <n v="2520"/>
  </r>
  <r>
    <x v="2"/>
    <s v="DALLAS-54872"/>
    <x v="22"/>
    <n v="8096"/>
    <s v="DALLAS-8096"/>
    <n v="0.44"/>
    <n v="12962.4"/>
    <n v="79461"/>
    <n v="13040.51"/>
    <s v="Stock#6271   2.4 BOPP TC/Perm/1.2PET   1 Master Ro"/>
    <n v="6271"/>
    <s v="S7000"/>
    <d v="2023-02-07T00:00:00"/>
    <d v="2023-02-07T00:00:00"/>
    <n v="0"/>
    <n v="13040.509765625"/>
    <n v="13040.509765625"/>
    <x v="2"/>
    <x v="4"/>
    <n v="1"/>
    <n v="10000"/>
    <n v="11"/>
    <n v="4"/>
    <n v="12"/>
    <n v="5"/>
    <n v="12.5"/>
    <n v="3"/>
    <n v="13"/>
    <n v="8"/>
    <n v="0"/>
    <n v="0"/>
    <n v="0"/>
    <n v="29460"/>
  </r>
  <r>
    <x v="2"/>
    <s v="DALLAS-54877"/>
    <x v="22"/>
    <n v="9527"/>
    <s v="DALLAS-9527"/>
    <n v="0.25900000000000001"/>
    <n v="5439"/>
    <s v="Dto"/>
    <n v="5439"/>
    <s v="Stock#SPS1   Moderate Shrink OPS   1 Master Rolls"/>
    <s v="SPS1"/>
    <s v="None"/>
    <d v="2023-03-07T00:00:00"/>
    <d v="2023-03-07T00:00:00"/>
    <n v="2212.30004882812"/>
    <n v="6418.85009765625"/>
    <n v="8631.1501464843695"/>
    <x v="30"/>
    <x v="8"/>
    <n v="1"/>
    <n v="10000"/>
    <n v="8.75"/>
    <n v="20"/>
    <n v="0"/>
    <n v="0"/>
    <n v="0"/>
    <n v="0"/>
    <n v="0"/>
    <n v="0"/>
    <n v="0"/>
    <n v="0"/>
    <n v="0"/>
    <n v="21000"/>
  </r>
  <r>
    <x v="2"/>
    <s v="DALLAS-54879"/>
    <x v="22"/>
    <n v="8096"/>
    <s v="DALLAS-8096"/>
    <n v="0.498"/>
    <n v="10159.200000000001"/>
    <n v="78146"/>
    <n v="10230.459999999999"/>
    <s v="Stock#6237   2.6 BOPP TC/Perm/1.2PET   1 Master Ro"/>
    <n v="6237"/>
    <s v="S692n"/>
    <d v="2023-02-22T00:00:00"/>
    <d v="2023-02-21T00:00:00"/>
    <n v="0"/>
    <n v="10230.4296875"/>
    <n v="10230.4296875"/>
    <x v="2"/>
    <x v="4"/>
    <n v="1"/>
    <n v="10000"/>
    <n v="11"/>
    <n v="6"/>
    <n v="13"/>
    <n v="8"/>
    <n v="0"/>
    <n v="0"/>
    <n v="0"/>
    <n v="0"/>
    <n v="0"/>
    <n v="0"/>
    <n v="0"/>
    <n v="20400"/>
  </r>
  <r>
    <x v="2"/>
    <s v="DALLAS-54880"/>
    <x v="22"/>
    <n v="8096"/>
    <s v="DALLAS-8096"/>
    <n v="0.44400000000000001"/>
    <n v="8578.08"/>
    <n v="78998"/>
    <n v="8723.27"/>
    <s v="Stock#5571   2.0 Clear BOPP TC/Perm/1.2PET   1 Mas"/>
    <n v="5571"/>
    <s v="S7000"/>
    <d v="2023-02-10T00:00:00"/>
    <d v="2023-02-10T00:00:00"/>
    <n v="0"/>
    <n v="8723.26953125"/>
    <n v="8723.26953125"/>
    <x v="2"/>
    <x v="4"/>
    <n v="1"/>
    <n v="10000"/>
    <n v="10"/>
    <n v="7"/>
    <n v="13"/>
    <n v="7"/>
    <n v="0"/>
    <n v="0"/>
    <n v="0"/>
    <n v="0"/>
    <n v="0"/>
    <n v="0"/>
    <n v="0"/>
    <n v="19320"/>
  </r>
  <r>
    <x v="2"/>
    <s v="DALLAS-54891"/>
    <x v="22"/>
    <n v="8154"/>
    <s v="DALLAS-8154"/>
    <n v="4.7E-2"/>
    <n v="95.88"/>
    <s v="Lcf 5000"/>
    <n v="95.88"/>
    <s v="Stock#5600   0.5 BOPP Overlam     1 Master Rolls"/>
    <n v="5600"/>
    <s v="None"/>
    <d v="2023-02-10T00:00:00"/>
    <d v="2023-02-14T00:00:00"/>
    <n v="0"/>
    <n v="160.25"/>
    <n v="160.25"/>
    <x v="17"/>
    <x v="8"/>
    <n v="1"/>
    <n v="20000"/>
    <n v="8.5"/>
    <n v="1"/>
    <n v="0"/>
    <n v="0"/>
    <n v="0"/>
    <n v="0"/>
    <n v="0"/>
    <n v="0"/>
    <n v="0"/>
    <n v="0"/>
    <n v="0"/>
    <n v="2040"/>
  </r>
  <r>
    <x v="2"/>
    <s v="DALLAS-54898"/>
    <x v="23"/>
    <n v="8096"/>
    <s v="DALLAS-8096"/>
    <n v="0.44"/>
    <n v="21978"/>
    <n v="79461"/>
    <n v="22506.02"/>
    <s v="Stock#6271   2.4 BOPP TC/Perm/1.2PET   1 Master Ro"/>
    <n v="6271"/>
    <s v="S7000"/>
    <d v="2023-02-08T00:00:00"/>
    <d v="2023-02-08T00:00:00"/>
    <n v="0"/>
    <n v="22506.060546875"/>
    <n v="22506.060546875"/>
    <x v="2"/>
    <x v="4"/>
    <n v="1"/>
    <n v="10000"/>
    <n v="9.25"/>
    <n v="45"/>
    <n v="0"/>
    <n v="0"/>
    <n v="0"/>
    <n v="0"/>
    <n v="0"/>
    <n v="0"/>
    <n v="0"/>
    <n v="0"/>
    <n v="0"/>
    <n v="49950"/>
  </r>
  <r>
    <x v="2"/>
    <s v="DALLAS-54900"/>
    <x v="23"/>
    <n v="8182"/>
    <s v="DALLAS-8182"/>
    <n v="0.14000000000000001"/>
    <n v="5544"/>
    <s v="808m"/>
    <n v="5544"/>
    <s v="Stock#6381   0.95 Ultra Thin Matte BOPP Overlam/Pe"/>
    <n v="6381"/>
    <s v="Perm"/>
    <d v="2023-02-11T00:00:00"/>
    <d v="2023-02-13T00:00:00"/>
    <n v="0"/>
    <n v="5544"/>
    <n v="5544"/>
    <x v="3"/>
    <x v="5"/>
    <n v="1"/>
    <n v="10000"/>
    <n v="10"/>
    <n v="20"/>
    <n v="13"/>
    <n v="10"/>
    <n v="0"/>
    <n v="0"/>
    <n v="0"/>
    <n v="0"/>
    <n v="0"/>
    <n v="0"/>
    <n v="0"/>
    <n v="39600"/>
  </r>
  <r>
    <x v="2"/>
    <s v="DALLAS-54904"/>
    <x v="23"/>
    <n v="9973"/>
    <s v="DALLAS-9973"/>
    <n v="0.13913"/>
    <n v="768"/>
    <s v="Lfkv"/>
    <n v="768"/>
    <s v="Stock#1100   KaressÂ® Matte Virgin NPS OverLaminate"/>
    <n v="1100"/>
    <m/>
    <d v="2023-02-08T00:00:00"/>
    <d v="2023-02-20T00:00:00"/>
    <n v="0"/>
    <n v="767.98498535156205"/>
    <n v="767.98498535156205"/>
    <x v="31"/>
    <x v="9"/>
    <n v="1"/>
    <n v="10000"/>
    <n v="11.5"/>
    <n v="1"/>
    <n v="0"/>
    <n v="0"/>
    <n v="0"/>
    <n v="0"/>
    <n v="0"/>
    <n v="0"/>
    <n v="0"/>
    <n v="0"/>
    <n v="0"/>
    <n v="1380"/>
  </r>
  <r>
    <x v="2"/>
    <s v="DALLAS-54904"/>
    <x v="23"/>
    <n v="9973"/>
    <s v="DALLAS-9973"/>
    <n v="0.13913"/>
    <n v="768"/>
    <s v="Lfkv"/>
    <n v="768"/>
    <s v="Stock#1100   KaressÂ® Matte Virgin NPS OverLaminate"/>
    <n v="1100"/>
    <m/>
    <d v="2023-02-08T00:00:00"/>
    <d v="2023-02-20T00:00:00"/>
    <n v="0"/>
    <n v="767.98498535156205"/>
    <n v="767.98498535156205"/>
    <x v="31"/>
    <x v="9"/>
    <n v="2"/>
    <n v="10000"/>
    <n v="11.5"/>
    <n v="3"/>
    <n v="0"/>
    <n v="0"/>
    <n v="0"/>
    <n v="0"/>
    <n v="0"/>
    <n v="0"/>
    <n v="0"/>
    <n v="0"/>
    <n v="0"/>
    <n v="4140"/>
  </r>
  <r>
    <x v="2"/>
    <s v="DALLAS-54915"/>
    <x v="23"/>
    <n v="8096"/>
    <s v="DALLAS-8096"/>
    <n v="0.625"/>
    <n v="478.13"/>
    <n v="18558"/>
    <n v="478.13"/>
    <s v="Stock#2624   Direct Thermal 200GP/Removable/40#CK "/>
    <n v="2624"/>
    <s v="R5195"/>
    <d v="2023-02-13T00:00:00"/>
    <d v="2023-02-10T00:00:00"/>
    <n v="0"/>
    <n v="478.13000488281199"/>
    <n v="478.13000488281199"/>
    <x v="2"/>
    <x v="4"/>
    <n v="1"/>
    <n v="7500"/>
    <n v="8.5"/>
    <n v="1"/>
    <n v="0"/>
    <n v="0"/>
    <n v="0"/>
    <n v="0"/>
    <n v="0"/>
    <n v="0"/>
    <n v="0"/>
    <n v="0"/>
    <n v="0"/>
    <n v="765"/>
  </r>
  <r>
    <x v="2"/>
    <s v="DALLAS-54939"/>
    <x v="24"/>
    <n v="8096"/>
    <s v="DALLAS-8096"/>
    <n v="0.53800000000000003"/>
    <n v="23306.16"/>
    <n v="78330"/>
    <n v="23209.48"/>
    <s v="Stock#6232   2.3 BOPP TC/Perm/1.2 PET   1 Master R"/>
    <n v="6232"/>
    <s v="S692n"/>
    <d v="2023-02-10T00:00:00"/>
    <d v="2023-02-13T00:00:00"/>
    <n v="0"/>
    <n v="23209.470703125"/>
    <n v="23209.470703125"/>
    <x v="2"/>
    <x v="4"/>
    <n v="1"/>
    <n v="10000"/>
    <n v="13"/>
    <n v="16"/>
    <n v="12"/>
    <n v="10"/>
    <n v="11"/>
    <n v="3"/>
    <n v="0"/>
    <n v="0"/>
    <n v="0"/>
    <n v="0"/>
    <n v="0"/>
    <n v="43320"/>
  </r>
  <r>
    <x v="2"/>
    <s v="DALLAS-54940"/>
    <x v="24"/>
    <n v="8096"/>
    <s v="DALLAS-8096"/>
    <n v="0.44"/>
    <n v="7286.4"/>
    <n v="79461"/>
    <n v="14676.88"/>
    <s v="Stock#6271   2.4 BOPP TC/Perm/1.2PET   1 Master Ro"/>
    <n v="6271"/>
    <s v="S7000"/>
    <d v="2023-02-09T00:00:00"/>
    <d v="2023-02-09T00:00:00"/>
    <n v="0"/>
    <n v="7390.4501953125"/>
    <n v="7390.4501953125"/>
    <x v="2"/>
    <x v="4"/>
    <n v="1"/>
    <n v="10000"/>
    <n v="10"/>
    <n v="5"/>
    <n v="11"/>
    <n v="8"/>
    <n v="0"/>
    <n v="0"/>
    <n v="0"/>
    <n v="0"/>
    <n v="0"/>
    <n v="0"/>
    <n v="0"/>
    <n v="16560"/>
  </r>
  <r>
    <x v="2"/>
    <s v="DALLAS-54941"/>
    <x v="24"/>
    <n v="8182"/>
    <s v="DALLAS-8182"/>
    <n v="7.2999999999999995E-2"/>
    <n v="2330.16"/>
    <s v="810c"/>
    <n v="2330.16"/>
    <s v="Stock#565P   1.05 BOPP Overlam/Perm   1 Master Rol"/>
    <s v="565P"/>
    <s v="Perm"/>
    <d v="2023-02-13T00:00:00"/>
    <d v="2023-02-14T00:00:00"/>
    <n v="0"/>
    <n v="2330.15991210937"/>
    <n v="2330.15991210937"/>
    <x v="3"/>
    <x v="5"/>
    <n v="1"/>
    <n v="10000"/>
    <n v="13"/>
    <n v="6"/>
    <n v="11"/>
    <n v="6"/>
    <n v="10"/>
    <n v="8"/>
    <n v="10.5"/>
    <n v="4"/>
    <n v="0"/>
    <n v="0"/>
    <n v="0"/>
    <n v="31920"/>
  </r>
  <r>
    <x v="2"/>
    <s v="DALLAS-54949"/>
    <x v="233"/>
    <n v="8154"/>
    <s v="DALLAS-8154"/>
    <n v="0.06"/>
    <n v="1512"/>
    <s v="Lcf 500m"/>
    <n v="1512"/>
    <s v="Stock#560M   0.6 Matte BOPP Overlam   1 Master Rol"/>
    <s v="560M"/>
    <s v="None"/>
    <d v="2023-02-15T00:00:00"/>
    <d v="2023-02-16T00:00:00"/>
    <n v="161.75"/>
    <n v="1411.19995117187"/>
    <n v="1572.94995117187"/>
    <x v="17"/>
    <x v="8"/>
    <n v="1"/>
    <n v="10000"/>
    <n v="10.5"/>
    <n v="20"/>
    <n v="0"/>
    <n v="0"/>
    <n v="0"/>
    <n v="0"/>
    <n v="0"/>
    <n v="0"/>
    <n v="0"/>
    <n v="0"/>
    <n v="0"/>
    <n v="25200"/>
  </r>
  <r>
    <x v="2"/>
    <s v="DALLAS-54960"/>
    <x v="233"/>
    <n v="8182"/>
    <s v="DALLAS-8182"/>
    <n v="0.14000000000000001"/>
    <n v="3948"/>
    <s v="808m"/>
    <n v="3948"/>
    <s v="Stock#6381   0.95 Ultra Thin Matte BOPP Overlam/Pe"/>
    <n v="6381"/>
    <s v="Perm"/>
    <d v="2023-02-13T00:00:00"/>
    <d v="2023-02-15T00:00:00"/>
    <n v="0"/>
    <n v="3948"/>
    <n v="3948"/>
    <x v="3"/>
    <x v="5"/>
    <n v="1"/>
    <n v="10000"/>
    <n v="11.5"/>
    <n v="10"/>
    <n v="12"/>
    <n v="10"/>
    <n v="0"/>
    <n v="0"/>
    <n v="0"/>
    <n v="0"/>
    <n v="0"/>
    <n v="0"/>
    <n v="0"/>
    <n v="28200"/>
  </r>
  <r>
    <x v="2"/>
    <s v="DALLAS-54962"/>
    <x v="233"/>
    <n v="8131"/>
    <s v="DALLAS-8131"/>
    <n v="0.13555"/>
    <n v="17567.28"/>
    <s v="Lf-Tg10t22 - T52"/>
    <n v="17567.28"/>
    <s v="Stock#6GK6   PETG High/High 45 Microns 79% (Shrink"/>
    <s v="6GK6"/>
    <s v="None"/>
    <d v="2023-03-03T00:00:00"/>
    <d v="2023-03-03T00:00:00"/>
    <n v="577.22998046875"/>
    <n v="16821.490234375"/>
    <n v="17398.72021484375"/>
    <x v="29"/>
    <x v="6"/>
    <n v="1"/>
    <n v="20000"/>
    <n v="13.5"/>
    <n v="9"/>
    <n v="0"/>
    <n v="0"/>
    <n v="0"/>
    <n v="0"/>
    <n v="0"/>
    <n v="0"/>
    <n v="0"/>
    <n v="0"/>
    <n v="0"/>
    <n v="29160"/>
  </r>
  <r>
    <x v="2"/>
    <s v="DALLAS-54962"/>
    <x v="233"/>
    <n v="8131"/>
    <s v="DALLAS-8131"/>
    <n v="0.13555"/>
    <n v="17567.28"/>
    <s v="Lf-Tg10t22 - T52"/>
    <n v="17567.28"/>
    <s v="Stock#6GK6   PETG High/High 45 Microns 79% (Shrink"/>
    <s v="6GK6"/>
    <s v="None"/>
    <d v="2023-03-03T00:00:00"/>
    <d v="2023-03-03T00:00:00"/>
    <n v="577.22998046875"/>
    <n v="16821.490234375"/>
    <n v="17398.72021484375"/>
    <x v="29"/>
    <x v="6"/>
    <n v="2"/>
    <n v="20000"/>
    <n v="13.5"/>
    <n v="31"/>
    <n v="0"/>
    <n v="0"/>
    <n v="0"/>
    <n v="0"/>
    <n v="0"/>
    <n v="0"/>
    <n v="0"/>
    <n v="0"/>
    <n v="0"/>
    <n v="100440"/>
  </r>
  <r>
    <x v="2"/>
    <s v="DALLAS-54977"/>
    <x v="233"/>
    <n v="8096"/>
    <s v="DALLAS-8096"/>
    <n v="0.44400000000000001"/>
    <n v="3196.8"/>
    <n v="78998"/>
    <n v="3209.61"/>
    <s v="Stock#5571   2.0 Clear BOPP TC/Perm/1.2PET   1 Mas"/>
    <n v="5571"/>
    <s v="S7000"/>
    <d v="2023-02-10T00:00:00"/>
    <d v="2023-02-10T00:00:00"/>
    <n v="0"/>
    <n v="3209.59008789062"/>
    <n v="3209.59008789062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4982"/>
    <x v="234"/>
    <n v="8096"/>
    <s v="DALLAS-8096"/>
    <n v="0.44"/>
    <n v="8712"/>
    <n v="79461"/>
    <n v="8712"/>
    <s v="Stock#6271   2.4 BOPP TC/Perm/1.2PET   1 Master Ro"/>
    <n v="6271"/>
    <s v="S7000"/>
    <d v="2023-02-15T00:00:00"/>
    <d v="2023-02-15T00:00:00"/>
    <n v="0"/>
    <n v="8020.669921875"/>
    <n v="8020.669921875"/>
    <x v="2"/>
    <x v="4"/>
    <n v="1"/>
    <n v="10000"/>
    <n v="11"/>
    <n v="15"/>
    <n v="0"/>
    <n v="0"/>
    <n v="0"/>
    <n v="0"/>
    <n v="0"/>
    <n v="0"/>
    <n v="0"/>
    <n v="0"/>
    <n v="0"/>
    <n v="19800"/>
  </r>
  <r>
    <x v="2"/>
    <s v="DALLAS-54990"/>
    <x v="234"/>
    <n v="8096"/>
    <s v="DALLAS-8096"/>
    <n v="0.71199999999999997"/>
    <n v="2306.88"/>
    <n v="79332"/>
    <n v="2341.4699999999998"/>
    <s v="Stock#FP02   Cosmetic Web w/ Metallocene 350HB  (F"/>
    <s v="FP02"/>
    <s v="None"/>
    <d v="2023-02-17T00:00:00"/>
    <d v="2023-02-20T00:00:00"/>
    <n v="0"/>
    <n v="2344.77001953125"/>
    <n v="2344.77001953125"/>
    <x v="2"/>
    <x v="4"/>
    <n v="1"/>
    <n v="10000"/>
    <n v="9"/>
    <n v="3"/>
    <n v="0"/>
    <n v="0"/>
    <n v="0"/>
    <n v="0"/>
    <n v="0"/>
    <n v="0"/>
    <n v="0"/>
    <n v="0"/>
    <n v="0"/>
    <n v="3240"/>
  </r>
  <r>
    <x v="2"/>
    <s v="DALLAS-54994"/>
    <x v="234"/>
    <n v="8096"/>
    <s v="DALLAS-8096"/>
    <n v="1.5089999999999999"/>
    <n v="5296.59"/>
    <n v="72828"/>
    <n v="4872.84"/>
    <s v="Stock#8495   2.0 TT PET/Perm UL/50#SCK   1 Master "/>
    <n v="8495"/>
    <s v="S333"/>
    <d v="2023-02-27T00:00:00"/>
    <d v="2023-02-27T00:00:00"/>
    <n v="0"/>
    <n v="4872.85986328125"/>
    <n v="4872.85986328125"/>
    <x v="2"/>
    <x v="4"/>
    <n v="1"/>
    <n v="5000"/>
    <n v="9.75"/>
    <n v="6"/>
    <n v="0"/>
    <n v="0"/>
    <n v="0"/>
    <n v="0"/>
    <n v="0"/>
    <n v="0"/>
    <n v="0"/>
    <n v="0"/>
    <n v="0"/>
    <n v="3510"/>
  </r>
  <r>
    <x v="2"/>
    <s v="DALLAS-54996"/>
    <x v="234"/>
    <n v="8182"/>
    <s v="DALLAS-8182"/>
    <n v="7.2999999999999995E-2"/>
    <n v="1296.48"/>
    <s v="810c"/>
    <n v="1296.48"/>
    <s v="Stock#565P   1.05 BOPP Overlam/Perm   1 Master Rol"/>
    <s v="565P"/>
    <s v="Perm"/>
    <d v="2023-02-13T00:00:00"/>
    <d v="2023-02-16T00:00:00"/>
    <n v="0"/>
    <n v="1296.47998046875"/>
    <n v="1296.47998046875"/>
    <x v="3"/>
    <x v="5"/>
    <n v="1"/>
    <n v="10000"/>
    <n v="11"/>
    <n v="10"/>
    <n v="9.5"/>
    <n v="4"/>
    <n v="0"/>
    <n v="0"/>
    <n v="0"/>
    <n v="0"/>
    <n v="0"/>
    <n v="0"/>
    <n v="0"/>
    <n v="17760"/>
  </r>
  <r>
    <x v="2"/>
    <s v="DALLAS-55015"/>
    <x v="25"/>
    <n v="8258"/>
    <s v="DALLAS-8258"/>
    <n v="0.54620000000000002"/>
    <n v="12846.62"/>
    <s v="940x-10-Cx5"/>
    <n v="12846.62"/>
    <s v="Stock#3705   Rainbow Silver Seamless Cold Foil   1"/>
    <n v="3705"/>
    <s v="None"/>
    <d v="2023-02-22T00:00:00"/>
    <d v="2023-02-22T00:00:00"/>
    <n v="0"/>
    <n v="12847.7998046875"/>
    <n v="12847.7998046875"/>
    <x v="28"/>
    <x v="7"/>
    <n v="1"/>
    <n v="10000"/>
    <n v="14"/>
    <n v="14"/>
    <n v="0"/>
    <n v="0"/>
    <n v="0"/>
    <n v="0"/>
    <n v="0"/>
    <n v="0"/>
    <n v="0"/>
    <n v="0"/>
    <n v="0"/>
    <n v="23520"/>
  </r>
  <r>
    <x v="2"/>
    <s v="DALLAS-55021"/>
    <x v="25"/>
    <n v="8223"/>
    <s v="DALLAS-8223"/>
    <n v="0.46200000000000002"/>
    <n v="2661.12"/>
    <s v="Sy1071h"/>
    <n v="2682.4"/>
    <s v="Stock#627Jr   2.4 BOPP TC/Perm/40#BG   1 Master Ro"/>
    <s v="627Jr"/>
    <s v="Perm"/>
    <d v="2023-02-21T00:00:00"/>
    <d v="2023-02-17T00:00:00"/>
    <n v="0"/>
    <n v="2723.05004882812"/>
    <n v="2723.05004882812"/>
    <x v="0"/>
    <x v="4"/>
    <n v="1"/>
    <n v="10000"/>
    <n v="12"/>
    <n v="4"/>
    <n v="0"/>
    <n v="0"/>
    <n v="0"/>
    <n v="0"/>
    <n v="0"/>
    <n v="0"/>
    <n v="0"/>
    <n v="0"/>
    <n v="0"/>
    <n v="5760"/>
  </r>
  <r>
    <x v="2"/>
    <s v="DALLAS-55022"/>
    <x v="25"/>
    <n v="8223"/>
    <s v="DALLAS-8223"/>
    <n v="1.216"/>
    <n v="3793.92"/>
    <s v="Sp729q"/>
    <n v="3515.45"/>
    <s v="Stock#1714   2.0 OPP TC/Perm/1.2 PET   1 Master Ro"/>
    <n v="1714"/>
    <s v="Rp37"/>
    <d v="2023-03-16T00:00:00"/>
    <d v="2023-03-17T00:00:00"/>
    <n v="0"/>
    <n v="3665.60009765625"/>
    <n v="3665.60009765625"/>
    <x v="0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5047"/>
    <x v="26"/>
    <n v="8096"/>
    <s v="DALLAS-8096"/>
    <n v="0.38800000000000001"/>
    <n v="2933.28"/>
    <n v="53792"/>
    <n v="2938.43"/>
    <s v="Stock#2279   54# Semi Gloss/All-Temp/.92PET   1 Ma"/>
    <n v="2279"/>
    <s v="At20n"/>
    <d v="2023-02-14T00:00:00"/>
    <d v="2023-02-14T00:00:00"/>
    <n v="0"/>
    <n v="2938.42993164062"/>
    <n v="2938.42993164062"/>
    <x v="2"/>
    <x v="4"/>
    <n v="1"/>
    <n v="10000"/>
    <n v="8"/>
    <n v="3"/>
    <n v="13"/>
    <n v="3"/>
    <n v="0"/>
    <n v="0"/>
    <n v="0"/>
    <n v="0"/>
    <n v="0"/>
    <n v="0"/>
    <n v="0"/>
    <n v="7560"/>
  </r>
  <r>
    <x v="2"/>
    <s v="DALLAS-55048"/>
    <x v="26"/>
    <n v="8182"/>
    <s v="DALLAS-8182"/>
    <n v="7.2999999999999995E-2"/>
    <n v="1156.32"/>
    <s v="810c"/>
    <n v="1156.32"/>
    <s v="Stock#565P   1.05 BOPP Overlam/Perm   1 Master Rol"/>
    <s v="565P"/>
    <s v="Perm"/>
    <d v="2023-02-16T00:00:00"/>
    <m/>
    <n v="0"/>
    <n v="1156.31994628906"/>
    <n v="1156.31994628906"/>
    <x v="3"/>
    <x v="5"/>
    <n v="1"/>
    <n v="10000"/>
    <n v="11"/>
    <n v="12"/>
    <n v="0"/>
    <n v="0"/>
    <n v="0"/>
    <n v="0"/>
    <n v="0"/>
    <n v="0"/>
    <n v="0"/>
    <n v="0"/>
    <n v="0"/>
    <n v="15840"/>
  </r>
  <r>
    <x v="2"/>
    <s v="DALLAS-55049"/>
    <x v="26"/>
    <n v="8096"/>
    <s v="DALLAS-8096"/>
    <n v="0.41399999999999998"/>
    <n v="1291.68"/>
    <n v="54312"/>
    <n v="1298.1400000000001"/>
    <s v="Stock#2717   TT1C FSC/AT2550/40#SCK   1 Master Rol"/>
    <n v="2717"/>
    <s v="At20n"/>
    <d v="2023-02-22T00:00:00"/>
    <d v="2023-02-22T00:00:00"/>
    <n v="0"/>
    <n v="1298.14001464843"/>
    <n v="1298.14001464843"/>
    <x v="2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5074"/>
    <x v="27"/>
    <n v="8096"/>
    <s v="DALLAS-8096"/>
    <n v="0.76900000000000002"/>
    <n v="11165.88"/>
    <n v="77234"/>
    <n v="22311.62"/>
    <s v="Stock#5331   FasClear 250/Perm/1.2PET   1 Master R"/>
    <n v="5331"/>
    <s v="S692n"/>
    <d v="2023-02-24T00:00:00"/>
    <d v="2023-02-24T00:00:00"/>
    <n v="0"/>
    <n v="11145.76953125"/>
    <n v="11145.76953125"/>
    <x v="2"/>
    <x v="4"/>
    <n v="1"/>
    <n v="10000"/>
    <n v="11.5"/>
    <n v="4"/>
    <n v="12"/>
    <n v="3"/>
    <n v="13"/>
    <n v="3"/>
    <n v="0"/>
    <n v="0"/>
    <n v="0"/>
    <n v="0"/>
    <n v="0"/>
    <n v="14520"/>
  </r>
  <r>
    <x v="2"/>
    <s v="DALLAS-55076"/>
    <x v="27"/>
    <n v="8096"/>
    <s v="DALLAS-8096"/>
    <n v="0.36399999999999999"/>
    <n v="786.24"/>
    <n v="79765"/>
    <n v="812.76"/>
    <s v="Stock#PTGK   High Shrink PET-G   1 Master Rolls"/>
    <s v="PTGK"/>
    <s v="None"/>
    <d v="2023-02-16T00:00:00"/>
    <d v="2023-02-16T00:00:00"/>
    <n v="0"/>
    <n v="812.739990234375"/>
    <n v="812.739990234375"/>
    <x v="2"/>
    <x v="4"/>
    <n v="1"/>
    <n v="10000"/>
    <n v="3"/>
    <n v="6"/>
    <n v="0"/>
    <n v="0"/>
    <n v="0"/>
    <n v="0"/>
    <n v="0"/>
    <n v="0"/>
    <n v="0"/>
    <n v="0"/>
    <n v="0"/>
    <n v="2160"/>
  </r>
  <r>
    <x v="2"/>
    <s v="DALLAS-55081"/>
    <x v="28"/>
    <n v="8182"/>
    <s v="DALLAS-8182"/>
    <n v="0.17599999999999999"/>
    <n v="1003.2"/>
    <s v="814m"/>
    <n v="1003.2"/>
    <s v="Stock#6379   1.4 TT Matte BOPP Overlam/Perm   1 Ma"/>
    <n v="6379"/>
    <s v="Perm"/>
    <d v="2023-02-21T00:00:00"/>
    <m/>
    <n v="0"/>
    <n v="1003.20001220703"/>
    <n v="1003.20001220703"/>
    <x v="3"/>
    <x v="5"/>
    <n v="1"/>
    <n v="10000"/>
    <n v="9.5"/>
    <n v="5"/>
    <n v="0"/>
    <n v="0"/>
    <n v="0"/>
    <n v="0"/>
    <n v="0"/>
    <n v="0"/>
    <n v="0"/>
    <n v="0"/>
    <n v="0"/>
    <n v="5700"/>
  </r>
  <r>
    <x v="2"/>
    <s v="DALLAS-55098"/>
    <x v="28"/>
    <n v="9973"/>
    <s v="DALLAS-9973"/>
    <n v="0.13913"/>
    <n v="1669.56"/>
    <s v="Lfkv"/>
    <n v="1669.56"/>
    <s v="Stock#1100   KaressÂ® Matte Virgin NPS OverLaminate"/>
    <n v="1100"/>
    <m/>
    <d v="2023-02-21T00:00:00"/>
    <d v="2023-02-28T00:00:00"/>
    <n v="0"/>
    <n v="1669.53503417968"/>
    <n v="1669.53503417968"/>
    <x v="31"/>
    <x v="9"/>
    <n v="1"/>
    <n v="10000"/>
    <n v="10"/>
    <n v="8"/>
    <n v="0"/>
    <n v="0"/>
    <n v="0"/>
    <n v="0"/>
    <n v="0"/>
    <n v="0"/>
    <n v="0"/>
    <n v="0"/>
    <n v="0"/>
    <n v="9600"/>
  </r>
  <r>
    <x v="2"/>
    <s v="DALLAS-55098"/>
    <x v="28"/>
    <n v="9973"/>
    <s v="DALLAS-9973"/>
    <n v="0.13913"/>
    <n v="1669.56"/>
    <s v="Lfkv"/>
    <n v="1669.56"/>
    <s v="Stock#1100   KaressÂ® Matte Virgin NPS OverLaminate"/>
    <n v="1100"/>
    <m/>
    <d v="2023-02-21T00:00:00"/>
    <d v="2023-02-28T00:00:00"/>
    <n v="0"/>
    <n v="1669.53503417968"/>
    <n v="1669.53503417968"/>
    <x v="31"/>
    <x v="9"/>
    <n v="2"/>
    <n v="10000"/>
    <n v="10"/>
    <n v="2"/>
    <n v="0"/>
    <n v="0"/>
    <n v="0"/>
    <n v="0"/>
    <n v="0"/>
    <n v="0"/>
    <n v="0"/>
    <n v="0"/>
    <n v="0"/>
    <n v="2400"/>
  </r>
  <r>
    <x v="2"/>
    <s v="DALLAS-55103"/>
    <x v="235"/>
    <n v="8096"/>
    <s v="DALLAS-8096"/>
    <n v="0.58199999999999996"/>
    <n v="3352.32"/>
    <n v="54220"/>
    <n v="3163.33"/>
    <s v="Stock#2679   Direct Thermal 200HD Plus/Perm/40#SCK"/>
    <n v="2679"/>
    <s v="S2550"/>
    <d v="2023-02-28T00:00:00"/>
    <d v="2023-02-27T00:00:00"/>
    <n v="0"/>
    <n v="3163.330078125"/>
    <n v="3163.330078125"/>
    <x v="2"/>
    <x v="4"/>
    <n v="1"/>
    <n v="10000"/>
    <n v="12"/>
    <n v="4"/>
    <n v="0"/>
    <n v="0"/>
    <n v="0"/>
    <n v="0"/>
    <n v="0"/>
    <n v="0"/>
    <n v="0"/>
    <n v="0"/>
    <n v="0"/>
    <n v="5760"/>
  </r>
  <r>
    <x v="2"/>
    <s v="DALLAS-55108"/>
    <x v="235"/>
    <n v="8096"/>
    <s v="DALLAS-8096"/>
    <n v="0.77200000000000002"/>
    <n v="1945.44"/>
    <n v="79684"/>
    <n v="3890.88"/>
    <s v="Stock#6572   2.5 HPF Primax TC/Perm/1.2PET   1 Mas"/>
    <n v="6572"/>
    <s v="S7000"/>
    <d v="2023-02-24T00:00:00"/>
    <d v="2023-02-24T00:00:00"/>
    <n v="0"/>
    <n v="1945.43994140625"/>
    <n v="1945.43994140625"/>
    <x v="2"/>
    <x v="4"/>
    <n v="1"/>
    <n v="10000"/>
    <n v="10.5"/>
    <n v="2"/>
    <n v="0"/>
    <n v="0"/>
    <n v="0"/>
    <n v="0"/>
    <n v="0"/>
    <n v="0"/>
    <n v="0"/>
    <n v="0"/>
    <n v="0"/>
    <n v="2520"/>
  </r>
  <r>
    <x v="2"/>
    <s v="DALLAS-55122"/>
    <x v="235"/>
    <n v="8182"/>
    <s v="DALLAS-8182"/>
    <n v="7.2999999999999995E-2"/>
    <n v="52.56"/>
    <s v="810c"/>
    <n v="52.56"/>
    <s v="Stock#565P   1.05 BOPP Overlam/Perm   1 Master Rol"/>
    <s v="565P"/>
    <s v="Perm"/>
    <d v="2023-02-23T00:00:00"/>
    <d v="2023-02-22T00:00:00"/>
    <n v="21.190000534057599"/>
    <n v="52.560001373291001"/>
    <n v="73.750001907348604"/>
    <x v="3"/>
    <x v="5"/>
    <n v="1"/>
    <n v="10000"/>
    <n v="6"/>
    <n v="1"/>
    <n v="0"/>
    <n v="0"/>
    <n v="0"/>
    <n v="0"/>
    <n v="0"/>
    <n v="0"/>
    <n v="0"/>
    <n v="0"/>
    <n v="0"/>
    <n v="720"/>
  </r>
  <r>
    <x v="2"/>
    <s v="DALLAS-55138"/>
    <x v="29"/>
    <n v="8096"/>
    <s v="DALLAS-8096"/>
    <n v="0.63600000000000001"/>
    <n v="2404.08"/>
    <n v="78891"/>
    <n v="4006.8"/>
    <s v="Stock#6571   2.0 Global MDO TC/Perm/.92PET   1 Mas"/>
    <n v="6571"/>
    <s v="S7000"/>
    <d v="2023-02-24T00:00:00"/>
    <d v="2023-02-24T00:00:00"/>
    <n v="0"/>
    <n v="2404.080078125"/>
    <n v="2404.080078125"/>
    <x v="2"/>
    <x v="4"/>
    <n v="1"/>
    <n v="15000"/>
    <n v="10.5"/>
    <n v="2"/>
    <n v="0"/>
    <n v="0"/>
    <n v="0"/>
    <n v="0"/>
    <n v="0"/>
    <n v="0"/>
    <n v="0"/>
    <n v="0"/>
    <n v="0"/>
    <n v="3780"/>
  </r>
  <r>
    <x v="2"/>
    <s v="DALLAS-55147"/>
    <x v="29"/>
    <n v="8143"/>
    <s v="DALLAS-8143"/>
    <n v="1.4779"/>
    <n v="6224.91"/>
    <s v="Dtm9502pb"/>
    <n v="12417.8"/>
    <s v="Stock#267B   48# DT TC/Perm/40#SCK/Perm/40#SCK   1"/>
    <s v="267B"/>
    <s v="St95"/>
    <d v="2023-03-01T00:00:00"/>
    <d v="2023-03-01T00:00:00"/>
    <n v="110"/>
    <n v="6471.06982421875"/>
    <n v="6581.06982421875"/>
    <x v="9"/>
    <x v="4"/>
    <n v="1"/>
    <n v="4500"/>
    <n v="7"/>
    <n v="11"/>
    <n v="0"/>
    <n v="0"/>
    <n v="0"/>
    <n v="0"/>
    <n v="0"/>
    <n v="0"/>
    <n v="0"/>
    <n v="0"/>
    <n v="1"/>
    <n v="58158"/>
  </r>
  <r>
    <x v="2"/>
    <s v="DALLAS-55156"/>
    <x v="30"/>
    <n v="8182"/>
    <s v="DALLAS-8182"/>
    <n v="0.14000000000000001"/>
    <n v="4880.3999999999996"/>
    <s v="808m"/>
    <n v="4880.3999999999996"/>
    <s v="Stock#6381   0.95 Ultra Thin Matte BOPP Overlam/Pe"/>
    <n v="6381"/>
    <s v="Perm"/>
    <d v="2023-02-25T00:00:00"/>
    <d v="2023-02-27T00:00:00"/>
    <n v="0"/>
    <n v="4880.39990234375"/>
    <n v="4880.39990234375"/>
    <x v="3"/>
    <x v="5"/>
    <n v="1"/>
    <n v="10000"/>
    <n v="11.5"/>
    <n v="17"/>
    <n v="9.5"/>
    <n v="10"/>
    <n v="0"/>
    <n v="0"/>
    <n v="0"/>
    <n v="0"/>
    <n v="0"/>
    <n v="0"/>
    <n v="0"/>
    <n v="34860"/>
  </r>
  <r>
    <x v="2"/>
    <s v="DALLAS-55157"/>
    <x v="30"/>
    <n v="8223"/>
    <s v="DALLAS-8223"/>
    <n v="0.54800000000000004"/>
    <n v="7891.2"/>
    <s v="Sy930l"/>
    <n v="7978.64"/>
    <s v="Stock#1613r   2.0 BOPP TC/Perm/1.2PET   1 Master R"/>
    <s v="1613r"/>
    <s v="Rp37"/>
    <d v="2023-02-28T00:00:00"/>
    <d v="2023-02-28T00:00:00"/>
    <n v="0"/>
    <n v="7401.25"/>
    <n v="7401.25"/>
    <x v="0"/>
    <x v="4"/>
    <n v="1"/>
    <n v="10000"/>
    <n v="10"/>
    <n v="12"/>
    <n v="0"/>
    <n v="0"/>
    <n v="0"/>
    <n v="0"/>
    <n v="0"/>
    <n v="0"/>
    <n v="0"/>
    <n v="0"/>
    <n v="0"/>
    <n v="14400"/>
  </r>
  <r>
    <x v="2"/>
    <s v="DALLAS-55174"/>
    <x v="30"/>
    <n v="8223"/>
    <s v="DALLAS-8223"/>
    <n v="0.46200000000000002"/>
    <n v="6930"/>
    <s v="Sy1071h"/>
    <n v="6930"/>
    <s v="Stock#627Jr   2.4 BOPP TC/Perm/40#BG   1 Master Ro"/>
    <s v="627Jr"/>
    <s v="Perm"/>
    <d v="2023-02-28T00:00:00"/>
    <d v="2023-02-28T00:00:00"/>
    <n v="0"/>
    <n v="7035"/>
    <n v="7035"/>
    <x v="0"/>
    <x v="4"/>
    <n v="1"/>
    <n v="10000"/>
    <n v="12"/>
    <n v="5"/>
    <n v="13"/>
    <n v="5"/>
    <n v="0"/>
    <n v="0"/>
    <n v="0"/>
    <n v="0"/>
    <n v="0"/>
    <n v="0"/>
    <n v="0"/>
    <n v="15000"/>
  </r>
  <r>
    <x v="2"/>
    <s v="DALLAS-55200"/>
    <x v="31"/>
    <n v="8223"/>
    <s v="DALLAS-8223"/>
    <n v="1.2450000000000001"/>
    <n v="5826.6"/>
    <s v="Sp706r"/>
    <n v="6409.26"/>
    <s v="Stock#1713   2.0 OPP TC/Perm/40#SCK   1 Master Rol"/>
    <n v="1713"/>
    <s v="Rp37"/>
    <d v="2023-03-08T00:00:00"/>
    <d v="2023-03-07T00:00:00"/>
    <n v="0"/>
    <n v="6605.93017578125"/>
    <n v="6605.930175781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5208"/>
    <x v="31"/>
    <n v="8182"/>
    <s v="DALLAS-8182"/>
    <n v="7.2999999999999995E-2"/>
    <n v="2969.64"/>
    <s v="810c"/>
    <n v="2969.64"/>
    <s v="Stock#565P   1.05 BOPP Overlam/Perm   1 Master Rol"/>
    <s v="565P"/>
    <s v="Perm"/>
    <d v="2023-02-27T00:00:00"/>
    <d v="2023-02-28T00:00:00"/>
    <n v="0"/>
    <n v="2969.63989257812"/>
    <n v="2969.63989257812"/>
    <x v="3"/>
    <x v="5"/>
    <n v="1"/>
    <n v="10000"/>
    <n v="11.5"/>
    <n v="6"/>
    <n v="12"/>
    <n v="16"/>
    <n v="13"/>
    <n v="6"/>
    <n v="0"/>
    <n v="0"/>
    <n v="0"/>
    <n v="0"/>
    <n v="0"/>
    <n v="40680"/>
  </r>
  <r>
    <x v="2"/>
    <s v="DALLAS-55220"/>
    <x v="32"/>
    <n v="8096"/>
    <s v="DALLAS-8096"/>
    <n v="0.44"/>
    <n v="9081.6"/>
    <n v="79461"/>
    <n v="9148.0499999999993"/>
    <s v="Stock#6271   2.4 BOPP TC/Perm/1.2PET   1 Master Ro"/>
    <n v="6271"/>
    <s v="S7000"/>
    <d v="2023-03-06T00:00:00"/>
    <d v="2023-03-06T00:00:00"/>
    <n v="0"/>
    <n v="9148.0703125"/>
    <n v="9148.0703125"/>
    <x v="2"/>
    <x v="4"/>
    <n v="1"/>
    <n v="10000"/>
    <n v="10"/>
    <n v="4"/>
    <n v="12"/>
    <n v="11"/>
    <n v="0"/>
    <n v="0"/>
    <n v="0"/>
    <n v="0"/>
    <n v="0"/>
    <n v="0"/>
    <n v="0"/>
    <n v="20640"/>
  </r>
  <r>
    <x v="2"/>
    <s v="DALLAS-55221"/>
    <x v="32"/>
    <n v="8096"/>
    <s v="DALLAS-8096"/>
    <n v="0.44400000000000001"/>
    <n v="6233.76"/>
    <n v="78998"/>
    <n v="5962.83"/>
    <s v="Stock#5571   2.0 Clear BOPP TC/Perm/1.2PET   1 Mas"/>
    <n v="5571"/>
    <s v="S7000"/>
    <d v="2023-03-06T00:00:00"/>
    <d v="2023-03-06T00:00:00"/>
    <n v="0"/>
    <n v="5962.83984375"/>
    <n v="5962.83984375"/>
    <x v="2"/>
    <x v="4"/>
    <n v="1"/>
    <n v="10000"/>
    <n v="11.5"/>
    <n v="6"/>
    <n v="12"/>
    <n v="4"/>
    <n v="0"/>
    <n v="0"/>
    <n v="0"/>
    <n v="0"/>
    <n v="0"/>
    <n v="0"/>
    <n v="0"/>
    <n v="14040"/>
  </r>
  <r>
    <x v="2"/>
    <s v="DALLAS-55222"/>
    <x v="32"/>
    <n v="8126"/>
    <s v="DALLAS-8126"/>
    <n v="0.15"/>
    <n v="414"/>
    <s v="K69h7 Koldfoil Mx220"/>
    <n v="414"/>
    <s v="Stock#2510   Rose Gold Cold Foil   1 Master Rolls"/>
    <n v="2510"/>
    <s v="None"/>
    <d v="2023-03-01T00:00:00"/>
    <d v="2023-02-28T00:00:00"/>
    <n v="0"/>
    <n v="414"/>
    <n v="414"/>
    <x v="21"/>
    <x v="7"/>
    <n v="1"/>
    <n v="10000"/>
    <n v="11.5"/>
    <n v="2"/>
    <n v="0"/>
    <n v="0"/>
    <n v="0"/>
    <n v="0"/>
    <n v="0"/>
    <n v="0"/>
    <n v="0"/>
    <n v="0"/>
    <n v="0"/>
    <n v="2760"/>
  </r>
  <r>
    <x v="2"/>
    <s v="DALLAS-55223"/>
    <x v="32"/>
    <n v="8096"/>
    <s v="DALLAS-8096"/>
    <n v="0.45900000000000002"/>
    <n v="4406.3999999999996"/>
    <n v="79098"/>
    <n v="4524.8599999999997"/>
    <s v="Stock#557J   2.0 BOPP TC/Perm/40#BG   1 Master Rol"/>
    <s v="557J"/>
    <s v="S7000"/>
    <d v="2023-03-06T00:00:00"/>
    <d v="2023-03-06T00:00:00"/>
    <n v="0"/>
    <n v="4524.8798828125"/>
    <n v="4524.8798828125"/>
    <x v="2"/>
    <x v="4"/>
    <n v="1"/>
    <n v="10000"/>
    <n v="10"/>
    <n v="8"/>
    <n v="0"/>
    <n v="0"/>
    <n v="0"/>
    <n v="0"/>
    <n v="0"/>
    <n v="0"/>
    <n v="0"/>
    <n v="0"/>
    <n v="0"/>
    <n v="9600"/>
  </r>
  <r>
    <x v="2"/>
    <s v="DALLAS-55231"/>
    <x v="32"/>
    <n v="8096"/>
    <s v="DALLAS-8096"/>
    <n v="0.74199999999999999"/>
    <n v="3205.44"/>
    <n v="79949"/>
    <n v="3205.44"/>
    <s v="Stock#6238   2.6 BOPP TC/Perm/1.2PET   1 Master Ro"/>
    <n v="6238"/>
    <s v="C4500"/>
    <d v="2023-03-02T00:00:00"/>
    <d v="2023-03-01T00:00:00"/>
    <n v="0"/>
    <n v="3205.43994140625"/>
    <n v="3205.43994140625"/>
    <x v="2"/>
    <x v="4"/>
    <n v="1"/>
    <n v="10000"/>
    <n v="8"/>
    <n v="2"/>
    <n v="10"/>
    <n v="2"/>
    <n v="0"/>
    <n v="0"/>
    <n v="0"/>
    <n v="0"/>
    <n v="0"/>
    <n v="0"/>
    <n v="0"/>
    <n v="4320"/>
  </r>
  <r>
    <x v="2"/>
    <s v="DALLAS-55257"/>
    <x v="33"/>
    <n v="8182"/>
    <s v="DALLAS-8182"/>
    <n v="0.14000000000000001"/>
    <n v="5544"/>
    <s v="808m"/>
    <n v="5544"/>
    <s v="Stock#6381   0.95 Ultra Thin Matte BOPP Overlam/Pe"/>
    <n v="6381"/>
    <s v="Perm"/>
    <d v="2023-03-01T00:00:00"/>
    <d v="2023-03-02T00:00:00"/>
    <n v="0"/>
    <n v="5544"/>
    <n v="5544"/>
    <x v="3"/>
    <x v="5"/>
    <n v="1"/>
    <n v="10000"/>
    <n v="10"/>
    <n v="10"/>
    <n v="11.5"/>
    <n v="20"/>
    <n v="0"/>
    <n v="0"/>
    <n v="0"/>
    <n v="0"/>
    <n v="0"/>
    <n v="0"/>
    <n v="0"/>
    <n v="39600"/>
  </r>
  <r>
    <x v="2"/>
    <s v="DALLAS-55266"/>
    <x v="34"/>
    <n v="8114"/>
    <s v="DALLAS-8114"/>
    <n v="0.6"/>
    <n v="2160"/>
    <s v="Sc521800"/>
    <n v="2160"/>
    <s v="Stock#795K   60# Semi Gloss/Tire/40#SCK   2 Master"/>
    <s v="795K"/>
    <s v="Power Grip"/>
    <d v="2023-03-10T00:00:00"/>
    <m/>
    <n v="0"/>
    <n v="1073.70007324218"/>
    <n v="1073.70007324218"/>
    <x v="1"/>
    <x v="4"/>
    <n v="2"/>
    <n v="5000"/>
    <n v="6"/>
    <n v="1"/>
    <n v="0"/>
    <n v="0"/>
    <n v="0"/>
    <n v="0"/>
    <n v="0"/>
    <n v="0"/>
    <n v="0"/>
    <n v="0"/>
    <n v="24"/>
    <n v="1440360"/>
  </r>
  <r>
    <x v="2"/>
    <s v="DALLAS-55266"/>
    <x v="34"/>
    <n v="8114"/>
    <s v="DALLAS-8114"/>
    <n v="0.6"/>
    <n v="2160"/>
    <s v="Sc521800"/>
    <n v="2160"/>
    <s v="Stock#795K   60# Semi Gloss/Tire/40#SCK   2 Master"/>
    <s v="795K"/>
    <s v="Power Grip"/>
    <d v="2023-03-10T00:00:00"/>
    <m/>
    <n v="0"/>
    <n v="1073.70007324218"/>
    <n v="1073.70007324218"/>
    <x v="1"/>
    <x v="4"/>
    <n v="1"/>
    <n v="5000"/>
    <n v="12"/>
    <n v="2"/>
    <n v="0"/>
    <n v="0"/>
    <n v="0"/>
    <n v="0"/>
    <n v="0"/>
    <n v="0"/>
    <n v="0"/>
    <n v="0"/>
    <n v="6"/>
    <n v="361440"/>
  </r>
  <r>
    <x v="2"/>
    <s v="DALLAS-55269"/>
    <x v="34"/>
    <n v="8096"/>
    <s v="DALLAS-8096"/>
    <n v="4.3995600440000002E-5"/>
    <n v="1.6551154884511501"/>
    <n v="79461"/>
    <n v="1.6551154884511501"/>
    <s v="Stock#6271   2.4 BOPP TC/Perm/1.2PET   2 Master Ro"/>
    <n v="6271"/>
    <s v="S7000"/>
    <d v="2023-03-06T00:00:00"/>
    <d v="2023-03-14T00:00:00"/>
    <n v="0"/>
    <n v="1.86679632817968"/>
    <n v="1.86679632817968"/>
    <x v="2"/>
    <x v="4"/>
    <n v="2"/>
    <n v="1"/>
    <n v="1"/>
    <n v="1"/>
    <n v="0"/>
    <n v="0"/>
    <n v="0"/>
    <n v="0"/>
    <n v="0"/>
    <n v="0"/>
    <n v="0"/>
    <n v="0"/>
    <n v="0"/>
    <n v="1.2E-2"/>
  </r>
  <r>
    <x v="2"/>
    <s v="DALLAS-55269"/>
    <x v="34"/>
    <n v="8096"/>
    <s v="DALLAS-8096"/>
    <n v="0.43995600439956001"/>
    <n v="16551.154884511499"/>
    <n v="79461"/>
    <n v="16551.154884511499"/>
    <s v="Stock#6271   2.4 BOPP TC/Perm/1.2PET   2 Master Ro"/>
    <n v="6271"/>
    <s v="S7000"/>
    <d v="2023-03-06T00:00:00"/>
    <d v="2023-03-14T00:00:00"/>
    <n v="0"/>
    <n v="18667.963281796801"/>
    <n v="18667.963281796801"/>
    <x v="2"/>
    <x v="4"/>
    <n v="1"/>
    <n v="10000"/>
    <n v="13.75"/>
    <n v="6"/>
    <n v="10"/>
    <n v="6"/>
    <n v="11"/>
    <n v="4"/>
    <n v="12"/>
    <n v="3"/>
    <n v="13"/>
    <n v="7"/>
    <n v="0"/>
    <n v="37620"/>
  </r>
  <r>
    <x v="2"/>
    <s v="DALLAS-55271"/>
    <x v="34"/>
    <n v="8182"/>
    <s v="DALLAS-8182"/>
    <n v="7.2999999999999995E-2"/>
    <n v="2912.7"/>
    <s v="810c"/>
    <n v="2912.7"/>
    <s v="Stock#565P   1.05 BOPP Overlam/Perm   1 Master Rol"/>
    <s v="565P"/>
    <s v="Perm"/>
    <d v="2023-03-03T00:00:00"/>
    <d v="2023-03-03T00:00:00"/>
    <n v="0"/>
    <n v="2912.69995117187"/>
    <n v="2912.69995117187"/>
    <x v="3"/>
    <x v="5"/>
    <n v="1"/>
    <n v="10000"/>
    <n v="12.5"/>
    <n v="20"/>
    <n v="10.5"/>
    <n v="4"/>
    <n v="13.5"/>
    <n v="3"/>
    <n v="0"/>
    <n v="0"/>
    <n v="0"/>
    <n v="0"/>
    <n v="0"/>
    <n v="39900"/>
  </r>
  <r>
    <x v="2"/>
    <s v="DALLAS-55272"/>
    <x v="34"/>
    <n v="8154"/>
    <s v="DALLAS-8154"/>
    <n v="0.93899999999999995"/>
    <n v="3464.91"/>
    <s v="7wcp"/>
    <n v="3464.91"/>
    <s v="Stock#8P03   2.85 DiversaSeal Cosmetic Pouch  (Fle"/>
    <s v="8P03"/>
    <s v="None"/>
    <d v="2023-03-13T00:00:00"/>
    <d v="2023-03-13T00:00:00"/>
    <n v="194.77000427246"/>
    <n v="3037.69995117187"/>
    <n v="3232.46995544433"/>
    <x v="17"/>
    <x v="8"/>
    <n v="1"/>
    <n v="10000"/>
    <n v="10.25"/>
    <n v="3"/>
    <n v="0"/>
    <n v="0"/>
    <n v="0"/>
    <n v="0"/>
    <n v="0"/>
    <n v="0"/>
    <n v="0"/>
    <n v="0"/>
    <n v="0"/>
    <n v="3690"/>
  </r>
  <r>
    <x v="2"/>
    <s v="DALLAS-55274"/>
    <x v="34"/>
    <n v="9973"/>
    <s v="DALLAS-9973"/>
    <n v="8.8219999999999896E-2"/>
    <n v="2765.6966666666599"/>
    <s v="Lfkv"/>
    <n v="2765.6966666666599"/>
    <s v="Stock#1100   KaressÂ® Matte Virgin NPS OverLaminate"/>
    <n v="1100"/>
    <m/>
    <d v="2023-03-01T00:00:00"/>
    <d v="2023-03-06T00:00:00"/>
    <n v="0"/>
    <n v="2825.9700520833298"/>
    <n v="2825.9700520833298"/>
    <x v="31"/>
    <x v="9"/>
    <n v="2"/>
    <n v="10000"/>
    <n v="13.75"/>
    <n v="3"/>
    <n v="0"/>
    <n v="0"/>
    <n v="0"/>
    <n v="0"/>
    <n v="0"/>
    <n v="0"/>
    <n v="0"/>
    <n v="0"/>
    <n v="0"/>
    <n v="4950"/>
  </r>
  <r>
    <x v="2"/>
    <s v="DALLAS-55274"/>
    <x v="34"/>
    <n v="9973"/>
    <s v="DALLAS-9973"/>
    <n v="8.8219999999999896E-2"/>
    <n v="2765.6966666666599"/>
    <s v="Lfkv"/>
    <n v="2765.6966666666599"/>
    <s v="Stock#1100   KaressÂ® Matte Virgin NPS OverLaminate"/>
    <n v="1100"/>
    <m/>
    <d v="2023-03-01T00:00:00"/>
    <d v="2023-03-06T00:00:00"/>
    <n v="0"/>
    <n v="2825.9700520833298"/>
    <n v="2825.9700520833298"/>
    <x v="31"/>
    <x v="9"/>
    <n v="3"/>
    <n v="10000"/>
    <n v="10.5"/>
    <n v="7"/>
    <n v="11"/>
    <n v="2"/>
    <n v="0"/>
    <n v="0"/>
    <n v="0"/>
    <n v="0"/>
    <n v="0"/>
    <n v="0"/>
    <n v="0"/>
    <n v="11460"/>
  </r>
  <r>
    <x v="2"/>
    <s v="DALLAS-55274"/>
    <x v="34"/>
    <n v="9973"/>
    <s v="DALLAS-9973"/>
    <n v="8.8219999999999896E-2"/>
    <n v="2765.6966666666599"/>
    <s v="Lfkv"/>
    <n v="2765.6966666666599"/>
    <s v="Stock#1100   KaressÂ® Matte Virgin NPS OverLaminate"/>
    <n v="1100"/>
    <m/>
    <d v="2023-03-01T00:00:00"/>
    <d v="2023-03-06T00:00:00"/>
    <n v="0"/>
    <n v="2825.9700520833298"/>
    <n v="2825.9700520833298"/>
    <x v="31"/>
    <x v="9"/>
    <n v="1"/>
    <n v="10000"/>
    <n v="7.5"/>
    <n v="3"/>
    <n v="10"/>
    <n v="1"/>
    <n v="11.5"/>
    <n v="8"/>
    <n v="0"/>
    <n v="0"/>
    <n v="0"/>
    <n v="0"/>
    <n v="0"/>
    <n v="14940"/>
  </r>
  <r>
    <x v="2"/>
    <s v="DALLAS-55286"/>
    <x v="34"/>
    <n v="8096"/>
    <s v="DALLAS-8096"/>
    <n v="0.64500000000000002"/>
    <n v="1238.4000000000001"/>
    <n v="75760"/>
    <n v="2524.98"/>
    <s v="Stock#FP14   Cosmetic Web 350SB (Flex Pack)   1 Ma"/>
    <s v="FP14"/>
    <s v="None"/>
    <d v="2023-03-03T00:00:00"/>
    <d v="2023-03-06T00:00:00"/>
    <n v="0"/>
    <n v="1428.19995117187"/>
    <n v="1428.19995117187"/>
    <x v="2"/>
    <x v="4"/>
    <n v="1"/>
    <n v="10000"/>
    <n v="8"/>
    <n v="2"/>
    <n v="0"/>
    <n v="0"/>
    <n v="0"/>
    <n v="0"/>
    <n v="0"/>
    <n v="0"/>
    <n v="0"/>
    <n v="0"/>
    <n v="0"/>
    <n v="1920"/>
  </r>
  <r>
    <x v="2"/>
    <s v="DALLAS-55300"/>
    <x v="35"/>
    <n v="8223"/>
    <s v="DALLAS-8223"/>
    <n v="1.216"/>
    <n v="5690.88"/>
    <s v="Sp729q"/>
    <n v="5690.88"/>
    <s v="Stock#1714   2.0 OPP TC/Perm/1.2 PET   1 Master Ro"/>
    <n v="1714"/>
    <s v="Rp37"/>
    <d v="2023-03-16T00:00:00"/>
    <d v="2023-03-15T00:00:00"/>
    <n v="0"/>
    <n v="5872.68017578125"/>
    <n v="5872.680175781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5301"/>
    <x v="35"/>
    <n v="8096"/>
    <s v="DALLAS-8096"/>
    <n v="0.20150000000000001"/>
    <n v="1450.8"/>
    <n v="78654"/>
    <n v="1450.8"/>
    <s v="Stock#5512   2.0 BOPP TC/Perm/.92PET   2 Master Ro"/>
    <n v="5512"/>
    <s v="S7400"/>
    <d v="2023-03-06T00:00:00"/>
    <d v="2023-03-14T00:00:00"/>
    <n v="0"/>
    <n v="1458.78002929687"/>
    <n v="1458.78002929687"/>
    <x v="2"/>
    <x v="4"/>
    <n v="2"/>
    <n v="10000"/>
    <n v="12"/>
    <n v="2"/>
    <n v="0"/>
    <n v="0"/>
    <n v="0"/>
    <n v="0"/>
    <n v="0"/>
    <n v="0"/>
    <n v="0"/>
    <n v="0"/>
    <n v="0"/>
    <n v="2880"/>
  </r>
  <r>
    <x v="2"/>
    <s v="DALLAS-55301"/>
    <x v="35"/>
    <n v="8096"/>
    <s v="DALLAS-8096"/>
    <n v="0.20150000000000001"/>
    <n v="1450.8"/>
    <n v="78654"/>
    <n v="1450.8"/>
    <s v="Stock#5512   2.0 BOPP TC/Perm/.92PET   2 Master Ro"/>
    <n v="5512"/>
    <s v="S7400"/>
    <d v="2023-03-06T00:00:00"/>
    <d v="2023-03-14T00:00:00"/>
    <n v="0"/>
    <n v="1458.78002929687"/>
    <n v="1458.78002929687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5310"/>
    <x v="35"/>
    <n v="8096"/>
    <s v="DALLAS-8096"/>
    <n v="0.53800000000000003"/>
    <n v="3873.6"/>
    <n v="78330"/>
    <n v="3927.05"/>
    <s v="Stock#6232   2.3 BOPP TC/Perm/1.2 PET   1 Master R"/>
    <n v="6232"/>
    <s v="S692n"/>
    <d v="2023-03-08T00:00:00"/>
    <d v="2023-03-07T00:00:00"/>
    <n v="0"/>
    <n v="3927.06005859375"/>
    <n v="3927.06005859375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5318"/>
    <x v="37"/>
    <n v="8096"/>
    <s v="DALLAS-8096"/>
    <n v="0.76900000000000002"/>
    <n v="9458.7000000000007"/>
    <n v="77234"/>
    <n v="9958.1200000000008"/>
    <s v="Stock#5331   FasClear 250/Perm/1.2PET   1 Master R"/>
    <n v="5331"/>
    <s v="S692n"/>
    <d v="2023-03-13T00:00:00"/>
    <d v="2023-03-13T00:00:00"/>
    <n v="0"/>
    <n v="9958.1201171875"/>
    <n v="9958.1201171875"/>
    <x v="2"/>
    <x v="4"/>
    <n v="1"/>
    <n v="10000"/>
    <n v="10.25"/>
    <n v="10"/>
    <n v="0"/>
    <n v="0"/>
    <n v="0"/>
    <n v="0"/>
    <n v="0"/>
    <n v="0"/>
    <n v="0"/>
    <n v="0"/>
    <n v="0"/>
    <n v="12300"/>
  </r>
  <r>
    <x v="2"/>
    <s v="DALLAS-55329"/>
    <x v="37"/>
    <n v="8096"/>
    <s v="DALLAS-8096"/>
    <n v="0.53800000000000003"/>
    <n v="6714.24"/>
    <n v="78330"/>
    <n v="6820.01"/>
    <s v="Stock#6232   2.3 BOPP TC/Perm/1.2 PET   1 Master R"/>
    <n v="6232"/>
    <s v="S692n"/>
    <d v="2023-03-08T00:00:00"/>
    <d v="2023-03-07T00:00:00"/>
    <n v="0"/>
    <n v="6819.990234375"/>
    <n v="6819.990234375"/>
    <x v="2"/>
    <x v="4"/>
    <n v="1"/>
    <n v="10000"/>
    <n v="13"/>
    <n v="8"/>
    <n v="0"/>
    <n v="0"/>
    <n v="0"/>
    <n v="0"/>
    <n v="0"/>
    <n v="0"/>
    <n v="0"/>
    <n v="0"/>
    <n v="0"/>
    <n v="12480"/>
  </r>
  <r>
    <x v="2"/>
    <s v="DALLAS-55337"/>
    <x v="38"/>
    <n v="8223"/>
    <s v="DALLAS-8223"/>
    <n v="0.54800000000000004"/>
    <n v="6576"/>
    <s v="Sy930l"/>
    <n v="6540.15"/>
    <s v="Stock#1613r   2.0 BOPP TC/Perm/1.2PET   1 Master R"/>
    <s v="1613r"/>
    <s v="Rp37"/>
    <d v="2023-03-10T00:00:00"/>
    <d v="2023-03-09T00:00:00"/>
    <n v="0"/>
    <n v="6623.7001953125"/>
    <n v="6623.7001953125"/>
    <x v="0"/>
    <x v="4"/>
    <n v="1"/>
    <n v="10000"/>
    <n v="10"/>
    <n v="10"/>
    <n v="0"/>
    <n v="0"/>
    <n v="0"/>
    <n v="0"/>
    <n v="0"/>
    <n v="0"/>
    <n v="0"/>
    <n v="0"/>
    <n v="0"/>
    <n v="12000"/>
  </r>
  <r>
    <x v="2"/>
    <s v="DALLAS-55342"/>
    <x v="38"/>
    <n v="8096"/>
    <s v="DALLAS-8096"/>
    <n v="0.74199999999999999"/>
    <n v="3917.76"/>
    <n v="79949"/>
    <n v="3877.12"/>
    <s v="Stock#6238   2.6 BOPP TC/Perm/1.2PET   1 Master Ro"/>
    <n v="6238"/>
    <s v="C4500"/>
    <d v="2023-03-14T00:00:00"/>
    <d v="2023-03-13T00:00:00"/>
    <n v="0"/>
    <n v="-534.5"/>
    <n v="-534.5"/>
    <x v="2"/>
    <x v="4"/>
    <n v="1"/>
    <n v="10000"/>
    <n v="11"/>
    <n v="4"/>
    <n v="0"/>
    <n v="0"/>
    <n v="0"/>
    <n v="0"/>
    <n v="0"/>
    <n v="0"/>
    <n v="0"/>
    <n v="0"/>
    <n v="0"/>
    <n v="5280"/>
  </r>
  <r>
    <x v="2"/>
    <s v="DALLAS-55349"/>
    <x v="38"/>
    <n v="8096"/>
    <s v="DALLAS-8096"/>
    <n v="0.57599999999999996"/>
    <n v="2695.68"/>
    <n v="78889"/>
    <n v="2609.4299999999998"/>
    <s v="Stock#1612   2.0 BOPP TC/Perm/1.2PET   1 Master Ro"/>
    <n v="1612"/>
    <s v="S7000"/>
    <d v="2023-03-10T00:00:00"/>
    <d v="2023-03-17T00:00:00"/>
    <n v="0"/>
    <n v="2609.419921875"/>
    <n v="2609.419921875"/>
    <x v="2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5358"/>
    <x v="39"/>
    <n v="8096"/>
    <s v="DALLAS-8096"/>
    <n v="0.38800000000000001"/>
    <n v="7216.8"/>
    <n v="53792"/>
    <n v="7259.14"/>
    <s v="Stock#2279   54# Semi Gloss/All-Temp/.92PET   1 Ma"/>
    <n v="2279"/>
    <s v="At20n"/>
    <d v="2023-03-06T00:00:00"/>
    <d v="2023-03-06T00:00:00"/>
    <n v="0"/>
    <n v="7259.10009765625"/>
    <n v="7259.10009765625"/>
    <x v="2"/>
    <x v="4"/>
    <n v="1"/>
    <n v="10000"/>
    <n v="9"/>
    <n v="10"/>
    <n v="13"/>
    <n v="5"/>
    <n v="0"/>
    <n v="0"/>
    <n v="0"/>
    <n v="0"/>
    <n v="0"/>
    <n v="0"/>
    <n v="0"/>
    <n v="18600"/>
  </r>
  <r>
    <x v="2"/>
    <s v="DALLAS-55363"/>
    <x v="39"/>
    <n v="8096"/>
    <s v="DALLAS-8096"/>
    <n v="0.498"/>
    <n v="14073.48"/>
    <n v="78146"/>
    <n v="13844.24"/>
    <s v="Stock#6237   2.6 BOPP TC/Perm/1.2PET   1 Master Ro"/>
    <n v="6237"/>
    <s v="S692n"/>
    <d v="2023-03-14T00:00:00"/>
    <d v="2023-03-14T00:00:00"/>
    <n v="0"/>
    <n v="13844.26953125"/>
    <n v="13844.26953125"/>
    <x v="2"/>
    <x v="4"/>
    <n v="1"/>
    <n v="10000"/>
    <n v="10"/>
    <n v="10"/>
    <n v="11.5"/>
    <n v="5"/>
    <n v="13"/>
    <n v="6"/>
    <n v="0"/>
    <n v="0"/>
    <n v="0"/>
    <n v="0"/>
    <n v="0"/>
    <n v="28260"/>
  </r>
  <r>
    <x v="2"/>
    <s v="DALLAS-55364"/>
    <x v="39"/>
    <n v="8182"/>
    <s v="DALLAS-8182"/>
    <n v="0.17599999999999999"/>
    <n v="1056"/>
    <s v="814m"/>
    <n v="1056"/>
    <s v="Stock#6379   1.4 TT Matte BOPP Overlam/Perm   1 Ma"/>
    <n v="6379"/>
    <s v="Perm"/>
    <d v="2023-03-08T00:00:00"/>
    <m/>
    <n v="0"/>
    <n v="1056"/>
    <n v="1056"/>
    <x v="3"/>
    <x v="5"/>
    <n v="1"/>
    <n v="10000"/>
    <n v="10"/>
    <n v="5"/>
    <n v="0"/>
    <n v="0"/>
    <n v="0"/>
    <n v="0"/>
    <n v="0"/>
    <n v="0"/>
    <n v="0"/>
    <n v="0"/>
    <n v="0"/>
    <n v="6000"/>
  </r>
  <r>
    <x v="2"/>
    <s v="DALLAS-55365"/>
    <x v="39"/>
    <n v="8258"/>
    <s v="DALLAS-8258"/>
    <n v="0.18082999999999999"/>
    <n v="1139.23"/>
    <s v="Cfr-100-005"/>
    <n v="1139.23"/>
    <s v="Stock#7305   Craftbrite Silver Foil   1 Master Rol"/>
    <n v="7305"/>
    <s v="None"/>
    <d v="2023-03-13T00:00:00"/>
    <d v="2023-03-13T00:00:00"/>
    <n v="0"/>
    <n v="1139.25"/>
    <n v="1139.25"/>
    <x v="28"/>
    <x v="7"/>
    <n v="1"/>
    <n v="10000"/>
    <n v="10.5"/>
    <n v="5"/>
    <n v="0"/>
    <n v="0"/>
    <n v="0"/>
    <n v="0"/>
    <n v="0"/>
    <n v="0"/>
    <n v="0"/>
    <n v="0"/>
    <n v="0"/>
    <n v="6300"/>
  </r>
  <r>
    <x v="2"/>
    <s v="DALLAS-55366"/>
    <x v="39"/>
    <n v="8182"/>
    <s v="DALLAS-8182"/>
    <n v="0.14000000000000001"/>
    <n v="1932"/>
    <s v="808m"/>
    <n v="1932"/>
    <s v="Stock#6381   0.95 Ultra Thin Matte BOPP Overlam/Pe"/>
    <n v="6381"/>
    <s v="Perm"/>
    <d v="2023-03-08T00:00:00"/>
    <d v="2023-03-09T00:00:00"/>
    <n v="0"/>
    <n v="1932"/>
    <n v="1932"/>
    <x v="3"/>
    <x v="5"/>
    <n v="1"/>
    <n v="10000"/>
    <n v="11.5"/>
    <n v="10"/>
    <n v="0"/>
    <n v="0"/>
    <n v="0"/>
    <n v="0"/>
    <n v="0"/>
    <n v="0"/>
    <n v="0"/>
    <n v="0"/>
    <n v="0"/>
    <n v="13800"/>
  </r>
  <r>
    <x v="2"/>
    <s v="DALLAS-55376"/>
    <x v="39"/>
    <n v="8131"/>
    <s v="DALLAS-8131"/>
    <n v="0.27110000000000001"/>
    <n v="62298.78"/>
    <s v="Lf-Tg10t22 - T52"/>
    <n v="62298.78"/>
    <s v="Stock#6GK6   PETG High/High 45 Microns 79% (Shrink"/>
    <s v="6GK6"/>
    <s v="None"/>
    <d v="2023-03-27T00:00:00"/>
    <d v="2023-03-30T00:00:00"/>
    <n v="2120.61010742187"/>
    <n v="60842.51171875"/>
    <n v="62963.121826171868"/>
    <x v="29"/>
    <x v="6"/>
    <n v="1"/>
    <n v="20000"/>
    <n v="14"/>
    <n v="52"/>
    <n v="13.5"/>
    <n v="17"/>
    <n v="0"/>
    <n v="0"/>
    <n v="0"/>
    <n v="0"/>
    <n v="0"/>
    <n v="0"/>
    <n v="0"/>
    <n v="229800"/>
  </r>
  <r>
    <x v="2"/>
    <s v="DALLAS-55401"/>
    <x v="40"/>
    <n v="8096"/>
    <s v="DALLAS-8096"/>
    <n v="0.36"/>
    <n v="3369.6"/>
    <n v="54369"/>
    <n v="3420.12"/>
    <s v="Stock#2258   54# Semi Gloss/Perm/40#CK   1 Master "/>
    <n v="2258"/>
    <s v="C2500"/>
    <d v="2023-03-08T00:00:00"/>
    <d v="2023-03-08T00:00:00"/>
    <n v="0"/>
    <n v="3420.13989257812"/>
    <n v="3420.13989257812"/>
    <x v="2"/>
    <x v="4"/>
    <n v="1"/>
    <n v="10000"/>
    <n v="13"/>
    <n v="6"/>
    <n v="0"/>
    <n v="0"/>
    <n v="0"/>
    <n v="0"/>
    <n v="0"/>
    <n v="0"/>
    <n v="0"/>
    <n v="0"/>
    <n v="0"/>
    <n v="9360"/>
  </r>
  <r>
    <x v="2"/>
    <s v="DALLAS-55402"/>
    <x v="40"/>
    <n v="8182"/>
    <s v="DALLAS-8182"/>
    <n v="0.14000000000000001"/>
    <n v="2016"/>
    <s v="808m"/>
    <n v="2016"/>
    <s v="Stock#6381   0.95 Ultra Thin Matte BOPP Overlam/Pe"/>
    <n v="6381"/>
    <s v="Perm"/>
    <d v="2023-03-09T00:00:00"/>
    <d v="2023-03-10T00:00:00"/>
    <n v="0"/>
    <n v="2016"/>
    <n v="2016"/>
    <x v="3"/>
    <x v="5"/>
    <n v="1"/>
    <n v="10000"/>
    <n v="12"/>
    <n v="10"/>
    <n v="0"/>
    <n v="0"/>
    <n v="0"/>
    <n v="0"/>
    <n v="0"/>
    <n v="0"/>
    <n v="0"/>
    <n v="0"/>
    <n v="0"/>
    <n v="14400"/>
  </r>
  <r>
    <x v="2"/>
    <s v="DALLAS-55405"/>
    <x v="40"/>
    <n v="8258"/>
    <s v="DALLAS-8258"/>
    <n v="0.54620000000000002"/>
    <n v="5505.7"/>
    <s v="940x-10-Cx5"/>
    <n v="5505.7"/>
    <s v="Stock#3705   Rainbow Silver Seamless Cold Foil   1"/>
    <n v="3705"/>
    <s v="None"/>
    <d v="2023-03-15T00:00:00"/>
    <d v="2023-03-10T00:00:00"/>
    <n v="0"/>
    <n v="5506.2001953125"/>
    <n v="5506.2001953125"/>
    <x v="28"/>
    <x v="7"/>
    <n v="1"/>
    <n v="10000"/>
    <n v="14"/>
    <n v="6"/>
    <n v="0"/>
    <n v="0"/>
    <n v="0"/>
    <n v="0"/>
    <n v="0"/>
    <n v="0"/>
    <n v="0"/>
    <n v="0"/>
    <n v="0"/>
    <n v="10080"/>
  </r>
  <r>
    <x v="2"/>
    <s v="DALLAS-55420"/>
    <x v="40"/>
    <n v="8096"/>
    <s v="DALLAS-8096"/>
    <n v="0.63200000000000001"/>
    <n v="1327.2"/>
    <n v="54222"/>
    <n v="1346.45"/>
    <s v="Stock#9159   Direct Thermal 330HD/Perm/40#SCK   1 "/>
    <n v="9159"/>
    <s v="S2550"/>
    <d v="2023-03-16T00:00:00"/>
    <d v="2023-03-16T00:00:00"/>
    <n v="0"/>
    <n v="1346.43994140625"/>
    <n v="1346.43994140625"/>
    <x v="2"/>
    <x v="4"/>
    <n v="1"/>
    <n v="10000"/>
    <n v="8.75"/>
    <n v="2"/>
    <n v="0"/>
    <n v="0"/>
    <n v="0"/>
    <n v="0"/>
    <n v="0"/>
    <n v="0"/>
    <n v="0"/>
    <n v="0"/>
    <n v="0"/>
    <n v="2100"/>
  </r>
  <r>
    <x v="2"/>
    <s v="DALLAS-55428"/>
    <x v="41"/>
    <n v="8182"/>
    <s v="DALLAS-8182"/>
    <n v="7.2999999999999995E-2"/>
    <n v="2032.32"/>
    <s v="810c"/>
    <n v="2032.32"/>
    <s v="Stock#565P   1.05 BOPP Overlam/Perm   1 Master Rol"/>
    <s v="565P"/>
    <s v="Perm"/>
    <d v="2023-03-10T00:00:00"/>
    <d v="2023-03-13T00:00:00"/>
    <n v="0"/>
    <n v="2032.31994628906"/>
    <n v="2032.31994628906"/>
    <x v="3"/>
    <x v="5"/>
    <n v="1"/>
    <n v="10000"/>
    <n v="10.5"/>
    <n v="7"/>
    <n v="11.5"/>
    <n v="7"/>
    <n v="13"/>
    <n v="6"/>
    <n v="0"/>
    <n v="0"/>
    <n v="0"/>
    <n v="0"/>
    <n v="0"/>
    <n v="27840"/>
  </r>
  <r>
    <x v="2"/>
    <s v="DALLAS-55440"/>
    <x v="41"/>
    <n v="8096"/>
    <s v="DALLAS-8096"/>
    <n v="0.48399999999999999"/>
    <n v="1510.08"/>
    <n v="79426"/>
    <n v="1494.07"/>
    <s v="Stock#6W07   Metalized Web 210HB  (Flex Pack)   1 "/>
    <s v="6W07"/>
    <s v="None"/>
    <d v="2023-03-20T00:00:00"/>
    <d v="2023-03-20T00:00:00"/>
    <n v="0"/>
    <n v="1494.06994628906"/>
    <n v="1494.06994628906"/>
    <x v="2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5453"/>
    <x v="42"/>
    <n v="8155"/>
    <s v="DALLAS-8155"/>
    <n v="1.7929999999999999"/>
    <n v="987.58"/>
    <s v="Ttz4050"/>
    <n v="987.58"/>
    <s v="Stock#275Y   TT/Post-It/40#SCK   1 Master Rolls"/>
    <s v="275Y"/>
    <s v="T1055"/>
    <d v="2023-03-15T00:00:00"/>
    <m/>
    <n v="271.47000122070301"/>
    <n v="987.58001708984295"/>
    <n v="1259.050018310546"/>
    <x v="8"/>
    <x v="9"/>
    <n v="1"/>
    <n v="1700"/>
    <n v="9"/>
    <n v="3"/>
    <n v="0"/>
    <n v="0"/>
    <n v="0"/>
    <n v="0"/>
    <n v="0"/>
    <n v="0"/>
    <n v="0"/>
    <n v="0"/>
    <n v="0"/>
    <n v="550.79999999999995"/>
  </r>
  <r>
    <x v="2"/>
    <s v="DALLAS-55463"/>
    <x v="43"/>
    <n v="8096"/>
    <s v="DALLAS-8096"/>
    <n v="0.56499999999999995"/>
    <n v="440.7"/>
    <n v="54320"/>
    <n v="437.17"/>
    <s v="Stock#2617   DT 300HD/All-Temp/40#SCK   1 Master R"/>
    <n v="2617"/>
    <s v="At2550"/>
    <d v="2023-03-20T00:00:00"/>
    <d v="2023-03-21T00:00:00"/>
    <n v="0"/>
    <n v="437.17001342773398"/>
    <n v="437.17001342773398"/>
    <x v="2"/>
    <x v="4"/>
    <n v="1"/>
    <n v="5000"/>
    <n v="13"/>
    <n v="1"/>
    <n v="0"/>
    <n v="0"/>
    <n v="0"/>
    <n v="0"/>
    <n v="0"/>
    <n v="0"/>
    <n v="0"/>
    <n v="0"/>
    <n v="0"/>
    <n v="780"/>
  </r>
  <r>
    <x v="2"/>
    <s v="DALLAS-55470"/>
    <x v="43"/>
    <n v="8096"/>
    <s v="DALLAS-8096"/>
    <n v="0.64400000000000002"/>
    <n v="2173.5"/>
    <s v="B4986"/>
    <n v="2164.92"/>
    <s v="Stock#PP02   25# PPFP w/ Surlyn (Flex Pack)   1 Ma"/>
    <s v="PP02"/>
    <s v="None"/>
    <d v="2023-03-16T00:00:00"/>
    <d v="2023-03-17T00:00:00"/>
    <n v="0"/>
    <n v="2164.919921875"/>
    <n v="2164.919921875"/>
    <x v="2"/>
    <x v="4"/>
    <n v="1"/>
    <n v="7500"/>
    <n v="7.5"/>
    <n v="5"/>
    <n v="0"/>
    <n v="0"/>
    <n v="0"/>
    <n v="0"/>
    <n v="0"/>
    <n v="0"/>
    <n v="0"/>
    <n v="0"/>
    <n v="0"/>
    <n v="3375"/>
  </r>
  <r>
    <x v="2"/>
    <s v="DALLAS-55477"/>
    <x v="43"/>
    <n v="8182"/>
    <s v="DALLAS-8182"/>
    <n v="0.14000000000000001"/>
    <n v="5796"/>
    <s v="808m"/>
    <n v="5796"/>
    <s v="Stock#6381   0.95 Ultra Thin Matte BOPP Overlam/Pe"/>
    <n v="6381"/>
    <s v="Perm"/>
    <d v="2023-03-13T00:00:00"/>
    <d v="2023-03-15T00:00:00"/>
    <n v="0"/>
    <n v="5796"/>
    <n v="5796"/>
    <x v="3"/>
    <x v="5"/>
    <n v="1"/>
    <n v="10000"/>
    <n v="11.5"/>
    <n v="30"/>
    <n v="0"/>
    <n v="0"/>
    <n v="0"/>
    <n v="0"/>
    <n v="0"/>
    <n v="0"/>
    <n v="0"/>
    <n v="0"/>
    <n v="0"/>
    <n v="41400"/>
  </r>
  <r>
    <x v="2"/>
    <s v="DALLAS-55488"/>
    <x v="44"/>
    <n v="8096"/>
    <s v="DALLAS-8096"/>
    <n v="0.498"/>
    <n v="5976"/>
    <n v="78146"/>
    <n v="6114.35"/>
    <s v="Stock#6237   2.6 BOPP TC/Perm/1.2PET   1 Master Ro"/>
    <n v="6237"/>
    <s v="S692n"/>
    <d v="2023-03-23T00:00:00"/>
    <d v="2023-03-23T00:00:00"/>
    <n v="0"/>
    <n v="6114.33984375"/>
    <n v="6114.33984375"/>
    <x v="2"/>
    <x v="4"/>
    <n v="1"/>
    <n v="10000"/>
    <n v="10"/>
    <n v="10"/>
    <n v="0"/>
    <n v="0"/>
    <n v="0"/>
    <n v="0"/>
    <n v="0"/>
    <n v="0"/>
    <n v="0"/>
    <n v="0"/>
    <n v="0"/>
    <n v="12000"/>
  </r>
  <r>
    <x v="2"/>
    <s v="DALLAS-55489"/>
    <x v="44"/>
    <n v="8223"/>
    <s v="DALLAS-8223"/>
    <n v="0.54800000000000004"/>
    <n v="47347.199999999997"/>
    <s v="Sy930l"/>
    <n v="47297"/>
    <s v="Stock#1613r   2.0 BOPP TC/Perm/1.2PET   1 Master R"/>
    <s v="1613r"/>
    <s v="Rp37"/>
    <d v="2023-03-17T00:00:00"/>
    <d v="2023-03-17T00:00:00"/>
    <n v="0"/>
    <n v="47016.62109375"/>
    <n v="47016.62109375"/>
    <x v="0"/>
    <x v="4"/>
    <n v="1"/>
    <n v="10000"/>
    <n v="12"/>
    <n v="60"/>
    <n v="0"/>
    <n v="0"/>
    <n v="0"/>
    <n v="0"/>
    <n v="0"/>
    <n v="0"/>
    <n v="0"/>
    <n v="0"/>
    <n v="0"/>
    <n v="86400"/>
  </r>
  <r>
    <x v="2"/>
    <s v="DALLAS-55490"/>
    <x v="44"/>
    <n v="8154"/>
    <s v="DALLAS-8154"/>
    <n v="0.06"/>
    <n v="1134"/>
    <s v="Lcf 500m"/>
    <n v="1134"/>
    <s v="Stock#560M   0.6 Matte BOPP Overlam   1 Master Rol"/>
    <s v="560M"/>
    <s v="None"/>
    <d v="2023-03-21T00:00:00"/>
    <d v="2023-03-20T00:00:00"/>
    <n v="161.05999755859301"/>
    <n v="1058.40002441406"/>
    <n v="1219.4600219726531"/>
    <x v="17"/>
    <x v="8"/>
    <n v="1"/>
    <n v="10000"/>
    <n v="10.5"/>
    <n v="15"/>
    <n v="0"/>
    <n v="0"/>
    <n v="0"/>
    <n v="0"/>
    <n v="0"/>
    <n v="0"/>
    <n v="0"/>
    <n v="0"/>
    <n v="0"/>
    <n v="18900"/>
  </r>
  <r>
    <x v="2"/>
    <s v="DALLAS-55491"/>
    <x v="44"/>
    <n v="8223"/>
    <s v="DALLAS-8223"/>
    <n v="1.216"/>
    <n v="5690.88"/>
    <s v="Sp729q"/>
    <n v="5690.88"/>
    <s v="Stock#1714   2.0 OPP TC/Perm/1.2 PET   1 Master Ro"/>
    <n v="1714"/>
    <s v="Rp37"/>
    <d v="2023-03-21T00:00:00"/>
    <d v="2023-03-20T00:00:00"/>
    <n v="0"/>
    <n v="5872.68017578125"/>
    <n v="5872.680175781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5499"/>
    <x v="44"/>
    <n v="8096"/>
    <s v="DALLAS-8096"/>
    <n v="0.71599999999999997"/>
    <n v="3350.88"/>
    <n v="79333"/>
    <n v="3666.87"/>
    <s v="Stock#8S10   Cosmetic Web w/ Metallocene 350HB  (F"/>
    <s v="8S10"/>
    <s v="None"/>
    <d v="2023-03-20T00:00:00"/>
    <d v="2023-03-20T00:00:00"/>
    <n v="0"/>
    <n v="3666.8701171875"/>
    <n v="3666.8701171875"/>
    <x v="2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5507"/>
    <x v="45"/>
    <n v="8182"/>
    <s v="DALLAS-8182"/>
    <n v="0.14000000000000001"/>
    <n v="2940"/>
    <s v="808m"/>
    <n v="2940"/>
    <s v="Stock#6381   0.95 Ultra Thin Matte BOPP Overlam/Pe"/>
    <n v="6381"/>
    <s v="Perm"/>
    <d v="2023-03-16T00:00:00"/>
    <d v="2023-03-17T00:00:00"/>
    <n v="0"/>
    <n v="2940"/>
    <n v="2940"/>
    <x v="3"/>
    <x v="5"/>
    <n v="1"/>
    <n v="10000"/>
    <n v="11.5"/>
    <n v="10"/>
    <n v="12"/>
    <n v="5"/>
    <n v="0"/>
    <n v="0"/>
    <n v="0"/>
    <n v="0"/>
    <n v="0"/>
    <n v="0"/>
    <n v="0"/>
    <n v="21000"/>
  </r>
  <r>
    <x v="2"/>
    <s v="DALLAS-55515"/>
    <x v="45"/>
    <n v="9973"/>
    <s v="DALLAS-9973"/>
    <n v="0.27826000000000001"/>
    <n v="4006.94"/>
    <s v="Lfkv"/>
    <n v="4006.94"/>
    <s v="Stock#1100   KaressÂ® Matte Virgin NPS OverLaminate"/>
    <n v="1100"/>
    <m/>
    <d v="2023-03-20T00:00:00"/>
    <d v="2023-03-21T00:00:00"/>
    <n v="0"/>
    <n v="4006.88989257812"/>
    <n v="4006.88989257812"/>
    <x v="31"/>
    <x v="9"/>
    <n v="1"/>
    <n v="10000"/>
    <n v="10"/>
    <n v="12"/>
    <n v="0"/>
    <n v="0"/>
    <n v="0"/>
    <n v="0"/>
    <n v="0"/>
    <n v="0"/>
    <n v="0"/>
    <n v="0"/>
    <n v="0"/>
    <n v="14400"/>
  </r>
  <r>
    <x v="2"/>
    <s v="DALLAS-55524"/>
    <x v="45"/>
    <n v="8096"/>
    <s v="DALLAS-8096"/>
    <n v="0.76900000000000002"/>
    <n v="14188.05"/>
    <n v="77234"/>
    <n v="14206.99"/>
    <s v="Stock#5331   FasClear 250/Perm/1.2PET   1 Master R"/>
    <n v="5331"/>
    <s v="S692n"/>
    <d v="2023-03-28T00:00:00"/>
    <d v="2023-03-27T00:00:00"/>
    <n v="0"/>
    <n v="14206.9697265625"/>
    <n v="14206.9697265625"/>
    <x v="2"/>
    <x v="4"/>
    <n v="1"/>
    <n v="10000"/>
    <n v="10.25"/>
    <n v="15"/>
    <n v="0"/>
    <n v="0"/>
    <n v="0"/>
    <n v="0"/>
    <n v="0"/>
    <n v="0"/>
    <n v="0"/>
    <n v="0"/>
    <n v="0"/>
    <n v="18450"/>
  </r>
  <r>
    <x v="2"/>
    <s v="DALLAS-55551"/>
    <x v="47"/>
    <n v="8182"/>
    <s v="DALLAS-8182"/>
    <n v="0.14000000000000001"/>
    <n v="4074"/>
    <s v="808m"/>
    <n v="4074"/>
    <s v="Stock#6381   0.95 Ultra Thin Matte BOPP Overlam/Pe"/>
    <n v="6381"/>
    <s v="Perm"/>
    <d v="2023-03-20T00:00:00"/>
    <d v="2023-03-21T00:00:00"/>
    <n v="0"/>
    <n v="4074"/>
    <n v="4074"/>
    <x v="3"/>
    <x v="5"/>
    <n v="1"/>
    <n v="10000"/>
    <n v="13"/>
    <n v="5"/>
    <n v="11.5"/>
    <n v="10"/>
    <n v="12.5"/>
    <n v="5"/>
    <n v="0"/>
    <n v="0"/>
    <n v="0"/>
    <n v="0"/>
    <n v="0"/>
    <n v="29100"/>
  </r>
  <r>
    <x v="2"/>
    <s v="DALLAS-55557"/>
    <x v="47"/>
    <n v="8096"/>
    <s v="DALLAS-8096"/>
    <n v="0.77049999999999996"/>
    <n v="9985.68"/>
    <n v="77412"/>
    <n v="9608.7000000000007"/>
    <s v="Stock#5927   Lasercode DL Vinyl TC/Perm/50#MF   2 "/>
    <n v="5927"/>
    <s v="S4600"/>
    <d v="2023-03-31T00:00:00"/>
    <d v="2023-03-31T00:00:00"/>
    <n v="0"/>
    <n v="9608.7197265625"/>
    <n v="9608.7197265625"/>
    <x v="2"/>
    <x v="4"/>
    <n v="2"/>
    <n v="10000"/>
    <n v="9"/>
    <n v="6"/>
    <n v="0"/>
    <n v="0"/>
    <n v="0"/>
    <n v="0"/>
    <n v="0"/>
    <n v="0"/>
    <n v="0"/>
    <n v="0"/>
    <n v="0"/>
    <n v="6480"/>
  </r>
  <r>
    <x v="2"/>
    <s v="DALLAS-55557"/>
    <x v="47"/>
    <n v="8096"/>
    <s v="DALLAS-8096"/>
    <n v="0.77049999999999996"/>
    <n v="9985.68"/>
    <n v="77412"/>
    <n v="9608.7000000000007"/>
    <s v="Stock#5927   Lasercode DL Vinyl TC/Perm/50#MF   2 "/>
    <n v="5927"/>
    <s v="S4600"/>
    <d v="2023-03-31T00:00:00"/>
    <d v="2023-03-31T00:00:00"/>
    <n v="0"/>
    <n v="9608.7197265625"/>
    <n v="9608.7197265625"/>
    <x v="2"/>
    <x v="4"/>
    <n v="1"/>
    <n v="10000"/>
    <n v="9"/>
    <n v="6"/>
    <n v="0"/>
    <n v="0"/>
    <n v="0"/>
    <n v="0"/>
    <n v="0"/>
    <n v="0"/>
    <n v="0"/>
    <n v="0"/>
    <n v="0"/>
    <n v="6480"/>
  </r>
  <r>
    <x v="2"/>
    <s v="DALLAS-55559"/>
    <x v="47"/>
    <n v="8223"/>
    <s v="DALLAS-8223"/>
    <n v="0.54800000000000004"/>
    <n v="11836.8"/>
    <s v="Sy930l"/>
    <n v="11839.17"/>
    <s v="Stock#1613r   2.0 BOPP TC/Perm/1.2PET   1 Master R"/>
    <s v="1613r"/>
    <s v="Rp37"/>
    <d v="2023-03-23T00:00:00"/>
    <d v="2023-03-22T00:00:00"/>
    <n v="0"/>
    <n v="11968.7998046875"/>
    <n v="11968.7998046875"/>
    <x v="0"/>
    <x v="4"/>
    <n v="1"/>
    <n v="10000"/>
    <n v="12"/>
    <n v="15"/>
    <n v="0"/>
    <n v="0"/>
    <n v="0"/>
    <n v="0"/>
    <n v="0"/>
    <n v="0"/>
    <n v="0"/>
    <n v="0"/>
    <n v="0"/>
    <n v="21600"/>
  </r>
  <r>
    <x v="2"/>
    <s v="DALLAS-55574"/>
    <x v="47"/>
    <n v="8131"/>
    <s v="DALLAS-8131"/>
    <n v="0.27110000000000001"/>
    <n v="10215.049999999999"/>
    <s v="Lf-Tg10t22 - T52"/>
    <n v="10215.049999999999"/>
    <s v="Stock#6GK6   PETG High/High 45 Microns 79% (Shrink"/>
    <s v="6GK6"/>
    <s v="None"/>
    <d v="2023-03-28T00:00:00"/>
    <d v="2023-03-31T00:00:00"/>
    <n v="472.760009765625"/>
    <n v="10564.900390625"/>
    <n v="11037.660400390625"/>
    <x v="29"/>
    <x v="6"/>
    <n v="1"/>
    <n v="20000"/>
    <n v="9.5"/>
    <n v="6"/>
    <n v="10"/>
    <n v="10"/>
    <n v="0"/>
    <n v="0"/>
    <n v="0"/>
    <n v="0"/>
    <n v="0"/>
    <n v="0"/>
    <n v="0"/>
    <n v="37680"/>
  </r>
  <r>
    <x v="2"/>
    <s v="DALLAS-55593"/>
    <x v="48"/>
    <n v="8096"/>
    <s v="DALLAS-8096"/>
    <n v="0.53800000000000003"/>
    <n v="6197.76"/>
    <n v="78330"/>
    <n v="6260.89"/>
    <s v="Stock#6232   2.3 BOPP TC/Perm/1.2 PET   1 Master R"/>
    <n v="6232"/>
    <s v="S692n"/>
    <d v="2023-03-24T00:00:00"/>
    <d v="2023-03-23T00:00:00"/>
    <n v="0"/>
    <n v="6260.89990234375"/>
    <n v="6260.89990234375"/>
    <x v="2"/>
    <x v="4"/>
    <n v="1"/>
    <n v="10000"/>
    <n v="12"/>
    <n v="8"/>
    <n v="0"/>
    <n v="0"/>
    <n v="0"/>
    <n v="0"/>
    <n v="0"/>
    <n v="0"/>
    <n v="0"/>
    <n v="0"/>
    <n v="0"/>
    <n v="11520"/>
  </r>
  <r>
    <x v="2"/>
    <s v="DALLAS-55602"/>
    <x v="237"/>
    <n v="8096"/>
    <s v="DALLAS-8096"/>
    <n v="0.77200000000000002"/>
    <n v="972.72"/>
    <n v="79684"/>
    <n v="968.15"/>
    <s v="Stock#6572   2.5 HPF Primax TC/Perm/1.2PET   1 Mas"/>
    <n v="6572"/>
    <s v="S7000"/>
    <d v="2023-03-27T00:00:00"/>
    <d v="2023-03-24T00:00:00"/>
    <n v="0"/>
    <n v="968.15002441406205"/>
    <n v="968.15002441406205"/>
    <x v="2"/>
    <x v="4"/>
    <n v="1"/>
    <n v="10000"/>
    <n v="10.5"/>
    <n v="1"/>
    <n v="0"/>
    <n v="0"/>
    <n v="0"/>
    <n v="0"/>
    <n v="0"/>
    <n v="0"/>
    <n v="0"/>
    <n v="0"/>
    <n v="0"/>
    <n v="1260"/>
  </r>
  <r>
    <x v="2"/>
    <s v="DALLAS-55603"/>
    <x v="237"/>
    <n v="8096"/>
    <s v="DALLAS-8096"/>
    <n v="0.498"/>
    <n v="11653.2"/>
    <n v="78146"/>
    <n v="12034.44"/>
    <s v="Stock#6237   2.6 BOPP TC/Perm/1.2PET   1 Master Ro"/>
    <n v="6237"/>
    <s v="S692n"/>
    <d v="2023-03-27T00:00:00"/>
    <d v="2023-03-27T00:00:00"/>
    <n v="0"/>
    <n v="12034.490234375"/>
    <n v="12034.490234375"/>
    <x v="2"/>
    <x v="4"/>
    <n v="1"/>
    <n v="10000"/>
    <n v="13"/>
    <n v="15"/>
    <n v="0"/>
    <n v="0"/>
    <n v="0"/>
    <n v="0"/>
    <n v="0"/>
    <n v="0"/>
    <n v="0"/>
    <n v="0"/>
    <n v="0"/>
    <n v="23400"/>
  </r>
  <r>
    <x v="2"/>
    <s v="DALLAS-55657"/>
    <x v="50"/>
    <n v="8126"/>
    <s v="DALLAS-8126"/>
    <n v="0.15"/>
    <n v="108"/>
    <s v="K69h7 Koldfoil Mx220"/>
    <n v="108"/>
    <s v="Stock#2510   Rose Gold Cold Foil   1 Master Rolls"/>
    <n v="2510"/>
    <s v="None"/>
    <d v="2023-03-24T00:00:00"/>
    <d v="2023-03-24T00:00:00"/>
    <n v="0"/>
    <n v="108"/>
    <n v="108"/>
    <x v="21"/>
    <x v="7"/>
    <n v="1"/>
    <n v="10000"/>
    <n v="6"/>
    <n v="1"/>
    <n v="0"/>
    <n v="0"/>
    <n v="0"/>
    <n v="0"/>
    <n v="0"/>
    <n v="0"/>
    <n v="0"/>
    <n v="0"/>
    <n v="0"/>
    <n v="720"/>
  </r>
  <r>
    <x v="2"/>
    <s v="DALLAS-55663"/>
    <x v="50"/>
    <n v="8258"/>
    <s v="DALLAS-8258"/>
    <n v="1.113"/>
    <n v="3205.44"/>
    <s v="300b-01905"/>
    <n v="1602.72"/>
    <s v="Stock#3706   Clear Rainbow Hot Foil   2 Master Rol"/>
    <n v="3706"/>
    <s v="None"/>
    <d v="2023-03-28T00:00:00"/>
    <d v="2023-03-28T00:00:00"/>
    <n v="0"/>
    <n v="1602"/>
    <n v="1602"/>
    <x v="28"/>
    <x v="7"/>
    <n v="1"/>
    <n v="10000"/>
    <n v="12"/>
    <n v="1"/>
    <n v="0"/>
    <n v="0"/>
    <n v="0"/>
    <n v="0"/>
    <n v="0"/>
    <n v="0"/>
    <n v="0"/>
    <n v="0"/>
    <n v="0"/>
    <n v="1440"/>
  </r>
  <r>
    <x v="2"/>
    <s v="DALLAS-55663"/>
    <x v="50"/>
    <n v="8258"/>
    <s v="DALLAS-8258"/>
    <n v="0"/>
    <n v="0"/>
    <s v="300b-01905"/>
    <n v="0"/>
    <s v="Stock#3706   Clear Rainbow Hot Foil   2 Master Rol"/>
    <n v="3706"/>
    <s v="None"/>
    <d v="2023-03-28T00:00:00"/>
    <d v="2023-03-28T00:00:00"/>
    <n v="0"/>
    <n v="0"/>
    <n v="0"/>
    <x v="28"/>
    <x v="7"/>
    <n v="2"/>
    <n v="0"/>
    <n v="0"/>
    <n v="0"/>
    <n v="0"/>
    <n v="0"/>
    <n v="0"/>
    <n v="0"/>
    <n v="0"/>
    <n v="0"/>
    <n v="0"/>
    <n v="0"/>
    <n v="0"/>
    <n v="0"/>
  </r>
  <r>
    <x v="2"/>
    <s v="DALLAS-55664"/>
    <x v="50"/>
    <n v="8096"/>
    <s v="DALLAS-8096"/>
    <n v="0.498"/>
    <n v="4661.28"/>
    <n v="78146"/>
    <n v="4764.3"/>
    <s v="Stock#6237   2.6 BOPP TC/Perm/1.2PET   1 Master Ro"/>
    <n v="6237"/>
    <s v="S692n"/>
    <d v="2023-03-30T00:00:00"/>
    <d v="2023-03-30T00:00:00"/>
    <n v="0"/>
    <n v="4764.2900390625"/>
    <n v="4764.2900390625"/>
    <x v="2"/>
    <x v="4"/>
    <n v="1"/>
    <n v="10000"/>
    <n v="13"/>
    <n v="6"/>
    <n v="0"/>
    <n v="0"/>
    <n v="0"/>
    <n v="0"/>
    <n v="0"/>
    <n v="0"/>
    <n v="0"/>
    <n v="0"/>
    <n v="0"/>
    <n v="9360"/>
  </r>
  <r>
    <x v="2"/>
    <s v="DALLAS-55666"/>
    <x v="50"/>
    <n v="8133"/>
    <s v="DALLAS-8133"/>
    <n v="0.29170000000000001"/>
    <n v="1680.19"/>
    <s v="Kpw Op 220 Kb"/>
    <n v="1680.19"/>
    <s v="Stock#2508   Two-Sided Gold Cold Foil   1 Master R"/>
    <n v="2508"/>
    <s v="None"/>
    <d v="2023-03-24T00:00:00"/>
    <d v="2023-03-24T00:00:00"/>
    <n v="171.39999389648401"/>
    <n v="1561.43994140625"/>
    <n v="1732.8399353027339"/>
    <x v="32"/>
    <x v="7"/>
    <n v="1"/>
    <n v="20000"/>
    <n v="8"/>
    <n v="3"/>
    <n v="0"/>
    <n v="0"/>
    <n v="0"/>
    <n v="0"/>
    <n v="0"/>
    <n v="0"/>
    <n v="0"/>
    <n v="0"/>
    <n v="0"/>
    <n v="5760"/>
  </r>
  <r>
    <x v="2"/>
    <s v="DALLAS-55719"/>
    <x v="52"/>
    <n v="8096"/>
    <s v="DALLAS-8096"/>
    <n v="1.772"/>
    <n v="637.91999999999996"/>
    <n v="72824"/>
    <n v="586.89"/>
    <s v="Stock#7635   2.0 PET TC/Perm/50#SCK    1 Master Ro"/>
    <n v="7635"/>
    <s v="S333"/>
    <d v="2023-04-03T00:00:00"/>
    <d v="2023-04-04T00:00:00"/>
    <n v="0"/>
    <n v="586.89001464843705"/>
    <n v="586.89001464843705"/>
    <x v="2"/>
    <x v="4"/>
    <n v="1"/>
    <n v="2500"/>
    <n v="12"/>
    <n v="1"/>
    <n v="0"/>
    <n v="0"/>
    <n v="0"/>
    <n v="0"/>
    <n v="0"/>
    <n v="0"/>
    <n v="0"/>
    <n v="0"/>
    <n v="0"/>
    <n v="360"/>
  </r>
  <r>
    <x v="2"/>
    <s v="DALLAS-55735"/>
    <x v="252"/>
    <n v="8223"/>
    <s v="DALLAS-8223"/>
    <n v="0.54800000000000004"/>
    <n v="27619.200000000001"/>
    <s v="Sy930l"/>
    <n v="27498.880000000001"/>
    <s v="Stock#1613r   2.0 BOPP TC/Perm/1.2PET   1 Master R"/>
    <s v="1613r"/>
    <s v="Rp37"/>
    <d v="2023-04-10T00:00:00"/>
    <d v="2023-04-06T00:00:00"/>
    <n v="0"/>
    <n v="27799.939453125"/>
    <n v="27799.939453125"/>
    <x v="0"/>
    <x v="4"/>
    <n v="1"/>
    <n v="10000"/>
    <n v="12"/>
    <n v="35"/>
    <n v="0"/>
    <n v="0"/>
    <n v="0"/>
    <n v="0"/>
    <n v="0"/>
    <n v="0"/>
    <n v="0"/>
    <n v="0"/>
    <n v="0"/>
    <n v="50400"/>
  </r>
  <r>
    <x v="2"/>
    <s v="DALLAS-55736"/>
    <x v="252"/>
    <n v="8182"/>
    <s v="DALLAS-8182"/>
    <n v="0.14000000000000001"/>
    <n v="6762"/>
    <s v="808m"/>
    <n v="6762"/>
    <s v="Stock#6381   0.95 Ultra Thin Matte BOPP Overlam/Pe"/>
    <n v="6381"/>
    <s v="Perm"/>
    <d v="2023-03-30T00:00:00"/>
    <d v="2023-03-30T00:00:00"/>
    <n v="0"/>
    <n v="6762"/>
    <n v="6762"/>
    <x v="3"/>
    <x v="5"/>
    <n v="1"/>
    <n v="10000"/>
    <n v="11.5"/>
    <n v="35"/>
    <n v="0"/>
    <n v="0"/>
    <n v="0"/>
    <n v="0"/>
    <n v="0"/>
    <n v="0"/>
    <n v="0"/>
    <n v="0"/>
    <n v="0"/>
    <n v="48300"/>
  </r>
  <r>
    <x v="2"/>
    <s v="DALLAS-55737"/>
    <x v="252"/>
    <n v="8096"/>
    <s v="DALLAS-8096"/>
    <n v="0.53800000000000003"/>
    <n v="3873.6"/>
    <n v="78330"/>
    <n v="3576.04"/>
    <s v="Stock#6232   2.3 BOPP TC/Perm/1.2 PET   1 Master R"/>
    <n v="6232"/>
    <s v="S692n"/>
    <d v="2023-04-04T00:00:00"/>
    <d v="2023-04-04T00:00:00"/>
    <n v="0"/>
    <n v="3576.03002929687"/>
    <n v="3576.03002929687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5748"/>
    <x v="252"/>
    <n v="8096"/>
    <s v="DALLAS-8096"/>
    <n v="0.44"/>
    <n v="4356"/>
    <n v="79461"/>
    <n v="4636.97"/>
    <s v="Stock#6271   2.4 BOPP TC/Perm/1.2PET   1 Master Ro"/>
    <n v="6271"/>
    <s v="S7000"/>
    <d v="2023-04-07T00:00:00"/>
    <d v="2023-03-31T00:00:00"/>
    <n v="0"/>
    <n v="4636.9599609375"/>
    <n v="4636.9599609375"/>
    <x v="2"/>
    <x v="4"/>
    <n v="1"/>
    <n v="10000"/>
    <n v="13.75"/>
    <n v="6"/>
    <n v="0"/>
    <n v="0"/>
    <n v="0"/>
    <n v="0"/>
    <n v="0"/>
    <n v="0"/>
    <n v="0"/>
    <n v="0"/>
    <n v="0"/>
    <n v="9900"/>
  </r>
  <r>
    <x v="2"/>
    <s v="DALLAS-55749"/>
    <x v="252"/>
    <n v="8182"/>
    <s v="DALLAS-8182"/>
    <n v="7.2999999999999995E-2"/>
    <n v="3048.48"/>
    <s v="810c"/>
    <n v="3048.48"/>
    <s v="Stock#565P   1.05 BOPP Overlam/Perm   1 Master Rol"/>
    <s v="565P"/>
    <s v="Perm"/>
    <d v="2023-03-30T00:00:00"/>
    <d v="2023-03-31T00:00:00"/>
    <n v="0"/>
    <n v="3048.47998046875"/>
    <n v="3048.47998046875"/>
    <x v="3"/>
    <x v="5"/>
    <n v="1"/>
    <n v="10000"/>
    <n v="13.5"/>
    <n v="8"/>
    <n v="13"/>
    <n v="12"/>
    <n v="12"/>
    <n v="7"/>
    <n v="0"/>
    <n v="0"/>
    <n v="0"/>
    <n v="0"/>
    <n v="0"/>
    <n v="41760"/>
  </r>
  <r>
    <x v="2"/>
    <s v="DALLAS-55750"/>
    <x v="252"/>
    <n v="8096"/>
    <s v="DALLAS-8096"/>
    <n v="0.498"/>
    <n v="14521.68"/>
    <n v="78146"/>
    <n v="15070.76"/>
    <s v="Stock#6237   2.6 BOPP TC/Perm/1.2PET   1 Master Ro"/>
    <n v="6237"/>
    <s v="S692n"/>
    <d v="2023-03-31T00:00:00"/>
    <d v="2023-04-03T00:00:00"/>
    <n v="0"/>
    <n v="15070.759765625"/>
    <n v="15070.759765625"/>
    <x v="2"/>
    <x v="4"/>
    <n v="1"/>
    <n v="10000"/>
    <n v="13.5"/>
    <n v="18"/>
    <n v="0"/>
    <n v="0"/>
    <n v="0"/>
    <n v="0"/>
    <n v="0"/>
    <n v="0"/>
    <n v="0"/>
    <n v="0"/>
    <n v="0"/>
    <n v="29160"/>
  </r>
  <r>
    <x v="2"/>
    <s v="DALLAS-55753"/>
    <x v="252"/>
    <n v="8131"/>
    <s v="DALLAS-8131"/>
    <n v="0.27110000000000001"/>
    <n v="46553.29"/>
    <s v="Lf-Tg10t22 - T52"/>
    <n v="46553.29"/>
    <s v="Stock#6GK6   PETG High/High 45 Microns 79% (Shrink"/>
    <s v="6GK6"/>
    <s v="None"/>
    <d v="2023-04-19T00:00:00"/>
    <d v="2023-04-21T00:00:00"/>
    <n v="1573"/>
    <n v="45115.2109375"/>
    <n v="46688.2109375"/>
    <x v="29"/>
    <x v="6"/>
    <n v="1"/>
    <n v="20000"/>
    <n v="13.5"/>
    <n v="53"/>
    <n v="0"/>
    <n v="0"/>
    <n v="0"/>
    <n v="0"/>
    <n v="0"/>
    <n v="0"/>
    <n v="0"/>
    <n v="0"/>
    <n v="0"/>
    <n v="171720"/>
  </r>
  <r>
    <x v="2"/>
    <s v="DALLAS-55755"/>
    <x v="252"/>
    <n v="8096"/>
    <s v="DALLAS-8096"/>
    <n v="0.36399999999999999"/>
    <n v="2489.7600000000002"/>
    <n v="79765"/>
    <n v="2541.38"/>
    <s v="Stock#PTGK   High Shrink PET-G   1 Master Rolls"/>
    <s v="PTGK"/>
    <s v="None"/>
    <d v="2023-03-28T00:00:00"/>
    <d v="2023-03-28T00:00:00"/>
    <n v="0"/>
    <n v="2541.3798828125"/>
    <n v="2541.3798828125"/>
    <x v="2"/>
    <x v="4"/>
    <n v="1"/>
    <n v="10000"/>
    <n v="9.5"/>
    <n v="6"/>
    <n v="0"/>
    <n v="0"/>
    <n v="0"/>
    <n v="0"/>
    <n v="0"/>
    <n v="0"/>
    <n v="0"/>
    <n v="0"/>
    <n v="0"/>
    <n v="684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14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1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2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3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4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5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6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7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8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9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10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11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12"/>
    <n v="5000"/>
    <n v="12"/>
    <n v="5"/>
    <n v="0"/>
    <n v="0"/>
    <n v="0"/>
    <n v="0"/>
    <n v="0"/>
    <n v="0"/>
    <n v="0"/>
    <n v="0"/>
    <n v="0"/>
    <n v="3600"/>
  </r>
  <r>
    <x v="2"/>
    <s v="DALLAS-55757"/>
    <x v="252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0"/>
    <n v="1188"/>
    <n v="1188"/>
    <x v="33"/>
    <x v="5"/>
    <n v="13"/>
    <n v="5000"/>
    <n v="12"/>
    <n v="5"/>
    <n v="0"/>
    <n v="0"/>
    <n v="0"/>
    <n v="0"/>
    <n v="0"/>
    <n v="0"/>
    <n v="0"/>
    <n v="0"/>
    <n v="0"/>
    <n v="3600"/>
  </r>
  <r>
    <x v="2"/>
    <s v="DALLAS-55758"/>
    <x v="252"/>
    <n v="8096"/>
    <s v="DALLAS-8096"/>
    <n v="0.53800000000000003"/>
    <n v="5874.96"/>
    <n v="78330"/>
    <n v="6120.13"/>
    <s v="Stock#6232   2.3 BOPP TC/Perm/1.2 PET   1 Master R"/>
    <n v="6232"/>
    <s v="S692n"/>
    <d v="2023-03-31T00:00:00"/>
    <d v="2023-03-31T00:00:00"/>
    <n v="0"/>
    <n v="6120.10986328125"/>
    <n v="6120.10986328125"/>
    <x v="2"/>
    <x v="4"/>
    <n v="1"/>
    <n v="10000"/>
    <n v="13"/>
    <n v="7"/>
    <n v="0"/>
    <n v="0"/>
    <n v="0"/>
    <n v="0"/>
    <n v="0"/>
    <n v="0"/>
    <n v="0"/>
    <n v="0"/>
    <n v="0"/>
    <n v="10920"/>
  </r>
  <r>
    <x v="2"/>
    <s v="DALLAS-55759"/>
    <x v="252"/>
    <n v="8096"/>
    <s v="DALLAS-8096"/>
    <n v="0.36399999999999999"/>
    <n v="2162.16"/>
    <n v="79765"/>
    <n v="2197.83"/>
    <s v="Stock#PTGK   High Shrink PET-G   1 Master Rolls"/>
    <s v="PTGK"/>
    <s v="None"/>
    <d v="2023-03-28T00:00:00"/>
    <d v="2023-03-28T00:00:00"/>
    <n v="0"/>
    <n v="2197.82006835937"/>
    <n v="2197.82006835937"/>
    <x v="2"/>
    <x v="4"/>
    <n v="1"/>
    <n v="10000"/>
    <n v="4.5"/>
    <n v="11"/>
    <n v="0"/>
    <n v="0"/>
    <n v="0"/>
    <n v="0"/>
    <n v="0"/>
    <n v="0"/>
    <n v="0"/>
    <n v="0"/>
    <n v="0"/>
    <n v="5940"/>
  </r>
  <r>
    <x v="2"/>
    <s v="DALLAS-55780"/>
    <x v="53"/>
    <n v="8131"/>
    <s v="DALLAS-8131"/>
    <n v="0.2661"/>
    <n v="16093.73"/>
    <s v="Lf-Tg10t22 - T52"/>
    <n v="16093.73"/>
    <s v="Stock#6GK6   PETG High/High 45 Microns 79% (Shrink"/>
    <s v="6GK6"/>
    <s v="None"/>
    <d v="2023-04-19T00:00:00"/>
    <d v="2023-04-21T00:00:00"/>
    <n v="557.90002441406205"/>
    <n v="17217.779296875"/>
    <n v="17775.679321289063"/>
    <x v="29"/>
    <x v="6"/>
    <n v="1"/>
    <n v="20000"/>
    <n v="14"/>
    <n v="18"/>
    <n v="0"/>
    <n v="0"/>
    <n v="0"/>
    <n v="0"/>
    <n v="0"/>
    <n v="0"/>
    <n v="0"/>
    <n v="0"/>
    <n v="0"/>
    <n v="60480"/>
  </r>
  <r>
    <x v="2"/>
    <s v="DALLAS-55788"/>
    <x v="53"/>
    <n v="8096"/>
    <s v="DALLAS-8096"/>
    <n v="0.44400000000000001"/>
    <n v="2450.88"/>
    <n v="78998"/>
    <n v="2488.14"/>
    <s v="Stock#5571   2.0 Clear BOPP TC/Perm/1.2PET   1 Mas"/>
    <n v="5571"/>
    <s v="S7000"/>
    <d v="2023-04-04T00:00:00"/>
    <d v="2023-04-04T00:00:00"/>
    <n v="0"/>
    <n v="2488.1298828125"/>
    <n v="2488.1298828125"/>
    <x v="2"/>
    <x v="4"/>
    <n v="1"/>
    <n v="10000"/>
    <n v="11.5"/>
    <n v="4"/>
    <n v="0"/>
    <n v="0"/>
    <n v="0"/>
    <n v="0"/>
    <n v="0"/>
    <n v="0"/>
    <n v="0"/>
    <n v="0"/>
    <n v="0"/>
    <n v="5520"/>
  </r>
  <r>
    <x v="2"/>
    <s v="DALLAS-55794"/>
    <x v="53"/>
    <n v="8068"/>
    <s v="DALLAS-8068"/>
    <n v="0.18066499999999999"/>
    <n v="433.6"/>
    <m/>
    <n v="433.6"/>
    <s v="Stock#160C   1.85 mil Silver Polypropylene (from C"/>
    <s v="160C"/>
    <s v="None"/>
    <d v="2023-03-29T00:00:00"/>
    <m/>
    <n v="159"/>
    <n v="433.600006103515"/>
    <n v="592.60000610351494"/>
    <x v="34"/>
    <x v="9"/>
    <n v="1"/>
    <n v="16000"/>
    <n v="12.5"/>
    <n v="1"/>
    <n v="0"/>
    <n v="0"/>
    <n v="0"/>
    <n v="0"/>
    <n v="0"/>
    <n v="0"/>
    <n v="0"/>
    <n v="0"/>
    <n v="0"/>
    <n v="2400"/>
  </r>
  <r>
    <x v="2"/>
    <s v="DALLAS-55799"/>
    <x v="238"/>
    <n v="8096"/>
    <s v="DALLAS-8096"/>
    <n v="0.36399999999999999"/>
    <n v="305.76"/>
    <n v="79765"/>
    <n v="309.98"/>
    <s v="Stock#PTGK   High Shrink PET-G   1 Master Rolls"/>
    <s v="PTGK"/>
    <s v="None"/>
    <d v="2023-03-30T00:00:00"/>
    <d v="2023-03-30T00:00:00"/>
    <n v="0"/>
    <n v="309.98001098632801"/>
    <n v="309.98001098632801"/>
    <x v="2"/>
    <x v="4"/>
    <n v="1"/>
    <n v="10000"/>
    <n v="3.5"/>
    <n v="2"/>
    <n v="0"/>
    <n v="0"/>
    <n v="0"/>
    <n v="0"/>
    <n v="0"/>
    <n v="0"/>
    <n v="0"/>
    <n v="0"/>
    <n v="0"/>
    <n v="840"/>
  </r>
  <r>
    <x v="2"/>
    <s v="DALLAS-55801"/>
    <x v="238"/>
    <n v="8096"/>
    <s v="DALLAS-8096"/>
    <n v="0.74"/>
    <n v="11421.9"/>
    <n v="79935"/>
    <n v="11390.12"/>
    <s v="Stock#79935   White Stand Up Pouch 360HB   1 Maste"/>
    <n v="79935"/>
    <s v="None"/>
    <d v="2023-04-03T00:00:00"/>
    <d v="2023-04-05T00:00:00"/>
    <n v="0"/>
    <n v="11390.1396484375"/>
    <n v="11390.1396484375"/>
    <x v="2"/>
    <x v="4"/>
    <n v="1"/>
    <n v="5000"/>
    <n v="12.25"/>
    <n v="21"/>
    <n v="0"/>
    <n v="0"/>
    <n v="0"/>
    <n v="0"/>
    <n v="0"/>
    <n v="0"/>
    <n v="0"/>
    <n v="0"/>
    <n v="0"/>
    <n v="15435"/>
  </r>
  <r>
    <x v="2"/>
    <s v="DALLAS-55802"/>
    <x v="238"/>
    <n v="9973"/>
    <s v="DALLAS-9973"/>
    <n v="0.27826000000000001"/>
    <n v="4006.94"/>
    <s v="Lfkv"/>
    <n v="4006.94"/>
    <s v="Stock#1100   KaressÂ® Matte Virgin NPS OverLaminate"/>
    <n v="1100"/>
    <m/>
    <d v="2023-04-03T00:00:00"/>
    <d v="2023-04-05T00:00:00"/>
    <n v="0"/>
    <n v="4006.88989257812"/>
    <n v="4006.88989257812"/>
    <x v="31"/>
    <x v="9"/>
    <n v="1"/>
    <n v="10000"/>
    <n v="12"/>
    <n v="10"/>
    <n v="0"/>
    <n v="0"/>
    <n v="0"/>
    <n v="0"/>
    <n v="0"/>
    <n v="0"/>
    <n v="0"/>
    <n v="0"/>
    <n v="0"/>
    <n v="14400"/>
  </r>
  <r>
    <x v="2"/>
    <s v="DALLAS-55806"/>
    <x v="238"/>
    <n v="8096"/>
    <s v="DALLAS-8096"/>
    <n v="0.44"/>
    <n v="4224"/>
    <n v="79461"/>
    <n v="4287.1400000000003"/>
    <s v="Stock#6271   2.4 BOPP TC/Perm/1.2PET   1 Master Ro"/>
    <n v="6271"/>
    <s v="S7000"/>
    <d v="2023-04-05T00:00:00"/>
    <d v="2023-04-05T00:00:00"/>
    <n v="0"/>
    <n v="4287.14990234375"/>
    <n v="4287.14990234375"/>
    <x v="2"/>
    <x v="4"/>
    <n v="1"/>
    <n v="10000"/>
    <n v="10"/>
    <n v="8"/>
    <n v="0"/>
    <n v="0"/>
    <n v="0"/>
    <n v="0"/>
    <n v="0"/>
    <n v="0"/>
    <n v="0"/>
    <n v="0"/>
    <n v="0"/>
    <n v="9600"/>
  </r>
  <r>
    <x v="2"/>
    <s v="DALLAS-55809"/>
    <x v="238"/>
    <n v="8182"/>
    <s v="DALLAS-8182"/>
    <n v="0.14000000000000001"/>
    <n v="1932"/>
    <s v="808m"/>
    <n v="1932"/>
    <s v="Stock#6381   0.95 Ultra Thin Matte BOPP Overlam/Pe"/>
    <n v="6381"/>
    <s v="Perm"/>
    <d v="2023-03-31T00:00:00"/>
    <d v="2023-04-03T00:00:00"/>
    <n v="0"/>
    <n v="1932"/>
    <n v="1932"/>
    <x v="3"/>
    <x v="5"/>
    <n v="1"/>
    <n v="10000"/>
    <n v="11.5"/>
    <n v="10"/>
    <n v="0"/>
    <n v="0"/>
    <n v="0"/>
    <n v="0"/>
    <n v="0"/>
    <n v="0"/>
    <n v="0"/>
    <n v="0"/>
    <n v="0"/>
    <n v="13800"/>
  </r>
  <r>
    <x v="2"/>
    <s v="DALLAS-55810"/>
    <x v="238"/>
    <n v="8096"/>
    <s v="DALLAS-8096"/>
    <n v="0.53800000000000003"/>
    <n v="6197.76"/>
    <n v="78330"/>
    <n v="6339.4"/>
    <s v="Stock#6232   2.3 BOPP TC/Perm/1.2 PET   1 Master R"/>
    <n v="6232"/>
    <s v="S692n"/>
    <d v="2023-04-05T00:00:00"/>
    <d v="2023-04-04T00:00:00"/>
    <n v="0"/>
    <n v="6339.3798828125"/>
    <n v="6339.3798828125"/>
    <x v="2"/>
    <x v="4"/>
    <n v="1"/>
    <n v="10000"/>
    <n v="12"/>
    <n v="8"/>
    <n v="0"/>
    <n v="0"/>
    <n v="0"/>
    <n v="0"/>
    <n v="0"/>
    <n v="0"/>
    <n v="0"/>
    <n v="0"/>
    <n v="0"/>
    <n v="11520"/>
  </r>
  <r>
    <x v="2"/>
    <s v="DALLAS-55824"/>
    <x v="54"/>
    <n v="8223"/>
    <s v="DALLAS-8223"/>
    <n v="0.54800000000000004"/>
    <n v="1841.28"/>
    <s v="Sy930l"/>
    <n v="2025.4"/>
    <s v="Stock#1613r   2.0 BOPP TC/Perm/1.2PET   1 Master R"/>
    <s v="1613r"/>
    <s v="Rp37"/>
    <d v="2023-04-06T00:00:00"/>
    <d v="2023-04-06T00:00:00"/>
    <n v="0"/>
    <n v="2146.59008789062"/>
    <n v="2146.59008789062"/>
    <x v="0"/>
    <x v="4"/>
    <n v="1"/>
    <n v="10000"/>
    <n v="14"/>
    <n v="2"/>
    <n v="0"/>
    <n v="0"/>
    <n v="0"/>
    <n v="0"/>
    <n v="0"/>
    <n v="0"/>
    <n v="0"/>
    <n v="0"/>
    <n v="0"/>
    <n v="3360"/>
  </r>
  <r>
    <x v="2"/>
    <s v="DALLAS-55825"/>
    <x v="54"/>
    <n v="8114"/>
    <s v="DALLAS-8114"/>
    <n v="0.96089999999999998"/>
    <n v="2882.7"/>
    <s v="S8083760"/>
    <n v="2882.7"/>
    <s v="Stock#3764   66# Brown Kraft/All-Temp/40#SCK   1 M"/>
    <n v="3764"/>
    <n v="720"/>
    <d v="2023-04-05T00:00:00"/>
    <d v="2023-04-10T00:00:00"/>
    <n v="121.639999389648"/>
    <n v="2976.30004882812"/>
    <n v="3097.940048217768"/>
    <x v="1"/>
    <x v="4"/>
    <n v="1"/>
    <n v="10000"/>
    <n v="12.5"/>
    <n v="2"/>
    <n v="0"/>
    <n v="0"/>
    <n v="0"/>
    <n v="0"/>
    <n v="0"/>
    <n v="0"/>
    <n v="0"/>
    <n v="0"/>
    <n v="0"/>
    <n v="3000"/>
  </r>
  <r>
    <x v="2"/>
    <s v="DALLAS-55831"/>
    <x v="54"/>
    <n v="8096"/>
    <s v="DALLAS-8096"/>
    <n v="1.4239999999999999"/>
    <n v="676.68"/>
    <n v="73952"/>
    <n v="584.41"/>
    <s v="Stock#5815   3.5 Flex Vinyl TC/Perm/50#SCK   1 Mas"/>
    <n v="5815"/>
    <s v="S4600"/>
    <d v="2023-04-05T00:00:00"/>
    <d v="2023-04-05T00:00:00"/>
    <n v="0"/>
    <n v="584.40997314453102"/>
    <n v="584.40997314453102"/>
    <x v="2"/>
    <x v="4"/>
    <n v="1"/>
    <n v="3300"/>
    <n v="12"/>
    <n v="1"/>
    <n v="0"/>
    <n v="0"/>
    <n v="0"/>
    <n v="0"/>
    <n v="0"/>
    <n v="0"/>
    <n v="0"/>
    <n v="0"/>
    <n v="0"/>
    <n v="475.2"/>
  </r>
  <r>
    <x v="2"/>
    <s v="DALLAS-55855"/>
    <x v="56"/>
    <n v="8096"/>
    <s v="DALLAS-8096"/>
    <n v="0.53800000000000003"/>
    <n v="5035.68"/>
    <n v="78330"/>
    <n v="5193.04"/>
    <s v="Stock#6232   2.3 BOPP TC/Perm/1.2 PET   1 Master R"/>
    <n v="6232"/>
    <s v="S692n"/>
    <d v="2023-04-12T00:00:00"/>
    <d v="2023-04-11T00:00:00"/>
    <n v="0"/>
    <n v="5193.0498046875"/>
    <n v="5193.0498046875"/>
    <x v="2"/>
    <x v="4"/>
    <n v="1"/>
    <n v="10000"/>
    <n v="13"/>
    <n v="6"/>
    <n v="0"/>
    <n v="0"/>
    <n v="0"/>
    <n v="0"/>
    <n v="0"/>
    <n v="0"/>
    <n v="0"/>
    <n v="0"/>
    <n v="0"/>
    <n v="9360"/>
  </r>
  <r>
    <x v="2"/>
    <s v="DALLAS-55856"/>
    <x v="56"/>
    <n v="8096"/>
    <s v="DALLAS-8096"/>
    <n v="0.44"/>
    <n v="5808"/>
    <n v="79461"/>
    <n v="5846.92"/>
    <s v="Stock#6271   2.4 BOPP TC/Perm/1.2PET   1 Master Ro"/>
    <n v="6271"/>
    <s v="S7000"/>
    <d v="2023-04-12T00:00:00"/>
    <d v="2023-04-11T00:00:00"/>
    <n v="0"/>
    <n v="5846.91015625"/>
    <n v="5846.91015625"/>
    <x v="2"/>
    <x v="4"/>
    <n v="1"/>
    <n v="10000"/>
    <n v="11"/>
    <n v="10"/>
    <n v="0"/>
    <n v="0"/>
    <n v="0"/>
    <n v="0"/>
    <n v="0"/>
    <n v="0"/>
    <n v="0"/>
    <n v="0"/>
    <n v="0"/>
    <n v="13200"/>
  </r>
  <r>
    <x v="2"/>
    <s v="DALLAS-55883"/>
    <x v="57"/>
    <n v="8126"/>
    <s v="DALLAS-8126"/>
    <n v="0.55000000000000004"/>
    <n v="2376"/>
    <s v="300b-01-905"/>
    <n v="2376"/>
    <s v="Stock#3915   Clear Rainbow Cold Foil   1 Master Ro"/>
    <n v="3915"/>
    <s v="None"/>
    <d v="2023-04-08T00:00:00"/>
    <d v="2023-04-07T00:00:00"/>
    <n v="0"/>
    <n v="2376"/>
    <n v="2376"/>
    <x v="21"/>
    <x v="7"/>
    <n v="1"/>
    <n v="10000"/>
    <n v="12"/>
    <n v="3"/>
    <n v="0"/>
    <n v="0"/>
    <n v="0"/>
    <n v="0"/>
    <n v="0"/>
    <n v="0"/>
    <n v="0"/>
    <n v="0"/>
    <n v="0"/>
    <n v="4320"/>
  </r>
  <r>
    <x v="2"/>
    <s v="DALLAS-55889"/>
    <x v="57"/>
    <n v="8096"/>
    <s v="DALLAS-8096"/>
    <n v="0.48399999999999999"/>
    <n v="755.04"/>
    <n v="79426"/>
    <n v="755.04"/>
    <s v="Stock#6W07   Metalized Web 210HB  (Flex Pack)   1 "/>
    <s v="6W07"/>
    <s v="None"/>
    <d v="2023-04-11T00:00:00"/>
    <d v="2023-04-11T00:00:00"/>
    <n v="0"/>
    <n v="753.760009765625"/>
    <n v="753.76000976562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5902"/>
    <x v="58"/>
    <n v="8096"/>
    <s v="DALLAS-8096"/>
    <n v="0.71599999999999997"/>
    <n v="773.28"/>
    <n v="75760"/>
    <n v="850.61"/>
    <s v="Stock#FP14   Cosmetic Web 350SB (Flex Pack)   1 Ma"/>
    <s v="FP14"/>
    <s v="None"/>
    <d v="2023-04-12T00:00:00"/>
    <d v="2023-04-13T00:00:00"/>
    <n v="0"/>
    <n v="850.60998535156205"/>
    <n v="850.60998535156205"/>
    <x v="2"/>
    <x v="4"/>
    <n v="1"/>
    <n v="10000"/>
    <n v="9"/>
    <n v="1"/>
    <n v="0"/>
    <n v="0"/>
    <n v="0"/>
    <n v="0"/>
    <n v="0"/>
    <n v="0"/>
    <n v="0"/>
    <n v="0"/>
    <n v="0"/>
    <n v="1080"/>
  </r>
  <r>
    <x v="2"/>
    <s v="DALLAS-55903"/>
    <x v="58"/>
    <n v="8154"/>
    <s v="DALLAS-8154"/>
    <n v="4.3999999999999997E-2"/>
    <n v="89.76"/>
    <s v="Lcf 5000"/>
    <n v="89.76"/>
    <s v="Stock#5600   0.5 BOPP Overlam     1 Master Rolls"/>
    <n v="5600"/>
    <s v="None"/>
    <d v="2023-04-10T00:00:00"/>
    <d v="2023-04-10T00:00:00"/>
    <n v="67.819999694824205"/>
    <n v="89.760002136230398"/>
    <n v="157.5800018310546"/>
    <x v="17"/>
    <x v="8"/>
    <n v="1"/>
    <n v="20000"/>
    <n v="8.5"/>
    <n v="1"/>
    <n v="0"/>
    <n v="0"/>
    <n v="0"/>
    <n v="0"/>
    <n v="0"/>
    <n v="0"/>
    <n v="0"/>
    <n v="0"/>
    <n v="0"/>
    <n v="2040"/>
  </r>
  <r>
    <x v="2"/>
    <s v="DALLAS-55904"/>
    <x v="58"/>
    <n v="8096"/>
    <s v="DALLAS-8096"/>
    <n v="0.63600000000000001"/>
    <n v="1488.24"/>
    <n v="78891"/>
    <n v="1477.82"/>
    <s v="Stock#6571   2.0 Global MDO TC/Perm/.92PET   1 Mas"/>
    <n v="6571"/>
    <s v="S7000"/>
    <d v="2023-04-12T00:00:00"/>
    <d v="2023-04-12T00:00:00"/>
    <n v="0"/>
    <n v="1477.81994628906"/>
    <n v="1477.81994628906"/>
    <x v="2"/>
    <x v="4"/>
    <n v="1"/>
    <n v="15000"/>
    <n v="13"/>
    <n v="1"/>
    <n v="0"/>
    <n v="0"/>
    <n v="0"/>
    <n v="0"/>
    <n v="0"/>
    <n v="0"/>
    <n v="0"/>
    <n v="0"/>
    <n v="0"/>
    <n v="2340"/>
  </r>
  <r>
    <x v="2"/>
    <s v="DALLAS-55910"/>
    <x v="58"/>
    <n v="8114"/>
    <s v="DALLAS-8114"/>
    <n v="0.42480000000000001"/>
    <n v="662.69"/>
    <s v="S7839660"/>
    <n v="662.69"/>
    <s v="Stock#2762   Value TT/Perm/40#SCK   1 Master Rolls"/>
    <n v="2762"/>
    <s v="758m"/>
    <d v="2023-04-12T00:00:00"/>
    <d v="2023-04-17T00:00:00"/>
    <n v="121.639999389648"/>
    <n v="676.760009765625"/>
    <n v="798.40000915527298"/>
    <x v="1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5923"/>
    <x v="59"/>
    <n v="8182"/>
    <s v="DALLAS-8182"/>
    <n v="0.14000000000000001"/>
    <n v="5796"/>
    <s v="808m"/>
    <n v="5796"/>
    <s v="Stock#6381   0.95 Ultra Thin Matte BOPP Overlam/Pe"/>
    <n v="6381"/>
    <s v="Perm"/>
    <d v="2023-04-10T00:00:00"/>
    <d v="2023-04-11T00:00:00"/>
    <n v="0"/>
    <n v="5796"/>
    <n v="5796"/>
    <x v="3"/>
    <x v="5"/>
    <n v="1"/>
    <n v="10000"/>
    <n v="11.5"/>
    <n v="30"/>
    <n v="0"/>
    <n v="0"/>
    <n v="0"/>
    <n v="0"/>
    <n v="0"/>
    <n v="0"/>
    <n v="0"/>
    <n v="0"/>
    <n v="0"/>
    <n v="41400"/>
  </r>
  <r>
    <x v="2"/>
    <s v="DALLAS-55927"/>
    <x v="59"/>
    <n v="8096"/>
    <s v="DALLAS-8096"/>
    <n v="1.4510000000000001"/>
    <n v="2350.62"/>
    <n v="79875"/>
    <n v="2585.6999999999998"/>
    <s v="Stock#5816   3.5 Clear Vinyl NTC/Perm/50#SCK   1 M"/>
    <n v="5816"/>
    <s v="S730"/>
    <d v="2023-04-12T00:00:00"/>
    <d v="2023-04-12T00:00:00"/>
    <n v="0"/>
    <n v="2585.67993164062"/>
    <n v="2585.67993164062"/>
    <x v="2"/>
    <x v="4"/>
    <n v="1"/>
    <n v="2500"/>
    <n v="9"/>
    <n v="6"/>
    <n v="0"/>
    <n v="0"/>
    <n v="0"/>
    <n v="0"/>
    <n v="0"/>
    <n v="0"/>
    <n v="0"/>
    <n v="0"/>
    <n v="0"/>
    <n v="1620"/>
  </r>
  <r>
    <x v="2"/>
    <s v="DALLAS-55931"/>
    <x v="59"/>
    <n v="8182"/>
    <s v="DALLAS-8182"/>
    <n v="7.2999999999999995E-2"/>
    <n v="3530.28"/>
    <s v="810c"/>
    <n v="3530.28"/>
    <s v="Stock#565P   1.05 BOPP Overlam/Perm   1 Master Rol"/>
    <s v="565P"/>
    <s v="Perm"/>
    <d v="2023-04-10T00:00:00"/>
    <d v="2023-04-11T00:00:00"/>
    <n v="0"/>
    <n v="3530.28002929687"/>
    <n v="3530.28002929687"/>
    <x v="3"/>
    <x v="5"/>
    <n v="1"/>
    <n v="10000"/>
    <n v="10"/>
    <n v="10"/>
    <n v="11.5"/>
    <n v="8"/>
    <n v="12"/>
    <n v="10"/>
    <n v="13"/>
    <n v="7"/>
    <n v="0"/>
    <n v="0"/>
    <n v="0"/>
    <n v="48360"/>
  </r>
  <r>
    <x v="2"/>
    <s v="DALLAS-55937"/>
    <x v="59"/>
    <n v="8223"/>
    <s v="DALLAS-8223"/>
    <n v="0.54800000000000004"/>
    <n v="23673.599999999999"/>
    <s v="Sy930l"/>
    <n v="23782.44"/>
    <s v="Stock#1613r   2.0 BOPP TC/Perm/1.2PET   1 Master R"/>
    <s v="1613r"/>
    <s v="Rp37"/>
    <d v="2023-04-11T00:00:00"/>
    <d v="2023-04-11T00:00:00"/>
    <n v="0"/>
    <n v="24042.890625"/>
    <n v="24042.890625"/>
    <x v="0"/>
    <x v="4"/>
    <n v="1"/>
    <n v="10000"/>
    <n v="12"/>
    <n v="30"/>
    <n v="0"/>
    <n v="0"/>
    <n v="0"/>
    <n v="0"/>
    <n v="0"/>
    <n v="0"/>
    <n v="0"/>
    <n v="0"/>
    <n v="0"/>
    <n v="43200"/>
  </r>
  <r>
    <x v="2"/>
    <s v="DALLAS-55938"/>
    <x v="59"/>
    <n v="8182"/>
    <s v="DALLAS-8182"/>
    <n v="0.14000000000000001"/>
    <n v="1680"/>
    <s v="808m"/>
    <n v="1680"/>
    <s v="Stock#6381   0.95 Ultra Thin Matte BOPP Overlam/Pe"/>
    <n v="6381"/>
    <s v="Perm"/>
    <d v="2023-04-10T00:00:00"/>
    <d v="2023-04-11T00:00:00"/>
    <n v="0"/>
    <n v="1680"/>
    <n v="1680"/>
    <x v="3"/>
    <x v="5"/>
    <n v="1"/>
    <n v="10000"/>
    <n v="10"/>
    <n v="10"/>
    <n v="0"/>
    <n v="0"/>
    <n v="0"/>
    <n v="0"/>
    <n v="0"/>
    <n v="0"/>
    <n v="0"/>
    <n v="0"/>
    <n v="0"/>
    <n v="12000"/>
  </r>
  <r>
    <x v="2"/>
    <s v="DALLAS-55944"/>
    <x v="60"/>
    <n v="8096"/>
    <s v="DALLAS-8096"/>
    <n v="0.44400000000000001"/>
    <n v="15504.48"/>
    <n v="78998"/>
    <n v="15697.05"/>
    <s v="Stock#5571   2.0 Clear BOPP TC/Perm/1.2PET   1 Mas"/>
    <n v="5571"/>
    <s v="S7000"/>
    <d v="2023-04-17T00:00:00"/>
    <d v="2023-04-17T00:00:00"/>
    <n v="0"/>
    <n v="15697.0302734375"/>
    <n v="15697.0302734375"/>
    <x v="2"/>
    <x v="4"/>
    <n v="1"/>
    <n v="10000"/>
    <n v="10"/>
    <n v="4"/>
    <n v="11"/>
    <n v="4"/>
    <n v="11.5"/>
    <n v="4"/>
    <n v="12"/>
    <n v="8"/>
    <n v="13"/>
    <n v="5"/>
    <n v="0"/>
    <n v="34920"/>
  </r>
  <r>
    <x v="2"/>
    <s v="DALLAS-55945"/>
    <x v="60"/>
    <n v="9973"/>
    <s v="DALLAS-9973"/>
    <n v="0.27826000000000001"/>
    <n v="2562.77"/>
    <s v="Lfkv"/>
    <n v="2562.77"/>
    <s v="Stock#1100   KaressÂ® Matte Virgin NPS OverLaminate"/>
    <n v="1100"/>
    <m/>
    <d v="2023-04-12T00:00:00"/>
    <d v="2023-04-13T00:00:00"/>
    <n v="0"/>
    <n v="2562.72998046875"/>
    <n v="2562.72998046875"/>
    <x v="31"/>
    <x v="9"/>
    <n v="1"/>
    <n v="10000"/>
    <n v="9.5"/>
    <n v="2"/>
    <n v="11"/>
    <n v="4"/>
    <n v="13.75"/>
    <n v="1"/>
    <n v="0"/>
    <n v="0"/>
    <n v="0"/>
    <n v="0"/>
    <n v="0"/>
    <n v="9210"/>
  </r>
  <r>
    <x v="2"/>
    <s v="DALLAS-55946"/>
    <x v="60"/>
    <n v="8096"/>
    <s v="DALLAS-8096"/>
    <n v="0.57599999999999996"/>
    <n v="2488.3200000000002"/>
    <n v="78889"/>
    <n v="2346.0700000000002"/>
    <s v="Stock#1612   2.0 BOPP TC/Perm/1.2PET   1 Master Ro"/>
    <n v="1612"/>
    <s v="S7000"/>
    <d v="2023-04-14T00:00:00"/>
    <d v="2023-04-17T00:00:00"/>
    <n v="0"/>
    <n v="2346.07006835937"/>
    <n v="2346.07006835937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5957"/>
    <x v="60"/>
    <n v="8096"/>
    <s v="DALLAS-8096"/>
    <n v="0.38800000000000001"/>
    <n v="2234.88"/>
    <n v="53792"/>
    <n v="2312.64"/>
    <s v="Stock#2279   54# Semi Gloss/All-Temp/.92PET   1 Ma"/>
    <n v="2279"/>
    <s v="At20n"/>
    <d v="2023-04-07T00:00:00"/>
    <d v="2023-04-07T00:00:00"/>
    <n v="0"/>
    <n v="2312.64990234375"/>
    <n v="2312.64990234375"/>
    <x v="2"/>
    <x v="4"/>
    <n v="1"/>
    <n v="10000"/>
    <n v="8"/>
    <n v="6"/>
    <n v="0"/>
    <n v="0"/>
    <n v="0"/>
    <n v="0"/>
    <n v="0"/>
    <n v="0"/>
    <n v="0"/>
    <n v="0"/>
    <n v="0"/>
    <n v="5760"/>
  </r>
  <r>
    <x v="2"/>
    <s v="DALLAS-55976"/>
    <x v="60"/>
    <n v="8047"/>
    <s v="DALLAS-8047"/>
    <n v="1E-4"/>
    <n v="0.16"/>
    <s v="B7x"/>
    <n v="0.16"/>
    <s v="Stock#XR01   Shrink CPET   1 Master Rolls"/>
    <s v="XR01"/>
    <s v="None"/>
    <d v="2023-04-26T00:00:00"/>
    <m/>
    <m/>
    <m/>
    <n v="0"/>
    <x v="35"/>
    <x v="6"/>
    <n v="1"/>
    <n v="10000"/>
    <n v="13"/>
    <n v="1"/>
    <n v="0"/>
    <n v="0"/>
    <n v="0"/>
    <n v="0"/>
    <n v="0"/>
    <n v="0"/>
    <n v="0"/>
    <n v="0"/>
    <n v="0"/>
    <n v="1560"/>
  </r>
  <r>
    <x v="2"/>
    <s v="DALLAS-55993"/>
    <x v="62"/>
    <n v="8096"/>
    <s v="DALLAS-8096"/>
    <n v="0.77200000000000002"/>
    <n v="972.72"/>
    <n v="79684"/>
    <n v="972.72"/>
    <s v="Stock#6572   2.5 HPF Primax TC/Perm/1.2PET   1 Mas"/>
    <n v="6572"/>
    <s v="S7000"/>
    <d v="2023-04-17T00:00:00"/>
    <d v="2023-04-17T00:00:00"/>
    <n v="0"/>
    <n v="972.719970703125"/>
    <n v="972.719970703125"/>
    <x v="2"/>
    <x v="4"/>
    <n v="1"/>
    <n v="10000"/>
    <n v="10.5"/>
    <n v="1"/>
    <n v="0"/>
    <n v="0"/>
    <n v="0"/>
    <n v="0"/>
    <n v="0"/>
    <n v="0"/>
    <n v="0"/>
    <n v="0"/>
    <n v="0"/>
    <n v="1260"/>
  </r>
  <r>
    <x v="2"/>
    <s v="DALLAS-56001"/>
    <x v="62"/>
    <n v="8096"/>
    <s v="DALLAS-8096"/>
    <n v="0.77"/>
    <n v="2772"/>
    <n v="78432"/>
    <n v="2699.28"/>
    <s v="Stock#FP07   3.2 StickPak Metallocene (Flex Pack) "/>
    <s v="FP07"/>
    <s v="None"/>
    <d v="2023-04-17T00:00:00"/>
    <d v="2023-04-18T00:00:00"/>
    <n v="0"/>
    <n v="2699.28002929687"/>
    <n v="2699.28002929687"/>
    <x v="2"/>
    <x v="4"/>
    <n v="1"/>
    <n v="10000"/>
    <n v="10"/>
    <n v="3"/>
    <n v="0"/>
    <n v="0"/>
    <n v="0"/>
    <n v="0"/>
    <n v="0"/>
    <n v="0"/>
    <n v="0"/>
    <n v="0"/>
    <n v="0"/>
    <n v="3600"/>
  </r>
  <r>
    <x v="2"/>
    <s v="DALLAS-56009"/>
    <x v="62"/>
    <n v="8096"/>
    <s v="DALLAS-8096"/>
    <n v="1.2909999999999999"/>
    <n v="580.95000000000005"/>
    <s v="B3582"/>
    <n v="580.95000000000005"/>
    <s v="Stock#5721   2.0 BOPP TC/Perm/1.2PET   1 Master Ro"/>
    <n v="5721"/>
    <s v="S717p"/>
    <d v="2023-04-17T00:00:00"/>
    <d v="2023-04-17T00:00:00"/>
    <n v="0"/>
    <n v="580.95001220703102"/>
    <n v="580.95001220703102"/>
    <x v="2"/>
    <x v="4"/>
    <n v="1"/>
    <n v="5000"/>
    <n v="7.5"/>
    <n v="1"/>
    <n v="0"/>
    <n v="0"/>
    <n v="0"/>
    <n v="0"/>
    <n v="0"/>
    <n v="0"/>
    <n v="0"/>
    <n v="0"/>
    <n v="0"/>
    <n v="450"/>
  </r>
  <r>
    <x v="2"/>
    <s v="DALLAS-56013"/>
    <x v="63"/>
    <n v="8223"/>
    <s v="DALLAS-8223"/>
    <n v="0.54800000000000004"/>
    <n v="23673.599999999999"/>
    <s v="Sy930l"/>
    <n v="23775.65"/>
    <s v="Stock#1613r   2.0 BOPP TC/Perm/1.2PET   1 Master R"/>
    <s v="1613r"/>
    <s v="Rp37"/>
    <d v="2023-04-18T00:00:00"/>
    <d v="2023-04-18T00:00:00"/>
    <n v="0"/>
    <n v="24035.9609375"/>
    <n v="24035.9609375"/>
    <x v="0"/>
    <x v="4"/>
    <n v="1"/>
    <n v="10000"/>
    <n v="12"/>
    <n v="30"/>
    <n v="0"/>
    <n v="0"/>
    <n v="0"/>
    <n v="0"/>
    <n v="0"/>
    <n v="0"/>
    <n v="0"/>
    <n v="0"/>
    <n v="0"/>
    <n v="43200"/>
  </r>
  <r>
    <x v="2"/>
    <s v="DALLAS-56015"/>
    <x v="63"/>
    <n v="8251"/>
    <s v="DALLAS-8251"/>
    <n v="0.33"/>
    <n v="1188"/>
    <n v="643"/>
    <n v="1188"/>
    <s v="Stock#1469   .89 Matte PET Sofsens Overlam/Perm   "/>
    <n v="1469"/>
    <s v="Perm"/>
    <d v="2023-05-01T00:00:00"/>
    <d v="2023-04-28T00:00:00"/>
    <n v="0"/>
    <n v="1188"/>
    <n v="1188"/>
    <x v="33"/>
    <x v="5"/>
    <n v="1"/>
    <n v="5000"/>
    <n v="12"/>
    <n v="5"/>
    <n v="0"/>
    <n v="0"/>
    <n v="0"/>
    <n v="0"/>
    <n v="0"/>
    <n v="0"/>
    <n v="0"/>
    <n v="0"/>
    <n v="0"/>
    <n v="3600"/>
  </r>
  <r>
    <x v="2"/>
    <s v="DALLAS-56022"/>
    <x v="63"/>
    <n v="8096"/>
    <s v="DALLAS-8096"/>
    <n v="0.95399999999999996"/>
    <n v="686.88"/>
    <n v="78149"/>
    <n v="686.88"/>
    <s v="Stock#625C   2.3 BOPP TC/Removable/40#SCK   1 Mast"/>
    <s v="625C"/>
    <s v="R3500"/>
    <d v="2023-04-18T00:00:00"/>
    <d v="2023-04-18T00:00:00"/>
    <n v="0"/>
    <n v="686.88000488281205"/>
    <n v="686.88000488281205"/>
    <x v="2"/>
    <x v="4"/>
    <n v="1"/>
    <n v="5000"/>
    <n v="12"/>
    <n v="1"/>
    <n v="0"/>
    <n v="0"/>
    <n v="0"/>
    <n v="0"/>
    <n v="0"/>
    <n v="0"/>
    <n v="0"/>
    <n v="0"/>
    <n v="0"/>
    <n v="720"/>
  </r>
  <r>
    <x v="2"/>
    <s v="DALLAS-56023"/>
    <x v="63"/>
    <n v="8154"/>
    <s v="DALLAS-8154"/>
    <n v="4.3999999999999997E-2"/>
    <n v="580.79999999999995"/>
    <s v="Lcf 5000"/>
    <n v="580.79999999999995"/>
    <s v="Stock#5600   0.5 BOPP Overlam     1 Master Rolls"/>
    <n v="5600"/>
    <s v="None"/>
    <d v="2023-04-14T00:00:00"/>
    <d v="2023-04-17T00:00:00"/>
    <n v="219.44999694824199"/>
    <n v="580.79998779296795"/>
    <n v="800.24998474120991"/>
    <x v="17"/>
    <x v="8"/>
    <n v="1"/>
    <n v="20000"/>
    <n v="11"/>
    <n v="5"/>
    <n v="0"/>
    <n v="0"/>
    <n v="0"/>
    <n v="0"/>
    <n v="0"/>
    <n v="0"/>
    <n v="0"/>
    <n v="0"/>
    <n v="0"/>
    <n v="13200"/>
  </r>
  <r>
    <x v="2"/>
    <s v="DALLAS-56029"/>
    <x v="63"/>
    <n v="8096"/>
    <s v="DALLAS-8096"/>
    <n v="0.57699999999999996"/>
    <n v="1246.32"/>
    <n v="79851"/>
    <n v="1246.32"/>
    <s v="Stock#PP03   35# PPFP 360    1 Master Rolls"/>
    <s v="PP03"/>
    <s v="None"/>
    <d v="2023-04-18T00:00:00"/>
    <d v="2023-04-19T00:00:00"/>
    <n v="0"/>
    <n v="1246.31994628906"/>
    <n v="1246.31994628906"/>
    <x v="2"/>
    <x v="4"/>
    <n v="1"/>
    <n v="10000"/>
    <n v="9"/>
    <n v="2"/>
    <n v="0"/>
    <n v="0"/>
    <n v="0"/>
    <n v="0"/>
    <n v="0"/>
    <n v="0"/>
    <n v="0"/>
    <n v="0"/>
    <n v="0"/>
    <n v="2160"/>
  </r>
  <r>
    <x v="2"/>
    <s v="DALLAS-56038"/>
    <x v="64"/>
    <n v="8096"/>
    <s v="DALLAS-8096"/>
    <n v="1.0229999999999999"/>
    <n v="1473.12"/>
    <n v="77461"/>
    <n v="1428.93"/>
    <s v="Stock#6231   2.3 BOPP TC/Removable/1.2 PET   1 Mas"/>
    <n v="6231"/>
    <s v="R3500"/>
    <d v="2023-04-18T00:00:00"/>
    <d v="2023-04-19T00:00:00"/>
    <n v="0"/>
    <n v="1428.93005371093"/>
    <n v="1428.93005371093"/>
    <x v="2"/>
    <x v="4"/>
    <n v="1"/>
    <n v="10000"/>
    <n v="12"/>
    <n v="1"/>
    <n v="0"/>
    <n v="0"/>
    <n v="0"/>
    <n v="0"/>
    <n v="0"/>
    <n v="0"/>
    <n v="0"/>
    <n v="0"/>
    <n v="0"/>
    <n v="1440"/>
  </r>
  <r>
    <x v="2"/>
    <s v="DALLAS-56039"/>
    <x v="64"/>
    <n v="8096"/>
    <s v="DALLAS-8096"/>
    <n v="0.53800000000000003"/>
    <n v="21175.68"/>
    <n v="78330"/>
    <n v="21454.61"/>
    <s v="Stock#6232   2.3 BOPP TC/Perm/1.2 PET   1 Master R"/>
    <n v="6232"/>
    <s v="S692n"/>
    <d v="2023-04-20T00:00:00"/>
    <d v="2023-04-20T00:00:00"/>
    <n v="0"/>
    <n v="21454.619140625"/>
    <n v="21454.619140625"/>
    <x v="2"/>
    <x v="4"/>
    <n v="1"/>
    <n v="10000"/>
    <n v="12"/>
    <n v="10"/>
    <n v="13"/>
    <n v="16"/>
    <n v="0"/>
    <n v="0"/>
    <n v="0"/>
    <n v="0"/>
    <n v="0"/>
    <n v="0"/>
    <n v="0"/>
    <n v="39360"/>
  </r>
  <r>
    <x v="2"/>
    <s v="DALLAS-56040"/>
    <x v="64"/>
    <n v="8096"/>
    <s v="DALLAS-8096"/>
    <n v="0.44"/>
    <n v="20908.8"/>
    <n v="79461"/>
    <n v="21339.59"/>
    <s v="Stock#6271   2.4 BOPP TC/Perm/1.2PET   1 Master Ro"/>
    <n v="6271"/>
    <s v="S7000"/>
    <d v="2023-04-20T00:00:00"/>
    <d v="2023-04-26T00:00:00"/>
    <n v="0"/>
    <n v="21339.580078125"/>
    <n v="21339.580078125"/>
    <x v="2"/>
    <x v="4"/>
    <n v="1"/>
    <n v="10000"/>
    <n v="11"/>
    <n v="36"/>
    <n v="0"/>
    <n v="0"/>
    <n v="0"/>
    <n v="0"/>
    <n v="0"/>
    <n v="0"/>
    <n v="0"/>
    <n v="0"/>
    <n v="0"/>
    <n v="47520"/>
  </r>
  <r>
    <x v="2"/>
    <s v="DALLAS-56041"/>
    <x v="64"/>
    <n v="8154"/>
    <s v="DALLAS-8154"/>
    <n v="5.6000000000000001E-2"/>
    <n v="2540.16"/>
    <s v="Lcf 500m"/>
    <n v="2540.16"/>
    <s v="Stock#560M   0.6 Matte BOPP Overlam   1 Master Rol"/>
    <s v="560M"/>
    <s v="None"/>
    <d v="2023-04-19T00:00:00"/>
    <d v="2023-04-20T00:00:00"/>
    <n v="239.61000061035099"/>
    <n v="2540.15991210937"/>
    <n v="2779.7699127197211"/>
    <x v="17"/>
    <x v="8"/>
    <n v="1"/>
    <n v="10000"/>
    <n v="10.5"/>
    <n v="36"/>
    <n v="0"/>
    <n v="0"/>
    <n v="0"/>
    <n v="0"/>
    <n v="0"/>
    <n v="0"/>
    <n v="0"/>
    <n v="0"/>
    <n v="0"/>
    <n v="45360"/>
  </r>
  <r>
    <x v="2"/>
    <s v="DALLAS-56051"/>
    <x v="64"/>
    <n v="9973"/>
    <s v="DALLAS-9973"/>
    <n v="0.27826000000000001"/>
    <n v="3606.25"/>
    <s v="Lfkv"/>
    <n v="3606.25"/>
    <s v="Stock#1100   KaressÂ® Matte Virgin NPS OverLaminate"/>
    <n v="1100"/>
    <m/>
    <d v="2023-04-19T00:00:00"/>
    <d v="2023-04-20T00:00:00"/>
    <n v="0"/>
    <n v="3245.59008789062"/>
    <n v="3245.59008789062"/>
    <x v="31"/>
    <x v="9"/>
    <n v="1"/>
    <n v="10000"/>
    <n v="12"/>
    <n v="9"/>
    <n v="0"/>
    <n v="0"/>
    <n v="0"/>
    <n v="0"/>
    <n v="0"/>
    <n v="0"/>
    <n v="0"/>
    <n v="0"/>
    <n v="0"/>
    <n v="12960"/>
  </r>
  <r>
    <x v="2"/>
    <s v="DALLAS-56052"/>
    <x v="64"/>
    <n v="8182"/>
    <s v="DALLAS-8182"/>
    <n v="0.14000000000000001"/>
    <n v="3259.2"/>
    <s v="808m"/>
    <n v="3259.2"/>
    <s v="Stock#6381   0.95 Ultra Thin Matte BOPP Overlam/Pe"/>
    <n v="6381"/>
    <s v="Perm"/>
    <d v="2023-04-17T00:00:00"/>
    <d v="2023-04-18T00:00:00"/>
    <n v="0"/>
    <n v="3259.19995117187"/>
    <n v="3259.19995117187"/>
    <x v="3"/>
    <x v="5"/>
    <n v="1"/>
    <n v="10000"/>
    <n v="13"/>
    <n v="5"/>
    <n v="10"/>
    <n v="6"/>
    <n v="11.5"/>
    <n v="6"/>
    <n v="0"/>
    <n v="0"/>
    <n v="0"/>
    <n v="0"/>
    <n v="0"/>
    <n v="23280"/>
  </r>
  <r>
    <x v="2"/>
    <s v="DALLAS-56056"/>
    <x v="65"/>
    <n v="8096"/>
    <s v="DALLAS-8096"/>
    <n v="0.36399999999999999"/>
    <n v="1965.6"/>
    <n v="79765"/>
    <n v="2021.06"/>
    <s v="Stock#PTGK   High Shrink PET-G   1 Master Rolls"/>
    <s v="PTGK"/>
    <s v="None"/>
    <d v="2023-04-17T00:00:00"/>
    <d v="2023-04-14T00:00:00"/>
    <n v="0"/>
    <n v="2021.06994628906"/>
    <n v="2021.06994628906"/>
    <x v="2"/>
    <x v="4"/>
    <n v="1"/>
    <n v="10000"/>
    <n v="4.5"/>
    <n v="10"/>
    <n v="0"/>
    <n v="0"/>
    <n v="0"/>
    <n v="0"/>
    <n v="0"/>
    <n v="0"/>
    <n v="0"/>
    <n v="0"/>
    <n v="0"/>
    <n v="5400"/>
  </r>
  <r>
    <x v="2"/>
    <s v="DALLAS-56060"/>
    <x v="65"/>
    <n v="8096"/>
    <s v="DALLAS-8096"/>
    <n v="0.74"/>
    <n v="10878"/>
    <n v="79935"/>
    <n v="10850.96"/>
    <s v="Stock#79935   White Stand Up Pouch 360HB   1 Maste"/>
    <n v="79935"/>
    <s v="None"/>
    <d v="2023-04-19T00:00:00"/>
    <d v="2023-04-20T00:00:00"/>
    <n v="0"/>
    <n v="10851.01953125"/>
    <n v="10851.01953125"/>
    <x v="2"/>
    <x v="4"/>
    <n v="1"/>
    <n v="5000"/>
    <n v="12.25"/>
    <n v="20"/>
    <n v="0"/>
    <n v="0"/>
    <n v="0"/>
    <n v="0"/>
    <n v="0"/>
    <n v="0"/>
    <n v="0"/>
    <n v="0"/>
    <n v="0"/>
    <n v="14700"/>
  </r>
  <r>
    <x v="2"/>
    <s v="DALLAS-56076"/>
    <x v="65"/>
    <n v="8096"/>
    <s v="DALLAS-8096"/>
    <n v="0.44"/>
    <n v="422.4"/>
    <n v="79461"/>
    <n v="422.4"/>
    <s v="Stock#6271   2.4 BOPP TC/Perm/1.2PET   1 Master Ro"/>
    <n v="6271"/>
    <s v="S7000"/>
    <d v="2023-04-20T00:00:00"/>
    <d v="2023-04-20T00:00:00"/>
    <n v="0"/>
    <n v="422.39999389648398"/>
    <n v="422.39999389648398"/>
    <x v="2"/>
    <x v="4"/>
    <n v="1"/>
    <n v="10000"/>
    <n v="8"/>
    <n v="1"/>
    <n v="0"/>
    <n v="0"/>
    <n v="0"/>
    <n v="0"/>
    <n v="0"/>
    <n v="0"/>
    <n v="0"/>
    <n v="0"/>
    <n v="0"/>
    <n v="960"/>
  </r>
  <r>
    <x v="2"/>
    <s v="DALLAS-56086"/>
    <x v="66"/>
    <n v="8096"/>
    <s v="DALLAS-8096"/>
    <n v="0.44400000000000001"/>
    <n v="2664"/>
    <n v="78998"/>
    <n v="2687.72"/>
    <s v="Stock#5571   2.0 Clear BOPP TC/Perm/1.2PET   1 Mas"/>
    <n v="5571"/>
    <s v="S7000"/>
    <d v="2023-04-24T00:00:00"/>
    <d v="2023-04-24T00:00:00"/>
    <n v="0"/>
    <n v="2687.7099609375"/>
    <n v="2687.7099609375"/>
    <x v="2"/>
    <x v="4"/>
    <n v="1"/>
    <n v="10000"/>
    <n v="10"/>
    <n v="5"/>
    <n v="0"/>
    <n v="0"/>
    <n v="0"/>
    <n v="0"/>
    <n v="0"/>
    <n v="0"/>
    <n v="0"/>
    <n v="0"/>
    <n v="0"/>
    <n v="6000"/>
  </r>
  <r>
    <x v="2"/>
    <s v="DALLAS-56091"/>
    <x v="66"/>
    <n v="8182"/>
    <s v="DALLAS-8182"/>
    <n v="7.2999999999999995E-2"/>
    <n v="2080.5"/>
    <s v="810c"/>
    <n v="2080.5"/>
    <s v="Stock#565P   1.05 BOPP Overlam/Perm   1 Master Rol"/>
    <s v="565P"/>
    <s v="Perm"/>
    <d v="2023-04-19T00:00:00"/>
    <d v="2023-04-20T00:00:00"/>
    <n v="0"/>
    <n v="2080.5"/>
    <n v="2080.5"/>
    <x v="3"/>
    <x v="5"/>
    <n v="1"/>
    <n v="10000"/>
    <n v="9.5"/>
    <n v="3"/>
    <n v="10.5"/>
    <n v="8"/>
    <n v="12.5"/>
    <n v="10"/>
    <n v="0"/>
    <n v="0"/>
    <n v="0"/>
    <n v="0"/>
    <n v="0"/>
    <n v="28500"/>
  </r>
  <r>
    <x v="2"/>
    <s v="DALLAS-56092"/>
    <x v="66"/>
    <n v="8096"/>
    <s v="DALLAS-8096"/>
    <n v="0.44400000000000001"/>
    <n v="2930.4"/>
    <n v="78998"/>
    <n v="2956.77"/>
    <s v="Stock#5571   2.0 Clear BOPP TC/Perm/1.2PET   1 Mas"/>
    <n v="5571"/>
    <s v="S7000"/>
    <d v="2023-04-26T00:00:00"/>
    <d v="2023-04-26T00:00:00"/>
    <n v="0"/>
    <n v="2956.77001953125"/>
    <n v="2956.77001953125"/>
    <x v="2"/>
    <x v="4"/>
    <n v="1"/>
    <n v="10000"/>
    <n v="11"/>
    <n v="5"/>
    <n v="0"/>
    <n v="0"/>
    <n v="0"/>
    <n v="0"/>
    <n v="0"/>
    <n v="0"/>
    <n v="0"/>
    <n v="0"/>
    <n v="0"/>
    <n v="6600"/>
  </r>
  <r>
    <x v="2"/>
    <s v="DALLAS-56130"/>
    <x v="67"/>
    <n v="8096"/>
    <s v="DALLAS-8096"/>
    <n v="0.40300000000000002"/>
    <n v="2321.2800000000002"/>
    <n v="78654"/>
    <n v="2304.5700000000002"/>
    <s v="Stock#5512   2.0 BOPP TC/Perm/.92PET   1 Master Ro"/>
    <n v="5512"/>
    <s v="S7400"/>
    <d v="2023-04-24T00:00:00"/>
    <d v="2023-04-24T00:00:00"/>
    <n v="0"/>
    <n v="2304.57006835937"/>
    <n v="2304.57006835937"/>
    <x v="2"/>
    <x v="4"/>
    <n v="1"/>
    <n v="10000"/>
    <n v="12"/>
    <n v="4"/>
    <n v="0"/>
    <n v="0"/>
    <n v="0"/>
    <n v="0"/>
    <n v="0"/>
    <n v="0"/>
    <n v="0"/>
    <n v="0"/>
    <n v="0"/>
    <n v="5760"/>
  </r>
  <r>
    <x v="2"/>
    <s v="DALLAS-56131"/>
    <x v="67"/>
    <n v="8223"/>
    <s v="DALLAS-8223"/>
    <n v="0.54800000000000004"/>
    <n v="3419.52"/>
    <s v="Sy930l"/>
    <n v="3419.52"/>
    <s v="Stock#1613r   2.0 BOPP TC/Perm/1.2PET   1 Master R"/>
    <s v="1613r"/>
    <s v="Rp37"/>
    <d v="2023-04-24T00:00:00"/>
    <d v="2023-04-25T00:00:00"/>
    <n v="0"/>
    <n v="3456.9599609375"/>
    <n v="3456.9599609375"/>
    <x v="0"/>
    <x v="4"/>
    <n v="1"/>
    <n v="10000"/>
    <n v="13"/>
    <n v="4"/>
    <n v="0"/>
    <n v="0"/>
    <n v="0"/>
    <n v="0"/>
    <n v="0"/>
    <n v="0"/>
    <n v="0"/>
    <n v="0"/>
    <n v="0"/>
    <n v="6240"/>
  </r>
  <r>
    <x v="2"/>
    <s v="DALLAS-56138"/>
    <x v="68"/>
    <n v="8182"/>
    <s v="DALLAS-8182"/>
    <n v="0.14000000000000001"/>
    <n v="5796"/>
    <s v="808m"/>
    <n v="5796"/>
    <s v="Stock#6381   0.95 Ultra Thin Matte BOPP Overlam/Pe"/>
    <n v="6381"/>
    <s v="Perm"/>
    <d v="2023-04-21T00:00:00"/>
    <d v="2023-04-24T00:00:00"/>
    <n v="0"/>
    <n v="5796"/>
    <n v="5796"/>
    <x v="3"/>
    <x v="5"/>
    <n v="1"/>
    <n v="10000"/>
    <n v="11.5"/>
    <n v="30"/>
    <n v="0"/>
    <n v="0"/>
    <n v="0"/>
    <n v="0"/>
    <n v="0"/>
    <n v="0"/>
    <n v="0"/>
    <n v="0"/>
    <n v="0"/>
    <n v="41400"/>
  </r>
  <r>
    <x v="2"/>
    <s v="DALLAS-56139"/>
    <x v="68"/>
    <n v="8223"/>
    <s v="DALLAS-8223"/>
    <n v="0.54800000000000004"/>
    <n v="23673.599999999999"/>
    <s v="Sy930l"/>
    <n v="23665.71"/>
    <s v="Stock#1613r   2.0 BOPP TC/Perm/1.2PET   1 Master R"/>
    <s v="1613r"/>
    <s v="Rp37"/>
    <d v="2023-04-25T00:00:00"/>
    <d v="2023-04-25T00:00:00"/>
    <n v="0"/>
    <n v="9565.140625"/>
    <n v="9565.140625"/>
    <x v="0"/>
    <x v="4"/>
    <n v="1"/>
    <n v="10000"/>
    <n v="12"/>
    <n v="30"/>
    <n v="0"/>
    <n v="0"/>
    <n v="0"/>
    <n v="0"/>
    <n v="0"/>
    <n v="0"/>
    <n v="0"/>
    <n v="0"/>
    <n v="0"/>
    <n v="43200"/>
  </r>
  <r>
    <x v="2"/>
    <s v="DALLAS-56141"/>
    <x v="68"/>
    <n v="8096"/>
    <s v="DALLAS-8096"/>
    <n v="0.44"/>
    <n v="5913.6"/>
    <n v="79461"/>
    <n v="5908.47"/>
    <s v="Stock#6271   2.4 BOPP TC/Perm/1.2PET   1 Master Ro"/>
    <n v="6271"/>
    <s v="S7000"/>
    <d v="2023-04-26T00:00:00"/>
    <d v="2023-04-25T00:00:00"/>
    <n v="0"/>
    <n v="5908.4697265625"/>
    <n v="5908.4697265625"/>
    <x v="2"/>
    <x v="4"/>
    <n v="1"/>
    <n v="10000"/>
    <n v="13"/>
    <n v="4"/>
    <n v="12"/>
    <n v="5"/>
    <n v="0"/>
    <n v="0"/>
    <n v="0"/>
    <n v="0"/>
    <n v="0"/>
    <n v="0"/>
    <n v="0"/>
    <n v="13440"/>
  </r>
  <r>
    <x v="2"/>
    <s v="DALLAS-56143"/>
    <x v="68"/>
    <n v="9973"/>
    <s v="DALLAS-9973"/>
    <n v="0.27826000000000001"/>
    <n v="3839.99"/>
    <s v="Lfkv"/>
    <n v="3839.99"/>
    <s v="Stock#1100   KaressÂ® Matte Virgin NPS OverLaminate"/>
    <n v="1100"/>
    <m/>
    <d v="2023-04-26T00:00:00"/>
    <d v="2023-04-27T00:00:00"/>
    <n v="0"/>
    <n v="3839.92993164062"/>
    <n v="3839.92993164062"/>
    <x v="31"/>
    <x v="9"/>
    <n v="1"/>
    <n v="10000"/>
    <n v="11.5"/>
    <n v="10"/>
    <n v="0"/>
    <n v="0"/>
    <n v="0"/>
    <n v="0"/>
    <n v="0"/>
    <n v="0"/>
    <n v="0"/>
    <n v="0"/>
    <n v="0"/>
    <n v="13800"/>
  </r>
  <r>
    <x v="2"/>
    <s v="DALLAS-56146"/>
    <x v="68"/>
    <n v="8154"/>
    <s v="DALLAS-8154"/>
    <n v="6.6000000000000003E-2"/>
    <n v="5227.2"/>
    <s v="Lcf 50cw"/>
    <n v="5227.2"/>
    <s v="Stock#6250   1.0 WAL BOPP C2S   1 Master Rolls"/>
    <n v="6250"/>
    <s v="None"/>
    <d v="2023-04-24T00:00:00"/>
    <d v="2023-04-25T00:00:00"/>
    <n v="0"/>
    <n v="5223.72021484375"/>
    <n v="5223.72021484375"/>
    <x v="17"/>
    <x v="8"/>
    <n v="1"/>
    <n v="20000"/>
    <n v="11"/>
    <n v="30"/>
    <n v="0"/>
    <n v="0"/>
    <n v="0"/>
    <n v="0"/>
    <n v="0"/>
    <n v="0"/>
    <n v="0"/>
    <n v="0"/>
    <n v="0"/>
    <n v="79200"/>
  </r>
  <r>
    <x v="2"/>
    <s v="DALLAS-56147"/>
    <x v="68"/>
    <n v="8154"/>
    <s v="DALLAS-8154"/>
    <n v="4.3999999999999997E-2"/>
    <n v="2904"/>
    <s v="Lcf 5000"/>
    <n v="2904"/>
    <s v="Stock#5600   0.5 BOPP Overlam     1 Master Rolls"/>
    <n v="5600"/>
    <s v="None"/>
    <d v="2023-04-24T00:00:00"/>
    <d v="2023-04-25T00:00:00"/>
    <n v="0"/>
    <n v="2904"/>
    <n v="2904"/>
    <x v="17"/>
    <x v="8"/>
    <n v="1"/>
    <n v="20000"/>
    <n v="11"/>
    <n v="25"/>
    <n v="0"/>
    <n v="0"/>
    <n v="0"/>
    <n v="0"/>
    <n v="0"/>
    <n v="0"/>
    <n v="0"/>
    <n v="0"/>
    <n v="0"/>
    <n v="66000"/>
  </r>
  <r>
    <x v="2"/>
    <s v="DALLAS-56150"/>
    <x v="68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0"/>
    <n v="1188"/>
    <n v="1188"/>
    <x v="33"/>
    <x v="5"/>
    <n v="4"/>
    <n v="5000"/>
    <n v="12"/>
    <n v="5"/>
    <n v="0"/>
    <n v="0"/>
    <n v="0"/>
    <n v="0"/>
    <n v="0"/>
    <n v="0"/>
    <n v="0"/>
    <n v="0"/>
    <n v="0"/>
    <n v="3600"/>
  </r>
  <r>
    <x v="2"/>
    <s v="DALLAS-56150"/>
    <x v="68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0"/>
    <n v="1188"/>
    <n v="1188"/>
    <x v="33"/>
    <x v="5"/>
    <n v="5"/>
    <n v="5000"/>
    <n v="12"/>
    <n v="5"/>
    <n v="0"/>
    <n v="0"/>
    <n v="0"/>
    <n v="0"/>
    <n v="0"/>
    <n v="0"/>
    <n v="0"/>
    <n v="0"/>
    <n v="0"/>
    <n v="3600"/>
  </r>
  <r>
    <x v="2"/>
    <s v="DALLAS-56150"/>
    <x v="68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0"/>
    <n v="1188"/>
    <n v="1188"/>
    <x v="33"/>
    <x v="5"/>
    <n v="1"/>
    <n v="5000"/>
    <n v="12"/>
    <n v="5"/>
    <n v="0"/>
    <n v="0"/>
    <n v="0"/>
    <n v="0"/>
    <n v="0"/>
    <n v="0"/>
    <n v="0"/>
    <n v="0"/>
    <n v="0"/>
    <n v="3600"/>
  </r>
  <r>
    <x v="2"/>
    <s v="DALLAS-56150"/>
    <x v="68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0"/>
    <n v="1188"/>
    <n v="1188"/>
    <x v="33"/>
    <x v="5"/>
    <n v="2"/>
    <n v="5000"/>
    <n v="12"/>
    <n v="5"/>
    <n v="0"/>
    <n v="0"/>
    <n v="0"/>
    <n v="0"/>
    <n v="0"/>
    <n v="0"/>
    <n v="0"/>
    <n v="0"/>
    <n v="0"/>
    <n v="3600"/>
  </r>
  <r>
    <x v="2"/>
    <s v="DALLAS-56150"/>
    <x v="68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0"/>
    <n v="1188"/>
    <n v="1188"/>
    <x v="33"/>
    <x v="5"/>
    <n v="3"/>
    <n v="5000"/>
    <n v="12"/>
    <n v="5"/>
    <n v="0"/>
    <n v="0"/>
    <n v="0"/>
    <n v="0"/>
    <n v="0"/>
    <n v="0"/>
    <n v="0"/>
    <n v="0"/>
    <n v="0"/>
    <n v="3600"/>
  </r>
  <r>
    <x v="2"/>
    <s v="DALLAS-56156"/>
    <x v="68"/>
    <n v="8096"/>
    <s v="DALLAS-8096"/>
    <n v="0.76900000000000002"/>
    <n v="12296.31"/>
    <n v="77234"/>
    <n v="13067.2"/>
    <s v="Stock#5331   FasClear 250/Perm/1.2PET   1 Master R"/>
    <n v="5331"/>
    <s v="S692n"/>
    <d v="2023-04-27T00:00:00"/>
    <d v="2023-04-26T00:00:00"/>
    <n v="0"/>
    <n v="13067.1904296875"/>
    <n v="13067.1904296875"/>
    <x v="2"/>
    <x v="4"/>
    <n v="1"/>
    <n v="10000"/>
    <n v="10.25"/>
    <n v="13"/>
    <n v="0"/>
    <n v="0"/>
    <n v="0"/>
    <n v="0"/>
    <n v="0"/>
    <n v="0"/>
    <n v="0"/>
    <n v="0"/>
    <n v="0"/>
    <n v="15990"/>
  </r>
  <r>
    <x v="2"/>
    <s v="DALLAS-56184"/>
    <x v="239"/>
    <n v="8096"/>
    <s v="DALLAS-8096"/>
    <n v="0.44"/>
    <n v="7497.6"/>
    <n v="79461"/>
    <n v="7509.74"/>
    <s v="Stock#6271   2.4 BOPP TC/Perm/1.2PET   1 Master Ro"/>
    <n v="6271"/>
    <s v="S7000"/>
    <d v="2023-04-26T00:00:00"/>
    <d v="2023-04-26T00:00:00"/>
    <n v="0"/>
    <n v="7509.75"/>
    <n v="7509.75"/>
    <x v="2"/>
    <x v="4"/>
    <n v="1"/>
    <n v="10000"/>
    <n v="10"/>
    <n v="10"/>
    <n v="10.5"/>
    <n v="4"/>
    <n v="0"/>
    <n v="0"/>
    <n v="0"/>
    <n v="0"/>
    <n v="0"/>
    <n v="0"/>
    <n v="0"/>
    <n v="17040"/>
  </r>
  <r>
    <x v="2"/>
    <s v="DALLAS-56207"/>
    <x v="69"/>
    <n v="8096"/>
    <s v="DALLAS-8096"/>
    <n v="0.44"/>
    <n v="5068.8"/>
    <n v="79461"/>
    <n v="5081.13"/>
    <s v="Stock#6271   2.4 BOPP TC/Perm/1.2PET   1 Master Ro"/>
    <n v="6271"/>
    <s v="S7000"/>
    <d v="2023-04-27T00:00:00"/>
    <d v="2023-04-27T00:00:00"/>
    <n v="0"/>
    <n v="5081.16015625"/>
    <n v="5081.16015625"/>
    <x v="2"/>
    <x v="4"/>
    <n v="1"/>
    <n v="10000"/>
    <n v="12"/>
    <n v="8"/>
    <n v="0"/>
    <n v="0"/>
    <n v="0"/>
    <n v="0"/>
    <n v="0"/>
    <n v="0"/>
    <n v="0"/>
    <n v="0"/>
    <n v="0"/>
    <n v="11520"/>
  </r>
  <r>
    <x v="2"/>
    <s v="DALLAS-56208"/>
    <x v="69"/>
    <n v="9973"/>
    <s v="DALLAS-9973"/>
    <n v="0.25042999999999999"/>
    <n v="3906.71"/>
    <s v="Lfkv"/>
    <n v="3906.71"/>
    <s v="Stock#1100   KaressÂ® Matte Virgin NPS OverLaminate"/>
    <n v="1100"/>
    <m/>
    <d v="2023-04-25T00:00:00"/>
    <d v="2023-05-01T00:00:00"/>
    <n v="0"/>
    <n v="4507.740234375"/>
    <n v="4507.740234375"/>
    <x v="31"/>
    <x v="9"/>
    <n v="1"/>
    <n v="10000"/>
    <n v="10"/>
    <n v="13"/>
    <n v="0"/>
    <n v="0"/>
    <n v="0"/>
    <n v="0"/>
    <n v="0"/>
    <n v="0"/>
    <n v="0"/>
    <n v="0"/>
    <n v="0"/>
    <n v="15600"/>
  </r>
  <r>
    <x v="2"/>
    <s v="DALLAS-56209"/>
    <x v="69"/>
    <n v="8182"/>
    <s v="DALLAS-8182"/>
    <n v="0.14000000000000001"/>
    <n v="4578"/>
    <s v="808m"/>
    <n v="4578"/>
    <s v="Stock#6381   0.95 Ultra Thin Matte BOPP Overlam/Pe"/>
    <n v="6381"/>
    <s v="Perm"/>
    <d v="2023-04-29T00:00:00"/>
    <d v="2023-05-01T00:00:00"/>
    <n v="0"/>
    <n v="4578"/>
    <n v="4578"/>
    <x v="3"/>
    <x v="5"/>
    <n v="1"/>
    <n v="10000"/>
    <n v="10"/>
    <n v="10"/>
    <n v="11.5"/>
    <n v="15"/>
    <n v="0"/>
    <n v="0"/>
    <n v="0"/>
    <n v="0"/>
    <n v="0"/>
    <n v="0"/>
    <n v="0"/>
    <n v="32700"/>
  </r>
  <r>
    <x v="2"/>
    <s v="DALLAS-56213"/>
    <x v="69"/>
    <n v="8182"/>
    <s v="DALLAS-8182"/>
    <n v="7.2999999999999995E-2"/>
    <n v="1138.8"/>
    <s v="810c"/>
    <n v="1138.8"/>
    <s v="Stock#565P   1.05 BOPP Overlam/Perm   1 Master Rol"/>
    <s v="565P"/>
    <s v="Perm"/>
    <d v="2023-05-01T00:00:00"/>
    <d v="2023-04-27T00:00:00"/>
    <n v="0"/>
    <n v="1138.80004882812"/>
    <n v="1138.80004882812"/>
    <x v="3"/>
    <x v="5"/>
    <n v="1"/>
    <n v="10000"/>
    <n v="13"/>
    <n v="10"/>
    <n v="0"/>
    <n v="0"/>
    <n v="0"/>
    <n v="0"/>
    <n v="0"/>
    <n v="0"/>
    <n v="0"/>
    <n v="0"/>
    <n v="0"/>
    <n v="15600"/>
  </r>
  <r>
    <x v="2"/>
    <s v="DALLAS-56231"/>
    <x v="69"/>
    <n v="8101"/>
    <s v="DALLAS-8101"/>
    <n v="4.84"/>
    <n v="7840.8"/>
    <s v="Flx027516"/>
    <n v="7840.8"/>
    <s v="Stock#466B   2.0 Destructible PE TC/Perm/50#SCK   "/>
    <s v="466B"/>
    <s v="V88"/>
    <d v="2023-05-04T00:00:00"/>
    <d v="2023-05-04T00:00:00"/>
    <n v="0"/>
    <n v="7840.7998046875"/>
    <n v="7840.7998046875"/>
    <x v="4"/>
    <x v="4"/>
    <n v="1"/>
    <n v="2500"/>
    <n v="4.5"/>
    <n v="12"/>
    <n v="0"/>
    <n v="0"/>
    <n v="0"/>
    <n v="0"/>
    <n v="0"/>
    <n v="0"/>
    <n v="0"/>
    <n v="0"/>
    <n v="0"/>
    <n v="1620"/>
  </r>
  <r>
    <x v="2"/>
    <s v="DALLAS-56234"/>
    <x v="69"/>
    <n v="8096"/>
    <s v="DALLAS-8096"/>
    <n v="0.498"/>
    <n v="4541.76"/>
    <n v="78146"/>
    <n v="4703.5"/>
    <s v="Stock#6237   2.6 BOPP TC/Perm/1.2PET   1 Master Ro"/>
    <n v="6237"/>
    <s v="S692n"/>
    <d v="2023-04-28T00:00:00"/>
    <d v="2023-04-28T00:00:00"/>
    <n v="0"/>
    <n v="4703.52001953125"/>
    <n v="4703.52001953125"/>
    <x v="2"/>
    <x v="4"/>
    <n v="1"/>
    <n v="10000"/>
    <n v="10"/>
    <n v="4"/>
    <n v="12"/>
    <n v="3"/>
    <n v="0"/>
    <n v="0"/>
    <n v="0"/>
    <n v="0"/>
    <n v="0"/>
    <n v="0"/>
    <n v="0"/>
    <n v="9120"/>
  </r>
  <r>
    <x v="2"/>
    <s v="DALLAS-56256"/>
    <x v="70"/>
    <n v="8096"/>
    <s v="DALLAS-8096"/>
    <n v="0.58199999999999996"/>
    <n v="1676.16"/>
    <n v="54220"/>
    <n v="1645.16"/>
    <s v="Stock#2679   Direct Thermal 200HD Plus/Perm/40#SCK"/>
    <n v="2679"/>
    <s v="S2550"/>
    <d v="2023-05-03T00:00:00"/>
    <d v="2023-04-28T00:00:00"/>
    <n v="0"/>
    <n v="1645.15002441406"/>
    <n v="1645.15002441406"/>
    <x v="2"/>
    <x v="4"/>
    <n v="1"/>
    <n v="10000"/>
    <n v="12"/>
    <n v="2"/>
    <n v="0"/>
    <n v="0"/>
    <n v="0"/>
    <n v="0"/>
    <n v="0"/>
    <n v="0"/>
    <n v="0"/>
    <n v="0"/>
    <n v="0"/>
    <n v="2880"/>
  </r>
  <r>
    <x v="2"/>
    <s v="DALLAS-56265"/>
    <x v="70"/>
    <n v="8182"/>
    <s v="DALLAS-8182"/>
    <n v="0.17599999999999999"/>
    <n v="1510.08"/>
    <s v="814m"/>
    <n v="1510.08"/>
    <s v="Stock#6379   1.4 TT Matte BOPP Overlam/Perm   1 Ma"/>
    <n v="6379"/>
    <s v="Perm"/>
    <d v="2023-04-29T00:00:00"/>
    <d v="2023-05-01T00:00:00"/>
    <n v="0"/>
    <n v="1510.07995605468"/>
    <n v="1510.07995605468"/>
    <x v="3"/>
    <x v="5"/>
    <n v="1"/>
    <n v="10000"/>
    <n v="9.5"/>
    <n v="2"/>
    <n v="10.5"/>
    <n v="5"/>
    <n v="0"/>
    <n v="0"/>
    <n v="0"/>
    <n v="0"/>
    <n v="0"/>
    <n v="0"/>
    <n v="0"/>
    <n v="8580"/>
  </r>
  <r>
    <x v="2"/>
    <s v="DALLAS-56266"/>
    <x v="70"/>
    <n v="8096"/>
    <s v="DALLAS-8096"/>
    <n v="0.69599999999999995"/>
    <n v="1002.24"/>
    <n v="76684"/>
    <n v="979.99"/>
    <s v="Stock#622C   2.6 BOPP TC/All-Temp/40#SCK   1 Maste"/>
    <s v="622C"/>
    <s v="At20"/>
    <d v="2023-04-28T00:00:00"/>
    <d v="2023-04-28T00:00:00"/>
    <n v="0"/>
    <n v="979.989990234375"/>
    <n v="979.989990234375"/>
    <x v="2"/>
    <x v="4"/>
    <n v="1"/>
    <n v="10000"/>
    <n v="12"/>
    <n v="1"/>
    <n v="0"/>
    <n v="0"/>
    <n v="0"/>
    <n v="0"/>
    <n v="0"/>
    <n v="0"/>
    <n v="0"/>
    <n v="0"/>
    <n v="0"/>
    <n v="1440"/>
  </r>
  <r>
    <x v="2"/>
    <s v="DALLAS-56285"/>
    <x v="71"/>
    <n v="8096"/>
    <s v="DALLAS-8096"/>
    <n v="0.89600000000000002"/>
    <n v="1612.8"/>
    <n v="53825"/>
    <n v="1606.34"/>
    <s v="Stock#2411   IF Opaque MaxFlex/Perm/40#SCK   1 Mas"/>
    <n v="2411"/>
    <s v="S246"/>
    <d v="2023-05-12T00:00:00"/>
    <d v="2023-05-12T00:00:00"/>
    <n v="0"/>
    <n v="1606.34997558593"/>
    <n v="1606.34997558593"/>
    <x v="2"/>
    <x v="4"/>
    <n v="1"/>
    <n v="5000"/>
    <n v="11"/>
    <n v="2"/>
    <n v="8"/>
    <n v="1"/>
    <n v="0"/>
    <n v="0"/>
    <n v="0"/>
    <n v="0"/>
    <n v="0"/>
    <n v="0"/>
    <n v="0"/>
    <n v="1800"/>
  </r>
  <r>
    <x v="2"/>
    <s v="DALLAS-56287"/>
    <x v="71"/>
    <n v="8096"/>
    <s v="DALLAS-8096"/>
    <n v="0.54900000000000004"/>
    <n v="839.97"/>
    <n v="18327"/>
    <n v="850.89"/>
    <s v="Stock#2787   TT 1C/Removable/40#CK   1 Master Roll"/>
    <n v="2787"/>
    <s v="R5195"/>
    <d v="2023-04-27T00:00:00"/>
    <d v="2023-04-27T00:00:00"/>
    <n v="0"/>
    <n v="850.89001464843705"/>
    <n v="850.89001464843705"/>
    <x v="2"/>
    <x v="4"/>
    <n v="1"/>
    <n v="10000"/>
    <n v="12.75"/>
    <n v="1"/>
    <n v="0"/>
    <n v="0"/>
    <n v="0"/>
    <n v="0"/>
    <n v="0"/>
    <n v="0"/>
    <n v="0"/>
    <n v="0"/>
    <n v="0"/>
    <n v="1530"/>
  </r>
  <r>
    <x v="2"/>
    <s v="DALLAS-56292"/>
    <x v="72"/>
    <n v="8096"/>
    <s v="DALLAS-8096"/>
    <n v="0.498"/>
    <n v="2151.36"/>
    <n v="78146"/>
    <n v="2186.85"/>
    <s v="Stock#6237   2.6 BOPP TC/Perm/1.2PET   1 Master Ro"/>
    <n v="6237"/>
    <s v="S692n"/>
    <d v="2023-05-01T00:00:00"/>
    <d v="2023-05-02T00:00:00"/>
    <n v="0"/>
    <n v="2186.86010742187"/>
    <n v="2186.86010742187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6303"/>
    <x v="72"/>
    <n v="8182"/>
    <s v="DALLAS-8182"/>
    <n v="7.2999999999999995E-2"/>
    <n v="876"/>
    <s v="810c"/>
    <n v="876"/>
    <s v="Stock#565P   1.05 BOPP Overlam/Perm   1 Master Rol"/>
    <s v="565P"/>
    <s v="Perm"/>
    <d v="2023-04-29T00:00:00"/>
    <d v="2023-05-01T00:00:00"/>
    <n v="0"/>
    <n v="876"/>
    <n v="876"/>
    <x v="3"/>
    <x v="5"/>
    <n v="1"/>
    <n v="10000"/>
    <n v="12.5"/>
    <n v="8"/>
    <n v="0"/>
    <n v="0"/>
    <n v="0"/>
    <n v="0"/>
    <n v="0"/>
    <n v="0"/>
    <n v="0"/>
    <n v="0"/>
    <n v="0"/>
    <n v="12000"/>
  </r>
  <r>
    <x v="2"/>
    <s v="DALLAS-56304"/>
    <x v="72"/>
    <n v="8096"/>
    <s v="DALLAS-8096"/>
    <n v="0.44"/>
    <n v="475.2"/>
    <n v="79461"/>
    <n v="501.53"/>
    <s v="Stock#6271   2.4 BOPP TC/Perm/1.2PET   1 Master Ro"/>
    <n v="6271"/>
    <s v="S7000"/>
    <d v="2023-05-02T00:00:00"/>
    <d v="2023-05-02T00:00:00"/>
    <n v="0"/>
    <n v="501.52999877929602"/>
    <n v="501.52999877929602"/>
    <x v="2"/>
    <x v="4"/>
    <n v="1"/>
    <n v="10000"/>
    <n v="9"/>
    <n v="1"/>
    <n v="0"/>
    <n v="0"/>
    <n v="0"/>
    <n v="0"/>
    <n v="0"/>
    <n v="0"/>
    <n v="0"/>
    <n v="0"/>
    <n v="0"/>
    <n v="1080"/>
  </r>
  <r>
    <x v="2"/>
    <s v="DALLAS-56327"/>
    <x v="73"/>
    <n v="8096"/>
    <s v="DALLAS-8096"/>
    <n v="0.72699999999999998"/>
    <n v="5757.84"/>
    <n v="79949"/>
    <n v="5801.03"/>
    <s v="Stock#6238   2.6 BOPP TC/Perm/1.2PET   1 Master Ro"/>
    <n v="6238"/>
    <s v="C4500"/>
    <d v="2023-05-02T00:00:00"/>
    <d v="2023-05-02T00:00:00"/>
    <n v="0"/>
    <n v="5098.83984375"/>
    <n v="5098.83984375"/>
    <x v="2"/>
    <x v="4"/>
    <n v="1"/>
    <n v="10000"/>
    <n v="11"/>
    <n v="6"/>
    <n v="0"/>
    <n v="0"/>
    <n v="0"/>
    <n v="0"/>
    <n v="0"/>
    <n v="0"/>
    <n v="0"/>
    <n v="0"/>
    <n v="0"/>
    <n v="7920"/>
  </r>
  <r>
    <x v="2"/>
    <s v="DALLAS-56328"/>
    <x v="73"/>
    <n v="8096"/>
    <s v="DALLAS-8096"/>
    <n v="0.57599999999999996"/>
    <n v="2488.3200000000002"/>
    <n v="78889"/>
    <n v="2456.4699999999998"/>
    <s v="Stock#1612   2.0 BOPP TC/Perm/1.2PET   1 Master Ro"/>
    <n v="1612"/>
    <s v="S7000"/>
    <d v="2023-05-03T00:00:00"/>
    <d v="2023-05-03T00:00:00"/>
    <n v="0"/>
    <n v="2456.46997070312"/>
    <n v="2456.46997070312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6331"/>
    <x v="73"/>
    <n v="8223"/>
    <s v="DALLAS-8223"/>
    <n v="0.54800000000000004"/>
    <n v="19728"/>
    <s v="Sy930l"/>
    <n v="20081.14"/>
    <s v="Stock#1613r   2.0 BOPP TC/Perm/1.2PET   1 Master R"/>
    <s v="1613r"/>
    <s v="Rp37"/>
    <d v="2023-05-02T00:00:00"/>
    <d v="2023-05-02T00:00:00"/>
    <n v="0"/>
    <n v="-11430.41015625"/>
    <n v="-11430.41015625"/>
    <x v="0"/>
    <x v="4"/>
    <n v="1"/>
    <n v="10000"/>
    <n v="12"/>
    <n v="25"/>
    <n v="0"/>
    <n v="0"/>
    <n v="0"/>
    <n v="0"/>
    <n v="0"/>
    <n v="0"/>
    <n v="0"/>
    <n v="0"/>
    <n v="0"/>
    <n v="36000"/>
  </r>
  <r>
    <x v="2"/>
    <s v="DALLAS-56339"/>
    <x v="73"/>
    <n v="8126"/>
    <s v="DALLAS-8126"/>
    <n v="0.15"/>
    <n v="108"/>
    <s v="K69h7 Koldfoil Mx220"/>
    <n v="0.01"/>
    <s v="Stock#2510   Rose Gold Cold Foil   1 Master Rolls"/>
    <n v="2510"/>
    <s v="None"/>
    <d v="2023-05-02T00:00:00"/>
    <d v="2023-05-02T00:00:00"/>
    <n v="0"/>
    <n v="108"/>
    <n v="108"/>
    <x v="21"/>
    <x v="7"/>
    <n v="1"/>
    <n v="10000"/>
    <n v="6"/>
    <n v="1"/>
    <n v="0"/>
    <n v="0"/>
    <n v="0"/>
    <n v="0"/>
    <n v="0"/>
    <n v="0"/>
    <n v="0"/>
    <n v="0"/>
    <n v="0"/>
    <n v="720"/>
  </r>
  <r>
    <x v="2"/>
    <s v="DALLAS-56340"/>
    <x v="73"/>
    <n v="8096"/>
    <s v="DALLAS-8096"/>
    <n v="0.44"/>
    <n v="316.8"/>
    <n v="79461"/>
    <n v="338.5"/>
    <s v="Stock#6271   2.4 BOPP TC/Perm/1.2PET   1 Master Ro"/>
    <n v="6271"/>
    <s v="S7000"/>
    <d v="2023-05-03T00:00:00"/>
    <d v="2023-05-03T00:00:00"/>
    <n v="0"/>
    <n v="338.5"/>
    <n v="338.5"/>
    <x v="2"/>
    <x v="4"/>
    <n v="1"/>
    <n v="10000"/>
    <n v="6"/>
    <n v="1"/>
    <n v="0"/>
    <n v="0"/>
    <n v="0"/>
    <n v="0"/>
    <n v="0"/>
    <n v="0"/>
    <n v="0"/>
    <n v="0"/>
    <n v="0"/>
    <n v="720"/>
  </r>
  <r>
    <x v="2"/>
    <s v="DALLAS-56341"/>
    <x v="73"/>
    <n v="8182"/>
    <s v="DALLAS-8182"/>
    <n v="0.14000000000000001"/>
    <n v="4855.2"/>
    <s v="808m"/>
    <n v="4855.2"/>
    <s v="Stock#6381   0.95 Ultra Thin Matte BOPP Overlam/Pe"/>
    <n v="6381"/>
    <s v="Perm"/>
    <d v="2023-05-08T00:00:00"/>
    <d v="2023-05-04T00:00:00"/>
    <n v="0"/>
    <n v="4855.2001953125"/>
    <n v="4855.2001953125"/>
    <x v="3"/>
    <x v="5"/>
    <n v="1"/>
    <n v="10000"/>
    <n v="11.5"/>
    <n v="10"/>
    <n v="13"/>
    <n v="9"/>
    <n v="9.5"/>
    <n v="6"/>
    <n v="0"/>
    <n v="0"/>
    <n v="0"/>
    <n v="0"/>
    <n v="0"/>
    <n v="34680"/>
  </r>
  <r>
    <x v="2"/>
    <s v="DALLAS-56343"/>
    <x v="73"/>
    <n v="8096"/>
    <s v="DALLAS-8096"/>
    <n v="0.53800000000000003"/>
    <n v="5423.04"/>
    <n v="78330"/>
    <n v="5353.3"/>
    <s v="Stock#6232   2.3 BOPP TC/Perm/1.2 PET   1 Master R"/>
    <n v="6232"/>
    <s v="S692n"/>
    <d v="2023-05-05T00:00:00"/>
    <d v="2023-05-04T00:00:00"/>
    <n v="0"/>
    <n v="5353.3203125"/>
    <n v="5353.3203125"/>
    <x v="2"/>
    <x v="4"/>
    <n v="1"/>
    <n v="10000"/>
    <n v="12"/>
    <n v="7"/>
    <n v="0"/>
    <n v="0"/>
    <n v="0"/>
    <n v="0"/>
    <n v="0"/>
    <n v="0"/>
    <n v="0"/>
    <n v="0"/>
    <n v="0"/>
    <n v="10080"/>
  </r>
  <r>
    <x v="2"/>
    <s v="DALLAS-56344"/>
    <x v="73"/>
    <n v="8096"/>
    <s v="DALLAS-8096"/>
    <n v="0.53800000000000003"/>
    <n v="4277.1000000000004"/>
    <n v="78330"/>
    <n v="4309.3500000000004"/>
    <s v="Stock#6232   2.3 BOPP TC/Perm/1.2 PET   1 Master R"/>
    <n v="6232"/>
    <s v="S692n"/>
    <d v="2023-05-05T00:00:00"/>
    <d v="2023-05-04T00:00:00"/>
    <n v="0"/>
    <n v="4309.35009765625"/>
    <n v="4309.35009765625"/>
    <x v="2"/>
    <x v="4"/>
    <n v="1"/>
    <n v="10000"/>
    <n v="13.25"/>
    <n v="5"/>
    <n v="0"/>
    <n v="0"/>
    <n v="0"/>
    <n v="0"/>
    <n v="0"/>
    <n v="0"/>
    <n v="0"/>
    <n v="0"/>
    <n v="0"/>
    <n v="7950"/>
  </r>
  <r>
    <x v="2"/>
    <s v="DALLAS-56357"/>
    <x v="74"/>
    <n v="8068"/>
    <s v="DALLAS-8068"/>
    <n v="0.26901999999999998"/>
    <n v="713.44"/>
    <m/>
    <n v="713.44"/>
    <s v="Stock#160C   1.85 mil Silver Polypropylene (from C"/>
    <s v="160C"/>
    <s v="None"/>
    <d v="2023-04-28T00:00:00"/>
    <m/>
    <n v="157.69999694824199"/>
    <n v="713.42999267578102"/>
    <n v="871.12998962402298"/>
    <x v="34"/>
    <x v="9"/>
    <n v="1"/>
    <n v="17000"/>
    <n v="13"/>
    <n v="1"/>
    <n v="0"/>
    <n v="0"/>
    <n v="0"/>
    <n v="0"/>
    <n v="0"/>
    <n v="0"/>
    <n v="0"/>
    <n v="0"/>
    <n v="0"/>
    <n v="2652"/>
  </r>
  <r>
    <x v="2"/>
    <s v="DALLAS-56358"/>
    <x v="74"/>
    <n v="8223"/>
    <s v="DALLAS-8223"/>
    <n v="1.216"/>
    <n v="5690.88"/>
    <s v="Sp729q"/>
    <n v="5716.49"/>
    <s v="Stock#1714   2.0 OPP TC/Perm/1.2 PET   1 Master Ro"/>
    <n v="1714"/>
    <s v="Rp37"/>
    <d v="2023-05-16T00:00:00"/>
    <d v="2023-05-18T00:00:00"/>
    <n v="0"/>
    <n v="5898.66015625"/>
    <n v="5898.660156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6372"/>
    <x v="74"/>
    <n v="8096"/>
    <s v="DALLAS-8096"/>
    <n v="0.40300000000000002"/>
    <n v="580.32000000000005"/>
    <n v="78654"/>
    <n v="580.32000000000005"/>
    <s v="Stock#5512   2.0 BOPP TC/Perm/.92PET   1 Master Ro"/>
    <n v="5512"/>
    <s v="S7400"/>
    <d v="2023-05-05T00:00:00"/>
    <d v="2023-05-04T00:00:00"/>
    <n v="0"/>
    <n v="580.32000732421795"/>
    <n v="580.32000732421795"/>
    <x v="2"/>
    <x v="4"/>
    <n v="1"/>
    <n v="10000"/>
    <n v="12"/>
    <n v="1"/>
    <n v="0"/>
    <n v="0"/>
    <n v="0"/>
    <n v="0"/>
    <n v="0"/>
    <n v="0"/>
    <n v="0"/>
    <n v="0"/>
    <n v="0"/>
    <n v="1440"/>
  </r>
  <r>
    <x v="2"/>
    <s v="DALLAS-56374"/>
    <x v="74"/>
    <n v="8096"/>
    <s v="DALLAS-8096"/>
    <n v="0.38800000000000001"/>
    <n v="3026.4"/>
    <n v="53792"/>
    <n v="3015.02"/>
    <s v="Stock#2279   54# Semi Gloss/All-Temp/.92PET   1 Ma"/>
    <n v="2279"/>
    <s v="At20n"/>
    <d v="2023-05-02T00:00:00"/>
    <d v="2023-05-02T00:00:00"/>
    <n v="0"/>
    <n v="3015.02001953125"/>
    <n v="3015.0200195312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6385"/>
    <x v="75"/>
    <n v="8096"/>
    <s v="DALLAS-8096"/>
    <n v="0.64400000000000002"/>
    <n v="1391.04"/>
    <s v="B4986"/>
    <n v="1376.66"/>
    <s v="Stock#PP02   25# PPFP w/ Surlyn (Flex Pack)   1 Ma"/>
    <s v="PP02"/>
    <s v="None"/>
    <d v="2023-05-05T00:00:00"/>
    <d v="2023-05-08T00:00:00"/>
    <n v="0"/>
    <n v="1376.67004394531"/>
    <n v="1376.67004394531"/>
    <x v="2"/>
    <x v="4"/>
    <n v="1"/>
    <n v="7500"/>
    <n v="12"/>
    <n v="2"/>
    <n v="0"/>
    <n v="0"/>
    <n v="0"/>
    <n v="0"/>
    <n v="0"/>
    <n v="0"/>
    <n v="0"/>
    <n v="0"/>
    <n v="0"/>
    <n v="2160"/>
  </r>
  <r>
    <x v="2"/>
    <s v="DALLAS-56386"/>
    <x v="75"/>
    <n v="8006"/>
    <s v="DALLAS-8006"/>
    <n v="0.65410000000000001"/>
    <n v="2354.7600000000002"/>
    <s v="Te40rf601"/>
    <n v="2401.86"/>
    <s v="Stock#3264   Fluorescent/All-Temp/40#CK   1 Master"/>
    <n v="3264"/>
    <s v="At4505"/>
    <d v="2023-05-03T00:00:00"/>
    <m/>
    <n v="78.580001831054602"/>
    <n v="2401.86010742187"/>
    <n v="2480.4401092529247"/>
    <x v="11"/>
    <x v="4"/>
    <n v="1"/>
    <n v="5000"/>
    <n v="10"/>
    <n v="6"/>
    <n v="0"/>
    <n v="0"/>
    <n v="0"/>
    <n v="0"/>
    <n v="0"/>
    <n v="0"/>
    <n v="0"/>
    <n v="0"/>
    <n v="0"/>
    <n v="3600"/>
  </r>
  <r>
    <x v="2"/>
    <s v="DALLAS-56388"/>
    <x v="75"/>
    <n v="8182"/>
    <s v="DALLAS-8182"/>
    <n v="0.14000000000000001"/>
    <n v="5796"/>
    <s v="808m"/>
    <n v="5796"/>
    <s v="Stock#6381   0.95 Ultra Thin Matte BOPP Overlam/Pe"/>
    <n v="6381"/>
    <s v="Perm"/>
    <d v="2023-05-08T00:00:00"/>
    <d v="2023-05-04T00:00:00"/>
    <n v="0"/>
    <n v="5796"/>
    <n v="5796"/>
    <x v="3"/>
    <x v="5"/>
    <n v="1"/>
    <n v="10000"/>
    <n v="11.5"/>
    <n v="30"/>
    <n v="0"/>
    <n v="0"/>
    <n v="0"/>
    <n v="0"/>
    <n v="0"/>
    <n v="0"/>
    <n v="0"/>
    <n v="0"/>
    <n v="0"/>
    <n v="41400"/>
  </r>
  <r>
    <x v="2"/>
    <s v="DALLAS-56389"/>
    <x v="75"/>
    <n v="8223"/>
    <s v="DALLAS-8223"/>
    <n v="0.54800000000000004"/>
    <n v="7891.2"/>
    <s v="Sy930l"/>
    <n v="8425.82"/>
    <s v="Stock#1613r   2.0 BOPP TC/Perm/1.2PET   1 Master R"/>
    <s v="1613r"/>
    <s v="Rp37"/>
    <d v="2023-05-05T00:00:00"/>
    <m/>
    <n v="0"/>
    <n v="8518.080078125"/>
    <n v="8518.080078125"/>
    <x v="0"/>
    <x v="4"/>
    <n v="1"/>
    <n v="10000"/>
    <n v="12"/>
    <n v="10"/>
    <n v="0"/>
    <n v="0"/>
    <n v="0"/>
    <n v="0"/>
    <n v="0"/>
    <n v="0"/>
    <n v="0"/>
    <n v="0"/>
    <n v="0"/>
    <n v="14400"/>
  </r>
  <r>
    <x v="2"/>
    <s v="DALLAS-56390"/>
    <x v="75"/>
    <n v="8182"/>
    <s v="DALLAS-8182"/>
    <n v="7.2999999999999995E-2"/>
    <n v="1743.24"/>
    <s v="810c"/>
    <n v="1743.24"/>
    <s v="Stock#565P   1.05 BOPP Overlam/Perm   1 Master Rol"/>
    <s v="565P"/>
    <s v="Perm"/>
    <d v="2023-05-08T00:00:00"/>
    <d v="2023-05-04T00:00:00"/>
    <n v="0"/>
    <n v="1743.23999023437"/>
    <n v="1743.23999023437"/>
    <x v="3"/>
    <x v="5"/>
    <n v="1"/>
    <n v="10000"/>
    <n v="11.5"/>
    <n v="10"/>
    <n v="10.5"/>
    <n v="8"/>
    <n v="0"/>
    <n v="0"/>
    <n v="0"/>
    <n v="0"/>
    <n v="0"/>
    <n v="0"/>
    <n v="0"/>
    <n v="23880"/>
  </r>
  <r>
    <x v="2"/>
    <s v="DALLAS-56391"/>
    <x v="75"/>
    <n v="8096"/>
    <s v="DALLAS-8096"/>
    <n v="0.40300000000000002"/>
    <n v="2321.2800000000002"/>
    <n v="78654"/>
    <n v="2283.56"/>
    <s v="Stock#5512   2.0 BOPP TC/Perm/.92PET   1 Master Ro"/>
    <n v="5512"/>
    <s v="S7400"/>
    <d v="2023-05-10T00:00:00"/>
    <d v="2023-05-10T00:00:00"/>
    <n v="0"/>
    <n v="2283.56005859375"/>
    <n v="2283.56005859375"/>
    <x v="2"/>
    <x v="4"/>
    <n v="1"/>
    <n v="10000"/>
    <n v="12"/>
    <n v="4"/>
    <n v="0"/>
    <n v="0"/>
    <n v="0"/>
    <n v="0"/>
    <n v="0"/>
    <n v="0"/>
    <n v="0"/>
    <n v="0"/>
    <n v="0"/>
    <n v="5760"/>
  </r>
  <r>
    <x v="2"/>
    <s v="DALLAS-56402"/>
    <x v="76"/>
    <n v="8096"/>
    <s v="DALLAS-8096"/>
    <n v="0.72699999999999998"/>
    <n v="3489.6"/>
    <n v="79949"/>
    <n v="3475.65"/>
    <s v="Stock#6238   2.6 BOPP TC/Perm/1.2PET   1 Master Ro"/>
    <n v="6238"/>
    <s v="C4500"/>
    <d v="2023-05-05T00:00:00"/>
    <d v="2023-05-05T00:00:00"/>
    <n v="0"/>
    <n v="3054.92993164062"/>
    <n v="3054.92993164062"/>
    <x v="2"/>
    <x v="4"/>
    <n v="1"/>
    <n v="10000"/>
    <n v="8"/>
    <n v="5"/>
    <n v="0"/>
    <n v="0"/>
    <n v="0"/>
    <n v="0"/>
    <n v="0"/>
    <n v="0"/>
    <n v="0"/>
    <n v="0"/>
    <n v="0"/>
    <n v="4800"/>
  </r>
  <r>
    <x v="2"/>
    <s v="DALLAS-56403"/>
    <x v="76"/>
    <n v="9973"/>
    <s v="DALLAS-9973"/>
    <n v="0.27826000000000001"/>
    <n v="467.48"/>
    <s v="Lfkv"/>
    <n v="467.48"/>
    <s v="Stock#1100   KaressÂ® Matte Virgin NPS OverLaminate"/>
    <n v="1100"/>
    <m/>
    <d v="2023-05-03T00:00:00"/>
    <d v="2023-05-04T00:00:00"/>
    <n v="0"/>
    <n v="420.73001098632801"/>
    <n v="420.73001098632801"/>
    <x v="31"/>
    <x v="9"/>
    <n v="1"/>
    <n v="10000"/>
    <n v="7"/>
    <n v="2"/>
    <n v="0"/>
    <n v="0"/>
    <n v="0"/>
    <n v="0"/>
    <n v="0"/>
    <n v="0"/>
    <n v="0"/>
    <n v="0"/>
    <n v="0"/>
    <n v="1680"/>
  </r>
  <r>
    <x v="2"/>
    <s v="DALLAS-56413"/>
    <x v="76"/>
    <n v="8096"/>
    <s v="DALLAS-8096"/>
    <n v="0.53800000000000003"/>
    <n v="8521.92"/>
    <n v="78330"/>
    <n v="8562.2099999999991"/>
    <s v="Stock#6232   2.3 BOPP TC/Perm/1.2 PET   1 Master R"/>
    <n v="6232"/>
    <s v="S692n"/>
    <d v="2023-05-10T00:00:00"/>
    <d v="2023-05-10T00:00:00"/>
    <n v="0"/>
    <n v="8562.2099609375"/>
    <n v="8562.2099609375"/>
    <x v="2"/>
    <x v="4"/>
    <n v="1"/>
    <n v="10000"/>
    <n v="12"/>
    <n v="11"/>
    <n v="0"/>
    <n v="0"/>
    <n v="0"/>
    <n v="0"/>
    <n v="0"/>
    <n v="0"/>
    <n v="0"/>
    <n v="0"/>
    <n v="0"/>
    <n v="15840"/>
  </r>
  <r>
    <x v="2"/>
    <s v="DALLAS-56418"/>
    <x v="77"/>
    <n v="8096"/>
    <s v="DALLAS-8096"/>
    <n v="0.54900000000000004"/>
    <n v="2618.73"/>
    <n v="18327"/>
    <n v="2658"/>
    <s v="Stock#2787   TT 1C/Removable/40#CK   1 Master Roll"/>
    <n v="2787"/>
    <s v="R5195"/>
    <d v="2023-05-05T00:00:00"/>
    <d v="2023-05-05T00:00:00"/>
    <n v="0"/>
    <n v="2658.01000976562"/>
    <n v="2658.01000976562"/>
    <x v="2"/>
    <x v="4"/>
    <n v="1"/>
    <n v="10000"/>
    <n v="9"/>
    <n v="3"/>
    <n v="12.75"/>
    <n v="1"/>
    <n v="0"/>
    <n v="0"/>
    <n v="0"/>
    <n v="0"/>
    <n v="0"/>
    <n v="0"/>
    <n v="0"/>
    <n v="4770"/>
  </r>
  <r>
    <x v="2"/>
    <s v="DALLAS-56432"/>
    <x v="77"/>
    <n v="8096"/>
    <s v="DALLAS-8096"/>
    <n v="0.48399999999999999"/>
    <n v="1510.08"/>
    <n v="79426"/>
    <n v="1489.7"/>
    <s v="Stock#6W07   Metalized Web 210HB  (Flex Pack)   1 "/>
    <s v="6W07"/>
    <s v="None"/>
    <d v="2023-05-09T00:00:00"/>
    <d v="2023-05-10T00:00:00"/>
    <n v="0"/>
    <n v="1489.68994140625"/>
    <n v="1489.68994140625"/>
    <x v="2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6433"/>
    <x v="77"/>
    <n v="9973"/>
    <s v="DALLAS-9973"/>
    <n v="0.25042999999999999"/>
    <n v="1562.68"/>
    <s v="Lfkv"/>
    <n v="1562.68"/>
    <s v="Stock#1100   KaressÂ® Matte Virgin NPS OverLaminate"/>
    <n v="1100"/>
    <m/>
    <d v="2023-05-08T00:00:00"/>
    <d v="2023-05-08T00:00:00"/>
    <n v="0"/>
    <n v="1562.68005371093"/>
    <n v="1562.68005371093"/>
    <x v="31"/>
    <x v="9"/>
    <n v="1"/>
    <n v="10000"/>
    <n v="13"/>
    <n v="4"/>
    <n v="0"/>
    <n v="0"/>
    <n v="0"/>
    <n v="0"/>
    <n v="0"/>
    <n v="0"/>
    <n v="0"/>
    <n v="0"/>
    <n v="0"/>
    <n v="6240"/>
  </r>
  <r>
    <x v="2"/>
    <s v="DALLAS-56444"/>
    <x v="78"/>
    <n v="8096"/>
    <s v="DALLAS-8096"/>
    <n v="0.497"/>
    <n v="59.64"/>
    <n v="54091"/>
    <n v="57.16"/>
    <s v="Stock#2759   TT 1C/Perm/40#CK   1 Master Rolls"/>
    <n v="2759"/>
    <s v="S2550"/>
    <d v="2023-05-05T00:00:00"/>
    <d v="2023-05-05T00:00:00"/>
    <n v="0"/>
    <n v="57.159999847412102"/>
    <n v="57.159999847412102"/>
    <x v="2"/>
    <x v="4"/>
    <n v="1"/>
    <n v="5000"/>
    <n v="2"/>
    <n v="1"/>
    <n v="0"/>
    <n v="0"/>
    <n v="0"/>
    <n v="0"/>
    <n v="0"/>
    <n v="0"/>
    <n v="0"/>
    <n v="0"/>
    <n v="0"/>
    <n v="120"/>
  </r>
  <r>
    <x v="2"/>
    <s v="DALLAS-56448"/>
    <x v="78"/>
    <n v="8182"/>
    <s v="DALLAS-8182"/>
    <n v="0.17599999999999999"/>
    <n v="2977.92"/>
    <s v="814m"/>
    <n v="2977.92"/>
    <s v="Stock#6379   1.4 TT Matte BOPP Overlam/Perm   1 Ma"/>
    <n v="6379"/>
    <s v="Perm"/>
    <d v="2023-05-08T00:00:00"/>
    <d v="2023-05-09T00:00:00"/>
    <n v="0"/>
    <n v="2977.919921875"/>
    <n v="2977.919921875"/>
    <x v="3"/>
    <x v="5"/>
    <n v="1"/>
    <n v="10000"/>
    <n v="11"/>
    <n v="6"/>
    <n v="12.5"/>
    <n v="6"/>
    <n v="0"/>
    <n v="0"/>
    <n v="0"/>
    <n v="0"/>
    <n v="0"/>
    <n v="0"/>
    <n v="0"/>
    <n v="16920"/>
  </r>
  <r>
    <x v="2"/>
    <s v="DALLAS-56451"/>
    <x v="78"/>
    <n v="9973"/>
    <s v="DALLAS-9973"/>
    <n v="0.27826000000000001"/>
    <n v="1669.56"/>
    <s v="Lfkv"/>
    <n v="1669.56"/>
    <s v="Stock#1100   KaressÂ® Matte Virgin NPS OverLaminate"/>
    <n v="1100"/>
    <m/>
    <d v="2023-05-10T00:00:00"/>
    <d v="2023-05-10T00:00:00"/>
    <n v="0"/>
    <n v="1669.5400390625"/>
    <n v="1669.5400390625"/>
    <x v="31"/>
    <x v="9"/>
    <n v="1"/>
    <n v="10000"/>
    <n v="12.5"/>
    <n v="4"/>
    <n v="0"/>
    <n v="0"/>
    <n v="0"/>
    <n v="0"/>
    <n v="0"/>
    <n v="0"/>
    <n v="0"/>
    <n v="0"/>
    <n v="0"/>
    <n v="6000"/>
  </r>
  <r>
    <x v="2"/>
    <s v="DALLAS-56452"/>
    <x v="78"/>
    <n v="8182"/>
    <s v="DALLAS-8182"/>
    <n v="0.14000000000000001"/>
    <n v="3738"/>
    <s v="808m"/>
    <n v="3738"/>
    <s v="Stock#6381   0.95 Ultra Thin Matte BOPP Overlam/Pe"/>
    <n v="6381"/>
    <s v="Perm"/>
    <d v="2023-05-08T00:00:00"/>
    <d v="2023-05-10T00:00:00"/>
    <n v="0"/>
    <n v="3738"/>
    <n v="3738"/>
    <x v="3"/>
    <x v="5"/>
    <n v="1"/>
    <n v="10000"/>
    <n v="11.5"/>
    <n v="15"/>
    <n v="10"/>
    <n v="5"/>
    <n v="0"/>
    <n v="0"/>
    <n v="0"/>
    <n v="0"/>
    <n v="0"/>
    <n v="0"/>
    <n v="0"/>
    <n v="26700"/>
  </r>
  <r>
    <x v="2"/>
    <s v="DALLAS-56454"/>
    <x v="78"/>
    <n v="8223"/>
    <s v="DALLAS-8223"/>
    <n v="0.54800000000000004"/>
    <n v="11836.8"/>
    <s v="Sy930l"/>
    <n v="11857.54"/>
    <s v="Stock#1613r   2.0 BOPP TC/Perm/1.2PET   1 Master R"/>
    <s v="1613r"/>
    <s v="Rp37"/>
    <d v="2023-05-09T00:00:00"/>
    <d v="2023-05-11T00:00:00"/>
    <n v="0"/>
    <n v="11987.3798828125"/>
    <n v="11987.3798828125"/>
    <x v="0"/>
    <x v="4"/>
    <n v="1"/>
    <n v="10000"/>
    <n v="12"/>
    <n v="15"/>
    <n v="0"/>
    <n v="0"/>
    <n v="0"/>
    <n v="0"/>
    <n v="0"/>
    <n v="0"/>
    <n v="0"/>
    <n v="0"/>
    <n v="0"/>
    <n v="21600"/>
  </r>
  <r>
    <x v="2"/>
    <s v="DALLAS-56456"/>
    <x v="78"/>
    <n v="8182"/>
    <s v="DALLAS-8182"/>
    <n v="7.2999999999999995E-2"/>
    <n v="2452.8000000000002"/>
    <s v="810c"/>
    <n v="2452.8000000000002"/>
    <s v="Stock#565P   1.05 BOPP Overlam/Perm   1 Master Rol"/>
    <s v="565P"/>
    <s v="Perm"/>
    <d v="2023-05-08T00:00:00"/>
    <d v="2023-05-09T00:00:00"/>
    <n v="0"/>
    <n v="2452.80004882812"/>
    <n v="2452.80004882812"/>
    <x v="3"/>
    <x v="5"/>
    <n v="1"/>
    <n v="10000"/>
    <n v="11"/>
    <n v="10"/>
    <n v="12"/>
    <n v="10"/>
    <n v="12.5"/>
    <n v="4"/>
    <n v="0"/>
    <n v="0"/>
    <n v="0"/>
    <n v="0"/>
    <n v="0"/>
    <n v="33600"/>
  </r>
  <r>
    <x v="2"/>
    <s v="DALLAS-56459"/>
    <x v="78"/>
    <n v="8096"/>
    <s v="DALLAS-8096"/>
    <n v="0.44400000000000001"/>
    <n v="15584.4"/>
    <n v="78998"/>
    <n v="15456.06"/>
    <s v="Stock#5571   2.0 Clear BOPP TC/Perm/1.2PET   1 Mas"/>
    <n v="5571"/>
    <s v="S7000"/>
    <d v="2023-05-15T00:00:00"/>
    <d v="2023-05-15T00:00:00"/>
    <n v="0"/>
    <n v="15456.0703125"/>
    <n v="15456.0703125"/>
    <x v="2"/>
    <x v="4"/>
    <n v="1"/>
    <n v="10000"/>
    <n v="11.5"/>
    <n v="15"/>
    <n v="12"/>
    <n v="10"/>
    <n v="0"/>
    <n v="0"/>
    <n v="0"/>
    <n v="0"/>
    <n v="0"/>
    <n v="0"/>
    <n v="0"/>
    <n v="35100"/>
  </r>
  <r>
    <x v="2"/>
    <s v="DALLAS-56464"/>
    <x v="78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0"/>
    <n v="1188"/>
    <n v="1188"/>
    <x v="2"/>
    <x v="4"/>
    <n v="4"/>
    <n v="5000"/>
    <n v="12"/>
    <n v="5"/>
    <n v="0"/>
    <n v="0"/>
    <n v="0"/>
    <n v="0"/>
    <n v="0"/>
    <n v="0"/>
    <n v="0"/>
    <n v="0"/>
    <n v="0"/>
    <n v="3600"/>
  </r>
  <r>
    <x v="2"/>
    <s v="DALLAS-56464"/>
    <x v="78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0"/>
    <n v="1188"/>
    <n v="1188"/>
    <x v="2"/>
    <x v="4"/>
    <n v="1"/>
    <n v="5000"/>
    <n v="12"/>
    <n v="5"/>
    <n v="0"/>
    <n v="0"/>
    <n v="0"/>
    <n v="0"/>
    <n v="0"/>
    <n v="0"/>
    <n v="0"/>
    <n v="0"/>
    <n v="0"/>
    <n v="3600"/>
  </r>
  <r>
    <x v="2"/>
    <s v="DALLAS-56464"/>
    <x v="78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0"/>
    <n v="1188"/>
    <n v="1188"/>
    <x v="2"/>
    <x v="4"/>
    <n v="2"/>
    <n v="5000"/>
    <n v="12"/>
    <n v="5"/>
    <n v="0"/>
    <n v="0"/>
    <n v="0"/>
    <n v="0"/>
    <n v="0"/>
    <n v="0"/>
    <n v="0"/>
    <n v="0"/>
    <n v="0"/>
    <n v="3600"/>
  </r>
  <r>
    <x v="2"/>
    <s v="DALLAS-56464"/>
    <x v="78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0"/>
    <n v="1188"/>
    <n v="1188"/>
    <x v="2"/>
    <x v="4"/>
    <n v="3"/>
    <n v="5000"/>
    <n v="12"/>
    <n v="5"/>
    <n v="0"/>
    <n v="0"/>
    <n v="0"/>
    <n v="0"/>
    <n v="0"/>
    <n v="0"/>
    <n v="0"/>
    <n v="0"/>
    <n v="0"/>
    <n v="3600"/>
  </r>
  <r>
    <x v="2"/>
    <s v="DALLAS-56470"/>
    <x v="79"/>
    <n v="8096"/>
    <s v="DALLAS-8096"/>
    <n v="0.77200000000000002"/>
    <n v="1019.04"/>
    <n v="79684"/>
    <n v="1019.04"/>
    <s v="Stock#6572   2.5 HPF Primax TC/Perm/1.2PET   1 Mas"/>
    <n v="6572"/>
    <s v="S7000"/>
    <d v="2023-05-12T00:00:00"/>
    <d v="2023-05-12T00:00:00"/>
    <n v="0"/>
    <n v="1019.03997802734"/>
    <n v="1019.03997802734"/>
    <x v="2"/>
    <x v="4"/>
    <n v="1"/>
    <n v="10000"/>
    <n v="11"/>
    <n v="1"/>
    <n v="0"/>
    <n v="0"/>
    <n v="0"/>
    <n v="0"/>
    <n v="0"/>
    <n v="0"/>
    <n v="0"/>
    <n v="0"/>
    <n v="0"/>
    <n v="1320"/>
  </r>
  <r>
    <x v="2"/>
    <s v="DALLAS-56471"/>
    <x v="79"/>
    <n v="8096"/>
    <s v="DALLAS-8096"/>
    <n v="0.76900000000000002"/>
    <n v="5675.22"/>
    <n v="77234"/>
    <n v="5760.36"/>
    <s v="Stock#5331   FasClear 250/Perm/1.2PET   1 Master R"/>
    <n v="5331"/>
    <s v="S692n"/>
    <d v="2023-05-12T00:00:00"/>
    <d v="2023-05-12T00:00:00"/>
    <n v="0"/>
    <n v="5760.35009765625"/>
    <n v="5760.35009765625"/>
    <x v="2"/>
    <x v="4"/>
    <n v="1"/>
    <n v="10000"/>
    <n v="10.25"/>
    <n v="6"/>
    <n v="0"/>
    <n v="0"/>
    <n v="0"/>
    <n v="0"/>
    <n v="0"/>
    <n v="0"/>
    <n v="0"/>
    <n v="0"/>
    <n v="0"/>
    <n v="7380"/>
  </r>
  <r>
    <x v="2"/>
    <s v="DALLAS-56475"/>
    <x v="79"/>
    <n v="8223"/>
    <s v="DALLAS-8223"/>
    <n v="1.216"/>
    <n v="9484.7999999999993"/>
    <s v="Sp729q"/>
    <n v="9264.76"/>
    <s v="Stock#1714   2.0 OPP TC/Perm/1.2 PET   1 Master Ro"/>
    <n v="1714"/>
    <s v="Rp37"/>
    <d v="2023-05-17T00:00:00"/>
    <d v="2023-05-16T00:00:00"/>
    <n v="0"/>
    <n v="9498.5498046875"/>
    <n v="9498.5498046875"/>
    <x v="0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6495"/>
    <x v="80"/>
    <n v="9973"/>
    <s v="DALLAS-9973"/>
    <n v="0.25042999999999999"/>
    <n v="1577.71"/>
    <s v="Lfkv"/>
    <n v="1577.71"/>
    <s v="Stock#1100   KaressÂ® Matte Virgin NPS OverLaminate"/>
    <n v="1100"/>
    <m/>
    <d v="2023-05-10T00:00:00"/>
    <d v="2023-05-11T00:00:00"/>
    <n v="0"/>
    <n v="1577.7099609375"/>
    <n v="1577.7099609375"/>
    <x v="31"/>
    <x v="9"/>
    <n v="1"/>
    <n v="10000"/>
    <n v="10.5"/>
    <n v="5"/>
    <n v="0"/>
    <n v="0"/>
    <n v="0"/>
    <n v="0"/>
    <n v="0"/>
    <n v="0"/>
    <n v="0"/>
    <n v="0"/>
    <n v="0"/>
    <n v="6300"/>
  </r>
  <r>
    <x v="2"/>
    <s v="DALLAS-56498"/>
    <x v="80"/>
    <n v="8096"/>
    <s v="DALLAS-8096"/>
    <n v="0.77200000000000002"/>
    <n v="1945.44"/>
    <n v="79684"/>
    <n v="2003.8"/>
    <s v="Stock#6572   2.5 HPF Primax TC/Perm/1.2PET   1 Mas"/>
    <n v="6572"/>
    <s v="S7000"/>
    <d v="2023-05-15T00:00:00"/>
    <d v="2023-05-15T00:00:00"/>
    <n v="0"/>
    <n v="2003.80004882812"/>
    <n v="2003.80004882812"/>
    <x v="2"/>
    <x v="4"/>
    <n v="1"/>
    <n v="10000"/>
    <n v="10.5"/>
    <n v="2"/>
    <n v="0"/>
    <n v="0"/>
    <n v="0"/>
    <n v="0"/>
    <n v="0"/>
    <n v="0"/>
    <n v="0"/>
    <n v="0"/>
    <n v="0"/>
    <n v="2520"/>
  </r>
  <r>
    <x v="2"/>
    <s v="DALLAS-56499"/>
    <x v="80"/>
    <n v="8096"/>
    <s v="DALLAS-8096"/>
    <n v="0.38800000000000001"/>
    <n v="1862.4"/>
    <n v="53792"/>
    <n v="1918.28"/>
    <s v="Stock#2279   54# Semi Gloss/All-Temp/.92PET   1 Ma"/>
    <n v="2279"/>
    <s v="At20n"/>
    <d v="2023-05-10T00:00:00"/>
    <d v="2023-05-10T00:00:00"/>
    <n v="0"/>
    <n v="1918.27001953125"/>
    <n v="1918.27001953125"/>
    <x v="2"/>
    <x v="4"/>
    <n v="1"/>
    <n v="10000"/>
    <n v="10"/>
    <n v="4"/>
    <n v="0"/>
    <n v="0"/>
    <n v="0"/>
    <n v="0"/>
    <n v="0"/>
    <n v="0"/>
    <n v="0"/>
    <n v="0"/>
    <n v="0"/>
    <n v="4800"/>
  </r>
  <r>
    <x v="2"/>
    <s v="DALLAS-56504"/>
    <x v="80"/>
    <n v="8096"/>
    <s v="DALLAS-8096"/>
    <n v="0.36"/>
    <n v="2808"/>
    <n v="54369"/>
    <n v="2767"/>
    <s v="Stock#2258   54# Semi Gloss/Perm/40#CK   1 Master "/>
    <n v="2258"/>
    <s v="C2500"/>
    <d v="2023-05-10T00:00:00"/>
    <d v="2023-05-10T00:00:00"/>
    <n v="0"/>
    <n v="2767"/>
    <n v="2767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6530"/>
    <x v="81"/>
    <n v="8223"/>
    <s v="DALLAS-8223"/>
    <n v="0.54800000000000004"/>
    <n v="7891.2"/>
    <s v="Sy930l"/>
    <n v="7496.57"/>
    <s v="Stock#1613r   2.0 BOPP TC/Perm/1.2PET   1 Master R"/>
    <s v="1613r"/>
    <s v="Rp37"/>
    <d v="2023-05-18T00:00:00"/>
    <d v="2023-05-18T00:00:00"/>
    <n v="0"/>
    <n v="7578.64013671875"/>
    <n v="7578.64013671875"/>
    <x v="0"/>
    <x v="4"/>
    <n v="1"/>
    <n v="10000"/>
    <n v="12"/>
    <n v="10"/>
    <n v="0"/>
    <n v="0"/>
    <n v="0"/>
    <n v="0"/>
    <n v="0"/>
    <n v="0"/>
    <n v="0"/>
    <n v="0"/>
    <n v="0"/>
    <n v="14400"/>
  </r>
  <r>
    <x v="2"/>
    <s v="DALLAS-56531"/>
    <x v="81"/>
    <n v="8143"/>
    <s v="DALLAS-8143"/>
    <n v="0.54459999999999997"/>
    <n v="1699.15"/>
    <s v="Tt1702"/>
    <n v="1699.16"/>
    <s v="Stock#276R   Opti-Scan 2C TT/Perm/40#CK   1 Master"/>
    <s v="276R"/>
    <s v="Infusion"/>
    <d v="2023-05-15T00:00:00"/>
    <d v="2023-05-18T00:00:00"/>
    <n v="110"/>
    <n v="1714.43994140625"/>
    <n v="1824.43994140625"/>
    <x v="9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6538"/>
    <x v="81"/>
    <n v="8126"/>
    <s v="DALLAS-8126"/>
    <n v="0.15"/>
    <n v="99"/>
    <s v="K69hk"/>
    <n v="99"/>
    <s v="Stock#2513   Gold Bronze Cold Foil   1 Master Roll"/>
    <n v="2513"/>
    <s v="None"/>
    <d v="2023-05-12T00:00:00"/>
    <d v="2023-05-12T00:00:00"/>
    <n v="0"/>
    <n v="99"/>
    <n v="99"/>
    <x v="21"/>
    <x v="7"/>
    <n v="1"/>
    <n v="5000"/>
    <n v="11"/>
    <n v="1"/>
    <n v="0"/>
    <n v="0"/>
    <n v="0"/>
    <n v="0"/>
    <n v="0"/>
    <n v="0"/>
    <n v="0"/>
    <n v="0"/>
    <n v="0"/>
    <n v="660"/>
  </r>
  <r>
    <x v="2"/>
    <s v="DALLAS-56543"/>
    <x v="81"/>
    <n v="8096"/>
    <s v="DALLAS-8096"/>
    <n v="0.66700000000000004"/>
    <n v="2081.04"/>
    <n v="79125"/>
    <n v="2081.04"/>
    <s v="Stock#6P04   Multi-Ply Snack Web 260 HB  (Flex Pac"/>
    <s v="6P04"/>
    <s v="None"/>
    <d v="2023-05-16T00:00:00"/>
    <d v="2023-05-17T00:00:00"/>
    <n v="0"/>
    <n v="2081.0400390625"/>
    <n v="2081.0400390625"/>
    <x v="2"/>
    <x v="4"/>
    <n v="1"/>
    <n v="5000"/>
    <n v="13"/>
    <n v="4"/>
    <n v="0"/>
    <n v="0"/>
    <n v="0"/>
    <n v="0"/>
    <n v="0"/>
    <n v="0"/>
    <n v="0"/>
    <n v="0"/>
    <n v="0"/>
    <n v="3120"/>
  </r>
  <r>
    <x v="2"/>
    <s v="DALLAS-56549"/>
    <x v="83"/>
    <n v="8114"/>
    <s v="DALLAS-8114"/>
    <n v="0.42480000000000001"/>
    <n v="1325.38"/>
    <s v="S7839660"/>
    <n v="1325.38"/>
    <s v="Stock#2762   Value TT/Perm/40#SCK   1 Master Rolls"/>
    <n v="2762"/>
    <s v="758m"/>
    <d v="2023-05-15T00:00:00"/>
    <d v="2023-05-19T00:00:00"/>
    <n v="119.52999877929599"/>
    <n v="1371.65002441406"/>
    <n v="1491.180023193356"/>
    <x v="1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6570"/>
    <x v="83"/>
    <n v="8182"/>
    <s v="DALLAS-8182"/>
    <n v="7.2999999999999995E-2"/>
    <n v="876"/>
    <s v="810c"/>
    <n v="876"/>
    <s v="Stock#565P   1.05 BOPP Overlam/Perm   1 Master Rol"/>
    <s v="565P"/>
    <s v="Perm"/>
    <d v="2023-05-15T00:00:00"/>
    <d v="2023-05-15T00:00:00"/>
    <n v="0"/>
    <n v="876"/>
    <n v="876"/>
    <x v="3"/>
    <x v="5"/>
    <n v="1"/>
    <n v="10000"/>
    <n v="12.5"/>
    <n v="8"/>
    <n v="0"/>
    <n v="0"/>
    <n v="0"/>
    <n v="0"/>
    <n v="0"/>
    <n v="0"/>
    <n v="0"/>
    <n v="0"/>
    <n v="0"/>
    <n v="12000"/>
  </r>
  <r>
    <x v="2"/>
    <s v="DALLAS-56575"/>
    <x v="84"/>
    <n v="8114"/>
    <s v="DALLAS-8114"/>
    <n v="0.59299999999999997"/>
    <n v="2134.8000000000002"/>
    <n v="1"/>
    <n v="2134.8000000000002"/>
    <s v="Stock#795K   60# Semi Gloss/Tire/40#SCK   2 Master"/>
    <s v="795K"/>
    <s v="Power Grip"/>
    <d v="2023-05-30T00:00:00"/>
    <d v="2023-05-30T00:00:00"/>
    <n v="112.47499847412099"/>
    <n v="1625.0400390625"/>
    <n v="1737.5150375366211"/>
    <x v="1"/>
    <x v="4"/>
    <n v="2"/>
    <n v="5000"/>
    <n v="10"/>
    <n v="3"/>
    <n v="0"/>
    <n v="0"/>
    <n v="0"/>
    <n v="0"/>
    <n v="0"/>
    <n v="0"/>
    <n v="0"/>
    <n v="0"/>
    <n v="0"/>
    <n v="1800"/>
  </r>
  <r>
    <x v="2"/>
    <s v="DALLAS-56575"/>
    <x v="84"/>
    <n v="8114"/>
    <s v="DALLAS-8114"/>
    <n v="0.59299999999999997"/>
    <n v="2134.8000000000002"/>
    <n v="1"/>
    <n v="2134.8000000000002"/>
    <s v="Stock#795K   60# Semi Gloss/Tire/40#SCK   2 Master"/>
    <s v="795K"/>
    <s v="Power Grip"/>
    <d v="2023-05-30T00:00:00"/>
    <d v="2023-05-30T00:00:00"/>
    <n v="112.47499847412099"/>
    <n v="1625.0400390625"/>
    <n v="1737.5150375366211"/>
    <x v="1"/>
    <x v="4"/>
    <n v="1"/>
    <n v="5000"/>
    <n v="10"/>
    <n v="3"/>
    <n v="0"/>
    <n v="0"/>
    <n v="0"/>
    <n v="0"/>
    <n v="0"/>
    <n v="0"/>
    <n v="0"/>
    <n v="0"/>
    <n v="0"/>
    <n v="1800"/>
  </r>
  <r>
    <x v="2"/>
    <s v="DALLAS-56576"/>
    <x v="84"/>
    <n v="8096"/>
    <s v="DALLAS-8096"/>
    <n v="0.44"/>
    <n v="2059.1999999999998"/>
    <n v="79461"/>
    <n v="2106.36"/>
    <s v="Stock#6271   2.4 BOPP TC/Perm/1.2PET   1 Master Ro"/>
    <n v="6271"/>
    <s v="S7000"/>
    <d v="2023-05-22T00:00:00"/>
    <d v="2023-05-18T00:00:00"/>
    <n v="0"/>
    <n v="2106.36010742187"/>
    <n v="2106.36010742187"/>
    <x v="2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6577"/>
    <x v="84"/>
    <n v="8096"/>
    <s v="DALLAS-8096"/>
    <n v="0.44"/>
    <n v="1452"/>
    <n v="79461"/>
    <n v="1452"/>
    <s v="Stock#6271   2.4 BOPP TC/Perm/1.2PET   2 Master Ro"/>
    <n v="6271"/>
    <s v="S7000"/>
    <d v="2023-05-23T00:00:00"/>
    <d v="2023-05-18T00:00:00"/>
    <n v="0"/>
    <n v="3809.5400390625"/>
    <n v="3809.5400390625"/>
    <x v="2"/>
    <x v="4"/>
    <n v="1"/>
    <n v="10000"/>
    <n v="13.75"/>
    <n v="2"/>
    <n v="0"/>
    <n v="0"/>
    <n v="0"/>
    <n v="0"/>
    <n v="0"/>
    <n v="0"/>
    <n v="0"/>
    <n v="0"/>
    <n v="0"/>
    <n v="3300"/>
  </r>
  <r>
    <x v="2"/>
    <s v="DALLAS-56577"/>
    <x v="84"/>
    <n v="8096"/>
    <s v="DALLAS-8096"/>
    <n v="0"/>
    <n v="0"/>
    <n v="79461"/>
    <n v="0"/>
    <s v="Stock#6271   2.4 BOPP TC/Perm/1.2PET   2 Master Ro"/>
    <n v="6271"/>
    <s v="S7000"/>
    <d v="2023-05-23T00:00:00"/>
    <d v="2023-05-18T00:00:00"/>
    <n v="0"/>
    <n v="0"/>
    <n v="0"/>
    <x v="2"/>
    <x v="4"/>
    <n v="2"/>
    <n v="0"/>
    <n v="0"/>
    <n v="0"/>
    <n v="0"/>
    <n v="0"/>
    <n v="0"/>
    <n v="0"/>
    <n v="0"/>
    <n v="0"/>
    <n v="0"/>
    <n v="0"/>
    <n v="0"/>
    <n v="0"/>
  </r>
  <r>
    <x v="2"/>
    <s v="DALLAS-56578"/>
    <x v="84"/>
    <n v="8182"/>
    <s v="DALLAS-8182"/>
    <n v="7.2999999999999995E-2"/>
    <n v="236.52"/>
    <s v="810c"/>
    <n v="236.52"/>
    <s v="Stock#565P   1.05 BOPP Overlam/Perm   1 Master Rol"/>
    <s v="565P"/>
    <s v="Perm"/>
    <d v="2023-05-15T00:00:00"/>
    <d v="2023-05-15T00:00:00"/>
    <n v="0"/>
    <n v="236.52000427246"/>
    <n v="236.52000427246"/>
    <x v="3"/>
    <x v="5"/>
    <n v="1"/>
    <n v="10000"/>
    <n v="13.5"/>
    <n v="2"/>
    <n v="0"/>
    <n v="0"/>
    <n v="0"/>
    <n v="0"/>
    <n v="0"/>
    <n v="0"/>
    <n v="0"/>
    <n v="0"/>
    <n v="0"/>
    <n v="3240"/>
  </r>
  <r>
    <x v="2"/>
    <s v="DALLAS-56591"/>
    <x v="84"/>
    <n v="8096"/>
    <s v="DALLAS-8096"/>
    <n v="0.53800000000000003"/>
    <n v="6714.24"/>
    <n v="78330"/>
    <n v="6718.96"/>
    <s v="Stock#6232   2.3 BOPP TC/Perm/1.2 PET   1 Master R"/>
    <n v="6232"/>
    <s v="S692n"/>
    <d v="2023-05-22T00:00:00"/>
    <d v="2023-05-18T00:00:00"/>
    <n v="0"/>
    <n v="6635.27001953125"/>
    <n v="6635.27001953125"/>
    <x v="2"/>
    <x v="4"/>
    <n v="1"/>
    <n v="10000"/>
    <n v="13"/>
    <n v="8"/>
    <n v="0"/>
    <n v="0"/>
    <n v="0"/>
    <n v="0"/>
    <n v="0"/>
    <n v="0"/>
    <n v="0"/>
    <n v="0"/>
    <n v="0"/>
    <n v="12480"/>
  </r>
  <r>
    <x v="2"/>
    <s v="DALLAS-56592"/>
    <x v="84"/>
    <n v="8182"/>
    <s v="DALLAS-8182"/>
    <n v="0.17599999999999999"/>
    <n v="823.68"/>
    <s v="814m"/>
    <n v="823.68"/>
    <s v="Stock#6379   1.4 TT Matte BOPP Overlam/Perm   1 Ma"/>
    <n v="6379"/>
    <s v="Perm"/>
    <d v="2023-05-15T00:00:00"/>
    <d v="2023-05-16T00:00:00"/>
    <n v="0"/>
    <n v="823.67999267578102"/>
    <n v="823.67999267578102"/>
    <x v="3"/>
    <x v="5"/>
    <n v="1"/>
    <n v="10000"/>
    <n v="13"/>
    <n v="3"/>
    <n v="0"/>
    <n v="0"/>
    <n v="0"/>
    <n v="0"/>
    <n v="0"/>
    <n v="0"/>
    <n v="0"/>
    <n v="0"/>
    <n v="0"/>
    <n v="4680"/>
  </r>
  <r>
    <x v="2"/>
    <s v="DALLAS-56612"/>
    <x v="85"/>
    <n v="8096"/>
    <s v="DALLAS-8096"/>
    <n v="0.42799999999999999"/>
    <n v="616.32000000000005"/>
    <n v="54414"/>
    <n v="614.1"/>
    <s v="Stock#795D   60# Semi Gloss Elite/Dairy/40#CK   1 "/>
    <s v="795D"/>
    <s v="C4510"/>
    <d v="2023-05-15T00:00:00"/>
    <d v="2023-05-15T00:00:00"/>
    <n v="0"/>
    <n v="614.09997558593705"/>
    <n v="614.09997558593705"/>
    <x v="2"/>
    <x v="4"/>
    <n v="1"/>
    <n v="10000"/>
    <n v="12"/>
    <n v="1"/>
    <n v="0"/>
    <n v="0"/>
    <n v="0"/>
    <n v="0"/>
    <n v="0"/>
    <n v="0"/>
    <n v="0"/>
    <n v="0"/>
    <n v="0"/>
    <n v="1440"/>
  </r>
  <r>
    <x v="2"/>
    <s v="DALLAS-56613"/>
    <x v="85"/>
    <n v="8096"/>
    <s v="DALLAS-8096"/>
    <n v="0.752"/>
    <n v="1985.28"/>
    <n v="16120"/>
    <n v="1926.22"/>
    <s v="Stock#276L   Piggyback TT/Perm/40#SCK/Perm/40#SCK "/>
    <s v="276L"/>
    <s v="S2501"/>
    <d v="2023-05-22T00:00:00"/>
    <d v="2023-05-18T00:00:00"/>
    <n v="0"/>
    <n v="1926.21997070312"/>
    <n v="1926.21997070312"/>
    <x v="2"/>
    <x v="4"/>
    <n v="1"/>
    <n v="5000"/>
    <n v="11"/>
    <n v="4"/>
    <n v="0"/>
    <n v="0"/>
    <n v="0"/>
    <n v="0"/>
    <n v="0"/>
    <n v="0"/>
    <n v="0"/>
    <n v="0"/>
    <n v="0"/>
    <n v="2640"/>
  </r>
  <r>
    <x v="2"/>
    <s v="DALLAS-56628"/>
    <x v="86"/>
    <n v="8096"/>
    <s v="DALLAS-8096"/>
    <n v="0.22"/>
    <n v="6283.2"/>
    <n v="79461"/>
    <n v="7368.665"/>
    <s v="Stock#6271   2.4 BOPP TC/Perm/1.2PET   2 Master Ro"/>
    <n v="6271"/>
    <s v="S7000"/>
    <d v="2023-05-22T00:00:00"/>
    <d v="2023-06-16T00:00:00"/>
    <n v="0"/>
    <n v="6418.275390625"/>
    <n v="6418.275390625"/>
    <x v="2"/>
    <x v="4"/>
    <n v="2"/>
    <n v="10000"/>
    <n v="12"/>
    <n v="3"/>
    <n v="0"/>
    <n v="0"/>
    <n v="0"/>
    <n v="0"/>
    <n v="0"/>
    <n v="0"/>
    <n v="0"/>
    <n v="0"/>
    <n v="0"/>
    <n v="4320"/>
  </r>
  <r>
    <x v="2"/>
    <s v="DALLAS-56628"/>
    <x v="86"/>
    <n v="8096"/>
    <s v="DALLAS-8096"/>
    <n v="0.22"/>
    <n v="6283.2"/>
    <n v="79461"/>
    <n v="7368.665"/>
    <s v="Stock#6271   2.4 BOPP TC/Perm/1.2PET   2 Master Ro"/>
    <n v="6271"/>
    <s v="S7000"/>
    <d v="2023-05-22T00:00:00"/>
    <d v="2023-06-16T00:00:00"/>
    <n v="0"/>
    <n v="6418.275390625"/>
    <n v="6418.275390625"/>
    <x v="2"/>
    <x v="4"/>
    <n v="1"/>
    <n v="10000"/>
    <n v="10"/>
    <n v="13"/>
    <n v="11"/>
    <n v="3"/>
    <n v="0"/>
    <n v="0"/>
    <n v="13"/>
    <n v="3"/>
    <n v="0"/>
    <n v="0"/>
    <n v="0"/>
    <n v="24240"/>
  </r>
  <r>
    <x v="2"/>
    <s v="DALLAS-56629"/>
    <x v="86"/>
    <n v="8096"/>
    <s v="DALLAS-8096"/>
    <n v="0.2205"/>
    <n v="3373.65"/>
    <n v="78998"/>
    <n v="4554.1850000000004"/>
    <s v="Stock#5571   2.0 Clear BOPP TC/Perm/1.2PET   2 Mas"/>
    <n v="5571"/>
    <s v="S7000"/>
    <d v="2023-05-19T00:00:00"/>
    <d v="2023-05-22T00:00:00"/>
    <n v="0"/>
    <n v="3375.01513671875"/>
    <n v="3375.01513671875"/>
    <x v="2"/>
    <x v="4"/>
    <n v="2"/>
    <n v="10000"/>
    <n v="13"/>
    <n v="2"/>
    <n v="0"/>
    <n v="0"/>
    <n v="0"/>
    <n v="0"/>
    <n v="0"/>
    <n v="0"/>
    <n v="0"/>
    <n v="0"/>
    <n v="0"/>
    <n v="3120"/>
  </r>
  <r>
    <x v="2"/>
    <s v="DALLAS-56629"/>
    <x v="86"/>
    <n v="8096"/>
    <s v="DALLAS-8096"/>
    <n v="0.2205"/>
    <n v="3373.65"/>
    <n v="78998"/>
    <n v="4554.1850000000004"/>
    <s v="Stock#5571   2.0 Clear BOPP TC/Perm/1.2PET   2 Mas"/>
    <n v="5571"/>
    <s v="S7000"/>
    <d v="2023-05-19T00:00:00"/>
    <d v="2023-05-22T00:00:00"/>
    <n v="0"/>
    <n v="3375.01513671875"/>
    <n v="3375.01513671875"/>
    <x v="2"/>
    <x v="4"/>
    <n v="1"/>
    <n v="10000"/>
    <n v="11"/>
    <n v="4"/>
    <n v="11.5"/>
    <n v="5"/>
    <n v="0"/>
    <n v="0"/>
    <n v="0"/>
    <n v="0"/>
    <n v="0"/>
    <n v="0"/>
    <n v="0"/>
    <n v="12180"/>
  </r>
  <r>
    <x v="2"/>
    <s v="DALLAS-56630"/>
    <x v="86"/>
    <n v="8096"/>
    <s v="DALLAS-8096"/>
    <n v="0.53800000000000003"/>
    <n v="8392.7999999999993"/>
    <n v="78330"/>
    <n v="7302"/>
    <s v="Stock#6232   2.3 BOPP TC/Perm/1.2 PET   1 Master R"/>
    <n v="6232"/>
    <s v="S692n"/>
    <d v="2023-05-23T00:00:00"/>
    <d v="2023-05-22T00:00:00"/>
    <n v="0"/>
    <n v="7211.0498046875"/>
    <n v="7211.049804687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6631"/>
    <x v="86"/>
    <n v="8182"/>
    <s v="DALLAS-8182"/>
    <n v="7.2999999999999995E-2"/>
    <n v="2163.7199999999998"/>
    <s v="810c"/>
    <n v="2163.7199999999998"/>
    <s v="Stock#565P   1.05 BOPP Overlam/Perm   1 Master Rol"/>
    <s v="565P"/>
    <s v="Perm"/>
    <d v="2023-05-17T00:00:00"/>
    <d v="2023-05-18T00:00:00"/>
    <n v="0"/>
    <n v="2163.71997070312"/>
    <n v="2163.71997070312"/>
    <x v="3"/>
    <x v="5"/>
    <n v="1"/>
    <n v="10000"/>
    <n v="11.5"/>
    <n v="6"/>
    <n v="12"/>
    <n v="4"/>
    <n v="13"/>
    <n v="10"/>
    <n v="0"/>
    <n v="0"/>
    <n v="0"/>
    <n v="0"/>
    <n v="0"/>
    <n v="29640"/>
  </r>
  <r>
    <x v="2"/>
    <s v="DALLAS-56632"/>
    <x v="86"/>
    <n v="8096"/>
    <s v="DALLAS-8096"/>
    <n v="0.38800000000000001"/>
    <n v="2421.12"/>
    <n v="53792"/>
    <n v="2497.4"/>
    <s v="Stock#2279   54# Semi Gloss/All-Temp/.92PET   1 Ma"/>
    <n v="2279"/>
    <s v="At20n"/>
    <d v="2023-05-15T00:00:00"/>
    <d v="2023-05-15T00:00:00"/>
    <n v="0"/>
    <n v="2497.38989257812"/>
    <n v="2497.38989257812"/>
    <x v="2"/>
    <x v="4"/>
    <n v="1"/>
    <n v="10000"/>
    <n v="13"/>
    <n v="4"/>
    <n v="0"/>
    <n v="0"/>
    <n v="0"/>
    <n v="0"/>
    <n v="0"/>
    <n v="0"/>
    <n v="0"/>
    <n v="0"/>
    <n v="0"/>
    <n v="6240"/>
  </r>
  <r>
    <x v="2"/>
    <s v="DALLAS-56639"/>
    <x v="86"/>
    <n v="8182"/>
    <s v="DALLAS-8182"/>
    <n v="7.2999999999999995E-2"/>
    <n v="1200.1199999999999"/>
    <s v="810c"/>
    <n v="1200.1199999999999"/>
    <s v="Stock#565P   1.05 BOPP Overlam/Perm   1 Master Rol"/>
    <s v="565P"/>
    <s v="Perm"/>
    <d v="2023-05-17T00:00:00"/>
    <d v="2023-05-18T00:00:00"/>
    <n v="0"/>
    <n v="1200.11999511718"/>
    <n v="1200.11999511718"/>
    <x v="3"/>
    <x v="5"/>
    <n v="1"/>
    <n v="10000"/>
    <n v="10.5"/>
    <n v="3"/>
    <n v="10"/>
    <n v="5"/>
    <n v="9.5"/>
    <n v="3"/>
    <n v="9"/>
    <n v="3"/>
    <n v="0"/>
    <n v="0"/>
    <n v="0"/>
    <n v="16440"/>
  </r>
  <r>
    <x v="2"/>
    <s v="DALLAS-56644"/>
    <x v="87"/>
    <n v="8182"/>
    <s v="DALLAS-8182"/>
    <n v="0.14000000000000001"/>
    <n v="2730"/>
    <s v="808m"/>
    <n v="2730"/>
    <s v="Stock#6381   0.95 Ultra Thin Matte BOPP Overlam/Pe"/>
    <n v="6381"/>
    <s v="Perm"/>
    <d v="2023-05-18T00:00:00"/>
    <d v="2023-05-19T00:00:00"/>
    <n v="0"/>
    <n v="2730"/>
    <n v="2730"/>
    <x v="3"/>
    <x v="5"/>
    <n v="1"/>
    <n v="10000"/>
    <n v="11.5"/>
    <n v="10"/>
    <n v="9.5"/>
    <n v="5"/>
    <n v="0"/>
    <n v="0"/>
    <n v="0"/>
    <n v="0"/>
    <n v="0"/>
    <n v="0"/>
    <n v="0"/>
    <n v="19500"/>
  </r>
  <r>
    <x v="2"/>
    <s v="DALLAS-56645"/>
    <x v="87"/>
    <n v="8223"/>
    <s v="DALLAS-8223"/>
    <n v="0.54800000000000004"/>
    <n v="11836.8"/>
    <s v="Sy930l"/>
    <n v="11594.16"/>
    <s v="Stock#1613r   2.0 BOPP TC/Perm/1.2PET   1 Master R"/>
    <s v="1613r"/>
    <s v="Rp37"/>
    <d v="2023-05-22T00:00:00"/>
    <d v="2023-05-23T00:00:00"/>
    <n v="0"/>
    <n v="11721.08984375"/>
    <n v="11721.08984375"/>
    <x v="0"/>
    <x v="4"/>
    <n v="1"/>
    <n v="10000"/>
    <n v="12"/>
    <n v="15"/>
    <n v="0"/>
    <n v="0"/>
    <n v="0"/>
    <n v="0"/>
    <n v="0"/>
    <n v="0"/>
    <n v="0"/>
    <n v="0"/>
    <n v="0"/>
    <n v="21600"/>
  </r>
  <r>
    <x v="2"/>
    <s v="DALLAS-56649"/>
    <x v="87"/>
    <n v="8096"/>
    <s v="DALLAS-8096"/>
    <n v="0.57599999999999996"/>
    <n v="2695.68"/>
    <n v="78889"/>
    <n v="2637.27"/>
    <s v="Stock#1612   2.0 BOPP TC/Perm/1.2PET   1 Master Ro"/>
    <n v="1612"/>
    <s v="S7000"/>
    <d v="2023-06-12T00:00:00"/>
    <d v="2023-06-13T00:00:00"/>
    <n v="0"/>
    <n v="2637.27001953125"/>
    <n v="2637.27001953125"/>
    <x v="2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6650"/>
    <x v="87"/>
    <n v="8182"/>
    <s v="DALLAS-8182"/>
    <n v="7.2999999999999995E-2"/>
    <n v="262.8"/>
    <s v="810c"/>
    <n v="262.8"/>
    <s v="Stock#565P   1.05 BOPP Overlam/Perm   1 Master Rol"/>
    <s v="565P"/>
    <s v="Perm"/>
    <d v="2023-05-18T00:00:00"/>
    <d v="2023-05-19T00:00:00"/>
    <n v="0"/>
    <n v="262.79998779296801"/>
    <n v="262.79998779296801"/>
    <x v="3"/>
    <x v="5"/>
    <n v="1"/>
    <n v="10000"/>
    <n v="7"/>
    <n v="2"/>
    <n v="8"/>
    <n v="2"/>
    <n v="0"/>
    <n v="0"/>
    <n v="0"/>
    <n v="0"/>
    <n v="0"/>
    <n v="0"/>
    <n v="0"/>
    <n v="3600"/>
  </r>
  <r>
    <x v="2"/>
    <s v="DALLAS-56677"/>
    <x v="88"/>
    <n v="8131"/>
    <s v="DALLAS-8131"/>
    <n v="0.2661"/>
    <n v="9898.92"/>
    <s v="Lf-Tg10t22 - T52"/>
    <n v="9898.92"/>
    <s v="Stock#6GK6   PETG High/High 45 Microns 79% (Shrink"/>
    <s v="6GK6"/>
    <s v="None"/>
    <d v="2023-06-07T00:00:00"/>
    <d v="2023-06-05T00:00:00"/>
    <n v="466.04000854492102"/>
    <n v="10239.009765625"/>
    <n v="10705.049774169922"/>
    <x v="29"/>
    <x v="6"/>
    <n v="1"/>
    <n v="20000"/>
    <n v="10"/>
    <n v="10"/>
    <n v="11"/>
    <n v="5"/>
    <n v="0"/>
    <n v="0"/>
    <n v="0"/>
    <n v="0"/>
    <n v="0"/>
    <n v="0"/>
    <n v="0"/>
    <n v="37200"/>
  </r>
  <r>
    <x v="2"/>
    <s v="DALLAS-56682"/>
    <x v="88"/>
    <n v="8096"/>
    <s v="DALLAS-8096"/>
    <n v="0.40300000000000002"/>
    <n v="1740.96"/>
    <n v="78654"/>
    <n v="1740.96"/>
    <s v="Stock#5512   2.0 BOPP TC/Perm/.92PET   1 Master Ro"/>
    <n v="5512"/>
    <s v="S7400"/>
    <d v="2023-05-23T00:00:00"/>
    <d v="2023-05-23T00:00:00"/>
    <n v="0"/>
    <n v="1740.9599609375"/>
    <n v="1740.9599609375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6689"/>
    <x v="89"/>
    <n v="8096"/>
    <s v="DALLAS-8096"/>
    <n v="0.44400000000000001"/>
    <n v="2077.92"/>
    <s v="B7350"/>
    <n v="2099.11"/>
    <s v="Stock#5571   2.0 Clear BOPP TC/Perm/1.2PET   1 Mas"/>
    <n v="5571"/>
    <s v="S7000"/>
    <d v="2023-06-01T00:00:00"/>
    <d v="2023-06-01T00:00:00"/>
    <n v="0"/>
    <n v="2084.92993164062"/>
    <n v="2084.92993164062"/>
    <x v="2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6690"/>
    <x v="89"/>
    <n v="8182"/>
    <s v="DALLAS-8182"/>
    <n v="3.6499999999999998E-2"/>
    <n v="1327.14"/>
    <s v="810c"/>
    <n v="1327.14"/>
    <s v="Stock#565P   1.05 BOPP Overlam/Perm   2 Master Rol"/>
    <s v="565P"/>
    <s v="Perm"/>
    <d v="2023-05-22T00:00:00"/>
    <d v="2023-05-23T00:00:00"/>
    <n v="0"/>
    <n v="1327.14001464843"/>
    <n v="1327.14001464843"/>
    <x v="3"/>
    <x v="5"/>
    <n v="2"/>
    <n v="10000"/>
    <n v="12.5"/>
    <n v="4"/>
    <n v="0"/>
    <n v="0"/>
    <n v="0"/>
    <n v="0"/>
    <n v="0"/>
    <n v="0"/>
    <n v="0"/>
    <n v="0"/>
    <n v="0"/>
    <n v="6000"/>
  </r>
  <r>
    <x v="2"/>
    <s v="DALLAS-56690"/>
    <x v="89"/>
    <n v="8182"/>
    <s v="DALLAS-8182"/>
    <n v="3.6499999999999998E-2"/>
    <n v="1327.14"/>
    <s v="810c"/>
    <n v="1327.14"/>
    <s v="Stock#565P   1.05 BOPP Overlam/Perm   2 Master Rol"/>
    <s v="565P"/>
    <s v="Perm"/>
    <d v="2023-05-22T00:00:00"/>
    <d v="2023-05-23T00:00:00"/>
    <n v="0"/>
    <n v="1327.14001464843"/>
    <n v="1327.14001464843"/>
    <x v="3"/>
    <x v="5"/>
    <n v="1"/>
    <n v="10000"/>
    <n v="10"/>
    <n v="4"/>
    <n v="10.5"/>
    <n v="7"/>
    <n v="11"/>
    <n v="3"/>
    <n v="11.5"/>
    <n v="3"/>
    <n v="12"/>
    <n v="6"/>
    <n v="0"/>
    <n v="30360"/>
  </r>
  <r>
    <x v="2"/>
    <s v="DALLAS-56695"/>
    <x v="89"/>
    <n v="8114"/>
    <s v="DALLAS-8114"/>
    <n v="0.96089999999999998"/>
    <n v="2363.81"/>
    <s v="S8083760"/>
    <n v="2363.81"/>
    <s v="Stock#3764   66# Brown Kraft/All-Temp/40#SCK   1 M"/>
    <n v="3764"/>
    <n v="720"/>
    <d v="2023-05-24T00:00:00"/>
    <d v="2023-05-26T00:00:00"/>
    <n v="119"/>
    <n v="2378.57006835937"/>
    <n v="2497.57006835937"/>
    <x v="1"/>
    <x v="4"/>
    <n v="1"/>
    <n v="10000"/>
    <n v="10.25"/>
    <n v="2"/>
    <n v="0"/>
    <n v="0"/>
    <n v="0"/>
    <n v="0"/>
    <n v="0"/>
    <n v="0"/>
    <n v="0"/>
    <n v="0"/>
    <n v="0"/>
    <n v="2460"/>
  </r>
  <r>
    <x v="2"/>
    <s v="DALLAS-56698"/>
    <x v="89"/>
    <n v="8096"/>
    <s v="DALLAS-8096"/>
    <n v="0.53800000000000003"/>
    <n v="4196.3999999999996"/>
    <n v="78330"/>
    <n v="4215.3"/>
    <s v="Stock#6232   2.3 BOPP TC/Perm/1.2 PET   1 Master R"/>
    <n v="6232"/>
    <s v="S692n"/>
    <d v="2023-05-25T00:00:00"/>
    <d v="2023-05-25T00:00:00"/>
    <n v="0"/>
    <n v="4162.7900390625"/>
    <n v="4162.790039062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6699"/>
    <x v="89"/>
    <n v="8096"/>
    <s v="DALLAS-8096"/>
    <n v="0.44"/>
    <n v="4065.6"/>
    <s v="B7655"/>
    <n v="4120.76"/>
    <s v="Stock#6271   2.4 BOPP TC/Perm/1.2PET   1 Master Ro"/>
    <n v="6271"/>
    <s v="S7000"/>
    <d v="2023-05-24T00:00:00"/>
    <d v="2023-05-24T00:00:00"/>
    <n v="0"/>
    <n v="4120.77001953125"/>
    <n v="4120.77001953125"/>
    <x v="2"/>
    <x v="4"/>
    <n v="1"/>
    <n v="10000"/>
    <n v="11"/>
    <n v="7"/>
    <n v="0"/>
    <n v="0"/>
    <n v="0"/>
    <n v="0"/>
    <n v="0"/>
    <n v="0"/>
    <n v="0"/>
    <n v="0"/>
    <n v="0"/>
    <n v="9240"/>
  </r>
  <r>
    <x v="2"/>
    <s v="DALLAS-56702"/>
    <x v="89"/>
    <n v="8096"/>
    <s v="DALLAS-8096"/>
    <n v="0.44400000000000001"/>
    <n v="12520.8"/>
    <n v="78998"/>
    <n v="12666.52"/>
    <s v="Stock#5571   2.0 Clear BOPP TC/Perm/1.2PET   1 Mas"/>
    <n v="5571"/>
    <s v="S7000"/>
    <d v="2023-05-25T00:00:00"/>
    <d v="2023-05-25T00:00:00"/>
    <n v="0"/>
    <n v="12580.9296875"/>
    <n v="12580.9296875"/>
    <x v="2"/>
    <x v="4"/>
    <n v="1"/>
    <n v="10000"/>
    <n v="11.5"/>
    <n v="10"/>
    <n v="12"/>
    <n v="10"/>
    <n v="0"/>
    <n v="0"/>
    <n v="0"/>
    <n v="0"/>
    <n v="0"/>
    <n v="0"/>
    <n v="0"/>
    <n v="28200"/>
  </r>
  <r>
    <x v="2"/>
    <s v="DALLAS-56713"/>
    <x v="90"/>
    <n v="8096"/>
    <s v="DALLAS-8096"/>
    <n v="0.498"/>
    <n v="14760.72"/>
    <n v="78146"/>
    <n v="15074.46"/>
    <s v="Stock#6237   2.6 BOPP TC/Perm/1.2PET   1 Master Ro"/>
    <n v="6237"/>
    <s v="S692n"/>
    <d v="2023-05-25T00:00:00"/>
    <d v="2023-05-26T00:00:00"/>
    <n v="0"/>
    <n v="15074.419921875"/>
    <n v="15074.419921875"/>
    <x v="2"/>
    <x v="4"/>
    <n v="1"/>
    <n v="10000"/>
    <n v="13"/>
    <n v="19"/>
    <n v="0"/>
    <n v="0"/>
    <n v="0"/>
    <n v="0"/>
    <n v="0"/>
    <n v="0"/>
    <n v="0"/>
    <n v="0"/>
    <n v="0"/>
    <n v="29640"/>
  </r>
  <r>
    <x v="2"/>
    <s v="DALLAS-56714"/>
    <x v="90"/>
    <n v="8096"/>
    <s v="DALLAS-8096"/>
    <n v="0.48399999999999999"/>
    <n v="755.04"/>
    <n v="79426"/>
    <n v="736.84"/>
    <s v="Stock#6W07   Metalized Web 210HB  (Flex Pack)   1 "/>
    <s v="6W07"/>
    <s v="None"/>
    <d v="2023-05-25T00:00:00"/>
    <d v="2023-05-26T00:00:00"/>
    <n v="0"/>
    <n v="736.84002685546795"/>
    <n v="736.8400268554679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6716"/>
    <x v="90"/>
    <n v="8096"/>
    <s v="DALLAS-8096"/>
    <n v="0.498"/>
    <n v="3585.6"/>
    <n v="78146"/>
    <n v="3793"/>
    <s v="Stock#6237   2.6 BOPP TC/Perm/1.2PET   1 Master Ro"/>
    <n v="6237"/>
    <s v="S692n"/>
    <d v="2023-05-25T00:00:00"/>
    <d v="2023-05-26T00:00:00"/>
    <n v="0"/>
    <n v="3792.98999023437"/>
    <n v="3792.98999023437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6725"/>
    <x v="91"/>
    <n v="8131"/>
    <s v="DALLAS-8131"/>
    <n v="0.2661"/>
    <n v="8940.9599999999991"/>
    <s v="Lf-Tg10t22 - T52"/>
    <n v="8940.9599999999991"/>
    <s v="Stock#6GK6   PETG High/High 45 Microns 79% (Shrink"/>
    <s v="6GK6"/>
    <s v="None"/>
    <d v="2023-06-07T00:00:00"/>
    <d v="2023-06-09T00:00:00"/>
    <n v="414.64001464843699"/>
    <n v="9216.9404296875"/>
    <n v="9631.5804443359375"/>
    <x v="29"/>
    <x v="6"/>
    <n v="1"/>
    <n v="20000"/>
    <n v="14"/>
    <n v="10"/>
    <n v="0"/>
    <n v="0"/>
    <n v="0"/>
    <n v="0"/>
    <n v="0"/>
    <n v="0"/>
    <n v="0"/>
    <n v="0"/>
    <n v="0"/>
    <n v="33600"/>
  </r>
  <r>
    <x v="2"/>
    <s v="DALLAS-56726"/>
    <x v="91"/>
    <n v="8154"/>
    <s v="DALLAS-8154"/>
    <n v="4.3999999999999997E-2"/>
    <n v="1737.12"/>
    <s v="Lcf 5000"/>
    <n v="1737.12"/>
    <s v="Stock#5600   0.5 BOPP Overlam     1 Master Rolls"/>
    <n v="5600"/>
    <s v="None"/>
    <d v="2023-05-24T00:00:00"/>
    <d v="2023-05-26T00:00:00"/>
    <n v="216.14999389648401"/>
    <n v="1737.11999511718"/>
    <n v="1953.2699890136639"/>
    <x v="17"/>
    <x v="8"/>
    <n v="1"/>
    <n v="20000"/>
    <n v="11"/>
    <n v="7"/>
    <n v="12.5"/>
    <n v="7"/>
    <n v="0"/>
    <n v="0"/>
    <n v="0"/>
    <n v="0"/>
    <n v="0"/>
    <n v="0"/>
    <n v="0"/>
    <n v="39480"/>
  </r>
  <r>
    <x v="2"/>
    <s v="DALLAS-56729"/>
    <x v="91"/>
    <n v="8182"/>
    <s v="DALLAS-8182"/>
    <n v="7.2999999999999995E-2"/>
    <n v="3924.48"/>
    <s v="810c"/>
    <n v="3924.48"/>
    <s v="Stock#565P   1.05 BOPP Overlam/Perm   1 Master Rol"/>
    <s v="565P"/>
    <s v="Perm"/>
    <d v="2023-05-24T00:00:00"/>
    <d v="2023-05-25T00:00:00"/>
    <n v="0"/>
    <n v="3924.47998046875"/>
    <n v="3924.47998046875"/>
    <x v="3"/>
    <x v="5"/>
    <n v="1"/>
    <n v="10000"/>
    <n v="11"/>
    <n v="17"/>
    <n v="12"/>
    <n v="8"/>
    <n v="12.5"/>
    <n v="8"/>
    <n v="13"/>
    <n v="5"/>
    <n v="0"/>
    <n v="0"/>
    <n v="0"/>
    <n v="53760"/>
  </r>
  <r>
    <x v="2"/>
    <s v="DALLAS-56730"/>
    <x v="91"/>
    <n v="8096"/>
    <s v="DALLAS-8096"/>
    <n v="0.44400000000000001"/>
    <n v="1598.4"/>
    <n v="78998"/>
    <n v="1625.84"/>
    <s v="Stock#5571   2.0 Clear BOPP TC/Perm/1.2PET   1 Mas"/>
    <n v="5571"/>
    <s v="S7000"/>
    <d v="2023-05-30T00:00:00"/>
    <d v="2023-05-30T00:00:00"/>
    <n v="0"/>
    <n v="1614.84997558593"/>
    <n v="1614.84997558593"/>
    <x v="2"/>
    <x v="4"/>
    <n v="1"/>
    <n v="10000"/>
    <n v="10"/>
    <n v="3"/>
    <n v="0"/>
    <n v="0"/>
    <n v="0"/>
    <n v="0"/>
    <n v="0"/>
    <n v="0"/>
    <n v="0"/>
    <n v="0"/>
    <n v="0"/>
    <n v="3600"/>
  </r>
  <r>
    <x v="2"/>
    <s v="DALLAS-56747"/>
    <x v="92"/>
    <n v="9973"/>
    <s v="DALLAS-9973"/>
    <n v="0.27826000000000001"/>
    <n v="2003.47"/>
    <s v="Lfkv"/>
    <n v="2003.47"/>
    <s v="Stock#1100   KaressÂ® Matte Virgin NPS OverLaminate"/>
    <n v="1100"/>
    <m/>
    <d v="2023-06-28T00:00:00"/>
    <m/>
    <n v="0"/>
    <n v="1803.09997558593"/>
    <n v="1803.09997558593"/>
    <x v="31"/>
    <x v="9"/>
    <n v="1"/>
    <n v="10000"/>
    <n v="10"/>
    <n v="6"/>
    <n v="0"/>
    <n v="0"/>
    <n v="0"/>
    <n v="0"/>
    <n v="0"/>
    <n v="0"/>
    <n v="0"/>
    <n v="0"/>
    <n v="0"/>
    <n v="7200"/>
  </r>
  <r>
    <x v="2"/>
    <s v="DALLAS-56751"/>
    <x v="92"/>
    <n v="8154"/>
    <s v="DALLAS-8154"/>
    <n v="6.6000000000000003E-2"/>
    <n v="1188"/>
    <s v="Lcf 50cw"/>
    <n v="1188"/>
    <s v="Stock#6250   1.0 WAL BOPP C2S   1 Master Rolls"/>
    <n v="6250"/>
    <s v="None"/>
    <d v="2023-05-25T00:00:00"/>
    <d v="2023-05-26T00:00:00"/>
    <n v="188.99000549316401"/>
    <n v="1188"/>
    <n v="1376.9900054931641"/>
    <x v="17"/>
    <x v="8"/>
    <n v="1"/>
    <n v="20000"/>
    <n v="12.5"/>
    <n v="6"/>
    <n v="0"/>
    <n v="0"/>
    <n v="0"/>
    <n v="0"/>
    <n v="0"/>
    <n v="0"/>
    <n v="0"/>
    <n v="0"/>
    <n v="0"/>
    <n v="18000"/>
  </r>
  <r>
    <x v="2"/>
    <s v="DALLAS-56753"/>
    <x v="92"/>
    <n v="8096"/>
    <s v="DALLAS-8096"/>
    <n v="0.41399999999999998"/>
    <n v="1291.68"/>
    <n v="54312"/>
    <n v="1303.3"/>
    <s v="Stock#2717   TT1C FSC/AT2550/40#SCK   1 Master Rol"/>
    <n v="2717"/>
    <s v="At20n"/>
    <d v="2023-05-30T00:00:00"/>
    <d v="2023-05-31T00:00:00"/>
    <n v="0"/>
    <n v="1303.31005859375"/>
    <n v="1303.31005859375"/>
    <x v="2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6755"/>
    <x v="92"/>
    <n v="8096"/>
    <s v="DALLAS-8096"/>
    <n v="0.53129999999999999"/>
    <n v="4144.1400000000003"/>
    <n v="78330"/>
    <n v="4233.22"/>
    <s v="Stock#6232   2.3 BOPP TC/Perm/1.2 PET   1 Master R"/>
    <n v="6232"/>
    <s v="S692n"/>
    <d v="2023-06-01T00:00:00"/>
    <d v="2023-06-01T00:00:00"/>
    <n v="0"/>
    <n v="4233.240234375"/>
    <n v="4233.24023437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6760"/>
    <x v="93"/>
    <n v="8096"/>
    <s v="DALLAS-8096"/>
    <n v="0.46500000000000002"/>
    <n v="1227.5999999999999"/>
    <n v="54036"/>
    <n v="1250.92"/>
    <s v="Stock#2654   DT 200GP/Perm/40#SCK   1 Master Rolls"/>
    <n v="2654"/>
    <s v="S2550"/>
    <d v="2023-05-30T00:00:00"/>
    <d v="2023-05-30T00:00:00"/>
    <n v="0"/>
    <n v="1250.92004394531"/>
    <n v="1250.92004394531"/>
    <x v="2"/>
    <x v="4"/>
    <n v="1"/>
    <n v="10000"/>
    <n v="11"/>
    <n v="2"/>
    <n v="0"/>
    <n v="0"/>
    <n v="0"/>
    <n v="0"/>
    <n v="0"/>
    <n v="0"/>
    <n v="0"/>
    <n v="0"/>
    <n v="0"/>
    <n v="2640"/>
  </r>
  <r>
    <x v="2"/>
    <s v="DALLAS-56761"/>
    <x v="93"/>
    <n v="8096"/>
    <s v="DALLAS-8096"/>
    <n v="0.46500000000000002"/>
    <n v="474.3"/>
    <n v="54036"/>
    <n v="477.76"/>
    <s v="Stock#2654   DT 200GP/Perm/40#SCK   1 Master Rolls"/>
    <n v="2654"/>
    <s v="S2550"/>
    <d v="2023-05-30T00:00:00"/>
    <d v="2023-05-30T00:00:00"/>
    <n v="0"/>
    <n v="477.760009765625"/>
    <n v="477.760009765625"/>
    <x v="2"/>
    <x v="4"/>
    <n v="1"/>
    <n v="10000"/>
    <n v="8.5"/>
    <n v="1"/>
    <n v="0"/>
    <n v="0"/>
    <n v="0"/>
    <n v="0"/>
    <n v="0"/>
    <n v="0"/>
    <n v="0"/>
    <n v="0"/>
    <n v="0"/>
    <n v="1020"/>
  </r>
  <r>
    <x v="2"/>
    <s v="DALLAS-56762"/>
    <x v="93"/>
    <n v="8096"/>
    <s v="DALLAS-8096"/>
    <n v="0.77200000000000002"/>
    <n v="2918.16"/>
    <n v="79684"/>
    <n v="2995.98"/>
    <s v="Stock#6572   2.5 HPF Primax TC/Perm/1.2PET   1 Mas"/>
    <n v="6572"/>
    <s v="S7000"/>
    <d v="2023-06-06T00:00:00"/>
    <d v="2023-06-05T00:00:00"/>
    <n v="0"/>
    <n v="2995.97998046875"/>
    <n v="2995.97998046875"/>
    <x v="2"/>
    <x v="4"/>
    <n v="1"/>
    <n v="10000"/>
    <n v="10.5"/>
    <n v="3"/>
    <n v="0"/>
    <n v="0"/>
    <n v="0"/>
    <n v="0"/>
    <n v="0"/>
    <n v="0"/>
    <n v="0"/>
    <n v="0"/>
    <n v="0"/>
    <n v="3780"/>
  </r>
  <r>
    <x v="2"/>
    <s v="DALLAS-56763"/>
    <x v="93"/>
    <n v="8223"/>
    <s v="DALLAS-8223"/>
    <n v="0.54800000000000004"/>
    <n v="16834.560000000001"/>
    <s v="Sy930l"/>
    <n v="17135.009999999998"/>
    <s v="Stock#1613r   2.0 BOPP TC/Perm/1.2PET   1 Master R"/>
    <s v="1613r"/>
    <s v="Rp37"/>
    <d v="2023-06-01T00:00:00"/>
    <d v="2023-06-02T00:00:00"/>
    <n v="0"/>
    <n v="17322.62890625"/>
    <n v="17322.62890625"/>
    <x v="0"/>
    <x v="4"/>
    <n v="1"/>
    <n v="10000"/>
    <n v="12"/>
    <n v="17"/>
    <n v="13"/>
    <n v="4"/>
    <n v="0"/>
    <n v="0"/>
    <n v="0"/>
    <n v="0"/>
    <n v="0"/>
    <n v="0"/>
    <n v="0"/>
    <n v="30720"/>
  </r>
  <r>
    <x v="2"/>
    <s v="DALLAS-56765"/>
    <x v="93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1"/>
    <n v="5000"/>
    <n v="12"/>
    <n v="5"/>
    <n v="0"/>
    <n v="0"/>
    <n v="0"/>
    <n v="0"/>
    <n v="0"/>
    <n v="0"/>
    <n v="0"/>
    <n v="0"/>
    <n v="0"/>
    <n v="3600"/>
  </r>
  <r>
    <x v="2"/>
    <s v="DALLAS-56765"/>
    <x v="93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7"/>
    <n v="5000"/>
    <n v="12"/>
    <n v="5"/>
    <n v="0"/>
    <n v="0"/>
    <n v="0"/>
    <n v="0"/>
    <n v="0"/>
    <n v="0"/>
    <n v="0"/>
    <n v="0"/>
    <n v="0"/>
    <n v="3600"/>
  </r>
  <r>
    <x v="2"/>
    <s v="DALLAS-56765"/>
    <x v="93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6"/>
    <n v="5000"/>
    <n v="12"/>
    <n v="5"/>
    <n v="0"/>
    <n v="0"/>
    <n v="0"/>
    <n v="0"/>
    <n v="0"/>
    <n v="0"/>
    <n v="0"/>
    <n v="0"/>
    <n v="0"/>
    <n v="3600"/>
  </r>
  <r>
    <x v="2"/>
    <s v="DALLAS-56765"/>
    <x v="93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5"/>
    <n v="5000"/>
    <n v="12"/>
    <n v="5"/>
    <n v="0"/>
    <n v="0"/>
    <n v="0"/>
    <n v="0"/>
    <n v="0"/>
    <n v="0"/>
    <n v="0"/>
    <n v="0"/>
    <n v="0"/>
    <n v="3600"/>
  </r>
  <r>
    <x v="2"/>
    <s v="DALLAS-56765"/>
    <x v="93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4"/>
    <n v="5000"/>
    <n v="12"/>
    <n v="5"/>
    <n v="0"/>
    <n v="0"/>
    <n v="0"/>
    <n v="0"/>
    <n v="0"/>
    <n v="0"/>
    <n v="0"/>
    <n v="0"/>
    <n v="0"/>
    <n v="3600"/>
  </r>
  <r>
    <x v="2"/>
    <s v="DALLAS-56765"/>
    <x v="93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3"/>
    <n v="5000"/>
    <n v="12"/>
    <n v="5"/>
    <n v="0"/>
    <n v="0"/>
    <n v="0"/>
    <n v="0"/>
    <n v="0"/>
    <n v="0"/>
    <n v="0"/>
    <n v="0"/>
    <n v="0"/>
    <n v="3600"/>
  </r>
  <r>
    <x v="2"/>
    <s v="DALLAS-56765"/>
    <x v="93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2"/>
    <n v="5000"/>
    <n v="12"/>
    <n v="5"/>
    <n v="0"/>
    <n v="0"/>
    <n v="0"/>
    <n v="0"/>
    <n v="0"/>
    <n v="0"/>
    <n v="0"/>
    <n v="0"/>
    <n v="0"/>
    <n v="3600"/>
  </r>
  <r>
    <x v="2"/>
    <s v="DALLAS-56767"/>
    <x v="93"/>
    <n v="8223"/>
    <s v="DALLAS-8223"/>
    <n v="0.54800000000000004"/>
    <n v="31564.799999999999"/>
    <s v="Sy930l"/>
    <n v="31706.68"/>
    <s v="Stock#1613r   2.0 BOPP TC/Perm/1.2PET   1 Master R"/>
    <s v="1613r"/>
    <s v="Rp37"/>
    <d v="2023-06-09T00:00:00"/>
    <d v="2023-06-08T00:00:00"/>
    <n v="0"/>
    <n v="32053.8203125"/>
    <n v="32053.8203125"/>
    <x v="0"/>
    <x v="4"/>
    <n v="1"/>
    <n v="10000"/>
    <n v="12"/>
    <n v="40"/>
    <n v="0"/>
    <n v="0"/>
    <n v="0"/>
    <n v="0"/>
    <n v="0"/>
    <n v="0"/>
    <n v="0"/>
    <n v="0"/>
    <n v="0"/>
    <n v="57600"/>
  </r>
  <r>
    <x v="2"/>
    <s v="DALLAS-56771"/>
    <x v="93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3"/>
    <n v="5000"/>
    <n v="12"/>
    <n v="5"/>
    <n v="0"/>
    <n v="0"/>
    <n v="0"/>
    <n v="0"/>
    <n v="0"/>
    <n v="0"/>
    <n v="0"/>
    <n v="0"/>
    <n v="0"/>
    <n v="3600"/>
  </r>
  <r>
    <x v="2"/>
    <s v="DALLAS-56771"/>
    <x v="93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1"/>
    <n v="5000"/>
    <n v="12"/>
    <n v="5"/>
    <n v="0"/>
    <n v="0"/>
    <n v="0"/>
    <n v="0"/>
    <n v="0"/>
    <n v="0"/>
    <n v="0"/>
    <n v="0"/>
    <n v="0"/>
    <n v="3600"/>
  </r>
  <r>
    <x v="2"/>
    <s v="DALLAS-56771"/>
    <x v="93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4"/>
    <n v="5000"/>
    <n v="12"/>
    <n v="5"/>
    <n v="0"/>
    <n v="0"/>
    <n v="0"/>
    <n v="0"/>
    <n v="0"/>
    <n v="0"/>
    <n v="0"/>
    <n v="0"/>
    <n v="0"/>
    <n v="3600"/>
  </r>
  <r>
    <x v="2"/>
    <s v="DALLAS-56771"/>
    <x v="93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0"/>
    <n v="1188"/>
    <n v="1188"/>
    <x v="2"/>
    <x v="4"/>
    <n v="2"/>
    <n v="5000"/>
    <n v="12"/>
    <n v="5"/>
    <n v="0"/>
    <n v="0"/>
    <n v="0"/>
    <n v="0"/>
    <n v="0"/>
    <n v="0"/>
    <n v="0"/>
    <n v="0"/>
    <n v="0"/>
    <n v="3600"/>
  </r>
  <r>
    <x v="2"/>
    <s v="DALLAS-56772"/>
    <x v="93"/>
    <n v="8223"/>
    <s v="DALLAS-8223"/>
    <n v="0.54800000000000004"/>
    <n v="920.64"/>
    <s v="Sy930l"/>
    <n v="917.42"/>
    <s v="Stock#1613r   2.0 BOPP TC/Perm/1.2PET   1 Master R"/>
    <s v="1613r"/>
    <s v="Rp37"/>
    <d v="2023-06-01T00:00:00"/>
    <d v="2023-05-31T00:00:00"/>
    <n v="0"/>
    <n v="1026.4599609375"/>
    <n v="1026.4599609375"/>
    <x v="0"/>
    <x v="4"/>
    <n v="1"/>
    <n v="10000"/>
    <n v="14"/>
    <n v="1"/>
    <n v="0"/>
    <n v="0"/>
    <n v="0"/>
    <n v="0"/>
    <n v="0"/>
    <n v="0"/>
    <n v="0"/>
    <n v="0"/>
    <n v="0"/>
    <n v="1680"/>
  </r>
  <r>
    <x v="2"/>
    <s v="DALLAS-56773"/>
    <x v="93"/>
    <n v="8182"/>
    <s v="DALLAS-8182"/>
    <n v="0.14000000000000001"/>
    <n v="2620.8000000000002"/>
    <s v="808m"/>
    <n v="2620.8000000000002"/>
    <s v="Stock#6381   0.95 Ultra Thin Matte BOPP Overlam/Pe"/>
    <n v="6381"/>
    <s v="Perm"/>
    <d v="2023-06-05T00:00:00"/>
    <d v="2023-05-29T00:00:00"/>
    <n v="0"/>
    <n v="2620.80004882812"/>
    <n v="2620.80004882812"/>
    <x v="3"/>
    <x v="5"/>
    <n v="1"/>
    <n v="10000"/>
    <n v="13"/>
    <n v="12"/>
    <n v="0"/>
    <n v="0"/>
    <n v="0"/>
    <n v="0"/>
    <n v="0"/>
    <n v="0"/>
    <n v="0"/>
    <n v="0"/>
    <n v="0"/>
    <n v="18720"/>
  </r>
  <r>
    <x v="2"/>
    <s v="DALLAS-56774"/>
    <x v="93"/>
    <n v="8182"/>
    <s v="DALLAS-8182"/>
    <n v="0.14000000000000001"/>
    <n v="4502.3999999999996"/>
    <s v="808m"/>
    <n v="4502.3999999999996"/>
    <s v="Stock#6381   0.95 Ultra Thin Matte BOPP Overlam/Pe"/>
    <n v="6381"/>
    <s v="Perm"/>
    <d v="2023-06-05T00:00:00"/>
    <d v="2023-05-29T00:00:00"/>
    <n v="0"/>
    <n v="4502.39990234375"/>
    <n v="4502.39990234375"/>
    <x v="3"/>
    <x v="5"/>
    <n v="1"/>
    <n v="10000"/>
    <n v="9.5"/>
    <n v="7"/>
    <n v="10"/>
    <n v="10"/>
    <n v="12.5"/>
    <n v="5"/>
    <n v="13"/>
    <n v="3"/>
    <n v="0"/>
    <n v="0"/>
    <n v="0"/>
    <n v="32160"/>
  </r>
  <r>
    <x v="2"/>
    <s v="DALLAS-56780"/>
    <x v="93"/>
    <n v="8096"/>
    <s v="DALLAS-8096"/>
    <n v="0.36"/>
    <n v="2808"/>
    <n v="54369"/>
    <n v="2838.9"/>
    <s v="Stock#2258   54# Semi Gloss/Perm/40#CK   1 Master "/>
    <n v="2258"/>
    <s v="C2500"/>
    <d v="2023-05-25T00:00:00"/>
    <d v="2023-05-25T00:00:00"/>
    <n v="0"/>
    <n v="2838.68994140625"/>
    <n v="2838.6899414062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6782"/>
    <x v="93"/>
    <n v="8096"/>
    <s v="DALLAS-8096"/>
    <n v="0.46300000000000002"/>
    <n v="3000.24"/>
    <n v="75742"/>
    <n v="2991.99"/>
    <s v="Stock#FP18   35# C1S/7# LDPE/Heat Sealable MOPP (F"/>
    <s v="FP18"/>
    <s v="None"/>
    <d v="2023-06-05T00:00:00"/>
    <d v="2023-06-06T00:00:00"/>
    <n v="0"/>
    <n v="2991.98999023437"/>
    <n v="2991.98999023437"/>
    <x v="2"/>
    <x v="4"/>
    <n v="1"/>
    <n v="7500"/>
    <n v="9"/>
    <n v="8"/>
    <n v="0"/>
    <n v="0"/>
    <n v="0"/>
    <n v="0"/>
    <n v="0"/>
    <n v="0"/>
    <n v="0"/>
    <n v="0"/>
    <n v="0"/>
    <n v="6480"/>
  </r>
  <r>
    <x v="2"/>
    <s v="DALLAS-56800"/>
    <x v="94"/>
    <n v="8096"/>
    <s v="DALLAS-8096"/>
    <n v="0.53129999999999999"/>
    <n v="4144.1400000000003"/>
    <n v="78330"/>
    <n v="4093.92"/>
    <s v="Stock#6232   2.3 BOPP TC/Perm/1.2 PET   1 Master R"/>
    <n v="6232"/>
    <s v="S692n"/>
    <d v="2023-06-01T00:00:00"/>
    <d v="2023-06-01T00:00:00"/>
    <n v="0"/>
    <n v="4093.90991210937"/>
    <n v="4093.90991210937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6802"/>
    <x v="94"/>
    <n v="8096"/>
    <s v="DALLAS-8096"/>
    <n v="0.441"/>
    <n v="2434.3200000000002"/>
    <s v="B7350"/>
    <n v="2375.2800000000002"/>
    <s v="Stock#5571   2.0 Clear BOPP TC/Perm/1.2PET   1 Mas"/>
    <n v="5571"/>
    <s v="S7000"/>
    <d v="2023-06-01T00:00:00"/>
    <d v="2023-06-01T00:00:00"/>
    <n v="0"/>
    <n v="2375.2900390625"/>
    <n v="2375.2900390625"/>
    <x v="2"/>
    <x v="4"/>
    <n v="1"/>
    <n v="10000"/>
    <n v="11.5"/>
    <n v="4"/>
    <n v="0"/>
    <n v="0"/>
    <n v="0"/>
    <n v="0"/>
    <n v="0"/>
    <n v="0"/>
    <n v="0"/>
    <n v="0"/>
    <n v="0"/>
    <n v="5520"/>
  </r>
  <r>
    <x v="2"/>
    <s v="DALLAS-56834"/>
    <x v="95"/>
    <n v="8096"/>
    <s v="DALLAS-8096"/>
    <n v="0.44"/>
    <n v="11404.8"/>
    <s v="B7655"/>
    <n v="11457.85"/>
    <s v="Stock#6271   2.4 BOPP TC/Perm/1.2PET   1 Master Ro"/>
    <n v="6271"/>
    <s v="S7000"/>
    <d v="2023-06-05T00:00:00"/>
    <d v="2023-06-06T00:00:00"/>
    <n v="0"/>
    <n v="11457.83984375"/>
    <n v="11457.83984375"/>
    <x v="2"/>
    <x v="4"/>
    <n v="1"/>
    <n v="10000"/>
    <n v="6"/>
    <n v="3"/>
    <n v="11.5"/>
    <n v="4"/>
    <n v="12"/>
    <n v="4"/>
    <n v="13"/>
    <n v="8"/>
    <n v="0"/>
    <n v="0"/>
    <n v="0"/>
    <n v="25920"/>
  </r>
  <r>
    <x v="2"/>
    <s v="DALLAS-56837"/>
    <x v="95"/>
    <n v="8096"/>
    <s v="DALLAS-8096"/>
    <n v="0.498"/>
    <n v="11712.96"/>
    <n v="78146"/>
    <n v="11838.92"/>
    <s v="Stock#6237   2.6 BOPP TC/Perm/1.2PET   1 Master Ro"/>
    <n v="6237"/>
    <s v="S692n"/>
    <d v="2023-06-01T00:00:00"/>
    <d v="2023-06-02T00:00:00"/>
    <n v="0"/>
    <n v="11838.91015625"/>
    <n v="11838.91015625"/>
    <x v="2"/>
    <x v="4"/>
    <n v="1"/>
    <n v="10000"/>
    <n v="10"/>
    <n v="3"/>
    <n v="11"/>
    <n v="8"/>
    <n v="13"/>
    <n v="6"/>
    <n v="0"/>
    <n v="0"/>
    <n v="0"/>
    <n v="0"/>
    <n v="0"/>
    <n v="23520"/>
  </r>
  <r>
    <x v="2"/>
    <s v="DALLAS-56844"/>
    <x v="96"/>
    <n v="8126"/>
    <s v="DALLAS-8126"/>
    <n v="0.15"/>
    <n v="324"/>
    <s v="K69h7 Koldfoil Mx220"/>
    <n v="324"/>
    <s v="Stock#2510   Rose Gold Cold Foil   1 Master Rolls"/>
    <n v="2510"/>
    <s v="None"/>
    <d v="2023-06-06T00:00:00"/>
    <d v="2023-06-02T00:00:00"/>
    <n v="0"/>
    <n v="324"/>
    <n v="324"/>
    <x v="21"/>
    <x v="7"/>
    <n v="1"/>
    <n v="10000"/>
    <n v="6"/>
    <n v="3"/>
    <n v="0"/>
    <n v="0"/>
    <n v="0"/>
    <n v="0"/>
    <n v="0"/>
    <n v="0"/>
    <n v="0"/>
    <n v="0"/>
    <n v="0"/>
    <n v="2160"/>
  </r>
  <r>
    <x v="2"/>
    <s v="DALLAS-56854"/>
    <x v="96"/>
    <n v="8096"/>
    <s v="DALLAS-8096"/>
    <n v="0.76500000000000001"/>
    <n v="5049"/>
    <n v="53352"/>
    <n v="5049"/>
    <s v="Stock#2417   56# MaxFlex Brite Silver/All-Temp/40#"/>
    <n v="2417"/>
    <s v="At20"/>
    <d v="2023-06-06T00:00:00"/>
    <d v="2023-06-06T00:00:00"/>
    <n v="0"/>
    <n v="5049"/>
    <n v="5049"/>
    <x v="2"/>
    <x v="4"/>
    <n v="1"/>
    <n v="10000"/>
    <n v="11"/>
    <n v="5"/>
    <n v="0"/>
    <n v="0"/>
    <n v="0"/>
    <n v="0"/>
    <n v="0"/>
    <n v="0"/>
    <n v="0"/>
    <n v="0"/>
    <n v="0"/>
    <n v="6600"/>
  </r>
  <r>
    <x v="2"/>
    <s v="DALLAS-56874"/>
    <x v="97"/>
    <n v="9973"/>
    <s v="DALLAS-9973"/>
    <n v="0.27826000000000001"/>
    <n v="5008.68"/>
    <s v="Lfkv"/>
    <n v="5008.68"/>
    <s v="Stock#1100   KaressÂ® Matte Virgin NPS OverLaminate"/>
    <n v="1100"/>
    <m/>
    <d v="2023-06-05T00:00:00"/>
    <d v="2023-06-05T00:00:00"/>
    <n v="0"/>
    <n v="4507.75"/>
    <n v="4507.75"/>
    <x v="31"/>
    <x v="9"/>
    <n v="1"/>
    <n v="10000"/>
    <n v="10"/>
    <n v="15"/>
    <n v="0"/>
    <n v="0"/>
    <n v="0"/>
    <n v="0"/>
    <n v="0"/>
    <n v="0"/>
    <n v="0"/>
    <n v="0"/>
    <n v="0"/>
    <n v="18000"/>
  </r>
  <r>
    <x v="2"/>
    <s v="DALLAS-56881"/>
    <x v="97"/>
    <n v="8096"/>
    <s v="DALLAS-8096"/>
    <n v="0.53129999999999999"/>
    <n v="10966.03"/>
    <n v="78330"/>
    <n v="11491.54"/>
    <s v="Stock#6232   2.3 BOPP TC/Perm/1.2 PET   1 Master R"/>
    <n v="6232"/>
    <s v="S692n"/>
    <d v="2023-06-05T00:00:00"/>
    <d v="2023-06-06T00:00:00"/>
    <n v="0"/>
    <n v="11491.5498046875"/>
    <n v="11491.5498046875"/>
    <x v="2"/>
    <x v="4"/>
    <n v="1"/>
    <n v="10000"/>
    <n v="12"/>
    <n v="10"/>
    <n v="13"/>
    <n v="4"/>
    <n v="0"/>
    <n v="0"/>
    <n v="0"/>
    <n v="0"/>
    <n v="0"/>
    <n v="0"/>
    <n v="0"/>
    <n v="20640"/>
  </r>
  <r>
    <x v="2"/>
    <s v="DALLAS-56882"/>
    <x v="97"/>
    <n v="8182"/>
    <s v="DALLAS-8182"/>
    <n v="0.14000000000000001"/>
    <n v="7728"/>
    <s v="808m"/>
    <n v="7728"/>
    <s v="Stock#6381   0.95 Ultra Thin Matte BOPP Overlam/Pe"/>
    <n v="6381"/>
    <s v="Perm"/>
    <d v="2023-06-05T00:00:00"/>
    <d v="2023-06-05T00:00:00"/>
    <n v="0"/>
    <n v="7728"/>
    <n v="7728"/>
    <x v="3"/>
    <x v="5"/>
    <n v="1"/>
    <n v="10000"/>
    <n v="11.5"/>
    <n v="40"/>
    <n v="0"/>
    <n v="0"/>
    <n v="0"/>
    <n v="0"/>
    <n v="0"/>
    <n v="0"/>
    <n v="0"/>
    <n v="0"/>
    <n v="0"/>
    <n v="55200"/>
  </r>
  <r>
    <x v="2"/>
    <s v="DALLAS-56884"/>
    <x v="97"/>
    <n v="8096"/>
    <s v="DALLAS-8096"/>
    <n v="0.53129999999999999"/>
    <n v="1402.63"/>
    <n v="78330"/>
    <n v="1403.62"/>
    <s v="Stock#6232   2.3 BOPP TC/Perm/1.2 PET   1 Master R"/>
    <n v="6232"/>
    <s v="S692n"/>
    <d v="2023-06-05T00:00:00"/>
    <d v="2023-06-06T00:00:00"/>
    <n v="0"/>
    <n v="1403.60998535156"/>
    <n v="1403.60998535156"/>
    <x v="2"/>
    <x v="4"/>
    <n v="1"/>
    <n v="10000"/>
    <n v="11"/>
    <n v="2"/>
    <n v="0"/>
    <n v="0"/>
    <n v="0"/>
    <n v="0"/>
    <n v="0"/>
    <n v="0"/>
    <n v="0"/>
    <n v="0"/>
    <n v="0"/>
    <n v="2640"/>
  </r>
  <r>
    <x v="2"/>
    <s v="DALLAS-56893"/>
    <x v="97"/>
    <n v="8182"/>
    <s v="DALLAS-8182"/>
    <n v="7.2999999999999995E-2"/>
    <n v="1537.38"/>
    <s v="810c"/>
    <n v="1537.38"/>
    <s v="Stock#565P   1.05 BOPP Overlam/Perm   1 Master Rol"/>
    <s v="565P"/>
    <s v="Perm"/>
    <d v="2023-06-05T00:00:00"/>
    <d v="2023-06-05T00:00:00"/>
    <n v="0"/>
    <n v="1537.38000488281"/>
    <n v="1537.38000488281"/>
    <x v="3"/>
    <x v="5"/>
    <n v="1"/>
    <n v="10000"/>
    <n v="11"/>
    <n v="8"/>
    <n v="12.5"/>
    <n v="7"/>
    <n v="0"/>
    <n v="0"/>
    <n v="0"/>
    <n v="0"/>
    <n v="0"/>
    <n v="0"/>
    <n v="0"/>
    <n v="21060"/>
  </r>
  <r>
    <x v="2"/>
    <s v="DALLAS-56901"/>
    <x v="98"/>
    <n v="8096"/>
    <s v="DALLAS-8096"/>
    <n v="0.46899999999999997"/>
    <n v="18220.650000000001"/>
    <s v="B7655"/>
    <n v="18304.32"/>
    <s v="Stock#6271   2.4 BOPP TC/Perm/1.2PET   1 Master Ro"/>
    <n v="6271"/>
    <s v="S7000"/>
    <d v="2023-06-05T00:00:00"/>
    <d v="2023-06-05T00:00:00"/>
    <n v="0"/>
    <n v="17172.390625"/>
    <n v="17172.390625"/>
    <x v="2"/>
    <x v="4"/>
    <n v="1"/>
    <n v="10000"/>
    <n v="9.25"/>
    <n v="35"/>
    <n v="0"/>
    <n v="0"/>
    <n v="0"/>
    <n v="0"/>
    <n v="0"/>
    <n v="0"/>
    <n v="0"/>
    <n v="0"/>
    <n v="0"/>
    <n v="38850"/>
  </r>
  <r>
    <x v="2"/>
    <s v="DALLAS-56902"/>
    <x v="98"/>
    <n v="8096"/>
    <s v="DALLAS-8096"/>
    <n v="0.53129999999999999"/>
    <n v="6120.58"/>
    <n v="78330"/>
    <n v="6371.52"/>
    <s v="Stock#6232   2.3 BOPP TC/Perm/1.2 PET   1 Master R"/>
    <n v="6232"/>
    <s v="S692n"/>
    <d v="2023-06-05T00:00:00"/>
    <d v="2023-06-06T00:00:00"/>
    <n v="0"/>
    <n v="6371.52001953125"/>
    <n v="6371.52001953125"/>
    <x v="2"/>
    <x v="4"/>
    <n v="1"/>
    <n v="10000"/>
    <n v="12"/>
    <n v="8"/>
    <n v="0"/>
    <n v="0"/>
    <n v="0"/>
    <n v="0"/>
    <n v="0"/>
    <n v="0"/>
    <n v="0"/>
    <n v="0"/>
    <n v="0"/>
    <n v="11520"/>
  </r>
  <r>
    <x v="2"/>
    <s v="DALLAS-56909"/>
    <x v="98"/>
    <n v="8068"/>
    <s v="DALLAS-8068"/>
    <n v="8.9749999999999996E-2"/>
    <n v="238.02"/>
    <m/>
    <n v="238.02"/>
    <s v="Stock#160C   1.85 mil Silver Polypropylene (from C"/>
    <s v="160C"/>
    <s v="None"/>
    <d v="2023-06-06T00:00:00"/>
    <d v="2023-06-08T00:00:00"/>
    <n v="155.100006103515"/>
    <n v="713.42999267578102"/>
    <n v="868.52999877929597"/>
    <x v="34"/>
    <x v="9"/>
    <n v="1"/>
    <n v="17000"/>
    <n v="13"/>
    <n v="1"/>
    <n v="0"/>
    <n v="0"/>
    <n v="0"/>
    <n v="0"/>
    <n v="0"/>
    <n v="0"/>
    <n v="0"/>
    <n v="0"/>
    <n v="0"/>
    <n v="2652"/>
  </r>
  <r>
    <x v="2"/>
    <s v="DALLAS-56914"/>
    <x v="98"/>
    <n v="8182"/>
    <s v="DALLAS-8182"/>
    <n v="0.14000000000000001"/>
    <n v="1932"/>
    <s v="808m"/>
    <n v="1932"/>
    <s v="Stock#6381   0.95 Ultra Thin Matte BOPP Overlam/Pe"/>
    <n v="6381"/>
    <s v="Perm"/>
    <d v="2023-06-06T00:00:00"/>
    <d v="2023-06-06T00:00:00"/>
    <n v="0"/>
    <n v="1932"/>
    <n v="1932"/>
    <x v="3"/>
    <x v="5"/>
    <n v="1"/>
    <n v="10000"/>
    <n v="11.5"/>
    <n v="10"/>
    <n v="0"/>
    <n v="0"/>
    <n v="0"/>
    <n v="0"/>
    <n v="0"/>
    <n v="0"/>
    <n v="0"/>
    <n v="0"/>
    <n v="0"/>
    <n v="13800"/>
  </r>
  <r>
    <x v="2"/>
    <s v="DALLAS-56915"/>
    <x v="98"/>
    <n v="8096"/>
    <s v="DALLAS-8096"/>
    <n v="0.46899999999999997"/>
    <n v="8442"/>
    <s v="B7655"/>
    <n v="8505.7099999999991"/>
    <s v="Stock#6271   2.4 BOPP TC/Perm/1.2PET   1 Master Ro"/>
    <n v="6271"/>
    <s v="S7000"/>
    <d v="2023-06-05T00:00:00"/>
    <d v="2023-06-06T00:00:00"/>
    <n v="0"/>
    <n v="7979.7705078125"/>
    <n v="7979.7705078125"/>
    <x v="2"/>
    <x v="4"/>
    <n v="1"/>
    <n v="10000"/>
    <n v="10"/>
    <n v="15"/>
    <n v="0"/>
    <n v="0"/>
    <n v="0"/>
    <n v="0"/>
    <n v="0"/>
    <n v="0"/>
    <n v="0"/>
    <n v="0"/>
    <n v="0"/>
    <n v="18000"/>
  </r>
  <r>
    <x v="2"/>
    <s v="DALLAS-56919"/>
    <x v="98"/>
    <n v="8096"/>
    <s v="DALLAS-8096"/>
    <n v="0.11"/>
    <n v="1188"/>
    <n v="643"/>
    <n v="2376"/>
    <s v="Stock#1469   .89 Matte PET Sofsens Overlam/Perm   "/>
    <n v="1469"/>
    <s v="Perm"/>
    <d v="2023-06-08T00:00:00"/>
    <d v="2023-06-07T00:00:00"/>
    <n v="0"/>
    <n v="2376"/>
    <n v="2376"/>
    <x v="2"/>
    <x v="4"/>
    <n v="3"/>
    <n v="5000"/>
    <n v="12"/>
    <n v="5"/>
    <n v="0"/>
    <n v="0"/>
    <n v="0"/>
    <n v="0"/>
    <n v="0"/>
    <n v="0"/>
    <n v="0"/>
    <n v="0"/>
    <n v="0"/>
    <n v="3600"/>
  </r>
  <r>
    <x v="2"/>
    <s v="DALLAS-56919"/>
    <x v="98"/>
    <n v="8096"/>
    <s v="DALLAS-8096"/>
    <n v="0.11"/>
    <n v="1188"/>
    <n v="643"/>
    <n v="2376"/>
    <s v="Stock#1469   .89 Matte PET Sofsens Overlam/Perm   "/>
    <n v="1469"/>
    <s v="Perm"/>
    <d v="2023-06-08T00:00:00"/>
    <d v="2023-06-07T00:00:00"/>
    <n v="0"/>
    <n v="2376"/>
    <n v="2376"/>
    <x v="2"/>
    <x v="4"/>
    <n v="1"/>
    <n v="5000"/>
    <n v="12"/>
    <n v="5"/>
    <n v="0"/>
    <n v="0"/>
    <n v="0"/>
    <n v="0"/>
    <n v="0"/>
    <n v="0"/>
    <n v="0"/>
    <n v="0"/>
    <n v="0"/>
    <n v="3600"/>
  </r>
  <r>
    <x v="2"/>
    <s v="DALLAS-56919"/>
    <x v="98"/>
    <n v="8096"/>
    <s v="DALLAS-8096"/>
    <n v="0.11"/>
    <n v="1188"/>
    <n v="643"/>
    <n v="2376"/>
    <s v="Stock#1469   .89 Matte PET Sofsens Overlam/Perm   "/>
    <n v="1469"/>
    <s v="Perm"/>
    <d v="2023-06-08T00:00:00"/>
    <d v="2023-06-07T00:00:00"/>
    <n v="0"/>
    <n v="2376"/>
    <n v="2376"/>
    <x v="2"/>
    <x v="4"/>
    <n v="2"/>
    <n v="5000"/>
    <n v="12"/>
    <n v="5"/>
    <n v="0"/>
    <n v="0"/>
    <n v="0"/>
    <n v="0"/>
    <n v="0"/>
    <n v="0"/>
    <n v="0"/>
    <n v="0"/>
    <n v="0"/>
    <n v="3600"/>
  </r>
  <r>
    <x v="2"/>
    <s v="DALLAS-56931"/>
    <x v="99"/>
    <n v="8258"/>
    <s v="DALLAS-8258"/>
    <n v="0.54620000000000002"/>
    <n v="16779.259999999998"/>
    <s v="940x-10-Cx5"/>
    <n v="16779.259999999998"/>
    <s v="Stock#3705   Rainbow Silver Seamless Cold Foil   1"/>
    <n v="3705"/>
    <s v="None"/>
    <d v="2023-06-07T00:00:00"/>
    <d v="2023-06-07T00:00:00"/>
    <n v="0"/>
    <n v="16780.80078125"/>
    <n v="16780.80078125"/>
    <x v="28"/>
    <x v="7"/>
    <n v="1"/>
    <n v="10000"/>
    <n v="14"/>
    <n v="14"/>
    <n v="12"/>
    <n v="5"/>
    <n v="0"/>
    <n v="0"/>
    <n v="0"/>
    <n v="0"/>
    <n v="0"/>
    <n v="0"/>
    <n v="0"/>
    <n v="30720"/>
  </r>
  <r>
    <x v="2"/>
    <s v="DALLAS-56932"/>
    <x v="99"/>
    <n v="8131"/>
    <s v="DALLAS-8131"/>
    <n v="0.24929999999999999"/>
    <n v="9214.1299999999992"/>
    <s v="Lf-Tg10t22 - T52"/>
    <n v="9214.1299999999992"/>
    <s v="Stock#6GK6   PETG High/High 45 Microns 79% (Shrink"/>
    <s v="6GK6"/>
    <s v="None"/>
    <d v="2023-06-22T00:00:00"/>
    <d v="2023-06-23T00:00:00"/>
    <n v="446.67001342773398"/>
    <n v="9258.2099609375"/>
    <n v="9704.8799743652344"/>
    <x v="29"/>
    <x v="6"/>
    <n v="1"/>
    <n v="20000"/>
    <n v="14"/>
    <n v="11"/>
    <n v="0"/>
    <n v="0"/>
    <n v="0"/>
    <n v="0"/>
    <n v="0"/>
    <n v="0"/>
    <n v="0"/>
    <n v="0"/>
    <n v="0"/>
    <n v="36960"/>
  </r>
  <r>
    <x v="2"/>
    <s v="DALLAS-56937"/>
    <x v="99"/>
    <n v="8096"/>
    <s v="DALLAS-8096"/>
    <n v="0.746"/>
    <n v="3222.72"/>
    <n v="77980"/>
    <n v="3500.84"/>
    <s v="Stock#6512   3.0 MDO/Perm/1.2 PET   1 Master Rolls"/>
    <n v="6512"/>
    <s v="S692n"/>
    <d v="2023-06-08T00:00:00"/>
    <d v="2023-06-08T00:00:00"/>
    <n v="0"/>
    <n v="3500.84008789062"/>
    <n v="3500.84008789062"/>
    <x v="2"/>
    <x v="4"/>
    <n v="1"/>
    <n v="10000"/>
    <n v="9"/>
    <n v="4"/>
    <n v="0"/>
    <n v="0"/>
    <n v="0"/>
    <n v="0"/>
    <n v="0"/>
    <n v="0"/>
    <n v="0"/>
    <n v="0"/>
    <n v="0"/>
    <n v="4320"/>
  </r>
  <r>
    <x v="2"/>
    <s v="DALLAS-56940"/>
    <x v="99"/>
    <n v="8096"/>
    <s v="DALLAS-8096"/>
    <n v="0.12533333333333299"/>
    <n v="4223.2299999999996"/>
    <n v="53057"/>
    <n v="3358.12"/>
    <s v="Stock#2215   54# Semi Gloss/Perm/53#LF   3 Master "/>
    <n v="2215"/>
    <s v="S2501"/>
    <d v="2023-06-15T00:00:00"/>
    <d v="2023-06-13T00:00:00"/>
    <n v="0"/>
    <n v="4073.7233072916601"/>
    <n v="4073.7233072916601"/>
    <x v="2"/>
    <x v="4"/>
    <n v="3"/>
    <n v="12000"/>
    <n v="11"/>
    <n v="7"/>
    <n v="1"/>
    <n v="1"/>
    <n v="0"/>
    <n v="0"/>
    <n v="0"/>
    <n v="0"/>
    <n v="0"/>
    <n v="0"/>
    <n v="0"/>
    <n v="11232"/>
  </r>
  <r>
    <x v="2"/>
    <s v="DALLAS-56940"/>
    <x v="99"/>
    <n v="8096"/>
    <s v="DALLAS-8096"/>
    <n v="0.12533333333333299"/>
    <n v="4223.2299999999996"/>
    <n v="53057"/>
    <n v="3358.12"/>
    <s v="Stock#2215   54# Semi Gloss/Perm/53#LF   3 Master "/>
    <n v="2215"/>
    <s v="S2501"/>
    <d v="2023-06-15T00:00:00"/>
    <d v="2023-06-13T00:00:00"/>
    <n v="0"/>
    <n v="4073.7233072916601"/>
    <n v="4073.7233072916601"/>
    <x v="2"/>
    <x v="4"/>
    <n v="1"/>
    <n v="12000"/>
    <n v="11"/>
    <n v="7"/>
    <n v="1"/>
    <n v="1"/>
    <n v="0"/>
    <n v="0"/>
    <n v="0"/>
    <n v="0"/>
    <n v="0"/>
    <n v="0"/>
    <n v="0"/>
    <n v="11232"/>
  </r>
  <r>
    <x v="2"/>
    <s v="DALLAS-56940"/>
    <x v="99"/>
    <n v="8096"/>
    <s v="DALLAS-8096"/>
    <n v="0.12533333333333299"/>
    <n v="4223.2299999999996"/>
    <n v="53057"/>
    <n v="3358.12"/>
    <s v="Stock#2215   54# Semi Gloss/Perm/53#LF   3 Master "/>
    <n v="2215"/>
    <s v="S2501"/>
    <d v="2023-06-15T00:00:00"/>
    <d v="2023-06-13T00:00:00"/>
    <n v="0"/>
    <n v="4073.7233072916601"/>
    <n v="4073.7233072916601"/>
    <x v="2"/>
    <x v="4"/>
    <n v="2"/>
    <n v="12000"/>
    <n v="11"/>
    <n v="7"/>
    <n v="1"/>
    <n v="1"/>
    <n v="0"/>
    <n v="0"/>
    <n v="0"/>
    <n v="0"/>
    <n v="0"/>
    <n v="0"/>
    <n v="0"/>
    <n v="11232"/>
  </r>
  <r>
    <x v="2"/>
    <s v="DALLAS-56947"/>
    <x v="100"/>
    <n v="8096"/>
    <s v="DALLAS-8096"/>
    <n v="0.40100000000000002"/>
    <n v="396.99"/>
    <s v="B4480"/>
    <n v="395.35"/>
    <s v="Stock#3102   10pt C1S Semi-Gloss Tag   1 Master Ro"/>
    <n v="3102"/>
    <s v="None"/>
    <d v="2023-06-09T00:00:00"/>
    <d v="2023-06-12T00:00:00"/>
    <n v="0"/>
    <n v="395.350006103515"/>
    <n v="395.350006103515"/>
    <x v="2"/>
    <x v="4"/>
    <n v="1"/>
    <n v="7500"/>
    <n v="5.5"/>
    <n v="2"/>
    <n v="0"/>
    <n v="0"/>
    <n v="0"/>
    <n v="0"/>
    <n v="0"/>
    <n v="0"/>
    <n v="0"/>
    <n v="0"/>
    <n v="0"/>
    <n v="990"/>
  </r>
  <r>
    <x v="2"/>
    <s v="DALLAS-56961"/>
    <x v="100"/>
    <n v="8182"/>
    <s v="DALLAS-8182"/>
    <n v="7.2999999999999995E-2"/>
    <n v="2281.98"/>
    <s v="810c"/>
    <n v="2281.98"/>
    <s v="Stock#565P   1.05 BOPP Overlam/Perm   1 Master Rol"/>
    <s v="565P"/>
    <s v="Perm"/>
    <d v="2023-06-07T00:00:00"/>
    <m/>
    <n v="0"/>
    <n v="2281.97998046875"/>
    <n v="2281.97998046875"/>
    <x v="3"/>
    <x v="5"/>
    <n v="1"/>
    <n v="10000"/>
    <n v="10"/>
    <n v="4"/>
    <n v="10.5"/>
    <n v="9"/>
    <n v="11"/>
    <n v="6"/>
    <n v="12"/>
    <n v="5"/>
    <n v="0"/>
    <n v="0"/>
    <n v="0"/>
    <n v="31260"/>
  </r>
  <r>
    <x v="2"/>
    <s v="DALLAS-56963"/>
    <x v="100"/>
    <n v="8096"/>
    <s v="DALLAS-8096"/>
    <n v="0.53129999999999999"/>
    <n v="8288.2800000000007"/>
    <n v="78330"/>
    <n v="8185.93"/>
    <s v="Stock#6232   2.3 BOPP TC/Perm/1.2 PET   1 Master R"/>
    <n v="6232"/>
    <s v="S692n"/>
    <d v="2023-06-14T00:00:00"/>
    <d v="2023-06-14T00:00:00"/>
    <n v="0"/>
    <n v="8185.919921875"/>
    <n v="8185.91992187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6968"/>
    <x v="101"/>
    <n v="8223"/>
    <s v="DALLAS-8223"/>
    <n v="0.54800000000000004"/>
    <n v="24331.200000000001"/>
    <s v="Sy930l"/>
    <n v="24286.87"/>
    <s v="Stock#1613r   2.0 BOPP TC/Perm/1.2PET   1 Master R"/>
    <s v="1613r"/>
    <s v="Rp37"/>
    <d v="2023-06-09T00:00:00"/>
    <d v="2023-06-13T00:00:00"/>
    <n v="0"/>
    <n v="24552.80078125"/>
    <n v="24552.80078125"/>
    <x v="0"/>
    <x v="4"/>
    <n v="1"/>
    <n v="10000"/>
    <n v="12"/>
    <n v="20"/>
    <n v="13"/>
    <n v="10"/>
    <n v="0"/>
    <n v="0"/>
    <n v="0"/>
    <n v="0"/>
    <n v="0"/>
    <n v="0"/>
    <n v="0"/>
    <n v="44400"/>
  </r>
  <r>
    <x v="2"/>
    <s v="DALLAS-56975"/>
    <x v="101"/>
    <n v="8096"/>
    <s v="DALLAS-8096"/>
    <n v="0.38800000000000001"/>
    <n v="2688.84"/>
    <n v="53792"/>
    <n v="2750.4"/>
    <s v="Stock#2279   54# Semi Gloss/All-Temp/.92PET   1 Ma"/>
    <n v="2279"/>
    <s v="At20n"/>
    <d v="2023-06-08T00:00:00"/>
    <d v="2023-06-08T00:00:00"/>
    <n v="0"/>
    <n v="2750.40991210937"/>
    <n v="2750.40991210937"/>
    <x v="2"/>
    <x v="4"/>
    <n v="1"/>
    <n v="10000"/>
    <n v="8.25"/>
    <n v="7"/>
    <n v="0"/>
    <n v="0"/>
    <n v="0"/>
    <n v="0"/>
    <n v="0"/>
    <n v="0"/>
    <n v="0"/>
    <n v="0"/>
    <n v="0"/>
    <n v="6930"/>
  </r>
  <r>
    <x v="2"/>
    <s v="DALLAS-56986"/>
    <x v="102"/>
    <n v="8223"/>
    <s v="DALLAS-8223"/>
    <n v="0.46200000000000002"/>
    <n v="1995.84"/>
    <s v="Sy1071h"/>
    <n v="2036.49"/>
    <s v="Stock#627Jr   2.4 BOPP TC/Perm/40#BG   1 Master Ro"/>
    <s v="627Jr"/>
    <s v="Perm"/>
    <d v="2023-06-13T00:00:00"/>
    <d v="2023-06-13T00:00:00"/>
    <n v="0"/>
    <n v="2161.93994140625"/>
    <n v="2161.93994140625"/>
    <x v="0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6988"/>
    <x v="102"/>
    <n v="9527"/>
    <s v="DALLAS-9527"/>
    <n v="0.25900000000000001"/>
    <n v="5439"/>
    <s v="Dto"/>
    <n v="5439"/>
    <s v="Stock#SPS1   Moderate Shrink OPS   1 Master Rolls"/>
    <s v="SPS1"/>
    <s v="None"/>
    <d v="2023-06-21T00:00:00"/>
    <d v="2023-06-22T00:00:00"/>
    <n v="565.35998535156205"/>
    <n v="6761.7998046875"/>
    <n v="7327.1597900390625"/>
    <x v="30"/>
    <x v="8"/>
    <n v="1"/>
    <n v="10000"/>
    <n v="8.75"/>
    <n v="20"/>
    <n v="0"/>
    <n v="0"/>
    <n v="0"/>
    <n v="0"/>
    <n v="0"/>
    <n v="0"/>
    <n v="0"/>
    <n v="0"/>
    <n v="0"/>
    <n v="21000"/>
  </r>
  <r>
    <x v="2"/>
    <s v="DALLAS-56990"/>
    <x v="102"/>
    <n v="8096"/>
    <s v="DALLAS-8096"/>
    <n v="0.441"/>
    <n v="9102.24"/>
    <s v="B7350"/>
    <n v="18170.240000000002"/>
    <s v="Stock#5571   2.0 Clear BOPP TC/Perm/1.2PET   1 Mas"/>
    <n v="5571"/>
    <s v="S7000"/>
    <d v="2023-06-15T00:00:00"/>
    <d v="2023-06-15T00:00:00"/>
    <n v="0"/>
    <n v="9068"/>
    <n v="9068"/>
    <x v="2"/>
    <x v="4"/>
    <n v="1"/>
    <n v="10000"/>
    <n v="12"/>
    <n v="10"/>
    <n v="13"/>
    <n v="4"/>
    <n v="0"/>
    <n v="0"/>
    <n v="0"/>
    <n v="0"/>
    <n v="0"/>
    <n v="0"/>
    <n v="0"/>
    <n v="20640"/>
  </r>
  <r>
    <x v="2"/>
    <s v="DALLAS-56991"/>
    <x v="102"/>
    <n v="8126"/>
    <s v="DALLAS-8126"/>
    <n v="0.55000000000000004"/>
    <n v="3168"/>
    <s v="300b-01-905"/>
    <n v="3168"/>
    <s v="Stock#3915   Clear Rainbow Cold Foil   1 Master Ro"/>
    <n v="3915"/>
    <s v="None"/>
    <d v="2023-06-16T00:00:00"/>
    <d v="2023-06-13T00:00:00"/>
    <n v="0"/>
    <n v="3168"/>
    <n v="3168"/>
    <x v="21"/>
    <x v="7"/>
    <n v="1"/>
    <n v="10000"/>
    <n v="12"/>
    <n v="4"/>
    <n v="0"/>
    <n v="0"/>
    <n v="0"/>
    <n v="0"/>
    <n v="0"/>
    <n v="0"/>
    <n v="0"/>
    <n v="0"/>
    <n v="0"/>
    <n v="5760"/>
  </r>
  <r>
    <x v="2"/>
    <s v="DALLAS-57002"/>
    <x v="102"/>
    <n v="8096"/>
    <s v="DALLAS-8096"/>
    <n v="0.40300000000000002"/>
    <n v="1740.96"/>
    <n v="78654"/>
    <n v="1777.82"/>
    <s v="Stock#5512   2.0 BOPP TC/Perm/.92PET   1 Master Ro"/>
    <n v="5512"/>
    <s v="S7400"/>
    <d v="2023-06-20T00:00:00"/>
    <d v="2023-06-22T00:00:00"/>
    <n v="0"/>
    <n v="1777.81005859375"/>
    <n v="1777.81005859375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7004"/>
    <x v="102"/>
    <n v="8096"/>
    <s v="DALLAS-8096"/>
    <n v="0.498"/>
    <n v="7410.24"/>
    <n v="78146"/>
    <n v="7551.99"/>
    <s v="Stock#6237   2.6 BOPP TC/Perm/1.2PET   1 Master Ro"/>
    <n v="6237"/>
    <s v="S692n"/>
    <d v="2023-06-17T00:00:00"/>
    <d v="2023-06-16T00:00:00"/>
    <n v="0"/>
    <n v="7551.990234375"/>
    <n v="7551.990234375"/>
    <x v="2"/>
    <x v="4"/>
    <n v="1"/>
    <n v="10000"/>
    <n v="12"/>
    <n v="6"/>
    <n v="13"/>
    <n v="4"/>
    <n v="0"/>
    <n v="0"/>
    <n v="0"/>
    <n v="0"/>
    <n v="0"/>
    <n v="0"/>
    <n v="0"/>
    <n v="14880"/>
  </r>
  <r>
    <x v="2"/>
    <s v="DALLAS-57007"/>
    <x v="102"/>
    <n v="8096"/>
    <s v="DALLAS-8096"/>
    <n v="0.77"/>
    <n v="6006"/>
    <n v="78432"/>
    <n v="6001.08"/>
    <s v="Stock#FP07   3.2 StickPak Metallocene (Flex Pack) "/>
    <s v="FP07"/>
    <s v="None"/>
    <d v="2023-06-13T00:00:00"/>
    <d v="2023-06-14T00:00:00"/>
    <n v="0"/>
    <n v="6001.080078125"/>
    <n v="6001.08007812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7008"/>
    <x v="102"/>
    <n v="8223"/>
    <s v="DALLAS-8223"/>
    <n v="0.54800000000000004"/>
    <n v="39456"/>
    <s v="Sy930l"/>
    <n v="39339.24"/>
    <s v="Stock#1613r   2.0 BOPP TC/Perm/1.2PET   1 Master R"/>
    <s v="1613r"/>
    <s v="Rp37"/>
    <d v="2023-06-19T00:00:00"/>
    <d v="2023-06-28T00:00:00"/>
    <n v="0"/>
    <n v="39769.9375"/>
    <n v="39769.9375"/>
    <x v="0"/>
    <x v="4"/>
    <n v="1"/>
    <n v="10000"/>
    <n v="12"/>
    <n v="50"/>
    <n v="0"/>
    <n v="0"/>
    <n v="0"/>
    <n v="0"/>
    <n v="0"/>
    <n v="0"/>
    <n v="0"/>
    <n v="0"/>
    <n v="0"/>
    <n v="72000"/>
  </r>
  <r>
    <x v="2"/>
    <s v="DALLAS-57009"/>
    <x v="102"/>
    <n v="8182"/>
    <s v="DALLAS-8182"/>
    <n v="0.14000000000000001"/>
    <n v="3864"/>
    <s v="808m"/>
    <n v="3864"/>
    <s v="Stock#6381   0.95 Ultra Thin Matte BOPP Overlam/Pe"/>
    <n v="6381"/>
    <s v="Perm"/>
    <d v="2023-06-14T00:00:00"/>
    <d v="2023-06-15T00:00:00"/>
    <n v="0"/>
    <n v="3864"/>
    <n v="3864"/>
    <x v="3"/>
    <x v="5"/>
    <n v="1"/>
    <n v="10000"/>
    <n v="11.5"/>
    <n v="20"/>
    <n v="0"/>
    <n v="0"/>
    <n v="0"/>
    <n v="0"/>
    <n v="0"/>
    <n v="0"/>
    <n v="0"/>
    <n v="0"/>
    <n v="0"/>
    <n v="27600"/>
  </r>
  <r>
    <x v="2"/>
    <s v="DALLAS-57016"/>
    <x v="103"/>
    <n v="8096"/>
    <s v="DALLAS-8096"/>
    <n v="0.36399999999999999"/>
    <n v="2096.64"/>
    <n v="79765"/>
    <n v="2142.4499999999998"/>
    <s v="Stock#PTGK   High Shrink PET-G   1 Master Rolls"/>
    <s v="PTGK"/>
    <s v="None"/>
    <d v="2023-06-10T00:00:00"/>
    <d v="2023-06-09T00:00:00"/>
    <n v="0"/>
    <n v="2142.44995117187"/>
    <n v="2142.44995117187"/>
    <x v="2"/>
    <x v="4"/>
    <n v="1"/>
    <n v="10000"/>
    <n v="8"/>
    <n v="6"/>
    <n v="0"/>
    <n v="0"/>
    <n v="0"/>
    <n v="0"/>
    <n v="0"/>
    <n v="0"/>
    <n v="0"/>
    <n v="0"/>
    <n v="0"/>
    <n v="5760"/>
  </r>
  <r>
    <x v="2"/>
    <s v="DALLAS-57017"/>
    <x v="103"/>
    <n v="8133"/>
    <s v="DALLAS-8133"/>
    <n v="0.29170000000000001"/>
    <n v="1680.19"/>
    <s v="Kpw Op 220 Kb"/>
    <n v="1680.19"/>
    <s v="Stock#2508   Two-Sided Gold Cold Foil   1 Master R"/>
    <n v="2508"/>
    <s v="None"/>
    <d v="2023-06-13T00:00:00"/>
    <d v="2023-06-13T00:00:00"/>
    <n v="264.16000366210898"/>
    <n v="1680.18994140625"/>
    <n v="1944.3499450683589"/>
    <x v="32"/>
    <x v="7"/>
    <n v="1"/>
    <n v="20000"/>
    <n v="8"/>
    <n v="3"/>
    <n v="0"/>
    <n v="0"/>
    <n v="0"/>
    <n v="0"/>
    <n v="0"/>
    <n v="0"/>
    <n v="0"/>
    <n v="0"/>
    <n v="0"/>
    <n v="5760"/>
  </r>
  <r>
    <x v="2"/>
    <s v="DALLAS-57027"/>
    <x v="103"/>
    <n v="8096"/>
    <s v="DALLAS-8096"/>
    <n v="0.53129999999999999"/>
    <n v="4144.1400000000003"/>
    <n v="78330"/>
    <n v="4328.3"/>
    <s v="Stock#6232   2.3 BOPP TC/Perm/1.2 PET   1 Master R"/>
    <n v="6232"/>
    <s v="S692n"/>
    <d v="2023-06-15T00:00:00"/>
    <d v="2023-06-15T00:00:00"/>
    <n v="0"/>
    <n v="4328.31005859375"/>
    <n v="4328.3100585937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7036"/>
    <x v="103"/>
    <n v="8182"/>
    <s v="DALLAS-8182"/>
    <n v="7.2999999999999995E-2"/>
    <n v="2676.18"/>
    <s v="810c"/>
    <n v="2676.18"/>
    <s v="Stock#565P   1.05 BOPP Overlam/Perm   1 Master Rol"/>
    <s v="565P"/>
    <s v="Perm"/>
    <d v="2023-06-12T00:00:00"/>
    <d v="2023-06-13T00:00:00"/>
    <n v="0"/>
    <n v="2676.17993164062"/>
    <n v="2676.17993164062"/>
    <x v="3"/>
    <x v="5"/>
    <n v="1"/>
    <n v="10000"/>
    <n v="9.5"/>
    <n v="3"/>
    <n v="10"/>
    <n v="4"/>
    <n v="12"/>
    <n v="7"/>
    <n v="12.5"/>
    <n v="6"/>
    <n v="13"/>
    <n v="6"/>
    <n v="0"/>
    <n v="36660"/>
  </r>
  <r>
    <x v="2"/>
    <s v="DALLAS-57038"/>
    <x v="103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0"/>
    <n v="5697.56494140625"/>
    <n v="5697.564941406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7038"/>
    <x v="103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0"/>
    <n v="5697.56494140625"/>
    <n v="5697.56494140625"/>
    <x v="0"/>
    <x v="4"/>
    <n v="4"/>
    <n v="10000"/>
    <n v="13"/>
    <n v="3"/>
    <n v="0"/>
    <n v="0"/>
    <n v="0"/>
    <n v="0"/>
    <n v="0"/>
    <n v="0"/>
    <n v="0"/>
    <n v="0"/>
    <n v="0"/>
    <n v="4680"/>
  </r>
  <r>
    <x v="2"/>
    <s v="DALLAS-57038"/>
    <x v="103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0"/>
    <n v="5697.56494140625"/>
    <n v="5697.56494140625"/>
    <x v="0"/>
    <x v="4"/>
    <n v="3"/>
    <n v="10000"/>
    <n v="13"/>
    <n v="3"/>
    <n v="0"/>
    <n v="0"/>
    <n v="0"/>
    <n v="0"/>
    <n v="0"/>
    <n v="0"/>
    <n v="0"/>
    <n v="0"/>
    <n v="0"/>
    <n v="4680"/>
  </r>
  <r>
    <x v="2"/>
    <s v="DALLAS-57038"/>
    <x v="103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0"/>
    <n v="5697.56494140625"/>
    <n v="5697.56494140625"/>
    <x v="0"/>
    <x v="4"/>
    <n v="2"/>
    <n v="10000"/>
    <n v="13"/>
    <n v="3"/>
    <n v="0"/>
    <n v="0"/>
    <n v="0"/>
    <n v="0"/>
    <n v="0"/>
    <n v="0"/>
    <n v="0"/>
    <n v="0"/>
    <n v="0"/>
    <n v="4680"/>
  </r>
  <r>
    <x v="2"/>
    <s v="DALLAS-57065"/>
    <x v="104"/>
    <n v="8182"/>
    <s v="DALLAS-8182"/>
    <n v="0.14000000000000001"/>
    <n v="6888"/>
    <s v="808m"/>
    <n v="6888"/>
    <s v="Stock#6381   0.95 Ultra Thin Matte BOPP Overlam/Pe"/>
    <n v="6381"/>
    <s v="Perm"/>
    <d v="2023-06-14T00:00:00"/>
    <d v="2023-06-15T00:00:00"/>
    <n v="0"/>
    <n v="6888"/>
    <n v="6888"/>
    <x v="3"/>
    <x v="5"/>
    <n v="1"/>
    <n v="10000"/>
    <n v="10"/>
    <n v="6"/>
    <n v="11.5"/>
    <n v="20"/>
    <n v="12"/>
    <n v="10"/>
    <n v="0"/>
    <n v="0"/>
    <n v="0"/>
    <n v="0"/>
    <n v="0"/>
    <n v="49200"/>
  </r>
  <r>
    <x v="2"/>
    <s v="DALLAS-57067"/>
    <x v="104"/>
    <n v="8154"/>
    <s v="DALLAS-8154"/>
    <n v="5.6000000000000001E-2"/>
    <n v="1552.32"/>
    <s v="Lcf 500m"/>
    <n v="1552.32"/>
    <s v="Stock#560M   0.6 Matte BOPP Overlam   1 Master Rol"/>
    <s v="560M"/>
    <s v="None"/>
    <d v="2023-06-16T00:00:00"/>
    <d v="2023-06-19T00:00:00"/>
    <n v="169.66000366210901"/>
    <n v="1552.31994628906"/>
    <n v="1721.9799499511689"/>
    <x v="17"/>
    <x v="8"/>
    <n v="1"/>
    <n v="10000"/>
    <n v="10.5"/>
    <n v="22"/>
    <n v="0"/>
    <n v="0"/>
    <n v="0"/>
    <n v="0"/>
    <n v="0"/>
    <n v="0"/>
    <n v="0"/>
    <n v="0"/>
    <n v="0"/>
    <n v="27720"/>
  </r>
  <r>
    <x v="2"/>
    <s v="DALLAS-57068"/>
    <x v="104"/>
    <n v="8096"/>
    <s v="DALLAS-8096"/>
    <n v="0.44"/>
    <n v="20908.8"/>
    <s v="B7655"/>
    <n v="21382.41"/>
    <s v="Stock#6271   2.4 BOPP TC/Perm/1.2PET   1 Master Ro"/>
    <n v="6271"/>
    <s v="S7000"/>
    <d v="2023-06-16T00:00:00"/>
    <d v="2023-06-27T00:00:00"/>
    <n v="0"/>
    <n v="21236.560546875"/>
    <n v="21236.560546875"/>
    <x v="2"/>
    <x v="4"/>
    <n v="1"/>
    <n v="10000"/>
    <n v="10"/>
    <n v="8"/>
    <n v="11"/>
    <n v="20"/>
    <n v="12"/>
    <n v="8"/>
    <n v="0"/>
    <n v="0"/>
    <n v="0"/>
    <n v="0"/>
    <n v="0"/>
    <n v="47520"/>
  </r>
  <r>
    <x v="2"/>
    <s v="DALLAS-57070"/>
    <x v="104"/>
    <n v="8223"/>
    <s v="DALLAS-8223"/>
    <n v="0.27400000000000002"/>
    <n v="15913.92"/>
    <s v="Sy930l"/>
    <n v="16012.355"/>
    <s v="Stock#1613r   2.0 BOPP TC/Perm/1.2PET   2 Master R"/>
    <s v="1613r"/>
    <s v="Rp37"/>
    <d v="2023-07-07T00:00:00"/>
    <d v="2023-07-10T00:00:00"/>
    <n v="0"/>
    <n v="16025.419921875"/>
    <n v="16025.419921875"/>
    <x v="0"/>
    <x v="4"/>
    <n v="2"/>
    <n v="10000"/>
    <n v="12.25"/>
    <n v="16"/>
    <n v="0"/>
    <n v="0"/>
    <n v="0"/>
    <n v="0"/>
    <n v="0"/>
    <n v="0"/>
    <n v="0"/>
    <n v="0"/>
    <n v="0"/>
    <n v="23520"/>
  </r>
  <r>
    <x v="2"/>
    <s v="DALLAS-57070"/>
    <x v="104"/>
    <n v="8223"/>
    <s v="DALLAS-8223"/>
    <n v="0.27400000000000002"/>
    <n v="15913.92"/>
    <s v="Sy930l"/>
    <n v="16012.355"/>
    <s v="Stock#1613r   2.0 BOPP TC/Perm/1.2PET   2 Master R"/>
    <s v="1613r"/>
    <s v="Rp37"/>
    <d v="2023-07-07T00:00:00"/>
    <d v="2023-07-10T00:00:00"/>
    <n v="0"/>
    <n v="16025.419921875"/>
    <n v="16025.419921875"/>
    <x v="0"/>
    <x v="4"/>
    <n v="1"/>
    <n v="10000"/>
    <n v="12"/>
    <n v="24"/>
    <n v="0"/>
    <n v="0"/>
    <n v="0"/>
    <n v="0"/>
    <n v="0"/>
    <n v="0"/>
    <n v="0"/>
    <n v="0"/>
    <n v="0"/>
    <n v="34560"/>
  </r>
  <r>
    <x v="2"/>
    <s v="DALLAS-57076"/>
    <x v="105"/>
    <n v="8182"/>
    <s v="DALLAS-8182"/>
    <n v="0.17599999999999999"/>
    <n v="2323.1999999999998"/>
    <s v="814m"/>
    <n v="2323.1999999999998"/>
    <s v="Stock#6379   1.4 TT Matte BOPP Overlam/Perm   1 Ma"/>
    <n v="6379"/>
    <s v="Perm"/>
    <d v="2023-06-14T00:00:00"/>
    <d v="2023-06-15T00:00:00"/>
    <n v="0"/>
    <n v="2323.19995117187"/>
    <n v="2323.19995117187"/>
    <x v="3"/>
    <x v="5"/>
    <n v="1"/>
    <n v="10000"/>
    <n v="10"/>
    <n v="5"/>
    <n v="12"/>
    <n v="5"/>
    <n v="0"/>
    <n v="0"/>
    <n v="0"/>
    <n v="0"/>
    <n v="0"/>
    <n v="0"/>
    <n v="0"/>
    <n v="13200"/>
  </r>
  <r>
    <x v="2"/>
    <s v="DALLAS-57078"/>
    <x v="105"/>
    <n v="8096"/>
    <s v="DALLAS-8096"/>
    <n v="0.77200000000000002"/>
    <n v="1945.44"/>
    <n v="79684"/>
    <n v="1945.44"/>
    <s v="Stock#6572   2.5 HPF Primax TC/Perm/1.2PET   1 Mas"/>
    <n v="6572"/>
    <s v="S7000"/>
    <d v="2023-06-20T00:00:00"/>
    <d v="2023-06-21T00:00:00"/>
    <n v="0"/>
    <n v="1945.40002441406"/>
    <n v="1945.40002441406"/>
    <x v="2"/>
    <x v="4"/>
    <n v="1"/>
    <n v="10000"/>
    <n v="10.5"/>
    <n v="2"/>
    <n v="0"/>
    <n v="0"/>
    <n v="0"/>
    <n v="0"/>
    <n v="0"/>
    <n v="0"/>
    <n v="0"/>
    <n v="0"/>
    <n v="0"/>
    <n v="2520"/>
  </r>
  <r>
    <x v="2"/>
    <s v="DALLAS-57086"/>
    <x v="106"/>
    <n v="8096"/>
    <s v="DALLAS-8096"/>
    <n v="0.53129999999999999"/>
    <n v="8288.2800000000007"/>
    <n v="78330"/>
    <n v="8662.57"/>
    <s v="Stock#6232   2.3 BOPP TC/Perm/1.2 PET   1 Master R"/>
    <n v="6232"/>
    <s v="S692n"/>
    <d v="2023-06-22T00:00:00"/>
    <d v="2023-06-22T00:00:00"/>
    <n v="0"/>
    <n v="8662.580078125"/>
    <n v="8662.58007812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7096"/>
    <x v="106"/>
    <n v="8096"/>
    <s v="DALLAS-8096"/>
    <n v="0.63900000000000001"/>
    <n v="2377.08"/>
    <n v="79949"/>
    <n v="2483.3200000000002"/>
    <s v="Stock#6238   2.6 BOPP TC/Perm/1.2PET   1 Master Ro"/>
    <n v="6238"/>
    <s v="C4500"/>
    <d v="2023-06-21T00:00:00"/>
    <d v="2023-06-21T00:00:00"/>
    <n v="0"/>
    <n v="2353.31005859375"/>
    <n v="2353.31005859375"/>
    <x v="2"/>
    <x v="4"/>
    <n v="1"/>
    <n v="10000"/>
    <n v="10"/>
    <n v="2"/>
    <n v="11"/>
    <n v="1"/>
    <n v="0"/>
    <n v="0"/>
    <n v="0"/>
    <n v="0"/>
    <n v="0"/>
    <n v="0"/>
    <n v="0"/>
    <n v="3720"/>
  </r>
  <r>
    <x v="2"/>
    <s v="DALLAS-57097"/>
    <x v="106"/>
    <n v="9973"/>
    <s v="DALLAS-9973"/>
    <n v="0.13913"/>
    <n v="734.61"/>
    <s v="Lfkv"/>
    <n v="734.61"/>
    <s v="Stock#1100   KaressÂ® Matte Virgin NPS OverLaminate"/>
    <n v="1100"/>
    <m/>
    <d v="2023-06-15T00:00:00"/>
    <d v="2023-06-21T00:00:00"/>
    <n v="0"/>
    <n v="734.59997558593705"/>
    <n v="734.59997558593705"/>
    <x v="31"/>
    <x v="9"/>
    <n v="2"/>
    <n v="10000"/>
    <n v="11"/>
    <n v="2"/>
    <n v="0"/>
    <n v="0"/>
    <n v="0"/>
    <n v="0"/>
    <n v="0"/>
    <n v="0"/>
    <n v="0"/>
    <n v="0"/>
    <n v="0"/>
    <n v="2640"/>
  </r>
  <r>
    <x v="2"/>
    <s v="DALLAS-57097"/>
    <x v="106"/>
    <n v="9973"/>
    <s v="DALLAS-9973"/>
    <n v="0.13913"/>
    <n v="734.61"/>
    <s v="Lfkv"/>
    <n v="734.61"/>
    <s v="Stock#1100   KaressÂ® Matte Virgin NPS OverLaminate"/>
    <n v="1100"/>
    <m/>
    <d v="2023-06-15T00:00:00"/>
    <d v="2023-06-21T00:00:00"/>
    <n v="0"/>
    <n v="734.59997558593705"/>
    <n v="734.59997558593705"/>
    <x v="31"/>
    <x v="9"/>
    <n v="1"/>
    <n v="10000"/>
    <n v="11"/>
    <n v="2"/>
    <n v="0"/>
    <n v="0"/>
    <n v="0"/>
    <n v="0"/>
    <n v="0"/>
    <n v="0"/>
    <n v="0"/>
    <n v="0"/>
    <n v="0"/>
    <n v="2640"/>
  </r>
  <r>
    <x v="2"/>
    <s v="DALLAS-57109"/>
    <x v="107"/>
    <n v="8096"/>
    <s v="DALLAS-8096"/>
    <n v="0.16500000000000001"/>
    <n v="1188"/>
    <n v="643"/>
    <n v="1188"/>
    <s v="Stock#1469   .89 Matte PET Sofsens Overlam/Perm   "/>
    <n v="1469"/>
    <s v="Perm"/>
    <d v="2023-06-20T00:00:00"/>
    <d v="2023-06-21T00:00:00"/>
    <n v="0"/>
    <n v="1188"/>
    <n v="1188"/>
    <x v="2"/>
    <x v="4"/>
    <n v="1"/>
    <n v="5000"/>
    <n v="12"/>
    <n v="5"/>
    <n v="0"/>
    <n v="0"/>
    <n v="0"/>
    <n v="0"/>
    <n v="0"/>
    <n v="0"/>
    <n v="0"/>
    <n v="0"/>
    <n v="0"/>
    <n v="3600"/>
  </r>
  <r>
    <x v="2"/>
    <s v="DALLAS-57109"/>
    <x v="107"/>
    <n v="8096"/>
    <s v="DALLAS-8096"/>
    <n v="0.16500000000000001"/>
    <n v="1188"/>
    <n v="643"/>
    <n v="1188"/>
    <s v="Stock#1469   .89 Matte PET Sofsens Overlam/Perm   "/>
    <n v="1469"/>
    <s v="Perm"/>
    <d v="2023-06-20T00:00:00"/>
    <d v="2023-06-21T00:00:00"/>
    <n v="0"/>
    <n v="1188"/>
    <n v="1188"/>
    <x v="2"/>
    <x v="4"/>
    <n v="2"/>
    <n v="5000"/>
    <n v="12"/>
    <n v="5"/>
    <n v="0"/>
    <n v="0"/>
    <n v="0"/>
    <n v="0"/>
    <n v="0"/>
    <n v="0"/>
    <n v="0"/>
    <n v="0"/>
    <n v="0"/>
    <n v="3600"/>
  </r>
  <r>
    <x v="2"/>
    <s v="DALLAS-57114"/>
    <x v="107"/>
    <n v="8182"/>
    <s v="DALLAS-8182"/>
    <n v="7.2999999999999995E-2"/>
    <n v="1576.8"/>
    <s v="810c"/>
    <n v="1576.8"/>
    <s v="Stock#565P   1.05 BOPP Overlam/Perm   1 Master Rol"/>
    <s v="565P"/>
    <s v="Perm"/>
    <d v="2023-06-16T00:00:00"/>
    <d v="2023-06-19T00:00:00"/>
    <n v="0"/>
    <n v="1576.80004882812"/>
    <n v="1576.80004882812"/>
    <x v="3"/>
    <x v="5"/>
    <n v="1"/>
    <n v="10000"/>
    <n v="10.5"/>
    <n v="8"/>
    <n v="11.5"/>
    <n v="4"/>
    <n v="12.5"/>
    <n v="4"/>
    <n v="0"/>
    <n v="0"/>
    <n v="0"/>
    <n v="0"/>
    <n v="0"/>
    <n v="21600"/>
  </r>
  <r>
    <x v="2"/>
    <s v="DALLAS-57126"/>
    <x v="108"/>
    <n v="8096"/>
    <s v="DALLAS-8096"/>
    <n v="0.44"/>
    <n v="7603.2"/>
    <s v="B7655"/>
    <n v="7692.38"/>
    <s v="Stock#6271   2.4 BOPP TC/Perm/1.2PET   1 Master Ro"/>
    <n v="6271"/>
    <s v="S7000"/>
    <d v="2023-06-21T00:00:00"/>
    <d v="2023-06-21T00:00:00"/>
    <n v="0"/>
    <n v="7639.93017578125"/>
    <n v="7639.93017578125"/>
    <x v="2"/>
    <x v="4"/>
    <n v="1"/>
    <n v="10000"/>
    <n v="11"/>
    <n v="6"/>
    <n v="13"/>
    <n v="6"/>
    <n v="0"/>
    <n v="0"/>
    <n v="0"/>
    <n v="0"/>
    <n v="0"/>
    <n v="0"/>
    <n v="0"/>
    <n v="17280"/>
  </r>
  <r>
    <x v="2"/>
    <s v="DALLAS-57129"/>
    <x v="108"/>
    <n v="8096"/>
    <s v="DALLAS-8096"/>
    <n v="1.504"/>
    <n v="14618.88"/>
    <n v="78939"/>
    <n v="14784.54"/>
    <s v="Stock#680W   6.0 Vinyl/Cling/60#KK   1 Master Roll"/>
    <s v="680W"/>
    <s v="Cling"/>
    <d v="2023-06-22T00:00:00"/>
    <d v="2023-06-22T00:00:00"/>
    <n v="0"/>
    <n v="14784.5595703125"/>
    <n v="14784.5595703125"/>
    <x v="2"/>
    <x v="4"/>
    <n v="1"/>
    <n v="5000"/>
    <n v="9"/>
    <n v="18"/>
    <n v="0"/>
    <n v="0"/>
    <n v="0"/>
    <n v="0"/>
    <n v="0"/>
    <n v="0"/>
    <n v="0"/>
    <n v="0"/>
    <n v="0"/>
    <n v="9720"/>
  </r>
  <r>
    <x v="2"/>
    <s v="DALLAS-57130"/>
    <x v="108"/>
    <n v="8096"/>
    <s v="DALLAS-8096"/>
    <n v="1.4510000000000001"/>
    <n v="2350.62"/>
    <n v="79875"/>
    <n v="2350.62"/>
    <s v="Stock#5816   3.5 Clear Vinyl NTC/Perm/50#SCK   1 M"/>
    <n v="5816"/>
    <s v="S730"/>
    <d v="2023-06-20T00:00:00"/>
    <d v="2023-06-20T00:00:00"/>
    <n v="0"/>
    <n v="2350.6201171875"/>
    <n v="2350.6201171875"/>
    <x v="2"/>
    <x v="4"/>
    <n v="1"/>
    <n v="2500"/>
    <n v="9"/>
    <n v="6"/>
    <n v="0"/>
    <n v="0"/>
    <n v="0"/>
    <n v="0"/>
    <n v="0"/>
    <n v="0"/>
    <n v="0"/>
    <n v="0"/>
    <n v="0"/>
    <n v="1620"/>
  </r>
  <r>
    <x v="2"/>
    <s v="DALLAS-57142"/>
    <x v="109"/>
    <n v="8096"/>
    <s v="DALLAS-8096"/>
    <n v="0.497"/>
    <n v="1192.8"/>
    <n v="54091"/>
    <n v="1134.95"/>
    <s v="Stock#2759   TT 1C/Perm/40#CK   1 Master Rolls"/>
    <n v="2759"/>
    <s v="S2550"/>
    <d v="2023-06-16T00:00:00"/>
    <d v="2023-06-16T00:00:00"/>
    <n v="0"/>
    <n v="1134.94995117187"/>
    <n v="1134.94995117187"/>
    <x v="2"/>
    <x v="4"/>
    <n v="1"/>
    <n v="10000"/>
    <n v="10"/>
    <n v="2"/>
    <n v="0"/>
    <n v="0"/>
    <n v="0"/>
    <n v="0"/>
    <n v="0"/>
    <n v="0"/>
    <n v="0"/>
    <n v="0"/>
    <n v="0"/>
    <n v="2400"/>
  </r>
  <r>
    <x v="2"/>
    <s v="DALLAS-57157"/>
    <x v="109"/>
    <n v="8182"/>
    <s v="DALLAS-8182"/>
    <n v="0.14000000000000001"/>
    <n v="4292.3999999999996"/>
    <s v="808m"/>
    <n v="4292.3999999999996"/>
    <s v="Stock#6381   0.95 Ultra Thin Matte BOPP Overlam/Pe"/>
    <n v="6381"/>
    <s v="Perm"/>
    <d v="2023-06-20T00:00:00"/>
    <d v="2023-06-21T00:00:00"/>
    <n v="0"/>
    <n v="4292.39990234375"/>
    <n v="4292.39990234375"/>
    <x v="3"/>
    <x v="5"/>
    <n v="1"/>
    <n v="10000"/>
    <n v="10"/>
    <n v="5"/>
    <n v="11"/>
    <n v="3"/>
    <n v="11.5"/>
    <n v="15"/>
    <n v="0"/>
    <n v="0"/>
    <n v="0"/>
    <n v="0"/>
    <n v="0"/>
    <n v="30660"/>
  </r>
  <r>
    <x v="2"/>
    <s v="DALLAS-57158"/>
    <x v="109"/>
    <n v="8223"/>
    <s v="DALLAS-8223"/>
    <n v="0.54800000000000004"/>
    <n v="20714.400000000001"/>
    <s v="Sy930l"/>
    <n v="20542.740000000002"/>
    <s v="Stock#1613r   2.0 BOPP TC/Perm/1.2PET   1 Master R"/>
    <s v="1613r"/>
    <s v="Rp37"/>
    <d v="2023-06-22T00:00:00"/>
    <d v="2023-07-03T00:00:00"/>
    <n v="0"/>
    <n v="20767.6796875"/>
    <n v="20767.6796875"/>
    <x v="0"/>
    <x v="4"/>
    <n v="1"/>
    <n v="10000"/>
    <n v="10"/>
    <n v="15"/>
    <n v="11"/>
    <n v="15"/>
    <n v="0"/>
    <n v="0"/>
    <n v="0"/>
    <n v="0"/>
    <n v="0"/>
    <n v="0"/>
    <n v="0"/>
    <n v="37800"/>
  </r>
  <r>
    <x v="2"/>
    <s v="DALLAS-57165"/>
    <x v="110"/>
    <n v="8096"/>
    <s v="DALLAS-8096"/>
    <n v="0.376"/>
    <n v="4223.2299999999996"/>
    <n v="53057"/>
    <n v="3891.51"/>
    <s v="Stock#2215   54# Semi Gloss/Perm/53#LF   1 Master "/>
    <n v="2215"/>
    <s v="S2501"/>
    <d v="2023-06-27T00:00:00"/>
    <d v="2023-06-26T00:00:00"/>
    <n v="0"/>
    <n v="4201.990234375"/>
    <n v="4201.990234375"/>
    <x v="2"/>
    <x v="4"/>
    <n v="1"/>
    <n v="12000"/>
    <n v="11"/>
    <n v="7"/>
    <n v="0"/>
    <n v="0"/>
    <n v="0"/>
    <n v="0"/>
    <n v="0"/>
    <n v="0"/>
    <n v="0"/>
    <n v="0"/>
    <n v="1"/>
    <n v="155088"/>
  </r>
  <r>
    <x v="2"/>
    <s v="DALLAS-57170"/>
    <x v="110"/>
    <n v="8154"/>
    <s v="DALLAS-8154"/>
    <n v="6.6000000000000003E-2"/>
    <n v="4783.68"/>
    <s v="Lcf 50cw"/>
    <n v="4783.68"/>
    <s v="Stock#6250   1.0 WAL BOPP C2S   1 Master Rolls"/>
    <n v="6250"/>
    <s v="None"/>
    <d v="2023-06-23T00:00:00"/>
    <d v="2023-06-26T00:00:00"/>
    <n v="0"/>
    <n v="4686.1201171875"/>
    <n v="4686.1201171875"/>
    <x v="17"/>
    <x v="8"/>
    <n v="1"/>
    <n v="20000"/>
    <n v="11"/>
    <n v="7"/>
    <n v="12.5"/>
    <n v="18"/>
    <n v="0"/>
    <n v="0"/>
    <n v="0"/>
    <n v="0"/>
    <n v="0"/>
    <n v="0"/>
    <n v="0"/>
    <n v="72480"/>
  </r>
  <r>
    <x v="2"/>
    <s v="DALLAS-57171"/>
    <x v="110"/>
    <n v="8154"/>
    <s v="DALLAS-8154"/>
    <n v="4.3999999999999997E-2"/>
    <n v="2576.64"/>
    <s v="Lcf 5000"/>
    <n v="2576.64"/>
    <s v="Stock#5600   0.5 BOPP Overlam     1 Master Rolls"/>
    <n v="5600"/>
    <s v="None"/>
    <d v="2023-06-23T00:00:00"/>
    <d v="2023-06-26T00:00:00"/>
    <n v="0"/>
    <n v="2582.17993164062"/>
    <n v="2582.17993164062"/>
    <x v="17"/>
    <x v="8"/>
    <n v="1"/>
    <n v="20000"/>
    <n v="11"/>
    <n v="4"/>
    <n v="12.5"/>
    <n v="16"/>
    <n v="0"/>
    <n v="0"/>
    <n v="0"/>
    <n v="0"/>
    <n v="0"/>
    <n v="0"/>
    <n v="0"/>
    <n v="58560"/>
  </r>
  <r>
    <x v="2"/>
    <s v="DALLAS-57185"/>
    <x v="110"/>
    <n v="8154"/>
    <s v="DALLAS-8154"/>
    <n v="4.3999999999999997E-2"/>
    <n v="137.28"/>
    <s v="Lcf 5000"/>
    <n v="137.28"/>
    <s v="Stock#5600   0.5 BOPP Overlam     1 Master Rolls"/>
    <n v="5600"/>
    <s v="None"/>
    <d v="2023-06-30T00:00:00"/>
    <d v="2023-06-28T00:00:00"/>
    <n v="0"/>
    <n v="128.36000061035099"/>
    <n v="128.36000061035099"/>
    <x v="17"/>
    <x v="8"/>
    <n v="1"/>
    <n v="20000"/>
    <n v="13"/>
    <n v="1"/>
    <n v="0"/>
    <n v="0"/>
    <n v="0"/>
    <n v="0"/>
    <n v="0"/>
    <n v="0"/>
    <n v="0"/>
    <n v="0"/>
    <n v="0"/>
    <n v="3120"/>
  </r>
  <r>
    <x v="2"/>
    <s v="DALLAS-57186"/>
    <x v="110"/>
    <n v="8096"/>
    <s v="DALLAS-8096"/>
    <n v="0.38800000000000001"/>
    <n v="3631.68"/>
    <n v="53792"/>
    <n v="3612.62"/>
    <s v="Stock#2279   54# Semi Gloss/All-Temp/.92PET   1 Ma"/>
    <n v="2279"/>
    <s v="At20n"/>
    <d v="2023-06-20T00:00:00"/>
    <d v="2023-06-20T00:00:00"/>
    <n v="0"/>
    <n v="3612.61010742187"/>
    <n v="3612.61010742187"/>
    <x v="2"/>
    <x v="4"/>
    <n v="1"/>
    <n v="10000"/>
    <n v="13"/>
    <n v="6"/>
    <n v="0"/>
    <n v="0"/>
    <n v="0"/>
    <n v="0"/>
    <n v="0"/>
    <n v="0"/>
    <n v="0"/>
    <n v="0"/>
    <n v="0"/>
    <n v="9360"/>
  </r>
  <r>
    <x v="2"/>
    <s v="DALLAS-57210"/>
    <x v="112"/>
    <n v="8096"/>
    <s v="DALLAS-8096"/>
    <n v="0.55200000000000005"/>
    <n v="861.12"/>
    <n v="18559"/>
    <n v="861.12"/>
    <s v="Stock#7987   60# Semi Gloss/Removable/40#LF   1 Ma"/>
    <n v="7987"/>
    <s v="R5195"/>
    <d v="2023-06-27T00:00:00"/>
    <d v="2023-06-27T00:00:00"/>
    <n v="0"/>
    <n v="861.11999511718705"/>
    <n v="861.1199951171870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7212"/>
    <x v="112"/>
    <n v="8131"/>
    <s v="DALLAS-8131"/>
    <n v="0.24929999999999999"/>
    <n v="15077.66"/>
    <s v="Lf-Tg10t22 - T52"/>
    <n v="15077.66"/>
    <s v="Stock#6GK6   PETG High/High 45 Microns 79% (Shrink"/>
    <s v="6GK6"/>
    <s v="None"/>
    <d v="2023-07-13T00:00:00"/>
    <d v="2023-07-14T00:00:00"/>
    <n v="726.219970703125"/>
    <n v="7733.51953125"/>
    <n v="8459.739501953125"/>
    <x v="29"/>
    <x v="6"/>
    <n v="1"/>
    <n v="20000"/>
    <n v="14"/>
    <n v="18"/>
    <n v="0"/>
    <n v="0"/>
    <n v="0"/>
    <n v="0"/>
    <n v="0"/>
    <n v="0"/>
    <n v="0"/>
    <n v="0"/>
    <n v="0"/>
    <n v="60480"/>
  </r>
  <r>
    <x v="2"/>
    <s v="DALLAS-57214"/>
    <x v="112"/>
    <n v="8114"/>
    <s v="DALLAS-8114"/>
    <n v="0.42480000000000001"/>
    <n v="662.69"/>
    <s v="S7839660"/>
    <n v="662.69"/>
    <s v="Stock#2762   Value TT/Perm/40#SCK   1 Master Rolls"/>
    <n v="2762"/>
    <s v="758m"/>
    <d v="2023-06-27T00:00:00"/>
    <d v="2023-06-30T00:00:00"/>
    <n v="118.480003356933"/>
    <n v="685.96002197265602"/>
    <n v="804.44002532958905"/>
    <x v="1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7215"/>
    <x v="112"/>
    <n v="8096"/>
    <s v="DALLAS-8096"/>
    <n v="0.40300000000000002"/>
    <n v="3481.92"/>
    <n v="78654"/>
    <n v="3691.35"/>
    <s v="Stock#5512   2.0 BOPP TC/Perm/.92PET   1 Master Ro"/>
    <n v="5512"/>
    <s v="S7400"/>
    <d v="2023-07-12T00:00:00"/>
    <d v="2023-07-13T00:00:00"/>
    <n v="0"/>
    <n v="3691.36010742187"/>
    <n v="3691.36010742187"/>
    <x v="2"/>
    <x v="4"/>
    <n v="1"/>
    <n v="10000"/>
    <n v="12"/>
    <n v="6"/>
    <n v="0"/>
    <n v="0"/>
    <n v="0"/>
    <n v="0"/>
    <n v="0"/>
    <n v="0"/>
    <n v="0"/>
    <n v="0"/>
    <n v="0"/>
    <n v="8640"/>
  </r>
  <r>
    <x v="2"/>
    <s v="DALLAS-57245"/>
    <x v="113"/>
    <n v="8182"/>
    <s v="DALLAS-8182"/>
    <n v="7.2999999999999995E-2"/>
    <n v="2382.7199999999998"/>
    <s v="810c"/>
    <n v="2382.7199999999998"/>
    <s v="Stock#565P   1.05 BOPP Overlam/Perm   1 Master Rol"/>
    <s v="565P"/>
    <s v="Perm"/>
    <d v="2023-06-26T00:00:00"/>
    <d v="2023-06-27T00:00:00"/>
    <n v="0"/>
    <n v="2382.71997070312"/>
    <n v="2382.71997070312"/>
    <x v="3"/>
    <x v="5"/>
    <n v="1"/>
    <n v="10000"/>
    <n v="10"/>
    <n v="4"/>
    <n v="10.5"/>
    <n v="6"/>
    <n v="11.5"/>
    <n v="6"/>
    <n v="12.5"/>
    <n v="8"/>
    <n v="0"/>
    <n v="0"/>
    <n v="0"/>
    <n v="32640"/>
  </r>
  <r>
    <x v="2"/>
    <s v="DALLAS-57248"/>
    <x v="113"/>
    <n v="8096"/>
    <s v="DALLAS-8096"/>
    <n v="0.93899999999999995"/>
    <n v="3380.4"/>
    <s v="B5530"/>
    <n v="3380.4"/>
    <s v="Stock#16328   Natural Label/All-Temp/40#SCK   1 Ma"/>
    <n v="16328"/>
    <s v="At20"/>
    <d v="2023-06-27T00:00:00"/>
    <d v="2023-06-27T00:00:00"/>
    <n v="0"/>
    <n v="3380.39990234375"/>
    <n v="3380.39990234375"/>
    <x v="2"/>
    <x v="4"/>
    <n v="1"/>
    <n v="5000"/>
    <n v="12"/>
    <n v="5"/>
    <n v="0"/>
    <n v="0"/>
    <n v="0"/>
    <n v="0"/>
    <n v="0"/>
    <n v="0"/>
    <n v="0"/>
    <n v="0"/>
    <n v="0"/>
    <n v="3600"/>
  </r>
  <r>
    <x v="2"/>
    <s v="DALLAS-57249"/>
    <x v="113"/>
    <n v="8182"/>
    <s v="DALLAS-8182"/>
    <n v="0.14000000000000001"/>
    <n v="3679.2"/>
    <s v="808m"/>
    <n v="3679.2"/>
    <s v="Stock#6381   0.95 Ultra Thin Matte BOPP Overlam/Pe"/>
    <n v="6381"/>
    <s v="Perm"/>
    <d v="2023-06-26T00:00:00"/>
    <d v="2023-06-27T00:00:00"/>
    <n v="0"/>
    <n v="3679.19995117187"/>
    <n v="3679.19995117187"/>
    <x v="3"/>
    <x v="5"/>
    <n v="1"/>
    <n v="10000"/>
    <n v="11.5"/>
    <n v="10"/>
    <n v="13"/>
    <n v="8"/>
    <n v="0"/>
    <n v="0"/>
    <n v="0"/>
    <n v="0"/>
    <n v="0"/>
    <n v="0"/>
    <n v="0"/>
    <n v="26280"/>
  </r>
  <r>
    <x v="2"/>
    <s v="DALLAS-57252"/>
    <x v="113"/>
    <n v="8096"/>
    <s v="DALLAS-8096"/>
    <n v="0.437"/>
    <n v="2163.15"/>
    <s v="B7655"/>
    <n v="2171.79"/>
    <s v="Stock#6271   2.4 BOPP TC/Perm/1.2PET   1 Master Ro"/>
    <n v="6271"/>
    <s v="S7000"/>
    <d v="2023-06-28T00:00:00"/>
    <d v="2023-06-28T00:00:00"/>
    <n v="0"/>
    <n v="2171.80004882812"/>
    <n v="2171.80004882812"/>
    <x v="2"/>
    <x v="4"/>
    <n v="1"/>
    <n v="10000"/>
    <n v="13.75"/>
    <n v="3"/>
    <n v="0"/>
    <n v="0"/>
    <n v="0"/>
    <n v="0"/>
    <n v="0"/>
    <n v="0"/>
    <n v="0"/>
    <n v="0"/>
    <n v="0"/>
    <n v="4950"/>
  </r>
  <r>
    <x v="2"/>
    <s v="DALLAS-57253"/>
    <x v="113"/>
    <n v="8096"/>
    <s v="DALLAS-8096"/>
    <n v="0.50600000000000001"/>
    <n v="2277"/>
    <s v="B4483"/>
    <n v="227.7"/>
    <s v="Stock#3804   10pt C2S Semi Gloss   1 Master Rolls"/>
    <n v="3804"/>
    <s v="None"/>
    <d v="2023-06-29T00:00:00"/>
    <m/>
    <n v="0"/>
    <n v="227.69999694824199"/>
    <n v="227.69999694824199"/>
    <x v="2"/>
    <x v="4"/>
    <n v="1"/>
    <n v="75000"/>
    <n v="5"/>
    <n v="1"/>
    <n v="0"/>
    <n v="0"/>
    <n v="0"/>
    <n v="0"/>
    <n v="0"/>
    <n v="0"/>
    <n v="0"/>
    <n v="0"/>
    <n v="0"/>
    <n v="4500"/>
  </r>
  <r>
    <x v="2"/>
    <s v="DALLAS-57261"/>
    <x v="113"/>
    <n v="8096"/>
    <s v="DALLAS-8096"/>
    <n v="0.56499999999999995"/>
    <n v="440.7"/>
    <n v="54320"/>
    <n v="484.15"/>
    <s v="Stock#2617   DT 300HD/All-Temp/40#SCK   1 Master R"/>
    <n v="2617"/>
    <s v="At2550"/>
    <d v="2023-06-28T00:00:00"/>
    <d v="2023-06-28T00:00:00"/>
    <n v="0"/>
    <n v="484.14999389648398"/>
    <n v="484.14999389648398"/>
    <x v="2"/>
    <x v="4"/>
    <n v="1"/>
    <n v="5000"/>
    <n v="13"/>
    <n v="1"/>
    <n v="0"/>
    <n v="0"/>
    <n v="0"/>
    <n v="0"/>
    <n v="0"/>
    <n v="0"/>
    <n v="0"/>
    <n v="0"/>
    <n v="0"/>
    <n v="780"/>
  </r>
  <r>
    <x v="2"/>
    <s v="DALLAS-57262"/>
    <x v="113"/>
    <n v="8096"/>
    <s v="DALLAS-8096"/>
    <n v="0.66500000000000004"/>
    <n v="3192"/>
    <n v="74477"/>
    <n v="3184.96"/>
    <s v="Stock#555G   2.0 BOPP TC/Perm/44#PK   1 Master Rol"/>
    <s v="555G"/>
    <s v="S2001"/>
    <d v="2023-06-29T00:00:00"/>
    <d v="2023-06-29T00:00:00"/>
    <n v="0"/>
    <n v="3184.97998046875"/>
    <n v="3184.97998046875"/>
    <x v="2"/>
    <x v="4"/>
    <n v="1"/>
    <n v="10000"/>
    <n v="10"/>
    <n v="4"/>
    <n v="0"/>
    <n v="0"/>
    <n v="0"/>
    <n v="0"/>
    <n v="0"/>
    <n v="0"/>
    <n v="0"/>
    <n v="0"/>
    <n v="0"/>
    <n v="4800"/>
  </r>
  <r>
    <x v="2"/>
    <s v="DALLAS-57285"/>
    <x v="114"/>
    <n v="8223"/>
    <s v="DALLAS-8223"/>
    <n v="0.60799999999999998"/>
    <n v="5745.6"/>
    <s v="Sp729q"/>
    <n v="5692.3"/>
    <s v="Stock#1714   2.0 OPP TC/Perm/1.2 PET   2 Master Ro"/>
    <n v="1714"/>
    <s v="Rp37"/>
    <d v="2023-07-05T00:00:00"/>
    <d v="2023-07-03T00:00:00"/>
    <n v="0"/>
    <n v="5775.1201171875"/>
    <n v="5775.1201171875"/>
    <x v="0"/>
    <x v="4"/>
    <n v="2"/>
    <n v="10000"/>
    <n v="13"/>
    <n v="3"/>
    <n v="0"/>
    <n v="0"/>
    <n v="0"/>
    <n v="0"/>
    <n v="0"/>
    <n v="0"/>
    <n v="0"/>
    <n v="0"/>
    <n v="0.375"/>
    <n v="49680"/>
  </r>
  <r>
    <x v="2"/>
    <s v="DALLAS-57285"/>
    <x v="114"/>
    <n v="8223"/>
    <s v="DALLAS-8223"/>
    <n v="0.60799999999999998"/>
    <n v="5745.6"/>
    <s v="Sp729q"/>
    <n v="5692.3"/>
    <s v="Stock#1714   2.0 OPP TC/Perm/1.2 PET   2 Master Ro"/>
    <n v="1714"/>
    <s v="Rp37"/>
    <d v="2023-07-05T00:00:00"/>
    <d v="2023-07-03T00:00:00"/>
    <n v="0"/>
    <n v="5775.1201171875"/>
    <n v="5775.1201171875"/>
    <x v="0"/>
    <x v="4"/>
    <n v="1"/>
    <n v="10000"/>
    <n v="13"/>
    <n v="3"/>
    <n v="0"/>
    <n v="0"/>
    <n v="0"/>
    <n v="0"/>
    <n v="0"/>
    <n v="0"/>
    <n v="0"/>
    <n v="0"/>
    <n v="0.375"/>
    <n v="49680"/>
  </r>
  <r>
    <x v="2"/>
    <s v="DALLAS-57290"/>
    <x v="114"/>
    <n v="8096"/>
    <s v="DALLAS-8096"/>
    <n v="0.77200000000000002"/>
    <n v="1945.44"/>
    <n v="79684"/>
    <n v="1895.84"/>
    <s v="Stock#6572   2.5 HPF Primax TC/Perm/1.2PET   1 Mas"/>
    <n v="6572"/>
    <s v="S7000"/>
    <d v="2023-07-03T00:00:00"/>
    <d v="2023-07-03T00:00:00"/>
    <n v="0"/>
    <n v="1895.82995605468"/>
    <n v="1895.82995605468"/>
    <x v="2"/>
    <x v="4"/>
    <n v="1"/>
    <n v="10000"/>
    <n v="10.5"/>
    <n v="2"/>
    <n v="0"/>
    <n v="0"/>
    <n v="0"/>
    <n v="0"/>
    <n v="0"/>
    <n v="0"/>
    <n v="0"/>
    <n v="0"/>
    <n v="0"/>
    <n v="2520"/>
  </r>
  <r>
    <x v="2"/>
    <s v="DALLAS-57300"/>
    <x v="115"/>
    <n v="8096"/>
    <s v="DALLAS-8096"/>
    <n v="0.77"/>
    <n v="3603.6"/>
    <n v="78432"/>
    <n v="3446.73"/>
    <s v="Stock#FP07   3.2 StickPak Metallocene (Flex Pack) "/>
    <s v="FP07"/>
    <s v="None"/>
    <d v="2023-06-30T00:00:00"/>
    <d v="2023-07-05T00:00:00"/>
    <n v="0"/>
    <n v="3446.71997070312"/>
    <n v="3446.71997070312"/>
    <x v="2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7306"/>
    <x v="115"/>
    <n v="8096"/>
    <s v="DALLAS-8096"/>
    <n v="0.498"/>
    <n v="9113.4"/>
    <n v="78146"/>
    <n v="9353.5"/>
    <s v="Stock#6237   2.6 BOPP TC/Perm/1.2PET   1 Master Ro"/>
    <n v="6237"/>
    <s v="S692n"/>
    <d v="2023-06-30T00:00:00"/>
    <d v="2023-07-03T00:00:00"/>
    <n v="0"/>
    <n v="9353.48046875"/>
    <n v="9353.48046875"/>
    <x v="2"/>
    <x v="4"/>
    <n v="1"/>
    <n v="10000"/>
    <n v="12.5"/>
    <n v="7"/>
    <n v="13"/>
    <n v="5"/>
    <n v="0"/>
    <n v="0"/>
    <n v="0"/>
    <n v="0"/>
    <n v="0"/>
    <n v="0"/>
    <n v="0"/>
    <n v="18300"/>
  </r>
  <r>
    <x v="2"/>
    <s v="DALLAS-57311"/>
    <x v="115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0"/>
    <n v="1188"/>
    <n v="1188"/>
    <x v="2"/>
    <x v="4"/>
    <n v="4"/>
    <n v="5000"/>
    <n v="12"/>
    <n v="5"/>
    <n v="0"/>
    <n v="0"/>
    <n v="0"/>
    <n v="0"/>
    <n v="0"/>
    <n v="0"/>
    <n v="0"/>
    <n v="0"/>
    <n v="0"/>
    <n v="3600"/>
  </r>
  <r>
    <x v="2"/>
    <s v="DALLAS-57311"/>
    <x v="115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0"/>
    <n v="1188"/>
    <n v="1188"/>
    <x v="2"/>
    <x v="4"/>
    <n v="1"/>
    <n v="5000"/>
    <n v="12"/>
    <n v="5"/>
    <n v="0"/>
    <n v="0"/>
    <n v="0"/>
    <n v="0"/>
    <n v="0"/>
    <n v="0"/>
    <n v="0"/>
    <n v="0"/>
    <n v="0"/>
    <n v="3600"/>
  </r>
  <r>
    <x v="2"/>
    <s v="DALLAS-57311"/>
    <x v="115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0"/>
    <n v="1188"/>
    <n v="1188"/>
    <x v="2"/>
    <x v="4"/>
    <n v="2"/>
    <n v="5000"/>
    <n v="12"/>
    <n v="5"/>
    <n v="0"/>
    <n v="0"/>
    <n v="0"/>
    <n v="0"/>
    <n v="0"/>
    <n v="0"/>
    <n v="0"/>
    <n v="0"/>
    <n v="0"/>
    <n v="3600"/>
  </r>
  <r>
    <x v="2"/>
    <s v="DALLAS-57311"/>
    <x v="115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0"/>
    <n v="1188"/>
    <n v="1188"/>
    <x v="2"/>
    <x v="4"/>
    <n v="3"/>
    <n v="5000"/>
    <n v="12"/>
    <n v="5"/>
    <n v="0"/>
    <n v="0"/>
    <n v="0"/>
    <n v="0"/>
    <n v="0"/>
    <n v="0"/>
    <n v="0"/>
    <n v="0"/>
    <n v="0"/>
    <n v="3600"/>
  </r>
  <r>
    <x v="2"/>
    <s v="DALLAS-57330"/>
    <x v="116"/>
    <n v="8096"/>
    <s v="DALLAS-8096"/>
    <n v="1.4710000000000001"/>
    <n v="1589.95"/>
    <n v="78938"/>
    <n v="1589.95"/>
    <s v="Stock#680C   6.0 Vinyl/Cling/60#KK   1 Master Roll"/>
    <s v="680C"/>
    <s v="Cling"/>
    <d v="2023-07-05T00:00:00"/>
    <d v="2023-07-06T00:00:00"/>
    <n v="0"/>
    <n v="1589.94995117187"/>
    <n v="1589.94995117187"/>
    <x v="2"/>
    <x v="4"/>
    <n v="1"/>
    <n v="1668"/>
    <n v="10.8"/>
    <n v="5"/>
    <n v="0"/>
    <n v="0"/>
    <n v="0"/>
    <n v="0"/>
    <n v="0"/>
    <n v="0"/>
    <n v="0"/>
    <n v="0"/>
    <n v="0"/>
    <n v="1080.864"/>
  </r>
  <r>
    <x v="2"/>
    <s v="DALLAS-57350"/>
    <x v="117"/>
    <n v="8131"/>
    <s v="DALLAS-8131"/>
    <n v="0.24929999999999999"/>
    <n v="19744.560000000001"/>
    <s v="Lf-Tg10t22 - T52"/>
    <n v="19744.560000000001"/>
    <s v="Stock#6GK6   PETG High/High 45 Microns 79% (Shrink"/>
    <s v="6GK6"/>
    <s v="None"/>
    <d v="2023-07-24T00:00:00"/>
    <d v="2023-07-21T00:00:00"/>
    <n v="789.15997314453102"/>
    <n v="19338.580078125"/>
    <n v="20127.740051269531"/>
    <x v="29"/>
    <x v="6"/>
    <n v="1"/>
    <n v="20000"/>
    <n v="10"/>
    <n v="10"/>
    <n v="11"/>
    <n v="10"/>
    <n v="12"/>
    <n v="10"/>
    <n v="0"/>
    <n v="0"/>
    <n v="0"/>
    <n v="0"/>
    <n v="0"/>
    <n v="79200"/>
  </r>
  <r>
    <x v="2"/>
    <s v="DALLAS-57352"/>
    <x v="117"/>
    <n v="8096"/>
    <s v="DALLAS-8096"/>
    <n v="0.53129999999999999"/>
    <n v="2948.72"/>
    <n v="78330"/>
    <n v="2998.87"/>
    <s v="Stock#6232   2.3 BOPP TC/Perm/1.2 PET   1 Master R"/>
    <n v="6232"/>
    <s v="S692n"/>
    <d v="2023-07-06T00:00:00"/>
    <d v="2023-07-07T00:00:00"/>
    <n v="0"/>
    <n v="2998.8798828125"/>
    <n v="2998.8798828125"/>
    <x v="2"/>
    <x v="4"/>
    <n v="1"/>
    <n v="10000"/>
    <n v="11"/>
    <n v="3"/>
    <n v="13.25"/>
    <n v="1"/>
    <n v="0"/>
    <n v="0"/>
    <n v="0"/>
    <n v="0"/>
    <n v="0"/>
    <n v="0"/>
    <n v="0"/>
    <n v="5550"/>
  </r>
  <r>
    <x v="2"/>
    <s v="DALLAS-57354"/>
    <x v="117"/>
    <n v="8182"/>
    <s v="DALLAS-8182"/>
    <n v="0.14000000000000001"/>
    <n v="9542.4"/>
    <s v="808m"/>
    <n v="9542.4"/>
    <s v="Stock#6381   0.95 Ultra Thin Matte BOPP Overlam/Pe"/>
    <n v="6381"/>
    <s v="Perm"/>
    <d v="2023-07-10T00:00:00"/>
    <d v="2023-07-12T00:00:00"/>
    <n v="0"/>
    <n v="9542.400390625"/>
    <n v="9542.400390625"/>
    <x v="3"/>
    <x v="5"/>
    <n v="1"/>
    <n v="10000"/>
    <n v="11.5"/>
    <n v="30"/>
    <n v="13"/>
    <n v="11"/>
    <n v="10"/>
    <n v="8"/>
    <n v="0"/>
    <n v="0"/>
    <n v="0"/>
    <n v="0"/>
    <n v="0"/>
    <n v="68160"/>
  </r>
  <r>
    <x v="2"/>
    <s v="DALLAS-57357"/>
    <x v="117"/>
    <n v="8126"/>
    <s v="DALLAS-8126"/>
    <n v="0.55000000000000004"/>
    <n v="1584"/>
    <s v="300b-01-905"/>
    <n v="1584"/>
    <s v="Stock#3915   Clear Rainbow Cold Foil   1 Master Ro"/>
    <n v="3915"/>
    <s v="None"/>
    <d v="2023-07-03T00:00:00"/>
    <m/>
    <n v="0"/>
    <n v="1584"/>
    <n v="1584"/>
    <x v="21"/>
    <x v="7"/>
    <n v="1"/>
    <n v="10000"/>
    <n v="12"/>
    <n v="2"/>
    <n v="0"/>
    <n v="0"/>
    <n v="0"/>
    <n v="0"/>
    <n v="0"/>
    <n v="0"/>
    <n v="0"/>
    <n v="0"/>
    <n v="0"/>
    <n v="2880"/>
  </r>
  <r>
    <x v="2"/>
    <s v="DALLAS-57362"/>
    <x v="117"/>
    <n v="8096"/>
    <s v="DALLAS-8096"/>
    <n v="0.53129999999999999"/>
    <n v="6630.62"/>
    <n v="78330"/>
    <n v="6654.39"/>
    <s v="Stock#6232   2.3 BOPP TC/Perm/1.2 PET   1 Master R"/>
    <n v="6232"/>
    <s v="S692n"/>
    <d v="2023-07-05T00:00:00"/>
    <d v="2023-07-06T00:00:00"/>
    <n v="0"/>
    <n v="6654.41015625"/>
    <n v="6654.41015625"/>
    <x v="2"/>
    <x v="4"/>
    <n v="1"/>
    <n v="10000"/>
    <n v="13"/>
    <n v="8"/>
    <n v="0"/>
    <n v="0"/>
    <n v="0"/>
    <n v="0"/>
    <n v="0"/>
    <n v="0"/>
    <n v="0"/>
    <n v="0"/>
    <n v="0"/>
    <n v="12480"/>
  </r>
  <r>
    <x v="2"/>
    <s v="DALLAS-57414"/>
    <x v="119"/>
    <n v="9973"/>
    <s v="DALLAS-9973"/>
    <n v="0.12521499999999999"/>
    <n v="1502.58"/>
    <s v="Lfkv"/>
    <n v="1502.58"/>
    <s v="Stock#1100   KaressÂ® Matte Virgin NPS OverLaminate"/>
    <n v="1100"/>
    <m/>
    <d v="2023-07-05T00:00:00"/>
    <d v="2023-07-10T00:00:00"/>
    <n v="0"/>
    <n v="1502.58508300781"/>
    <n v="1502.58508300781"/>
    <x v="31"/>
    <x v="9"/>
    <n v="1"/>
    <n v="10000"/>
    <n v="10"/>
    <n v="7"/>
    <n v="0"/>
    <n v="0"/>
    <n v="0"/>
    <n v="0"/>
    <n v="0"/>
    <n v="0"/>
    <n v="0"/>
    <n v="0"/>
    <n v="0"/>
    <n v="8400"/>
  </r>
  <r>
    <x v="2"/>
    <s v="DALLAS-57414"/>
    <x v="119"/>
    <n v="9973"/>
    <s v="DALLAS-9973"/>
    <n v="0.12521499999999999"/>
    <n v="1502.58"/>
    <s v="Lfkv"/>
    <n v="1502.58"/>
    <s v="Stock#1100   KaressÂ® Matte Virgin NPS OverLaminate"/>
    <n v="1100"/>
    <m/>
    <d v="2023-07-05T00:00:00"/>
    <d v="2023-07-10T00:00:00"/>
    <n v="0"/>
    <n v="1502.58508300781"/>
    <n v="1502.58508300781"/>
    <x v="31"/>
    <x v="9"/>
    <n v="2"/>
    <n v="10000"/>
    <n v="10"/>
    <n v="3"/>
    <n v="0"/>
    <n v="0"/>
    <n v="0"/>
    <n v="0"/>
    <n v="0"/>
    <n v="0"/>
    <n v="0"/>
    <n v="0"/>
    <n v="0"/>
    <n v="3600"/>
  </r>
  <r>
    <x v="2"/>
    <s v="DALLAS-57417"/>
    <x v="119"/>
    <n v="8096"/>
    <s v="DALLAS-8096"/>
    <n v="0.38800000000000001"/>
    <n v="12012.48"/>
    <n v="53792"/>
    <n v="12057.6"/>
    <s v="Stock#2279   54# Semi Gloss/All-Temp/.92PET   1 Ma"/>
    <n v="2279"/>
    <s v="At20n"/>
    <d v="2023-07-05T00:00:00"/>
    <d v="2023-07-05T00:00:00"/>
    <n v="0"/>
    <n v="12057.6298828125"/>
    <n v="12057.6298828125"/>
    <x v="2"/>
    <x v="4"/>
    <n v="1"/>
    <n v="10000"/>
    <n v="8"/>
    <n v="4"/>
    <n v="9"/>
    <n v="4"/>
    <n v="10"/>
    <n v="8"/>
    <n v="11"/>
    <n v="10"/>
    <n v="0"/>
    <n v="0"/>
    <n v="0"/>
    <n v="30960"/>
  </r>
  <r>
    <x v="2"/>
    <s v="DALLAS-57419"/>
    <x v="119"/>
    <n v="8096"/>
    <s v="DALLAS-8096"/>
    <n v="0.437"/>
    <n v="23519.34"/>
    <s v="B7655"/>
    <n v="22735.99"/>
    <s v="Stock#6271   2.4 BOPP TC/Perm/1.2PET   1 Master Ro"/>
    <n v="6271"/>
    <s v="S7000"/>
    <d v="2023-07-12T00:00:00"/>
    <d v="2023-07-12T00:00:00"/>
    <n v="0"/>
    <n v="22735.9296875"/>
    <n v="22735.9296875"/>
    <x v="2"/>
    <x v="4"/>
    <n v="1"/>
    <n v="10000"/>
    <n v="10"/>
    <n v="10"/>
    <n v="11"/>
    <n v="8"/>
    <n v="11.5"/>
    <n v="3"/>
    <n v="12"/>
    <n v="8"/>
    <n v="13"/>
    <n v="10"/>
    <n v="0"/>
    <n v="53820"/>
  </r>
  <r>
    <x v="2"/>
    <s v="DALLAS-57425"/>
    <x v="119"/>
    <n v="8182"/>
    <s v="DALLAS-8182"/>
    <n v="0.17599999999999999"/>
    <n v="2196.48"/>
    <s v="814m"/>
    <n v="2196.48"/>
    <s v="Stock#6379   1.4 TT Matte BOPP Overlam/Perm   1 Ma"/>
    <n v="6379"/>
    <s v="Perm"/>
    <d v="2023-07-03T00:00:00"/>
    <d v="2023-07-05T00:00:00"/>
    <n v="0"/>
    <n v="2196.47998046875"/>
    <n v="2196.47998046875"/>
    <x v="3"/>
    <x v="5"/>
    <n v="1"/>
    <n v="10000"/>
    <n v="13"/>
    <n v="8"/>
    <n v="0"/>
    <n v="0"/>
    <n v="0"/>
    <n v="0"/>
    <n v="0"/>
    <n v="0"/>
    <n v="0"/>
    <n v="0"/>
    <n v="0"/>
    <n v="12480"/>
  </r>
  <r>
    <x v="2"/>
    <s v="DALLAS-57427"/>
    <x v="119"/>
    <n v="8096"/>
    <s v="DALLAS-8096"/>
    <n v="0.441"/>
    <n v="24713.64"/>
    <s v="B7350"/>
    <n v="26056.11"/>
    <s v="Stock#5571   2.0 Clear BOPP TC/Perm/1.2PET   1 Mas"/>
    <n v="5571"/>
    <s v="S7000"/>
    <d v="2023-07-13T00:00:00"/>
    <d v="2023-07-13T00:00:00"/>
    <n v="0"/>
    <n v="26056.130859375"/>
    <n v="26056.130859375"/>
    <x v="2"/>
    <x v="4"/>
    <n v="1"/>
    <n v="10000"/>
    <n v="10"/>
    <n v="3"/>
    <n v="11"/>
    <n v="14"/>
    <n v="11.5"/>
    <n v="10"/>
    <n v="12"/>
    <n v="14"/>
    <n v="0"/>
    <n v="0"/>
    <n v="0"/>
    <n v="56040"/>
  </r>
  <r>
    <x v="2"/>
    <s v="DALLAS-57428"/>
    <x v="119"/>
    <n v="8182"/>
    <s v="DALLAS-8182"/>
    <n v="7.2999999999999995E-2"/>
    <n v="3644.16"/>
    <s v="810c"/>
    <n v="3644.16"/>
    <s v="Stock#565P   1.05 BOPP Overlam/Perm   1 Master Rol"/>
    <s v="565P"/>
    <s v="Perm"/>
    <d v="2023-07-03T00:00:00"/>
    <d v="2023-07-05T00:00:00"/>
    <n v="0"/>
    <n v="3644.15991210937"/>
    <n v="3644.15991210937"/>
    <x v="3"/>
    <x v="5"/>
    <n v="1"/>
    <n v="10000"/>
    <n v="8"/>
    <n v="3"/>
    <n v="9"/>
    <n v="3"/>
    <n v="10"/>
    <n v="8"/>
    <n v="10.5"/>
    <n v="10"/>
    <n v="12"/>
    <n v="15"/>
    <n v="0"/>
    <n v="49920"/>
  </r>
  <r>
    <x v="2"/>
    <s v="DALLAS-57429"/>
    <x v="119"/>
    <n v="8096"/>
    <s v="DALLAS-8096"/>
    <n v="0.45900000000000002"/>
    <n v="10079.64"/>
    <n v="79098"/>
    <n v="10436.450000000001"/>
    <s v="Stock#557J   2.0 BOPP TC/Perm/40#BG   1 Master Rol"/>
    <s v="557J"/>
    <s v="S7000"/>
    <d v="2023-07-13T00:00:00"/>
    <d v="2023-07-17T00:00:00"/>
    <n v="0"/>
    <n v="10436.44921875"/>
    <n v="10436.44921875"/>
    <x v="2"/>
    <x v="4"/>
    <n v="1"/>
    <n v="10000"/>
    <n v="9"/>
    <n v="3"/>
    <n v="10"/>
    <n v="4"/>
    <n v="11"/>
    <n v="4"/>
    <n v="12"/>
    <n v="6"/>
    <n v="0"/>
    <n v="0"/>
    <n v="0"/>
    <n v="21960"/>
  </r>
  <r>
    <x v="2"/>
    <s v="DALLAS-57433"/>
    <x v="119"/>
    <n v="8096"/>
    <s v="DALLAS-8096"/>
    <n v="0.53129999999999999"/>
    <n v="8288.2800000000007"/>
    <n v="78330"/>
    <n v="8398.59"/>
    <s v="Stock#6232   2.3 BOPP TC/Perm/1.2 PET   1 Master R"/>
    <n v="6232"/>
    <s v="S692n"/>
    <d v="2023-07-13T00:00:00"/>
    <d v="2023-07-13T00:00:00"/>
    <n v="0"/>
    <n v="8398.599609375"/>
    <n v="8398.59960937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7434"/>
    <x v="119"/>
    <n v="8182"/>
    <s v="DALLAS-8182"/>
    <n v="7.2999999999999995E-2"/>
    <n v="3280.62"/>
    <s v="810c"/>
    <n v="3280.62"/>
    <s v="Stock#565P   1.05 BOPP Overlam/Perm   1 Master Rol"/>
    <s v="565P"/>
    <s v="Perm"/>
    <d v="2023-07-03T00:00:00"/>
    <d v="2023-07-05T00:00:00"/>
    <n v="0"/>
    <n v="3280.6201171875"/>
    <n v="3280.6201171875"/>
    <x v="3"/>
    <x v="5"/>
    <n v="1"/>
    <n v="10000"/>
    <n v="12.5"/>
    <n v="15"/>
    <n v="11"/>
    <n v="17"/>
    <n v="0"/>
    <n v="0"/>
    <n v="0"/>
    <n v="0"/>
    <n v="0"/>
    <n v="0"/>
    <n v="0"/>
    <n v="44940"/>
  </r>
  <r>
    <x v="2"/>
    <s v="DALLAS-57445"/>
    <x v="120"/>
    <n v="8258"/>
    <s v="DALLAS-8258"/>
    <n v="0.18082999999999999"/>
    <n v="1714.27"/>
    <s v="Cfr-100-005"/>
    <n v="1714.27"/>
    <s v="Stock#7305   Craftbrite Silver Foil   1 Master Rol"/>
    <n v="7305"/>
    <s v="None"/>
    <d v="2023-07-10T00:00:00"/>
    <d v="2023-07-10T00:00:00"/>
    <n v="0"/>
    <n v="1714.30004882812"/>
    <n v="1714.30004882812"/>
    <x v="28"/>
    <x v="7"/>
    <n v="1"/>
    <n v="10000"/>
    <n v="10"/>
    <n v="4"/>
    <n v="13"/>
    <n v="3"/>
    <n v="0"/>
    <n v="0"/>
    <n v="0"/>
    <n v="0"/>
    <n v="0"/>
    <n v="0"/>
    <n v="0"/>
    <n v="9480"/>
  </r>
  <r>
    <x v="2"/>
    <s v="DALLAS-57448"/>
    <x v="120"/>
    <n v="8096"/>
    <s v="DALLAS-8096"/>
    <n v="0.63900000000000001"/>
    <n v="4447.4399999999996"/>
    <n v="79949"/>
    <n v="4445.91"/>
    <s v="Stock#6238   2.6 BOPP TC/Perm/1.2PET   1 Master Ro"/>
    <n v="6238"/>
    <s v="C4500"/>
    <d v="2023-07-10T00:00:00"/>
    <d v="2023-07-10T00:00:00"/>
    <n v="0"/>
    <n v="4445.91015625"/>
    <n v="4445.91015625"/>
    <x v="2"/>
    <x v="4"/>
    <n v="1"/>
    <n v="10000"/>
    <n v="8"/>
    <n v="2"/>
    <n v="10"/>
    <n v="2"/>
    <n v="11"/>
    <n v="2"/>
    <n v="0"/>
    <n v="0"/>
    <n v="0"/>
    <n v="0"/>
    <n v="0"/>
    <n v="6960"/>
  </r>
  <r>
    <x v="2"/>
    <s v="DALLAS-57458"/>
    <x v="120"/>
    <n v="8223"/>
    <s v="DALLAS-8223"/>
    <n v="0.54800000000000004"/>
    <n v="39456"/>
    <s v="Sy930l"/>
    <n v="39737.699999999997"/>
    <s v="Stock#1613r   2.0 BOPP TC/Perm/1.2PET   1 Master R"/>
    <s v="1613r"/>
    <s v="Rp37"/>
    <d v="2023-07-25T00:00:00"/>
    <d v="2023-07-25T00:00:00"/>
    <n v="0"/>
    <n v="40100.26953125"/>
    <n v="40100.26953125"/>
    <x v="0"/>
    <x v="4"/>
    <n v="1"/>
    <n v="10000"/>
    <n v="12"/>
    <n v="50"/>
    <n v="0"/>
    <n v="0"/>
    <n v="0"/>
    <n v="0"/>
    <n v="0"/>
    <n v="0"/>
    <n v="0"/>
    <n v="0"/>
    <n v="0"/>
    <n v="72000"/>
  </r>
  <r>
    <x v="2"/>
    <s v="DALLAS-57459"/>
    <x v="120"/>
    <n v="8096"/>
    <s v="DALLAS-8096"/>
    <n v="0.59399999999999997"/>
    <n v="17107.2"/>
    <n v="77269"/>
    <n v="16042.42"/>
    <s v="Stock#1613   2.0 BOPP TC/Perm/1.2PET   1 Master Ro"/>
    <n v="1613"/>
    <s v="S692n"/>
    <d v="2023-07-11T00:00:00"/>
    <d v="2023-07-14T00:00:00"/>
    <n v="0"/>
    <n v="16042.4501953125"/>
    <n v="16042.4501953125"/>
    <x v="2"/>
    <x v="4"/>
    <n v="1"/>
    <n v="10000"/>
    <n v="12"/>
    <n v="20"/>
    <n v="0"/>
    <n v="0"/>
    <n v="0"/>
    <n v="0"/>
    <n v="0"/>
    <n v="0"/>
    <n v="0"/>
    <n v="0"/>
    <n v="0"/>
    <n v="28800"/>
  </r>
  <r>
    <x v="2"/>
    <s v="DALLAS-57475"/>
    <x v="253"/>
    <n v="8006"/>
    <s v="DALLAS-8006"/>
    <n v="0.65410000000000001"/>
    <n v="1569.84"/>
    <s v="Te40gf601"/>
    <n v="1598.88"/>
    <s v="Stock#3464   Fluorescent/All-Temp/40#CK   1 Master"/>
    <n v="3464"/>
    <s v="At4505"/>
    <d v="2023-07-07T00:00:00"/>
    <d v="2023-07-10T00:00:00"/>
    <n v="0"/>
    <n v="1598.88000488281"/>
    <n v="1598.88000488281"/>
    <x v="11"/>
    <x v="4"/>
    <n v="1"/>
    <n v="5000"/>
    <n v="10"/>
    <n v="4"/>
    <n v="0"/>
    <n v="0"/>
    <n v="0"/>
    <n v="0"/>
    <n v="0"/>
    <n v="0"/>
    <n v="0"/>
    <n v="0"/>
    <n v="0"/>
    <n v="2400"/>
  </r>
  <r>
    <x v="2"/>
    <s v="DALLAS-57510"/>
    <x v="121"/>
    <n v="8154"/>
    <s v="DALLAS-8154"/>
    <n v="5.6000000000000001E-2"/>
    <n v="4032"/>
    <s v="Lcf 500m"/>
    <n v="4032"/>
    <s v="Stock#560M   0.6 Matte BOPP Overlam   1 Master Rol"/>
    <s v="560M"/>
    <s v="None"/>
    <d v="2023-07-14T00:00:00"/>
    <d v="2023-07-13T00:00:00"/>
    <n v="364.20999145507801"/>
    <n v="4032"/>
    <n v="4396.2099914550781"/>
    <x v="17"/>
    <x v="8"/>
    <n v="1"/>
    <n v="10000"/>
    <n v="12"/>
    <n v="50"/>
    <n v="0"/>
    <n v="0"/>
    <n v="0"/>
    <n v="0"/>
    <n v="0"/>
    <n v="0"/>
    <n v="0"/>
    <n v="0"/>
    <n v="0"/>
    <n v="72000"/>
  </r>
  <r>
    <x v="2"/>
    <s v="DALLAS-57518"/>
    <x v="121"/>
    <n v="8223"/>
    <s v="DALLAS-8223"/>
    <n v="0.54800000000000004"/>
    <n v="8548.7999999999993"/>
    <s v="Sy930l"/>
    <n v="8480.4"/>
    <s v="Stock#1613r   2.0 BOPP TC/Perm/1.2PET   1 Master R"/>
    <s v="1613r"/>
    <s v="Rp37"/>
    <d v="2023-07-17T00:00:00"/>
    <d v="2023-07-17T00:00:00"/>
    <n v="0"/>
    <n v="8557.7900390625"/>
    <n v="8557.7900390625"/>
    <x v="0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7520"/>
    <x v="121"/>
    <n v="8182"/>
    <s v="DALLAS-8182"/>
    <n v="7.2999999999999995E-2"/>
    <n v="416.1"/>
    <s v="810c"/>
    <n v="416.1"/>
    <s v="Stock#565P   1.05 BOPP Overlam/Perm   1 Master Rol"/>
    <s v="565P"/>
    <s v="Perm"/>
    <d v="2023-07-10T00:00:00"/>
    <d v="2023-07-12T00:00:00"/>
    <n v="0"/>
    <n v="416.100006103515"/>
    <n v="416.100006103515"/>
    <x v="3"/>
    <x v="5"/>
    <n v="1"/>
    <n v="10000"/>
    <n v="9.5"/>
    <n v="5"/>
    <n v="0"/>
    <n v="0"/>
    <n v="0"/>
    <n v="0"/>
    <n v="0"/>
    <n v="0"/>
    <n v="0"/>
    <n v="0"/>
    <n v="0"/>
    <n v="5700"/>
  </r>
  <r>
    <x v="2"/>
    <s v="DALLAS-57521"/>
    <x v="121"/>
    <n v="8096"/>
    <s v="DALLAS-8096"/>
    <n v="0.437"/>
    <n v="10278.24"/>
    <s v="B7655"/>
    <n v="9749.4"/>
    <s v="Stock#6271   2.4 BOPP TC/Perm/1.2PET   1 Master Ro"/>
    <n v="6271"/>
    <s v="S7000"/>
    <d v="2023-07-13T00:00:00"/>
    <d v="2023-07-18T00:00:00"/>
    <n v="0"/>
    <n v="8879.3203125"/>
    <n v="8879.3203125"/>
    <x v="2"/>
    <x v="4"/>
    <n v="1"/>
    <n v="10000"/>
    <n v="10"/>
    <n v="8"/>
    <n v="11"/>
    <n v="6"/>
    <n v="12.5"/>
    <n v="4"/>
    <n v="0"/>
    <n v="0"/>
    <n v="0"/>
    <n v="0"/>
    <n v="0"/>
    <n v="23520"/>
  </r>
  <r>
    <x v="2"/>
    <s v="DALLAS-57522"/>
    <x v="121"/>
    <n v="8096"/>
    <s v="DALLAS-8096"/>
    <n v="0.44900000000000001"/>
    <n v="11045.4"/>
    <n v="78146"/>
    <n v="10801.15"/>
    <s v="Stock#6237   2.6 BOPP TC/Perm/1.2PET   1 Master Ro"/>
    <n v="6237"/>
    <s v="S692n"/>
    <d v="2023-07-17T00:00:00"/>
    <d v="2023-07-17T00:00:00"/>
    <n v="0"/>
    <n v="10801.150390625"/>
    <n v="10801.150390625"/>
    <x v="2"/>
    <x v="4"/>
    <n v="1"/>
    <n v="10000"/>
    <n v="11"/>
    <n v="7"/>
    <n v="12.5"/>
    <n v="4"/>
    <n v="13"/>
    <n v="6"/>
    <n v="0"/>
    <n v="0"/>
    <n v="0"/>
    <n v="0"/>
    <n v="0"/>
    <n v="24600"/>
  </r>
  <r>
    <x v="2"/>
    <s v="DALLAS-57523"/>
    <x v="121"/>
    <n v="8096"/>
    <s v="DALLAS-8096"/>
    <n v="0.41399999999999998"/>
    <n v="7153.92"/>
    <s v="B7350"/>
    <n v="7000.59"/>
    <s v="Stock#5571   2.0 Clear BOPP TC/Perm/1.2PET   1 Mas"/>
    <n v="5571"/>
    <s v="S7000"/>
    <d v="2023-07-17T00:00:00"/>
    <d v="2023-07-20T00:00:00"/>
    <n v="0"/>
    <n v="7000.60009765625"/>
    <n v="7000.60009765625"/>
    <x v="2"/>
    <x v="4"/>
    <n v="1"/>
    <n v="10000"/>
    <n v="11.5"/>
    <n v="8"/>
    <n v="13"/>
    <n v="4"/>
    <n v="0"/>
    <n v="0"/>
    <n v="0"/>
    <n v="0"/>
    <n v="0"/>
    <n v="0"/>
    <n v="0"/>
    <n v="17280"/>
  </r>
  <r>
    <x v="2"/>
    <s v="DALLAS-57525"/>
    <x v="121"/>
    <n v="9973"/>
    <s v="DALLAS-9973"/>
    <n v="0.13913"/>
    <n v="4257.375"/>
    <s v="Lfkv"/>
    <n v="4257.375"/>
    <s v="Stock#1100   KaressÂ® Matte Virgin NPS OverLaminate"/>
    <n v="1100"/>
    <m/>
    <d v="2023-07-18T00:00:00"/>
    <d v="2023-07-18T00:00:00"/>
    <n v="0"/>
    <n v="4000.2099609375"/>
    <n v="4000.2099609375"/>
    <x v="31"/>
    <x v="9"/>
    <n v="2"/>
    <n v="10000"/>
    <n v="14"/>
    <n v="4"/>
    <n v="11"/>
    <n v="2"/>
    <n v="0"/>
    <n v="0"/>
    <n v="0"/>
    <n v="0"/>
    <n v="0"/>
    <n v="0"/>
    <n v="0"/>
    <n v="9360"/>
  </r>
  <r>
    <x v="2"/>
    <s v="DALLAS-57525"/>
    <x v="121"/>
    <n v="9973"/>
    <s v="DALLAS-9973"/>
    <n v="0.13913"/>
    <n v="4257.375"/>
    <s v="Lfkv"/>
    <n v="4257.375"/>
    <s v="Stock#1100   KaressÂ® Matte Virgin NPS OverLaminate"/>
    <n v="1100"/>
    <m/>
    <d v="2023-07-18T00:00:00"/>
    <d v="2023-07-18T00:00:00"/>
    <n v="0"/>
    <n v="4000.2099609375"/>
    <n v="4000.2099609375"/>
    <x v="31"/>
    <x v="9"/>
    <n v="1"/>
    <n v="10000"/>
    <n v="10"/>
    <n v="8"/>
    <n v="0"/>
    <n v="0"/>
    <n v="11.5"/>
    <n v="2"/>
    <n v="12"/>
    <n v="4"/>
    <n v="13"/>
    <n v="2"/>
    <n v="0"/>
    <n v="21240"/>
  </r>
  <r>
    <x v="2"/>
    <s v="DALLAS-57534"/>
    <x v="121"/>
    <n v="8131"/>
    <s v="DALLAS-8131"/>
    <n v="0.24929999999999999"/>
    <n v="5025.8900000000003"/>
    <s v="Lf-Tg10t22 - T52"/>
    <n v="5025.8900000000003"/>
    <s v="Stock#6GK6   PETG High/High 45 Microns 79% (Shrink"/>
    <s v="6GK6"/>
    <s v="None"/>
    <d v="2023-07-31T00:00:00"/>
    <d v="2023-07-31T00:00:00"/>
    <n v="199.53999328613199"/>
    <n v="4281.31982421875"/>
    <n v="4480.8598175048819"/>
    <x v="29"/>
    <x v="6"/>
    <n v="1"/>
    <n v="20000"/>
    <n v="8"/>
    <n v="6"/>
    <n v="9"/>
    <n v="4"/>
    <n v="0"/>
    <n v="0"/>
    <n v="0"/>
    <n v="0"/>
    <n v="0"/>
    <n v="0"/>
    <n v="0"/>
    <n v="20160"/>
  </r>
  <r>
    <x v="2"/>
    <s v="DALLAS-57542"/>
    <x v="121"/>
    <n v="8096"/>
    <s v="DALLAS-8096"/>
    <n v="0.53129999999999999"/>
    <n v="3315.31"/>
    <n v="78330"/>
    <n v="3353.52"/>
    <s v="Stock#6232   2.3 BOPP TC/Perm/1.2 PET   1 Master R"/>
    <n v="6232"/>
    <s v="S692n"/>
    <d v="2023-07-19T00:00:00"/>
    <d v="2023-07-21T00:00:00"/>
    <n v="0"/>
    <n v="3042.34008789062"/>
    <n v="3042.34008789062"/>
    <x v="2"/>
    <x v="4"/>
    <n v="1"/>
    <n v="10000"/>
    <n v="13"/>
    <n v="4"/>
    <n v="0"/>
    <n v="0"/>
    <n v="0"/>
    <n v="0"/>
    <n v="0"/>
    <n v="0"/>
    <n v="0"/>
    <n v="0"/>
    <n v="0"/>
    <n v="6240"/>
  </r>
  <r>
    <x v="2"/>
    <s v="DALLAS-57543"/>
    <x v="121"/>
    <n v="8096"/>
    <s v="DALLAS-8096"/>
    <n v="0.53129999999999999"/>
    <n v="5355.5"/>
    <n v="78330"/>
    <n v="5398.72"/>
    <s v="Stock#6232   2.3 BOPP TC/Perm/1.2 PET   1 Master R"/>
    <n v="6232"/>
    <s v="S692n"/>
    <d v="2023-07-14T00:00:00"/>
    <d v="2023-07-14T00:00:00"/>
    <n v="0"/>
    <n v="4897.77978515625"/>
    <n v="4897.77978515625"/>
    <x v="2"/>
    <x v="4"/>
    <n v="1"/>
    <n v="10000"/>
    <n v="12"/>
    <n v="7"/>
    <n v="0"/>
    <n v="0"/>
    <n v="0"/>
    <n v="0"/>
    <n v="0"/>
    <n v="0"/>
    <n v="0"/>
    <n v="0"/>
    <n v="0"/>
    <n v="10080"/>
  </r>
  <r>
    <x v="2"/>
    <s v="DALLAS-57545"/>
    <x v="121"/>
    <n v="8182"/>
    <s v="DALLAS-8182"/>
    <n v="0.14000000000000001"/>
    <n v="2318.4"/>
    <s v="808m"/>
    <n v="2318.4"/>
    <s v="Stock#6381   0.95 Ultra Thin Matte BOPP Overlam/Pe"/>
    <n v="6381"/>
    <s v="Perm"/>
    <d v="2023-07-12T00:00:00"/>
    <d v="2023-07-13T00:00:00"/>
    <n v="0"/>
    <n v="2318.39990234375"/>
    <n v="2318.39990234375"/>
    <x v="3"/>
    <x v="5"/>
    <n v="1"/>
    <n v="10000"/>
    <n v="11.5"/>
    <n v="12"/>
    <n v="0"/>
    <n v="0"/>
    <n v="0"/>
    <n v="0"/>
    <n v="0"/>
    <n v="0"/>
    <n v="0"/>
    <n v="0"/>
    <n v="0"/>
    <n v="16560"/>
  </r>
  <r>
    <x v="2"/>
    <s v="DALLAS-57570"/>
    <x v="122"/>
    <n v="8006"/>
    <s v="DALLAS-8006"/>
    <n v="0.65410000000000001"/>
    <n v="2492.12"/>
    <s v="Te40rf601"/>
    <n v="2517.04"/>
    <s v="Stock#3264   Fluorescent/All-Temp/40#CK   1 Master"/>
    <n v="3264"/>
    <s v="At4505"/>
    <d v="2023-07-13T00:00:00"/>
    <m/>
    <n v="0"/>
    <n v="2517.0400390625"/>
    <n v="2517.0400390625"/>
    <x v="11"/>
    <x v="4"/>
    <n v="1"/>
    <n v="10000"/>
    <n v="10"/>
    <n v="2"/>
    <n v="11.75"/>
    <n v="1"/>
    <n v="0"/>
    <n v="0"/>
    <n v="0"/>
    <n v="0"/>
    <n v="0"/>
    <n v="0"/>
    <n v="0"/>
    <n v="3810"/>
  </r>
  <r>
    <x v="2"/>
    <s v="DALLAS-57571"/>
    <x v="122"/>
    <n v="9973"/>
    <s v="DALLAS-9973"/>
    <n v="0.27826000000000001"/>
    <n v="2203.8200000000002"/>
    <s v="Lfkv"/>
    <n v="2203.8200000000002"/>
    <s v="Stock#1100   KaressÂ® Matte Virgin NPS OverLaminate"/>
    <n v="1100"/>
    <m/>
    <d v="2023-07-12T00:00:00"/>
    <m/>
    <n v="0"/>
    <n v="2203.7900390625"/>
    <n v="2203.7900390625"/>
    <x v="31"/>
    <x v="9"/>
    <n v="1"/>
    <n v="10000"/>
    <n v="11"/>
    <n v="6"/>
    <n v="0"/>
    <n v="0"/>
    <n v="0"/>
    <n v="0"/>
    <n v="0"/>
    <n v="0"/>
    <n v="0"/>
    <n v="0"/>
    <n v="0"/>
    <n v="7920"/>
  </r>
  <r>
    <x v="2"/>
    <s v="DALLAS-57580"/>
    <x v="123"/>
    <n v="8131"/>
    <s v="DALLAS-8131"/>
    <n v="0.24929999999999999"/>
    <n v="7060.18"/>
    <s v="Lf-Tg10t22 - T52"/>
    <n v="7060.18"/>
    <s v="Stock#6GK6   PETG High/High 45 Microns 79% (Shrink"/>
    <s v="6GK6"/>
    <s v="None"/>
    <d v="2023-08-07T00:00:00"/>
    <d v="2023-08-07T00:00:00"/>
    <n v="296.36001586914"/>
    <n v="7131.2001953125"/>
    <n v="7427.5602111816397"/>
    <x v="29"/>
    <x v="6"/>
    <n v="1"/>
    <n v="20000"/>
    <n v="8"/>
    <n v="6"/>
    <n v="14"/>
    <n v="5"/>
    <n v="0"/>
    <n v="0"/>
    <n v="0"/>
    <n v="0"/>
    <n v="0"/>
    <n v="0"/>
    <n v="0"/>
    <n v="28320"/>
  </r>
  <r>
    <x v="2"/>
    <s v="DALLAS-57591"/>
    <x v="123"/>
    <n v="8096"/>
    <s v="DALLAS-8096"/>
    <n v="0.41399999999999998"/>
    <n v="3477.6"/>
    <s v="B7350"/>
    <n v="3600.69"/>
    <s v="Stock#5571   2.0 Clear BOPP TC/Perm/1.2PET   1 Mas"/>
    <n v="5571"/>
    <s v="S7000"/>
    <d v="2023-07-25T00:00:00"/>
    <d v="2023-07-25T00:00:00"/>
    <n v="0"/>
    <n v="3600.7099609375"/>
    <n v="3600.7099609375"/>
    <x v="2"/>
    <x v="4"/>
    <n v="1"/>
    <n v="10000"/>
    <n v="10"/>
    <n v="7"/>
    <n v="0"/>
    <n v="0"/>
    <n v="0"/>
    <n v="0"/>
    <n v="0"/>
    <n v="0"/>
    <n v="0"/>
    <n v="0"/>
    <n v="0"/>
    <n v="8400"/>
  </r>
  <r>
    <x v="2"/>
    <s v="DALLAS-57594"/>
    <x v="124"/>
    <n v="8096"/>
    <s v="DALLAS-8096"/>
    <n v="1.363"/>
    <n v="5029.47"/>
    <n v="54025"/>
    <n v="5029.47"/>
    <s v="Stock#FP25   ChemControl Ultra (Flex Pack)   1 Mas"/>
    <s v="FP25"/>
    <s v="None"/>
    <d v="2023-07-26T00:00:00"/>
    <d v="2023-07-27T00:00:00"/>
    <n v="0"/>
    <n v="5029.47021484375"/>
    <n v="5029.47021484375"/>
    <x v="2"/>
    <x v="4"/>
    <n v="1"/>
    <n v="5000"/>
    <n v="13"/>
    <n v="4"/>
    <n v="9.5"/>
    <n v="1"/>
    <n v="0"/>
    <n v="0"/>
    <n v="0"/>
    <n v="0"/>
    <n v="0"/>
    <n v="0"/>
    <n v="0"/>
    <n v="3690"/>
  </r>
  <r>
    <x v="2"/>
    <s v="DALLAS-57599"/>
    <x v="124"/>
    <n v="8182"/>
    <s v="DALLAS-8182"/>
    <n v="7.2999999999999995E-2"/>
    <n v="1314"/>
    <s v="810c"/>
    <n v="1314"/>
    <s v="Stock#565P   1.05 BOPP Overlam/Perm   1 Master Rol"/>
    <s v="565P"/>
    <s v="Perm"/>
    <d v="2023-07-14T00:00:00"/>
    <d v="2023-07-18T00:00:00"/>
    <n v="0"/>
    <n v="1314"/>
    <n v="1314"/>
    <x v="3"/>
    <x v="5"/>
    <n v="1"/>
    <n v="10000"/>
    <n v="12.5"/>
    <n v="12"/>
    <n v="0"/>
    <n v="0"/>
    <n v="0"/>
    <n v="0"/>
    <n v="0"/>
    <n v="0"/>
    <n v="0"/>
    <n v="0"/>
    <n v="0"/>
    <n v="18000"/>
  </r>
  <r>
    <x v="2"/>
    <s v="DALLAS-57615"/>
    <x v="124"/>
    <n v="8096"/>
    <s v="DALLAS-8096"/>
    <n v="0.42299999999999999"/>
    <n v="8527.68"/>
    <n v="79098"/>
    <n v="8752.93"/>
    <s v="Stock#557J   2.0 BOPP TC/Perm/40#BG   1 Master Rol"/>
    <s v="557J"/>
    <s v="S7000"/>
    <d v="2023-07-25T00:00:00"/>
    <d v="2023-07-25T00:00:00"/>
    <n v="0"/>
    <n v="8737.1083984375"/>
    <n v="8737.1083984375"/>
    <x v="2"/>
    <x v="4"/>
    <n v="1"/>
    <n v="10000"/>
    <n v="9"/>
    <n v="4"/>
    <n v="10"/>
    <n v="4"/>
    <n v="11"/>
    <n v="4"/>
    <n v="12"/>
    <n v="4"/>
    <n v="0"/>
    <n v="0"/>
    <n v="0"/>
    <n v="20160"/>
  </r>
  <r>
    <x v="2"/>
    <s v="DALLAS-57616"/>
    <x v="124"/>
    <n v="8223"/>
    <s v="DALLAS-8223"/>
    <n v="0.60799999999999998"/>
    <n v="5690.88"/>
    <s v="Sp729q"/>
    <n v="5824.62"/>
    <s v="Stock#1714   2.0 OPP TC/Perm/1.2 PET   2 Master Ro"/>
    <n v="1714"/>
    <s v="Rp37"/>
    <d v="2023-07-27T00:00:00"/>
    <d v="2023-07-28T00:00:00"/>
    <n v="0"/>
    <n v="5904.56982421875"/>
    <n v="5904.56982421875"/>
    <x v="0"/>
    <x v="4"/>
    <n v="2"/>
    <n v="10000"/>
    <n v="13"/>
    <n v="3"/>
    <n v="0"/>
    <n v="0"/>
    <n v="0"/>
    <n v="0"/>
    <n v="0"/>
    <n v="0"/>
    <n v="0"/>
    <n v="0"/>
    <n v="0"/>
    <n v="4680"/>
  </r>
  <r>
    <x v="2"/>
    <s v="DALLAS-57616"/>
    <x v="124"/>
    <n v="8223"/>
    <s v="DALLAS-8223"/>
    <n v="0.60799999999999998"/>
    <n v="5690.88"/>
    <s v="Sp729q"/>
    <n v="5824.62"/>
    <s v="Stock#1714   2.0 OPP TC/Perm/1.2 PET   2 Master Ro"/>
    <n v="1714"/>
    <s v="Rp37"/>
    <d v="2023-07-27T00:00:00"/>
    <d v="2023-07-28T00:00:00"/>
    <n v="0"/>
    <n v="5904.56982421875"/>
    <n v="5904.5698242187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7617"/>
    <x v="124"/>
    <n v="8096"/>
    <s v="DALLAS-8096"/>
    <n v="0.437"/>
    <n v="23073.599999999999"/>
    <s v="B7655"/>
    <n v="23186.98"/>
    <s v="Stock#6271   2.4 BOPP TC/Perm/1.2PET   1 Master Ro"/>
    <n v="6271"/>
    <s v="S7000"/>
    <d v="2023-07-25T00:00:00"/>
    <d v="2023-07-27T00:00:00"/>
    <n v="0"/>
    <n v="21117.66015625"/>
    <n v="21117.66015625"/>
    <x v="2"/>
    <x v="4"/>
    <n v="1"/>
    <n v="10000"/>
    <n v="10"/>
    <n v="10"/>
    <n v="10.5"/>
    <n v="5"/>
    <n v="11"/>
    <n v="10"/>
    <n v="11.5"/>
    <n v="5"/>
    <n v="12"/>
    <n v="10"/>
    <n v="0"/>
    <n v="52800"/>
  </r>
  <r>
    <x v="2"/>
    <s v="DALLAS-57618"/>
    <x v="124"/>
    <n v="8096"/>
    <s v="DALLAS-8096"/>
    <n v="0.437"/>
    <n v="6817.2"/>
    <s v="B7655"/>
    <n v="6577.48"/>
    <s v="Stock#6271   2.4 BOPP TC/Perm/1.2PET   1 Master Ro"/>
    <n v="6271"/>
    <s v="S7000"/>
    <d v="2023-07-27T00:00:00"/>
    <d v="2023-07-27T00:00:00"/>
    <n v="0"/>
    <n v="5990.5"/>
    <n v="5990.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7619"/>
    <x v="124"/>
    <n v="8096"/>
    <s v="DALLAS-8096"/>
    <n v="0.41399999999999998"/>
    <n v="10656.36"/>
    <s v="B7350"/>
    <n v="11054.89"/>
    <s v="Stock#5571   2.0 Clear BOPP TC/Perm/1.2PET   1 Mas"/>
    <n v="5571"/>
    <s v="S7000"/>
    <d v="2023-07-25T00:00:00"/>
    <d v="2023-07-25T00:00:00"/>
    <n v="0"/>
    <n v="11540.8701171875"/>
    <n v="11540.8701171875"/>
    <x v="2"/>
    <x v="4"/>
    <n v="1"/>
    <n v="10000"/>
    <n v="11"/>
    <n v="6"/>
    <n v="11.5"/>
    <n v="5"/>
    <n v="13"/>
    <n v="7"/>
    <n v="0"/>
    <n v="0"/>
    <n v="0"/>
    <n v="0"/>
    <n v="0"/>
    <n v="25740"/>
  </r>
  <r>
    <x v="2"/>
    <s v="DALLAS-57620"/>
    <x v="124"/>
    <n v="8096"/>
    <s v="DALLAS-8096"/>
    <n v="0.34100000000000003"/>
    <n v="11969.1"/>
    <n v="53792"/>
    <n v="11584.99"/>
    <s v="Stock#2279   54# Semi Gloss/All-Temp/.92PET   1 Ma"/>
    <n v="2279"/>
    <s v="At20n"/>
    <d v="2023-07-19T00:00:00"/>
    <d v="2023-07-19T00:00:00"/>
    <n v="0"/>
    <n v="11584.98046875"/>
    <n v="11584.98046875"/>
    <x v="2"/>
    <x v="4"/>
    <n v="1"/>
    <n v="10000"/>
    <n v="10"/>
    <n v="5"/>
    <n v="11"/>
    <n v="5"/>
    <n v="11.5"/>
    <n v="5"/>
    <n v="13"/>
    <n v="10"/>
    <n v="0"/>
    <n v="0"/>
    <n v="0"/>
    <n v="35100"/>
  </r>
  <r>
    <x v="2"/>
    <s v="DALLAS-57621"/>
    <x v="124"/>
    <n v="8096"/>
    <s v="DALLAS-8096"/>
    <n v="0.73799999999999999"/>
    <n v="15940.8"/>
    <n v="53352"/>
    <n v="16127.51"/>
    <s v="Stock#2417   56# MaxFlex Brite Silver/All-Temp/40#"/>
    <n v="2417"/>
    <s v="At20"/>
    <d v="2023-07-26T00:00:00"/>
    <d v="2023-07-26T00:00:00"/>
    <n v="0"/>
    <n v="16127.509765625"/>
    <n v="16127.509765625"/>
    <x v="2"/>
    <x v="4"/>
    <n v="1"/>
    <n v="10000"/>
    <n v="11"/>
    <n v="5"/>
    <n v="12"/>
    <n v="5"/>
    <n v="13"/>
    <n v="5"/>
    <n v="0"/>
    <n v="0"/>
    <n v="0"/>
    <n v="0"/>
    <n v="0"/>
    <n v="21600"/>
  </r>
  <r>
    <x v="2"/>
    <s v="DALLAS-57622"/>
    <x v="124"/>
    <n v="8096"/>
    <s v="DALLAS-8096"/>
    <n v="0.745"/>
    <n v="4693.5"/>
    <n v="79684"/>
    <n v="4691.62"/>
    <s v="Stock#6572   2.5 HPF Primax TC/Perm/1.2PET   1 Mas"/>
    <n v="6572"/>
    <s v="S7000"/>
    <d v="2023-07-26T00:00:00"/>
    <d v="2023-07-26T00:00:00"/>
    <n v="0"/>
    <n v="4691.6201171875"/>
    <n v="4691.6201171875"/>
    <x v="2"/>
    <x v="4"/>
    <n v="1"/>
    <n v="10000"/>
    <n v="10.5"/>
    <n v="5"/>
    <n v="0"/>
    <n v="0"/>
    <n v="0"/>
    <n v="0"/>
    <n v="0"/>
    <n v="0"/>
    <n v="0"/>
    <n v="0"/>
    <n v="0"/>
    <n v="6300"/>
  </r>
  <r>
    <x v="2"/>
    <s v="DALLAS-57624"/>
    <x v="124"/>
    <n v="8182"/>
    <s v="DALLAS-8182"/>
    <n v="7.2999999999999995E-2"/>
    <n v="5873.58"/>
    <s v="810c"/>
    <n v="5873.58"/>
    <s v="Stock#565P   1.05 BOPP Overlam/Perm   1 Master Rol"/>
    <s v="565P"/>
    <s v="Perm"/>
    <d v="2023-07-18T00:00:00"/>
    <d v="2023-07-10T00:00:00"/>
    <n v="0"/>
    <n v="5873.580078125"/>
    <n v="5873.580078125"/>
    <x v="3"/>
    <x v="5"/>
    <n v="1"/>
    <n v="10000"/>
    <n v="10"/>
    <n v="15"/>
    <n v="10.5"/>
    <n v="6"/>
    <n v="11"/>
    <n v="15"/>
    <n v="11.5"/>
    <n v="15"/>
    <n v="12"/>
    <n v="10"/>
    <n v="0"/>
    <n v="80460"/>
  </r>
  <r>
    <x v="2"/>
    <s v="DALLAS-57625"/>
    <x v="124"/>
    <n v="8182"/>
    <s v="DALLAS-8182"/>
    <n v="7.2999999999999995E-2"/>
    <n v="3350.7"/>
    <s v="810c"/>
    <n v="3350.7"/>
    <s v="Stock#565P   1.05 BOPP Overlam/Perm   1 Master Rol"/>
    <s v="565P"/>
    <s v="Perm"/>
    <d v="2023-07-18T00:00:00"/>
    <d v="2023-07-19T00:00:00"/>
    <n v="0"/>
    <n v="3350.69995117187"/>
    <n v="3350.69995117187"/>
    <x v="3"/>
    <x v="5"/>
    <n v="1"/>
    <n v="10000"/>
    <n v="12.5"/>
    <n v="15"/>
    <n v="13"/>
    <n v="15"/>
    <n v="0"/>
    <n v="0"/>
    <n v="0"/>
    <n v="0"/>
    <n v="0"/>
    <n v="0"/>
    <n v="0"/>
    <n v="45900"/>
  </r>
  <r>
    <x v="2"/>
    <s v="DALLAS-57626"/>
    <x v="124"/>
    <n v="8182"/>
    <s v="DALLAS-8182"/>
    <n v="0.17599999999999999"/>
    <n v="7687.68"/>
    <s v="814m"/>
    <n v="7687.68"/>
    <s v="Stock#6379   1.4 TT Matte BOPP Overlam/Perm   1 Ma"/>
    <n v="6379"/>
    <s v="Perm"/>
    <d v="2023-07-18T00:00:00"/>
    <d v="2023-07-19T00:00:00"/>
    <n v="0"/>
    <n v="7687.68017578125"/>
    <n v="7687.68017578125"/>
    <x v="3"/>
    <x v="5"/>
    <n v="1"/>
    <n v="10000"/>
    <n v="10"/>
    <n v="7"/>
    <n v="10.5"/>
    <n v="5"/>
    <n v="11"/>
    <n v="7"/>
    <n v="11.5"/>
    <n v="7"/>
    <n v="12"/>
    <n v="7"/>
    <n v="0"/>
    <n v="43680"/>
  </r>
  <r>
    <x v="2"/>
    <s v="DALLAS-57627"/>
    <x v="124"/>
    <n v="8182"/>
    <s v="DALLAS-8182"/>
    <n v="0.17599999999999999"/>
    <n v="5385.6"/>
    <s v="814m"/>
    <n v="5385.6"/>
    <s v="Stock#6379   1.4 TT Matte BOPP Overlam/Perm   1 Ma"/>
    <n v="6379"/>
    <s v="Perm"/>
    <d v="2023-07-18T00:00:00"/>
    <d v="2023-07-19T00:00:00"/>
    <n v="0"/>
    <n v="5385.60009765625"/>
    <n v="5385.60009765625"/>
    <x v="3"/>
    <x v="5"/>
    <n v="1"/>
    <n v="10000"/>
    <n v="12.5"/>
    <n v="10"/>
    <n v="13"/>
    <n v="10"/>
    <n v="0"/>
    <n v="0"/>
    <n v="0"/>
    <n v="0"/>
    <n v="0"/>
    <n v="0"/>
    <n v="0"/>
    <n v="30600"/>
  </r>
  <r>
    <x v="2"/>
    <s v="DALLAS-57628"/>
    <x v="124"/>
    <n v="8223"/>
    <s v="DALLAS-8223"/>
    <n v="0.54800000000000004"/>
    <n v="4603.2"/>
    <s v="Sy930l"/>
    <n v="4557.17"/>
    <s v="Stock#1613r   2.0 BOPP TC/Perm/1.2PET   1 Master R"/>
    <s v="1613r"/>
    <s v="Rp37"/>
    <d v="2023-07-20T00:00:00"/>
    <d v="2023-07-21T00:00:00"/>
    <n v="0"/>
    <n v="4598.75"/>
    <n v="4598.75"/>
    <x v="0"/>
    <x v="4"/>
    <n v="1"/>
    <n v="10000"/>
    <n v="10"/>
    <n v="7"/>
    <n v="0"/>
    <n v="0"/>
    <n v="0"/>
    <n v="0"/>
    <n v="0"/>
    <n v="0"/>
    <n v="0"/>
    <n v="0"/>
    <n v="0"/>
    <n v="8400"/>
  </r>
  <r>
    <x v="2"/>
    <s v="DALLAS-57629"/>
    <x v="124"/>
    <n v="8223"/>
    <s v="DALLAS-8223"/>
    <n v="0.54800000000000004"/>
    <n v="11836.8"/>
    <s v="Sy930l"/>
    <n v="11631.62"/>
    <s v="Stock#1613r   2.0 BOPP TC/Perm/1.2PET   1 Master R"/>
    <s v="1613r"/>
    <s v="Rp37"/>
    <d v="2023-07-21T00:00:00"/>
    <d v="2023-07-20T00:00:00"/>
    <n v="0"/>
    <n v="11737.759765625"/>
    <n v="11737.759765625"/>
    <x v="0"/>
    <x v="4"/>
    <n v="1"/>
    <n v="10000"/>
    <n v="10"/>
    <n v="5"/>
    <n v="13"/>
    <n v="10"/>
    <n v="0"/>
    <n v="0"/>
    <n v="0"/>
    <n v="0"/>
    <n v="0"/>
    <n v="0"/>
    <n v="0"/>
    <n v="21600"/>
  </r>
  <r>
    <x v="2"/>
    <s v="DALLAS-57631"/>
    <x v="241"/>
    <n v="8154"/>
    <s v="DALLAS-8154"/>
    <n v="4.3999999999999997E-2"/>
    <n v="6700.32"/>
    <s v="Lcf 5000"/>
    <n v="6700.32"/>
    <s v="Stock#5600   0.5 BOPP Overlam     1 Master Rolls"/>
    <n v="5600"/>
    <s v="None"/>
    <d v="2023-07-19T00:00:00"/>
    <d v="2023-07-19T00:00:00"/>
    <n v="0"/>
    <n v="6700.31982421875"/>
    <n v="6700.31982421875"/>
    <x v="17"/>
    <x v="8"/>
    <n v="1"/>
    <n v="20000"/>
    <n v="12.5"/>
    <n v="27"/>
    <n v="11"/>
    <n v="27"/>
    <n v="0"/>
    <n v="0"/>
    <n v="0"/>
    <n v="0"/>
    <n v="0"/>
    <n v="0"/>
    <n v="0"/>
    <n v="152280"/>
  </r>
  <r>
    <x v="2"/>
    <s v="DALLAS-57632"/>
    <x v="241"/>
    <n v="8154"/>
    <s v="DALLAS-8154"/>
    <n v="6.6000000000000003E-2"/>
    <n v="10050.48"/>
    <s v="Lcf 50cw"/>
    <n v="10050.48"/>
    <s v="Stock#6250   1.0 WAL BOPP C2S   1 Master Rolls"/>
    <n v="6250"/>
    <s v="None"/>
    <d v="2023-07-19T00:00:00"/>
    <d v="2023-07-20T00:00:00"/>
    <n v="0"/>
    <n v="9981.669921875"/>
    <n v="9981.669921875"/>
    <x v="17"/>
    <x v="8"/>
    <n v="1"/>
    <n v="20000"/>
    <n v="11"/>
    <n v="27"/>
    <n v="12.5"/>
    <n v="27"/>
    <n v="0"/>
    <n v="0"/>
    <n v="0"/>
    <n v="0"/>
    <n v="0"/>
    <n v="0"/>
    <n v="0"/>
    <n v="152280"/>
  </r>
  <r>
    <x v="2"/>
    <s v="DALLAS-57634"/>
    <x v="241"/>
    <n v="8131"/>
    <s v="DALLAS-8131"/>
    <n v="0.12465"/>
    <n v="6177.6549999999997"/>
    <s v="Lf-Tg10t22 - T52"/>
    <n v="6177.6549999999997"/>
    <s v="Stock#6GK6   PETG High/High 45 Microns 79% (Shrink"/>
    <s v="6GK6"/>
    <s v="None"/>
    <d v="2023-08-08T00:00:00"/>
    <d v="2023-08-07T00:00:00"/>
    <n v="259.725006103515"/>
    <n v="6269.6298828125"/>
    <n v="6529.3548889160147"/>
    <x v="29"/>
    <x v="6"/>
    <n v="2"/>
    <n v="20000"/>
    <n v="11"/>
    <n v="4"/>
    <n v="0"/>
    <n v="0"/>
    <n v="0"/>
    <n v="0"/>
    <n v="0"/>
    <n v="0"/>
    <n v="0"/>
    <n v="0"/>
    <n v="0"/>
    <n v="10560"/>
  </r>
  <r>
    <x v="2"/>
    <s v="DALLAS-57634"/>
    <x v="241"/>
    <n v="8131"/>
    <s v="DALLAS-8131"/>
    <n v="0.12465"/>
    <n v="6177.6549999999997"/>
    <s v="Lf-Tg10t22 - T52"/>
    <n v="6177.6549999999997"/>
    <s v="Stock#6GK6   PETG High/High 45 Microns 79% (Shrink"/>
    <s v="6GK6"/>
    <s v="None"/>
    <d v="2023-08-08T00:00:00"/>
    <d v="2023-08-07T00:00:00"/>
    <n v="259.725006103515"/>
    <n v="6269.6298828125"/>
    <n v="6529.3548889160147"/>
    <x v="29"/>
    <x v="6"/>
    <n v="1"/>
    <n v="20000"/>
    <n v="8"/>
    <n v="6"/>
    <n v="10"/>
    <n v="8"/>
    <n v="11.5"/>
    <n v="3"/>
    <n v="0"/>
    <n v="0"/>
    <n v="0"/>
    <n v="0"/>
    <n v="0"/>
    <n v="39000"/>
  </r>
  <r>
    <x v="2"/>
    <s v="DALLAS-57636"/>
    <x v="241"/>
    <n v="8096"/>
    <s v="DALLAS-8096"/>
    <n v="0.74350000000000005"/>
    <n v="4461.3599999999997"/>
    <n v="77412"/>
    <n v="4127.46"/>
    <s v="Stock#5927   Lasercode DL Vinyl TC/Perm/50#MF   2 "/>
    <n v="5927"/>
    <s v="S4600"/>
    <d v="2023-07-27T00:00:00"/>
    <d v="2023-07-27T00:00:00"/>
    <n v="0"/>
    <n v="4127.47998046875"/>
    <n v="4127.47998046875"/>
    <x v="2"/>
    <x v="4"/>
    <n v="1"/>
    <n v="4630"/>
    <n v="9"/>
    <n v="6"/>
    <n v="0"/>
    <n v="0"/>
    <n v="0"/>
    <n v="0"/>
    <n v="0"/>
    <n v="0"/>
    <n v="0"/>
    <n v="0"/>
    <n v="0"/>
    <n v="3000.24"/>
  </r>
  <r>
    <x v="2"/>
    <s v="DALLAS-57636"/>
    <x v="241"/>
    <n v="8096"/>
    <s v="DALLAS-8096"/>
    <n v="0.74350000000000005"/>
    <n v="4461.3599999999997"/>
    <n v="77412"/>
    <n v="4127.46"/>
    <s v="Stock#5927   Lasercode DL Vinyl TC/Perm/50#MF   2 "/>
    <n v="5927"/>
    <s v="S4600"/>
    <d v="2023-07-27T00:00:00"/>
    <d v="2023-07-27T00:00:00"/>
    <n v="0"/>
    <n v="4127.47998046875"/>
    <n v="4127.47998046875"/>
    <x v="2"/>
    <x v="4"/>
    <n v="2"/>
    <n v="4630"/>
    <n v="9"/>
    <n v="6"/>
    <n v="0"/>
    <n v="0"/>
    <n v="0"/>
    <n v="0"/>
    <n v="0"/>
    <n v="0"/>
    <n v="0"/>
    <n v="0"/>
    <n v="0"/>
    <n v="3000.24"/>
  </r>
  <r>
    <x v="2"/>
    <s v="DALLAS-57638"/>
    <x v="241"/>
    <n v="8131"/>
    <s v="DALLAS-8131"/>
    <n v="0.12465"/>
    <n v="2303.5300000000002"/>
    <s v="Lf-Tg10t22 - T52"/>
    <n v="2303.5300000000002"/>
    <s v="Stock#6GK6   PETG High/High 45 Microns 79% (Shrink"/>
    <s v="6GK6"/>
    <s v="None"/>
    <d v="2023-08-11T00:00:00"/>
    <d v="2023-08-07T00:00:00"/>
    <n v="86.989997863769503"/>
    <n v="2262.68505859375"/>
    <n v="2349.6750564575195"/>
    <x v="29"/>
    <x v="6"/>
    <n v="2"/>
    <n v="20000"/>
    <n v="8"/>
    <n v="4"/>
    <n v="0"/>
    <n v="0"/>
    <n v="0"/>
    <n v="0"/>
    <n v="0"/>
    <n v="0"/>
    <n v="0"/>
    <n v="0"/>
    <n v="0"/>
    <n v="7680"/>
  </r>
  <r>
    <x v="2"/>
    <s v="DALLAS-57638"/>
    <x v="241"/>
    <n v="8131"/>
    <s v="DALLAS-8131"/>
    <n v="0.12465"/>
    <n v="2303.5300000000002"/>
    <s v="Lf-Tg10t22 - T52"/>
    <n v="2303.5300000000002"/>
    <s v="Stock#6GK6   PETG High/High 45 Microns 79% (Shrink"/>
    <s v="6GK6"/>
    <s v="None"/>
    <d v="2023-08-11T00:00:00"/>
    <d v="2023-08-07T00:00:00"/>
    <n v="86.989997863769503"/>
    <n v="2262.68505859375"/>
    <n v="2349.6750564575195"/>
    <x v="29"/>
    <x v="6"/>
    <n v="1"/>
    <n v="20000"/>
    <n v="0"/>
    <n v="0"/>
    <n v="9"/>
    <n v="5"/>
    <n v="0"/>
    <n v="0"/>
    <n v="0"/>
    <n v="0"/>
    <n v="0"/>
    <n v="0"/>
    <n v="0"/>
    <n v="10800"/>
  </r>
  <r>
    <x v="2"/>
    <s v="DALLAS-57650"/>
    <x v="241"/>
    <n v="8096"/>
    <s v="DALLAS-8096"/>
    <n v="0.48399999999999999"/>
    <n v="7085.76"/>
    <n v="79426"/>
    <n v="6948.4"/>
    <s v="Stock#6W07   Metalized Web 210HB  (Flex Pack)   1 "/>
    <s v="6W07"/>
    <s v="None"/>
    <d v="2023-07-20T00:00:00"/>
    <d v="2023-07-21T00:00:00"/>
    <n v="0"/>
    <n v="6948.41015625"/>
    <n v="6948.41015625"/>
    <x v="2"/>
    <x v="4"/>
    <n v="1"/>
    <n v="10000"/>
    <n v="13"/>
    <n v="4"/>
    <n v="14"/>
    <n v="5"/>
    <n v="0"/>
    <n v="0"/>
    <n v="0"/>
    <n v="0"/>
    <n v="0"/>
    <n v="0"/>
    <n v="0"/>
    <n v="14640"/>
  </r>
  <r>
    <x v="2"/>
    <s v="DALLAS-57651"/>
    <x v="241"/>
    <n v="8182"/>
    <s v="DALLAS-8182"/>
    <n v="0.14000000000000001"/>
    <n v="6762"/>
    <s v="808m"/>
    <n v="6762"/>
    <s v="Stock#6381   0.95 Ultra Thin Matte BOPP Overlam/Pe"/>
    <n v="6381"/>
    <s v="Perm"/>
    <d v="2023-07-17T00:00:00"/>
    <m/>
    <n v="0"/>
    <n v="6762"/>
    <n v="6762"/>
    <x v="3"/>
    <x v="5"/>
    <n v="1"/>
    <n v="10000"/>
    <n v="11.5"/>
    <n v="35"/>
    <n v="0"/>
    <n v="0"/>
    <n v="0"/>
    <n v="0"/>
    <n v="0"/>
    <n v="0"/>
    <n v="0"/>
    <n v="0"/>
    <n v="0"/>
    <n v="48300"/>
  </r>
  <r>
    <x v="2"/>
    <s v="DALLAS-57652"/>
    <x v="241"/>
    <n v="8223"/>
    <s v="DALLAS-8223"/>
    <n v="0.54800000000000004"/>
    <n v="11836.8"/>
    <s v="Sy930l"/>
    <n v="11737.38"/>
    <s v="Stock#1613r   2.0 BOPP TC/Perm/1.2PET   1 Master R"/>
    <s v="1613r"/>
    <s v="Rp37"/>
    <d v="2023-07-20T00:00:00"/>
    <d v="2023-07-24T00:00:00"/>
    <n v="0"/>
    <n v="11844.4697265625"/>
    <n v="11844.4697265625"/>
    <x v="0"/>
    <x v="4"/>
    <n v="1"/>
    <n v="10000"/>
    <n v="12"/>
    <n v="15"/>
    <n v="0"/>
    <n v="0"/>
    <n v="0"/>
    <n v="0"/>
    <n v="0"/>
    <n v="0"/>
    <n v="0"/>
    <n v="0"/>
    <n v="0"/>
    <n v="21600"/>
  </r>
  <r>
    <x v="2"/>
    <s v="DALLAS-57653"/>
    <x v="241"/>
    <n v="8096"/>
    <s v="DALLAS-8096"/>
    <n v="0.53129999999999999"/>
    <n v="6375.6"/>
    <n v="78330"/>
    <n v="6413.94"/>
    <s v="Stock#6232   2.3 BOPP TC/Perm/1.2 PET   1 Master R"/>
    <n v="6232"/>
    <s v="S692n"/>
    <d v="2023-07-20T00:00:00"/>
    <d v="2023-07-20T00:00:00"/>
    <n v="0"/>
    <n v="5818.77001953125"/>
    <n v="5818.77001953125"/>
    <x v="2"/>
    <x v="4"/>
    <n v="1"/>
    <n v="10000"/>
    <n v="13"/>
    <n v="4"/>
    <n v="12"/>
    <n v="4"/>
    <n v="0"/>
    <n v="0"/>
    <n v="0"/>
    <n v="0"/>
    <n v="0"/>
    <n v="0"/>
    <n v="0"/>
    <n v="12000"/>
  </r>
  <r>
    <x v="2"/>
    <s v="DALLAS-57655"/>
    <x v="241"/>
    <n v="9973"/>
    <s v="DALLAS-9973"/>
    <n v="0.13913"/>
    <n v="6811.8050000000003"/>
    <s v="Lfkv"/>
    <n v="6811.8050000000003"/>
    <s v="Stock#1100   KaressÂ® Matte Virgin NPS OverLaminate"/>
    <n v="1100"/>
    <m/>
    <d v="2023-07-13T00:00:00"/>
    <d v="2023-07-18T00:00:00"/>
    <n v="0"/>
    <n v="6264.93017578125"/>
    <n v="6264.93017578125"/>
    <x v="31"/>
    <x v="9"/>
    <n v="1"/>
    <n v="10000"/>
    <n v="10"/>
    <n v="15"/>
    <n v="0"/>
    <n v="0"/>
    <n v="11.5"/>
    <n v="7"/>
    <n v="12"/>
    <n v="5"/>
    <n v="13"/>
    <n v="5"/>
    <n v="0"/>
    <n v="42660"/>
  </r>
  <r>
    <x v="2"/>
    <s v="DALLAS-57655"/>
    <x v="241"/>
    <n v="9973"/>
    <s v="DALLAS-9973"/>
    <n v="0.13913"/>
    <n v="6811.8050000000003"/>
    <s v="Lfkv"/>
    <n v="6811.8050000000003"/>
    <s v="Stock#1100   KaressÂ® Matte Virgin NPS OverLaminate"/>
    <n v="1100"/>
    <m/>
    <d v="2023-07-13T00:00:00"/>
    <d v="2023-07-18T00:00:00"/>
    <n v="0"/>
    <n v="6264.93017578125"/>
    <n v="6264.93017578125"/>
    <x v="31"/>
    <x v="9"/>
    <n v="2"/>
    <n v="10000"/>
    <n v="10.5"/>
    <n v="5"/>
    <n v="0"/>
    <n v="0"/>
    <n v="0"/>
    <n v="0"/>
    <n v="0"/>
    <n v="0"/>
    <n v="0"/>
    <n v="0"/>
    <n v="0"/>
    <n v="6300"/>
  </r>
  <r>
    <x v="2"/>
    <s v="DALLAS-57656"/>
    <x v="241"/>
    <n v="8114"/>
    <s v="DALLAS-8114"/>
    <n v="0.42480000000000001"/>
    <n v="1988.06"/>
    <s v="S7839660"/>
    <n v="1988.06"/>
    <s v="Stock#2762   Value TT/Perm/40#SCK   1 Master Rolls"/>
    <n v="2762"/>
    <s v="758m"/>
    <d v="2023-07-24T00:00:00"/>
    <m/>
    <n v="238.36000061035099"/>
    <n v="2053.919921875"/>
    <n v="2292.2799224853511"/>
    <x v="1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7657"/>
    <x v="241"/>
    <n v="8223"/>
    <s v="DALLAS-8223"/>
    <n v="1.216"/>
    <n v="5690.88"/>
    <s v="Sp729q"/>
    <n v="5662.43"/>
    <s v="Stock#1714   2.0 OPP TC/Perm/1.2 PET   1 Master Ro"/>
    <n v="1714"/>
    <s v="Rp37"/>
    <d v="2023-07-21T00:00:00"/>
    <d v="2023-07-25T00:00:00"/>
    <n v="0"/>
    <n v="5839.14990234375"/>
    <n v="5839.1499023437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7666"/>
    <x v="241"/>
    <n v="8068"/>
    <s v="DALLAS-8068"/>
    <n v="0.18067"/>
    <n v="430.08"/>
    <m/>
    <n v="430.08"/>
    <s v="Stock#160C   1.85 mil Silver Polypropylene (from C"/>
    <s v="160C"/>
    <s v="None"/>
    <d v="2023-07-14T00:00:00"/>
    <m/>
    <n v="154.509994506835"/>
    <n v="430.079986572265"/>
    <n v="584.58998107909997"/>
    <x v="34"/>
    <x v="9"/>
    <n v="1"/>
    <n v="15870"/>
    <n v="12.5"/>
    <n v="1"/>
    <n v="0"/>
    <n v="0"/>
    <n v="0"/>
    <n v="0"/>
    <n v="0"/>
    <n v="0"/>
    <n v="0"/>
    <n v="0"/>
    <n v="0"/>
    <n v="2380.5"/>
  </r>
  <r>
    <x v="2"/>
    <s v="DALLAS-57667"/>
    <x v="241"/>
    <n v="8131"/>
    <s v="DALLAS-8131"/>
    <n v="0.12465"/>
    <n v="8376.48"/>
    <s v="Lf-Tg10t22 - T52"/>
    <n v="8376.48"/>
    <s v="Stock#6GK6   PETG High/High 45 Microns 79% (Shrink"/>
    <s v="6GK6"/>
    <s v="None"/>
    <d v="2023-08-07T00:00:00"/>
    <d v="2023-08-07T00:00:00"/>
    <n v="374.20999145507801"/>
    <n v="8907.099609375"/>
    <n v="9281.3096008300781"/>
    <x v="29"/>
    <x v="6"/>
    <n v="2"/>
    <n v="20000"/>
    <n v="10"/>
    <n v="3"/>
    <n v="0"/>
    <n v="0"/>
    <n v="0"/>
    <n v="0"/>
    <n v="0"/>
    <n v="0"/>
    <n v="0"/>
    <n v="0"/>
    <n v="0"/>
    <n v="7200"/>
  </r>
  <r>
    <x v="2"/>
    <s v="DALLAS-57667"/>
    <x v="241"/>
    <n v="8131"/>
    <s v="DALLAS-8131"/>
    <n v="0.12465"/>
    <n v="8376.48"/>
    <s v="Lf-Tg10t22 - T52"/>
    <n v="8376.48"/>
    <s v="Stock#6GK6   PETG High/High 45 Microns 79% (Shrink"/>
    <s v="6GK6"/>
    <s v="None"/>
    <d v="2023-08-07T00:00:00"/>
    <d v="2023-08-07T00:00:00"/>
    <n v="374.20999145507801"/>
    <n v="8907.099609375"/>
    <n v="9281.3096008300781"/>
    <x v="29"/>
    <x v="6"/>
    <n v="1"/>
    <n v="20000"/>
    <n v="10"/>
    <n v="7"/>
    <n v="11"/>
    <n v="10"/>
    <n v="14"/>
    <n v="5"/>
    <n v="0"/>
    <n v="0"/>
    <n v="0"/>
    <n v="0"/>
    <n v="0"/>
    <n v="60000"/>
  </r>
  <r>
    <x v="2"/>
    <s v="DALLAS-57670"/>
    <x v="125"/>
    <n v="8096"/>
    <s v="DALLAS-8096"/>
    <n v="0.53129999999999999"/>
    <n v="11476.08"/>
    <n v="78330"/>
    <n v="11685.98"/>
    <s v="Stock#6232   2.3 BOPP TC/Perm/1.2 PET   1 Master R"/>
    <n v="6232"/>
    <s v="S692n"/>
    <d v="2023-07-25T00:00:00"/>
    <d v="2023-07-25T00:00:00"/>
    <n v="0"/>
    <n v="10601.6103515625"/>
    <n v="10601.6103515625"/>
    <x v="2"/>
    <x v="4"/>
    <n v="1"/>
    <n v="10000"/>
    <n v="11"/>
    <n v="5"/>
    <n v="12"/>
    <n v="5"/>
    <n v="13"/>
    <n v="5"/>
    <n v="0"/>
    <n v="0"/>
    <n v="0"/>
    <n v="0"/>
    <n v="0"/>
    <n v="21600"/>
  </r>
  <r>
    <x v="2"/>
    <s v="DALLAS-57686"/>
    <x v="125"/>
    <n v="8131"/>
    <s v="DALLAS-8131"/>
    <n v="0.24929999999999999"/>
    <n v="2871.94"/>
    <s v="Lf-Tg10t22 - T52"/>
    <n v="2871.94"/>
    <s v="Stock#6GK6   PETG High/High 45 Microns 79% (Shrink"/>
    <s v="6GK6"/>
    <s v="None"/>
    <d v="2023-08-11T00:00:00"/>
    <d v="2023-08-07T00:00:00"/>
    <n v="124.870002746582"/>
    <n v="3045.669921875"/>
    <n v="3170.539924621582"/>
    <x v="29"/>
    <x v="6"/>
    <n v="1"/>
    <n v="20000"/>
    <n v="8"/>
    <n v="6"/>
    <n v="0"/>
    <n v="0"/>
    <n v="0"/>
    <n v="0"/>
    <n v="0"/>
    <n v="0"/>
    <n v="0"/>
    <n v="0"/>
    <n v="0"/>
    <n v="11520"/>
  </r>
  <r>
    <x v="2"/>
    <s v="DALLAS-57702"/>
    <x v="126"/>
    <n v="8223"/>
    <s v="DALLAS-8223"/>
    <n v="0.46200000000000002"/>
    <n v="5322.24"/>
    <s v="Sy1071h"/>
    <n v="5581.72"/>
    <s v="Stock#627Jr   2.4 BOPP TC/Perm/40#BG   1 Master Ro"/>
    <s v="627Jr"/>
    <s v="Perm"/>
    <d v="2023-07-21T00:00:00"/>
    <m/>
    <n v="0"/>
    <n v="5642.10986328125"/>
    <n v="5642.10986328125"/>
    <x v="0"/>
    <x v="4"/>
    <n v="1"/>
    <n v="10000"/>
    <n v="12"/>
    <n v="8"/>
    <n v="0"/>
    <n v="0"/>
    <n v="0"/>
    <n v="0"/>
    <n v="0"/>
    <n v="0"/>
    <n v="0"/>
    <n v="0"/>
    <n v="0"/>
    <n v="11520"/>
  </r>
  <r>
    <x v="2"/>
    <s v="DALLAS-57706"/>
    <x v="126"/>
    <n v="8096"/>
    <s v="DALLAS-8096"/>
    <n v="0.42899999999999999"/>
    <n v="2574"/>
    <n v="77138"/>
    <n v="2571.56"/>
    <s v="Stock#5533   2.0 BOPP TC/Perm/1.2PET   1 Master Ro"/>
    <n v="5533"/>
    <s v="S692n"/>
    <d v="2023-07-24T00:00:00"/>
    <d v="2023-07-24T00:00:00"/>
    <n v="0"/>
    <n v="2571.56005859375"/>
    <n v="2571.56005859375"/>
    <x v="2"/>
    <x v="4"/>
    <n v="1"/>
    <n v="10000"/>
    <n v="12.5"/>
    <n v="4"/>
    <n v="0"/>
    <n v="0"/>
    <n v="0"/>
    <n v="0"/>
    <n v="0"/>
    <n v="0"/>
    <n v="0"/>
    <n v="0"/>
    <n v="0"/>
    <n v="6000"/>
  </r>
  <r>
    <x v="2"/>
    <s v="DALLAS-57751"/>
    <x v="127"/>
    <n v="8096"/>
    <s v="DALLAS-8096"/>
    <n v="0.36899999999999999"/>
    <n v="2656.8"/>
    <n v="54373"/>
    <n v="2663.71"/>
    <s v="Stock#7958   60# Semi Gloss Elite/Perm/40#CK   1 M"/>
    <n v="7958"/>
    <s v="C2500"/>
    <d v="2023-07-27T00:00:00"/>
    <d v="2023-07-27T00:00:00"/>
    <n v="0"/>
    <n v="2663.7099609375"/>
    <n v="2663.7099609375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7768"/>
    <x v="128"/>
    <n v="8096"/>
    <s v="DALLAS-8096"/>
    <n v="0.42899999999999999"/>
    <n v="9652.5"/>
    <n v="77138"/>
    <n v="9408.24"/>
    <s v="Stock#5533   2.0 BOPP TC/Perm/1.2PET   1 Master Ro"/>
    <n v="5533"/>
    <s v="S692n"/>
    <d v="2023-07-27T00:00:00"/>
    <d v="2023-07-27T00:00:00"/>
    <n v="0"/>
    <n v="9408.23046875"/>
    <n v="9408.23046875"/>
    <x v="2"/>
    <x v="4"/>
    <n v="1"/>
    <n v="10000"/>
    <n v="12.5"/>
    <n v="15"/>
    <n v="0"/>
    <n v="0"/>
    <n v="0"/>
    <n v="0"/>
    <n v="0"/>
    <n v="0"/>
    <n v="0"/>
    <n v="0"/>
    <n v="0"/>
    <n v="22500"/>
  </r>
  <r>
    <x v="2"/>
    <s v="DALLAS-57774"/>
    <x v="128"/>
    <n v="8096"/>
    <s v="DALLAS-8096"/>
    <n v="0.39800000000000002"/>
    <n v="18721.919999999998"/>
    <s v="B7655"/>
    <n v="19449.05"/>
    <s v="Stock#6271   2.4 BOPP TC/Perm/1.2PET   1 Master Ro"/>
    <n v="6271"/>
    <s v="S7000"/>
    <d v="2023-08-09T00:00:00"/>
    <d v="2023-08-01T00:00:00"/>
    <n v="0"/>
    <n v="19449.0703125"/>
    <n v="19449.0703125"/>
    <x v="2"/>
    <x v="4"/>
    <n v="1"/>
    <n v="10000"/>
    <n v="14"/>
    <n v="28"/>
    <n v="0"/>
    <n v="0"/>
    <n v="0"/>
    <n v="0"/>
    <n v="0"/>
    <n v="0"/>
    <n v="0"/>
    <n v="0"/>
    <n v="0"/>
    <n v="47040"/>
  </r>
  <r>
    <x v="2"/>
    <s v="DALLAS-57776"/>
    <x v="128"/>
    <n v="8096"/>
    <s v="DALLAS-8096"/>
    <n v="0.74199999999999999"/>
    <n v="17362.8"/>
    <n v="77234"/>
    <n v="17113.03"/>
    <s v="Stock#5331   FasClear 250/Perm/1.2PET   1 Master R"/>
    <n v="5331"/>
    <s v="S692n"/>
    <d v="2023-07-31T00:00:00"/>
    <d v="2023-07-31T00:00:00"/>
    <n v="0"/>
    <n v="17113.0390625"/>
    <n v="17113.0390625"/>
    <x v="2"/>
    <x v="4"/>
    <n v="1"/>
    <n v="10000"/>
    <n v="15"/>
    <n v="13"/>
    <n v="0"/>
    <n v="0"/>
    <n v="0"/>
    <n v="0"/>
    <n v="0"/>
    <n v="0"/>
    <n v="0"/>
    <n v="0"/>
    <n v="0"/>
    <n v="23400"/>
  </r>
  <r>
    <x v="2"/>
    <s v="DALLAS-57782"/>
    <x v="128"/>
    <n v="8096"/>
    <s v="DALLAS-8096"/>
    <n v="0.39800000000000002"/>
    <n v="7164"/>
    <s v="B7655"/>
    <n v="7316.13"/>
    <s v="Stock#6271   2.4 BOPP TC/Perm/1.2PET   1 Master Ro"/>
    <n v="6271"/>
    <s v="S7000"/>
    <d v="2023-07-27T00:00:00"/>
    <d v="2023-07-27T00:00:00"/>
    <n v="0"/>
    <n v="7316.1201171875"/>
    <n v="7316.1201171875"/>
    <x v="2"/>
    <x v="4"/>
    <n v="1"/>
    <n v="10000"/>
    <n v="10"/>
    <n v="15"/>
    <n v="0"/>
    <n v="0"/>
    <n v="0"/>
    <n v="0"/>
    <n v="0"/>
    <n v="0"/>
    <n v="0"/>
    <n v="0"/>
    <n v="0"/>
    <n v="18000"/>
  </r>
  <r>
    <x v="2"/>
    <s v="DALLAS-57785"/>
    <x v="128"/>
    <n v="8182"/>
    <s v="DALLAS-8182"/>
    <n v="7.2999999999999995E-2"/>
    <n v="1642.5"/>
    <s v="810c"/>
    <n v="1642.5"/>
    <s v="Stock#565P   1.05 BOPP Overlam/Perm   1 Master Rol"/>
    <s v="565P"/>
    <s v="Perm"/>
    <d v="2023-07-24T00:00:00"/>
    <d v="2023-07-25T00:00:00"/>
    <n v="0"/>
    <n v="1642.5"/>
    <n v="1642.5"/>
    <x v="3"/>
    <x v="5"/>
    <n v="1"/>
    <n v="10000"/>
    <n v="12.5"/>
    <n v="15"/>
    <n v="0"/>
    <n v="0"/>
    <n v="0"/>
    <n v="0"/>
    <n v="0"/>
    <n v="0"/>
    <n v="0"/>
    <n v="0"/>
    <n v="0"/>
    <n v="22500"/>
  </r>
  <r>
    <x v="2"/>
    <s v="DALLAS-57794"/>
    <x v="129"/>
    <n v="8096"/>
    <s v="DALLAS-8096"/>
    <n v="0.41399999999999998"/>
    <n v="5961.6"/>
    <s v="B7350"/>
    <n v="5961.6"/>
    <s v="Stock#5571   2.0 Clear BOPP TC/Perm/1.2PET   1 Mas"/>
    <n v="5571"/>
    <s v="S7000"/>
    <d v="2023-07-31T00:00:00"/>
    <d v="2023-07-31T00:00:00"/>
    <n v="0"/>
    <n v="5961.60009765625"/>
    <n v="5961.60009765625"/>
    <x v="2"/>
    <x v="4"/>
    <n v="1"/>
    <n v="10000"/>
    <n v="12"/>
    <n v="10"/>
    <n v="0"/>
    <n v="0"/>
    <n v="0"/>
    <n v="0"/>
    <n v="0"/>
    <n v="0"/>
    <n v="0"/>
    <n v="0"/>
    <n v="0"/>
    <n v="14400"/>
  </r>
  <r>
    <x v="2"/>
    <s v="DALLAS-57795"/>
    <x v="129"/>
    <n v="8182"/>
    <s v="DALLAS-8182"/>
    <n v="7.2999999999999995E-2"/>
    <n v="446.76"/>
    <s v="810c"/>
    <n v="446.76"/>
    <s v="Stock#565P   1.05 BOPP Overlam/Perm   1 Master Rol"/>
    <s v="565P"/>
    <s v="Perm"/>
    <d v="2023-07-31T00:00:00"/>
    <d v="2023-07-24T00:00:00"/>
    <n v="173.169998168945"/>
    <n v="446.760009765625"/>
    <n v="619.93000793456997"/>
    <x v="3"/>
    <x v="5"/>
    <n v="1"/>
    <n v="10000"/>
    <n v="8"/>
    <n v="3"/>
    <n v="9"/>
    <n v="3"/>
    <n v="0"/>
    <n v="0"/>
    <n v="0"/>
    <n v="0"/>
    <n v="0"/>
    <n v="0"/>
    <n v="0"/>
    <n v="6120"/>
  </r>
  <r>
    <x v="2"/>
    <s v="DALLAS-57804"/>
    <x v="129"/>
    <n v="8096"/>
    <s v="DALLAS-8096"/>
    <n v="0.55300000000000005"/>
    <n v="7565.04"/>
    <n v="78889"/>
    <n v="7086.26"/>
    <s v="Stock#1612   2.0 BOPP TC/Perm/1.2PET   1 Master Ro"/>
    <n v="1612"/>
    <s v="S7000"/>
    <d v="2023-07-27T00:00:00"/>
    <d v="2023-07-31T00:00:00"/>
    <n v="0"/>
    <n v="7086.25"/>
    <n v="7086.25"/>
    <x v="2"/>
    <x v="4"/>
    <n v="1"/>
    <n v="10000"/>
    <n v="10"/>
    <n v="7"/>
    <n v="11"/>
    <n v="4"/>
    <n v="0"/>
    <n v="0"/>
    <n v="0"/>
    <n v="0"/>
    <n v="0"/>
    <n v="0"/>
    <n v="0"/>
    <n v="13680"/>
  </r>
  <r>
    <x v="2"/>
    <s v="DALLAS-57817"/>
    <x v="130"/>
    <n v="8096"/>
    <s v="DALLAS-8096"/>
    <n v="0.372"/>
    <n v="2678.4"/>
    <n v="78654"/>
    <n v="2629.06"/>
    <s v="Stock#5512   2.0 BOPP TC/Perm/.92PET   1 Master Ro"/>
    <n v="5512"/>
    <s v="S7400"/>
    <d v="2023-08-04T00:00:00"/>
    <d v="2023-08-10T00:00:00"/>
    <n v="0"/>
    <n v="2629.06005859375"/>
    <n v="2629.06005859375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7821"/>
    <x v="130"/>
    <n v="8154"/>
    <s v="DALLAS-8154"/>
    <n v="5.6000000000000001E-2"/>
    <n v="1512"/>
    <s v="Lcf 500m"/>
    <n v="1512"/>
    <s v="Stock#560M   0.6 Matte BOPP Overlam   1 Master Rol"/>
    <s v="560M"/>
    <s v="None"/>
    <d v="2023-07-28T00:00:00"/>
    <d v="2023-07-31T00:00:00"/>
    <n v="177.509994506835"/>
    <n v="1512"/>
    <n v="1689.509994506835"/>
    <x v="17"/>
    <x v="8"/>
    <n v="1"/>
    <n v="10000"/>
    <n v="9.5"/>
    <n v="10"/>
    <n v="13"/>
    <n v="10"/>
    <n v="0"/>
    <n v="0"/>
    <n v="0"/>
    <n v="0"/>
    <n v="0"/>
    <n v="0"/>
    <n v="0"/>
    <n v="27000"/>
  </r>
  <r>
    <x v="2"/>
    <s v="DALLAS-57832"/>
    <x v="130"/>
    <n v="8143"/>
    <s v="DALLAS-8143"/>
    <n v="0.54459999999999997"/>
    <n v="302.25"/>
    <s v="Tt1702"/>
    <n v="302.25"/>
    <s v="Stock#276R   Opti-Scan 2C TT/Perm/40#CK   1 Master"/>
    <s v="276R"/>
    <s v="Infusion"/>
    <d v="2023-08-02T00:00:00"/>
    <d v="2023-07-28T00:00:00"/>
    <n v="110"/>
    <n v="304.97000122070301"/>
    <n v="414.97000122070301"/>
    <x v="9"/>
    <x v="4"/>
    <n v="1"/>
    <n v="5000"/>
    <n v="9.25"/>
    <n v="1"/>
    <n v="0"/>
    <n v="0"/>
    <n v="0"/>
    <n v="0"/>
    <n v="0"/>
    <n v="0"/>
    <n v="0"/>
    <n v="0"/>
    <n v="0"/>
    <n v="555"/>
  </r>
  <r>
    <x v="2"/>
    <s v="DALLAS-57848"/>
    <x v="131"/>
    <n v="8096"/>
    <s v="DALLAS-8096"/>
    <n v="0.4"/>
    <n v="624"/>
    <n v="54312"/>
    <n v="633.98"/>
    <s v="Stock#2717   TT1C FSC/AT2550/40#SCK   1 Master Rol"/>
    <n v="2717"/>
    <s v="At20n"/>
    <d v="2023-07-31T00:00:00"/>
    <m/>
    <n v="0"/>
    <n v="633.97998046875"/>
    <n v="633.9799804687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7849"/>
    <x v="131"/>
    <n v="8154"/>
    <s v="DALLAS-8154"/>
    <n v="5.6000000000000001E-2"/>
    <n v="2469.6"/>
    <s v="Lcf 500m"/>
    <n v="2469.6"/>
    <s v="Stock#560M   0.6 Matte BOPP Overlam   1 Master Rol"/>
    <s v="560M"/>
    <s v="None"/>
    <d v="2023-08-02T00:00:00"/>
    <d v="2023-08-02T00:00:00"/>
    <n v="0"/>
    <n v="2461.03002929687"/>
    <n v="2461.03002929687"/>
    <x v="17"/>
    <x v="8"/>
    <n v="1"/>
    <n v="10000"/>
    <n v="10"/>
    <n v="6"/>
    <n v="12"/>
    <n v="12"/>
    <n v="13.5"/>
    <n v="9"/>
    <n v="14"/>
    <n v="3"/>
    <n v="0"/>
    <n v="0"/>
    <n v="0"/>
    <n v="44100"/>
  </r>
  <r>
    <x v="2"/>
    <s v="DALLAS-57850"/>
    <x v="131"/>
    <n v="8223"/>
    <s v="DALLAS-8223"/>
    <n v="0.54800000000000004"/>
    <n v="27619.200000000001"/>
    <s v="Sy930l"/>
    <n v="27490.95"/>
    <s v="Stock#1613r   2.0 BOPP TC/Perm/1.2PET   1 Master R"/>
    <s v="1613r"/>
    <s v="Rp37"/>
    <d v="2023-08-01T00:00:00"/>
    <d v="2023-08-01T00:00:00"/>
    <n v="0"/>
    <n v="27741.80078125"/>
    <n v="27741.80078125"/>
    <x v="0"/>
    <x v="4"/>
    <n v="1"/>
    <n v="10000"/>
    <n v="12"/>
    <n v="35"/>
    <n v="0"/>
    <n v="0"/>
    <n v="0"/>
    <n v="0"/>
    <n v="0"/>
    <n v="0"/>
    <n v="0"/>
    <n v="0"/>
    <n v="0"/>
    <n v="50400"/>
  </r>
  <r>
    <x v="2"/>
    <s v="DALLAS-57851"/>
    <x v="131"/>
    <n v="9973"/>
    <s v="DALLAS-9973"/>
    <n v="0.25405"/>
    <n v="2560.8200000000002"/>
    <s v="Lfkv"/>
    <n v="2560.8200000000002"/>
    <s v="Stock#1100   KaressÂ® Matte Virgin NPS OverLaminate"/>
    <n v="1100"/>
    <m/>
    <d v="2023-08-24T00:00:00"/>
    <d v="2023-08-24T00:00:00"/>
    <n v="0"/>
    <n v="2671.259765625"/>
    <n v="2671.259765625"/>
    <x v="31"/>
    <x v="9"/>
    <n v="1"/>
    <n v="10000"/>
    <n v="11"/>
    <n v="4"/>
    <n v="10"/>
    <n v="4"/>
    <n v="0"/>
    <n v="0"/>
    <n v="0"/>
    <n v="0"/>
    <n v="0"/>
    <n v="0"/>
    <n v="0"/>
    <n v="10080"/>
  </r>
  <r>
    <x v="2"/>
    <s v="DALLAS-57852"/>
    <x v="131"/>
    <n v="8096"/>
    <s v="DALLAS-8096"/>
    <n v="0.63900000000000001"/>
    <n v="2530.44"/>
    <n v="79949"/>
    <n v="2555.83"/>
    <s v="Stock#6238   2.6 BOPP TC/Perm/1.2PET   1 Master Ro"/>
    <n v="6238"/>
    <s v="C4500"/>
    <d v="2023-07-31T00:00:00"/>
    <d v="2023-07-31T00:00:00"/>
    <n v="0"/>
    <n v="2555.830078125"/>
    <n v="2555.830078125"/>
    <x v="2"/>
    <x v="4"/>
    <n v="1"/>
    <n v="10000"/>
    <n v="11"/>
    <n v="3"/>
    <n v="0"/>
    <n v="0"/>
    <n v="0"/>
    <n v="0"/>
    <n v="0"/>
    <n v="0"/>
    <n v="0"/>
    <n v="0"/>
    <n v="0"/>
    <n v="3960"/>
  </r>
  <r>
    <x v="2"/>
    <s v="DALLAS-57854"/>
    <x v="131"/>
    <n v="8096"/>
    <s v="DALLAS-8096"/>
    <n v="0.44900000000000001"/>
    <n v="6735"/>
    <n v="78146"/>
    <n v="6832.3"/>
    <s v="Stock#6237   2.6 BOPP TC/Perm/1.2PET   1 Master Ro"/>
    <n v="6237"/>
    <s v="S692n"/>
    <d v="2023-08-01T00:00:00"/>
    <d v="2023-08-01T00:00:00"/>
    <n v="0"/>
    <n v="6832.27978515625"/>
    <n v="6832.27978515625"/>
    <x v="2"/>
    <x v="4"/>
    <n v="1"/>
    <n v="10000"/>
    <n v="12"/>
    <n v="5"/>
    <n v="13"/>
    <n v="5"/>
    <n v="0"/>
    <n v="0"/>
    <n v="0"/>
    <n v="0"/>
    <n v="0"/>
    <n v="0"/>
    <n v="0"/>
    <n v="15000"/>
  </r>
  <r>
    <x v="2"/>
    <s v="DALLAS-57866"/>
    <x v="132"/>
    <n v="8131"/>
    <s v="DALLAS-8131"/>
    <n v="0.24929999999999999"/>
    <n v="5444.71"/>
    <s v="Lf-Tg10t22 - T52"/>
    <n v="5444.71"/>
    <s v="Stock#6GK6   PETG High/High 45 Microns 79% (Shrink"/>
    <s v="6GK6"/>
    <s v="None"/>
    <d v="2023-08-11T00:00:00"/>
    <d v="2023-08-14T00:00:00"/>
    <n v="272.29998779296801"/>
    <n v="5464.919921875"/>
    <n v="5737.2199096679678"/>
    <x v="29"/>
    <x v="6"/>
    <n v="1"/>
    <n v="20000"/>
    <n v="13"/>
    <n v="7"/>
    <n v="0"/>
    <n v="0"/>
    <n v="0"/>
    <n v="0"/>
    <n v="0"/>
    <n v="0"/>
    <n v="0"/>
    <n v="0"/>
    <n v="0"/>
    <n v="21840"/>
  </r>
  <r>
    <x v="2"/>
    <s v="DALLAS-57867"/>
    <x v="132"/>
    <n v="8096"/>
    <s v="DALLAS-8096"/>
    <n v="0.50600000000000001"/>
    <n v="227.7"/>
    <s v="B4483"/>
    <n v="228.31"/>
    <s v="Stock#3804    10 Pt. C2S Brite White FSC   1 Maste"/>
    <n v="3804"/>
    <s v="None"/>
    <d v="2023-08-04T00:00:00"/>
    <d v="2023-08-02T00:00:00"/>
    <n v="0"/>
    <n v="228.30999755859301"/>
    <n v="228.30999755859301"/>
    <x v="2"/>
    <x v="4"/>
    <n v="1"/>
    <n v="7500"/>
    <n v="5"/>
    <n v="1"/>
    <n v="0"/>
    <n v="0"/>
    <n v="0"/>
    <n v="0"/>
    <n v="0"/>
    <n v="0"/>
    <n v="0"/>
    <n v="0"/>
    <n v="0"/>
    <n v="450"/>
  </r>
  <r>
    <x v="2"/>
    <s v="DALLAS-57871"/>
    <x v="132"/>
    <n v="8096"/>
    <s v="DALLAS-8096"/>
    <n v="1.9850000000000001"/>
    <n v="12505.5"/>
    <n v="78004"/>
    <n v="12740.6"/>
    <s v="Stock#6107   7.0 C2S V-Max   1 Master Rolls"/>
    <n v="6107"/>
    <s v="None"/>
    <d v="2023-08-23T00:00:00"/>
    <d v="2023-08-24T00:00:00"/>
    <n v="0"/>
    <n v="12740.599609375"/>
    <n v="12740.599609375"/>
    <x v="2"/>
    <x v="4"/>
    <n v="1"/>
    <n v="10000"/>
    <n v="8.75"/>
    <n v="6"/>
    <n v="0"/>
    <n v="0"/>
    <n v="0"/>
    <n v="0"/>
    <n v="0"/>
    <n v="0"/>
    <n v="0"/>
    <n v="0"/>
    <n v="0"/>
    <n v="6300"/>
  </r>
  <r>
    <x v="2"/>
    <s v="DALLAS-57872"/>
    <x v="132"/>
    <n v="8223"/>
    <s v="DALLAS-8223"/>
    <n v="0.54800000000000004"/>
    <n v="3945.6"/>
    <s v="Sy930l"/>
    <n v="3489.24"/>
    <s v="Stock#1613r   2.0 BOPP TC/Perm/1.2PET   1 Master R"/>
    <s v="1613r"/>
    <s v="Rp37"/>
    <d v="2023-08-04T00:00:00"/>
    <d v="2023-08-07T00:00:00"/>
    <n v="0"/>
    <n v="3521.07006835937"/>
    <n v="3521.07006835937"/>
    <x v="0"/>
    <x v="4"/>
    <n v="1"/>
    <n v="10000"/>
    <n v="10"/>
    <n v="6"/>
    <n v="0"/>
    <n v="0"/>
    <n v="0"/>
    <n v="0"/>
    <n v="0"/>
    <n v="0"/>
    <n v="0"/>
    <n v="0"/>
    <n v="0"/>
    <n v="7200"/>
  </r>
  <r>
    <x v="2"/>
    <s v="DALLAS-57873"/>
    <x v="132"/>
    <n v="8154"/>
    <s v="DALLAS-8154"/>
    <n v="5.6000000000000001E-2"/>
    <n v="1800.96"/>
    <s v="Lcf 500m"/>
    <n v="1800.96"/>
    <s v="Stock#560M   0.6 Matte BOPP Overlam   1 Master Rol"/>
    <s v="560M"/>
    <s v="None"/>
    <d v="2023-08-02T00:00:00"/>
    <d v="2023-08-02T00:00:00"/>
    <n v="0"/>
    <n v="1800.9599609375"/>
    <n v="1800.9599609375"/>
    <x v="17"/>
    <x v="8"/>
    <n v="1"/>
    <n v="10000"/>
    <n v="10"/>
    <n v="16"/>
    <n v="12"/>
    <n v="9"/>
    <n v="0"/>
    <n v="0"/>
    <n v="0"/>
    <n v="0"/>
    <n v="0"/>
    <n v="0"/>
    <n v="0"/>
    <n v="32160"/>
  </r>
  <r>
    <x v="2"/>
    <s v="DALLAS-57874"/>
    <x v="132"/>
    <n v="8096"/>
    <s v="DALLAS-8096"/>
    <n v="0.48199999999999998"/>
    <n v="10411.200000000001"/>
    <n v="78330"/>
    <n v="9937.06"/>
    <s v="Stock#6232   2.3 BOPP TC/Perm/1.2 PET   1 Master R"/>
    <n v="6232"/>
    <s v="S692n"/>
    <d v="2023-08-01T00:00:00"/>
    <d v="2023-08-01T00:00:00"/>
    <n v="0"/>
    <n v="9937.0400390625"/>
    <n v="9937.0400390625"/>
    <x v="2"/>
    <x v="4"/>
    <n v="1"/>
    <n v="10000"/>
    <n v="12"/>
    <n v="6"/>
    <n v="13.5"/>
    <n v="8"/>
    <n v="0"/>
    <n v="0"/>
    <n v="0"/>
    <n v="0"/>
    <n v="0"/>
    <n v="0"/>
    <n v="0"/>
    <n v="21600"/>
  </r>
  <r>
    <x v="2"/>
    <s v="DALLAS-57892"/>
    <x v="133"/>
    <n v="8126"/>
    <s v="DALLAS-8126"/>
    <n v="0.29499999999999998"/>
    <n v="1274.4000000000001"/>
    <s v="300b-01-905"/>
    <n v="1274.4000000000001"/>
    <s v="Stock#3915   Clear Rainbow Cold Foil   2 Master Ro"/>
    <n v="3915"/>
    <s v="None"/>
    <d v="2023-07-31T00:00:00"/>
    <d v="2023-08-17T00:00:00"/>
    <n v="0"/>
    <n v="1274.40002441406"/>
    <n v="1274.40002441406"/>
    <x v="21"/>
    <x v="7"/>
    <n v="2"/>
    <n v="10000"/>
    <n v="12"/>
    <n v="1"/>
    <n v="0"/>
    <n v="0"/>
    <n v="0"/>
    <n v="0"/>
    <n v="0"/>
    <n v="0"/>
    <n v="0"/>
    <n v="0"/>
    <n v="0"/>
    <n v="1440"/>
  </r>
  <r>
    <x v="2"/>
    <s v="DALLAS-57892"/>
    <x v="133"/>
    <n v="8126"/>
    <s v="DALLAS-8126"/>
    <n v="0.29499999999999998"/>
    <n v="1274.4000000000001"/>
    <s v="300b-01-905"/>
    <n v="1274.4000000000001"/>
    <s v="Stock#3915   Clear Rainbow Cold Foil   2 Master Ro"/>
    <n v="3915"/>
    <s v="None"/>
    <d v="2023-07-31T00:00:00"/>
    <d v="2023-08-17T00:00:00"/>
    <n v="0"/>
    <n v="1274.40002441406"/>
    <n v="1274.40002441406"/>
    <x v="21"/>
    <x v="7"/>
    <n v="1"/>
    <n v="10000"/>
    <n v="12"/>
    <n v="2"/>
    <n v="0"/>
    <n v="0"/>
    <n v="0"/>
    <n v="0"/>
    <n v="0"/>
    <n v="0"/>
    <n v="0"/>
    <n v="0"/>
    <n v="0"/>
    <n v="2880"/>
  </r>
  <r>
    <x v="2"/>
    <s v="DALLAS-57902"/>
    <x v="134"/>
    <n v="9973"/>
    <s v="DALLAS-9973"/>
    <n v="0.25042999999999999"/>
    <n v="1442.48"/>
    <s v="Lfkv"/>
    <n v="1442.48"/>
    <s v="Stock#1100   KaressÂ® Matte Virgin NPS OverLaminate"/>
    <n v="1100"/>
    <m/>
    <d v="2023-08-02T00:00:00"/>
    <d v="2023-08-02T00:00:00"/>
    <n v="0"/>
    <n v="1442.47998046875"/>
    <n v="1442.47998046875"/>
    <x v="31"/>
    <x v="9"/>
    <n v="1"/>
    <n v="10000"/>
    <n v="12"/>
    <n v="4"/>
    <n v="0"/>
    <n v="0"/>
    <n v="0"/>
    <n v="0"/>
    <n v="0"/>
    <n v="0"/>
    <n v="0"/>
    <n v="0"/>
    <n v="0"/>
    <n v="5760"/>
  </r>
  <r>
    <x v="2"/>
    <s v="DALLAS-57903"/>
    <x v="134"/>
    <n v="8131"/>
    <s v="DALLAS-8131"/>
    <n v="0.24929999999999999"/>
    <n v="4666.8999999999996"/>
    <s v="Lf-Tg10t22 - T52"/>
    <n v="4666.8999999999996"/>
    <s v="Stock#6GK6   PETG High/High 45 Microns 79% (Shrink"/>
    <s v="6GK6"/>
    <s v="None"/>
    <d v="2023-08-14T00:00:00"/>
    <d v="2023-08-18T00:00:00"/>
    <n v="228.669998168945"/>
    <n v="4789.60986328125"/>
    <n v="5018.2798614501953"/>
    <x v="29"/>
    <x v="6"/>
    <n v="1"/>
    <n v="20000"/>
    <n v="13"/>
    <n v="6"/>
    <n v="0"/>
    <n v="0"/>
    <n v="0"/>
    <n v="0"/>
    <n v="0"/>
    <n v="0"/>
    <n v="0"/>
    <n v="0"/>
    <n v="0"/>
    <n v="18720"/>
  </r>
  <r>
    <x v="2"/>
    <s v="DALLAS-57913"/>
    <x v="134"/>
    <n v="8223"/>
    <s v="DALLAS-8223"/>
    <n v="0.46200000000000002"/>
    <n v="720.72"/>
    <s v="Sy1071h"/>
    <n v="713.51"/>
    <s v="Stock#627Jr   2.4 BOPP TC/Perm/40#BG   1 Master Ro"/>
    <s v="627Jr"/>
    <s v="Perm"/>
    <d v="2023-08-01T00:00:00"/>
    <d v="2023-08-02T00:00:00"/>
    <n v="0"/>
    <n v="820.22998046875"/>
    <n v="820.22998046875"/>
    <x v="0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7928"/>
    <x v="135"/>
    <n v="8096"/>
    <s v="DALLAS-8096"/>
    <n v="1.4710000000000001"/>
    <n v="1906.42"/>
    <n v="78938"/>
    <n v="1940.75"/>
    <s v="Stock#680C   6.0 Vinyl/Cling/60#KK   1 Master Roll"/>
    <s v="680C"/>
    <s v="Cling"/>
    <d v="2023-08-07T00:00:00"/>
    <d v="2023-08-08T00:00:00"/>
    <n v="0"/>
    <n v="1940.72998046875"/>
    <n v="1940.72998046875"/>
    <x v="2"/>
    <x v="4"/>
    <n v="1"/>
    <n v="2000"/>
    <n v="10.8"/>
    <n v="5"/>
    <n v="0"/>
    <n v="0"/>
    <n v="0"/>
    <n v="0"/>
    <n v="0"/>
    <n v="0"/>
    <n v="0"/>
    <n v="0"/>
    <n v="0"/>
    <n v="1296"/>
  </r>
  <r>
    <x v="2"/>
    <s v="DALLAS-57932"/>
    <x v="135"/>
    <n v="8096"/>
    <s v="DALLAS-8096"/>
    <n v="0.48199999999999998"/>
    <n v="7519.2"/>
    <n v="78330"/>
    <n v="7090.62"/>
    <s v="Stock#6232   2.3 BOPP TC/Perm/1.2 PET   1 Master R"/>
    <n v="6232"/>
    <s v="S692n"/>
    <d v="2023-08-04T00:00:00"/>
    <d v="2023-08-04T00:00:00"/>
    <n v="0"/>
    <n v="7090.60986328125"/>
    <n v="7090.6098632812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7942"/>
    <x v="136"/>
    <n v="8096"/>
    <s v="DALLAS-8096"/>
    <n v="0.318"/>
    <n v="2480.4"/>
    <n v="54369"/>
    <n v="2511.5100000000002"/>
    <s v="Stock#2258   54# Semi Gloss/Perm/40#CK   1 Master "/>
    <n v="2258"/>
    <s v="C2500"/>
    <d v="2023-08-01T00:00:00"/>
    <d v="2023-08-01T00:00:00"/>
    <n v="0"/>
    <n v="2511.5"/>
    <n v="2511.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7943"/>
    <x v="136"/>
    <n v="8096"/>
    <s v="DALLAS-8096"/>
    <n v="0.36899999999999999"/>
    <n v="2302.56"/>
    <n v="54373"/>
    <n v="2333.63"/>
    <s v="Stock#7958   60# Semi Gloss Elite/Perm/40#CK   1 M"/>
    <n v="7958"/>
    <s v="C2500"/>
    <d v="2023-08-07T00:00:00"/>
    <d v="2023-08-07T00:00:00"/>
    <n v="0"/>
    <n v="2333.63989257812"/>
    <n v="2333.63989257812"/>
    <x v="2"/>
    <x v="4"/>
    <n v="1"/>
    <n v="10000"/>
    <n v="13"/>
    <n v="4"/>
    <n v="0"/>
    <n v="0"/>
    <n v="0"/>
    <n v="0"/>
    <n v="0"/>
    <n v="0"/>
    <n v="0"/>
    <n v="0"/>
    <n v="0"/>
    <n v="6240"/>
  </r>
  <r>
    <x v="2"/>
    <s v="DALLAS-57954"/>
    <x v="136"/>
    <n v="8154"/>
    <s v="DALLAS-8154"/>
    <n v="5.6000000000000001E-2"/>
    <n v="2822.4"/>
    <s v="Lcf 500m"/>
    <n v="2822.4"/>
    <s v="Stock#560M   0.6 Matte BOPP Overlam   1 Master Rol"/>
    <s v="560M"/>
    <s v="None"/>
    <d v="2023-08-04T00:00:00"/>
    <d v="2023-08-09T00:00:00"/>
    <n v="266.20999145507801"/>
    <n v="2817.56005859375"/>
    <n v="3083.7700500488281"/>
    <x v="17"/>
    <x v="8"/>
    <n v="1"/>
    <n v="10000"/>
    <n v="12"/>
    <n v="35"/>
    <n v="0"/>
    <n v="0"/>
    <n v="0"/>
    <n v="0"/>
    <n v="0"/>
    <n v="0"/>
    <n v="0"/>
    <n v="0"/>
    <n v="0"/>
    <n v="50400"/>
  </r>
  <r>
    <x v="2"/>
    <s v="DALLAS-57955"/>
    <x v="136"/>
    <n v="8096"/>
    <s v="DALLAS-8096"/>
    <n v="0.48199999999999998"/>
    <n v="20822.400000000001"/>
    <n v="78330"/>
    <n v="20650.11"/>
    <s v="Stock#6232   2.3 BOPP TC/Perm/1.2 PET   1 Master R"/>
    <n v="6232"/>
    <s v="S692n"/>
    <d v="2023-08-09T00:00:00"/>
    <d v="2023-08-08T00:00:00"/>
    <n v="0"/>
    <n v="20650.060546875"/>
    <n v="20650.060546875"/>
    <x v="2"/>
    <x v="4"/>
    <n v="1"/>
    <n v="10000"/>
    <n v="12"/>
    <n v="30"/>
    <n v="0"/>
    <n v="0"/>
    <n v="0"/>
    <n v="0"/>
    <n v="0"/>
    <n v="0"/>
    <n v="0"/>
    <n v="0"/>
    <n v="0"/>
    <n v="43200"/>
  </r>
  <r>
    <x v="2"/>
    <s v="DALLAS-57956"/>
    <x v="136"/>
    <n v="8223"/>
    <s v="DALLAS-8223"/>
    <n v="0.54800000000000004"/>
    <n v="4734.72"/>
    <s v="Sy930l"/>
    <n v="4730.78"/>
    <s v="Stock#1613r   2.0 BOPP TC/Perm/1.2PET   1 Master R"/>
    <s v="1613r"/>
    <s v="Rp37"/>
    <d v="2023-08-09T00:00:00"/>
    <d v="2023-08-08T00:00:00"/>
    <n v="0"/>
    <n v="4773.93017578125"/>
    <n v="4773.93017578125"/>
    <x v="0"/>
    <x v="4"/>
    <n v="1"/>
    <n v="10000"/>
    <n v="12"/>
    <n v="6"/>
    <n v="0"/>
    <n v="0"/>
    <n v="0"/>
    <n v="0"/>
    <n v="0"/>
    <n v="0"/>
    <n v="0"/>
    <n v="0"/>
    <n v="0"/>
    <n v="8640"/>
  </r>
  <r>
    <x v="2"/>
    <s v="DALLAS-57973"/>
    <x v="137"/>
    <n v="8096"/>
    <s v="DALLAS-8096"/>
    <n v="0.48199999999999998"/>
    <n v="7027.56"/>
    <n v="78330"/>
    <n v="7076.27"/>
    <s v="Stock#6232   2.3 BOPP TC/Perm/1.2 PET   1 Master R"/>
    <n v="6232"/>
    <s v="S692n"/>
    <d v="2023-08-09T00:00:00"/>
    <d v="2023-08-09T00:00:00"/>
    <n v="0"/>
    <n v="7076.27978515625"/>
    <n v="7076.27978515625"/>
    <x v="2"/>
    <x v="4"/>
    <n v="1"/>
    <n v="10000"/>
    <n v="13.5"/>
    <n v="9"/>
    <n v="0"/>
    <n v="0"/>
    <n v="0"/>
    <n v="0"/>
    <n v="0"/>
    <n v="0"/>
    <n v="0"/>
    <n v="0"/>
    <n v="0"/>
    <n v="14580"/>
  </r>
  <r>
    <x v="2"/>
    <s v="DALLAS-57992"/>
    <x v="137"/>
    <n v="8096"/>
    <s v="DALLAS-8096"/>
    <n v="0.42899999999999999"/>
    <n v="5791.5"/>
    <n v="77138"/>
    <n v="5781.92"/>
    <s v="Stock#5533   2.0 BOPP TC/Perm/1.2PET   1 Master Ro"/>
    <n v="5533"/>
    <s v="S692n"/>
    <d v="2023-08-07T00:00:00"/>
    <d v="2023-08-07T00:00:00"/>
    <n v="0"/>
    <n v="5781.91015625"/>
    <n v="5781.91015625"/>
    <x v="2"/>
    <x v="4"/>
    <n v="1"/>
    <n v="10000"/>
    <n v="12.5"/>
    <n v="9"/>
    <n v="0"/>
    <n v="0"/>
    <n v="0"/>
    <n v="0"/>
    <n v="0"/>
    <n v="0"/>
    <n v="0"/>
    <n v="0"/>
    <n v="0"/>
    <n v="13500"/>
  </r>
  <r>
    <x v="2"/>
    <s v="DALLAS-57993"/>
    <x v="137"/>
    <n v="8131"/>
    <s v="DALLAS-8131"/>
    <n v="0.12465"/>
    <n v="10769.76"/>
    <s v="Lf-Tg10t22 - T52"/>
    <n v="10769.76"/>
    <s v="Stock#6GK6   PETG High/High 45 Microns 79% (Shrink"/>
    <s v="6GK6"/>
    <s v="None"/>
    <d v="2023-08-14T00:00:00"/>
    <d v="2023-08-28T00:00:00"/>
    <n v="453.21002197265602"/>
    <n v="9704.650390625"/>
    <n v="10157.860412597656"/>
    <x v="29"/>
    <x v="6"/>
    <n v="2"/>
    <n v="20000"/>
    <n v="9"/>
    <n v="20"/>
    <n v="0"/>
    <n v="0"/>
    <n v="0"/>
    <n v="0"/>
    <n v="0"/>
    <n v="0"/>
    <n v="0"/>
    <n v="0"/>
    <n v="0"/>
    <n v="43200"/>
  </r>
  <r>
    <x v="2"/>
    <s v="DALLAS-57993"/>
    <x v="137"/>
    <n v="8131"/>
    <s v="DALLAS-8131"/>
    <n v="0.12465"/>
    <n v="10769.76"/>
    <s v="Lf-Tg10t22 - T52"/>
    <n v="10769.76"/>
    <s v="Stock#6GK6   PETG High/High 45 Microns 79% (Shrink"/>
    <s v="6GK6"/>
    <s v="None"/>
    <d v="2023-08-14T00:00:00"/>
    <d v="2023-08-28T00:00:00"/>
    <n v="453.21002197265602"/>
    <n v="9704.650390625"/>
    <n v="10157.860412597656"/>
    <x v="29"/>
    <x v="6"/>
    <n v="1"/>
    <n v="20000"/>
    <n v="9"/>
    <n v="20"/>
    <n v="0"/>
    <n v="0"/>
    <n v="0"/>
    <n v="0"/>
    <n v="0"/>
    <n v="0"/>
    <n v="0"/>
    <n v="0"/>
    <n v="0"/>
    <n v="43200"/>
  </r>
  <r>
    <x v="2"/>
    <s v="DALLAS-57995"/>
    <x v="137"/>
    <n v="8096"/>
    <s v="DALLAS-8096"/>
    <n v="0.39800000000000002"/>
    <n v="1970.1"/>
    <s v="B7655"/>
    <n v="2054.69"/>
    <s v="Stock#6271   2.4 BOPP TC/Perm/1.2PET   1 Master Ro"/>
    <n v="6271"/>
    <s v="S7000"/>
    <d v="2023-08-09T00:00:00"/>
    <d v="2023-08-10T00:00:00"/>
    <n v="0"/>
    <n v="2054.67993164062"/>
    <n v="2054.67993164062"/>
    <x v="2"/>
    <x v="4"/>
    <n v="1"/>
    <n v="10000"/>
    <n v="13.75"/>
    <n v="3"/>
    <n v="0"/>
    <n v="0"/>
    <n v="0"/>
    <n v="0"/>
    <n v="0"/>
    <n v="0"/>
    <n v="0"/>
    <n v="0"/>
    <n v="0"/>
    <n v="4950"/>
  </r>
  <r>
    <x v="2"/>
    <s v="DALLAS-58004"/>
    <x v="138"/>
    <n v="8223"/>
    <s v="DALLAS-8223"/>
    <n v="0.54800000000000004"/>
    <n v="21700.799999999999"/>
    <s v="Sy930l"/>
    <n v="21953.279999999999"/>
    <s v="Stock#1613r   2.0 BOPP TC/Perm/1.2PET   1 Master R"/>
    <s v="1613r"/>
    <s v="Rp37"/>
    <d v="2023-08-09T00:00:00"/>
    <d v="2023-08-10T00:00:00"/>
    <n v="0"/>
    <n v="22153.619140625"/>
    <n v="22153.619140625"/>
    <x v="0"/>
    <x v="4"/>
    <n v="1"/>
    <n v="10000"/>
    <n v="12"/>
    <n v="15"/>
    <n v="10"/>
    <n v="15"/>
    <n v="0"/>
    <n v="0"/>
    <n v="0"/>
    <n v="0"/>
    <n v="0"/>
    <n v="0"/>
    <n v="0"/>
    <n v="39600"/>
  </r>
  <r>
    <x v="2"/>
    <s v="DALLAS-58005"/>
    <x v="138"/>
    <n v="8154"/>
    <s v="DALLAS-8154"/>
    <n v="5.6000000000000001E-2"/>
    <n v="1589.28"/>
    <s v="Lcf 500m"/>
    <n v="1589.28"/>
    <s v="Stock#560M   0.6 Matte BOPP Overlam   1 Master Rol"/>
    <s v="560M"/>
    <s v="None"/>
    <d v="2023-08-08T00:00:00"/>
    <d v="2023-08-10T00:00:00"/>
    <n v="205.71000671386699"/>
    <n v="1589.28002929687"/>
    <n v="1794.990036010737"/>
    <x v="17"/>
    <x v="8"/>
    <n v="1"/>
    <n v="10000"/>
    <n v="10"/>
    <n v="10"/>
    <n v="11.5"/>
    <n v="6"/>
    <n v="13.5"/>
    <n v="5"/>
    <n v="0"/>
    <n v="0"/>
    <n v="0"/>
    <n v="0"/>
    <n v="0"/>
    <n v="28380"/>
  </r>
  <r>
    <x v="2"/>
    <s v="DALLAS-58013"/>
    <x v="138"/>
    <n v="8096"/>
    <s v="DALLAS-8096"/>
    <n v="0.48"/>
    <n v="316.8"/>
    <n v="54091"/>
    <n v="296.08"/>
    <s v="Stock#2759   TT 1C/Perm/40#CK   1 Master Rolls"/>
    <n v="2759"/>
    <s v="S2550"/>
    <d v="2023-08-04T00:00:00"/>
    <d v="2023-08-04T00:00:00"/>
    <n v="0"/>
    <n v="296.079986572265"/>
    <n v="296.079986572265"/>
    <x v="2"/>
    <x v="4"/>
    <n v="1"/>
    <n v="5000"/>
    <n v="11"/>
    <n v="1"/>
    <n v="0"/>
    <n v="0"/>
    <n v="0"/>
    <n v="0"/>
    <n v="0"/>
    <n v="0"/>
    <n v="0"/>
    <n v="0"/>
    <n v="0"/>
    <n v="660"/>
  </r>
  <r>
    <x v="2"/>
    <s v="DALLAS-58014"/>
    <x v="138"/>
    <n v="8096"/>
    <s v="DALLAS-8096"/>
    <n v="0.71599999999999997"/>
    <n v="773.28"/>
    <n v="75760"/>
    <n v="816.58"/>
    <s v="Stock#FP14   Cosmetic Web 350SB (Flex Pack)   1 Ma"/>
    <s v="FP14"/>
    <s v="None"/>
    <d v="2023-08-17T00:00:00"/>
    <d v="2023-08-14T00:00:00"/>
    <n v="0"/>
    <n v="816.58001708984295"/>
    <n v="816.58001708984295"/>
    <x v="2"/>
    <x v="4"/>
    <n v="1"/>
    <n v="10000"/>
    <n v="9"/>
    <n v="1"/>
    <n v="0"/>
    <n v="0"/>
    <n v="0"/>
    <n v="0"/>
    <n v="0"/>
    <n v="0"/>
    <n v="0"/>
    <n v="0"/>
    <n v="0"/>
    <n v="1080"/>
  </r>
  <r>
    <x v="2"/>
    <s v="DALLAS-58015"/>
    <x v="138"/>
    <n v="8096"/>
    <s v="DALLAS-8096"/>
    <n v="0.64400000000000002"/>
    <n v="3245.76"/>
    <s v="B4986"/>
    <n v="3337.29"/>
    <s v="Stock#PP02   25# PPFP w/ Surlyn (Flex Pack)   1 Ma"/>
    <s v="PP02"/>
    <s v="None"/>
    <d v="2023-08-10T00:00:00"/>
    <d v="2023-08-11T00:00:00"/>
    <n v="0"/>
    <n v="3337.2900390625"/>
    <n v="3337.2900390625"/>
    <x v="2"/>
    <x v="4"/>
    <n v="1"/>
    <n v="7500"/>
    <n v="14"/>
    <n v="4"/>
    <n v="0"/>
    <n v="0"/>
    <n v="0"/>
    <n v="0"/>
    <n v="0"/>
    <n v="0"/>
    <n v="0"/>
    <n v="0"/>
    <n v="0"/>
    <n v="5040"/>
  </r>
  <r>
    <x v="2"/>
    <s v="DALLAS-58016"/>
    <x v="138"/>
    <n v="8096"/>
    <s v="DALLAS-8096"/>
    <n v="0.41399999999999998"/>
    <n v="5961.6"/>
    <s v="B7350"/>
    <n v="5981.43"/>
    <s v="Stock#5571   2.0 Clear BOPP TC/Perm/1.2PET   1 Mas"/>
    <n v="5571"/>
    <s v="S7000"/>
    <d v="2023-08-10T00:00:00"/>
    <d v="2023-08-11T00:00:00"/>
    <n v="0"/>
    <n v="5981.4501953125"/>
    <n v="5981.4501953125"/>
    <x v="2"/>
    <x v="4"/>
    <n v="1"/>
    <n v="10000"/>
    <n v="12"/>
    <n v="10"/>
    <n v="0"/>
    <n v="0"/>
    <n v="0"/>
    <n v="0"/>
    <n v="0"/>
    <n v="0"/>
    <n v="0"/>
    <n v="0"/>
    <n v="0"/>
    <n v="14400"/>
  </r>
  <r>
    <x v="2"/>
    <s v="DALLAS-58018"/>
    <x v="138"/>
    <n v="8096"/>
    <s v="DALLAS-8096"/>
    <n v="0.39800000000000002"/>
    <n v="6208.8"/>
    <s v="B7655"/>
    <n v="6297.08"/>
    <s v="Stock#6271   2.4 BOPP TC/Perm/1.2PET   1 Master Ro"/>
    <n v="6271"/>
    <s v="S7000"/>
    <d v="2023-08-10T00:00:00"/>
    <d v="2023-08-11T00:00:00"/>
    <n v="0"/>
    <n v="6297.08984375"/>
    <n v="6297.0898437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8019"/>
    <x v="138"/>
    <n v="8096"/>
    <s v="DALLAS-8096"/>
    <n v="0.372"/>
    <n v="2142.7199999999998"/>
    <n v="78654"/>
    <n v="2142.7199999999998"/>
    <s v="Stock#5512   2.0 BOPP TC/Perm/.92PET   1 Master Ro"/>
    <n v="5512"/>
    <s v="S7400"/>
    <d v="2023-08-14T00:00:00"/>
    <d v="2023-08-14T00:00:00"/>
    <n v="0"/>
    <n v="2142.71997070312"/>
    <n v="2142.71997070312"/>
    <x v="2"/>
    <x v="4"/>
    <n v="1"/>
    <n v="10000"/>
    <n v="12"/>
    <n v="4"/>
    <n v="0"/>
    <n v="0"/>
    <n v="0"/>
    <n v="0"/>
    <n v="0"/>
    <n v="0"/>
    <n v="0"/>
    <n v="0"/>
    <n v="0"/>
    <n v="5760"/>
  </r>
  <r>
    <x v="2"/>
    <s v="DALLAS-58020"/>
    <x v="138"/>
    <n v="8096"/>
    <s v="DALLAS-8096"/>
    <n v="0.44900000000000001"/>
    <n v="4525.92"/>
    <n v="78146"/>
    <n v="4193.58"/>
    <s v="Stock#6237   2.6 BOPP TC/Perm/1.2PET   1 Master Ro"/>
    <n v="6237"/>
    <s v="S692n"/>
    <d v="2023-08-10T00:00:00"/>
    <d v="2023-08-11T00:00:00"/>
    <n v="0"/>
    <n v="4193.58984375"/>
    <n v="4193.58984375"/>
    <x v="2"/>
    <x v="4"/>
    <n v="1"/>
    <n v="10000"/>
    <n v="12"/>
    <n v="7"/>
    <n v="0"/>
    <n v="0"/>
    <n v="0"/>
    <n v="0"/>
    <n v="0"/>
    <n v="0"/>
    <n v="0"/>
    <n v="0"/>
    <n v="0"/>
    <n v="10080"/>
  </r>
  <r>
    <x v="2"/>
    <s v="DALLAS-58029"/>
    <x v="139"/>
    <n v="8096"/>
    <s v="DALLAS-8096"/>
    <n v="0.55300000000000005"/>
    <n v="3318"/>
    <n v="78889"/>
    <n v="3163.19"/>
    <s v="Stock#1612   2.0 BOPP TC/Perm/1.2PET   1 Master Ro"/>
    <n v="1612"/>
    <s v="S7000"/>
    <d v="2023-08-15T00:00:00"/>
    <d v="2023-08-14T00:00:00"/>
    <n v="0"/>
    <n v="3163.18994140625"/>
    <n v="3163.18994140625"/>
    <x v="2"/>
    <x v="4"/>
    <n v="1"/>
    <n v="10000"/>
    <n v="12"/>
    <n v="2"/>
    <n v="13"/>
    <n v="2"/>
    <n v="0"/>
    <n v="0"/>
    <n v="0"/>
    <n v="0"/>
    <n v="0"/>
    <n v="0"/>
    <n v="0"/>
    <n v="6000"/>
  </r>
  <r>
    <x v="2"/>
    <s v="DALLAS-58030"/>
    <x v="139"/>
    <n v="8182"/>
    <s v="DALLAS-8182"/>
    <n v="7.2999999999999995E-2"/>
    <n v="3504"/>
    <s v="810c"/>
    <n v="3504"/>
    <s v="Stock#565P   1.05 BOPP Overlam/Perm   1 Master Rol"/>
    <s v="565P"/>
    <s v="Perm"/>
    <d v="2023-08-09T00:00:00"/>
    <d v="2023-08-09T00:00:00"/>
    <n v="0"/>
    <n v="3504"/>
    <n v="3504"/>
    <x v="3"/>
    <x v="5"/>
    <n v="1"/>
    <n v="10000"/>
    <n v="9.5"/>
    <n v="5"/>
    <n v="11.5"/>
    <n v="15"/>
    <n v="12"/>
    <n v="15"/>
    <n v="0"/>
    <n v="0"/>
    <n v="0"/>
    <n v="0"/>
    <n v="0"/>
    <n v="48000"/>
  </r>
  <r>
    <x v="2"/>
    <s v="DALLAS-58031"/>
    <x v="139"/>
    <n v="8096"/>
    <s v="DALLAS-8096"/>
    <n v="0.64200000000000002"/>
    <n v="847.44"/>
    <n v="74477"/>
    <n v="831"/>
    <s v="Stock#555G   2.0 BOPP TC/Perm/44#PK   1 Master Rol"/>
    <s v="555G"/>
    <s v="S2001"/>
    <d v="2023-08-10T00:00:00"/>
    <d v="2023-08-10T00:00:00"/>
    <n v="0"/>
    <n v="831"/>
    <n v="831"/>
    <x v="2"/>
    <x v="4"/>
    <n v="1"/>
    <n v="10000"/>
    <n v="11"/>
    <n v="1"/>
    <n v="0"/>
    <n v="0"/>
    <n v="0"/>
    <n v="0"/>
    <n v="0"/>
    <n v="0"/>
    <n v="0"/>
    <n v="0"/>
    <n v="0"/>
    <n v="1320"/>
  </r>
  <r>
    <x v="2"/>
    <s v="DALLAS-58078"/>
    <x v="141"/>
    <n v="8096"/>
    <s v="DALLAS-8096"/>
    <n v="0.48"/>
    <n v="57.6"/>
    <n v="54091"/>
    <n v="57.89"/>
    <s v="Stock#2759   TT 1C/Perm/40#CK   1 Master Rolls"/>
    <n v="2759"/>
    <s v="S2550"/>
    <d v="2023-08-09T00:00:00"/>
    <d v="2023-08-09T00:00:00"/>
    <n v="0"/>
    <n v="57.889999389648402"/>
    <n v="57.889999389648402"/>
    <x v="2"/>
    <x v="4"/>
    <n v="1"/>
    <n v="5000"/>
    <n v="2"/>
    <n v="1"/>
    <n v="0"/>
    <n v="0"/>
    <n v="0"/>
    <n v="0"/>
    <n v="0"/>
    <n v="0"/>
    <n v="0"/>
    <n v="0"/>
    <n v="0"/>
    <n v="120"/>
  </r>
  <r>
    <x v="2"/>
    <s v="DALLAS-58079"/>
    <x v="141"/>
    <n v="8096"/>
    <s v="DALLAS-8096"/>
    <n v="0.56200000000000006"/>
    <n v="741.84"/>
    <n v="54220"/>
    <n v="759.27"/>
    <s v="Stock#2679   Direct Thermal 200HD Plus/Perm/40#SCK"/>
    <n v="2679"/>
    <s v="S2550"/>
    <d v="2023-08-15T00:00:00"/>
    <d v="2023-08-16T00:00:00"/>
    <n v="0"/>
    <n v="759.27001953125"/>
    <n v="759.27001953125"/>
    <x v="2"/>
    <x v="4"/>
    <n v="1"/>
    <n v="10000"/>
    <n v="11"/>
    <n v="1"/>
    <n v="0"/>
    <n v="0"/>
    <n v="0"/>
    <n v="0"/>
    <n v="0"/>
    <n v="0"/>
    <n v="0"/>
    <n v="0"/>
    <n v="0"/>
    <n v="1320"/>
  </r>
  <r>
    <x v="2"/>
    <s v="DALLAS-58081"/>
    <x v="141"/>
    <n v="8223"/>
    <s v="DALLAS-8223"/>
    <n v="0.46200000000000002"/>
    <n v="3437.28"/>
    <s v="Sy1071h"/>
    <n v="3427.31"/>
    <s v="Stock#627Jr   2.4 BOPP TC/Perm/40#BG   1 Master Ro"/>
    <s v="627Jr"/>
    <s v="Perm"/>
    <d v="2023-08-11T00:00:00"/>
    <d v="2023-08-14T00:00:00"/>
    <n v="0"/>
    <n v="2798.63989257812"/>
    <n v="2798.63989257812"/>
    <x v="0"/>
    <x v="4"/>
    <n v="1"/>
    <n v="10000"/>
    <n v="12"/>
    <n v="3"/>
    <n v="13"/>
    <n v="2"/>
    <n v="0"/>
    <n v="0"/>
    <n v="0"/>
    <n v="0"/>
    <n v="0"/>
    <n v="0"/>
    <n v="0"/>
    <n v="7440"/>
  </r>
  <r>
    <x v="2"/>
    <s v="DALLAS-58086"/>
    <x v="141"/>
    <n v="8223"/>
    <s v="DALLAS-8223"/>
    <n v="0.54800000000000004"/>
    <n v="18807.36"/>
    <s v="Sy930l"/>
    <n v="19903.650000000001"/>
    <s v="Stock#1613r   2.0 BOPP TC/Perm/1.2PET   1 Master R"/>
    <s v="1613r"/>
    <s v="Rp37"/>
    <d v="2023-08-11T00:00:00"/>
    <d v="2023-08-14T00:00:00"/>
    <n v="0"/>
    <n v="20085.240234375"/>
    <n v="20085.240234375"/>
    <x v="0"/>
    <x v="4"/>
    <n v="1"/>
    <n v="10000"/>
    <n v="10"/>
    <n v="13"/>
    <n v="12"/>
    <n v="13"/>
    <n v="0"/>
    <n v="0"/>
    <n v="0"/>
    <n v="0"/>
    <n v="0"/>
    <n v="0"/>
    <n v="0"/>
    <n v="34320"/>
  </r>
  <r>
    <x v="2"/>
    <s v="DALLAS-58087"/>
    <x v="141"/>
    <n v="8182"/>
    <s v="DALLAS-8182"/>
    <n v="7.2999999999999995E-2"/>
    <n v="2119.92"/>
    <s v="810c"/>
    <n v="2119.92"/>
    <s v="Stock#565P   1.05 BOPP Overlam/Perm   1 Master Rol"/>
    <s v="565P"/>
    <s v="Perm"/>
    <d v="2023-08-10T00:00:00"/>
    <d v="2023-08-14T00:00:00"/>
    <n v="0"/>
    <n v="2119.919921875"/>
    <n v="2119.919921875"/>
    <x v="3"/>
    <x v="5"/>
    <n v="1"/>
    <n v="10000"/>
    <n v="11"/>
    <n v="22"/>
    <n v="0"/>
    <n v="0"/>
    <n v="0"/>
    <n v="0"/>
    <n v="0"/>
    <n v="0"/>
    <n v="0"/>
    <n v="0"/>
    <n v="0"/>
    <n v="29040"/>
  </r>
  <r>
    <x v="2"/>
    <s v="DALLAS-58088"/>
    <x v="141"/>
    <n v="8096"/>
    <s v="DALLAS-8096"/>
    <n v="0.44900000000000001"/>
    <n v="14224.32"/>
    <n v="78146"/>
    <n v="14358.73"/>
    <s v="Stock#6237   2.6 BOPP TC/Perm/1.2PET   1 Master Ro"/>
    <n v="6237"/>
    <s v="S692n"/>
    <d v="2023-08-17T00:00:00"/>
    <d v="2023-08-14T00:00:00"/>
    <n v="0"/>
    <n v="14358.6796875"/>
    <n v="14358.6796875"/>
    <x v="2"/>
    <x v="4"/>
    <n v="1"/>
    <n v="10000"/>
    <n v="11"/>
    <n v="24"/>
    <n v="0"/>
    <n v="0"/>
    <n v="0"/>
    <n v="0"/>
    <n v="0"/>
    <n v="0"/>
    <n v="0"/>
    <n v="0"/>
    <n v="0"/>
    <n v="31680"/>
  </r>
  <r>
    <x v="2"/>
    <s v="DALLAS-58094"/>
    <x v="141"/>
    <n v="8096"/>
    <s v="DALLAS-8096"/>
    <n v="0.59399999999999997"/>
    <n v="997.92"/>
    <n v="77269"/>
    <n v="941.04"/>
    <s v="Stock#1613   2.0 BOPP TC/Perm/1.2PET   1 Master Ro"/>
    <n v="1613"/>
    <s v="S692n"/>
    <d v="2023-08-16T00:00:00"/>
    <d v="2023-08-14T00:00:00"/>
    <n v="0"/>
    <n v="907.77001953125"/>
    <n v="907.77001953125"/>
    <x v="2"/>
    <x v="4"/>
    <n v="1"/>
    <n v="10000"/>
    <n v="14"/>
    <n v="1"/>
    <n v="0"/>
    <n v="0"/>
    <n v="0"/>
    <n v="0"/>
    <n v="0"/>
    <n v="0"/>
    <n v="0"/>
    <n v="0"/>
    <n v="0"/>
    <n v="1680"/>
  </r>
  <r>
    <x v="2"/>
    <s v="DALLAS-58095"/>
    <x v="141"/>
    <n v="8096"/>
    <s v="DALLAS-8096"/>
    <n v="0.41399999999999998"/>
    <n v="3427.92"/>
    <s v="B7350"/>
    <n v="3601.08"/>
    <s v="Stock#5571   2.0 Clear BOPP TC/Perm/1.2PET   1 Mas"/>
    <n v="5571"/>
    <s v="S7000"/>
    <d v="2023-08-15T00:00:00"/>
    <d v="2023-08-16T00:00:00"/>
    <n v="0"/>
    <n v="3601.09008789062"/>
    <n v="3601.09008789062"/>
    <x v="2"/>
    <x v="4"/>
    <n v="1"/>
    <n v="10000"/>
    <n v="11.5"/>
    <n v="6"/>
    <n v="0"/>
    <n v="0"/>
    <n v="0"/>
    <n v="0"/>
    <n v="0"/>
    <n v="0"/>
    <n v="0"/>
    <n v="0"/>
    <n v="0"/>
    <n v="8280"/>
  </r>
  <r>
    <x v="2"/>
    <s v="DALLAS-58096"/>
    <x v="141"/>
    <n v="8096"/>
    <s v="DALLAS-8096"/>
    <n v="0.74"/>
    <n v="16738.8"/>
    <n v="79935"/>
    <n v="17629.43"/>
    <s v="Stock#79935   White Stand Up Pouch 360HB   1 Maste"/>
    <n v="79935"/>
    <s v="None"/>
    <d v="2023-08-16T00:00:00"/>
    <d v="2023-08-16T00:00:00"/>
    <n v="0"/>
    <n v="17629.419921875"/>
    <n v="17629.419921875"/>
    <x v="2"/>
    <x v="4"/>
    <n v="1"/>
    <n v="5000"/>
    <n v="13"/>
    <n v="29"/>
    <n v="0"/>
    <n v="0"/>
    <n v="0"/>
    <n v="0"/>
    <n v="0"/>
    <n v="0"/>
    <n v="0"/>
    <n v="0"/>
    <n v="0"/>
    <n v="22620"/>
  </r>
  <r>
    <x v="2"/>
    <s v="DALLAS-58097"/>
    <x v="141"/>
    <n v="8154"/>
    <s v="DALLAS-8154"/>
    <n v="5.6000000000000001E-2"/>
    <n v="2284.8000000000002"/>
    <s v="Lcf 500m"/>
    <n v="2284.8000000000002"/>
    <s v="Stock#560M   0.6 Matte BOPP Overlam   1 Master Rol"/>
    <s v="560M"/>
    <s v="None"/>
    <d v="2023-08-14T00:00:00"/>
    <d v="2023-08-15T00:00:00"/>
    <n v="0"/>
    <n v="2284.80004882812"/>
    <n v="2284.80004882812"/>
    <x v="17"/>
    <x v="8"/>
    <n v="1"/>
    <n v="10000"/>
    <n v="10"/>
    <n v="4"/>
    <n v="12"/>
    <n v="25"/>
    <n v="0"/>
    <n v="0"/>
    <n v="0"/>
    <n v="0"/>
    <n v="0"/>
    <n v="0"/>
    <n v="0"/>
    <n v="40800"/>
  </r>
  <r>
    <x v="2"/>
    <s v="DALLAS-58104"/>
    <x v="142"/>
    <n v="8223"/>
    <s v="DALLAS-8223"/>
    <n v="0.54800000000000004"/>
    <n v="1841.28"/>
    <s v="Sy930l"/>
    <n v="1955.35"/>
    <s v="Stock#1613r   2.0 BOPP TC/Perm/1.2PET   1 Master R"/>
    <s v="1613r"/>
    <s v="Rp37"/>
    <d v="2023-08-15T00:00:00"/>
    <d v="2023-08-16T00:00:00"/>
    <n v="0"/>
    <n v="2072.18994140625"/>
    <n v="2072.18994140625"/>
    <x v="0"/>
    <x v="4"/>
    <n v="1"/>
    <n v="10000"/>
    <n v="14"/>
    <n v="2"/>
    <n v="0"/>
    <n v="0"/>
    <n v="0"/>
    <n v="0"/>
    <n v="0"/>
    <n v="0"/>
    <n v="0"/>
    <n v="0"/>
    <n v="0"/>
    <n v="3360"/>
  </r>
  <r>
    <x v="2"/>
    <s v="DALLAS-58105"/>
    <x v="142"/>
    <n v="8154"/>
    <s v="DALLAS-8154"/>
    <n v="5.6000000000000001E-2"/>
    <n v="2486.4"/>
    <s v="Lcf 500m"/>
    <n v="2486.4"/>
    <s v="Stock#560M   0.6 Matte BOPP Overlam   1 Master Rol"/>
    <s v="560M"/>
    <s v="None"/>
    <d v="2023-08-14T00:00:00"/>
    <d v="2023-08-17T00:00:00"/>
    <n v="0"/>
    <n v="2486.39990234375"/>
    <n v="2486.39990234375"/>
    <x v="17"/>
    <x v="8"/>
    <n v="1"/>
    <n v="10000"/>
    <n v="10"/>
    <n v="7"/>
    <n v="12"/>
    <n v="25"/>
    <n v="0"/>
    <n v="0"/>
    <n v="0"/>
    <n v="0"/>
    <n v="0"/>
    <n v="0"/>
    <n v="0"/>
    <n v="44400"/>
  </r>
  <r>
    <x v="2"/>
    <s v="DALLAS-58108"/>
    <x v="142"/>
    <n v="8096"/>
    <s v="DALLAS-8096"/>
    <n v="0.41399999999999998"/>
    <n v="3427.92"/>
    <s v="B7350"/>
    <n v="3474.44"/>
    <s v="Stock#5571   2.0 Clear BOPP TC/Perm/1.2PET   1 Mas"/>
    <n v="5571"/>
    <s v="S7000"/>
    <d v="2023-08-16T00:00:00"/>
    <d v="2023-08-17T00:00:00"/>
    <n v="0"/>
    <n v="3474.42993164062"/>
    <n v="3474.42993164062"/>
    <x v="2"/>
    <x v="4"/>
    <n v="1"/>
    <n v="10000"/>
    <n v="11.5"/>
    <n v="6"/>
    <n v="0"/>
    <n v="0"/>
    <n v="0"/>
    <n v="0"/>
    <n v="0"/>
    <n v="0"/>
    <n v="0"/>
    <n v="0"/>
    <n v="0"/>
    <n v="8280"/>
  </r>
  <r>
    <x v="2"/>
    <s v="DALLAS-58115"/>
    <x v="142"/>
    <n v="8096"/>
    <s v="DALLAS-8096"/>
    <n v="0.72"/>
    <n v="1036.8"/>
    <n v="77980"/>
    <n v="1105.23"/>
    <s v="Stock#6512   3.0 MDO/Perm/1.2 PET   1 Master Rolls"/>
    <n v="6512"/>
    <s v="S692n"/>
    <d v="2023-08-15T00:00:00"/>
    <d v="2023-08-16T00:00:00"/>
    <n v="0"/>
    <n v="1105.22998046875"/>
    <n v="1105.22998046875"/>
    <x v="2"/>
    <x v="4"/>
    <n v="1"/>
    <n v="10000"/>
    <n v="12"/>
    <n v="1"/>
    <n v="0"/>
    <n v="0"/>
    <n v="0"/>
    <n v="0"/>
    <n v="0"/>
    <n v="0"/>
    <n v="0"/>
    <n v="0"/>
    <n v="0"/>
    <n v="1440"/>
  </r>
  <r>
    <x v="2"/>
    <s v="DALLAS-58117"/>
    <x v="143"/>
    <n v="8096"/>
    <s v="DALLAS-8096"/>
    <n v="0.96899999999999997"/>
    <n v="7630.88"/>
    <n v="76908"/>
    <n v="7613.46"/>
    <s v="Stock#5321   Matte FasClear 250/Perm/44#PK   1 Mas"/>
    <n v="5321"/>
    <s v="S692n"/>
    <d v="2023-08-24T00:00:00"/>
    <d v="2023-08-24T00:00:00"/>
    <n v="0"/>
    <n v="7613.43017578125"/>
    <n v="7613.43017578125"/>
    <x v="2"/>
    <x v="4"/>
    <n v="1"/>
    <n v="7500"/>
    <n v="12.5"/>
    <n v="7"/>
    <n v="0"/>
    <n v="0"/>
    <n v="0"/>
    <n v="0"/>
    <n v="0"/>
    <n v="0"/>
    <n v="0"/>
    <n v="0"/>
    <n v="0"/>
    <n v="7875"/>
  </r>
  <r>
    <x v="2"/>
    <s v="DALLAS-58144"/>
    <x v="144"/>
    <n v="8258"/>
    <s v="DALLAS-8258"/>
    <n v="0.54620000000000002"/>
    <n v="1441.97"/>
    <s v="940x-10-Cx5"/>
    <n v="1441.97"/>
    <s v="Stock#3705   Rainbow Silver Seamless Cold Foil   1"/>
    <n v="3705"/>
    <s v="None"/>
    <d v="2023-08-17T00:00:00"/>
    <d v="2023-08-17T00:00:00"/>
    <n v="0"/>
    <n v="1442.09997558593"/>
    <n v="1442.09997558593"/>
    <x v="28"/>
    <x v="7"/>
    <n v="1"/>
    <n v="10000"/>
    <n v="11"/>
    <n v="2"/>
    <n v="0"/>
    <n v="0"/>
    <n v="0"/>
    <n v="0"/>
    <n v="0"/>
    <n v="0"/>
    <n v="0"/>
    <n v="0"/>
    <n v="0"/>
    <n v="2640"/>
  </r>
  <r>
    <x v="2"/>
    <s v="DALLAS-58145"/>
    <x v="144"/>
    <n v="8182"/>
    <s v="DALLAS-8182"/>
    <n v="7.2999999999999995E-2"/>
    <n v="1760.76"/>
    <s v="810c"/>
    <n v="1760.76"/>
    <s v="Stock#565P   1.05 BOPP Overlam/Perm   1 Master Rol"/>
    <s v="565P"/>
    <s v="Perm"/>
    <d v="2023-08-15T00:00:00"/>
    <m/>
    <n v="0"/>
    <n v="1760.76000976562"/>
    <n v="1760.76000976562"/>
    <x v="3"/>
    <x v="5"/>
    <n v="1"/>
    <n v="10000"/>
    <n v="11"/>
    <n v="10"/>
    <n v="13"/>
    <n v="7"/>
    <n v="0"/>
    <n v="0"/>
    <n v="0"/>
    <n v="0"/>
    <n v="0"/>
    <n v="0"/>
    <n v="0"/>
    <n v="24120"/>
  </r>
  <r>
    <x v="2"/>
    <s v="DALLAS-58156"/>
    <x v="144"/>
    <n v="8096"/>
    <s v="DALLAS-8096"/>
    <n v="0.39800000000000002"/>
    <n v="2005.92"/>
    <s v="B7655"/>
    <n v="2022.32"/>
    <s v="Stock#6271   2.4 BOPP TC/Perm/1.2PET   1 Master Ro"/>
    <n v="6271"/>
    <s v="S7000"/>
    <d v="2023-08-19T00:00:00"/>
    <d v="2023-08-21T00:00:00"/>
    <n v="0"/>
    <n v="2022.31994628906"/>
    <n v="2022.31994628906"/>
    <x v="2"/>
    <x v="4"/>
    <n v="1"/>
    <n v="10000"/>
    <n v="8"/>
    <n v="3"/>
    <n v="9"/>
    <n v="2"/>
    <n v="0"/>
    <n v="0"/>
    <n v="0"/>
    <n v="0"/>
    <n v="0"/>
    <n v="0"/>
    <n v="0"/>
    <n v="5040"/>
  </r>
  <r>
    <x v="2"/>
    <s v="DALLAS-58157"/>
    <x v="144"/>
    <n v="8096"/>
    <s v="DALLAS-8096"/>
    <n v="0.318"/>
    <n v="2480.4"/>
    <n v="54369"/>
    <n v="2485.35"/>
    <s v="Stock#2258   54# Semi Gloss/Perm/40#CK   1 Master "/>
    <n v="2258"/>
    <s v="C2500"/>
    <d v="2023-08-14T00:00:00"/>
    <d v="2023-08-14T00:00:00"/>
    <n v="0"/>
    <n v="2485.36010742187"/>
    <n v="2485.36010742187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8158"/>
    <x v="144"/>
    <n v="8096"/>
    <s v="DALLAS-8096"/>
    <n v="0.745"/>
    <n v="3754.8"/>
    <n v="79684"/>
    <n v="3764.18"/>
    <s v="Stock#6572   2.5 HPF Primax TC/Perm/1.2PET   1 Mas"/>
    <n v="6572"/>
    <s v="S7000"/>
    <d v="2023-08-22T00:00:00"/>
    <d v="2023-08-21T00:00:00"/>
    <n v="0"/>
    <n v="3764.18994140625"/>
    <n v="3764.18994140625"/>
    <x v="2"/>
    <x v="4"/>
    <n v="1"/>
    <n v="10000"/>
    <n v="10.5"/>
    <n v="4"/>
    <n v="0"/>
    <n v="0"/>
    <n v="0"/>
    <n v="0"/>
    <n v="0"/>
    <n v="0"/>
    <n v="0"/>
    <n v="0"/>
    <n v="0"/>
    <n v="5040"/>
  </r>
  <r>
    <x v="2"/>
    <s v="DALLAS-58185"/>
    <x v="145"/>
    <n v="8143"/>
    <s v="DALLAS-8143"/>
    <n v="1.5128999999999999"/>
    <n v="5097.87"/>
    <s v="Dtm9502pb"/>
    <n v="5032.5"/>
    <s v="Stock#267B   48# DT TC/Perm/40#SCK/Perm/40#SCK   1"/>
    <s v="267B"/>
    <s v="St95"/>
    <d v="2023-08-19T00:00:00"/>
    <d v="2023-08-18T00:00:00"/>
    <n v="110"/>
    <n v="5130.47998046875"/>
    <n v="5240.47998046875"/>
    <x v="9"/>
    <x v="4"/>
    <n v="1"/>
    <n v="3600"/>
    <n v="7"/>
    <n v="11"/>
    <n v="0"/>
    <n v="0"/>
    <n v="0"/>
    <n v="0"/>
    <n v="0"/>
    <n v="0"/>
    <n v="0"/>
    <n v="0"/>
    <n v="1"/>
    <n v="46526.400000000001"/>
  </r>
  <r>
    <x v="2"/>
    <s v="DALLAS-58186"/>
    <x v="145"/>
    <n v="8096"/>
    <s v="DALLAS-8096"/>
    <n v="0.47699999999999998"/>
    <n v="472.23"/>
    <s v="B4482"/>
    <n v="478.69"/>
    <s v="Stock#3801   8pt C2S Semi Gloss   1 Master Rolls"/>
    <n v="3801"/>
    <s v="None"/>
    <d v="2023-08-22T00:00:00"/>
    <d v="2023-08-22T00:00:00"/>
    <n v="0"/>
    <n v="478.67999267578102"/>
    <n v="478.67999267578102"/>
    <x v="2"/>
    <x v="4"/>
    <n v="1"/>
    <n v="7500"/>
    <n v="5.5"/>
    <n v="2"/>
    <n v="0"/>
    <n v="0"/>
    <n v="0"/>
    <n v="0"/>
    <n v="0"/>
    <n v="0"/>
    <n v="0"/>
    <n v="0"/>
    <n v="0"/>
    <n v="990"/>
  </r>
  <r>
    <x v="2"/>
    <s v="DALLAS-58205"/>
    <x v="146"/>
    <n v="8154"/>
    <s v="DALLAS-8154"/>
    <n v="5.6000000000000001E-2"/>
    <n v="3165.12"/>
    <s v="Lcf 500m"/>
    <n v="3165.12"/>
    <s v="Stock#560M   0.6 Matte BOPP Overlam   1 Master Rol"/>
    <s v="560M"/>
    <s v="None"/>
    <d v="2023-08-21T00:00:00"/>
    <d v="2023-08-23T00:00:00"/>
    <n v="305.83999633789"/>
    <n v="3165.1201171875"/>
    <n v="3470.9601135253902"/>
    <x v="17"/>
    <x v="8"/>
    <n v="1"/>
    <n v="10000"/>
    <n v="12"/>
    <n v="21"/>
    <n v="10"/>
    <n v="15"/>
    <n v="11.5"/>
    <n v="6"/>
    <n v="0"/>
    <n v="0"/>
    <n v="0"/>
    <n v="0"/>
    <n v="0"/>
    <n v="56520"/>
  </r>
  <r>
    <x v="2"/>
    <s v="DALLAS-58206"/>
    <x v="146"/>
    <n v="8133"/>
    <s v="DALLAS-8133"/>
    <n v="0.29170000000000001"/>
    <n v="840.1"/>
    <s v="Kpw Op 220 Kb"/>
    <n v="840.1"/>
    <s v="Stock#2508   Two-Sided Gold Cold Foil   1 Master R"/>
    <n v="2508"/>
    <s v="None"/>
    <d v="2023-08-19T00:00:00"/>
    <m/>
    <n v="0"/>
    <n v="833.52001953125"/>
    <n v="833.52001953125"/>
    <x v="32"/>
    <x v="7"/>
    <n v="1"/>
    <n v="10000"/>
    <n v="8"/>
    <n v="3"/>
    <n v="0"/>
    <n v="0"/>
    <n v="0"/>
    <n v="0"/>
    <n v="0"/>
    <n v="0"/>
    <n v="0"/>
    <n v="0"/>
    <n v="0"/>
    <n v="2880"/>
  </r>
  <r>
    <x v="2"/>
    <s v="DALLAS-58214"/>
    <x v="243"/>
    <n v="8096"/>
    <s v="DALLAS-8096"/>
    <n v="0.48399999999999999"/>
    <n v="755.04"/>
    <n v="79426"/>
    <n v="679.54"/>
    <s v="Stock#6W07   Metalized Web 210HB  (Flex Pack)   1 "/>
    <s v="6W07"/>
    <s v="None"/>
    <d v="2023-08-21T00:00:00"/>
    <d v="2023-08-23T00:00:00"/>
    <n v="0"/>
    <n v="679.53997802734295"/>
    <n v="679.5399780273429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8221"/>
    <x v="243"/>
    <n v="8096"/>
    <s v="DALLAS-8096"/>
    <n v="0.42899999999999999"/>
    <n v="1930.5"/>
    <n v="77138"/>
    <n v="1973.94"/>
    <s v="Stock#5533   2.0 BOPP TC/Perm/1.2PET   1 Master Ro"/>
    <n v="5533"/>
    <s v="S692n"/>
    <d v="2023-08-23T00:00:00"/>
    <d v="2023-08-24T00:00:00"/>
    <n v="0"/>
    <n v="1973.93994140625"/>
    <n v="1973.93994140625"/>
    <x v="2"/>
    <x v="4"/>
    <n v="1"/>
    <n v="10000"/>
    <n v="12.5"/>
    <n v="3"/>
    <n v="0"/>
    <n v="0"/>
    <n v="0"/>
    <n v="0"/>
    <n v="0"/>
    <n v="0"/>
    <n v="0"/>
    <n v="0"/>
    <n v="0"/>
    <n v="4500"/>
  </r>
  <r>
    <x v="2"/>
    <s v="DALLAS-58226"/>
    <x v="243"/>
    <n v="8182"/>
    <s v="DALLAS-8182"/>
    <n v="7.2999999999999995E-2"/>
    <n v="3254.34"/>
    <s v="810c"/>
    <n v="3254.34"/>
    <s v="Stock#565P   1.05 BOPP Overlam/Perm   1 Master Rol"/>
    <s v="565P"/>
    <s v="Perm"/>
    <d v="2023-08-19T00:00:00"/>
    <d v="2023-08-21T00:00:00"/>
    <n v="0"/>
    <n v="3254.34008789062"/>
    <n v="3254.34008789062"/>
    <x v="3"/>
    <x v="5"/>
    <n v="1"/>
    <n v="10000"/>
    <n v="12.5"/>
    <n v="12"/>
    <n v="12"/>
    <n v="4"/>
    <n v="11.5"/>
    <n v="4"/>
    <n v="11"/>
    <n v="3"/>
    <n v="10.5"/>
    <n v="9"/>
    <n v="0"/>
    <n v="44580"/>
  </r>
  <r>
    <x v="2"/>
    <s v="DALLAS-58227"/>
    <x v="243"/>
    <n v="8096"/>
    <s v="DALLAS-8096"/>
    <n v="0.4"/>
    <n v="10608"/>
    <n v="54312"/>
    <n v="10439.76"/>
    <s v="Stock#2717   TT1C FSC/AT2550/40#SCK   1 Master Rol"/>
    <n v="2717"/>
    <s v="At20n"/>
    <d v="2023-08-23T00:00:00"/>
    <d v="2023-08-24T00:00:00"/>
    <n v="0"/>
    <n v="10439.76953125"/>
    <n v="10439.76953125"/>
    <x v="2"/>
    <x v="4"/>
    <n v="1"/>
    <n v="10000"/>
    <n v="13"/>
    <n v="17"/>
    <n v="0"/>
    <n v="0"/>
    <n v="0"/>
    <n v="0"/>
    <n v="0"/>
    <n v="0"/>
    <n v="0"/>
    <n v="0"/>
    <n v="0"/>
    <n v="26520"/>
  </r>
  <r>
    <x v="2"/>
    <s v="DALLAS-58228"/>
    <x v="243"/>
    <n v="8096"/>
    <s v="DALLAS-8096"/>
    <n v="0.41399999999999998"/>
    <n v="3427.92"/>
    <s v="B7350"/>
    <n v="3423.46"/>
    <s v="Stock#5571   2.0 Clear BOPP TC/Perm/1.2PET   1 Mas"/>
    <n v="5571"/>
    <s v="S7000"/>
    <d v="2023-08-23T00:00:00"/>
    <d v="2023-08-24T00:00:00"/>
    <n v="0"/>
    <n v="3423.4599609375"/>
    <n v="3423.4599609375"/>
    <x v="2"/>
    <x v="4"/>
    <n v="1"/>
    <n v="10000"/>
    <n v="11.5"/>
    <n v="6"/>
    <n v="0"/>
    <n v="0"/>
    <n v="0"/>
    <n v="0"/>
    <n v="0"/>
    <n v="0"/>
    <n v="0"/>
    <n v="0"/>
    <n v="0"/>
    <n v="8280"/>
  </r>
  <r>
    <x v="2"/>
    <s v="DALLAS-58229"/>
    <x v="243"/>
    <n v="8096"/>
    <s v="DALLAS-8096"/>
    <n v="0.34100000000000003"/>
    <n v="1687.95"/>
    <n v="53792"/>
    <n v="1699.96"/>
    <s v="Stock#2279   54# Semi Gloss/All-Temp/.92PET   1 Ma"/>
    <n v="2279"/>
    <s v="At20n"/>
    <d v="2023-08-21T00:00:00"/>
    <d v="2023-08-21T00:00:00"/>
    <n v="0"/>
    <n v="1699.96997070312"/>
    <n v="1699.96997070312"/>
    <x v="2"/>
    <x v="4"/>
    <n v="1"/>
    <n v="10000"/>
    <n v="8.25"/>
    <n v="5"/>
    <n v="0"/>
    <n v="0"/>
    <n v="0"/>
    <n v="0"/>
    <n v="0"/>
    <n v="0"/>
    <n v="0"/>
    <n v="0"/>
    <n v="0"/>
    <n v="4950"/>
  </r>
  <r>
    <x v="2"/>
    <s v="DALLAS-58230"/>
    <x v="243"/>
    <n v="8096"/>
    <s v="DALLAS-8096"/>
    <n v="0.34100000000000003"/>
    <n v="10495.98"/>
    <n v="53792"/>
    <n v="10571.92"/>
    <s v="Stock#2279   54# Semi Gloss/All-Temp/.92PET   1 Ma"/>
    <n v="2279"/>
    <s v="At20n"/>
    <d v="2023-08-21T00:00:00"/>
    <d v="2023-08-21T00:00:00"/>
    <n v="0"/>
    <n v="10571.9404296875"/>
    <n v="10571.9404296875"/>
    <x v="2"/>
    <x v="4"/>
    <n v="1"/>
    <n v="10000"/>
    <n v="9.5"/>
    <n v="27"/>
    <n v="0"/>
    <n v="0"/>
    <n v="0"/>
    <n v="0"/>
    <n v="0"/>
    <n v="0"/>
    <n v="0"/>
    <n v="0"/>
    <n v="0"/>
    <n v="30780"/>
  </r>
  <r>
    <x v="2"/>
    <s v="DALLAS-58231"/>
    <x v="243"/>
    <n v="8096"/>
    <s v="DALLAS-8096"/>
    <n v="0.41399999999999998"/>
    <n v="2980.8"/>
    <s v="B7350"/>
    <n v="2980.8"/>
    <s v="Stock#5571   2.0 Clear BOPP TC/Perm/1.2PET   1 Mas"/>
    <n v="5571"/>
    <s v="S7000"/>
    <d v="2023-08-23T00:00:00"/>
    <d v="2023-08-29T00:00:00"/>
    <n v="0"/>
    <n v="2980.80004882812"/>
    <n v="2980.80004882812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8233"/>
    <x v="243"/>
    <n v="8096"/>
    <s v="DALLAS-8096"/>
    <n v="0.48199999999999998"/>
    <n v="6767.28"/>
    <n v="78330"/>
    <n v="6862.02"/>
    <s v="Stock#6232   2.3 BOPP TC/Perm/1.2 PET   1 Master R"/>
    <n v="6232"/>
    <s v="S692n"/>
    <d v="2023-08-29T00:00:00"/>
    <d v="2023-08-29T00:00:00"/>
    <n v="0"/>
    <n v="6862.02001953125"/>
    <n v="6862.02001953125"/>
    <x v="2"/>
    <x v="4"/>
    <n v="1"/>
    <n v="10000"/>
    <n v="13"/>
    <n v="9"/>
    <n v="0"/>
    <n v="0"/>
    <n v="0"/>
    <n v="0"/>
    <n v="0"/>
    <n v="0"/>
    <n v="0"/>
    <n v="0"/>
    <n v="0"/>
    <n v="14040"/>
  </r>
  <r>
    <x v="2"/>
    <s v="DALLAS-58237"/>
    <x v="147"/>
    <n v="8223"/>
    <s v="DALLAS-8223"/>
    <n v="0.54800000000000004"/>
    <n v="19991.04"/>
    <s v="Sy930l"/>
    <n v="20489.580000000002"/>
    <s v="Stock#1613r   2.0 BOPP TC/Perm/1.2PET   1 Master R"/>
    <s v="1613r"/>
    <s v="Rp37"/>
    <d v="2023-08-22T00:00:00"/>
    <d v="2023-09-05T00:00:00"/>
    <n v="0"/>
    <n v="20676.58984375"/>
    <n v="20676.58984375"/>
    <x v="0"/>
    <x v="4"/>
    <n v="1"/>
    <n v="10000"/>
    <n v="10"/>
    <n v="10"/>
    <n v="12"/>
    <n v="17"/>
    <n v="0"/>
    <n v="0"/>
    <n v="0"/>
    <n v="0"/>
    <n v="0"/>
    <n v="0"/>
    <n v="0"/>
    <n v="36480"/>
  </r>
  <r>
    <x v="2"/>
    <s v="DALLAS-58248"/>
    <x v="147"/>
    <n v="8096"/>
    <s v="DALLAS-8096"/>
    <n v="0.44900000000000001"/>
    <n v="3232.8"/>
    <n v="78146"/>
    <n v="3366.96"/>
    <s v="Stock#6237   2.6 BOPP TC/Perm/1.2PET   1 Master Ro"/>
    <n v="6237"/>
    <s v="S692n"/>
    <d v="2023-08-21T00:00:00"/>
    <d v="2023-08-23T00:00:00"/>
    <n v="0"/>
    <n v="3366.9599609375"/>
    <n v="3366.9599609375"/>
    <x v="2"/>
    <x v="4"/>
    <n v="1"/>
    <n v="10000"/>
    <n v="10"/>
    <n v="6"/>
    <n v="0"/>
    <n v="0"/>
    <n v="0"/>
    <n v="0"/>
    <n v="0"/>
    <n v="0"/>
    <n v="0"/>
    <n v="0"/>
    <n v="0"/>
    <n v="7200"/>
  </r>
  <r>
    <x v="2"/>
    <s v="DALLAS-58249"/>
    <x v="147"/>
    <n v="8096"/>
    <s v="DALLAS-8096"/>
    <n v="0.39800000000000002"/>
    <n v="7880.4"/>
    <s v="B7655"/>
    <n v="8055.84"/>
    <s v="Stock#6271   2.4 BOPP TC/Perm/1.2PET   1 Master Ro"/>
    <n v="6271"/>
    <s v="S7000"/>
    <d v="2023-08-24T00:00:00"/>
    <d v="2023-08-24T00:00:00"/>
    <n v="0"/>
    <n v="8055.83984375"/>
    <n v="8055.83984375"/>
    <x v="2"/>
    <x v="4"/>
    <n v="1"/>
    <n v="10000"/>
    <n v="10"/>
    <n v="10"/>
    <n v="13"/>
    <n v="5"/>
    <n v="0"/>
    <n v="0"/>
    <n v="0"/>
    <n v="0"/>
    <n v="0"/>
    <n v="0"/>
    <n v="0"/>
    <n v="19800"/>
  </r>
  <r>
    <x v="2"/>
    <s v="DALLAS-58250"/>
    <x v="147"/>
    <n v="8096"/>
    <s v="DALLAS-8096"/>
    <n v="0.41399999999999998"/>
    <n v="2484"/>
    <s v="B7350"/>
    <n v="2469.1999999999998"/>
    <s v="Stock#5571   2.0 Clear BOPP TC/Perm/1.2PET   1 Mas"/>
    <n v="5571"/>
    <s v="S7000"/>
    <d v="2023-08-23T00:00:00"/>
    <d v="2023-08-24T00:00:00"/>
    <n v="0"/>
    <n v="2469.19995117187"/>
    <n v="2469.19995117187"/>
    <x v="2"/>
    <x v="4"/>
    <n v="1"/>
    <n v="10000"/>
    <n v="10"/>
    <n v="5"/>
    <n v="0"/>
    <n v="0"/>
    <n v="0"/>
    <n v="0"/>
    <n v="0"/>
    <n v="0"/>
    <n v="0"/>
    <n v="0"/>
    <n v="0"/>
    <n v="6000"/>
  </r>
  <r>
    <x v="2"/>
    <s v="DALLAS-58251"/>
    <x v="147"/>
    <n v="9973"/>
    <s v="DALLAS-9973"/>
    <n v="0.12521499999999999"/>
    <n v="1502.58"/>
    <s v="Lfkv"/>
    <n v="1502.58"/>
    <s v="Stock#1100   KaressÂ® Matte Virgin NPS OverLaminate"/>
    <n v="1100"/>
    <m/>
    <d v="2023-08-19T00:00:00"/>
    <d v="2023-08-22T00:00:00"/>
    <n v="0"/>
    <n v="1502.5849609375"/>
    <n v="1502.5849609375"/>
    <x v="31"/>
    <x v="9"/>
    <n v="2"/>
    <n v="10000"/>
    <n v="10"/>
    <n v="5"/>
    <n v="0"/>
    <n v="0"/>
    <n v="0"/>
    <n v="0"/>
    <n v="0"/>
    <n v="0"/>
    <n v="0"/>
    <n v="0"/>
    <n v="0"/>
    <n v="6000"/>
  </r>
  <r>
    <x v="2"/>
    <s v="DALLAS-58251"/>
    <x v="147"/>
    <n v="9973"/>
    <s v="DALLAS-9973"/>
    <n v="0.12521499999999999"/>
    <n v="1502.58"/>
    <s v="Lfkv"/>
    <n v="1502.58"/>
    <s v="Stock#1100   KaressÂ® Matte Virgin NPS OverLaminate"/>
    <n v="1100"/>
    <m/>
    <d v="2023-08-19T00:00:00"/>
    <d v="2023-08-22T00:00:00"/>
    <n v="0"/>
    <n v="1502.5849609375"/>
    <n v="1502.5849609375"/>
    <x v="31"/>
    <x v="9"/>
    <n v="1"/>
    <n v="10000"/>
    <n v="10"/>
    <n v="5"/>
    <n v="0"/>
    <n v="0"/>
    <n v="0"/>
    <n v="0"/>
    <n v="0"/>
    <n v="0"/>
    <n v="0"/>
    <n v="0"/>
    <n v="0"/>
    <n v="6000"/>
  </r>
  <r>
    <x v="2"/>
    <s v="DALLAS-58252"/>
    <x v="147"/>
    <n v="8131"/>
    <s v="DALLAS-8131"/>
    <n v="0.24929999999999999"/>
    <n v="6581.52"/>
    <s v="Lf-Tg10t22 - T52"/>
    <n v="3290.76"/>
    <s v="Stock#6GK6   PETG High/High 45 Microns 79% (Shrink"/>
    <s v="6GK6"/>
    <s v="None"/>
    <d v="2023-08-31T00:00:00"/>
    <d v="2023-09-01T00:00:00"/>
    <n v="333.19000244140602"/>
    <n v="6869.52978515625"/>
    <n v="7202.7197875976563"/>
    <x v="29"/>
    <x v="6"/>
    <n v="1"/>
    <n v="20000"/>
    <n v="10"/>
    <n v="11"/>
    <n v="0"/>
    <n v="0"/>
    <n v="0"/>
    <n v="0"/>
    <n v="0"/>
    <n v="0"/>
    <n v="0"/>
    <n v="0"/>
    <n v="0"/>
    <n v="26400"/>
  </r>
  <r>
    <x v="2"/>
    <s v="DALLAS-58271"/>
    <x v="148"/>
    <n v="8096"/>
    <s v="DALLAS-8096"/>
    <n v="0.39800000000000002"/>
    <n v="4011.84"/>
    <s v="B7655"/>
    <n v="3987.1"/>
    <s v="Stock#6271   2.4 BOPP TC/Perm/1.2PET   1 Master Ro"/>
    <n v="6271"/>
    <s v="S7000"/>
    <d v="2023-08-25T00:00:00"/>
    <d v="2023-08-25T00:00:00"/>
    <n v="0"/>
    <n v="3987.10009765625"/>
    <n v="3987.10009765625"/>
    <x v="2"/>
    <x v="4"/>
    <n v="1"/>
    <n v="10000"/>
    <n v="14"/>
    <n v="6"/>
    <n v="0"/>
    <n v="0"/>
    <n v="0"/>
    <n v="0"/>
    <n v="0"/>
    <n v="0"/>
    <n v="0"/>
    <n v="0"/>
    <n v="0"/>
    <n v="10080"/>
  </r>
  <r>
    <x v="2"/>
    <s v="DALLAS-58279"/>
    <x v="148"/>
    <n v="8096"/>
    <s v="DALLAS-8096"/>
    <n v="0.48199999999999998"/>
    <n v="29700.84"/>
    <n v="78330"/>
    <n v="30580.720000000001"/>
    <s v="Stock#6232   2.3 BOPP TC/Perm/1.2 PET   1 Master R"/>
    <n v="6232"/>
    <s v="S692n"/>
    <d v="2023-08-25T00:00:00"/>
    <d v="2023-08-31T00:00:00"/>
    <n v="0"/>
    <n v="30580.75"/>
    <n v="30580.75"/>
    <x v="2"/>
    <x v="4"/>
    <n v="1"/>
    <n v="10000"/>
    <n v="11.5"/>
    <n v="5"/>
    <n v="12"/>
    <n v="25"/>
    <n v="13"/>
    <n v="12"/>
    <n v="0"/>
    <n v="0"/>
    <n v="0"/>
    <n v="0"/>
    <n v="0"/>
    <n v="61620"/>
  </r>
  <r>
    <x v="2"/>
    <s v="DALLAS-58280"/>
    <x v="148"/>
    <n v="8223"/>
    <s v="DALLAS-8223"/>
    <n v="0.54800000000000004"/>
    <n v="15782.4"/>
    <s v="Sy930l"/>
    <n v="15909.37"/>
    <s v="Stock#1613r   2.0 BOPP TC/Perm/1.2PET   1 Master R"/>
    <s v="1613r"/>
    <s v="Rp37"/>
    <d v="2023-08-22T00:00:00"/>
    <d v="2023-08-23T00:00:00"/>
    <n v="0"/>
    <n v="16054.5400390625"/>
    <n v="16054.5400390625"/>
    <x v="0"/>
    <x v="4"/>
    <n v="1"/>
    <n v="10000"/>
    <n v="12"/>
    <n v="20"/>
    <n v="0"/>
    <n v="0"/>
    <n v="0"/>
    <n v="0"/>
    <n v="0"/>
    <n v="0"/>
    <n v="0"/>
    <n v="0"/>
    <n v="0"/>
    <n v="28800"/>
  </r>
  <r>
    <x v="2"/>
    <s v="DALLAS-58281"/>
    <x v="148"/>
    <n v="8154"/>
    <s v="DALLAS-8154"/>
    <n v="5.6000000000000001E-2"/>
    <n v="5644.8"/>
    <s v="Lcf 500m"/>
    <n v="5644.8"/>
    <s v="Stock#560M   0.6 Matte BOPP Overlam   1 Master Rol"/>
    <s v="560M"/>
    <s v="None"/>
    <d v="2023-08-25T00:00:00"/>
    <d v="2023-08-24T00:00:00"/>
    <n v="0"/>
    <n v="5644.7998046875"/>
    <n v="5644.7998046875"/>
    <x v="17"/>
    <x v="8"/>
    <n v="1"/>
    <n v="10000"/>
    <n v="10"/>
    <n v="6"/>
    <n v="12"/>
    <n v="65"/>
    <n v="0"/>
    <n v="0"/>
    <n v="0"/>
    <n v="0"/>
    <n v="0"/>
    <n v="0"/>
    <n v="0"/>
    <n v="100800"/>
  </r>
  <r>
    <x v="2"/>
    <s v="DALLAS-58282"/>
    <x v="148"/>
    <n v="8096"/>
    <s v="DALLAS-8096"/>
    <n v="0.50600000000000001"/>
    <n v="227.7"/>
    <s v="B4483"/>
    <n v="236.05"/>
    <s v="Stock#3804    10 Pt. C2S Brite White FSC   1 Maste"/>
    <n v="3804"/>
    <s v="None"/>
    <d v="2023-08-25T00:00:00"/>
    <d v="2023-08-28T00:00:00"/>
    <n v="0"/>
    <n v="236.05000305175699"/>
    <n v="236.05000305175699"/>
    <x v="2"/>
    <x v="4"/>
    <n v="1"/>
    <n v="7500"/>
    <n v="5"/>
    <n v="1"/>
    <n v="0"/>
    <n v="0"/>
    <n v="0"/>
    <n v="0"/>
    <n v="0"/>
    <n v="0"/>
    <n v="0"/>
    <n v="0"/>
    <n v="0"/>
    <n v="450"/>
  </r>
  <r>
    <x v="2"/>
    <s v="DALLAS-58299"/>
    <x v="149"/>
    <n v="8154"/>
    <s v="DALLAS-8154"/>
    <n v="5.6000000000000001E-2"/>
    <n v="262.08"/>
    <s v="Lcf 500m"/>
    <n v="262.08"/>
    <s v="Stock#560M   0.6 Matte BOPP Overlam   1 Master Rol"/>
    <s v="560M"/>
    <s v="None"/>
    <d v="2023-08-25T00:00:00"/>
    <d v="2023-08-24T00:00:00"/>
    <n v="0"/>
    <n v="262.079986572265"/>
    <n v="262.079986572265"/>
    <x v="17"/>
    <x v="8"/>
    <n v="1"/>
    <n v="10000"/>
    <n v="13"/>
    <n v="3"/>
    <n v="0"/>
    <n v="0"/>
    <n v="0"/>
    <n v="0"/>
    <n v="0"/>
    <n v="0"/>
    <n v="0"/>
    <n v="0"/>
    <n v="0"/>
    <n v="4680"/>
  </r>
  <r>
    <x v="2"/>
    <s v="DALLAS-58304"/>
    <x v="149"/>
    <n v="8131"/>
    <s v="DALLAS-8131"/>
    <n v="0.16619999999999999"/>
    <n v="1615.4666666666601"/>
    <s v="Lf-Tg10t22 - T52"/>
    <n v="1615.4666666666601"/>
    <s v="Stock#6GK6   PETG High/High 45 Microns 79% (Shrink"/>
    <s v="6GK6"/>
    <s v="None"/>
    <d v="2023-09-11T00:00:00"/>
    <d v="2023-09-05T00:00:00"/>
    <n v="86.5466715494791"/>
    <n v="1714.9265950520801"/>
    <n v="1801.4732666015591"/>
    <x v="29"/>
    <x v="6"/>
    <n v="1"/>
    <n v="20000"/>
    <n v="9"/>
    <n v="2"/>
    <n v="0"/>
    <n v="0"/>
    <n v="0"/>
    <n v="0"/>
    <n v="0"/>
    <n v="0"/>
    <n v="0"/>
    <n v="0"/>
    <n v="0"/>
    <n v="4320"/>
  </r>
  <r>
    <x v="2"/>
    <s v="DALLAS-58304"/>
    <x v="149"/>
    <n v="8131"/>
    <s v="DALLAS-8131"/>
    <n v="8.3099999999999993E-2"/>
    <n v="807.73333333333301"/>
    <s v="Lf-Tg10t22 - T52"/>
    <n v="807.73333333333301"/>
    <s v="Stock#6GK6   PETG High/High 45 Microns 79% (Shrink"/>
    <s v="6GK6"/>
    <s v="None"/>
    <d v="2023-09-11T00:00:00"/>
    <d v="2023-09-05T00:00:00"/>
    <n v="43.2733357747395"/>
    <n v="857.46329752604095"/>
    <n v="900.73663330078045"/>
    <x v="29"/>
    <x v="6"/>
    <n v="2"/>
    <n v="10000"/>
    <n v="9"/>
    <n v="5"/>
    <n v="0"/>
    <n v="0"/>
    <n v="0"/>
    <n v="0"/>
    <n v="0"/>
    <n v="0"/>
    <n v="0"/>
    <n v="0"/>
    <n v="0"/>
    <n v="5400"/>
  </r>
  <r>
    <x v="2"/>
    <s v="DALLAS-58316"/>
    <x v="150"/>
    <n v="8182"/>
    <s v="DALLAS-8182"/>
    <n v="7.2999999999999995E-2"/>
    <n v="3447.06"/>
    <s v="810c"/>
    <n v="3447.06"/>
    <s v="Stock#565P   1.05 BOPP Overlam/Perm   1 Master Rol"/>
    <s v="565P"/>
    <s v="Perm"/>
    <d v="2023-08-25T00:00:00"/>
    <d v="2023-08-28T00:00:00"/>
    <n v="0"/>
    <n v="3447.06005859375"/>
    <n v="3447.06005859375"/>
    <x v="3"/>
    <x v="5"/>
    <n v="1"/>
    <n v="10000"/>
    <n v="10.5"/>
    <n v="10"/>
    <n v="11"/>
    <n v="10"/>
    <n v="12.5"/>
    <n v="7"/>
    <n v="13"/>
    <n v="7"/>
    <n v="0"/>
    <n v="0"/>
    <n v="0"/>
    <n v="47220"/>
  </r>
  <r>
    <x v="2"/>
    <s v="DALLAS-58317"/>
    <x v="150"/>
    <n v="8096"/>
    <s v="DALLAS-8096"/>
    <n v="0.74199999999999999"/>
    <n v="40735.800000000003"/>
    <n v="77234"/>
    <n v="41489.4"/>
    <s v="Stock#5331   FasClear 250/Perm/1.2PET   1 Master R"/>
    <n v="5331"/>
    <s v="S692n"/>
    <d v="2023-09-13T00:00:00"/>
    <d v="2023-09-13T00:00:00"/>
    <n v="0"/>
    <n v="41489.41015625"/>
    <n v="41489.41015625"/>
    <x v="2"/>
    <x v="4"/>
    <n v="1"/>
    <n v="10000"/>
    <n v="15.25"/>
    <n v="30"/>
    <n v="0"/>
    <n v="0"/>
    <n v="0"/>
    <n v="0"/>
    <n v="0"/>
    <n v="0"/>
    <n v="0"/>
    <n v="0"/>
    <n v="0"/>
    <n v="54900"/>
  </r>
  <r>
    <x v="2"/>
    <s v="DALLAS-58321"/>
    <x v="150"/>
    <n v="8096"/>
    <s v="DALLAS-8096"/>
    <n v="0.74199999999999999"/>
    <n v="1157.52"/>
    <n v="77234"/>
    <n v="1157.52"/>
    <s v="Stock#5331   FasClear 250/Perm/1.2PET   1 Master R"/>
    <n v="5331"/>
    <s v="S692n"/>
    <d v="2023-08-29T00:00:00"/>
    <d v="2023-08-28T00:00:00"/>
    <n v="0"/>
    <n v="1157.52001953125"/>
    <n v="1157.5200195312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8323"/>
    <x v="150"/>
    <n v="8096"/>
    <s v="DALLAS-8096"/>
    <n v="0.39800000000000002"/>
    <n v="2865.6"/>
    <s v="B7655"/>
    <n v="2658.11"/>
    <s v="Stock#6271   2.4 BOPP TC/Perm/1.2PET   1 Master Ro"/>
    <n v="6271"/>
    <s v="S7000"/>
    <d v="2023-08-30T00:00:00"/>
    <d v="2023-08-30T00:00:00"/>
    <n v="0"/>
    <n v="2658.1298828125"/>
    <n v="2658.1298828125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8324"/>
    <x v="150"/>
    <n v="8131"/>
    <s v="DALLAS-8131"/>
    <n v="0.24929999999999999"/>
    <n v="7538.83"/>
    <s v="Lf-Tg10t22 - T52"/>
    <n v="7538.83"/>
    <s v="Stock#6GK6   PETG High/High 45 Microns 79% (Shrink"/>
    <s v="6GK6"/>
    <s v="None"/>
    <d v="2023-09-11T00:00:00"/>
    <d v="2023-09-11T00:00:00"/>
    <n v="365.48001098632801"/>
    <n v="7609.60009765625"/>
    <n v="7975.0801086425781"/>
    <x v="29"/>
    <x v="6"/>
    <n v="1"/>
    <n v="20000"/>
    <n v="9"/>
    <n v="14"/>
    <n v="0"/>
    <n v="0"/>
    <n v="0"/>
    <n v="0"/>
    <n v="0"/>
    <n v="0"/>
    <n v="0"/>
    <n v="0"/>
    <n v="0"/>
    <n v="30240"/>
  </r>
  <r>
    <x v="2"/>
    <s v="DALLAS-58330"/>
    <x v="150"/>
    <n v="8096"/>
    <s v="DALLAS-8096"/>
    <n v="0.4"/>
    <n v="312"/>
    <n v="54312"/>
    <n v="319.49"/>
    <s v="Stock#2717   TT1C FSC/AT2550/40#SCK   1 Master Rol"/>
    <n v="2717"/>
    <s v="At20n"/>
    <d v="2023-08-30T00:00:00"/>
    <d v="2023-08-30T00:00:00"/>
    <n v="0"/>
    <n v="319.489990234375"/>
    <n v="319.489990234375"/>
    <x v="2"/>
    <x v="4"/>
    <n v="1"/>
    <n v="5000"/>
    <n v="13"/>
    <n v="1"/>
    <n v="0"/>
    <n v="0"/>
    <n v="0"/>
    <n v="0"/>
    <n v="0"/>
    <n v="0"/>
    <n v="0"/>
    <n v="0"/>
    <n v="0"/>
    <n v="780"/>
  </r>
  <r>
    <x v="2"/>
    <s v="DALLAS-58338"/>
    <x v="151"/>
    <n v="8096"/>
    <s v="DALLAS-8096"/>
    <n v="0.74199999999999999"/>
    <n v="5431.44"/>
    <n v="77234"/>
    <n v="5591.68"/>
    <s v="Stock#5331   FasClear 250/Perm/1.2PET   1 Master R"/>
    <n v="5331"/>
    <s v="S692n"/>
    <d v="2023-08-29T00:00:00"/>
    <d v="2023-08-29T00:00:00"/>
    <n v="0"/>
    <n v="5591.669921875"/>
    <n v="5591.669921875"/>
    <x v="2"/>
    <x v="4"/>
    <n v="1"/>
    <n v="10000"/>
    <n v="15.25"/>
    <n v="4"/>
    <n v="0"/>
    <n v="0"/>
    <n v="0"/>
    <n v="0"/>
    <n v="0"/>
    <n v="0"/>
    <n v="0"/>
    <n v="0"/>
    <n v="0"/>
    <n v="7320"/>
  </r>
  <r>
    <x v="2"/>
    <s v="DALLAS-58384"/>
    <x v="244"/>
    <n v="8131"/>
    <s v="DALLAS-8131"/>
    <n v="0.24929999999999999"/>
    <n v="10410.77"/>
    <s v="Lf-Tg10t22 - T52"/>
    <n v="10410.77"/>
    <s v="Stock#6GK6   PETG High/High 45 Microns 79% (Shrink"/>
    <s v="6GK6"/>
    <s v="None"/>
    <d v="2023-09-21T00:00:00"/>
    <d v="2023-09-20T00:00:00"/>
    <n v="514.80999755859295"/>
    <n v="10875.849609375"/>
    <n v="11390.659606933594"/>
    <x v="29"/>
    <x v="6"/>
    <n v="1"/>
    <n v="20000"/>
    <n v="14"/>
    <n v="6"/>
    <n v="10"/>
    <n v="9"/>
    <n v="0"/>
    <n v="0"/>
    <n v="0"/>
    <n v="0"/>
    <n v="0"/>
    <n v="0"/>
    <n v="0"/>
    <n v="41760"/>
  </r>
  <r>
    <x v="2"/>
    <s v="DALLAS-58385"/>
    <x v="244"/>
    <n v="8096"/>
    <s v="DALLAS-8096"/>
    <n v="0.41399999999999998"/>
    <n v="18803.88"/>
    <s v="B7350"/>
    <n v="18573.669999999998"/>
    <s v="Stock#5571   2.0 Clear BOPP TC/Perm/1.2PET   1 Mas"/>
    <n v="5571"/>
    <s v="S7000"/>
    <d v="2023-08-31T00:00:00"/>
    <d v="2023-09-01T00:00:00"/>
    <n v="0"/>
    <n v="18573.669921875"/>
    <n v="18573.669921875"/>
    <x v="2"/>
    <x v="4"/>
    <n v="1"/>
    <n v="10000"/>
    <n v="10"/>
    <n v="5"/>
    <n v="11.5"/>
    <n v="5"/>
    <n v="12"/>
    <n v="15"/>
    <n v="13"/>
    <n v="7"/>
    <n v="0"/>
    <n v="0"/>
    <n v="0"/>
    <n v="45420"/>
  </r>
  <r>
    <x v="2"/>
    <s v="DALLAS-58386"/>
    <x v="244"/>
    <n v="8096"/>
    <s v="DALLAS-8096"/>
    <n v="0.42299999999999999"/>
    <n v="4314.6000000000004"/>
    <n v="79098"/>
    <n v="4365.03"/>
    <s v="Stock#557J   2.0 BOPP TC/Perm/40#BG   1 Master Rol"/>
    <s v="557J"/>
    <s v="S7000"/>
    <d v="2023-08-31T00:00:00"/>
    <d v="2023-09-01T00:00:00"/>
    <n v="0"/>
    <n v="4365.02978515625"/>
    <n v="4365.02978515625"/>
    <x v="2"/>
    <x v="4"/>
    <n v="1"/>
    <n v="10000"/>
    <n v="9"/>
    <n v="5"/>
    <n v="10"/>
    <n v="4"/>
    <n v="0"/>
    <n v="0"/>
    <n v="0"/>
    <n v="0"/>
    <n v="0"/>
    <n v="0"/>
    <n v="0"/>
    <n v="10200"/>
  </r>
  <r>
    <x v="2"/>
    <s v="DALLAS-58387"/>
    <x v="244"/>
    <n v="8182"/>
    <s v="DALLAS-8182"/>
    <n v="7.2999999999999995E-2"/>
    <n v="2115.54"/>
    <s v="810c"/>
    <n v="2115.54"/>
    <s v="Stock#565P   1.05 BOPP Overlam/Perm   1 Master Rol"/>
    <s v="565P"/>
    <s v="Perm"/>
    <d v="2023-08-28T00:00:00"/>
    <d v="2023-08-29T00:00:00"/>
    <n v="0"/>
    <n v="2115.5400390625"/>
    <n v="2115.5400390625"/>
    <x v="3"/>
    <x v="5"/>
    <n v="1"/>
    <n v="10000"/>
    <n v="9.5"/>
    <n v="7"/>
    <n v="11.5"/>
    <n v="10"/>
    <n v="12"/>
    <n v="5"/>
    <n v="0"/>
    <n v="0"/>
    <n v="0"/>
    <n v="0"/>
    <n v="0"/>
    <n v="28980"/>
  </r>
  <r>
    <x v="2"/>
    <s v="DALLAS-58389"/>
    <x v="244"/>
    <n v="8223"/>
    <s v="DALLAS-8223"/>
    <n v="0.54800000000000004"/>
    <n v="23016"/>
    <s v="Sy930l"/>
    <n v="23091.52"/>
    <s v="Stock#1613r   2.0 BOPP TC/Perm/1.2PET   1 Master R"/>
    <s v="1613r"/>
    <s v="Rp37"/>
    <d v="2023-09-01T00:00:00"/>
    <d v="2023-08-31T00:00:00"/>
    <n v="0"/>
    <n v="23302.189453125"/>
    <n v="23302.189453125"/>
    <x v="0"/>
    <x v="4"/>
    <n v="1"/>
    <n v="10000"/>
    <n v="10"/>
    <n v="17"/>
    <n v="12"/>
    <n v="15"/>
    <n v="0"/>
    <n v="0"/>
    <n v="0"/>
    <n v="0"/>
    <n v="0"/>
    <n v="0"/>
    <n v="0"/>
    <n v="42000"/>
  </r>
  <r>
    <x v="2"/>
    <s v="DALLAS-58390"/>
    <x v="244"/>
    <n v="9973"/>
    <s v="DALLAS-9973"/>
    <n v="0.25405"/>
    <n v="1188.95"/>
    <s v="Lfkv"/>
    <n v="1188.95"/>
    <s v="Stock#1100   KaressÂ® Matte Virgin NPS OverLaminate"/>
    <n v="1100"/>
    <m/>
    <d v="2023-08-24T00:00:00"/>
    <d v="2023-08-29T00:00:00"/>
    <n v="0"/>
    <n v="1172.01000976562"/>
    <n v="1172.01000976562"/>
    <x v="31"/>
    <x v="9"/>
    <n v="1"/>
    <n v="10000"/>
    <n v="13"/>
    <n v="3"/>
    <n v="0"/>
    <n v="0"/>
    <n v="0"/>
    <n v="0"/>
    <n v="0"/>
    <n v="0"/>
    <n v="0"/>
    <n v="0"/>
    <n v="0"/>
    <n v="4680"/>
  </r>
  <r>
    <x v="2"/>
    <s v="DALLAS-58392"/>
    <x v="244"/>
    <n v="8096"/>
    <s v="DALLAS-8096"/>
    <n v="0.48399999999999999"/>
    <n v="813.12"/>
    <n v="79426"/>
    <n v="810.27"/>
    <s v="Stock#6W07   Metalized Web 210HB  (Flex Pack)   1 "/>
    <s v="6W07"/>
    <s v="None"/>
    <d v="2023-08-30T00:00:00"/>
    <d v="2023-08-30T00:00:00"/>
    <n v="0"/>
    <n v="810.27001953125"/>
    <n v="810.27001953125"/>
    <x v="2"/>
    <x v="4"/>
    <n v="1"/>
    <n v="10000"/>
    <n v="14"/>
    <n v="1"/>
    <n v="0"/>
    <n v="0"/>
    <n v="0"/>
    <n v="0"/>
    <n v="0"/>
    <n v="0"/>
    <n v="0"/>
    <n v="0"/>
    <n v="0"/>
    <n v="1680"/>
  </r>
  <r>
    <x v="2"/>
    <s v="DALLAS-58398"/>
    <x v="244"/>
    <n v="8096"/>
    <s v="DALLAS-8096"/>
    <n v="0.44900000000000001"/>
    <n v="9752.2800000000007"/>
    <n v="78146"/>
    <n v="9869.2999999999993"/>
    <s v="Stock#6237   2.6 BOPP TC/Perm/1.2PET   1 Master Ro"/>
    <n v="6237"/>
    <s v="S692n"/>
    <d v="2023-08-31T00:00:00"/>
    <d v="2023-09-01T00:00:00"/>
    <n v="0"/>
    <n v="9869.2998046875"/>
    <n v="9869.2998046875"/>
    <x v="2"/>
    <x v="4"/>
    <n v="1"/>
    <n v="10000"/>
    <n v="12.5"/>
    <n v="2"/>
    <n v="13"/>
    <n v="12"/>
    <n v="0"/>
    <n v="0"/>
    <n v="0"/>
    <n v="0"/>
    <n v="0"/>
    <n v="0"/>
    <n v="0"/>
    <n v="21720"/>
  </r>
  <r>
    <x v="2"/>
    <s v="DALLAS-58416"/>
    <x v="152"/>
    <n v="8223"/>
    <s v="DALLAS-8223"/>
    <n v="1.216"/>
    <n v="5690.88"/>
    <s v="Sp729q"/>
    <n v="5690.88"/>
    <s v="Stock#1714   2.0 OPP TC/Perm/1.2 PET   1 Master Ro"/>
    <n v="1714"/>
    <s v="Rp37"/>
    <d v="2023-09-12T00:00:00"/>
    <d v="2023-09-12T00:00:00"/>
    <n v="0"/>
    <n v="5664.830078125"/>
    <n v="5664.8300781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8417"/>
    <x v="152"/>
    <n v="8096"/>
    <s v="DALLAS-8096"/>
    <n v="0.48199999999999998"/>
    <n v="21400.799999999999"/>
    <n v="78330"/>
    <n v="21456.13"/>
    <s v="Stock#6232   2.3 BOPP TC/Perm/1.2 PET   1 Master R"/>
    <n v="6232"/>
    <s v="S692n"/>
    <d v="2023-08-31T00:00:00"/>
    <d v="2023-09-05T00:00:00"/>
    <n v="0"/>
    <n v="21456.060546875"/>
    <n v="21456.060546875"/>
    <x v="2"/>
    <x v="4"/>
    <n v="1"/>
    <n v="10000"/>
    <n v="12"/>
    <n v="20"/>
    <n v="13"/>
    <n v="10"/>
    <n v="0"/>
    <n v="0"/>
    <n v="0"/>
    <n v="0"/>
    <n v="0"/>
    <n v="0"/>
    <n v="0"/>
    <n v="44400"/>
  </r>
  <r>
    <x v="2"/>
    <s v="DALLAS-58418"/>
    <x v="152"/>
    <n v="8096"/>
    <s v="DALLAS-8096"/>
    <n v="0.63900000000000001"/>
    <n v="1686.96"/>
    <n v="79949"/>
    <n v="1686.96"/>
    <s v="Stock#6238   2.6 BOPP TC/Perm/1.2PET   1 Master Ro"/>
    <n v="6238"/>
    <s v="C4500"/>
    <d v="2023-09-01T00:00:00"/>
    <d v="2023-08-31T00:00:00"/>
    <n v="0"/>
    <n v="1686.9599609375"/>
    <n v="1686.9599609375"/>
    <x v="2"/>
    <x v="4"/>
    <n v="1"/>
    <n v="10000"/>
    <n v="11"/>
    <n v="2"/>
    <n v="0"/>
    <n v="0"/>
    <n v="0"/>
    <n v="0"/>
    <n v="0"/>
    <n v="0"/>
    <n v="0"/>
    <n v="0"/>
    <n v="0"/>
    <n v="2640"/>
  </r>
  <r>
    <x v="2"/>
    <s v="DALLAS-58419"/>
    <x v="152"/>
    <n v="9973"/>
    <s v="DALLAS-9973"/>
    <n v="0.27826000000000001"/>
    <n v="2203.8200000000002"/>
    <s v="Lfkv"/>
    <n v="2203.8200000000002"/>
    <s v="Stock#1100   KaressÂ® Matte Virgin NPS OverLaminate"/>
    <n v="1100"/>
    <m/>
    <d v="2023-08-29T00:00:00"/>
    <d v="2023-08-29T00:00:00"/>
    <n v="0"/>
    <n v="2203.7900390625"/>
    <n v="2203.7900390625"/>
    <x v="31"/>
    <x v="9"/>
    <n v="1"/>
    <n v="10000"/>
    <n v="11"/>
    <n v="6"/>
    <n v="0"/>
    <n v="0"/>
    <n v="0"/>
    <n v="0"/>
    <n v="0"/>
    <n v="0"/>
    <n v="0"/>
    <n v="0"/>
    <n v="0"/>
    <n v="7920"/>
  </r>
  <r>
    <x v="2"/>
    <s v="DALLAS-58421"/>
    <x v="152"/>
    <n v="8096"/>
    <s v="DALLAS-8096"/>
    <n v="1.246"/>
    <n v="971.88"/>
    <s v="B3582"/>
    <n v="971.88"/>
    <s v="Stock#5721   2.0 BOPP TC/Perm/1.2PET   1 Master Ro"/>
    <n v="5721"/>
    <s v="S717p"/>
    <d v="2023-08-30T00:00:00"/>
    <d v="2023-08-30T00:00:00"/>
    <n v="0"/>
    <n v="971.88000488281205"/>
    <n v="971.88000488281205"/>
    <x v="2"/>
    <x v="4"/>
    <n v="1"/>
    <n v="5000"/>
    <n v="13"/>
    <n v="1"/>
    <n v="0"/>
    <n v="0"/>
    <n v="0"/>
    <n v="0"/>
    <n v="0"/>
    <n v="0"/>
    <n v="0"/>
    <n v="0"/>
    <n v="0"/>
    <n v="780"/>
  </r>
  <r>
    <x v="2"/>
    <s v="DALLAS-58422"/>
    <x v="152"/>
    <n v="8096"/>
    <s v="DALLAS-8096"/>
    <n v="0.48"/>
    <n v="360"/>
    <n v="54091"/>
    <n v="358.65"/>
    <s v="Stock#2759   TT 1C/Perm/40#CK   1 Master Rolls"/>
    <n v="2759"/>
    <s v="S2550"/>
    <d v="2023-08-28T00:00:00"/>
    <d v="2023-08-28T00:00:00"/>
    <n v="0"/>
    <n v="358.63000488281199"/>
    <n v="358.63000488281199"/>
    <x v="2"/>
    <x v="4"/>
    <n v="1"/>
    <n v="5000"/>
    <n v="2.5"/>
    <n v="5"/>
    <n v="0"/>
    <n v="0"/>
    <n v="0"/>
    <n v="0"/>
    <n v="0"/>
    <n v="0"/>
    <n v="0"/>
    <n v="0"/>
    <n v="0"/>
    <n v="750"/>
  </r>
  <r>
    <x v="2"/>
    <s v="DALLAS-58423"/>
    <x v="152"/>
    <n v="8006"/>
    <s v="DALLAS-8006"/>
    <n v="0.53659999999999997"/>
    <n v="418.55"/>
    <s v="Te40pf601"/>
    <n v="418.55"/>
    <s v="Stock#5064   Fluorescent/All-Temp/40#SCK   1 Maste"/>
    <n v="5064"/>
    <s v="At4505"/>
    <d v="2023-08-29T00:00:00"/>
    <m/>
    <n v="0"/>
    <n v="510.20001220703102"/>
    <n v="510.20001220703102"/>
    <x v="11"/>
    <x v="4"/>
    <n v="1"/>
    <n v="5000"/>
    <n v="13"/>
    <n v="1"/>
    <n v="0"/>
    <n v="0"/>
    <n v="0"/>
    <n v="0"/>
    <n v="0"/>
    <n v="0"/>
    <n v="0"/>
    <n v="0"/>
    <n v="0"/>
    <n v="780"/>
  </r>
  <r>
    <x v="2"/>
    <s v="DALLAS-58425"/>
    <x v="152"/>
    <n v="8154"/>
    <s v="DALLAS-8154"/>
    <n v="6.6000000000000003E-2"/>
    <n v="5346"/>
    <s v="Lcf 50cw"/>
    <n v="5346"/>
    <s v="Stock#6250   1.0 WAL BOPP C2S   1 Master Rolls"/>
    <n v="6250"/>
    <s v="None"/>
    <d v="2023-09-06T00:00:00"/>
    <d v="2023-09-06T00:00:00"/>
    <n v="0"/>
    <n v="5301.18994140625"/>
    <n v="5301.18994140625"/>
    <x v="17"/>
    <x v="8"/>
    <n v="1"/>
    <n v="20000"/>
    <n v="12.5"/>
    <n v="27"/>
    <n v="0"/>
    <n v="0"/>
    <n v="0"/>
    <n v="0"/>
    <n v="0"/>
    <n v="0"/>
    <n v="0"/>
    <n v="0"/>
    <n v="0"/>
    <n v="81000"/>
  </r>
  <r>
    <x v="2"/>
    <s v="DALLAS-58426"/>
    <x v="152"/>
    <n v="8154"/>
    <s v="DALLAS-8154"/>
    <n v="4.3999999999999997E-2"/>
    <n v="3564"/>
    <s v="Lcf 5000"/>
    <n v="3564"/>
    <s v="Stock#5600   0.5 BOPP Overlam     1 Master Rolls"/>
    <n v="5600"/>
    <s v="None"/>
    <d v="2023-09-06T00:00:00"/>
    <d v="2023-09-06T00:00:00"/>
    <n v="0"/>
    <n v="3548.15991210937"/>
    <n v="3548.15991210937"/>
    <x v="17"/>
    <x v="8"/>
    <n v="1"/>
    <n v="20000"/>
    <n v="12.5"/>
    <n v="27"/>
    <n v="0"/>
    <n v="0"/>
    <n v="0"/>
    <n v="0"/>
    <n v="0"/>
    <n v="0"/>
    <n v="0"/>
    <n v="0"/>
    <n v="0"/>
    <n v="81000"/>
  </r>
  <r>
    <x v="2"/>
    <s v="DALLAS-58459"/>
    <x v="154"/>
    <n v="8096"/>
    <s v="DALLAS-8096"/>
    <n v="1.331"/>
    <n v="1197.9000000000001"/>
    <n v="75312"/>
    <n v="1038.18"/>
    <s v="Stock#1611   IF Primax 250/Perm/44#PK   1 Master R"/>
    <n v="1611"/>
    <s v="S1000"/>
    <d v="2023-09-01T00:00:00"/>
    <d v="2023-09-01T00:00:00"/>
    <n v="0"/>
    <n v="1038.18005371093"/>
    <n v="1038.18005371093"/>
    <x v="2"/>
    <x v="4"/>
    <n v="1"/>
    <n v="2500"/>
    <n v="13"/>
    <n v="2"/>
    <n v="0"/>
    <n v="0"/>
    <n v="0"/>
    <n v="0"/>
    <n v="0"/>
    <n v="0"/>
    <n v="0"/>
    <n v="0"/>
    <n v="4"/>
    <n v="120780"/>
  </r>
  <r>
    <x v="2"/>
    <s v="DALLAS-58460"/>
    <x v="154"/>
    <n v="8096"/>
    <s v="DALLAS-8096"/>
    <n v="0.39800000000000002"/>
    <n v="6208.8"/>
    <s v="B7655"/>
    <n v="6188.65"/>
    <s v="Stock#6271   2.4 BOPP TC/Perm/1.2PET   1 Master Ro"/>
    <n v="6271"/>
    <s v="S7000"/>
    <d v="2023-09-05T00:00:00"/>
    <d v="2023-09-05T00:00:00"/>
    <n v="0"/>
    <n v="6188.6201171875"/>
    <n v="6188.620117187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8475"/>
    <x v="155"/>
    <n v="8154"/>
    <s v="DALLAS-8154"/>
    <n v="5.6000000000000001E-2"/>
    <n v="3230.64"/>
    <s v="Lcf 500m"/>
    <n v="3230.64"/>
    <s v="Stock#560M   0.6 Matte BOPP Overlam   1 Master Rol"/>
    <s v="560M"/>
    <s v="None"/>
    <d v="2023-09-06T00:00:00"/>
    <d v="2023-09-06T00:00:00"/>
    <n v="320.29998779296801"/>
    <n v="3230.63989257812"/>
    <n v="3550.9398803710878"/>
    <x v="17"/>
    <x v="8"/>
    <n v="1"/>
    <n v="10000"/>
    <n v="10"/>
    <n v="10"/>
    <n v="10.5"/>
    <n v="5"/>
    <n v="12"/>
    <n v="10"/>
    <n v="12.25"/>
    <n v="17"/>
    <n v="0"/>
    <n v="0"/>
    <n v="0"/>
    <n v="57690"/>
  </r>
  <r>
    <x v="2"/>
    <s v="DALLAS-58476"/>
    <x v="155"/>
    <n v="8223"/>
    <s v="DALLAS-8223"/>
    <n v="0.54800000000000004"/>
    <n v="17475.72"/>
    <s v="Sy930l"/>
    <n v="18300.82"/>
    <s v="Stock#1613r   2.0 BOPP TC/Perm/1.2PET   1 Master R"/>
    <s v="1613r"/>
    <s v="Rp37"/>
    <d v="2023-09-06T00:00:00"/>
    <d v="2023-09-07T00:00:00"/>
    <n v="0"/>
    <n v="18467.830078125"/>
    <n v="18467.830078125"/>
    <x v="0"/>
    <x v="4"/>
    <n v="1"/>
    <n v="10000"/>
    <n v="10.25"/>
    <n v="8"/>
    <n v="12.25"/>
    <n v="15"/>
    <n v="0"/>
    <n v="0"/>
    <n v="0"/>
    <n v="0"/>
    <n v="0"/>
    <n v="0"/>
    <n v="0"/>
    <n v="31890"/>
  </r>
  <r>
    <x v="2"/>
    <s v="DALLAS-58477"/>
    <x v="155"/>
    <n v="8096"/>
    <s v="DALLAS-8096"/>
    <n v="0.41399999999999998"/>
    <n v="2856.6"/>
    <s v="B7350"/>
    <n v="2863.44"/>
    <s v="Stock#5571   2.0 Clear BOPP TC/Perm/1.2PET   1 Mas"/>
    <n v="5571"/>
    <s v="S7000"/>
    <d v="2023-09-05T00:00:00"/>
    <d v="2023-09-05T00:00:00"/>
    <n v="0"/>
    <n v="2863.4599609375"/>
    <n v="2863.4599609375"/>
    <x v="2"/>
    <x v="4"/>
    <n v="1"/>
    <n v="10000"/>
    <n v="11.5"/>
    <n v="5"/>
    <n v="0"/>
    <n v="0"/>
    <n v="0"/>
    <n v="0"/>
    <n v="0"/>
    <n v="0"/>
    <n v="0"/>
    <n v="0"/>
    <n v="0"/>
    <n v="6900"/>
  </r>
  <r>
    <x v="2"/>
    <s v="DALLAS-58479"/>
    <x v="155"/>
    <n v="8096"/>
    <s v="DALLAS-8096"/>
    <n v="0.48199999999999998"/>
    <n v="3976.5"/>
    <n v="78330"/>
    <n v="4050.08"/>
    <s v="Stock#6232   2.3 BOPP TC/Perm/1.2 PET   1 Master R"/>
    <n v="6232"/>
    <s v="S692n"/>
    <d v="2023-09-05T00:00:00"/>
    <d v="2023-09-05T00:00:00"/>
    <n v="0"/>
    <n v="4050.07006835937"/>
    <n v="4050.07006835937"/>
    <x v="2"/>
    <x v="4"/>
    <n v="1"/>
    <n v="10000"/>
    <n v="13.75"/>
    <n v="5"/>
    <n v="0"/>
    <n v="0"/>
    <n v="0"/>
    <n v="0"/>
    <n v="0"/>
    <n v="0"/>
    <n v="0"/>
    <n v="0"/>
    <n v="0"/>
    <n v="8250"/>
  </r>
  <r>
    <x v="2"/>
    <s v="DALLAS-58480"/>
    <x v="155"/>
    <n v="9973"/>
    <s v="DALLAS-9973"/>
    <n v="0.25405"/>
    <n v="1905.38"/>
    <s v="Lfkv"/>
    <n v="1905.38"/>
    <s v="Stock#1100   KaressÂ® Matte Virgin NPS OverLaminate"/>
    <n v="1100"/>
    <m/>
    <d v="2023-09-06T00:00:00"/>
    <d v="2023-09-04T00:00:00"/>
    <n v="0"/>
    <n v="2086.919921875"/>
    <n v="2086.919921875"/>
    <x v="31"/>
    <x v="9"/>
    <n v="1"/>
    <n v="10000"/>
    <n v="12.5"/>
    <n v="5"/>
    <n v="0"/>
    <n v="0"/>
    <n v="0"/>
    <n v="0"/>
    <n v="0"/>
    <n v="0"/>
    <n v="0"/>
    <n v="0"/>
    <n v="0"/>
    <n v="7500"/>
  </r>
  <r>
    <x v="2"/>
    <s v="DALLAS-58484"/>
    <x v="155"/>
    <n v="8096"/>
    <s v="DALLAS-8096"/>
    <n v="0.46300000000000002"/>
    <n v="800.06"/>
    <n v="75742"/>
    <n v="800.08"/>
    <s v="Stock#FP18   35# C1S/7# LDPE/Heat Sealable MOPP (F"/>
    <s v="FP18"/>
    <s v="None"/>
    <d v="2023-09-06T00:00:00"/>
    <d v="2023-09-06T00:00:00"/>
    <n v="0"/>
    <n v="800.05999755859295"/>
    <n v="800.05999755859295"/>
    <x v="2"/>
    <x v="4"/>
    <n v="1"/>
    <n v="2000"/>
    <n v="9"/>
    <n v="8"/>
    <n v="0"/>
    <n v="0"/>
    <n v="0"/>
    <n v="0"/>
    <n v="0"/>
    <n v="0"/>
    <n v="0"/>
    <n v="0"/>
    <n v="0"/>
    <n v="1728"/>
  </r>
  <r>
    <x v="2"/>
    <s v="DALLAS-58502"/>
    <x v="156"/>
    <n v="8096"/>
    <s v="DALLAS-8096"/>
    <n v="0.42899999999999999"/>
    <n v="1930.5"/>
    <n v="77138"/>
    <n v="2071.44"/>
    <s v="Stock#5533   2.0 BOPP TC/Perm/1.2PET   1 Master Ro"/>
    <n v="5533"/>
    <s v="S692n"/>
    <d v="2023-09-05T00:00:00"/>
    <d v="2023-09-11T00:00:00"/>
    <n v="0"/>
    <n v="2071.42993164062"/>
    <n v="2071.42993164062"/>
    <x v="2"/>
    <x v="4"/>
    <n v="1"/>
    <n v="10000"/>
    <n v="12.5"/>
    <n v="3"/>
    <n v="0"/>
    <n v="0"/>
    <n v="0"/>
    <n v="0"/>
    <n v="0"/>
    <n v="0"/>
    <n v="0"/>
    <n v="0"/>
    <n v="0"/>
    <n v="4500"/>
  </r>
  <r>
    <x v="2"/>
    <s v="DALLAS-58509"/>
    <x v="156"/>
    <n v="8223"/>
    <s v="DALLAS-8223"/>
    <n v="0.54800000000000004"/>
    <n v="17837.400000000001"/>
    <s v="Sy930l"/>
    <n v="17910.63"/>
    <s v="Stock#1613r   2.0 BOPP TC/Perm/1.2PET   1 Master R"/>
    <s v="1613r"/>
    <s v="Rp37"/>
    <d v="2023-09-06T00:00:00"/>
    <d v="2023-09-07T00:00:00"/>
    <n v="0"/>
    <n v="17453.0703125"/>
    <n v="17453.0703125"/>
    <x v="0"/>
    <x v="4"/>
    <n v="1"/>
    <n v="10000"/>
    <n v="10"/>
    <n v="10"/>
    <n v="10.25"/>
    <n v="5"/>
    <n v="12"/>
    <n v="10"/>
    <n v="0"/>
    <n v="0"/>
    <n v="0"/>
    <n v="0"/>
    <n v="0"/>
    <n v="32550"/>
  </r>
  <r>
    <x v="2"/>
    <s v="DALLAS-58510"/>
    <x v="156"/>
    <n v="8096"/>
    <s v="DALLAS-8096"/>
    <n v="0.61399999999999999"/>
    <n v="1436.76"/>
    <n v="78891"/>
    <n v="1417.6"/>
    <s v="Stock#6571   2.0 Global MDO TC/Perm/.92PET   1 Mas"/>
    <n v="6571"/>
    <s v="S7000"/>
    <d v="2023-09-13T00:00:00"/>
    <d v="2023-09-13T00:00:00"/>
    <n v="0"/>
    <n v="1417.59997558593"/>
    <n v="1417.59997558593"/>
    <x v="2"/>
    <x v="4"/>
    <n v="1"/>
    <n v="15000"/>
    <n v="13"/>
    <n v="1"/>
    <n v="0"/>
    <n v="0"/>
    <n v="0"/>
    <n v="0"/>
    <n v="0"/>
    <n v="0"/>
    <n v="0"/>
    <n v="0"/>
    <n v="0"/>
    <n v="2340"/>
  </r>
  <r>
    <x v="2"/>
    <s v="DALLAS-58534"/>
    <x v="157"/>
    <n v="8096"/>
    <s v="DALLAS-8096"/>
    <n v="0.74199999999999999"/>
    <n v="11285.82"/>
    <n v="77234"/>
    <n v="11347.08"/>
    <s v="Stock#5331   FasClear 250/Perm/1.2PET   1 Master R"/>
    <n v="5331"/>
    <s v="S692n"/>
    <d v="2023-09-08T00:00:00"/>
    <d v="2023-09-08T00:00:00"/>
    <n v="0"/>
    <n v="11347.08984375"/>
    <n v="11347.08984375"/>
    <x v="2"/>
    <x v="4"/>
    <n v="1"/>
    <n v="10000"/>
    <n v="10.25"/>
    <n v="7"/>
    <n v="11"/>
    <n v="5"/>
    <n v="0"/>
    <n v="0"/>
    <n v="0"/>
    <n v="0"/>
    <n v="0"/>
    <n v="0"/>
    <n v="0"/>
    <n v="15210"/>
  </r>
  <r>
    <x v="2"/>
    <s v="DALLAS-58535"/>
    <x v="157"/>
    <n v="8223"/>
    <s v="DALLAS-8223"/>
    <n v="0.60799999999999998"/>
    <n v="5690.88"/>
    <s v="Sp729q"/>
    <n v="5804.7"/>
    <s v="Stock#1714   2.0 OPP TC/Perm/1.2 PET   2 Master Ro"/>
    <n v="1714"/>
    <s v="Rp37"/>
    <d v="2023-10-03T00:00:00"/>
    <d v="2023-10-03T00:00:00"/>
    <n v="0"/>
    <n v="5677.14501953125"/>
    <n v="5677.145019531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8535"/>
    <x v="157"/>
    <n v="8223"/>
    <s v="DALLAS-8223"/>
    <n v="0.60799999999999998"/>
    <n v="5690.88"/>
    <s v="Sp729q"/>
    <n v="5804.7"/>
    <s v="Stock#1714   2.0 OPP TC/Perm/1.2 PET   2 Master Ro"/>
    <n v="1714"/>
    <s v="Rp37"/>
    <d v="2023-10-03T00:00:00"/>
    <d v="2023-10-03T00:00:00"/>
    <n v="0"/>
    <n v="5677.14501953125"/>
    <n v="5677.14501953125"/>
    <x v="0"/>
    <x v="4"/>
    <n v="2"/>
    <n v="10000"/>
    <n v="13"/>
    <n v="3"/>
    <n v="0"/>
    <n v="0"/>
    <n v="0"/>
    <n v="0"/>
    <n v="0"/>
    <n v="0"/>
    <n v="0"/>
    <n v="0"/>
    <n v="0"/>
    <n v="4680"/>
  </r>
  <r>
    <x v="2"/>
    <s v="DALLAS-58542"/>
    <x v="157"/>
    <n v="8096"/>
    <s v="DALLAS-8096"/>
    <n v="0.42899999999999999"/>
    <n v="3217.5"/>
    <n v="77138"/>
    <n v="3451.75"/>
    <s v="Stock#5533   2.0 BOPP TC/Perm/1.2PET   1 Master Ro"/>
    <n v="5533"/>
    <s v="S692n"/>
    <d v="2023-09-08T00:00:00"/>
    <d v="2023-09-08T00:00:00"/>
    <n v="0"/>
    <n v="3451.72998046875"/>
    <n v="3451.72998046875"/>
    <x v="2"/>
    <x v="4"/>
    <n v="1"/>
    <n v="10000"/>
    <n v="12.5"/>
    <n v="5"/>
    <n v="0"/>
    <n v="0"/>
    <n v="0"/>
    <n v="0"/>
    <n v="0"/>
    <n v="0"/>
    <n v="0"/>
    <n v="0"/>
    <n v="0"/>
    <n v="7500"/>
  </r>
  <r>
    <x v="2"/>
    <s v="DALLAS-58552"/>
    <x v="158"/>
    <n v="8096"/>
    <s v="DALLAS-8096"/>
    <n v="0.73799999999999999"/>
    <n v="9741.6"/>
    <n v="53352"/>
    <n v="9865.2999999999993"/>
    <s v="Stock#2417   56# MaxFlex Brite Silver/All-Temp/40#"/>
    <n v="2417"/>
    <s v="At20"/>
    <d v="2023-09-12T00:00:00"/>
    <d v="2023-09-12T00:00:00"/>
    <n v="0"/>
    <n v="9865.3203125"/>
    <n v="9865.3203125"/>
    <x v="2"/>
    <x v="4"/>
    <n v="1"/>
    <n v="10000"/>
    <n v="11"/>
    <n v="10"/>
    <n v="0"/>
    <n v="0"/>
    <n v="0"/>
    <n v="0"/>
    <n v="0"/>
    <n v="0"/>
    <n v="0"/>
    <n v="0"/>
    <n v="0"/>
    <n v="13200"/>
  </r>
  <r>
    <x v="2"/>
    <s v="DALLAS-58553"/>
    <x v="158"/>
    <n v="8096"/>
    <s v="DALLAS-8096"/>
    <n v="0.39800000000000002"/>
    <n v="9552"/>
    <s v="B7655"/>
    <n v="9629.32"/>
    <s v="Stock#6271   2.4 BOPP TC/Perm/1.2PET   1 Master Ro"/>
    <n v="6271"/>
    <s v="S7000"/>
    <d v="2023-09-08T00:00:00"/>
    <d v="2023-09-08T00:00:00"/>
    <n v="0"/>
    <n v="9629.3701171875"/>
    <n v="9629.3701171875"/>
    <x v="2"/>
    <x v="4"/>
    <n v="1"/>
    <n v="10000"/>
    <n v="10"/>
    <n v="20"/>
    <n v="0"/>
    <n v="0"/>
    <n v="0"/>
    <n v="0"/>
    <n v="0"/>
    <n v="0"/>
    <n v="0"/>
    <n v="0"/>
    <n v="0"/>
    <n v="24000"/>
  </r>
  <r>
    <x v="2"/>
    <s v="DALLAS-58570"/>
    <x v="158"/>
    <n v="8096"/>
    <s v="DALLAS-8096"/>
    <n v="0.44900000000000001"/>
    <n v="6465.6"/>
    <n v="78146"/>
    <n v="6617.58"/>
    <s v="Stock#6237   2.6 BOPP TC/Perm/1.2PET   1 Master Ro"/>
    <n v="6237"/>
    <s v="S692n"/>
    <d v="2023-09-13T00:00:00"/>
    <d v="2023-09-13T00:00:00"/>
    <n v="0"/>
    <n v="6617.56982421875"/>
    <n v="6617.56982421875"/>
    <x v="2"/>
    <x v="4"/>
    <n v="1"/>
    <n v="10000"/>
    <n v="11"/>
    <n v="5"/>
    <n v="13"/>
    <n v="5"/>
    <n v="0"/>
    <n v="0"/>
    <n v="0"/>
    <n v="0"/>
    <n v="0"/>
    <n v="0"/>
    <n v="0"/>
    <n v="14400"/>
  </r>
  <r>
    <x v="2"/>
    <s v="DALLAS-58571"/>
    <x v="158"/>
    <n v="8223"/>
    <s v="DALLAS-8223"/>
    <n v="0.52900000000000003"/>
    <n v="16219.14"/>
    <s v="Sy930l"/>
    <n v="16194.32"/>
    <s v="Stock#1613r   2.0 BOPP TC/Perm/1.2PET   1 Master R"/>
    <s v="1613r"/>
    <s v="Rp37"/>
    <d v="2023-09-13T00:00:00"/>
    <d v="2023-09-13T00:00:00"/>
    <n v="0"/>
    <n v="16347.3896484375"/>
    <n v="16347.3896484375"/>
    <x v="0"/>
    <x v="4"/>
    <n v="1"/>
    <n v="10000"/>
    <n v="10.25"/>
    <n v="7"/>
    <n v="12.25"/>
    <n v="15"/>
    <n v="0"/>
    <n v="0"/>
    <n v="0"/>
    <n v="0"/>
    <n v="0"/>
    <n v="0"/>
    <n v="0"/>
    <n v="30660"/>
  </r>
  <r>
    <x v="2"/>
    <s v="DALLAS-58572"/>
    <x v="158"/>
    <n v="8154"/>
    <s v="DALLAS-8154"/>
    <n v="5.6000000000000001E-2"/>
    <n v="3780"/>
    <s v="Lcf 500m"/>
    <n v="3780"/>
    <s v="Stock#560M   0.6 Matte BOPP Overlam   1 Master Rol"/>
    <s v="560M"/>
    <s v="None"/>
    <d v="2023-09-11T00:00:00"/>
    <d v="2023-09-12T00:00:00"/>
    <n v="356.63000488281199"/>
    <n v="3780"/>
    <n v="4136.6300048828116"/>
    <x v="17"/>
    <x v="8"/>
    <n v="1"/>
    <n v="10000"/>
    <n v="10.25"/>
    <n v="25"/>
    <n v="12.25"/>
    <n v="25"/>
    <n v="0"/>
    <n v="0"/>
    <n v="0"/>
    <n v="0"/>
    <n v="0"/>
    <n v="0"/>
    <n v="0"/>
    <n v="67500"/>
  </r>
  <r>
    <x v="2"/>
    <s v="DALLAS-58573"/>
    <x v="158"/>
    <n v="9973"/>
    <s v="DALLAS-9973"/>
    <n v="0.25405"/>
    <n v="7621.5"/>
    <s v="Lfkv"/>
    <n v="7621.5"/>
    <s v="Stock#1100   KaressÂ® Matte Virgin NPS OverLaminate"/>
    <n v="1100"/>
    <m/>
    <d v="2023-09-07T00:00:00"/>
    <d v="2023-09-11T00:00:00"/>
    <n v="0"/>
    <n v="7512.919921875"/>
    <n v="7512.919921875"/>
    <x v="31"/>
    <x v="9"/>
    <n v="1"/>
    <n v="10000"/>
    <n v="10"/>
    <n v="25"/>
    <n v="0"/>
    <n v="0"/>
    <n v="0"/>
    <n v="0"/>
    <n v="0"/>
    <n v="0"/>
    <n v="0"/>
    <n v="0"/>
    <n v="0"/>
    <n v="30000"/>
  </r>
  <r>
    <x v="2"/>
    <s v="DALLAS-58574"/>
    <x v="158"/>
    <n v="8096"/>
    <s v="DALLAS-8096"/>
    <n v="0.74199999999999999"/>
    <n v="13578.6"/>
    <n v="77234"/>
    <n v="12822.28"/>
    <s v="Stock#5331   FasClear 250/Perm/1.2PET   1 Master R"/>
    <n v="5331"/>
    <s v="S692n"/>
    <d v="2023-09-19T00:00:00"/>
    <d v="2023-09-18T00:00:00"/>
    <n v="0"/>
    <n v="12822.26953125"/>
    <n v="12822.26953125"/>
    <x v="2"/>
    <x v="4"/>
    <n v="1"/>
    <n v="10000"/>
    <n v="15.25"/>
    <n v="10"/>
    <n v="0"/>
    <n v="0"/>
    <n v="0"/>
    <n v="0"/>
    <n v="0"/>
    <n v="0"/>
    <n v="0"/>
    <n v="0"/>
    <n v="0"/>
    <n v="18300"/>
  </r>
  <r>
    <x v="2"/>
    <s v="DALLAS-58583"/>
    <x v="159"/>
    <n v="8154"/>
    <s v="DALLAS-8154"/>
    <n v="5.6000000000000001E-2"/>
    <n v="277.2"/>
    <s v="Lcf 500m"/>
    <n v="277.2"/>
    <s v="Stock#560M   0.6 Matte BOPP Overlam   1 Master Rol"/>
    <s v="560M"/>
    <s v="None"/>
    <d v="2023-09-12T00:00:00"/>
    <d v="2023-09-12T00:00:00"/>
    <n v="167.39999389648401"/>
    <n v="277.20001220703102"/>
    <n v="444.60000610351506"/>
    <x v="17"/>
    <x v="8"/>
    <n v="1"/>
    <n v="10000"/>
    <n v="13.75"/>
    <n v="3"/>
    <n v="0"/>
    <n v="0"/>
    <n v="0"/>
    <n v="0"/>
    <n v="0"/>
    <n v="0"/>
    <n v="0"/>
    <n v="0"/>
    <n v="0"/>
    <n v="4950"/>
  </r>
  <r>
    <x v="2"/>
    <s v="DALLAS-58586"/>
    <x v="159"/>
    <n v="8096"/>
    <s v="DALLAS-8096"/>
    <n v="1.1679999999999999"/>
    <n v="3504.28"/>
    <n v="79269"/>
    <n v="3822.84"/>
    <s v="Stock#5587   2.0 BOPP TC/Perm/69#MF   1 Master Rol"/>
    <n v="5587"/>
    <s v="S8001"/>
    <d v="2023-09-27T00:00:00"/>
    <d v="2023-09-27T00:00:00"/>
    <n v="0"/>
    <n v="3815.35009765625"/>
    <n v="3815.35009765625"/>
    <x v="2"/>
    <x v="4"/>
    <n v="1"/>
    <n v="4167"/>
    <n v="8.5"/>
    <n v="7"/>
    <n v="0"/>
    <n v="0"/>
    <n v="0"/>
    <n v="0"/>
    <n v="0"/>
    <n v="0"/>
    <n v="0"/>
    <n v="0"/>
    <n v="0.5"/>
    <n v="27977.238000000001"/>
  </r>
  <r>
    <x v="2"/>
    <s v="DALLAS-58587"/>
    <x v="159"/>
    <n v="8126"/>
    <s v="DALLAS-8126"/>
    <n v="0.59"/>
    <n v="849.6"/>
    <s v="300b-01-905"/>
    <n v="849.6"/>
    <s v="Stock#3915   Clear Rainbow Cold Foil   1 Master Ro"/>
    <n v="3915"/>
    <s v="None"/>
    <d v="2023-09-11T00:00:00"/>
    <d v="2023-09-08T00:00:00"/>
    <n v="0"/>
    <n v="849.59997558593705"/>
    <n v="849.59997558593705"/>
    <x v="21"/>
    <x v="7"/>
    <n v="1"/>
    <n v="10000"/>
    <n v="12"/>
    <n v="1"/>
    <n v="0"/>
    <n v="0"/>
    <n v="0"/>
    <n v="0"/>
    <n v="0"/>
    <n v="0"/>
    <n v="0"/>
    <n v="0"/>
    <n v="0"/>
    <n v="1440"/>
  </r>
  <r>
    <x v="2"/>
    <s v="DALLAS-58588"/>
    <x v="159"/>
    <n v="8182"/>
    <s v="DALLAS-8182"/>
    <n v="7.2999999999999995E-2"/>
    <n v="876"/>
    <s v="810c"/>
    <n v="876"/>
    <s v="Stock#565P   1.05 BOPP Overlam/Perm   1 Master Rol"/>
    <s v="565P"/>
    <s v="Perm"/>
    <d v="2023-09-08T00:00:00"/>
    <d v="2023-09-11T00:00:00"/>
    <n v="0"/>
    <n v="876"/>
    <n v="876"/>
    <x v="3"/>
    <x v="5"/>
    <n v="1"/>
    <n v="10000"/>
    <n v="10"/>
    <n v="10"/>
    <n v="0"/>
    <n v="0"/>
    <n v="0"/>
    <n v="0"/>
    <n v="0"/>
    <n v="0"/>
    <n v="0"/>
    <n v="0"/>
    <n v="0"/>
    <n v="12000"/>
  </r>
  <r>
    <x v="2"/>
    <s v="DALLAS-58589"/>
    <x v="159"/>
    <n v="8006"/>
    <s v="DALLAS-8006"/>
    <n v="0.65410000000000001"/>
    <n v="1177.3800000000001"/>
    <s v="Te40rf601"/>
    <n v="1224.48"/>
    <s v="Stock#3264   Fluorescent/All-Temp/40#CK   1 Master"/>
    <n v="3264"/>
    <s v="At4505"/>
    <d v="2023-09-11T00:00:00"/>
    <d v="2023-09-13T00:00:00"/>
    <n v="104"/>
    <n v="1224.47998046875"/>
    <n v="1328.47998046875"/>
    <x v="11"/>
    <x v="4"/>
    <n v="1"/>
    <n v="5000"/>
    <n v="10"/>
    <n v="3"/>
    <n v="0"/>
    <n v="0"/>
    <n v="0"/>
    <n v="0"/>
    <n v="0"/>
    <n v="0"/>
    <n v="0"/>
    <n v="0"/>
    <n v="0"/>
    <n v="1800"/>
  </r>
  <r>
    <x v="2"/>
    <s v="DALLAS-58601"/>
    <x v="160"/>
    <n v="8096"/>
    <s v="DALLAS-8096"/>
    <n v="0.133333333333333"/>
    <n v="312"/>
    <n v="54312"/>
    <n v="315.12"/>
    <s v="Stock#2717   TT1C FSC/AT2550/40#SCK   2 Master Rol"/>
    <n v="2717"/>
    <s v="At20n"/>
    <d v="2023-09-13T00:00:00"/>
    <d v="2023-09-13T00:00:00"/>
    <n v="0"/>
    <n v="315.11999511718699"/>
    <n v="315.11999511718699"/>
    <x v="2"/>
    <x v="4"/>
    <n v="2"/>
    <n v="5000"/>
    <n v="13"/>
    <n v="1"/>
    <n v="0"/>
    <n v="0"/>
    <n v="0"/>
    <n v="0"/>
    <n v="0"/>
    <n v="0"/>
    <n v="0"/>
    <n v="0"/>
    <n v="0"/>
    <n v="780"/>
  </r>
  <r>
    <x v="2"/>
    <s v="DALLAS-58601"/>
    <x v="160"/>
    <n v="8096"/>
    <s v="DALLAS-8096"/>
    <n v="0.266666666666666"/>
    <n v="624"/>
    <n v="54312"/>
    <n v="630.24"/>
    <s v="Stock#2717   TT1C FSC/AT2550/40#SCK   2 Master Rol"/>
    <n v="2717"/>
    <s v="At20n"/>
    <d v="2023-09-13T00:00:00"/>
    <d v="2023-09-13T00:00:00"/>
    <n v="0"/>
    <n v="630.239990234375"/>
    <n v="630.23999023437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8611"/>
    <x v="160"/>
    <n v="9973"/>
    <s v="DALLAS-9973"/>
    <n v="0.25042999999999999"/>
    <n v="841.44"/>
    <s v="Lfkv"/>
    <n v="841.44"/>
    <s v="Stock#1100   KaressÂ® Matte Virgin NPS OverLaminate"/>
    <n v="1100"/>
    <m/>
    <d v="2023-09-11T00:00:00"/>
    <d v="2023-09-12T00:00:00"/>
    <n v="0"/>
    <n v="841.45001220703102"/>
    <n v="841.45001220703102"/>
    <x v="31"/>
    <x v="9"/>
    <n v="1"/>
    <n v="10000"/>
    <n v="7"/>
    <n v="4"/>
    <n v="0"/>
    <n v="0"/>
    <n v="0"/>
    <n v="0"/>
    <n v="0"/>
    <n v="0"/>
    <n v="0"/>
    <n v="0"/>
    <n v="0"/>
    <n v="3360"/>
  </r>
  <r>
    <x v="2"/>
    <s v="DALLAS-58612"/>
    <x v="160"/>
    <n v="8096"/>
    <s v="DALLAS-8096"/>
    <n v="0.36899999999999999"/>
    <n v="4029.48"/>
    <n v="54373"/>
    <n v="4069.77"/>
    <s v="Stock#7958   60# Semi Gloss Elite/Perm/40#CK   1 M"/>
    <n v="7958"/>
    <s v="C2500"/>
    <d v="2023-09-14T00:00:00"/>
    <d v="2023-09-14T00:00:00"/>
    <n v="0"/>
    <n v="4069.77001953125"/>
    <n v="4069.77001953125"/>
    <x v="2"/>
    <x v="4"/>
    <n v="1"/>
    <n v="10000"/>
    <n v="13"/>
    <n v="7"/>
    <n v="0"/>
    <n v="0"/>
    <n v="0"/>
    <n v="0"/>
    <n v="0"/>
    <n v="0"/>
    <n v="0"/>
    <n v="0"/>
    <n v="0"/>
    <n v="10920"/>
  </r>
  <r>
    <x v="2"/>
    <s v="DALLAS-58620"/>
    <x v="161"/>
    <n v="8131"/>
    <s v="DALLAS-8131"/>
    <n v="0.30869999999999997"/>
    <n v="4815.72"/>
    <s v="Tdo G10t22-T38"/>
    <n v="4815.72"/>
    <s v="Stock#PTLK   Moderate Shrink PET-G   1 Master Roll"/>
    <s v="PTLK"/>
    <s v="None"/>
    <d v="2023-10-02T00:00:00"/>
    <d v="2023-10-02T00:00:00"/>
    <n v="203.100006103515"/>
    <n v="4385.7001953125"/>
    <n v="4588.8002014160147"/>
    <x v="29"/>
    <x v="6"/>
    <n v="1"/>
    <n v="20000"/>
    <n v="13"/>
    <n v="5"/>
    <n v="0"/>
    <n v="0"/>
    <n v="0"/>
    <n v="0"/>
    <n v="0"/>
    <n v="0"/>
    <n v="0"/>
    <n v="0"/>
    <n v="0"/>
    <n v="15600"/>
  </r>
  <r>
    <x v="2"/>
    <s v="DALLAS-58638"/>
    <x v="162"/>
    <n v="9973"/>
    <s v="DALLAS-9973"/>
    <n v="0.25405"/>
    <n v="426.8"/>
    <s v="Lfkv"/>
    <n v="426.8"/>
    <s v="Stock#1100   KaressÂ® Matte Virgin NPS OverLaminate"/>
    <n v="1100"/>
    <m/>
    <d v="2023-09-12T00:00:00"/>
    <m/>
    <n v="0"/>
    <n v="467.47000122070301"/>
    <n v="467.47000122070301"/>
    <x v="31"/>
    <x v="9"/>
    <n v="1"/>
    <n v="10000"/>
    <n v="14"/>
    <n v="1"/>
    <n v="0"/>
    <n v="0"/>
    <n v="0"/>
    <n v="0"/>
    <n v="0"/>
    <n v="0"/>
    <n v="0"/>
    <n v="0"/>
    <n v="0"/>
    <n v="1680"/>
  </r>
  <r>
    <x v="2"/>
    <s v="DALLAS-58651"/>
    <x v="162"/>
    <n v="8258"/>
    <s v="DALLAS-8258"/>
    <n v="0.18082999999999999"/>
    <n v="1367.07"/>
    <s v="Cfr-100-005"/>
    <n v="1367.07"/>
    <s v="Stock#7305   Craftbrite Silver Foil   1 Master Rol"/>
    <n v="7305"/>
    <s v="None"/>
    <d v="2023-09-14T00:00:00"/>
    <m/>
    <n v="0"/>
    <n v="1367.09997558593"/>
    <n v="1367.09997558593"/>
    <x v="28"/>
    <x v="7"/>
    <n v="1"/>
    <n v="10000"/>
    <n v="9"/>
    <n v="7"/>
    <n v="0"/>
    <n v="0"/>
    <n v="0"/>
    <n v="0"/>
    <n v="0"/>
    <n v="0"/>
    <n v="0"/>
    <n v="0"/>
    <n v="0"/>
    <n v="7560"/>
  </r>
  <r>
    <x v="2"/>
    <s v="DALLAS-58662"/>
    <x v="163"/>
    <n v="8154"/>
    <s v="DALLAS-8154"/>
    <n v="5.6000000000000001E-2"/>
    <n v="1495.2"/>
    <s v="Lcf 500m"/>
    <n v="1495.2"/>
    <s v="Stock#560M   0.6 Matte BOPP Overlam   1 Master Rol"/>
    <s v="560M"/>
    <s v="None"/>
    <d v="2023-09-18T00:00:00"/>
    <d v="2023-09-19T00:00:00"/>
    <n v="183.32000732421801"/>
    <n v="1495.19995117187"/>
    <n v="1678.5199584960881"/>
    <x v="17"/>
    <x v="8"/>
    <n v="1"/>
    <n v="10000"/>
    <n v="10"/>
    <n v="10"/>
    <n v="12.25"/>
    <n v="10"/>
    <n v="0"/>
    <n v="0"/>
    <n v="0"/>
    <n v="0"/>
    <n v="0"/>
    <n v="0"/>
    <n v="0"/>
    <n v="26700"/>
  </r>
  <r>
    <x v="2"/>
    <s v="DALLAS-58663"/>
    <x v="163"/>
    <n v="8096"/>
    <s v="DALLAS-8096"/>
    <n v="0.39800000000000002"/>
    <n v="3868.56"/>
    <s v="B7655"/>
    <n v="3900.68"/>
    <s v="Stock#6271   2.4 BOPP TC/Perm/1.2PET   1 Master Ro"/>
    <n v="6271"/>
    <s v="S7000"/>
    <d v="2023-09-18T00:00:00"/>
    <d v="2023-09-19T00:00:00"/>
    <n v="0"/>
    <n v="3900.69995117187"/>
    <n v="3900.69995117187"/>
    <x v="2"/>
    <x v="4"/>
    <n v="1"/>
    <n v="10000"/>
    <n v="7"/>
    <n v="3"/>
    <n v="12"/>
    <n v="5"/>
    <n v="0"/>
    <n v="0"/>
    <n v="0"/>
    <n v="0"/>
    <n v="0"/>
    <n v="0"/>
    <n v="0"/>
    <n v="9720"/>
  </r>
  <r>
    <x v="2"/>
    <s v="DALLAS-58664"/>
    <x v="163"/>
    <n v="8096"/>
    <s v="DALLAS-8096"/>
    <n v="0.44900000000000001"/>
    <n v="16756.68"/>
    <n v="78146"/>
    <n v="17347.72"/>
    <s v="Stock#6237   2.6 BOPP TC/Perm/1.2PET   1 Master Ro"/>
    <n v="6237"/>
    <s v="S692n"/>
    <d v="2023-09-19T00:00:00"/>
    <d v="2023-09-19T00:00:00"/>
    <n v="0"/>
    <n v="17347.689453125"/>
    <n v="17347.689453125"/>
    <x v="2"/>
    <x v="4"/>
    <n v="1"/>
    <n v="10000"/>
    <n v="11"/>
    <n v="20"/>
    <n v="13"/>
    <n v="7"/>
    <n v="0"/>
    <n v="0"/>
    <n v="0"/>
    <n v="0"/>
    <n v="0"/>
    <n v="0"/>
    <n v="0"/>
    <n v="37320"/>
  </r>
  <r>
    <x v="2"/>
    <s v="DALLAS-58665"/>
    <x v="163"/>
    <n v="8096"/>
    <s v="DALLAS-8096"/>
    <n v="0.48199999999999998"/>
    <n v="17713.5"/>
    <n v="78330"/>
    <n v="17832.61"/>
    <s v="Stock#6232   2.3 BOPP TC/Perm/1.2 PET   1 Master R"/>
    <n v="6232"/>
    <s v="S692n"/>
    <d v="2023-09-18T00:00:00"/>
    <d v="2023-09-19T00:00:00"/>
    <n v="0"/>
    <n v="17832.599609375"/>
    <n v="17832.599609375"/>
    <x v="2"/>
    <x v="4"/>
    <n v="1"/>
    <n v="10000"/>
    <n v="12.25"/>
    <n v="25"/>
    <n v="0"/>
    <n v="0"/>
    <n v="0"/>
    <n v="0"/>
    <n v="0"/>
    <n v="0"/>
    <n v="0"/>
    <n v="0"/>
    <n v="0"/>
    <n v="36750"/>
  </r>
  <r>
    <x v="2"/>
    <s v="DALLAS-58670"/>
    <x v="163"/>
    <n v="8182"/>
    <s v="DALLAS-8182"/>
    <n v="7.2999999999999995E-2"/>
    <n v="1511.1"/>
    <s v="810c"/>
    <n v="1511.1"/>
    <s v="Stock#565P   1.05 BOPP Overlam/Perm   1 Master Rol"/>
    <s v="565P"/>
    <s v="Perm"/>
    <d v="2023-09-14T00:00:00"/>
    <d v="2023-09-15T00:00:00"/>
    <n v="0"/>
    <n v="1511.09997558593"/>
    <n v="1511.09997558593"/>
    <x v="3"/>
    <x v="5"/>
    <n v="1"/>
    <n v="10000"/>
    <n v="11.5"/>
    <n v="15"/>
    <n v="0"/>
    <n v="0"/>
    <n v="0"/>
    <n v="0"/>
    <n v="0"/>
    <n v="0"/>
    <n v="0"/>
    <n v="0"/>
    <n v="0"/>
    <n v="20700"/>
  </r>
  <r>
    <x v="2"/>
    <s v="DALLAS-58671"/>
    <x v="163"/>
    <n v="9973"/>
    <s v="DALLAS-9973"/>
    <n v="0.27826000000000001"/>
    <n v="467.48"/>
    <s v="Lfkv"/>
    <n v="467.48"/>
    <s v="Stock#1100   KaressÂ® Matte Virgin NPS OverLaminate"/>
    <n v="1100"/>
    <m/>
    <d v="2023-09-15T00:00:00"/>
    <d v="2023-09-18T00:00:00"/>
    <n v="0"/>
    <n v="467.47000122070301"/>
    <n v="467.47000122070301"/>
    <x v="31"/>
    <x v="9"/>
    <n v="1"/>
    <n v="10000"/>
    <n v="14"/>
    <n v="1"/>
    <n v="0"/>
    <n v="0"/>
    <n v="0"/>
    <n v="0"/>
    <n v="0"/>
    <n v="0"/>
    <n v="0"/>
    <n v="0"/>
    <n v="0"/>
    <n v="1680"/>
  </r>
  <r>
    <x v="2"/>
    <s v="DALLAS-58681"/>
    <x v="163"/>
    <n v="8096"/>
    <s v="DALLAS-8096"/>
    <n v="0.64200000000000002"/>
    <n v="847.44"/>
    <n v="74477"/>
    <n v="830.49"/>
    <s v="Stock#555G   2.0 BOPP TC/Perm/44#PK   1 Master Rol"/>
    <s v="555G"/>
    <s v="S2001"/>
    <d v="2023-09-15T00:00:00"/>
    <d v="2023-09-15T00:00:00"/>
    <n v="0"/>
    <n v="830.489990234375"/>
    <n v="830.489990234375"/>
    <x v="2"/>
    <x v="4"/>
    <n v="1"/>
    <n v="10000"/>
    <n v="11"/>
    <n v="1"/>
    <n v="0"/>
    <n v="0"/>
    <n v="0"/>
    <n v="0"/>
    <n v="0"/>
    <n v="0"/>
    <n v="0"/>
    <n v="0"/>
    <n v="0"/>
    <n v="1320"/>
  </r>
  <r>
    <x v="2"/>
    <s v="DALLAS-58682"/>
    <x v="163"/>
    <n v="8096"/>
    <s v="DALLAS-8096"/>
    <n v="0.42899999999999999"/>
    <n v="5148"/>
    <n v="77138"/>
    <n v="5169.67"/>
    <s v="Stock#5533   2.0 BOPP TC/Perm/1.2PET   1 Master Ro"/>
    <n v="5533"/>
    <s v="S692n"/>
    <d v="2023-09-19T00:00:00"/>
    <d v="2023-09-21T00:00:00"/>
    <n v="0"/>
    <n v="5169.6796875"/>
    <n v="5169.6796875"/>
    <x v="2"/>
    <x v="4"/>
    <n v="1"/>
    <n v="10000"/>
    <n v="12.5"/>
    <n v="8"/>
    <n v="0"/>
    <n v="0"/>
    <n v="0"/>
    <n v="0"/>
    <n v="0"/>
    <n v="0"/>
    <n v="0"/>
    <n v="0"/>
    <n v="0"/>
    <n v="12000"/>
  </r>
  <r>
    <x v="2"/>
    <s v="DALLAS-58694"/>
    <x v="164"/>
    <n v="8096"/>
    <s v="DALLAS-8096"/>
    <n v="0.372"/>
    <n v="4285.4399999999996"/>
    <n v="78654"/>
    <n v="4453"/>
    <s v="Stock#5512   2.0 BOPP TC/Perm/.92PET   1 Master Ro"/>
    <n v="5512"/>
    <s v="S7400"/>
    <d v="2023-09-21T00:00:00"/>
    <d v="2023-09-22T00:00:00"/>
    <n v="0"/>
    <n v="4453"/>
    <n v="4453"/>
    <x v="2"/>
    <x v="4"/>
    <n v="1"/>
    <n v="10000"/>
    <n v="12"/>
    <n v="8"/>
    <n v="0"/>
    <n v="0"/>
    <n v="0"/>
    <n v="0"/>
    <n v="0"/>
    <n v="0"/>
    <n v="0"/>
    <n v="0"/>
    <n v="0"/>
    <n v="11520"/>
  </r>
  <r>
    <x v="2"/>
    <s v="DALLAS-58696"/>
    <x v="164"/>
    <n v="8096"/>
    <s v="DALLAS-8096"/>
    <n v="0.77"/>
    <n v="8408.4"/>
    <n v="78432"/>
    <n v="7603.59"/>
    <s v="Stock#FP07   3.2 StickPak Metallocene (Flex Pack) "/>
    <s v="FP07"/>
    <s v="None"/>
    <d v="2023-09-20T00:00:00"/>
    <d v="2023-09-20T00:00:00"/>
    <n v="0"/>
    <n v="7603.60009765625"/>
    <n v="7603.60009765625"/>
    <x v="2"/>
    <x v="4"/>
    <n v="1"/>
    <n v="10000"/>
    <n v="13"/>
    <n v="7"/>
    <n v="0"/>
    <n v="0"/>
    <n v="0"/>
    <n v="0"/>
    <n v="0"/>
    <n v="0"/>
    <n v="0"/>
    <n v="0"/>
    <n v="0"/>
    <n v="10920"/>
  </r>
  <r>
    <x v="2"/>
    <s v="DALLAS-58721"/>
    <x v="164"/>
    <n v="8096"/>
    <s v="DALLAS-8096"/>
    <n v="0.48"/>
    <n v="144"/>
    <n v="54091"/>
    <n v="143.62"/>
    <s v="Stock#2759   TT 1C/Perm/40#CK   1 Master Rolls"/>
    <n v="2759"/>
    <s v="S2550"/>
    <d v="2023-09-14T00:00:00"/>
    <d v="2023-09-14T00:00:00"/>
    <n v="0"/>
    <n v="143.63000488281199"/>
    <n v="143.63000488281199"/>
    <x v="2"/>
    <x v="4"/>
    <n v="1"/>
    <n v="5000"/>
    <n v="2.5"/>
    <n v="2"/>
    <n v="0"/>
    <n v="0"/>
    <n v="0"/>
    <n v="0"/>
    <n v="0"/>
    <n v="0"/>
    <n v="0"/>
    <n v="0"/>
    <n v="0"/>
    <n v="300"/>
  </r>
  <r>
    <x v="2"/>
    <s v="DALLAS-58726"/>
    <x v="165"/>
    <n v="8154"/>
    <s v="DALLAS-8154"/>
    <n v="5.6000000000000001E-2"/>
    <n v="1234.8"/>
    <s v="Lcf 500m"/>
    <n v="1234.8"/>
    <s v="Stock#560M   0.6 Matte BOPP Overlam   1 Master Rol"/>
    <s v="560M"/>
    <s v="None"/>
    <d v="2023-09-20T00:00:00"/>
    <d v="2023-09-22T00:00:00"/>
    <n v="145.72000122070301"/>
    <n v="1230.27001953125"/>
    <n v="1375.9900207519531"/>
    <x v="17"/>
    <x v="8"/>
    <n v="1"/>
    <n v="10000"/>
    <n v="12.25"/>
    <n v="15"/>
    <n v="0"/>
    <n v="0"/>
    <n v="0"/>
    <n v="0"/>
    <n v="0"/>
    <n v="0"/>
    <n v="0"/>
    <n v="0"/>
    <n v="0"/>
    <n v="22050"/>
  </r>
  <r>
    <x v="2"/>
    <s v="DALLAS-58727"/>
    <x v="165"/>
    <n v="8096"/>
    <s v="DALLAS-8096"/>
    <n v="0.318"/>
    <n v="1984.32"/>
    <n v="54369"/>
    <n v="1999.2"/>
    <s v="Stock#2258   54# Semi Gloss/Perm/40#CK   1 Master "/>
    <n v="2258"/>
    <s v="C2500"/>
    <d v="2023-09-15T00:00:00"/>
    <d v="2023-09-15T00:00:00"/>
    <n v="0"/>
    <n v="1999.19995117187"/>
    <n v="1999.19995117187"/>
    <x v="2"/>
    <x v="4"/>
    <n v="1"/>
    <n v="10000"/>
    <n v="13"/>
    <n v="4"/>
    <n v="0"/>
    <n v="0"/>
    <n v="0"/>
    <n v="0"/>
    <n v="0"/>
    <n v="0"/>
    <n v="0"/>
    <n v="0"/>
    <n v="0"/>
    <n v="6240"/>
  </r>
  <r>
    <x v="2"/>
    <s v="DALLAS-58728"/>
    <x v="165"/>
    <n v="8096"/>
    <s v="DALLAS-8096"/>
    <n v="0.39800000000000002"/>
    <n v="2626.8"/>
    <s v="B7655"/>
    <n v="2655.96"/>
    <s v="Stock#6271   2.4 BOPP TC/Perm/1.2PET   1 Master Ro"/>
    <n v="6271"/>
    <s v="S7000"/>
    <d v="2023-09-22T00:00:00"/>
    <d v="2023-09-22T00:00:00"/>
    <n v="0"/>
    <n v="2655.9599609375"/>
    <n v="2655.9599609375"/>
    <x v="2"/>
    <x v="4"/>
    <n v="1"/>
    <n v="10000"/>
    <n v="11"/>
    <n v="5"/>
    <n v="0"/>
    <n v="0"/>
    <n v="0"/>
    <n v="0"/>
    <n v="0"/>
    <n v="0"/>
    <n v="0"/>
    <n v="0"/>
    <n v="0"/>
    <n v="6600"/>
  </r>
  <r>
    <x v="2"/>
    <s v="DALLAS-58729"/>
    <x v="165"/>
    <n v="8182"/>
    <s v="DALLAS-8182"/>
    <n v="7.2999999999999995E-2"/>
    <n v="876"/>
    <s v="810c"/>
    <n v="876"/>
    <s v="Stock#565P   1.05 BOPP Overlam/Perm   1 Master Rol"/>
    <s v="565P"/>
    <s v="Perm"/>
    <d v="2023-09-18T00:00:00"/>
    <m/>
    <n v="0"/>
    <n v="876"/>
    <n v="876"/>
    <x v="3"/>
    <x v="5"/>
    <n v="1"/>
    <n v="10000"/>
    <n v="12.5"/>
    <n v="8"/>
    <n v="0"/>
    <n v="0"/>
    <n v="0"/>
    <n v="0"/>
    <n v="0"/>
    <n v="0"/>
    <n v="0"/>
    <n v="0"/>
    <n v="0"/>
    <n v="12000"/>
  </r>
  <r>
    <x v="2"/>
    <s v="DALLAS-58730"/>
    <x v="165"/>
    <n v="8223"/>
    <s v="DALLAS-8223"/>
    <n v="0.58650000000000002"/>
    <n v="5489.64"/>
    <s v="Sp729q"/>
    <n v="5481.87"/>
    <s v="Stock#1714   2.0 OPP TC/Perm/1.2 PET   2 Master Ro"/>
    <n v="1714"/>
    <s v="Rp37"/>
    <d v="2023-09-27T00:00:00"/>
    <d v="2023-09-28T00:00:00"/>
    <n v="0"/>
    <n v="5557.93994140625"/>
    <n v="5557.93994140625"/>
    <x v="0"/>
    <x v="4"/>
    <n v="2"/>
    <n v="10000"/>
    <n v="13"/>
    <n v="3"/>
    <n v="0"/>
    <n v="0"/>
    <n v="0"/>
    <n v="0"/>
    <n v="0"/>
    <n v="0"/>
    <n v="0"/>
    <n v="0"/>
    <n v="0"/>
    <n v="4680"/>
  </r>
  <r>
    <x v="2"/>
    <s v="DALLAS-58730"/>
    <x v="165"/>
    <n v="8223"/>
    <s v="DALLAS-8223"/>
    <n v="0.58650000000000002"/>
    <n v="5489.64"/>
    <s v="Sp729q"/>
    <n v="5481.87"/>
    <s v="Stock#1714   2.0 OPP TC/Perm/1.2 PET   2 Master Ro"/>
    <n v="1714"/>
    <s v="Rp37"/>
    <d v="2023-09-27T00:00:00"/>
    <d v="2023-09-28T00:00:00"/>
    <n v="0"/>
    <n v="5557.93994140625"/>
    <n v="5557.939941406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8747"/>
    <x v="166"/>
    <n v="8223"/>
    <s v="DALLAS-8223"/>
    <n v="1.2450000000000001"/>
    <n v="5938.65"/>
    <s v="Sp706r"/>
    <n v="5826.6"/>
    <s v="Stock#1713   2.0 OPP TC/Perm/40#SCK   1 Master Rol"/>
    <n v="1713"/>
    <s v="Rp37"/>
    <d v="2023-10-03T00:00:00"/>
    <d v="2023-10-04T00:00:00"/>
    <n v="0"/>
    <n v="6005.02978515625"/>
    <n v="6005.02978515625"/>
    <x v="0"/>
    <x v="4"/>
    <n v="1"/>
    <n v="10000"/>
    <n v="13"/>
    <n v="3"/>
    <n v="0"/>
    <n v="0"/>
    <n v="0"/>
    <n v="0"/>
    <n v="0"/>
    <n v="0"/>
    <n v="0"/>
    <n v="0"/>
    <n v="0.75"/>
    <n v="94680"/>
  </r>
  <r>
    <x v="2"/>
    <s v="DALLAS-58749"/>
    <x v="166"/>
    <n v="8096"/>
    <s v="DALLAS-8096"/>
    <n v="0.48199999999999998"/>
    <n v="6940.8"/>
    <n v="78330"/>
    <n v="7310.91"/>
    <s v="Stock#6232   2.3 BOPP TC/Perm/1.2 PET   1 Master R"/>
    <n v="6232"/>
    <s v="S692n"/>
    <d v="2023-09-22T00:00:00"/>
    <d v="2023-09-22T00:00:00"/>
    <n v="0"/>
    <n v="7310.8798828125"/>
    <n v="7310.8798828125"/>
    <x v="2"/>
    <x v="4"/>
    <n v="1"/>
    <n v="10000"/>
    <n v="12"/>
    <n v="10"/>
    <n v="0"/>
    <n v="0"/>
    <n v="0"/>
    <n v="0"/>
    <n v="0"/>
    <n v="0"/>
    <n v="0"/>
    <n v="0"/>
    <n v="0"/>
    <n v="14400"/>
  </r>
  <r>
    <x v="2"/>
    <s v="DALLAS-58769"/>
    <x v="245"/>
    <n v="8154"/>
    <s v="DALLAS-8154"/>
    <n v="5.6000000000000001E-2"/>
    <n v="5812.8"/>
    <s v="Lcf 500m"/>
    <n v="5812.8"/>
    <s v="Stock#560M   0.6 Matte BOPP Overlam   1 Master Rol"/>
    <s v="560M"/>
    <s v="None"/>
    <d v="2023-09-25T00:00:00"/>
    <d v="2023-09-22T00:00:00"/>
    <n v="0"/>
    <n v="5803.740234375"/>
    <n v="5803.740234375"/>
    <x v="17"/>
    <x v="8"/>
    <n v="1"/>
    <n v="10000"/>
    <n v="12"/>
    <n v="30"/>
    <n v="13"/>
    <n v="20"/>
    <n v="12.25"/>
    <n v="20"/>
    <n v="0"/>
    <n v="0"/>
    <n v="0"/>
    <n v="0"/>
    <n v="0"/>
    <n v="103800"/>
  </r>
  <r>
    <x v="2"/>
    <s v="DALLAS-58794"/>
    <x v="167"/>
    <n v="8096"/>
    <s v="DALLAS-8096"/>
    <n v="1.246"/>
    <n v="971.88"/>
    <s v="B3582"/>
    <n v="971.88"/>
    <s v="Stock#5721   2.0 BOPP TC/Perm/1.2PET   1 Master Ro"/>
    <n v="5721"/>
    <s v="S717p"/>
    <d v="2023-09-22T00:00:00"/>
    <d v="2023-09-22T00:00:00"/>
    <n v="0"/>
    <n v="971.88000488281205"/>
    <n v="971.88000488281205"/>
    <x v="2"/>
    <x v="4"/>
    <n v="1"/>
    <n v="5000"/>
    <n v="13"/>
    <n v="1"/>
    <n v="0"/>
    <n v="0"/>
    <n v="0"/>
    <n v="0"/>
    <n v="0"/>
    <n v="0"/>
    <n v="0"/>
    <n v="0"/>
    <n v="0"/>
    <n v="780"/>
  </r>
  <r>
    <x v="2"/>
    <s v="DALLAS-58795"/>
    <x v="167"/>
    <n v="8114"/>
    <s v="DALLAS-8114"/>
    <n v="0.42480000000000001"/>
    <n v="662.69"/>
    <s v="S7839660"/>
    <n v="543.4"/>
    <s v="Stock#2762   Value TT/Perm/40#SCK   1 Master Rolls"/>
    <n v="2762"/>
    <s v="758m"/>
    <d v="2023-10-02T00:00:00"/>
    <m/>
    <n v="130.11000061035099"/>
    <n v="552.34997558593705"/>
    <n v="682.45997619628804"/>
    <x v="1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8800"/>
    <x v="167"/>
    <n v="8223"/>
    <s v="DALLAS-8223"/>
    <n v="0.52900000000000003"/>
    <n v="11902.5"/>
    <s v="Sy930l"/>
    <n v="11914.9"/>
    <s v="Stock#1613r   2.0 BOPP TC/Perm/1.2PET   1 Master R"/>
    <s v="1613r"/>
    <s v="Rp37"/>
    <d v="2023-09-25T00:00:00"/>
    <d v="2023-09-26T00:00:00"/>
    <n v="0"/>
    <n v="12027.5"/>
    <n v="12027.5"/>
    <x v="0"/>
    <x v="4"/>
    <n v="1"/>
    <n v="10000"/>
    <n v="12.25"/>
    <n v="10"/>
    <n v="13"/>
    <n v="5"/>
    <n v="0"/>
    <n v="0"/>
    <n v="0"/>
    <n v="0"/>
    <n v="0"/>
    <n v="0"/>
    <n v="0"/>
    <n v="22500"/>
  </r>
  <r>
    <x v="2"/>
    <s v="DALLAS-58818"/>
    <x v="168"/>
    <n v="8096"/>
    <s v="DALLAS-8096"/>
    <n v="0.48399999999999999"/>
    <n v="1510.08"/>
    <n v="79426"/>
    <n v="1499.2"/>
    <s v="Stock#6W07   Metalized Web 210HB  (Flex Pack)   1 "/>
    <s v="6W07"/>
    <s v="None"/>
    <d v="2023-09-28T00:00:00"/>
    <d v="2023-09-27T00:00:00"/>
    <n v="0"/>
    <n v="1499.2099609375"/>
    <n v="1499.2099609375"/>
    <x v="2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8819"/>
    <x v="168"/>
    <n v="8096"/>
    <s v="DALLAS-8096"/>
    <n v="0.74199999999999999"/>
    <n v="2315.04"/>
    <n v="77234"/>
    <n v="2315.04"/>
    <s v="Stock#5331   FasClear 250/Perm/1.2PET   1 Master R"/>
    <n v="5331"/>
    <s v="S692n"/>
    <d v="2023-10-03T00:00:00"/>
    <d v="2023-10-03T00:00:00"/>
    <n v="0"/>
    <n v="2315.0400390625"/>
    <n v="2315.0400390625"/>
    <x v="2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8826"/>
    <x v="168"/>
    <n v="8154"/>
    <s v="DALLAS-8154"/>
    <n v="6.6000000000000003E-2"/>
    <n v="10050.48"/>
    <s v="Lcf 50cw"/>
    <n v="10050.48"/>
    <s v="Stock#6250   1.0 WAL BOPP C2S   1 Master Rolls"/>
    <n v="6250"/>
    <s v="None"/>
    <d v="2023-10-03T00:00:00"/>
    <d v="2023-09-28T00:00:00"/>
    <n v="0"/>
    <n v="9663.5595703125"/>
    <n v="9663.5595703125"/>
    <x v="17"/>
    <x v="8"/>
    <n v="1"/>
    <n v="20000"/>
    <n v="11"/>
    <n v="27"/>
    <n v="12.5"/>
    <n v="27"/>
    <n v="0"/>
    <n v="0"/>
    <n v="0"/>
    <n v="0"/>
    <n v="0"/>
    <n v="0"/>
    <n v="0"/>
    <n v="152280"/>
  </r>
  <r>
    <x v="2"/>
    <s v="DALLAS-58827"/>
    <x v="168"/>
    <n v="8154"/>
    <s v="DALLAS-8154"/>
    <n v="4.3999999999999997E-2"/>
    <n v="8268.48"/>
    <s v="Lcf 5000"/>
    <n v="8268.48"/>
    <s v="Stock#5600   0.5 BOPP Overlam     1 Master Rolls"/>
    <n v="5600"/>
    <s v="None"/>
    <d v="2023-09-28T00:00:00"/>
    <d v="2023-09-28T00:00:00"/>
    <n v="0"/>
    <n v="8268.48046875"/>
    <n v="8268.48046875"/>
    <x v="17"/>
    <x v="8"/>
    <n v="1"/>
    <n v="20000"/>
    <n v="11"/>
    <n v="27"/>
    <n v="12.5"/>
    <n v="27"/>
    <n v="13.5"/>
    <n v="11"/>
    <n v="0"/>
    <n v="0"/>
    <n v="0"/>
    <n v="0"/>
    <n v="0"/>
    <n v="187920"/>
  </r>
  <r>
    <x v="2"/>
    <s v="DALLAS-58829"/>
    <x v="168"/>
    <n v="8182"/>
    <s v="DALLAS-8182"/>
    <n v="7.2999999999999995E-2"/>
    <n v="2098.02"/>
    <s v="810c"/>
    <n v="2098.02"/>
    <s v="Stock#565P   1.05 BOPP Overlam/Perm   1 Master Rol"/>
    <s v="565P"/>
    <s v="Perm"/>
    <d v="2023-09-22T00:00:00"/>
    <m/>
    <n v="0"/>
    <n v="2098.02001953125"/>
    <n v="2098.02001953125"/>
    <x v="3"/>
    <x v="5"/>
    <n v="1"/>
    <n v="10000"/>
    <n v="12.5"/>
    <n v="5"/>
    <n v="13"/>
    <n v="6"/>
    <n v="12"/>
    <n v="3"/>
    <n v="10.5"/>
    <n v="6"/>
    <n v="0"/>
    <n v="0"/>
    <n v="0"/>
    <n v="28740"/>
  </r>
  <r>
    <x v="2"/>
    <s v="DALLAS-58830"/>
    <x v="168"/>
    <n v="8096"/>
    <s v="DALLAS-8096"/>
    <n v="0.41399999999999998"/>
    <n v="3875.04"/>
    <s v="B7350"/>
    <n v="3782.04"/>
    <s v="Stock#5571   2.0 Clear BOPP TC/Perm/1.2PET   1 Mas"/>
    <n v="5571"/>
    <s v="S7000"/>
    <d v="2023-09-26T00:00:00"/>
    <d v="2023-09-27T00:00:00"/>
    <n v="0"/>
    <n v="3782.0400390625"/>
    <n v="3782.0400390625"/>
    <x v="2"/>
    <x v="4"/>
    <n v="1"/>
    <n v="10000"/>
    <n v="13"/>
    <n v="6"/>
    <n v="0"/>
    <n v="0"/>
    <n v="0"/>
    <n v="0"/>
    <n v="0"/>
    <n v="0"/>
    <n v="0"/>
    <n v="0"/>
    <n v="0"/>
    <n v="9360"/>
  </r>
  <r>
    <x v="2"/>
    <s v="DALLAS-58831"/>
    <x v="168"/>
    <n v="8096"/>
    <s v="DALLAS-8096"/>
    <n v="0.44900000000000001"/>
    <n v="10991.52"/>
    <n v="78146"/>
    <n v="11175.22"/>
    <s v="Stock#6237   2.6 BOPP TC/Perm/1.2PET   1 Master Ro"/>
    <n v="6237"/>
    <s v="S692n"/>
    <d v="2023-09-28T00:00:00"/>
    <d v="2023-09-27T00:00:00"/>
    <n v="0"/>
    <n v="11175.23046875"/>
    <n v="11175.23046875"/>
    <x v="2"/>
    <x v="4"/>
    <n v="1"/>
    <n v="10000"/>
    <n v="13"/>
    <n v="8"/>
    <n v="12.5"/>
    <n v="8"/>
    <n v="0"/>
    <n v="0"/>
    <n v="0"/>
    <n v="0"/>
    <n v="0"/>
    <n v="0"/>
    <n v="0"/>
    <n v="24480"/>
  </r>
  <r>
    <x v="2"/>
    <s v="DALLAS-58839"/>
    <x v="168"/>
    <n v="8096"/>
    <s v="DALLAS-8096"/>
    <n v="0.625"/>
    <n v="478.13"/>
    <n v="18558"/>
    <n v="525.94000000000005"/>
    <s v="Stock#2624   Direct Thermal 200GP/Removable/40#CK "/>
    <n v="2624"/>
    <s v="R5195"/>
    <d v="2023-09-28T00:00:00"/>
    <d v="2023-09-28T00:00:00"/>
    <n v="0"/>
    <n v="507.42001342773398"/>
    <n v="507.42001342773398"/>
    <x v="2"/>
    <x v="4"/>
    <n v="1"/>
    <n v="7500"/>
    <n v="8.5"/>
    <n v="1"/>
    <n v="0"/>
    <n v="0"/>
    <n v="0"/>
    <n v="0"/>
    <n v="0"/>
    <n v="0"/>
    <n v="0"/>
    <n v="0"/>
    <n v="0"/>
    <n v="765"/>
  </r>
  <r>
    <x v="2"/>
    <s v="DALLAS-58872"/>
    <x v="36"/>
    <n v="8154"/>
    <s v="DALLAS-8154"/>
    <n v="2.8000000000000001E-2"/>
    <n v="1348.2"/>
    <s v="Lcf 500m"/>
    <n v="1348.2"/>
    <s v="Stock#560M   0.6 Matte BOPP Overlam   2 Master Rol"/>
    <s v="560M"/>
    <s v="None"/>
    <d v="2023-09-26T00:00:00"/>
    <d v="2023-09-27T00:00:00"/>
    <n v="0"/>
    <n v="1485.90002441406"/>
    <n v="1485.90002441406"/>
    <x v="17"/>
    <x v="8"/>
    <n v="2"/>
    <n v="10000"/>
    <n v="0"/>
    <n v="0"/>
    <n v="0"/>
    <n v="0"/>
    <n v="13.5"/>
    <n v="5"/>
    <n v="0"/>
    <n v="0"/>
    <n v="0"/>
    <n v="0"/>
    <n v="0"/>
    <n v="8100"/>
  </r>
  <r>
    <x v="2"/>
    <s v="DALLAS-58872"/>
    <x v="36"/>
    <n v="8154"/>
    <s v="DALLAS-8154"/>
    <n v="2.8000000000000001E-2"/>
    <n v="1348.2"/>
    <s v="Lcf 500m"/>
    <n v="1348.2"/>
    <s v="Stock#560M   0.6 Matte BOPP Overlam   2 Master Rol"/>
    <s v="560M"/>
    <s v="None"/>
    <d v="2023-09-26T00:00:00"/>
    <d v="2023-09-27T00:00:00"/>
    <n v="0"/>
    <n v="1485.90002441406"/>
    <n v="1485.90002441406"/>
    <x v="17"/>
    <x v="8"/>
    <n v="1"/>
    <n v="10000"/>
    <n v="10"/>
    <n v="15"/>
    <n v="12.25"/>
    <n v="15"/>
    <n v="0"/>
    <n v="0"/>
    <n v="0"/>
    <n v="0"/>
    <n v="0"/>
    <n v="0"/>
    <n v="0"/>
    <n v="40050"/>
  </r>
  <r>
    <x v="2"/>
    <s v="DALLAS-58895"/>
    <x v="169"/>
    <n v="8223"/>
    <s v="DALLAS-8223"/>
    <n v="0.52900000000000003"/>
    <n v="8093.7"/>
    <s v="Sy930l"/>
    <n v="7969.18"/>
    <s v="Stock#1613r   2.0 BOPP TC/Perm/1.2PET   1 Master R"/>
    <s v="1613r"/>
    <s v="Rp37"/>
    <d v="2023-09-29T00:00:00"/>
    <d v="2023-09-29T00:00:00"/>
    <n v="0"/>
    <n v="8044.490234375"/>
    <n v="8044.490234375"/>
    <x v="0"/>
    <x v="4"/>
    <n v="1"/>
    <n v="10000"/>
    <n v="10"/>
    <n v="7"/>
    <n v="11.5"/>
    <n v="5"/>
    <n v="0"/>
    <n v="0"/>
    <n v="0"/>
    <n v="0"/>
    <n v="0"/>
    <n v="0"/>
    <n v="0"/>
    <n v="15300"/>
  </r>
  <r>
    <x v="2"/>
    <s v="DALLAS-58902"/>
    <x v="169"/>
    <n v="8096"/>
    <s v="DALLAS-8096"/>
    <n v="0.41399999999999998"/>
    <n v="8843.0400000000009"/>
    <s v="B7350"/>
    <n v="4889.8100000000004"/>
    <s v="Stock#5571   2.0 Clear BOPP TC/Perm/1.2PET   1 Mas"/>
    <n v="5571"/>
    <s v="S7000"/>
    <d v="2023-10-02T00:00:00"/>
    <d v="2023-10-27T00:00:00"/>
    <n v="0"/>
    <n v="4889.7998046875"/>
    <n v="4889.7998046875"/>
    <x v="2"/>
    <x v="4"/>
    <n v="1"/>
    <n v="10000"/>
    <n v="10"/>
    <n v="10"/>
    <n v="13"/>
    <n v="6"/>
    <n v="0"/>
    <n v="0"/>
    <n v="0"/>
    <n v="0"/>
    <n v="0"/>
    <n v="0"/>
    <n v="0"/>
    <n v="21360"/>
  </r>
  <r>
    <x v="2"/>
    <s v="DALLAS-58904"/>
    <x v="169"/>
    <n v="8096"/>
    <s v="DALLAS-8096"/>
    <n v="0.48199999999999998"/>
    <n v="5263.44"/>
    <n v="78330"/>
    <n v="10658.48"/>
    <s v="Stock#6232   2.3 BOPP TC/Perm/1.2 PET   1 Master R"/>
    <n v="6232"/>
    <s v="S692n"/>
    <d v="2023-10-02T00:00:00"/>
    <d v="2023-10-02T00:00:00"/>
    <n v="0"/>
    <n v="5395.02978515625"/>
    <n v="5395.02978515625"/>
    <x v="2"/>
    <x v="4"/>
    <n v="1"/>
    <n v="10000"/>
    <n v="13"/>
    <n v="7"/>
    <n v="0"/>
    <n v="0"/>
    <n v="0"/>
    <n v="0"/>
    <n v="0"/>
    <n v="0"/>
    <n v="0"/>
    <n v="0"/>
    <n v="0"/>
    <n v="10920"/>
  </r>
  <r>
    <x v="2"/>
    <s v="DALLAS-58906"/>
    <x v="169"/>
    <n v="8182"/>
    <s v="DALLAS-8182"/>
    <n v="7.2999999999999995E-2"/>
    <n v="3482.1"/>
    <s v="810c"/>
    <n v="3482.1"/>
    <s v="Stock#565P   1.05 BOPP Overlam/Perm   1 Master Rol"/>
    <s v="565P"/>
    <s v="Perm"/>
    <d v="2023-09-26T00:00:00"/>
    <d v="2023-09-28T00:00:00"/>
    <n v="0"/>
    <n v="3482.10009765625"/>
    <n v="3482.10009765625"/>
    <x v="3"/>
    <x v="5"/>
    <n v="1"/>
    <n v="10000"/>
    <n v="9.5"/>
    <n v="5"/>
    <n v="10.5"/>
    <n v="6"/>
    <n v="12"/>
    <n v="7"/>
    <n v="12.5"/>
    <n v="10"/>
    <n v="13"/>
    <n v="6"/>
    <n v="0"/>
    <n v="47700"/>
  </r>
  <r>
    <x v="2"/>
    <s v="DALLAS-58909"/>
    <x v="169"/>
    <n v="8096"/>
    <s v="DALLAS-8096"/>
    <n v="0.46300000000000002"/>
    <n v="1800.14"/>
    <n v="75742"/>
    <n v="1789.56"/>
    <s v="Stock#FP18   35# C1S/7# LDPE/Heat Sealable MOPP (F"/>
    <s v="FP18"/>
    <s v="None"/>
    <d v="2023-10-17T00:00:00"/>
    <d v="2023-10-18T00:00:00"/>
    <n v="0"/>
    <n v="1789.5400390625"/>
    <n v="1789.5400390625"/>
    <x v="2"/>
    <x v="4"/>
    <n v="1"/>
    <n v="4500"/>
    <n v="9"/>
    <n v="8"/>
    <n v="0"/>
    <n v="0"/>
    <n v="0"/>
    <n v="0"/>
    <n v="0"/>
    <n v="0"/>
    <n v="0"/>
    <n v="0"/>
    <n v="0"/>
    <n v="3888"/>
  </r>
  <r>
    <x v="2"/>
    <s v="DALLAS-58911"/>
    <x v="169"/>
    <n v="8131"/>
    <s v="DALLAS-8131"/>
    <n v="0.24929999999999999"/>
    <n v="5025.8900000000003"/>
    <s v="Lf-Tg10t22 - T52"/>
    <n v="5025.8900000000003"/>
    <s v="Stock#6GK6   PETG High/High 45 Microns 79% (Shrink"/>
    <s v="6GK6"/>
    <s v="None"/>
    <d v="2023-10-12T00:00:00"/>
    <d v="2023-10-13T00:00:00"/>
    <n v="244.36000061035099"/>
    <n v="5064.93017578125"/>
    <n v="5309.2901763916007"/>
    <x v="29"/>
    <x v="6"/>
    <n v="1"/>
    <n v="20000"/>
    <n v="14"/>
    <n v="6"/>
    <n v="0"/>
    <n v="0"/>
    <n v="0"/>
    <n v="0"/>
    <n v="0"/>
    <n v="0"/>
    <n v="0"/>
    <n v="0"/>
    <n v="0"/>
    <n v="20160"/>
  </r>
  <r>
    <x v="2"/>
    <s v="DALLAS-58914"/>
    <x v="169"/>
    <n v="8096"/>
    <s v="DALLAS-8096"/>
    <n v="0.309"/>
    <n v="482.04"/>
    <n v="54291"/>
    <n v="515.78"/>
    <s v="Stock#2217   54# Semi Gloss/All-Temp/40#CK   1 Mas"/>
    <n v="2217"/>
    <s v="At20"/>
    <d v="2023-09-25T00:00:00"/>
    <d v="2023-09-25T00:00:00"/>
    <n v="0"/>
    <n v="515.780029296875"/>
    <n v="515.78002929687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8919"/>
    <x v="169"/>
    <n v="8154"/>
    <s v="DALLAS-8154"/>
    <n v="5.6000000000000001E-2"/>
    <n v="683.76"/>
    <s v="Lcf 500m"/>
    <n v="683.76"/>
    <s v="Stock#560M   0.6 Matte BOPP Overlam   1 Master Rol"/>
    <s v="560M"/>
    <s v="None"/>
    <d v="2023-09-27T00:00:00"/>
    <d v="2023-09-29T00:00:00"/>
    <n v="80.639999389648395"/>
    <n v="683.760009765625"/>
    <n v="764.40000915527344"/>
    <x v="17"/>
    <x v="8"/>
    <n v="1"/>
    <n v="10000"/>
    <n v="11"/>
    <n v="3"/>
    <n v="13.75"/>
    <n v="5"/>
    <n v="0"/>
    <n v="0"/>
    <n v="0"/>
    <n v="0"/>
    <n v="0"/>
    <n v="0"/>
    <n v="0"/>
    <n v="12210"/>
  </r>
  <r>
    <x v="2"/>
    <s v="DALLAS-58921"/>
    <x v="169"/>
    <n v="8133"/>
    <s v="DALLAS-8133"/>
    <n v="0.29170000000000001"/>
    <n v="420.05"/>
    <s v="Kpw Op 220 Kb"/>
    <n v="420.05"/>
    <s v="Stock#2508   Two-Sided Gold Cold Foil   1 Master R"/>
    <n v="2508"/>
    <s v="None"/>
    <d v="2023-09-26T00:00:00"/>
    <d v="2023-09-27T00:00:00"/>
    <n v="0"/>
    <n v="26.4000244140625"/>
    <n v="26.4000244140625"/>
    <x v="32"/>
    <x v="7"/>
    <n v="1"/>
    <n v="5000"/>
    <n v="8"/>
    <n v="3"/>
    <n v="0"/>
    <n v="0"/>
    <n v="0"/>
    <n v="0"/>
    <n v="0"/>
    <n v="0"/>
    <n v="0"/>
    <n v="0"/>
    <n v="0"/>
    <n v="1440"/>
  </r>
  <r>
    <x v="2"/>
    <s v="DALLAS-58923"/>
    <x v="169"/>
    <n v="8223"/>
    <s v="DALLAS-8223"/>
    <n v="0.52900000000000003"/>
    <n v="1650.48"/>
    <s v="Sy930l"/>
    <n v="1650.48"/>
    <s v="Stock#1613r   2.0 BOPP TC/Perm/1.2PET   1 Master R"/>
    <s v="1613r"/>
    <s v="Rp37"/>
    <d v="2023-09-27T00:00:00"/>
    <d v="2023-09-27T00:00:00"/>
    <n v="0"/>
    <n v="1765.07995605468"/>
    <n v="1765.07995605468"/>
    <x v="0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8925"/>
    <x v="169"/>
    <n v="8131"/>
    <s v="DALLAS-8131"/>
    <n v="0.12465"/>
    <n v="2512.9450000000002"/>
    <s v="Lf-Tg10t22 - T52"/>
    <n v="2512.9450000000002"/>
    <s v="Stock#6GK6   PETG High/High 45 Microns 79% (Shrink"/>
    <s v="6GK6"/>
    <s v="None"/>
    <d v="2023-10-12T00:00:00"/>
    <d v="2023-10-13T00:00:00"/>
    <n v="123.31500244140599"/>
    <n v="2532.47509765625"/>
    <n v="2655.7901000976558"/>
    <x v="29"/>
    <x v="6"/>
    <n v="1"/>
    <n v="20000"/>
    <n v="14"/>
    <n v="4"/>
    <n v="0"/>
    <n v="0"/>
    <n v="0"/>
    <n v="0"/>
    <n v="0"/>
    <n v="0"/>
    <n v="0"/>
    <n v="0"/>
    <n v="0"/>
    <n v="13440"/>
  </r>
  <r>
    <x v="2"/>
    <s v="DALLAS-58925"/>
    <x v="169"/>
    <n v="8131"/>
    <s v="DALLAS-8131"/>
    <n v="0.12465"/>
    <n v="2512.9450000000002"/>
    <s v="Lf-Tg10t22 - T52"/>
    <n v="2512.9450000000002"/>
    <s v="Stock#6GK6   PETG High/High 45 Microns 79% (Shrink"/>
    <s v="6GK6"/>
    <s v="None"/>
    <d v="2023-10-12T00:00:00"/>
    <d v="2023-10-13T00:00:00"/>
    <n v="123.31500244140599"/>
    <n v="2532.47509765625"/>
    <n v="2655.7901000976558"/>
    <x v="29"/>
    <x v="6"/>
    <n v="2"/>
    <n v="20000"/>
    <n v="0"/>
    <n v="0"/>
    <n v="14"/>
    <n v="2"/>
    <n v="0"/>
    <n v="0"/>
    <n v="0"/>
    <n v="0"/>
    <n v="0"/>
    <n v="0"/>
    <n v="0"/>
    <n v="6720"/>
  </r>
  <r>
    <x v="2"/>
    <s v="DALLAS-58926"/>
    <x v="169"/>
    <n v="8154"/>
    <s v="DALLAS-8154"/>
    <n v="5.6000000000000001E-2"/>
    <n v="403.2"/>
    <s v="Lcf 500m"/>
    <n v="403.2"/>
    <s v="Stock#560M   0.6 Matte BOPP Overlam   1 Master Rol"/>
    <s v="560M"/>
    <s v="None"/>
    <d v="2023-09-27T00:00:00"/>
    <d v="2023-09-29T00:00:00"/>
    <n v="80.639999389648395"/>
    <n v="403.20001220703102"/>
    <n v="483.8400115966794"/>
    <x v="17"/>
    <x v="8"/>
    <n v="1"/>
    <n v="10000"/>
    <n v="12"/>
    <n v="5"/>
    <n v="0"/>
    <n v="0"/>
    <n v="0"/>
    <n v="0"/>
    <n v="0"/>
    <n v="0"/>
    <n v="0"/>
    <n v="0"/>
    <n v="0"/>
    <n v="7200"/>
  </r>
  <r>
    <x v="2"/>
    <s v="DALLAS-58941"/>
    <x v="170"/>
    <n v="8006"/>
    <s v="DALLAS-8006"/>
    <n v="0.56179999999999997"/>
    <n v="876.41"/>
    <s v="Gw40sb601"/>
    <n v="885.18"/>
    <s v="Stock#4190   60# Semi Gloss Opaque/Perm/40#CK   1 "/>
    <n v="4190"/>
    <s v="Gpx Bo"/>
    <d v="2023-09-27T00:00:00"/>
    <d v="2023-10-02T00:00:00"/>
    <n v="0"/>
    <n v="885.16998291015602"/>
    <n v="885.16998291015602"/>
    <x v="11"/>
    <x v="4"/>
    <n v="1"/>
    <n v="5000"/>
    <n v="13"/>
    <n v="2"/>
    <n v="0"/>
    <n v="0"/>
    <n v="0"/>
    <n v="0"/>
    <n v="0"/>
    <n v="0"/>
    <n v="0"/>
    <n v="0"/>
    <n v="0"/>
    <n v="1560"/>
  </r>
  <r>
    <x v="2"/>
    <s v="DALLAS-58943"/>
    <x v="170"/>
    <n v="8096"/>
    <s v="DALLAS-8096"/>
    <n v="0.753"/>
    <n v="25617.06"/>
    <n v="75758"/>
    <n v="26582.07"/>
    <s v="Stock#FP15   Cosmetic Web 350SB (Flex Pack)   1 Ma"/>
    <s v="FP15"/>
    <s v="None"/>
    <d v="2023-09-29T00:00:00"/>
    <d v="2023-10-02T00:00:00"/>
    <n v="0"/>
    <n v="26581.970703125"/>
    <n v="26581.970703125"/>
    <x v="2"/>
    <x v="4"/>
    <n v="1"/>
    <n v="10000"/>
    <n v="13.5"/>
    <n v="21"/>
    <n v="0"/>
    <n v="0"/>
    <n v="0"/>
    <n v="0"/>
    <n v="0"/>
    <n v="0"/>
    <n v="0"/>
    <n v="0"/>
    <n v="0"/>
    <n v="34020"/>
  </r>
  <r>
    <x v="2"/>
    <s v="DALLAS-58953"/>
    <x v="171"/>
    <n v="8096"/>
    <s v="DALLAS-8096"/>
    <n v="0.42899999999999999"/>
    <n v="2574"/>
    <n v="77138"/>
    <n v="2620.6"/>
    <s v="Stock#5533   2.0 BOPP TC/Perm/1.2PET   1 Master Ro"/>
    <n v="5533"/>
    <s v="S692n"/>
    <d v="2023-10-02T00:00:00"/>
    <d v="2023-10-02T00:00:00"/>
    <n v="0"/>
    <n v="2620.59008789062"/>
    <n v="2620.59008789062"/>
    <x v="2"/>
    <x v="4"/>
    <n v="1"/>
    <n v="10000"/>
    <n v="12.5"/>
    <n v="4"/>
    <n v="0"/>
    <n v="0"/>
    <n v="0"/>
    <n v="0"/>
    <n v="0"/>
    <n v="0"/>
    <n v="0"/>
    <n v="0"/>
    <n v="0"/>
    <n v="6000"/>
  </r>
  <r>
    <x v="2"/>
    <s v="DALLAS-58966"/>
    <x v="171"/>
    <n v="8096"/>
    <s v="DALLAS-8096"/>
    <n v="0.22450000000000001"/>
    <n v="5253.3"/>
    <n v="78146"/>
    <n v="5253.3"/>
    <s v="Stock#6237   2.6 BOPP TC/Perm/1.2PET   2 Master Ro"/>
    <n v="6237"/>
    <s v="S692n"/>
    <d v="2023-10-05T00:00:00"/>
    <d v="2023-10-05T00:00:00"/>
    <n v="0"/>
    <n v="5372.65478515625"/>
    <n v="5372.65478515625"/>
    <x v="2"/>
    <x v="4"/>
    <n v="2"/>
    <n v="10000"/>
    <n v="13"/>
    <n v="7"/>
    <n v="0"/>
    <n v="0"/>
    <n v="0"/>
    <n v="0"/>
    <n v="0"/>
    <n v="0"/>
    <n v="0"/>
    <n v="0"/>
    <n v="0"/>
    <n v="10920"/>
  </r>
  <r>
    <x v="2"/>
    <s v="DALLAS-58966"/>
    <x v="171"/>
    <n v="8096"/>
    <s v="DALLAS-8096"/>
    <n v="0.22450000000000001"/>
    <n v="5253.3"/>
    <n v="78146"/>
    <n v="5253.3"/>
    <s v="Stock#6237   2.6 BOPP TC/Perm/1.2PET   2 Master Ro"/>
    <n v="6237"/>
    <s v="S692n"/>
    <d v="2023-10-05T00:00:00"/>
    <d v="2023-10-05T00:00:00"/>
    <n v="0"/>
    <n v="5372.65478515625"/>
    <n v="5372.65478515625"/>
    <x v="2"/>
    <x v="4"/>
    <n v="1"/>
    <n v="10000"/>
    <n v="13"/>
    <n v="8"/>
    <n v="0"/>
    <n v="0"/>
    <n v="0"/>
    <n v="0"/>
    <n v="0"/>
    <n v="0"/>
    <n v="0"/>
    <n v="0"/>
    <n v="0"/>
    <n v="12480"/>
  </r>
  <r>
    <x v="2"/>
    <s v="DALLAS-58968"/>
    <x v="171"/>
    <n v="8154"/>
    <s v="DALLAS-8154"/>
    <n v="5.6000000000000001E-2"/>
    <n v="1990.8"/>
    <s v="Lcf 500m"/>
    <n v="1990.8"/>
    <s v="Stock#560M   0.6 Matte BOPP Overlam   1 Master Rol"/>
    <s v="560M"/>
    <s v="None"/>
    <d v="2023-09-29T00:00:00"/>
    <d v="2023-10-02T00:00:00"/>
    <n v="237.96000671386699"/>
    <n v="1990.80004882812"/>
    <n v="2228.7600555419872"/>
    <x v="17"/>
    <x v="8"/>
    <n v="1"/>
    <n v="10000"/>
    <n v="10.25"/>
    <n v="5"/>
    <n v="12.25"/>
    <n v="20"/>
    <n v="0"/>
    <n v="0"/>
    <n v="0"/>
    <n v="0"/>
    <n v="0"/>
    <n v="0"/>
    <n v="0"/>
    <n v="35550"/>
  </r>
  <r>
    <x v="2"/>
    <s v="DALLAS-58974"/>
    <x v="171"/>
    <n v="8096"/>
    <s v="DALLAS-8096"/>
    <n v="1.7669999999999999"/>
    <n v="1060.2"/>
    <n v="72826"/>
    <n v="1060.2"/>
    <s v="Stock#7695   2.0 Matte PET TC/Perm UL/50#SCK   1 M"/>
    <n v="7695"/>
    <s v="S333"/>
    <d v="2023-10-02T00:00:00"/>
    <d v="2023-10-03T00:00:00"/>
    <n v="0"/>
    <n v="1060.19995117187"/>
    <n v="1060.19995117187"/>
    <x v="2"/>
    <x v="4"/>
    <n v="1"/>
    <n v="5000"/>
    <n v="10"/>
    <n v="1"/>
    <n v="0"/>
    <n v="0"/>
    <n v="0"/>
    <n v="0"/>
    <n v="0"/>
    <n v="0"/>
    <n v="0"/>
    <n v="0"/>
    <n v="0"/>
    <n v="600"/>
  </r>
  <r>
    <x v="2"/>
    <s v="DALLAS-58975"/>
    <x v="171"/>
    <n v="8096"/>
    <s v="DALLAS-8096"/>
    <n v="0.39800000000000002"/>
    <n v="12560.88"/>
    <s v="B7655"/>
    <n v="12302.04"/>
    <s v="Stock#6271   2.4 BOPP TC/Perm/1.2PET   1 Master Ro"/>
    <n v="6271"/>
    <s v="S7000"/>
    <d v="2023-10-02T00:00:00"/>
    <d v="2023-10-04T00:00:00"/>
    <n v="0"/>
    <n v="12302.0400390625"/>
    <n v="12302.0400390625"/>
    <x v="2"/>
    <x v="4"/>
    <n v="1"/>
    <n v="10000"/>
    <n v="8"/>
    <n v="3"/>
    <n v="10"/>
    <n v="9"/>
    <n v="12"/>
    <n v="7"/>
    <n v="13"/>
    <n v="5"/>
    <n v="0"/>
    <n v="0"/>
    <n v="0"/>
    <n v="31560"/>
  </r>
  <r>
    <x v="2"/>
    <s v="DALLAS-58976"/>
    <x v="171"/>
    <n v="8223"/>
    <s v="DALLAS-8223"/>
    <n v="0.58650000000000002"/>
    <n v="5489.64"/>
    <s v="Sp729q"/>
    <n v="5653.23"/>
    <s v="Stock#1714   2.0 OPP TC/Perm/1.2 PET   2 Master Ro"/>
    <n v="1714"/>
    <s v="Rp37"/>
    <d v="2023-10-11T00:00:00"/>
    <d v="2023-10-16T00:00:00"/>
    <n v="0"/>
    <n v="5731.68505859375"/>
    <n v="5731.6850585937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8976"/>
    <x v="171"/>
    <n v="8223"/>
    <s v="DALLAS-8223"/>
    <n v="0.58650000000000002"/>
    <n v="5489.64"/>
    <s v="Sp729q"/>
    <n v="5653.23"/>
    <s v="Stock#1714   2.0 OPP TC/Perm/1.2 PET   2 Master Ro"/>
    <n v="1714"/>
    <s v="Rp37"/>
    <d v="2023-10-11T00:00:00"/>
    <d v="2023-10-16T00:00:00"/>
    <n v="0"/>
    <n v="5731.68505859375"/>
    <n v="5731.68505859375"/>
    <x v="0"/>
    <x v="4"/>
    <n v="2"/>
    <n v="10000"/>
    <n v="13"/>
    <n v="3"/>
    <n v="0"/>
    <n v="0"/>
    <n v="0"/>
    <n v="0"/>
    <n v="0"/>
    <n v="0"/>
    <n v="0"/>
    <n v="0"/>
    <n v="0"/>
    <n v="4680"/>
  </r>
  <r>
    <x v="2"/>
    <s v="DALLAS-58982"/>
    <x v="171"/>
    <n v="8143"/>
    <s v="DALLAS-8143"/>
    <n v="0.58499999999999996"/>
    <n v="351"/>
    <s v="Tt9502"/>
    <n v="346.09"/>
    <s v="Stock#277R   Opti-Scan 2C TT/Perm/40#CK   1 Master"/>
    <s v="277R"/>
    <s v="St95"/>
    <d v="2023-09-29T00:00:00"/>
    <d v="2023-09-29T00:00:00"/>
    <n v="110"/>
    <n v="351.94000244140602"/>
    <n v="461.94000244140602"/>
    <x v="9"/>
    <x v="4"/>
    <n v="1"/>
    <n v="5000"/>
    <n v="10"/>
    <n v="1"/>
    <n v="0"/>
    <n v="0"/>
    <n v="0"/>
    <n v="0"/>
    <n v="0"/>
    <n v="0"/>
    <n v="0"/>
    <n v="0"/>
    <n v="0"/>
    <n v="600"/>
  </r>
  <r>
    <x v="2"/>
    <s v="DALLAS-58985"/>
    <x v="171"/>
    <n v="8131"/>
    <s v="DALLAS-8131"/>
    <n v="0.24929999999999999"/>
    <n v="4666.8999999999996"/>
    <s v="Lf-Tg10t22 - T52"/>
    <n v="4666.8999999999996"/>
    <s v="Stock#6GK6   PETG High/High 45 Microns 79% (Shrink"/>
    <s v="6GK6"/>
    <s v="None"/>
    <d v="2023-10-17T00:00:00"/>
    <d v="2023-10-16T00:00:00"/>
    <n v="229.600006103515"/>
    <n v="4679.669921875"/>
    <n v="4909.2699279785147"/>
    <x v="29"/>
    <x v="6"/>
    <n v="1"/>
    <n v="20000"/>
    <n v="13"/>
    <n v="6"/>
    <n v="0"/>
    <n v="0"/>
    <n v="0"/>
    <n v="0"/>
    <n v="0"/>
    <n v="0"/>
    <n v="0"/>
    <n v="0"/>
    <n v="0"/>
    <n v="18720"/>
  </r>
  <r>
    <x v="2"/>
    <s v="DALLAS-58992"/>
    <x v="246"/>
    <n v="8096"/>
    <s v="DALLAS-8096"/>
    <n v="0.39800000000000002"/>
    <n v="2005.92"/>
    <s v="B7655"/>
    <n v="1950.62"/>
    <s v="Stock#6271   2.4 BOPP TC/Perm/1.2PET   1 Master Ro"/>
    <n v="6271"/>
    <s v="S7000"/>
    <d v="2023-10-02T00:00:00"/>
    <d v="2023-10-04T00:00:00"/>
    <n v="0"/>
    <n v="1950.61999511718"/>
    <n v="1950.61999511718"/>
    <x v="2"/>
    <x v="4"/>
    <n v="1"/>
    <n v="10000"/>
    <n v="14"/>
    <n v="3"/>
    <n v="0"/>
    <n v="0"/>
    <n v="0"/>
    <n v="0"/>
    <n v="0"/>
    <n v="0"/>
    <n v="0"/>
    <n v="0"/>
    <n v="0"/>
    <n v="5040"/>
  </r>
  <r>
    <x v="2"/>
    <s v="DALLAS-58993"/>
    <x v="246"/>
    <n v="8182"/>
    <s v="DALLAS-8182"/>
    <n v="7.2999999999999995E-2"/>
    <n v="1887.78"/>
    <s v="810c"/>
    <n v="1887.78"/>
    <s v="Stock#565P   1.05 BOPP Overlam/Perm   1 Master Rol"/>
    <s v="565P"/>
    <s v="Perm"/>
    <d v="2023-09-29T00:00:00"/>
    <d v="2023-10-02T00:00:00"/>
    <n v="0"/>
    <n v="1887.78002929687"/>
    <n v="1887.78002929687"/>
    <x v="3"/>
    <x v="5"/>
    <n v="1"/>
    <n v="10000"/>
    <n v="9.5"/>
    <n v="4"/>
    <n v="11.5"/>
    <n v="10"/>
    <n v="12.5"/>
    <n v="5"/>
    <n v="0"/>
    <n v="0"/>
    <n v="0"/>
    <n v="0"/>
    <n v="0"/>
    <n v="25860"/>
  </r>
  <r>
    <x v="2"/>
    <s v="DALLAS-58994"/>
    <x v="246"/>
    <n v="9973"/>
    <s v="DALLAS-9973"/>
    <n v="0.12521499999999999"/>
    <n v="3042.7249999999999"/>
    <s v="Lfkv"/>
    <n v="3042.7249999999999"/>
    <s v="Stock#1100   KaressÂ® Matte Virgin NPS OverLaminate"/>
    <n v="1100"/>
    <m/>
    <d v="2023-09-27T00:00:00"/>
    <d v="2023-10-02T00:00:00"/>
    <n v="0"/>
    <n v="3042.72998046875"/>
    <n v="3042.72998046875"/>
    <x v="31"/>
    <x v="9"/>
    <n v="2"/>
    <n v="10000"/>
    <n v="10"/>
    <n v="15"/>
    <n v="0"/>
    <n v="0"/>
    <n v="0"/>
    <n v="0"/>
    <n v="0"/>
    <n v="0"/>
    <n v="0"/>
    <n v="0"/>
    <n v="0"/>
    <n v="18000"/>
  </r>
  <r>
    <x v="2"/>
    <s v="DALLAS-58994"/>
    <x v="246"/>
    <n v="9973"/>
    <s v="DALLAS-9973"/>
    <n v="0.12521499999999999"/>
    <n v="3042.7249999999999"/>
    <s v="Lfkv"/>
    <n v="3042.7249999999999"/>
    <s v="Stock#1100   KaressÂ® Matte Virgin NPS OverLaminate"/>
    <n v="1100"/>
    <m/>
    <d v="2023-09-27T00:00:00"/>
    <d v="2023-10-02T00:00:00"/>
    <n v="0"/>
    <n v="3042.72998046875"/>
    <n v="3042.72998046875"/>
    <x v="31"/>
    <x v="9"/>
    <n v="1"/>
    <n v="10000"/>
    <n v="0"/>
    <n v="0"/>
    <n v="10.5"/>
    <n v="5"/>
    <n v="0"/>
    <n v="0"/>
    <n v="0"/>
    <n v="0"/>
    <n v="0"/>
    <n v="0"/>
    <n v="0"/>
    <n v="6300"/>
  </r>
  <r>
    <x v="2"/>
    <s v="DALLAS-59013"/>
    <x v="172"/>
    <n v="8223"/>
    <s v="DALLAS-8223"/>
    <n v="0.26450000000000001"/>
    <n v="21170.58"/>
    <s v="Sy930l"/>
    <n v="21741"/>
    <s v="Stock#1613r   2.0 BOPP TC/Perm/1.2PET   2 Master R"/>
    <s v="1613r"/>
    <s v="Rp37"/>
    <d v="2023-10-06T00:00:00"/>
    <d v="2023-10-09T00:00:00"/>
    <n v="0"/>
    <n v="22041.236328125"/>
    <n v="22041.236328125"/>
    <x v="0"/>
    <x v="4"/>
    <n v="2"/>
    <n v="10000"/>
    <n v="10"/>
    <n v="8"/>
    <n v="12"/>
    <n v="5"/>
    <n v="0"/>
    <n v="0"/>
    <n v="0"/>
    <n v="0"/>
    <n v="0"/>
    <n v="0"/>
    <n v="0"/>
    <n v="16800"/>
  </r>
  <r>
    <x v="2"/>
    <s v="DALLAS-59013"/>
    <x v="172"/>
    <n v="8223"/>
    <s v="DALLAS-8223"/>
    <n v="0.26450000000000001"/>
    <n v="21170.58"/>
    <s v="Sy930l"/>
    <n v="21741"/>
    <s v="Stock#1613r   2.0 BOPP TC/Perm/1.2PET   2 Master R"/>
    <s v="1613r"/>
    <s v="Rp37"/>
    <d v="2023-10-06T00:00:00"/>
    <d v="2023-10-09T00:00:00"/>
    <n v="0"/>
    <n v="22041.236328125"/>
    <n v="22041.236328125"/>
    <x v="0"/>
    <x v="4"/>
    <n v="1"/>
    <n v="10000"/>
    <n v="10"/>
    <n v="2"/>
    <n v="10.25"/>
    <n v="8"/>
    <n v="12"/>
    <n v="15"/>
    <n v="12.25"/>
    <n v="20"/>
    <n v="0"/>
    <n v="0"/>
    <n v="0"/>
    <n v="63240"/>
  </r>
  <r>
    <x v="2"/>
    <s v="DALLAS-59019"/>
    <x v="172"/>
    <n v="8154"/>
    <s v="DALLAS-8154"/>
    <n v="5.6000000000000001E-2"/>
    <n v="540.96"/>
    <s v="Lcf 500m"/>
    <n v="540.96"/>
    <s v="Stock#560M   0.6 Matte BOPP Overlam   1 Master Rol"/>
    <s v="560M"/>
    <s v="None"/>
    <d v="2023-10-05T00:00:00"/>
    <d v="2023-10-04T00:00:00"/>
    <n v="112.129997253417"/>
    <n v="540.96002197265602"/>
    <n v="653.09001922607308"/>
    <x v="17"/>
    <x v="8"/>
    <n v="1"/>
    <n v="10000"/>
    <n v="11.5"/>
    <n v="7"/>
    <n v="0"/>
    <n v="0"/>
    <n v="0"/>
    <n v="0"/>
    <n v="0"/>
    <n v="0"/>
    <n v="0"/>
    <n v="0"/>
    <n v="0"/>
    <n v="9660"/>
  </r>
  <r>
    <x v="2"/>
    <s v="DALLAS-59020"/>
    <x v="172"/>
    <n v="8096"/>
    <s v="DALLAS-8096"/>
    <n v="0.48199999999999998"/>
    <n v="24365.1"/>
    <n v="78330"/>
    <n v="24255.13"/>
    <s v="Stock#6232   2.3 BOPP TC/Perm/1.2 PET   1 Master R"/>
    <n v="6232"/>
    <s v="S692n"/>
    <d v="2023-10-02T00:00:00"/>
    <d v="2023-10-05T00:00:00"/>
    <n v="0"/>
    <n v="24255.130859375"/>
    <n v="24255.130859375"/>
    <x v="2"/>
    <x v="4"/>
    <n v="1"/>
    <n v="10000"/>
    <n v="12.25"/>
    <n v="20"/>
    <n v="13.25"/>
    <n v="5"/>
    <n v="13.75"/>
    <n v="8"/>
    <n v="0"/>
    <n v="0"/>
    <n v="0"/>
    <n v="0"/>
    <n v="0"/>
    <n v="50550"/>
  </r>
  <r>
    <x v="2"/>
    <s v="DALLAS-59021"/>
    <x v="172"/>
    <n v="8182"/>
    <s v="DALLAS-8182"/>
    <n v="7.2999999999999995E-2"/>
    <n v="3942"/>
    <s v="810c"/>
    <n v="3942"/>
    <s v="Stock#565P   1.05 BOPP Overlam/Perm   1 Master Rol"/>
    <s v="565P"/>
    <s v="Perm"/>
    <d v="2023-10-02T00:00:00"/>
    <d v="2023-10-03T00:00:00"/>
    <n v="0"/>
    <n v="3942"/>
    <n v="3942"/>
    <x v="3"/>
    <x v="5"/>
    <n v="1"/>
    <n v="10000"/>
    <n v="10.5"/>
    <n v="10"/>
    <n v="11"/>
    <n v="15"/>
    <n v="12"/>
    <n v="15"/>
    <n v="0"/>
    <n v="0"/>
    <n v="0"/>
    <n v="0"/>
    <n v="0"/>
    <n v="54000"/>
  </r>
  <r>
    <x v="2"/>
    <s v="DALLAS-59022"/>
    <x v="172"/>
    <n v="8096"/>
    <s v="DALLAS-8096"/>
    <n v="0.41399999999999998"/>
    <n v="22753.439999999999"/>
    <s v="B7350"/>
    <n v="23300.38"/>
    <s v="Stock#5571   2.0 Clear BOPP TC/Perm/1.2PET   1 Mas"/>
    <n v="5571"/>
    <s v="S7000"/>
    <d v="2023-10-02T00:00:00"/>
    <d v="2023-10-04T00:00:00"/>
    <n v="0"/>
    <n v="23300.349609375"/>
    <n v="23300.349609375"/>
    <x v="2"/>
    <x v="4"/>
    <n v="1"/>
    <n v="10000"/>
    <n v="11"/>
    <n v="20"/>
    <n v="12"/>
    <n v="9"/>
    <n v="13"/>
    <n v="10"/>
    <n v="0"/>
    <n v="0"/>
    <n v="0"/>
    <n v="0"/>
    <n v="0"/>
    <n v="54960"/>
  </r>
  <r>
    <x v="2"/>
    <s v="DALLAS-59023"/>
    <x v="172"/>
    <n v="8258"/>
    <s v="DALLAS-8258"/>
    <n v="0.54620000000000002"/>
    <n v="3146.11"/>
    <s v="940x-10-Cx5"/>
    <n v="3146.11"/>
    <s v="Stock#3705   Rainbow Silver Seamless Cold Foil   1"/>
    <n v="3705"/>
    <s v="None"/>
    <d v="2023-10-04T00:00:00"/>
    <d v="2023-10-04T00:00:00"/>
    <n v="0"/>
    <n v="3146.39990234375"/>
    <n v="3146.39990234375"/>
    <x v="28"/>
    <x v="7"/>
    <n v="1"/>
    <n v="10000"/>
    <n v="12"/>
    <n v="4"/>
    <n v="0"/>
    <n v="0"/>
    <n v="0"/>
    <n v="0"/>
    <n v="0"/>
    <n v="0"/>
    <n v="0"/>
    <n v="0"/>
    <n v="0"/>
    <n v="5760"/>
  </r>
  <r>
    <x v="2"/>
    <s v="DALLAS-59036"/>
    <x v="173"/>
    <n v="8096"/>
    <s v="DALLAS-8096"/>
    <n v="0.54500000000000004"/>
    <n v="850.2"/>
    <n v="54320"/>
    <n v="860.4"/>
    <s v="Stock#2617   DT 300HD/All-Temp/40#SCK   1 Master R"/>
    <n v="2617"/>
    <s v="At2550"/>
    <d v="2023-10-11T00:00:00"/>
    <d v="2023-10-12T00:00:00"/>
    <n v="0"/>
    <n v="860.40002441406205"/>
    <n v="860.40002441406205"/>
    <x v="2"/>
    <x v="4"/>
    <n v="1"/>
    <n v="5000"/>
    <n v="13"/>
    <n v="2"/>
    <n v="0"/>
    <n v="0"/>
    <n v="0"/>
    <n v="0"/>
    <n v="0"/>
    <n v="0"/>
    <n v="0"/>
    <n v="0"/>
    <n v="0"/>
    <n v="1560"/>
  </r>
  <r>
    <x v="2"/>
    <s v="DALLAS-59052"/>
    <x v="247"/>
    <n v="8154"/>
    <s v="DALLAS-8154"/>
    <n v="5.6000000000000001E-2"/>
    <n v="653.52"/>
    <s v="Lcf 500m"/>
    <n v="653.52"/>
    <s v="Stock#560M   0.6 Matte BOPP Overlam   1 Master Rol"/>
    <s v="560M"/>
    <s v="None"/>
    <d v="2023-10-06T00:00:00"/>
    <d v="2023-10-05T00:00:00"/>
    <n v="112.129997253417"/>
    <n v="653.52001953125"/>
    <n v="765.65001678466706"/>
    <x v="17"/>
    <x v="8"/>
    <n v="1"/>
    <n v="10000"/>
    <n v="13.75"/>
    <n v="5"/>
    <n v="14.25"/>
    <n v="2"/>
    <n v="0"/>
    <n v="0"/>
    <n v="0"/>
    <n v="0"/>
    <n v="0"/>
    <n v="0"/>
    <n v="0"/>
    <n v="11670"/>
  </r>
  <r>
    <x v="2"/>
    <s v="DALLAS-59070"/>
    <x v="174"/>
    <n v="8096"/>
    <s v="DALLAS-8096"/>
    <n v="0.63900000000000001"/>
    <n v="10505.16"/>
    <n v="79949"/>
    <n v="10270.93"/>
    <s v="Stock#6238   2.6 BOPP TC/Perm/1.2PET   1 Master Ro"/>
    <n v="6238"/>
    <s v="C4500"/>
    <d v="2023-10-09T00:00:00"/>
    <d v="2023-10-09T00:00:00"/>
    <n v="0"/>
    <n v="10270.91015625"/>
    <n v="10270.91015625"/>
    <x v="2"/>
    <x v="4"/>
    <n v="1"/>
    <n v="10000"/>
    <n v="11"/>
    <n v="6"/>
    <n v="13"/>
    <n v="3"/>
    <n v="8"/>
    <n v="4"/>
    <n v="0"/>
    <n v="0"/>
    <n v="0"/>
    <n v="0"/>
    <n v="0"/>
    <n v="16440"/>
  </r>
  <r>
    <x v="2"/>
    <s v="DALLAS-59073"/>
    <x v="174"/>
    <n v="8096"/>
    <s v="DALLAS-8096"/>
    <n v="0.745"/>
    <n v="2816.1"/>
    <n v="79684"/>
    <n v="2846.61"/>
    <s v="Stock#6572   2.5 HPF Primax TC/Perm/1.2PET   1 Mas"/>
    <n v="6572"/>
    <s v="S7000"/>
    <d v="2023-10-11T00:00:00"/>
    <d v="2023-10-11T00:00:00"/>
    <n v="0"/>
    <n v="2846.61010742187"/>
    <n v="2846.61010742187"/>
    <x v="2"/>
    <x v="4"/>
    <n v="1"/>
    <n v="10000"/>
    <n v="10.5"/>
    <n v="3"/>
    <n v="0"/>
    <n v="0"/>
    <n v="0"/>
    <n v="0"/>
    <n v="0"/>
    <n v="0"/>
    <n v="0"/>
    <n v="0"/>
    <n v="0"/>
    <n v="3780"/>
  </r>
  <r>
    <x v="2"/>
    <s v="DALLAS-59074"/>
    <x v="174"/>
    <n v="8223"/>
    <s v="DALLAS-8223"/>
    <n v="0.52900000000000003"/>
    <n v="26661.599999999999"/>
    <s v="Sy930l"/>
    <n v="26593.05"/>
    <s v="Stock#1613r   2.0 BOPP TC/Perm/1.2PET   1 Master R"/>
    <s v="1613r"/>
    <s v="Rp37"/>
    <d v="2023-10-09T00:00:00"/>
    <d v="2023-10-11T00:00:00"/>
    <n v="0"/>
    <n v="26844.390625"/>
    <n v="26844.390625"/>
    <x v="0"/>
    <x v="4"/>
    <n v="1"/>
    <n v="10000"/>
    <n v="12"/>
    <n v="35"/>
    <n v="0"/>
    <n v="0"/>
    <n v="0"/>
    <n v="0"/>
    <n v="0"/>
    <n v="0"/>
    <n v="0"/>
    <n v="0"/>
    <n v="0"/>
    <n v="50400"/>
  </r>
  <r>
    <x v="2"/>
    <s v="DALLAS-59075"/>
    <x v="174"/>
    <n v="8154"/>
    <s v="DALLAS-8154"/>
    <n v="5.6000000000000001E-2"/>
    <n v="2419.1999999999998"/>
    <s v="Lcf 500m"/>
    <n v="2419.1999999999998"/>
    <s v="Stock#560M   0.6 Matte BOPP Overlam   1 Master Rol"/>
    <s v="560M"/>
    <s v="None"/>
    <d v="2023-10-09T00:00:00"/>
    <d v="2023-10-10T00:00:00"/>
    <n v="112.129997253417"/>
    <n v="2419.19995117187"/>
    <n v="2531.3299484252871"/>
    <x v="17"/>
    <x v="8"/>
    <n v="1"/>
    <n v="10000"/>
    <n v="12"/>
    <n v="30"/>
    <n v="0"/>
    <n v="0"/>
    <n v="0"/>
    <n v="0"/>
    <n v="0"/>
    <n v="0"/>
    <n v="0"/>
    <n v="0"/>
    <n v="0"/>
    <n v="43200"/>
  </r>
  <r>
    <x v="2"/>
    <s v="DALLAS-59078"/>
    <x v="174"/>
    <n v="8133"/>
    <s v="DALLAS-8133"/>
    <n v="0.25574999999999998"/>
    <n v="337.59"/>
    <s v="Kpw Op 220"/>
    <n v="337.59"/>
    <s v="Stock#2501   Gold Cold Foil   1 Master Rolls"/>
    <n v="2501"/>
    <s v="None"/>
    <d v="2023-10-10T00:00:00"/>
    <d v="2023-10-10T00:00:00"/>
    <n v="0"/>
    <n v="357.829986572265"/>
    <n v="357.829986572265"/>
    <x v="32"/>
    <x v="7"/>
    <n v="1"/>
    <n v="10000"/>
    <n v="11"/>
    <n v="1"/>
    <n v="0"/>
    <n v="0"/>
    <n v="0"/>
    <n v="0"/>
    <n v="0"/>
    <n v="0"/>
    <n v="0"/>
    <n v="0"/>
    <n v="0"/>
    <n v="1320"/>
  </r>
  <r>
    <x v="2"/>
    <s v="DALLAS-59082"/>
    <x v="174"/>
    <n v="8096"/>
    <s v="DALLAS-8096"/>
    <n v="0.64200000000000002"/>
    <n v="847.44"/>
    <n v="74477"/>
    <n v="823.29"/>
    <s v="Stock#555G   2.0 BOPP TC/Perm/44#PK   1 Master Rol"/>
    <s v="555G"/>
    <s v="S2001"/>
    <d v="2023-10-06T00:00:00"/>
    <d v="2023-10-06T00:00:00"/>
    <n v="0"/>
    <n v="823.28997802734295"/>
    <n v="823.28997802734295"/>
    <x v="2"/>
    <x v="4"/>
    <n v="1"/>
    <n v="10000"/>
    <n v="11"/>
    <n v="1"/>
    <n v="0"/>
    <n v="0"/>
    <n v="0"/>
    <n v="0"/>
    <n v="0"/>
    <n v="0"/>
    <n v="0"/>
    <n v="0"/>
    <n v="0"/>
    <n v="1320"/>
  </r>
  <r>
    <x v="2"/>
    <s v="DALLAS-59083"/>
    <x v="174"/>
    <n v="8258"/>
    <s v="DALLAS-8258"/>
    <n v="0.18082999999999999"/>
    <n v="477.39"/>
    <s v="Cfr-100-005"/>
    <n v="477.39"/>
    <s v="Stock#7305   Craftbrite Silver Foil   1 Master Rol"/>
    <n v="7305"/>
    <s v="None"/>
    <d v="2023-10-16T00:00:00"/>
    <d v="2023-10-09T00:00:00"/>
    <n v="0"/>
    <n v="477.39999389648398"/>
    <n v="477.39999389648398"/>
    <x v="28"/>
    <x v="7"/>
    <n v="1"/>
    <n v="10000"/>
    <n v="11"/>
    <n v="2"/>
    <n v="0"/>
    <n v="0"/>
    <n v="0"/>
    <n v="0"/>
    <n v="0"/>
    <n v="0"/>
    <n v="0"/>
    <n v="0"/>
    <n v="0"/>
    <n v="2640"/>
  </r>
  <r>
    <x v="2"/>
    <s v="DALLAS-59090"/>
    <x v="175"/>
    <n v="8096"/>
    <s v="DALLAS-8096"/>
    <n v="1.4870000000000001"/>
    <n v="4461.3599999999997"/>
    <n v="77412"/>
    <n v="4907.5200000000004"/>
    <s v="Stock#5927   Lasercode DL Vinyl TC/Perm/50#MF   1 "/>
    <n v="5927"/>
    <s v="S4600"/>
    <d v="2023-10-09T00:00:00"/>
    <d v="2023-10-09T00:00:00"/>
    <n v="0"/>
    <n v="4907.490234375"/>
    <n v="4907.490234375"/>
    <x v="2"/>
    <x v="4"/>
    <n v="1"/>
    <n v="4630"/>
    <n v="9"/>
    <n v="6"/>
    <n v="0"/>
    <n v="0"/>
    <n v="0"/>
    <n v="0"/>
    <n v="0"/>
    <n v="0"/>
    <n v="0"/>
    <n v="0"/>
    <n v="0"/>
    <n v="3000.24"/>
  </r>
  <r>
    <x v="2"/>
    <s v="DALLAS-59101"/>
    <x v="175"/>
    <n v="8131"/>
    <s v="DALLAS-8131"/>
    <n v="0.24929999999999999"/>
    <n v="14599.01"/>
    <s v="Lf-Tg10t22 - T52"/>
    <n v="14599.01"/>
    <s v="Stock#6GK6   PETG High/High 45 Microns 79% (Shrink"/>
    <s v="6GK6"/>
    <s v="None"/>
    <d v="2023-10-18T00:00:00"/>
    <d v="2023-10-23T00:00:00"/>
    <n v="604.02001953125"/>
    <n v="14470.7099609375"/>
    <n v="15074.72998046875"/>
    <x v="29"/>
    <x v="6"/>
    <n v="1"/>
    <n v="20000"/>
    <n v="13"/>
    <n v="8"/>
    <n v="14"/>
    <n v="10"/>
    <n v="0"/>
    <n v="0"/>
    <n v="0"/>
    <n v="0"/>
    <n v="0"/>
    <n v="0"/>
    <n v="0"/>
    <n v="58560"/>
  </r>
  <r>
    <x v="2"/>
    <s v="DALLAS-59124"/>
    <x v="176"/>
    <n v="8101"/>
    <s v="DALLAS-8101"/>
    <n v="2.0720000000000001"/>
    <n v="7459.2"/>
    <s v="Flx009707"/>
    <n v="7459.2"/>
    <s v="Stock#5781   3.5 mil PE-350-FWM PTP V378 50#SCK   "/>
    <n v="5781"/>
    <s v="V378"/>
    <d v="2023-11-02T00:00:00"/>
    <d v="2023-11-01T00:00:00"/>
    <n v="0"/>
    <n v="8130.52978515625"/>
    <n v="8130.52978515625"/>
    <x v="4"/>
    <x v="4"/>
    <n v="1"/>
    <n v="5000"/>
    <n v="10"/>
    <n v="6"/>
    <n v="0"/>
    <n v="0"/>
    <n v="0"/>
    <n v="0"/>
    <n v="0"/>
    <n v="0"/>
    <n v="0"/>
    <n v="0"/>
    <n v="0"/>
    <n v="3600"/>
  </r>
  <r>
    <x v="2"/>
    <s v="DALLAS-59127"/>
    <x v="176"/>
    <n v="8096"/>
    <s v="DALLAS-8096"/>
    <n v="0.48"/>
    <n v="172.8"/>
    <n v="54091"/>
    <n v="156.34"/>
    <s v="Stock#2759   TT 1C/Perm/40#CK   1 Master Rolls"/>
    <n v="2759"/>
    <s v="S2550"/>
    <d v="2023-10-06T00:00:00"/>
    <d v="2023-10-06T00:00:00"/>
    <n v="0"/>
    <n v="156.350006103515"/>
    <n v="156.350006103515"/>
    <x v="2"/>
    <x v="4"/>
    <n v="1"/>
    <n v="5000"/>
    <n v="3"/>
    <n v="2"/>
    <n v="0"/>
    <n v="0"/>
    <n v="0"/>
    <n v="0"/>
    <n v="0"/>
    <n v="0"/>
    <n v="0"/>
    <n v="0"/>
    <n v="0"/>
    <n v="360"/>
  </r>
  <r>
    <x v="2"/>
    <s v="DALLAS-59132"/>
    <x v="176"/>
    <n v="8096"/>
    <s v="DALLAS-8096"/>
    <n v="0.318"/>
    <n v="2480.4"/>
    <n v="54369"/>
    <n v="2530"/>
    <s v="Stock#2258   54# Semi Gloss/Perm/40#CK   1 Master "/>
    <n v="2258"/>
    <s v="C2500"/>
    <d v="2023-10-06T00:00:00"/>
    <d v="2023-10-06T00:00:00"/>
    <n v="0"/>
    <n v="2530.01000976562"/>
    <n v="2530.01000976562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136"/>
    <x v="177"/>
    <n v="8096"/>
    <s v="DALLAS-8096"/>
    <n v="0.39800000000000002"/>
    <n v="3152.16"/>
    <s v="B7655"/>
    <n v="3169.52"/>
    <s v="Stock#6271   2.4 BOPP TC/Perm/1.2PET   1 Master Ro"/>
    <n v="6271"/>
    <s v="S7000"/>
    <d v="2023-10-14T00:00:00"/>
    <d v="2023-10-16T00:00:00"/>
    <n v="0"/>
    <n v="3169.5"/>
    <n v="3169.5"/>
    <x v="2"/>
    <x v="4"/>
    <n v="1"/>
    <n v="10000"/>
    <n v="11"/>
    <n v="6"/>
    <n v="0"/>
    <n v="0"/>
    <n v="0"/>
    <n v="0"/>
    <n v="0"/>
    <n v="0"/>
    <n v="0"/>
    <n v="0"/>
    <n v="0"/>
    <n v="7920"/>
  </r>
  <r>
    <x v="2"/>
    <s v="DALLAS-59137"/>
    <x v="177"/>
    <n v="8096"/>
    <s v="DALLAS-8096"/>
    <n v="0.44900000000000001"/>
    <n v="5172.4799999999996"/>
    <n v="78146"/>
    <n v="5188"/>
    <s v="Stock#6237   2.6 BOPP TC/Perm/1.2PET   1 Master Ro"/>
    <n v="6237"/>
    <s v="S692n"/>
    <d v="2023-10-16T00:00:00"/>
    <d v="2023-10-16T00:00:00"/>
    <n v="0"/>
    <n v="5188"/>
    <n v="5188"/>
    <x v="2"/>
    <x v="4"/>
    <n v="1"/>
    <n v="10000"/>
    <n v="12"/>
    <n v="8"/>
    <n v="0"/>
    <n v="0"/>
    <n v="0"/>
    <n v="0"/>
    <n v="0"/>
    <n v="0"/>
    <n v="0"/>
    <n v="0"/>
    <n v="0"/>
    <n v="11520"/>
  </r>
  <r>
    <x v="2"/>
    <s v="DALLAS-59138"/>
    <x v="177"/>
    <n v="8182"/>
    <s v="DALLAS-8182"/>
    <n v="7.2999999999999995E-2"/>
    <n v="1226.4000000000001"/>
    <s v="810c"/>
    <n v="1226.4000000000001"/>
    <s v="Stock#565P   1.05 BOPP Overlam/Perm   1 Master Rol"/>
    <s v="565P"/>
    <s v="Perm"/>
    <d v="2023-10-09T00:00:00"/>
    <d v="2023-10-11T00:00:00"/>
    <n v="0"/>
    <n v="1226.40002441406"/>
    <n v="1226.40002441406"/>
    <x v="3"/>
    <x v="5"/>
    <n v="1"/>
    <n v="10000"/>
    <n v="12.5"/>
    <n v="6"/>
    <n v="13"/>
    <n v="5"/>
    <n v="0"/>
    <n v="0"/>
    <n v="0"/>
    <n v="0"/>
    <n v="0"/>
    <n v="0"/>
    <n v="0"/>
    <n v="16800"/>
  </r>
  <r>
    <x v="2"/>
    <s v="DALLAS-59139"/>
    <x v="177"/>
    <n v="8096"/>
    <s v="DALLAS-8096"/>
    <n v="0.48199999999999998"/>
    <n v="14460"/>
    <n v="78330"/>
    <n v="15449.33"/>
    <s v="Stock#6232   2.3 BOPP TC/Perm/1.2 PET   1 Master R"/>
    <n v="6232"/>
    <s v="S692n"/>
    <d v="2023-10-14T00:00:00"/>
    <d v="2023-10-16T00:00:00"/>
    <n v="0"/>
    <n v="15449.2998046875"/>
    <n v="15449.2998046875"/>
    <x v="2"/>
    <x v="4"/>
    <n v="1"/>
    <n v="10000"/>
    <n v="12"/>
    <n v="10"/>
    <n v="13"/>
    <n v="10"/>
    <n v="0"/>
    <n v="0"/>
    <n v="0"/>
    <n v="0"/>
    <n v="0"/>
    <n v="0"/>
    <n v="0"/>
    <n v="30000"/>
  </r>
  <r>
    <x v="2"/>
    <s v="DALLAS-59140"/>
    <x v="177"/>
    <n v="8223"/>
    <s v="DALLAS-8223"/>
    <n v="0.52900000000000003"/>
    <n v="32850.9"/>
    <s v="Sy930l"/>
    <n v="32809.71"/>
    <s v="Stock#1613r   2.0 BOPP TC/Perm/1.2PET   1 Master R"/>
    <s v="1613r"/>
    <s v="Rp37"/>
    <d v="2023-10-09T00:00:00"/>
    <d v="2023-10-11T00:00:00"/>
    <n v="0"/>
    <n v="33119.83203125"/>
    <n v="33119.83203125"/>
    <x v="0"/>
    <x v="4"/>
    <n v="1"/>
    <n v="10000"/>
    <n v="10.5"/>
    <n v="10"/>
    <n v="11"/>
    <n v="10"/>
    <n v="11.5"/>
    <n v="5"/>
    <n v="12.25"/>
    <n v="20"/>
    <n v="0"/>
    <n v="0"/>
    <n v="0"/>
    <n v="62100"/>
  </r>
  <r>
    <x v="2"/>
    <s v="DALLAS-59141"/>
    <x v="177"/>
    <n v="8096"/>
    <s v="DALLAS-8096"/>
    <n v="0.74199999999999999"/>
    <n v="5787.6"/>
    <n v="77234"/>
    <n v="5859.95"/>
    <s v="Stock#5331   FasClear 250/Perm/1.2PET   1 Master R"/>
    <n v="5331"/>
    <s v="S692n"/>
    <d v="2023-10-16T00:00:00"/>
    <d v="2023-10-16T00:00:00"/>
    <n v="0"/>
    <n v="5859.9501953125"/>
    <n v="5859.950195312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151"/>
    <x v="177"/>
    <n v="8096"/>
    <s v="DALLAS-8096"/>
    <n v="0.41399999999999998"/>
    <n v="7203.6"/>
    <s v="B7350"/>
    <n v="7131.12"/>
    <s v="Stock#5571   2.0 Clear BOPP TC/Perm/1.2PET   1 Mas"/>
    <n v="5571"/>
    <s v="S7000"/>
    <d v="2023-10-19T00:00:00"/>
    <d v="2023-10-25T00:00:00"/>
    <n v="0"/>
    <n v="7131.1298828125"/>
    <n v="7131.1298828125"/>
    <x v="2"/>
    <x v="4"/>
    <n v="1"/>
    <n v="10000"/>
    <n v="14.5"/>
    <n v="10"/>
    <n v="0"/>
    <n v="0"/>
    <n v="0"/>
    <n v="0"/>
    <n v="0"/>
    <n v="0"/>
    <n v="0"/>
    <n v="0"/>
    <n v="0"/>
    <n v="17400"/>
  </r>
  <r>
    <x v="2"/>
    <s v="DALLAS-59152"/>
    <x v="177"/>
    <n v="8182"/>
    <s v="DALLAS-8182"/>
    <n v="7.2999999999999995E-2"/>
    <n v="1270.2"/>
    <s v="810c"/>
    <n v="1270.2"/>
    <s v="Stock#565P   1.05 BOPP Overlam/Perm   1 Master Rol"/>
    <s v="565P"/>
    <s v="Perm"/>
    <d v="2023-10-09T00:00:00"/>
    <d v="2023-10-11T00:00:00"/>
    <n v="0"/>
    <n v="1270.19995117187"/>
    <n v="1270.19995117187"/>
    <x v="3"/>
    <x v="5"/>
    <n v="1"/>
    <n v="10000"/>
    <n v="14.5"/>
    <n v="10"/>
    <n v="0"/>
    <n v="0"/>
    <n v="0"/>
    <n v="0"/>
    <n v="0"/>
    <n v="0"/>
    <n v="0"/>
    <n v="0"/>
    <n v="0"/>
    <n v="17400"/>
  </r>
  <r>
    <x v="2"/>
    <s v="DALLAS-59155"/>
    <x v="177"/>
    <n v="8096"/>
    <s v="DALLAS-8096"/>
    <n v="0.48"/>
    <n v="518.4"/>
    <n v="54091"/>
    <n v="518.4"/>
    <s v="Stock#2759   TT 1C/Perm/40#CK   1 Master Rolls"/>
    <n v="2759"/>
    <s v="S2550"/>
    <d v="2023-10-09T00:00:00"/>
    <d v="2023-10-09T00:00:00"/>
    <n v="0"/>
    <n v="518.40002441406205"/>
    <n v="518.40002441406205"/>
    <x v="2"/>
    <x v="4"/>
    <n v="1"/>
    <n v="5000"/>
    <n v="3"/>
    <n v="6"/>
    <n v="0"/>
    <n v="0"/>
    <n v="0"/>
    <n v="0"/>
    <n v="0"/>
    <n v="0"/>
    <n v="0"/>
    <n v="0"/>
    <n v="0"/>
    <n v="1080"/>
  </r>
  <r>
    <x v="2"/>
    <s v="DALLAS-59157"/>
    <x v="177"/>
    <n v="8131"/>
    <s v="DALLAS-8131"/>
    <n v="0"/>
    <n v="0"/>
    <s v="Lf-Tg10t22 - T52"/>
    <n v="0"/>
    <s v="Stock#6GK6   PETG High/High 45 Microns 79% (Shrink"/>
    <s v="6GK6"/>
    <s v="None"/>
    <d v="2023-10-18T00:00:00"/>
    <d v="2023-10-23T00:00:00"/>
    <m/>
    <m/>
    <n v="0"/>
    <x v="29"/>
    <x v="6"/>
    <n v="1"/>
    <n v="19685"/>
    <n v="20"/>
    <n v="2"/>
    <n v="0"/>
    <n v="0"/>
    <n v="0"/>
    <n v="0"/>
    <n v="0"/>
    <n v="0"/>
    <n v="0"/>
    <n v="0"/>
    <n v="0"/>
    <n v="9448.7999999999993"/>
  </r>
  <r>
    <x v="2"/>
    <s v="DALLAS-59163"/>
    <x v="178"/>
    <n v="8096"/>
    <s v="DALLAS-8096"/>
    <n v="0.48199999999999998"/>
    <n v="12724.8"/>
    <n v="78330"/>
    <n v="13761.72"/>
    <s v="Stock#6232   2.3 BOPP TC/Perm/1.2 PET   1 Master R"/>
    <n v="6232"/>
    <s v="S692n"/>
    <d v="2023-10-14T00:00:00"/>
    <d v="2023-10-16T00:00:00"/>
    <n v="0"/>
    <n v="13761.740234375"/>
    <n v="13761.740234375"/>
    <x v="2"/>
    <x v="4"/>
    <n v="1"/>
    <n v="10000"/>
    <n v="10.5"/>
    <n v="5"/>
    <n v="11"/>
    <n v="10"/>
    <n v="11.5"/>
    <n v="5"/>
    <n v="0"/>
    <n v="0"/>
    <n v="0"/>
    <n v="0"/>
    <n v="0"/>
    <n v="26400"/>
  </r>
  <r>
    <x v="2"/>
    <s v="DALLAS-59165"/>
    <x v="178"/>
    <n v="8096"/>
    <s v="DALLAS-8096"/>
    <n v="0.48399999999999999"/>
    <n v="755.04"/>
    <n v="79426"/>
    <n v="755.04"/>
    <s v="Stock#6W07   Metalized Web 210HB  (Flex Pack)   1 "/>
    <s v="6W07"/>
    <s v="None"/>
    <d v="2023-10-11T00:00:00"/>
    <d v="2023-10-12T00:00:00"/>
    <n v="0"/>
    <n v="755.03997802734295"/>
    <n v="755.03997802734295"/>
    <x v="2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9166"/>
    <x v="178"/>
    <n v="8154"/>
    <s v="DALLAS-8154"/>
    <n v="5.6000000000000001E-2"/>
    <n v="3351.6"/>
    <s v="Lcf 500m"/>
    <n v="3351.6"/>
    <s v="Stock#560M   0.6 Matte BOPP Overlam   1 Master Rol"/>
    <s v="560M"/>
    <s v="None"/>
    <d v="2023-10-13T00:00:00"/>
    <d v="2023-10-13T00:00:00"/>
    <n v="330.72000122070301"/>
    <n v="3351.60009765625"/>
    <n v="3682.3200988769531"/>
    <x v="17"/>
    <x v="8"/>
    <n v="1"/>
    <n v="10000"/>
    <n v="10"/>
    <n v="10"/>
    <n v="10.25"/>
    <n v="15"/>
    <n v="12.25"/>
    <n v="20"/>
    <n v="0"/>
    <n v="0"/>
    <n v="0"/>
    <n v="0"/>
    <n v="0"/>
    <n v="59850"/>
  </r>
  <r>
    <x v="2"/>
    <s v="DALLAS-59167"/>
    <x v="178"/>
    <n v="8096"/>
    <s v="DALLAS-8096"/>
    <n v="0.752"/>
    <n v="1985.28"/>
    <n v="16120"/>
    <n v="2010.08"/>
    <s v="Stock#276L   Piggyback TT/Perm/40#SCK/Perm/40#SCK "/>
    <s v="276L"/>
    <s v="S2501"/>
    <d v="2023-10-18T00:00:00"/>
    <d v="2023-10-18T00:00:00"/>
    <n v="0"/>
    <n v="1940.59997558593"/>
    <n v="1940.59997558593"/>
    <x v="2"/>
    <x v="4"/>
    <n v="1"/>
    <n v="5000"/>
    <n v="11"/>
    <n v="4"/>
    <n v="0"/>
    <n v="0"/>
    <n v="0"/>
    <n v="0"/>
    <n v="0"/>
    <n v="0"/>
    <n v="0"/>
    <n v="0"/>
    <n v="0"/>
    <n v="2640"/>
  </r>
  <r>
    <x v="2"/>
    <s v="DALLAS-59179"/>
    <x v="178"/>
    <n v="8154"/>
    <s v="DALLAS-8154"/>
    <n v="3.3000000000000002E-2"/>
    <n v="5274.72"/>
    <s v="Lcf 50cw"/>
    <n v="5274.72"/>
    <s v="Stock#6250   1.0 WAL BOPP C2S   2 Master Rolls"/>
    <n v="6250"/>
    <s v="None"/>
    <d v="2023-10-23T00:00:00"/>
    <d v="2023-10-18T00:00:00"/>
    <n v="0"/>
    <n v="5197.77001953125"/>
    <n v="5197.77001953125"/>
    <x v="17"/>
    <x v="8"/>
    <n v="2"/>
    <n v="20000"/>
    <n v="11"/>
    <n v="9"/>
    <n v="12.5"/>
    <n v="14"/>
    <n v="0"/>
    <n v="0"/>
    <n v="0"/>
    <n v="0"/>
    <n v="0"/>
    <n v="0"/>
    <n v="0"/>
    <n v="65760"/>
  </r>
  <r>
    <x v="2"/>
    <s v="DALLAS-59179"/>
    <x v="178"/>
    <n v="8154"/>
    <s v="DALLAS-8154"/>
    <n v="3.3000000000000002E-2"/>
    <n v="5274.72"/>
    <s v="Lcf 50cw"/>
    <n v="5274.72"/>
    <s v="Stock#6250   1.0 WAL BOPP C2S   2 Master Rolls"/>
    <n v="6250"/>
    <s v="None"/>
    <d v="2023-10-23T00:00:00"/>
    <d v="2023-10-18T00:00:00"/>
    <n v="0"/>
    <n v="5197.77001953125"/>
    <n v="5197.77001953125"/>
    <x v="17"/>
    <x v="8"/>
    <n v="1"/>
    <n v="20000"/>
    <n v="11"/>
    <n v="22"/>
    <n v="12.5"/>
    <n v="12"/>
    <n v="0"/>
    <n v="0"/>
    <n v="0"/>
    <n v="0"/>
    <n v="0"/>
    <n v="0"/>
    <n v="0"/>
    <n v="94080"/>
  </r>
  <r>
    <x v="2"/>
    <s v="DALLAS-59180"/>
    <x v="178"/>
    <n v="8154"/>
    <s v="DALLAS-8154"/>
    <n v="4.3999999999999997E-2"/>
    <n v="6124.8"/>
    <s v="Lcf 5000"/>
    <n v="6124.8"/>
    <s v="Stock#5600   0.5 BOPP Overlam     1 Master Rolls"/>
    <n v="5600"/>
    <s v="None"/>
    <d v="2023-10-23T00:00:00"/>
    <d v="2023-10-18T00:00:00"/>
    <n v="0"/>
    <n v="6124.7998046875"/>
    <n v="6124.7998046875"/>
    <x v="17"/>
    <x v="8"/>
    <n v="1"/>
    <n v="20000"/>
    <n v="11"/>
    <n v="30"/>
    <n v="12.5"/>
    <n v="20"/>
    <n v="0"/>
    <n v="0"/>
    <n v="0"/>
    <n v="0"/>
    <n v="0"/>
    <n v="0"/>
    <n v="0"/>
    <n v="139200"/>
  </r>
  <r>
    <x v="2"/>
    <s v="DALLAS-59188"/>
    <x v="179"/>
    <n v="8223"/>
    <s v="DALLAS-8223"/>
    <n v="0.54600000000000004"/>
    <n v="4258.8"/>
    <s v="Sy931m"/>
    <n v="4216.2"/>
    <s v="Stock#1671r   2.0 SILVER BOPP TC/Perm/40#BG   1 Ma"/>
    <s v="1671r"/>
    <s v="Rp37"/>
    <d v="2023-10-12T00:00:00"/>
    <d v="2023-10-12T00:00:00"/>
    <n v="0"/>
    <n v="4254.81982421875"/>
    <n v="4254.81982421875"/>
    <x v="0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193"/>
    <x v="179"/>
    <n v="8096"/>
    <s v="DALLAS-8096"/>
    <n v="0.372"/>
    <n v="2678.4"/>
    <n v="78654"/>
    <n v="2678.4"/>
    <s v="Stock#5512   2.0 BOPP TC/Perm/.92PET   1 Master Ro"/>
    <n v="5512"/>
    <s v="S7400"/>
    <d v="2023-10-16T00:00:00"/>
    <d v="2023-10-17T00:00:00"/>
    <n v="0"/>
    <n v="2678.39990234375"/>
    <n v="2678.39990234375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9194"/>
    <x v="179"/>
    <n v="8096"/>
    <s v="DALLAS-8096"/>
    <n v="0.48399999999999999"/>
    <n v="3775.2"/>
    <n v="79426"/>
    <n v="3727.93"/>
    <s v="Stock#6W07   Metalized Web 210HB  (Flex Pack)   1 "/>
    <s v="6W07"/>
    <s v="None"/>
    <d v="2023-10-18T00:00:00"/>
    <d v="2023-10-18T00:00:00"/>
    <n v="0"/>
    <n v="3067.93994140625"/>
    <n v="3067.9399414062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205"/>
    <x v="179"/>
    <n v="8096"/>
    <s v="DALLAS-8096"/>
    <n v="0.42899999999999999"/>
    <n v="3217.5"/>
    <n v="77138"/>
    <n v="3245.15"/>
    <s v="Stock#5533   2.0 BOPP TC/Perm/1.2PET   1 Master Ro"/>
    <n v="5533"/>
    <s v="S692n"/>
    <d v="2023-10-20T00:00:00"/>
    <d v="2023-10-18T00:00:00"/>
    <n v="0"/>
    <n v="3245.169921875"/>
    <n v="3245.169921875"/>
    <x v="2"/>
    <x v="4"/>
    <n v="1"/>
    <n v="10000"/>
    <n v="12.5"/>
    <n v="5"/>
    <n v="0"/>
    <n v="0"/>
    <n v="0"/>
    <n v="0"/>
    <n v="0"/>
    <n v="0"/>
    <n v="0"/>
    <n v="0"/>
    <n v="0"/>
    <n v="7500"/>
  </r>
  <r>
    <x v="2"/>
    <s v="DALLAS-59215"/>
    <x v="180"/>
    <n v="8131"/>
    <s v="DALLAS-8131"/>
    <n v="0.24929999999999999"/>
    <n v="14240.02"/>
    <s v="Lf-Tg10t22 - T52"/>
    <n v="14240.02"/>
    <s v="Stock#6GK6   PETG High/High 45 Microns 79% (Shrink"/>
    <s v="6GK6"/>
    <s v="None"/>
    <d v="2023-10-26T00:00:00"/>
    <d v="2023-10-27T00:00:00"/>
    <n v="598.260009765625"/>
    <n v="14861.48046875"/>
    <n v="15459.740478515625"/>
    <x v="29"/>
    <x v="6"/>
    <n v="1"/>
    <n v="20000"/>
    <n v="17"/>
    <n v="14"/>
    <n v="0"/>
    <n v="0"/>
    <n v="0"/>
    <n v="0"/>
    <n v="0"/>
    <n v="0"/>
    <n v="0"/>
    <n v="0"/>
    <n v="0"/>
    <n v="57120"/>
  </r>
  <r>
    <x v="2"/>
    <s v="DALLAS-59216"/>
    <x v="180"/>
    <n v="8223"/>
    <s v="DALLAS-8223"/>
    <n v="0.52900000000000003"/>
    <n v="26820.3"/>
    <s v="Sy930l"/>
    <n v="26546.48"/>
    <s v="Stock#1613r   2.0 BOPP TC/Perm/1.2PET   1 Master R"/>
    <s v="1613r"/>
    <s v="Rp37"/>
    <d v="2023-10-17T00:00:00"/>
    <d v="2023-10-18T00:00:00"/>
    <n v="0"/>
    <n v="26797.330078125"/>
    <n v="26797.330078125"/>
    <x v="0"/>
    <x v="4"/>
    <n v="1"/>
    <n v="10000"/>
    <n v="11"/>
    <n v="5"/>
    <n v="12.25"/>
    <n v="30"/>
    <n v="0"/>
    <n v="0"/>
    <n v="0"/>
    <n v="0"/>
    <n v="0"/>
    <n v="0"/>
    <n v="0"/>
    <n v="50700"/>
  </r>
  <r>
    <x v="2"/>
    <s v="DALLAS-59218"/>
    <x v="180"/>
    <n v="8182"/>
    <s v="DALLAS-8182"/>
    <n v="7.2999999999999995E-2"/>
    <n v="2365.1999999999998"/>
    <s v="810c"/>
    <n v="2365.1999999999998"/>
    <s v="Stock#565P   1.05 BOPP Overlam/Perm   1 Master Rol"/>
    <s v="565P"/>
    <s v="Perm"/>
    <d v="2023-10-16T00:00:00"/>
    <m/>
    <n v="0"/>
    <n v="2365.19995117187"/>
    <n v="2365.19995117187"/>
    <x v="3"/>
    <x v="5"/>
    <n v="1"/>
    <n v="10000"/>
    <n v="9"/>
    <n v="5"/>
    <n v="10"/>
    <n v="10"/>
    <n v="12.5"/>
    <n v="10"/>
    <n v="0"/>
    <n v="0"/>
    <n v="0"/>
    <n v="0"/>
    <n v="0"/>
    <n v="32400"/>
  </r>
  <r>
    <x v="2"/>
    <s v="DALLAS-59220"/>
    <x v="180"/>
    <n v="8096"/>
    <s v="DALLAS-8096"/>
    <n v="0.64200000000000002"/>
    <n v="6394.32"/>
    <n v="74477"/>
    <n v="6317.27"/>
    <s v="Stock#555G   2.0 BOPP TC/Perm/44#PK   1 Master Rol"/>
    <s v="555G"/>
    <s v="S2001"/>
    <d v="2023-10-16T00:00:00"/>
    <d v="2023-11-06T00:00:00"/>
    <n v="0"/>
    <n v="6317.2802734375"/>
    <n v="6317.2802734375"/>
    <x v="2"/>
    <x v="4"/>
    <n v="1"/>
    <n v="10000"/>
    <n v="10"/>
    <n v="5"/>
    <n v="11"/>
    <n v="3"/>
    <n v="0"/>
    <n v="0"/>
    <n v="0"/>
    <n v="0"/>
    <n v="0"/>
    <n v="0"/>
    <n v="0"/>
    <n v="9960"/>
  </r>
  <r>
    <x v="2"/>
    <s v="DALLAS-59221"/>
    <x v="180"/>
    <n v="8131"/>
    <s v="DALLAS-8131"/>
    <n v="0.24929999999999999"/>
    <n v="5384.88"/>
    <s v="Lf-Tg10t22 - T52"/>
    <n v="5384.88"/>
    <s v="Stock#6GK6   PETG High/High 45 Microns 79% (Shrink"/>
    <s v="6GK6"/>
    <s v="None"/>
    <d v="2023-10-26T00:00:00"/>
    <d v="2023-10-27T00:00:00"/>
    <n v="255.82000732421801"/>
    <n v="5450.10009765625"/>
    <n v="5705.9201049804678"/>
    <x v="29"/>
    <x v="6"/>
    <n v="1"/>
    <n v="20000"/>
    <n v="10"/>
    <n v="9"/>
    <n v="0"/>
    <n v="0"/>
    <n v="0"/>
    <n v="0"/>
    <n v="0"/>
    <n v="0"/>
    <n v="0"/>
    <n v="0"/>
    <n v="0"/>
    <n v="21600"/>
  </r>
  <r>
    <x v="2"/>
    <s v="DALLAS-59226"/>
    <x v="180"/>
    <n v="8096"/>
    <s v="DALLAS-8096"/>
    <n v="0.90300000000000002"/>
    <n v="650.16"/>
    <n v="78149"/>
    <n v="650.16"/>
    <s v="Stock#625C   2.3 BOPP TC/Removable/40#SCK   1 Mast"/>
    <s v="625C"/>
    <s v="R3500"/>
    <d v="2023-10-17T00:00:00"/>
    <d v="2023-10-17T00:00:00"/>
    <n v="0"/>
    <n v="650.15997314453102"/>
    <n v="650.15997314453102"/>
    <x v="2"/>
    <x v="4"/>
    <n v="1"/>
    <n v="5000"/>
    <n v="12"/>
    <n v="1"/>
    <n v="0"/>
    <n v="0"/>
    <n v="0"/>
    <n v="0"/>
    <n v="0"/>
    <n v="0"/>
    <n v="0"/>
    <n v="0"/>
    <n v="0"/>
    <n v="720"/>
  </r>
  <r>
    <x v="2"/>
    <s v="DALLAS-59236"/>
    <x v="180"/>
    <n v="8096"/>
    <s v="DALLAS-8096"/>
    <n v="0.318"/>
    <n v="2480.4"/>
    <n v="54369"/>
    <n v="2514.52"/>
    <s v="Stock#2258   54# Semi Gloss/Perm/40#CK   1 Master "/>
    <n v="2258"/>
    <s v="C2500"/>
    <d v="2023-10-13T00:00:00"/>
    <d v="2023-10-13T00:00:00"/>
    <n v="0"/>
    <n v="2514.53002929687"/>
    <n v="2514.53002929687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251"/>
    <x v="181"/>
    <n v="8096"/>
    <s v="DALLAS-8096"/>
    <n v="0.72"/>
    <n v="7776"/>
    <n v="77980"/>
    <n v="7874.21"/>
    <s v="Stock#6512   3.0 MDO/Perm/1.2 PET   1 Master Rolls"/>
    <n v="6512"/>
    <s v="S692n"/>
    <d v="2023-10-19T00:00:00"/>
    <d v="2023-10-20T00:00:00"/>
    <n v="0"/>
    <n v="7874.2099609375"/>
    <n v="7874.2099609375"/>
    <x v="2"/>
    <x v="4"/>
    <n v="1"/>
    <n v="10000"/>
    <n v="9"/>
    <n v="10"/>
    <n v="0"/>
    <n v="0"/>
    <n v="0"/>
    <n v="0"/>
    <n v="0"/>
    <n v="0"/>
    <n v="0"/>
    <n v="0"/>
    <n v="0"/>
    <n v="10800"/>
  </r>
  <r>
    <x v="2"/>
    <s v="DALLAS-59252"/>
    <x v="181"/>
    <n v="8143"/>
    <s v="DALLAS-8143"/>
    <n v="0.54459999999999997"/>
    <n v="261.41000000000003"/>
    <s v="Tt1702"/>
    <n v="261.41000000000003"/>
    <s v="Stock#276R   Opti-Scan 2C TT/Perm/40#CK   1 Master"/>
    <s v="276R"/>
    <s v="Infusion"/>
    <d v="2023-10-16T00:00:00"/>
    <m/>
    <n v="110"/>
    <n v="264.239990234375"/>
    <n v="374.239990234375"/>
    <x v="9"/>
    <x v="4"/>
    <n v="1"/>
    <n v="5000"/>
    <n v="8"/>
    <n v="1"/>
    <n v="0"/>
    <n v="0"/>
    <n v="0"/>
    <n v="0"/>
    <n v="0"/>
    <n v="0"/>
    <n v="0"/>
    <n v="0"/>
    <n v="0"/>
    <n v="480"/>
  </r>
  <r>
    <x v="2"/>
    <s v="DALLAS-59253"/>
    <x v="181"/>
    <n v="8114"/>
    <s v="DALLAS-8114"/>
    <n v="0.42480000000000001"/>
    <n v="1325.38"/>
    <s v="S7839660"/>
    <n v="1332"/>
    <s v="Stock#2762   Value TT/Perm/40#SCK   1 Master Rolls"/>
    <n v="2762"/>
    <s v="758m"/>
    <d v="2023-10-20T00:00:00"/>
    <d v="2023-10-23T00:00:00"/>
    <n v="129.02000427246"/>
    <n v="1353.94995117187"/>
    <n v="1482.96995544433"/>
    <x v="1"/>
    <x v="4"/>
    <n v="1"/>
    <n v="10000"/>
    <n v="13"/>
    <n v="2"/>
    <n v="0"/>
    <n v="0"/>
    <n v="0"/>
    <n v="0"/>
    <n v="0"/>
    <n v="0"/>
    <n v="0"/>
    <n v="0"/>
    <n v="0"/>
    <n v="3120"/>
  </r>
  <r>
    <x v="2"/>
    <s v="DALLAS-59257"/>
    <x v="181"/>
    <n v="8096"/>
    <s v="DALLAS-8096"/>
    <n v="0.71599999999999997"/>
    <n v="2749.44"/>
    <n v="79333"/>
    <n v="2864.1"/>
    <s v="Stock#8S10   Cosmetic Web w/ Metallocene 350HB  (F"/>
    <s v="8S10"/>
    <s v="None"/>
    <d v="2023-10-19T00:00:00"/>
    <d v="2023-10-19T00:00:00"/>
    <n v="0"/>
    <n v="2864.09008789062"/>
    <n v="2864.09008789062"/>
    <x v="2"/>
    <x v="4"/>
    <n v="1"/>
    <n v="10000"/>
    <n v="8"/>
    <n v="4"/>
    <n v="0"/>
    <n v="0"/>
    <n v="0"/>
    <n v="0"/>
    <n v="0"/>
    <n v="0"/>
    <n v="0"/>
    <n v="0"/>
    <n v="0"/>
    <n v="3840"/>
  </r>
  <r>
    <x v="2"/>
    <s v="DALLAS-59258"/>
    <x v="181"/>
    <n v="8096"/>
    <s v="DALLAS-8096"/>
    <n v="0.48199999999999998"/>
    <n v="7519.2"/>
    <n v="78330"/>
    <n v="7774.1"/>
    <s v="Stock#6232   2.3 BOPP TC/Perm/1.2 PET   1 Master R"/>
    <n v="6232"/>
    <s v="S692n"/>
    <d v="2023-10-19T00:00:00"/>
    <d v="2023-10-19T00:00:00"/>
    <n v="0"/>
    <n v="7774.10009765625"/>
    <n v="7774.1000976562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9259"/>
    <x v="181"/>
    <n v="8258"/>
    <s v="DALLAS-8258"/>
    <n v="0.54620000000000002"/>
    <n v="3670.46"/>
    <s v="940x-10-Cx5"/>
    <n v="3670.46"/>
    <s v="Stock#3705   Rainbow Silver Seamless Cold Foil   1"/>
    <n v="3705"/>
    <s v="None"/>
    <d v="2023-11-02T00:00:00"/>
    <d v="2023-11-01T00:00:00"/>
    <n v="0"/>
    <n v="3670.80004882812"/>
    <n v="3670.80004882812"/>
    <x v="28"/>
    <x v="7"/>
    <n v="1"/>
    <n v="10000"/>
    <n v="14"/>
    <n v="4"/>
    <n v="0"/>
    <n v="0"/>
    <n v="0"/>
    <n v="0"/>
    <n v="0"/>
    <n v="0"/>
    <n v="0"/>
    <n v="0"/>
    <n v="0"/>
    <n v="6720"/>
  </r>
  <r>
    <x v="2"/>
    <s v="DALLAS-59267"/>
    <x v="182"/>
    <n v="9973"/>
    <s v="DALLAS-9973"/>
    <n v="0.25042999999999999"/>
    <n v="961.65"/>
    <s v="Lfkv"/>
    <n v="961.65"/>
    <s v="Stock#1100   KaressÂ® Matte Virgin NPS OverLaminate"/>
    <n v="1100"/>
    <m/>
    <d v="2023-10-17T00:00:00"/>
    <d v="2023-10-18T00:00:00"/>
    <n v="0"/>
    <n v="961.65002441406205"/>
    <n v="961.65002441406205"/>
    <x v="31"/>
    <x v="9"/>
    <n v="1"/>
    <n v="10000"/>
    <n v="8"/>
    <n v="4"/>
    <n v="0"/>
    <n v="0"/>
    <n v="0"/>
    <n v="0"/>
    <n v="0"/>
    <n v="0"/>
    <n v="0"/>
    <n v="0"/>
    <n v="0"/>
    <n v="3840"/>
  </r>
  <r>
    <x v="2"/>
    <s v="DALLAS-59268"/>
    <x v="182"/>
    <n v="8096"/>
    <s v="DALLAS-8096"/>
    <n v="0.74199999999999999"/>
    <n v="20367.900000000001"/>
    <n v="77234"/>
    <n v="20829.580000000002"/>
    <s v="Stock#5331   FasClear 250/Perm/1.2PET   1 Master R"/>
    <n v="5331"/>
    <s v="S692n"/>
    <d v="2023-11-02T00:00:00"/>
    <d v="2023-11-01T00:00:00"/>
    <n v="0"/>
    <n v="20829.5703125"/>
    <n v="20829.5703125"/>
    <x v="2"/>
    <x v="4"/>
    <n v="1"/>
    <n v="10000"/>
    <n v="15.25"/>
    <n v="15"/>
    <n v="0"/>
    <n v="0"/>
    <n v="0"/>
    <n v="0"/>
    <n v="0"/>
    <n v="0"/>
    <n v="0"/>
    <n v="0"/>
    <n v="0"/>
    <n v="27450"/>
  </r>
  <r>
    <x v="2"/>
    <s v="DALLAS-59277"/>
    <x v="183"/>
    <n v="8096"/>
    <s v="DALLAS-8096"/>
    <n v="0.318"/>
    <n v="2480.4"/>
    <n v="54369"/>
    <n v="2530"/>
    <s v="Stock#2258   54# Semi Gloss/Perm/40#CK   1 Master "/>
    <n v="2258"/>
    <s v="C2500"/>
    <d v="2023-10-17T00:00:00"/>
    <d v="2023-10-17T00:00:00"/>
    <n v="0"/>
    <n v="2530.01000976562"/>
    <n v="2530.01000976562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278"/>
    <x v="183"/>
    <n v="8096"/>
    <s v="DALLAS-8096"/>
    <n v="0.48199999999999998"/>
    <n v="4858.5600000000004"/>
    <n v="78330"/>
    <n v="4929.1499999999996"/>
    <s v="Stock#6232   2.3 BOPP TC/Perm/1.2 PET   1 Master R"/>
    <n v="6232"/>
    <s v="S692n"/>
    <d v="2023-10-23T00:00:00"/>
    <d v="2023-10-24T00:00:00"/>
    <n v="0"/>
    <n v="4929.14990234375"/>
    <n v="4929.14990234375"/>
    <x v="2"/>
    <x v="4"/>
    <n v="1"/>
    <n v="10000"/>
    <n v="12"/>
    <n v="7"/>
    <n v="0"/>
    <n v="0"/>
    <n v="0"/>
    <n v="0"/>
    <n v="0"/>
    <n v="0"/>
    <n v="0"/>
    <n v="0"/>
    <n v="0"/>
    <n v="10080"/>
  </r>
  <r>
    <x v="2"/>
    <s v="DALLAS-59279"/>
    <x v="183"/>
    <n v="8182"/>
    <s v="DALLAS-8182"/>
    <n v="7.2999999999999995E-2"/>
    <n v="1795.8"/>
    <s v="810c"/>
    <n v="1795.8"/>
    <s v="Stock#565P   1.05 BOPP Overlam/Perm   1 Master Rol"/>
    <s v="565P"/>
    <s v="Perm"/>
    <d v="2023-10-18T00:00:00"/>
    <d v="2023-10-19T00:00:00"/>
    <n v="0"/>
    <n v="1795.80004882812"/>
    <n v="1795.80004882812"/>
    <x v="3"/>
    <x v="5"/>
    <n v="1"/>
    <n v="10000"/>
    <n v="12.5"/>
    <n v="10"/>
    <n v="16"/>
    <n v="5"/>
    <n v="0"/>
    <n v="0"/>
    <n v="0"/>
    <n v="0"/>
    <n v="0"/>
    <n v="0"/>
    <n v="0"/>
    <n v="24600"/>
  </r>
  <r>
    <x v="2"/>
    <s v="DALLAS-59284"/>
    <x v="183"/>
    <n v="8096"/>
    <s v="DALLAS-8096"/>
    <n v="0.44900000000000001"/>
    <n v="4310.3999999999996"/>
    <n v="78146"/>
    <n v="4419.04"/>
    <s v="Stock#6237   2.6 BOPP TC/Perm/1.2PET   1 Master Ro"/>
    <n v="6237"/>
    <s v="S692n"/>
    <d v="2023-10-23T00:00:00"/>
    <d v="2023-10-24T00:00:00"/>
    <n v="0"/>
    <n v="4419.02001953125"/>
    <n v="4419.02001953125"/>
    <x v="2"/>
    <x v="4"/>
    <n v="1"/>
    <n v="10000"/>
    <n v="16"/>
    <n v="5"/>
    <n v="0"/>
    <n v="0"/>
    <n v="0"/>
    <n v="0"/>
    <n v="0"/>
    <n v="0"/>
    <n v="0"/>
    <n v="0"/>
    <n v="0"/>
    <n v="9600"/>
  </r>
  <r>
    <x v="2"/>
    <s v="DALLAS-59285"/>
    <x v="183"/>
    <n v="8096"/>
    <s v="DALLAS-8096"/>
    <n v="0.46300000000000002"/>
    <n v="2000.16"/>
    <n v="75742"/>
    <n v="1974.16"/>
    <s v="Stock#FP18   35# C1S/7# LDPE/Heat Sealable MOPP (F"/>
    <s v="FP18"/>
    <s v="None"/>
    <d v="2023-12-13T00:00:00"/>
    <d v="2023-12-11T00:00:00"/>
    <n v="0"/>
    <n v="1974.16003417968"/>
    <n v="1974.16003417968"/>
    <x v="2"/>
    <x v="4"/>
    <n v="1"/>
    <n v="5000"/>
    <n v="9"/>
    <n v="8"/>
    <n v="0"/>
    <n v="0"/>
    <n v="0"/>
    <n v="0"/>
    <n v="0"/>
    <n v="0"/>
    <n v="0"/>
    <n v="0"/>
    <n v="0"/>
    <n v="4320"/>
  </r>
  <r>
    <x v="2"/>
    <s v="DALLAS-59286"/>
    <x v="183"/>
    <n v="8154"/>
    <s v="DALLAS-8154"/>
    <n v="6.6000000000000003E-2"/>
    <n v="1045.44"/>
    <s v="Lcf 50cw"/>
    <n v="1045.44"/>
    <s v="Stock#6250   1.0 WAL BOPP C2S   1 Master Rolls"/>
    <n v="6250"/>
    <s v="None"/>
    <d v="2023-10-26T00:00:00"/>
    <d v="2023-10-25T00:00:00"/>
    <n v="197.08000183105401"/>
    <n v="1017.70001220703"/>
    <n v="1214.7800140380841"/>
    <x v="17"/>
    <x v="8"/>
    <n v="1"/>
    <n v="20000"/>
    <n v="11"/>
    <n v="6"/>
    <n v="0"/>
    <n v="0"/>
    <n v="0"/>
    <n v="0"/>
    <n v="0"/>
    <n v="0"/>
    <n v="0"/>
    <n v="0"/>
    <n v="0"/>
    <n v="15840"/>
  </r>
  <r>
    <x v="2"/>
    <s v="DALLAS-59287"/>
    <x v="183"/>
    <n v="8096"/>
    <s v="DALLAS-8096"/>
    <n v="0.77"/>
    <n v="6006"/>
    <n v="78432"/>
    <n v="5967.19"/>
    <s v="Stock#FP07   3.2 StickPak Metallocene (Flex Pack) "/>
    <s v="FP07"/>
    <s v="None"/>
    <d v="2023-10-25T00:00:00"/>
    <d v="2023-10-26T00:00:00"/>
    <n v="0"/>
    <n v="5967.2001953125"/>
    <n v="5967.200195312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301"/>
    <x v="184"/>
    <n v="9973"/>
    <s v="DALLAS-9973"/>
    <n v="0.27826000000000001"/>
    <n v="2086.9499999999998"/>
    <s v="Lfkv"/>
    <n v="2086.9499999999998"/>
    <s v="Stock#1100   KaressÂ® Matte Virgin NPS OverLaminate"/>
    <n v="1100"/>
    <m/>
    <d v="2023-10-24T00:00:00"/>
    <m/>
    <n v="0"/>
    <n v="2086.919921875"/>
    <n v="2086.919921875"/>
    <x v="31"/>
    <x v="9"/>
    <n v="1"/>
    <n v="10000"/>
    <n v="12.5"/>
    <n v="5"/>
    <n v="0"/>
    <n v="0"/>
    <n v="0"/>
    <n v="0"/>
    <n v="0"/>
    <n v="0"/>
    <n v="0"/>
    <n v="0"/>
    <n v="0"/>
    <n v="7500"/>
  </r>
  <r>
    <x v="2"/>
    <s v="DALLAS-59303"/>
    <x v="184"/>
    <n v="8131"/>
    <s v="DALLAS-8131"/>
    <n v="0.24929999999999999"/>
    <n v="8376.48"/>
    <s v="Lf-Tg10t22 - T52"/>
    <n v="8376.48"/>
    <s v="Stock#6GK6   PETG High/High 45 Microns 79% (Shrink"/>
    <s v="6GK6"/>
    <s v="None"/>
    <d v="2023-11-02T00:00:00"/>
    <d v="2023-11-03T00:00:00"/>
    <n v="402.77999877929602"/>
    <n v="8502.5595703125"/>
    <n v="8905.3395690917969"/>
    <x v="29"/>
    <x v="6"/>
    <n v="1"/>
    <n v="20000"/>
    <n v="14"/>
    <n v="10"/>
    <n v="0"/>
    <n v="0"/>
    <n v="0"/>
    <n v="0"/>
    <n v="0"/>
    <n v="0"/>
    <n v="0"/>
    <n v="0"/>
    <n v="0"/>
    <n v="33600"/>
  </r>
  <r>
    <x v="2"/>
    <s v="DALLAS-59307"/>
    <x v="184"/>
    <n v="8154"/>
    <s v="DALLAS-8154"/>
    <n v="4.3999999999999997E-2"/>
    <n v="1742.4"/>
    <s v="Lcf 5000"/>
    <n v="1742.4"/>
    <s v="Stock#5600   0.5 BOPP Overlam     1 Master Rolls"/>
    <n v="5600"/>
    <s v="None"/>
    <d v="2023-10-20T00:00:00"/>
    <d v="2023-10-24T00:00:00"/>
    <n v="225.22999572753901"/>
    <n v="1742.40002441406"/>
    <n v="1967.6300201415991"/>
    <x v="17"/>
    <x v="8"/>
    <n v="1"/>
    <n v="20000"/>
    <n v="11"/>
    <n v="15"/>
    <n v="0"/>
    <n v="0"/>
    <n v="0"/>
    <n v="0"/>
    <n v="0"/>
    <n v="0"/>
    <n v="0"/>
    <n v="0"/>
    <n v="0"/>
    <n v="39600"/>
  </r>
  <r>
    <x v="2"/>
    <s v="DALLAS-59308"/>
    <x v="184"/>
    <n v="8154"/>
    <s v="DALLAS-8154"/>
    <n v="6.6000000000000003E-2"/>
    <n v="1742.4"/>
    <s v="Lcf 50cw"/>
    <n v="1742.4"/>
    <s v="Stock#6250   1.0 WAL BOPP C2S   1 Master Rolls"/>
    <n v="6250"/>
    <s v="None"/>
    <d v="2023-10-26T00:00:00"/>
    <d v="2023-10-26T00:00:00"/>
    <n v="0"/>
    <n v="1739.7900390625"/>
    <n v="1739.7900390625"/>
    <x v="17"/>
    <x v="8"/>
    <n v="1"/>
    <n v="20000"/>
    <n v="11"/>
    <n v="10"/>
    <n v="0"/>
    <n v="0"/>
    <n v="0"/>
    <n v="0"/>
    <n v="0"/>
    <n v="0"/>
    <n v="0"/>
    <n v="0"/>
    <n v="0"/>
    <n v="26400"/>
  </r>
  <r>
    <x v="2"/>
    <s v="DALLAS-59309"/>
    <x v="184"/>
    <n v="8096"/>
    <s v="DALLAS-8096"/>
    <n v="0.51300000000000001"/>
    <n v="784.89"/>
    <n v="18327"/>
    <n v="808.44"/>
    <s v="Stock#2787   TT 1C/Removable/40#CK   1 Master Roll"/>
    <n v="2787"/>
    <s v="R5195"/>
    <d v="2023-10-18T00:00:00"/>
    <d v="2023-10-18T00:00:00"/>
    <n v="0"/>
    <n v="808.44000244140602"/>
    <n v="808.44000244140602"/>
    <x v="2"/>
    <x v="4"/>
    <n v="1"/>
    <n v="10000"/>
    <n v="12.75"/>
    <n v="1"/>
    <n v="0"/>
    <n v="0"/>
    <n v="0"/>
    <n v="0"/>
    <n v="0"/>
    <n v="0"/>
    <n v="0"/>
    <n v="0"/>
    <n v="0"/>
    <n v="1530"/>
  </r>
  <r>
    <x v="2"/>
    <s v="DALLAS-59325"/>
    <x v="185"/>
    <n v="8154"/>
    <s v="DALLAS-8154"/>
    <n v="5.6000000000000001E-2"/>
    <n v="3370.08"/>
    <s v="Lcf 500m"/>
    <n v="3370.08"/>
    <s v="Stock#560M   0.6 Matte BOPP Overlam   1 Master Rol"/>
    <s v="560M"/>
    <s v="None"/>
    <d v="2023-10-26T00:00:00"/>
    <d v="2023-10-25T00:00:00"/>
    <n v="327.19000244140602"/>
    <n v="3370.080078125"/>
    <n v="3697.2700805664063"/>
    <x v="17"/>
    <x v="8"/>
    <n v="1"/>
    <n v="10000"/>
    <n v="10"/>
    <n v="10"/>
    <n v="10.5"/>
    <n v="3"/>
    <n v="11"/>
    <n v="5"/>
    <n v="12.25"/>
    <n v="20"/>
    <n v="14"/>
    <n v="5"/>
    <n v="0"/>
    <n v="60180"/>
  </r>
  <r>
    <x v="2"/>
    <s v="DALLAS-59327"/>
    <x v="185"/>
    <n v="8223"/>
    <s v="DALLAS-8223"/>
    <n v="0.52900000000000003"/>
    <n v="4443.6000000000004"/>
    <s v="Sy930l"/>
    <n v="4863.51"/>
    <s v="Stock#1613r   2.0 BOPP TC/Perm/1.2PET   1 Master R"/>
    <s v="1613r"/>
    <s v="Rp37"/>
    <d v="2023-10-25T00:00:00"/>
    <d v="2023-10-25T00:00:00"/>
    <n v="0"/>
    <n v="4909.490234375"/>
    <n v="4909.490234375"/>
    <x v="0"/>
    <x v="4"/>
    <n v="1"/>
    <n v="10000"/>
    <n v="14"/>
    <n v="5"/>
    <n v="0"/>
    <n v="0"/>
    <n v="0"/>
    <n v="0"/>
    <n v="0"/>
    <n v="0"/>
    <n v="0"/>
    <n v="0"/>
    <n v="0"/>
    <n v="8400"/>
  </r>
  <r>
    <x v="2"/>
    <s v="DALLAS-59331"/>
    <x v="185"/>
    <n v="8258"/>
    <s v="DALLAS-8258"/>
    <n v="0.54620000000000002"/>
    <n v="3670.46"/>
    <s v="940x-10-Cx5"/>
    <n v="3670.46"/>
    <s v="Stock#3705   Rainbow Silver Seamless Cold Foil   1"/>
    <n v="3705"/>
    <s v="None"/>
    <d v="2023-10-24T00:00:00"/>
    <d v="2023-10-23T00:00:00"/>
    <n v="0"/>
    <n v="3670.80004882812"/>
    <n v="3670.80004882812"/>
    <x v="28"/>
    <x v="7"/>
    <n v="1"/>
    <n v="10000"/>
    <n v="14"/>
    <n v="4"/>
    <n v="0"/>
    <n v="0"/>
    <n v="0"/>
    <n v="0"/>
    <n v="0"/>
    <n v="0"/>
    <n v="0"/>
    <n v="0"/>
    <n v="0"/>
    <n v="6720"/>
  </r>
  <r>
    <x v="2"/>
    <s v="DALLAS-59348"/>
    <x v="186"/>
    <n v="8096"/>
    <s v="DALLAS-8096"/>
    <n v="0.63900000000000001"/>
    <n v="4217.3999999999996"/>
    <n v="79949"/>
    <n v="4223.3"/>
    <s v="Stock#6238   2.6 BOPP TC/Perm/1.2PET   1 Master Ro"/>
    <n v="6238"/>
    <s v="C4500"/>
    <d v="2023-10-25T00:00:00"/>
    <d v="2023-10-25T00:00:00"/>
    <n v="0"/>
    <n v="4223.30029296875"/>
    <n v="4223.30029296875"/>
    <x v="2"/>
    <x v="4"/>
    <n v="1"/>
    <n v="10000"/>
    <n v="11"/>
    <n v="5"/>
    <n v="0"/>
    <n v="0"/>
    <n v="0"/>
    <n v="0"/>
    <n v="0"/>
    <n v="0"/>
    <n v="0"/>
    <n v="0"/>
    <n v="0"/>
    <n v="6600"/>
  </r>
  <r>
    <x v="2"/>
    <s v="DALLAS-59359"/>
    <x v="186"/>
    <n v="8133"/>
    <s v="DALLAS-8133"/>
    <n v="0.29170000000000001"/>
    <n v="840.1"/>
    <s v="Kpw Op 220 Kb"/>
    <n v="840.1"/>
    <s v="Stock#2508   Two-Sided Gold Cold Foil   1 Master R"/>
    <n v="2508"/>
    <s v="None"/>
    <d v="2023-10-19T00:00:00"/>
    <m/>
    <n v="0"/>
    <n v="833.52001953125"/>
    <n v="833.52001953125"/>
    <x v="32"/>
    <x v="7"/>
    <n v="1"/>
    <n v="10000"/>
    <n v="8"/>
    <n v="3"/>
    <n v="0"/>
    <n v="0"/>
    <n v="0"/>
    <n v="0"/>
    <n v="0"/>
    <n v="0"/>
    <n v="0"/>
    <n v="0"/>
    <n v="0"/>
    <n v="2880"/>
  </r>
  <r>
    <x v="2"/>
    <s v="DALLAS-59372"/>
    <x v="187"/>
    <n v="8096"/>
    <s v="DALLAS-8096"/>
    <n v="0.39800000000000002"/>
    <n v="8835.6"/>
    <s v="B7655"/>
    <n v="8486.6200000000008"/>
    <s v="Stock#6271   2.4 BOPP TC/Perm/1.2PET   1 Master Ro"/>
    <n v="6271"/>
    <s v="S7000"/>
    <d v="2023-10-25T00:00:00"/>
    <d v="2023-10-26T00:00:00"/>
    <n v="0"/>
    <n v="8486.58984375"/>
    <n v="8486.58984375"/>
    <x v="2"/>
    <x v="4"/>
    <n v="1"/>
    <n v="10000"/>
    <n v="9.25"/>
    <n v="20"/>
    <n v="0"/>
    <n v="0"/>
    <n v="0"/>
    <n v="0"/>
    <n v="0"/>
    <n v="0"/>
    <n v="0"/>
    <n v="0"/>
    <n v="0"/>
    <n v="22200"/>
  </r>
  <r>
    <x v="2"/>
    <s v="DALLAS-59373"/>
    <x v="187"/>
    <n v="8096"/>
    <s v="DALLAS-8096"/>
    <n v="0.48"/>
    <n v="1728"/>
    <n v="54091"/>
    <n v="1728"/>
    <s v="Stock#2759   TT 1C/Perm/40#CK   1 Master Rolls"/>
    <n v="2759"/>
    <s v="S2550"/>
    <d v="2023-10-23T00:00:00"/>
    <d v="2023-10-23T00:00:00"/>
    <n v="0"/>
    <n v="1728"/>
    <n v="1728"/>
    <x v="2"/>
    <x v="4"/>
    <n v="1"/>
    <n v="5000"/>
    <n v="10"/>
    <n v="6"/>
    <n v="0"/>
    <n v="0"/>
    <n v="0"/>
    <n v="0"/>
    <n v="0"/>
    <n v="0"/>
    <n v="0"/>
    <n v="0"/>
    <n v="0"/>
    <n v="3600"/>
  </r>
  <r>
    <x v="2"/>
    <s v="DALLAS-59374"/>
    <x v="187"/>
    <n v="8096"/>
    <s v="DALLAS-8096"/>
    <n v="0.73799999999999999"/>
    <n v="3896.64"/>
    <n v="53352"/>
    <n v="3831.37"/>
    <s v="Stock#2417   56# MaxFlex Brite Silver/All-Temp/40#"/>
    <n v="2417"/>
    <s v="At20"/>
    <d v="2023-10-27T00:00:00"/>
    <d v="2023-10-27T00:00:00"/>
    <n v="0"/>
    <n v="3831.3701171875"/>
    <n v="3831.3701171875"/>
    <x v="2"/>
    <x v="4"/>
    <n v="1"/>
    <n v="10000"/>
    <n v="11"/>
    <n v="4"/>
    <n v="0"/>
    <n v="0"/>
    <n v="0"/>
    <n v="0"/>
    <n v="0"/>
    <n v="0"/>
    <n v="0"/>
    <n v="0"/>
    <n v="0"/>
    <n v="5280"/>
  </r>
  <r>
    <x v="2"/>
    <s v="DALLAS-59376"/>
    <x v="187"/>
    <n v="8096"/>
    <s v="DALLAS-8096"/>
    <n v="0.41"/>
    <n v="516.6"/>
    <n v="53138"/>
    <n v="480.44"/>
    <s v="Stock#3559   50# DSX EDP/Perm/50#   1 Master Rolls"/>
    <n v="3559"/>
    <s v="S9010n"/>
    <d v="2023-10-25T00:00:00"/>
    <d v="2023-10-26T00:00:00"/>
    <n v="0"/>
    <n v="480.44000244140602"/>
    <n v="480.44000244140602"/>
    <x v="2"/>
    <x v="4"/>
    <n v="1"/>
    <n v="10000"/>
    <n v="10.5"/>
    <n v="1"/>
    <n v="0"/>
    <n v="0"/>
    <n v="0"/>
    <n v="0"/>
    <n v="0"/>
    <n v="0"/>
    <n v="0"/>
    <n v="0"/>
    <n v="0"/>
    <n v="1260"/>
  </r>
  <r>
    <x v="2"/>
    <s v="DALLAS-59378"/>
    <x v="187"/>
    <n v="8131"/>
    <s v="DALLAS-8131"/>
    <n v="0.30869999999999997"/>
    <n v="4815.72"/>
    <s v="Tdo G10t22-T38"/>
    <n v="4815.72"/>
    <s v="Stock#PTLK   Moderate Shrink PET-G   1 Master Roll"/>
    <s v="PTLK"/>
    <s v="None"/>
    <d v="2023-11-02T00:00:00"/>
    <d v="2023-11-03T00:00:00"/>
    <n v="196.91000366210901"/>
    <n v="4342.77001953125"/>
    <n v="4539.6800231933594"/>
    <x v="29"/>
    <x v="6"/>
    <n v="1"/>
    <n v="20000"/>
    <n v="13"/>
    <n v="5"/>
    <n v="0"/>
    <n v="0"/>
    <n v="0"/>
    <n v="0"/>
    <n v="0"/>
    <n v="0"/>
    <n v="0"/>
    <n v="0"/>
    <n v="0"/>
    <n v="15600"/>
  </r>
  <r>
    <x v="2"/>
    <s v="DALLAS-59379"/>
    <x v="187"/>
    <n v="8223"/>
    <s v="DALLAS-8223"/>
    <n v="0.52900000000000003"/>
    <n v="6348"/>
    <s v="Sy930l"/>
    <n v="6326.15"/>
    <s v="Stock#1613r   2.0 BOPP TC/Perm/1.2PET   1 Master R"/>
    <s v="1613r"/>
    <s v="Rp37"/>
    <d v="2023-10-26T00:00:00"/>
    <d v="2023-10-27T00:00:00"/>
    <n v="0"/>
    <n v="6385.9501953125"/>
    <n v="6385.9501953125"/>
    <x v="0"/>
    <x v="4"/>
    <n v="1"/>
    <n v="10000"/>
    <n v="10"/>
    <n v="10"/>
    <n v="0"/>
    <n v="0"/>
    <n v="0"/>
    <n v="0"/>
    <n v="0"/>
    <n v="0"/>
    <n v="0"/>
    <n v="0"/>
    <n v="0"/>
    <n v="12000"/>
  </r>
  <r>
    <x v="2"/>
    <s v="DALLAS-59380"/>
    <x v="187"/>
    <n v="8096"/>
    <s v="DALLAS-8096"/>
    <n v="0.48199999999999998"/>
    <n v="2342.52"/>
    <n v="78330"/>
    <n v="2475.2600000000002"/>
    <s v="Stock#6232   2.3 BOPP TC/Perm/1.2 PET   1 Master R"/>
    <n v="6232"/>
    <s v="S692n"/>
    <d v="2023-10-25T00:00:00"/>
    <d v="2023-10-26T00:00:00"/>
    <n v="0"/>
    <n v="2475.26000976562"/>
    <n v="2475.26000976562"/>
    <x v="2"/>
    <x v="4"/>
    <n v="1"/>
    <n v="10000"/>
    <n v="13.5"/>
    <n v="3"/>
    <n v="0"/>
    <n v="0"/>
    <n v="0"/>
    <n v="0"/>
    <n v="0"/>
    <n v="0"/>
    <n v="0"/>
    <n v="0"/>
    <n v="0"/>
    <n v="4860"/>
  </r>
  <r>
    <x v="2"/>
    <s v="DALLAS-59399"/>
    <x v="188"/>
    <n v="8096"/>
    <s v="DALLAS-8096"/>
    <n v="0.71599999999999997"/>
    <n v="5327.04"/>
    <n v="75760"/>
    <n v="5376.61"/>
    <s v="Stock#FP14   Cosmetic Web 350SB (Flex Pack)   1 Ma"/>
    <s v="FP14"/>
    <s v="None"/>
    <d v="2023-10-30T00:00:00"/>
    <d v="2023-10-31T00:00:00"/>
    <n v="0"/>
    <n v="5376.580078125"/>
    <n v="5376.580078125"/>
    <x v="2"/>
    <x v="4"/>
    <n v="1"/>
    <n v="10000"/>
    <n v="7.75"/>
    <n v="8"/>
    <n v="0"/>
    <n v="0"/>
    <n v="0"/>
    <n v="0"/>
    <n v="0"/>
    <n v="0"/>
    <n v="0"/>
    <n v="0"/>
    <n v="0"/>
    <n v="7440"/>
  </r>
  <r>
    <x v="2"/>
    <s v="DALLAS-59400"/>
    <x v="188"/>
    <n v="8131"/>
    <s v="DALLAS-8131"/>
    <n v="0.24929999999999999"/>
    <n v="20342.88"/>
    <s v="Lf-Tg10t22 - T52"/>
    <n v="20342.88"/>
    <s v="Stock#6GK6   PETG High/High 45 Microns 79% (Shrink"/>
    <s v="6GK6"/>
    <s v="None"/>
    <d v="2023-11-06T00:00:00"/>
    <d v="2023-11-06T00:00:00"/>
    <n v="790.08001708984295"/>
    <n v="19115.259765625"/>
    <n v="19905.339782714844"/>
    <x v="29"/>
    <x v="6"/>
    <n v="1"/>
    <n v="20000"/>
    <n v="9"/>
    <n v="10"/>
    <n v="14"/>
    <n v="10"/>
    <n v="11"/>
    <n v="10"/>
    <n v="0"/>
    <n v="0"/>
    <n v="0"/>
    <n v="0"/>
    <n v="0"/>
    <n v="81600"/>
  </r>
  <r>
    <x v="2"/>
    <s v="DALLAS-59401"/>
    <x v="188"/>
    <n v="8258"/>
    <s v="DALLAS-8258"/>
    <n v="0.18082999999999999"/>
    <n v="1518.97"/>
    <s v="Cfr-100-005"/>
    <n v="1518.97"/>
    <s v="Stock#7305   Craftbrite Silver Foil   1 Master Rol"/>
    <n v="7305"/>
    <s v="None"/>
    <d v="2023-11-02T00:00:00"/>
    <d v="2023-11-02T00:00:00"/>
    <n v="0"/>
    <n v="1519"/>
    <n v="1519"/>
    <x v="28"/>
    <x v="7"/>
    <n v="1"/>
    <n v="10000"/>
    <n v="14"/>
    <n v="5"/>
    <n v="0"/>
    <n v="0"/>
    <n v="0"/>
    <n v="0"/>
    <n v="0"/>
    <n v="0"/>
    <n v="0"/>
    <n v="0"/>
    <n v="0"/>
    <n v="8400"/>
  </r>
  <r>
    <x v="2"/>
    <s v="DALLAS-59416"/>
    <x v="189"/>
    <n v="8096"/>
    <s v="DALLAS-8096"/>
    <n v="0.36899999999999999"/>
    <n v="2878.2"/>
    <n v="54373"/>
    <n v="2909.28"/>
    <s v="Stock#7958   60# Semi Gloss Elite/Perm/40#CK   1 M"/>
    <n v="7958"/>
    <s v="C2500"/>
    <d v="2023-10-30T00:00:00"/>
    <d v="2023-10-30T00:00:00"/>
    <n v="0"/>
    <n v="2909.28002929687"/>
    <n v="2909.28002929687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417"/>
    <x v="189"/>
    <n v="8096"/>
    <s v="DALLAS-8096"/>
    <n v="0.309"/>
    <n v="2224.8000000000002"/>
    <n v="54291"/>
    <n v="2224.8000000000002"/>
    <s v="Stock#2217   54# Semi Gloss/All-Temp/40#CK   1 Mas"/>
    <n v="2217"/>
    <s v="At20"/>
    <d v="2023-10-25T00:00:00"/>
    <d v="2023-10-25T00:00:00"/>
    <n v="0"/>
    <n v="2224.80004882812"/>
    <n v="2224.80004882812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59427"/>
    <x v="189"/>
    <n v="8096"/>
    <s v="DALLAS-8096"/>
    <n v="0.7"/>
    <n v="840"/>
    <n v="12323"/>
    <n v="840"/>
    <s v="Stock#5162   2.0 Polystyrene/Perm/40#SCK   1 Maste"/>
    <n v="5162"/>
    <s v="S246"/>
    <d v="2023-10-30T00:00:00"/>
    <d v="2023-10-30T00:00:00"/>
    <n v="0"/>
    <n v="840"/>
    <n v="840"/>
    <x v="2"/>
    <x v="4"/>
    <n v="1"/>
    <n v="10000"/>
    <n v="10"/>
    <n v="1"/>
    <n v="0"/>
    <n v="0"/>
    <n v="0"/>
    <n v="0"/>
    <n v="0"/>
    <n v="0"/>
    <n v="0"/>
    <n v="0"/>
    <n v="0"/>
    <n v="1200"/>
  </r>
  <r>
    <x v="2"/>
    <s v="DALLAS-59436"/>
    <x v="190"/>
    <n v="8096"/>
    <s v="DALLAS-8096"/>
    <n v="0.48199999999999998"/>
    <n v="13982.82"/>
    <n v="78330"/>
    <n v="14432.86"/>
    <s v="Stock#6232   2.3 BOPP TC/Perm/1.2 PET   1 Master R"/>
    <n v="6232"/>
    <s v="S692n"/>
    <d v="2023-10-30T00:00:00"/>
    <d v="2023-11-01T00:00:00"/>
    <n v="0"/>
    <n v="14432.8701171875"/>
    <n v="14432.8701171875"/>
    <x v="2"/>
    <x v="4"/>
    <n v="1"/>
    <n v="10000"/>
    <n v="10"/>
    <n v="5"/>
    <n v="10.25"/>
    <n v="12"/>
    <n v="13.75"/>
    <n v="5"/>
    <n v="0"/>
    <n v="0"/>
    <n v="0"/>
    <n v="0"/>
    <n v="0"/>
    <n v="29010"/>
  </r>
  <r>
    <x v="2"/>
    <s v="DALLAS-59441"/>
    <x v="190"/>
    <n v="8154"/>
    <s v="DALLAS-8154"/>
    <n v="4.3999999999999997E-2"/>
    <n v="6700.32"/>
    <s v="Lcf 5000"/>
    <n v="6700.32"/>
    <s v="Stock#5600   0.5 BOPP Overlam     1 Master Rolls"/>
    <n v="5600"/>
    <s v="None"/>
    <d v="2023-11-07T00:00:00"/>
    <d v="2023-11-03T00:00:00"/>
    <n v="0"/>
    <n v="6700.31982421875"/>
    <n v="6700.31982421875"/>
    <x v="17"/>
    <x v="8"/>
    <n v="1"/>
    <n v="20000"/>
    <n v="11"/>
    <n v="27"/>
    <n v="12.5"/>
    <n v="27"/>
    <n v="0"/>
    <n v="0"/>
    <n v="0"/>
    <n v="0"/>
    <n v="0"/>
    <n v="0"/>
    <n v="0"/>
    <n v="152280"/>
  </r>
  <r>
    <x v="2"/>
    <s v="DALLAS-59442"/>
    <x v="190"/>
    <n v="8154"/>
    <s v="DALLAS-8154"/>
    <n v="6.6000000000000003E-2"/>
    <n v="10050.48"/>
    <s v="Lcf 50cw"/>
    <n v="10050.48"/>
    <s v="Stock#6250   1.0 WAL BOPP C2S   1 Master Rolls"/>
    <n v="6250"/>
    <s v="None"/>
    <d v="2023-11-07T00:00:00"/>
    <d v="2023-11-03T00:00:00"/>
    <n v="0"/>
    <n v="10099.0703125"/>
    <n v="10099.0703125"/>
    <x v="17"/>
    <x v="8"/>
    <n v="1"/>
    <n v="20000"/>
    <n v="11"/>
    <n v="27"/>
    <n v="12.5"/>
    <n v="27"/>
    <n v="0"/>
    <n v="0"/>
    <n v="0"/>
    <n v="0"/>
    <n v="0"/>
    <n v="0"/>
    <n v="0"/>
    <n v="152280"/>
  </r>
  <r>
    <x v="2"/>
    <s v="DALLAS-59446"/>
    <x v="190"/>
    <n v="8096"/>
    <s v="DALLAS-8096"/>
    <n v="1.3740000000000001"/>
    <n v="1469.08"/>
    <n v="73952"/>
    <n v="1469.07"/>
    <s v="Stock#5815   3.5 Flex Vinyl TC/Perm/50#SCK   1 Mas"/>
    <n v="5815"/>
    <s v="S4600"/>
    <d v="2023-10-30T00:00:00"/>
    <d v="2023-10-30T00:00:00"/>
    <n v="0"/>
    <n v="1469.07995605468"/>
    <n v="1469.07995605468"/>
    <x v="2"/>
    <x v="4"/>
    <n v="1"/>
    <n v="3300"/>
    <n v="9"/>
    <n v="3"/>
    <n v="0"/>
    <n v="0"/>
    <n v="0"/>
    <n v="0"/>
    <n v="0"/>
    <n v="0"/>
    <n v="0"/>
    <n v="0"/>
    <n v="0"/>
    <n v="1069.2"/>
  </r>
  <r>
    <x v="2"/>
    <s v="DALLAS-59447"/>
    <x v="190"/>
    <n v="8096"/>
    <s v="DALLAS-8096"/>
    <n v="0.46800000000000003"/>
    <n v="2246.4"/>
    <s v="B1819"/>
    <n v="2165.6999999999998"/>
    <s v="Stock#6274   2.4 White Bopp/SR3010/.92 PET-30% PCR"/>
    <n v="6274"/>
    <s v="Sr3010"/>
    <d v="2023-11-02T00:00:00"/>
    <d v="2023-11-02T00:00:00"/>
    <n v="0"/>
    <n v="2165.69995117187"/>
    <n v="2165.69995117187"/>
    <x v="2"/>
    <x v="4"/>
    <n v="1"/>
    <n v="10000"/>
    <n v="10"/>
    <n v="4"/>
    <n v="0"/>
    <n v="0"/>
    <n v="0"/>
    <n v="0"/>
    <n v="0"/>
    <n v="0"/>
    <n v="0"/>
    <n v="0"/>
    <n v="0"/>
    <n v="4800"/>
  </r>
  <r>
    <x v="2"/>
    <s v="DALLAS-59449"/>
    <x v="190"/>
    <n v="8258"/>
    <s v="DALLAS-8258"/>
    <n v="0.18082999999999999"/>
    <n v="650.99"/>
    <s v="Cfr-100-005"/>
    <n v="650.99"/>
    <s v="Stock#7305   Craftbrite Silver Foil   1 Master Rol"/>
    <n v="7305"/>
    <s v="None"/>
    <d v="2023-11-07T00:00:00"/>
    <d v="2023-11-08T00:00:00"/>
    <n v="0"/>
    <n v="651"/>
    <n v="651"/>
    <x v="28"/>
    <x v="7"/>
    <n v="1"/>
    <n v="10000"/>
    <n v="10"/>
    <n v="3"/>
    <n v="0"/>
    <n v="0"/>
    <n v="0"/>
    <n v="0"/>
    <n v="0"/>
    <n v="0"/>
    <n v="0"/>
    <n v="0"/>
    <n v="0"/>
    <n v="3600"/>
  </r>
  <r>
    <x v="2"/>
    <s v="DALLAS-59452"/>
    <x v="190"/>
    <n v="8131"/>
    <s v="DALLAS-8131"/>
    <n v="0.24929999999999999"/>
    <n v="4786.5600000000004"/>
    <s v="Lf-Tg10t22 - T52"/>
    <n v="4786.5600000000004"/>
    <s v="Stock#6GK6   PETG High/High 45 Microns 79% (Shrink"/>
    <s v="6GK6"/>
    <s v="None"/>
    <d v="2023-11-06T00:00:00"/>
    <d v="2023-11-06T00:00:00"/>
    <n v="201.86999511718699"/>
    <n v="4920.169921875"/>
    <n v="5122.0399169921866"/>
    <x v="29"/>
    <x v="6"/>
    <n v="1"/>
    <n v="20000"/>
    <n v="10"/>
    <n v="8"/>
    <n v="0"/>
    <n v="0"/>
    <n v="0"/>
    <n v="0"/>
    <n v="0"/>
    <n v="0"/>
    <n v="0"/>
    <n v="0"/>
    <n v="0"/>
    <n v="19200"/>
  </r>
  <r>
    <x v="2"/>
    <s v="DALLAS-59461"/>
    <x v="191"/>
    <n v="8126"/>
    <s v="DALLAS-8126"/>
    <n v="0.15"/>
    <n v="621"/>
    <s v="K69h7 Koldfoil Mx220"/>
    <n v="621"/>
    <s v="Stock#2510   Rose Gold Cold Foil   1 Master Rolls"/>
    <n v="2510"/>
    <s v="None"/>
    <d v="2023-10-31T00:00:00"/>
    <d v="2023-10-31T00:00:00"/>
    <n v="0"/>
    <n v="621"/>
    <n v="621"/>
    <x v="21"/>
    <x v="7"/>
    <n v="1"/>
    <n v="10000"/>
    <n v="11.5"/>
    <n v="3"/>
    <n v="0"/>
    <n v="0"/>
    <n v="0"/>
    <n v="0"/>
    <n v="0"/>
    <n v="0"/>
    <n v="0"/>
    <n v="0"/>
    <n v="0"/>
    <n v="4140"/>
  </r>
  <r>
    <x v="2"/>
    <s v="DALLAS-59467"/>
    <x v="191"/>
    <n v="8096"/>
    <s v="DALLAS-8096"/>
    <n v="0.39800000000000002"/>
    <n v="9014.7000000000007"/>
    <s v="B7655"/>
    <n v="8982.6"/>
    <s v="Stock#6271   2.4 BOPP TC/Perm/1.2PET   1 Master Ro"/>
    <n v="6271"/>
    <s v="S7000"/>
    <d v="2023-11-03T00:00:00"/>
    <d v="2023-11-03T00:00:00"/>
    <n v="0"/>
    <n v="8982.599609375"/>
    <n v="8982.599609375"/>
    <x v="2"/>
    <x v="4"/>
    <n v="1"/>
    <n v="10000"/>
    <n v="12"/>
    <n v="10"/>
    <n v="13.75"/>
    <n v="5"/>
    <n v="0"/>
    <n v="0"/>
    <n v="0"/>
    <n v="0"/>
    <n v="0"/>
    <n v="0"/>
    <n v="0"/>
    <n v="22650"/>
  </r>
  <r>
    <x v="2"/>
    <s v="DALLAS-59468"/>
    <x v="191"/>
    <n v="8182"/>
    <s v="DALLAS-8182"/>
    <n v="7.2999999999999995E-2"/>
    <n v="1804.56"/>
    <s v="810c"/>
    <n v="1804.56"/>
    <s v="Stock#565P   1.05 BOPP Overlam/Perm   1 Master Rol"/>
    <s v="565P"/>
    <s v="Perm"/>
    <d v="2023-10-30T00:00:00"/>
    <d v="2023-10-31T00:00:00"/>
    <n v="0"/>
    <n v="1804.56005859375"/>
    <n v="1804.56005859375"/>
    <x v="3"/>
    <x v="5"/>
    <n v="1"/>
    <n v="10000"/>
    <n v="12.5"/>
    <n v="10"/>
    <n v="13.5"/>
    <n v="6"/>
    <n v="0"/>
    <n v="0"/>
    <n v="0"/>
    <n v="0"/>
    <n v="0"/>
    <n v="0"/>
    <n v="0"/>
    <n v="24720"/>
  </r>
  <r>
    <x v="2"/>
    <s v="DALLAS-59469"/>
    <x v="191"/>
    <n v="8096"/>
    <s v="DALLAS-8096"/>
    <n v="0.41399999999999998"/>
    <n v="9960.84"/>
    <s v="B7350"/>
    <n v="10187.799999999999"/>
    <s v="Stock#5571   2.0 Clear BOPP TC/Perm/1.2PET   1 Mas"/>
    <n v="5571"/>
    <s v="S7000"/>
    <d v="2023-11-03T00:00:00"/>
    <d v="2023-11-03T00:00:00"/>
    <n v="0"/>
    <n v="10187.830078125"/>
    <n v="10187.830078125"/>
    <x v="2"/>
    <x v="4"/>
    <n v="1"/>
    <n v="10000"/>
    <n v="11.5"/>
    <n v="7"/>
    <n v="12"/>
    <n v="10"/>
    <n v="0"/>
    <n v="0"/>
    <n v="0"/>
    <n v="0"/>
    <n v="0"/>
    <n v="0"/>
    <n v="0"/>
    <n v="24060"/>
  </r>
  <r>
    <x v="2"/>
    <s v="DALLAS-59482"/>
    <x v="192"/>
    <n v="8126"/>
    <s v="DALLAS-8126"/>
    <n v="0.59"/>
    <n v="1699.2"/>
    <s v="300b-01-905"/>
    <n v="1699.2"/>
    <s v="Stock#3915   Clear Rainbow Cold Foil   1 Master Ro"/>
    <n v="3915"/>
    <s v="None"/>
    <d v="2023-11-02T00:00:00"/>
    <d v="2023-11-01T00:00:00"/>
    <n v="0"/>
    <n v="1699.19995117187"/>
    <n v="1699.19995117187"/>
    <x v="21"/>
    <x v="7"/>
    <n v="1"/>
    <n v="10000"/>
    <n v="12"/>
    <n v="2"/>
    <n v="0"/>
    <n v="0"/>
    <n v="0"/>
    <n v="0"/>
    <n v="0"/>
    <n v="0"/>
    <n v="0"/>
    <n v="0"/>
    <n v="0"/>
    <n v="2880"/>
  </r>
  <r>
    <x v="2"/>
    <s v="DALLAS-59483"/>
    <x v="192"/>
    <n v="8154"/>
    <s v="DALLAS-8154"/>
    <n v="5.6000000000000001E-2"/>
    <n v="924"/>
    <s v="Lcf 500m"/>
    <n v="924"/>
    <s v="Stock#560M   0.6 Matte BOPP Overlam   1 Master Rol"/>
    <s v="560M"/>
    <s v="None"/>
    <d v="2023-11-02T00:00:00"/>
    <d v="2023-11-02T00:00:00"/>
    <n v="128.669998168945"/>
    <n v="924"/>
    <n v="1052.6699981689451"/>
    <x v="17"/>
    <x v="8"/>
    <n v="1"/>
    <n v="10000"/>
    <n v="13.75"/>
    <n v="10"/>
    <n v="0"/>
    <n v="0"/>
    <n v="0"/>
    <n v="0"/>
    <n v="0"/>
    <n v="0"/>
    <n v="0"/>
    <n v="0"/>
    <n v="0"/>
    <n v="16500"/>
  </r>
  <r>
    <x v="2"/>
    <s v="DALLAS-59485"/>
    <x v="192"/>
    <n v="8096"/>
    <s v="DALLAS-8096"/>
    <n v="0.74199999999999999"/>
    <n v="13578.6"/>
    <n v="77234"/>
    <n v="13846.25"/>
    <s v="Stock#5331   FasClear 250/Perm/1.2PET   1 Master R"/>
    <n v="5331"/>
    <s v="S692n"/>
    <d v="2023-11-06T00:00:00"/>
    <d v="2023-11-06T00:00:00"/>
    <n v="0"/>
    <n v="13846.23046875"/>
    <n v="13846.23046875"/>
    <x v="2"/>
    <x v="4"/>
    <n v="1"/>
    <n v="10000"/>
    <n v="15.25"/>
    <n v="10"/>
    <n v="0"/>
    <n v="0"/>
    <n v="0"/>
    <n v="0"/>
    <n v="0"/>
    <n v="0"/>
    <n v="0"/>
    <n v="0"/>
    <n v="0"/>
    <n v="18300"/>
  </r>
  <r>
    <x v="2"/>
    <s v="DALLAS-59489"/>
    <x v="192"/>
    <n v="8006"/>
    <s v="DALLAS-8006"/>
    <n v="0.65410000000000001"/>
    <n v="1177.3800000000001"/>
    <s v="Te40cf601"/>
    <n v="1212.69"/>
    <s v="Stock#8264   Fluorescent/All-Temp/40#SCK   1 Maste"/>
    <n v="8264"/>
    <s v="At4505"/>
    <d v="2023-11-02T00:00:00"/>
    <d v="2023-11-06T00:00:00"/>
    <n v="104"/>
    <n v="1212.69995117187"/>
    <n v="1316.69995117187"/>
    <x v="11"/>
    <x v="4"/>
    <n v="1"/>
    <n v="5000"/>
    <n v="10"/>
    <n v="3"/>
    <n v="0"/>
    <n v="0"/>
    <n v="0"/>
    <n v="0"/>
    <n v="0"/>
    <n v="0"/>
    <n v="0"/>
    <n v="0"/>
    <n v="0"/>
    <n v="1800"/>
  </r>
  <r>
    <x v="2"/>
    <s v="DALLAS-59491"/>
    <x v="192"/>
    <n v="8154"/>
    <s v="DALLAS-8154"/>
    <n v="5.6000000000000001E-2"/>
    <n v="2452.8000000000002"/>
    <s v="Lcf 500m"/>
    <n v="2452.8000000000002"/>
    <s v="Stock#560M   0.6 Matte BOPP Overlam   1 Master Rol"/>
    <s v="560M"/>
    <s v="None"/>
    <d v="2023-11-02T00:00:00"/>
    <d v="2023-11-03T00:00:00"/>
    <n v="243.77000427246"/>
    <n v="2452.80004882812"/>
    <n v="2696.57005310058"/>
    <x v="17"/>
    <x v="8"/>
    <n v="1"/>
    <n v="10000"/>
    <n v="12"/>
    <n v="10"/>
    <n v="12.25"/>
    <n v="20"/>
    <n v="0"/>
    <n v="0"/>
    <n v="0"/>
    <n v="0"/>
    <n v="0"/>
    <n v="0"/>
    <n v="0"/>
    <n v="43800"/>
  </r>
  <r>
    <x v="2"/>
    <s v="DALLAS-59492"/>
    <x v="192"/>
    <n v="8223"/>
    <s v="DALLAS-8223"/>
    <n v="0.52900000000000003"/>
    <n v="15552.6"/>
    <s v="Sy930l"/>
    <n v="15747.17"/>
    <s v="Stock#1613r   2.0 BOPP TC/Perm/1.2PET   1 Master R"/>
    <s v="1613r"/>
    <s v="Rp37"/>
    <d v="2023-11-03T00:00:00"/>
    <d v="2023-11-06T00:00:00"/>
    <n v="0"/>
    <n v="15896.009765625"/>
    <n v="15896.009765625"/>
    <x v="0"/>
    <x v="4"/>
    <n v="1"/>
    <n v="10000"/>
    <n v="12.25"/>
    <n v="20"/>
    <n v="0"/>
    <n v="0"/>
    <n v="0"/>
    <n v="0"/>
    <n v="0"/>
    <n v="0"/>
    <n v="0"/>
    <n v="0"/>
    <n v="0"/>
    <n v="29400"/>
  </r>
  <r>
    <x v="2"/>
    <s v="DALLAS-59519"/>
    <x v="194"/>
    <n v="8096"/>
    <s v="DALLAS-8096"/>
    <n v="0.39800000000000002"/>
    <n v="15522"/>
    <s v="B7655"/>
    <n v="14916.26"/>
    <s v="Stock#6271   2.4 BOPP TC/Perm/1.2PET   1 Master Ro"/>
    <n v="6271"/>
    <s v="S7000"/>
    <d v="2023-11-06T00:00:00"/>
    <d v="2023-11-08T00:00:00"/>
    <n v="0"/>
    <n v="14916.26953125"/>
    <n v="14916.26953125"/>
    <x v="2"/>
    <x v="4"/>
    <n v="1"/>
    <n v="10000"/>
    <n v="13"/>
    <n v="25"/>
    <n v="0"/>
    <n v="0"/>
    <n v="0"/>
    <n v="0"/>
    <n v="0"/>
    <n v="0"/>
    <n v="0"/>
    <n v="0"/>
    <n v="0"/>
    <n v="39000"/>
  </r>
  <r>
    <x v="2"/>
    <s v="DALLAS-59521"/>
    <x v="194"/>
    <n v="8182"/>
    <s v="DALLAS-8182"/>
    <n v="7.2999999999999995E-2"/>
    <n v="1642.5"/>
    <s v="810c"/>
    <n v="1642.5"/>
    <s v="Stock#565P   1.05 BOPP Overlam/Perm   1 Master Rol"/>
    <s v="565P"/>
    <s v="Perm"/>
    <d v="2023-11-02T00:00:00"/>
    <d v="2023-11-03T00:00:00"/>
    <n v="0"/>
    <n v="1642.5"/>
    <n v="1642.5"/>
    <x v="3"/>
    <x v="5"/>
    <n v="1"/>
    <n v="10000"/>
    <n v="12.5"/>
    <n v="15"/>
    <n v="0"/>
    <n v="0"/>
    <n v="0"/>
    <n v="0"/>
    <n v="0"/>
    <n v="0"/>
    <n v="0"/>
    <n v="0"/>
    <n v="0"/>
    <n v="22500"/>
  </r>
  <r>
    <x v="2"/>
    <s v="DALLAS-59545"/>
    <x v="195"/>
    <n v="8223"/>
    <s v="DALLAS-8223"/>
    <n v="0.52900000000000003"/>
    <n v="11664.45"/>
    <s v="Sy930l"/>
    <n v="11761.7"/>
    <s v="Stock#1613r   2.0 BOPP TC/Perm/1.2PET   1 Master R"/>
    <s v="1613r"/>
    <s v="Rp37"/>
    <d v="2023-11-06T00:00:00"/>
    <d v="2023-11-07T00:00:00"/>
    <n v="0"/>
    <n v="11872.8203125"/>
    <n v="11872.8203125"/>
    <x v="0"/>
    <x v="4"/>
    <n v="1"/>
    <n v="10000"/>
    <n v="12.25"/>
    <n v="15"/>
    <n v="0"/>
    <n v="0"/>
    <n v="0"/>
    <n v="0"/>
    <n v="0"/>
    <n v="0"/>
    <n v="0"/>
    <n v="0"/>
    <n v="0"/>
    <n v="22050"/>
  </r>
  <r>
    <x v="2"/>
    <s v="DALLAS-59546"/>
    <x v="195"/>
    <n v="8154"/>
    <s v="DALLAS-8154"/>
    <n v="5.6000000000000001E-2"/>
    <n v="2469.6"/>
    <s v="Lcf 500m"/>
    <n v="2469.6"/>
    <s v="Stock#560M   0.6 Matte BOPP Overlam   1 Master Rol"/>
    <s v="560M"/>
    <s v="None"/>
    <d v="2023-11-06T00:00:00"/>
    <d v="2023-11-09T00:00:00"/>
    <n v="128.669998168945"/>
    <n v="2469.60009765625"/>
    <n v="2598.2700958251949"/>
    <x v="17"/>
    <x v="8"/>
    <n v="1"/>
    <n v="10000"/>
    <n v="12.25"/>
    <n v="30"/>
    <n v="0"/>
    <n v="0"/>
    <n v="0"/>
    <n v="0"/>
    <n v="0"/>
    <n v="0"/>
    <n v="0"/>
    <n v="0"/>
    <n v="0"/>
    <n v="44100"/>
  </r>
  <r>
    <x v="2"/>
    <s v="DALLAS-59547"/>
    <x v="195"/>
    <n v="8096"/>
    <s v="DALLAS-8096"/>
    <n v="0.48199999999999998"/>
    <n v="17496.599999999999"/>
    <n v="78330"/>
    <n v="17118.77"/>
    <s v="Stock#6232   2.3 BOPP TC/Perm/1.2 PET   1 Master R"/>
    <n v="6232"/>
    <s v="S692n"/>
    <d v="2023-11-06T00:00:00"/>
    <d v="2023-11-08T00:00:00"/>
    <n v="0"/>
    <n v="17118.779296875"/>
    <n v="17118.779296875"/>
    <x v="2"/>
    <x v="4"/>
    <n v="1"/>
    <n v="10000"/>
    <n v="12"/>
    <n v="15"/>
    <n v="12.25"/>
    <n v="10"/>
    <n v="0"/>
    <n v="0"/>
    <n v="0"/>
    <n v="0"/>
    <n v="0"/>
    <n v="0"/>
    <n v="0"/>
    <n v="36300"/>
  </r>
  <r>
    <x v="2"/>
    <s v="DALLAS-59562"/>
    <x v="248"/>
    <n v="8182"/>
    <s v="DALLAS-8182"/>
    <n v="7.2999999999999995E-2"/>
    <n v="3372.6"/>
    <s v="810c"/>
    <n v="3372.6"/>
    <s v="Stock#565P   1.05 BOPP Overlam/Perm   1 Master Rol"/>
    <s v="565P"/>
    <s v="Perm"/>
    <d v="2023-11-06T00:00:00"/>
    <d v="2023-11-06T00:00:00"/>
    <n v="0"/>
    <n v="3372.60009765625"/>
    <n v="3372.60009765625"/>
    <x v="3"/>
    <x v="5"/>
    <n v="1"/>
    <n v="10000"/>
    <n v="11.5"/>
    <n v="10"/>
    <n v="15"/>
    <n v="18"/>
    <n v="0"/>
    <n v="0"/>
    <n v="0"/>
    <n v="0"/>
    <n v="0"/>
    <n v="0"/>
    <n v="0"/>
    <n v="46200"/>
  </r>
  <r>
    <x v="2"/>
    <s v="DALLAS-59585"/>
    <x v="196"/>
    <n v="8096"/>
    <s v="DALLAS-8096"/>
    <n v="0.54500000000000004"/>
    <n v="3793.2"/>
    <n v="54320"/>
    <n v="3814.08"/>
    <s v="Stock#2617   DT 300HD/All-Temp/40#SCK   1 Master R"/>
    <n v="2617"/>
    <s v="At2550"/>
    <d v="2023-11-13T00:00:00"/>
    <d v="2023-11-13T00:00:00"/>
    <n v="0"/>
    <n v="3814.06005859375"/>
    <n v="3814.06005859375"/>
    <x v="2"/>
    <x v="4"/>
    <n v="1"/>
    <n v="5000"/>
    <n v="7.25"/>
    <n v="16"/>
    <n v="0"/>
    <n v="0"/>
    <n v="0"/>
    <n v="0"/>
    <n v="0"/>
    <n v="0"/>
    <n v="0"/>
    <n v="0"/>
    <n v="0"/>
    <n v="6960"/>
  </r>
  <r>
    <x v="2"/>
    <s v="DALLAS-59586"/>
    <x v="196"/>
    <n v="8131"/>
    <s v="DALLAS-8131"/>
    <n v="0.24929999999999999"/>
    <n v="11667.24"/>
    <s v="Lf-Tg10t22 - T52"/>
    <n v="11667.24"/>
    <s v="Stock#6GK6   PETG High/High 45 Microns 79% (Shrink"/>
    <s v="6GK6"/>
    <s v="None"/>
    <d v="2023-11-20T00:00:00"/>
    <d v="2023-11-20T00:00:00"/>
    <n v="583.09002685546795"/>
    <n v="11864.3603515625"/>
    <n v="12447.450378417969"/>
    <x v="29"/>
    <x v="6"/>
    <n v="1"/>
    <n v="20000"/>
    <n v="9"/>
    <n v="15"/>
    <n v="10"/>
    <n v="6"/>
    <n v="0"/>
    <n v="0"/>
    <n v="0"/>
    <n v="0"/>
    <n v="0"/>
    <n v="0"/>
    <n v="0"/>
    <n v="46800"/>
  </r>
  <r>
    <x v="2"/>
    <s v="DALLAS-59587"/>
    <x v="196"/>
    <n v="8096"/>
    <s v="DALLAS-8096"/>
    <n v="0.39800000000000002"/>
    <n v="12178.8"/>
    <s v="B7655"/>
    <n v="11693.74"/>
    <s v="Stock#6271   2.4 BOPP TC/Perm/1.2PET   1 Master Ro"/>
    <n v="6271"/>
    <s v="S7000"/>
    <d v="2023-11-11T00:00:00"/>
    <d v="2023-11-13T00:00:00"/>
    <n v="0"/>
    <n v="11693.73046875"/>
    <n v="11693.73046875"/>
    <x v="2"/>
    <x v="4"/>
    <n v="1"/>
    <n v="10000"/>
    <n v="15"/>
    <n v="17"/>
    <n v="0"/>
    <n v="0"/>
    <n v="0"/>
    <n v="0"/>
    <n v="0"/>
    <n v="0"/>
    <n v="0"/>
    <n v="0"/>
    <n v="0"/>
    <n v="30600"/>
  </r>
  <r>
    <x v="2"/>
    <s v="DALLAS-59588"/>
    <x v="196"/>
    <n v="8096"/>
    <s v="DALLAS-8096"/>
    <n v="0.73799999999999999"/>
    <n v="10627.2"/>
    <n v="53352"/>
    <n v="10367.19"/>
    <s v="Stock#2417   56# MaxFlex Brite Silver/All-Temp/40#"/>
    <n v="2417"/>
    <s v="At20"/>
    <d v="2023-11-13T00:00:00"/>
    <d v="2023-11-13T00:00:00"/>
    <n v="0"/>
    <n v="8179.740234375"/>
    <n v="8179.740234375"/>
    <x v="2"/>
    <x v="4"/>
    <n v="1"/>
    <n v="10000"/>
    <n v="11"/>
    <n v="5"/>
    <n v="13"/>
    <n v="5"/>
    <n v="0"/>
    <n v="0"/>
    <n v="0"/>
    <n v="0"/>
    <n v="0"/>
    <n v="0"/>
    <n v="0"/>
    <n v="14400"/>
  </r>
  <r>
    <x v="2"/>
    <s v="DALLAS-59593"/>
    <x v="196"/>
    <n v="8258"/>
    <s v="DALLAS-8258"/>
    <n v="0.54620000000000002"/>
    <n v="7439.24"/>
    <s v="940x-10-Cx5"/>
    <n v="7439.24"/>
    <s v="Stock#3705   Rainbow Silver Seamless Cold Foil   1"/>
    <n v="3705"/>
    <s v="None"/>
    <d v="2023-11-20T00:00:00"/>
    <d v="2023-11-20T00:00:00"/>
    <n v="0"/>
    <n v="7439.9501953125"/>
    <n v="7439.9501953125"/>
    <x v="28"/>
    <x v="7"/>
    <n v="1"/>
    <n v="10000"/>
    <n v="11.5"/>
    <n v="5"/>
    <n v="14"/>
    <n v="4"/>
    <n v="0"/>
    <n v="0"/>
    <n v="0"/>
    <n v="0"/>
    <n v="0"/>
    <n v="0"/>
    <n v="0"/>
    <n v="13620"/>
  </r>
  <r>
    <x v="2"/>
    <s v="DALLAS-59594"/>
    <x v="196"/>
    <n v="8223"/>
    <s v="DALLAS-8223"/>
    <n v="0.52900000000000003"/>
    <n v="42103.11"/>
    <s v="Sy930l"/>
    <n v="43859.81"/>
    <s v="Stock#1613r   2.0 BOPP TC/Perm/1.2PET   1 Master R"/>
    <s v="1613r"/>
    <s v="Rp37"/>
    <d v="2023-11-13T00:00:00"/>
    <d v="2023-11-13T00:00:00"/>
    <n v="0"/>
    <n v="44274.3203125"/>
    <n v="44274.3203125"/>
    <x v="0"/>
    <x v="4"/>
    <n v="1"/>
    <n v="10000"/>
    <n v="10"/>
    <n v="12"/>
    <n v="12"/>
    <n v="15"/>
    <n v="12.25"/>
    <n v="25"/>
    <n v="14.25"/>
    <n v="4"/>
    <n v="0"/>
    <n v="0"/>
    <n v="0"/>
    <n v="79590"/>
  </r>
  <r>
    <x v="2"/>
    <s v="DALLAS-59595"/>
    <x v="196"/>
    <n v="8154"/>
    <s v="DALLAS-8154"/>
    <n v="5.6000000000000001E-2"/>
    <n v="6834.24"/>
    <s v="Lcf 500m"/>
    <n v="6834.24"/>
    <s v="Stock#560M   0.6 Matte BOPP Overlam   1 Master Rol"/>
    <s v="560M"/>
    <s v="None"/>
    <d v="2023-11-09T00:00:00"/>
    <d v="2023-11-13T00:00:00"/>
    <n v="0"/>
    <n v="6677.08984375"/>
    <n v="6677.08984375"/>
    <x v="17"/>
    <x v="8"/>
    <n v="1"/>
    <n v="10000"/>
    <n v="10"/>
    <n v="10"/>
    <n v="10.5"/>
    <n v="3"/>
    <n v="12"/>
    <n v="50"/>
    <n v="12.25"/>
    <n v="20"/>
    <n v="13.5"/>
    <n v="3"/>
    <n v="0"/>
    <n v="122040"/>
  </r>
  <r>
    <x v="2"/>
    <s v="DALLAS-59597"/>
    <x v="196"/>
    <n v="8096"/>
    <s v="DALLAS-8096"/>
    <n v="0.318"/>
    <n v="4960.8"/>
    <n v="54369"/>
    <n v="5029.25"/>
    <s v="Stock#2258   54# Semi Gloss/Perm/40#CK   1 Master "/>
    <n v="2258"/>
    <s v="C2500"/>
    <d v="2023-11-06T00:00:00"/>
    <d v="2023-11-06T00:00:00"/>
    <n v="0"/>
    <n v="5029.259765625"/>
    <n v="5029.259765625"/>
    <x v="2"/>
    <x v="4"/>
    <n v="1"/>
    <n v="10000"/>
    <n v="13"/>
    <n v="10"/>
    <n v="0"/>
    <n v="0"/>
    <n v="0"/>
    <n v="0"/>
    <n v="0"/>
    <n v="0"/>
    <n v="0"/>
    <n v="0"/>
    <n v="0"/>
    <n v="15600"/>
  </r>
  <r>
    <x v="2"/>
    <s v="DALLAS-59606"/>
    <x v="197"/>
    <n v="8096"/>
    <s v="DALLAS-8096"/>
    <n v="0.48199999999999998"/>
    <n v="27922.26"/>
    <n v="78330"/>
    <n v="28359.01"/>
    <s v="Stock#6232   2.3 BOPP TC/Perm/1.2 PET   1 Master R"/>
    <n v="6232"/>
    <s v="S692n"/>
    <d v="2023-11-14T00:00:00"/>
    <d v="2023-11-14T00:00:00"/>
    <n v="0"/>
    <n v="28359.009765625"/>
    <n v="28359.009765625"/>
    <x v="2"/>
    <x v="4"/>
    <n v="1"/>
    <n v="10000"/>
    <n v="12"/>
    <n v="30"/>
    <n v="13.5"/>
    <n v="4"/>
    <n v="13.75"/>
    <n v="5"/>
    <n v="0"/>
    <n v="0"/>
    <n v="0"/>
    <n v="0"/>
    <n v="0"/>
    <n v="57930"/>
  </r>
  <r>
    <x v="2"/>
    <s v="DALLAS-59610"/>
    <x v="197"/>
    <n v="8182"/>
    <s v="DALLAS-8182"/>
    <n v="7.2999999999999995E-2"/>
    <n v="2045.46"/>
    <s v="810c"/>
    <n v="2045.46"/>
    <s v="Stock#565P   1.05 BOPP Overlam/Perm   1 Master Rol"/>
    <s v="565P"/>
    <s v="Perm"/>
    <d v="2023-11-09T00:00:00"/>
    <d v="2023-11-09T00:00:00"/>
    <n v="0"/>
    <n v="2045.4599609375"/>
    <n v="2045.4599609375"/>
    <x v="3"/>
    <x v="5"/>
    <n v="1"/>
    <n v="10000"/>
    <n v="8"/>
    <n v="5"/>
    <n v="10.5"/>
    <n v="7"/>
    <n v="12"/>
    <n v="10"/>
    <n v="0"/>
    <n v="0"/>
    <n v="0"/>
    <n v="0"/>
    <n v="0"/>
    <n v="28020"/>
  </r>
  <r>
    <x v="2"/>
    <s v="DALLAS-59628"/>
    <x v="198"/>
    <n v="8096"/>
    <s v="DALLAS-8096"/>
    <n v="0.309"/>
    <n v="1334.88"/>
    <n v="54291"/>
    <n v="1361.58"/>
    <s v="Stock#2217   54# Semi Gloss/All-Temp/40#CK   1 Mas"/>
    <n v="2217"/>
    <s v="At20"/>
    <d v="2023-11-09T00:00:00"/>
    <d v="2023-11-09T00:00:00"/>
    <n v="0"/>
    <n v="1361.57995605468"/>
    <n v="1361.57995605468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9629"/>
    <x v="198"/>
    <n v="8223"/>
    <s v="DALLAS-8223"/>
    <n v="0.52900000000000003"/>
    <n v="11664.45"/>
    <s v="Sy930l"/>
    <n v="12377.11"/>
    <s v="Stock#1613r   2.0 BOPP TC/Perm/1.2PET   1 Master R"/>
    <s v="1613r"/>
    <s v="Rp37"/>
    <d v="2023-11-13T00:00:00"/>
    <d v="2023-11-14T00:00:00"/>
    <n v="0"/>
    <n v="12494.140625"/>
    <n v="12494.140625"/>
    <x v="0"/>
    <x v="4"/>
    <n v="1"/>
    <n v="10000"/>
    <n v="12.25"/>
    <n v="15"/>
    <n v="0"/>
    <n v="0"/>
    <n v="0"/>
    <n v="0"/>
    <n v="0"/>
    <n v="0"/>
    <n v="0"/>
    <n v="0"/>
    <n v="0"/>
    <n v="22050"/>
  </r>
  <r>
    <x v="2"/>
    <s v="DALLAS-59660"/>
    <x v="200"/>
    <n v="8096"/>
    <s v="DALLAS-8096"/>
    <n v="0.48399999999999999"/>
    <n v="3775.2"/>
    <n v="79426"/>
    <n v="3642.46"/>
    <s v="Stock#6W07   Metalized Web 210HB  (Flex Pack)   1 "/>
    <s v="6W07"/>
    <s v="None"/>
    <d v="2023-11-15T00:00:00"/>
    <d v="2023-11-16T00:00:00"/>
    <n v="0"/>
    <n v="3642.4599609375"/>
    <n v="3642.4599609375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662"/>
    <x v="200"/>
    <n v="9973"/>
    <s v="DALLAS-9973"/>
    <n v="0.127025"/>
    <n v="5380.78"/>
    <s v="Lfkv"/>
    <n v="5380.78"/>
    <s v="Stock#1100   KaressÂ® Matte Virgin NPS OverLaminate"/>
    <n v="1100"/>
    <m/>
    <d v="2023-11-09T00:00:00"/>
    <d v="2023-11-17T00:00:00"/>
    <n v="0"/>
    <n v="5542.865234375"/>
    <n v="5542.865234375"/>
    <x v="31"/>
    <x v="9"/>
    <n v="2"/>
    <n v="10000"/>
    <n v="0"/>
    <n v="0"/>
    <n v="11.5"/>
    <n v="7"/>
    <n v="12"/>
    <n v="5"/>
    <n v="12.5"/>
    <n v="5"/>
    <n v="0"/>
    <n v="0"/>
    <n v="0"/>
    <n v="24360"/>
  </r>
  <r>
    <x v="2"/>
    <s v="DALLAS-59662"/>
    <x v="200"/>
    <n v="9973"/>
    <s v="DALLAS-9973"/>
    <n v="0.127025"/>
    <n v="5380.78"/>
    <s v="Lfkv"/>
    <n v="5380.78"/>
    <s v="Stock#1100   KaressÂ® Matte Virgin NPS OverLaminate"/>
    <n v="1100"/>
    <m/>
    <d v="2023-11-09T00:00:00"/>
    <d v="2023-11-17T00:00:00"/>
    <n v="0"/>
    <n v="5542.865234375"/>
    <n v="5542.865234375"/>
    <x v="31"/>
    <x v="9"/>
    <n v="1"/>
    <n v="10000"/>
    <n v="10"/>
    <n v="15"/>
    <n v="0"/>
    <n v="0"/>
    <n v="0"/>
    <n v="0"/>
    <n v="0"/>
    <n v="0"/>
    <n v="0"/>
    <n v="0"/>
    <n v="0"/>
    <n v="18000"/>
  </r>
  <r>
    <x v="2"/>
    <s v="DALLAS-59664"/>
    <x v="200"/>
    <n v="8096"/>
    <s v="DALLAS-8096"/>
    <n v="0.39800000000000002"/>
    <n v="9790.7999999999993"/>
    <s v="B7655"/>
    <n v="9990.9500000000007"/>
    <s v="Stock#6271   2.4 BOPP TC/Perm/1.2PET   1 Master Ro"/>
    <n v="6271"/>
    <s v="S7000"/>
    <d v="2023-11-16T00:00:00"/>
    <d v="2023-11-17T00:00:00"/>
    <n v="0"/>
    <n v="9990.91015625"/>
    <n v="9990.91015625"/>
    <x v="2"/>
    <x v="4"/>
    <n v="1"/>
    <n v="10000"/>
    <n v="10"/>
    <n v="15"/>
    <n v="11"/>
    <n v="5"/>
    <n v="0"/>
    <n v="0"/>
    <n v="0"/>
    <n v="0"/>
    <n v="0"/>
    <n v="0"/>
    <n v="0"/>
    <n v="24600"/>
  </r>
  <r>
    <x v="2"/>
    <s v="DALLAS-59684"/>
    <x v="201"/>
    <n v="8154"/>
    <s v="DALLAS-8154"/>
    <n v="5.6000000000000001E-2"/>
    <n v="2222.64"/>
    <s v="Lcf 500m"/>
    <n v="2222.64"/>
    <s v="Stock#560M   0.6 Matte BOPP Overlam   1 Master Rol"/>
    <s v="560M"/>
    <s v="None"/>
    <d v="2023-11-30T00:00:00"/>
    <d v="2023-11-20T00:00:00"/>
    <n v="240.64999389648401"/>
    <n v="2205.35009765625"/>
    <n v="2446.0000915527339"/>
    <x v="17"/>
    <x v="8"/>
    <n v="1"/>
    <n v="10000"/>
    <n v="12.25"/>
    <n v="27"/>
    <n v="0"/>
    <n v="0"/>
    <n v="0"/>
    <n v="0"/>
    <n v="0"/>
    <n v="0"/>
    <n v="0"/>
    <n v="0"/>
    <n v="0"/>
    <n v="39690"/>
  </r>
  <r>
    <x v="2"/>
    <s v="DALLAS-59704"/>
    <x v="202"/>
    <n v="8096"/>
    <s v="DALLAS-8096"/>
    <n v="0.36399999999999999"/>
    <n v="829.92"/>
    <n v="79765"/>
    <n v="852.41"/>
    <s v="Stock#PTGK   High Shrink PET-G   1 Master Rolls"/>
    <s v="PTGK"/>
    <s v="None"/>
    <d v="2023-11-15T00:00:00"/>
    <d v="2023-11-15T00:00:00"/>
    <n v="0"/>
    <n v="852.40997314453102"/>
    <n v="852.40997314453102"/>
    <x v="2"/>
    <x v="4"/>
    <n v="1"/>
    <n v="10000"/>
    <n v="4.75"/>
    <n v="4"/>
    <n v="0"/>
    <n v="0"/>
    <n v="0"/>
    <n v="0"/>
    <n v="0"/>
    <n v="0"/>
    <n v="0"/>
    <n v="0"/>
    <n v="0"/>
    <n v="2280"/>
  </r>
  <r>
    <x v="2"/>
    <s v="DALLAS-59708"/>
    <x v="202"/>
    <n v="8126"/>
    <s v="DALLAS-8126"/>
    <n v="0.59"/>
    <n v="1699.2"/>
    <s v="300b-01-905"/>
    <n v="1699.2"/>
    <s v="Stock#3915   Clear Rainbow Cold Foil   1 Master Ro"/>
    <n v="3915"/>
    <s v="None"/>
    <d v="2023-11-20T00:00:00"/>
    <d v="2023-11-13T00:00:00"/>
    <n v="0"/>
    <n v="1699.19995117187"/>
    <n v="1699.19995117187"/>
    <x v="21"/>
    <x v="7"/>
    <n v="1"/>
    <n v="10000"/>
    <n v="12"/>
    <n v="2"/>
    <n v="0"/>
    <n v="0"/>
    <n v="0"/>
    <n v="0"/>
    <n v="0"/>
    <n v="0"/>
    <n v="0"/>
    <n v="0"/>
    <n v="0"/>
    <n v="2880"/>
  </r>
  <r>
    <x v="2"/>
    <s v="DALLAS-59712"/>
    <x v="202"/>
    <n v="8223"/>
    <s v="DALLAS-8223"/>
    <n v="1.173"/>
    <n v="5489.64"/>
    <s v="Sp729q"/>
    <n v="5489.64"/>
    <s v="Stock#1714   2.0 OPP TC/Perm/1.2 PET   1 Master Ro"/>
    <n v="1714"/>
    <s v="Rp37"/>
    <d v="2023-12-01T00:00:00"/>
    <d v="2023-12-01T00:00:00"/>
    <n v="0"/>
    <n v="5664.830078125"/>
    <n v="5664.8300781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9713"/>
    <x v="202"/>
    <n v="8131"/>
    <s v="DALLAS-8131"/>
    <n v="0.24929999999999999"/>
    <n v="10051.780000000001"/>
    <s v="Lf-Tg10t22 - T52"/>
    <n v="10051.780000000001"/>
    <s v="Stock#6GK6   PETG High/High 45 Microns 79% (Shrink"/>
    <s v="6GK6"/>
    <s v="None"/>
    <d v="2023-11-30T00:00:00"/>
    <d v="2023-11-30T00:00:00"/>
    <n v="488.579986572265"/>
    <n v="10131.0302734375"/>
    <n v="10619.610260009766"/>
    <x v="29"/>
    <x v="6"/>
    <n v="1"/>
    <n v="20000"/>
    <n v="14"/>
    <n v="12"/>
    <n v="0"/>
    <n v="0"/>
    <n v="0"/>
    <n v="0"/>
    <n v="0"/>
    <n v="0"/>
    <n v="0"/>
    <n v="0"/>
    <n v="0"/>
    <n v="40320"/>
  </r>
  <r>
    <x v="2"/>
    <s v="DALLAS-59715"/>
    <x v="202"/>
    <n v="8114"/>
    <s v="DALLAS-8114"/>
    <n v="0.42480000000000001"/>
    <n v="662.69"/>
    <s v="S7839660"/>
    <n v="662.69"/>
    <s v="Stock#2762   Value TT/Perm/40#SCK   1 Master Rolls"/>
    <n v="2762"/>
    <s v="758m"/>
    <d v="2023-11-17T00:00:00"/>
    <m/>
    <n v="126.86000061035099"/>
    <n v="673.60998535156205"/>
    <n v="800.46998596191304"/>
    <x v="1"/>
    <x v="4"/>
    <n v="1"/>
    <n v="10000"/>
    <n v="13"/>
    <n v="1"/>
    <n v="0"/>
    <n v="0"/>
    <n v="0"/>
    <n v="0"/>
    <n v="0"/>
    <n v="0"/>
    <n v="0"/>
    <n v="0"/>
    <n v="0"/>
    <n v="1560"/>
  </r>
  <r>
    <x v="2"/>
    <s v="DALLAS-59725"/>
    <x v="203"/>
    <n v="8096"/>
    <s v="DALLAS-8096"/>
    <n v="0.48199999999999998"/>
    <n v="17713.5"/>
    <n v="78330"/>
    <n v="18185.27"/>
    <s v="Stock#6232   2.3 BOPP TC/Perm/1.2 PET   1 Master R"/>
    <n v="6232"/>
    <s v="S692n"/>
    <d v="2023-11-20T00:00:00"/>
    <d v="2023-11-21T00:00:00"/>
    <n v="0"/>
    <n v="18185.3203125"/>
    <n v="18185.3203125"/>
    <x v="2"/>
    <x v="4"/>
    <n v="1"/>
    <n v="10000"/>
    <n v="12.25"/>
    <n v="25"/>
    <n v="0"/>
    <n v="0"/>
    <n v="0"/>
    <n v="0"/>
    <n v="0"/>
    <n v="0"/>
    <n v="0"/>
    <n v="0"/>
    <n v="0"/>
    <n v="36750"/>
  </r>
  <r>
    <x v="2"/>
    <s v="DALLAS-59727"/>
    <x v="203"/>
    <n v="8006"/>
    <s v="DALLAS-8006"/>
    <n v="0.65410000000000001"/>
    <n v="2354.7600000000002"/>
    <s v="Te40rf601"/>
    <n v="2354.7600000000002"/>
    <s v="Stock#3264   Fluorescent/All-Temp/40#CK   1 Master"/>
    <n v="3264"/>
    <s v="At4505"/>
    <d v="2023-11-15T00:00:00"/>
    <m/>
    <n v="0"/>
    <n v="2354.76000976562"/>
    <n v="2354.76000976562"/>
    <x v="11"/>
    <x v="4"/>
    <n v="1"/>
    <n v="5000"/>
    <n v="10"/>
    <n v="6"/>
    <n v="0"/>
    <n v="0"/>
    <n v="0"/>
    <n v="0"/>
    <n v="0"/>
    <n v="0"/>
    <n v="0"/>
    <n v="0"/>
    <n v="0"/>
    <n v="3600"/>
  </r>
  <r>
    <x v="2"/>
    <s v="DALLAS-59728"/>
    <x v="203"/>
    <n v="8126"/>
    <s v="DALLAS-8126"/>
    <n v="0.59"/>
    <n v="4248"/>
    <s v="300b-01-905"/>
    <n v="4248"/>
    <s v="Stock#3915   Clear Rainbow Cold Foil   1 Master Ro"/>
    <n v="3915"/>
    <s v="None"/>
    <d v="2023-11-20T00:00:00"/>
    <m/>
    <n v="0"/>
    <n v="4248"/>
    <n v="4248"/>
    <x v="21"/>
    <x v="7"/>
    <n v="1"/>
    <n v="10000"/>
    <n v="12"/>
    <n v="5"/>
    <n v="0"/>
    <n v="0"/>
    <n v="0"/>
    <n v="0"/>
    <n v="0"/>
    <n v="0"/>
    <n v="0"/>
    <n v="0"/>
    <n v="0"/>
    <n v="7200"/>
  </r>
  <r>
    <x v="2"/>
    <s v="DALLAS-59737"/>
    <x v="203"/>
    <n v="8096"/>
    <s v="DALLAS-8096"/>
    <n v="0.46300000000000002"/>
    <n v="2400.19"/>
    <n v="75742"/>
    <n v="2400.16"/>
    <s v="Stock#FP18   35# C1S/7# LDPE/Heat Sealable MOPP (F"/>
    <s v="FP18"/>
    <s v="None"/>
    <d v="2023-12-13T00:00:00"/>
    <d v="2023-12-14T00:00:00"/>
    <n v="0"/>
    <n v="2400.18994140625"/>
    <n v="2400.18994140625"/>
    <x v="2"/>
    <x v="4"/>
    <n v="1"/>
    <n v="6000"/>
    <n v="9"/>
    <n v="8"/>
    <n v="0"/>
    <n v="0"/>
    <n v="0"/>
    <n v="0"/>
    <n v="0"/>
    <n v="0"/>
    <n v="0"/>
    <n v="0"/>
    <n v="0"/>
    <n v="5184"/>
  </r>
  <r>
    <x v="2"/>
    <s v="DALLAS-59755"/>
    <x v="204"/>
    <n v="8096"/>
    <s v="DALLAS-8096"/>
    <n v="0.44900000000000001"/>
    <n v="996.78"/>
    <n v="54036"/>
    <n v="953.82"/>
    <s v="Stock#2654   DT 200GP/Perm/40#SCK   1 Master Rolls"/>
    <n v="2654"/>
    <s v="S2550"/>
    <d v="2023-11-27T00:00:00"/>
    <d v="2023-11-27T00:00:00"/>
    <n v="0"/>
    <n v="953.82000732421795"/>
    <n v="953.82000732421795"/>
    <x v="2"/>
    <x v="4"/>
    <n v="1"/>
    <n v="10000"/>
    <n v="9.25"/>
    <n v="2"/>
    <n v="0"/>
    <n v="0"/>
    <n v="0"/>
    <n v="0"/>
    <n v="0"/>
    <n v="0"/>
    <n v="0"/>
    <n v="0"/>
    <n v="0"/>
    <n v="2220"/>
  </r>
  <r>
    <x v="2"/>
    <s v="DALLAS-59807"/>
    <x v="207"/>
    <n v="8096"/>
    <s v="DALLAS-8096"/>
    <n v="0.372"/>
    <n v="3214.08"/>
    <n v="78654"/>
    <n v="3535.5"/>
    <s v="Stock#5512   2.0 BOPP TC/Perm/.92PET   1 Master Ro"/>
    <n v="5512"/>
    <s v="S7400"/>
    <d v="2023-12-04T00:00:00"/>
    <d v="2023-12-01T00:00:00"/>
    <n v="0"/>
    <n v="3535.48999023437"/>
    <n v="3535.48999023437"/>
    <x v="2"/>
    <x v="4"/>
    <n v="1"/>
    <n v="10000"/>
    <n v="12"/>
    <n v="6"/>
    <n v="0"/>
    <n v="0"/>
    <n v="0"/>
    <n v="0"/>
    <n v="0"/>
    <n v="0"/>
    <n v="0"/>
    <n v="0"/>
    <n v="0"/>
    <n v="8640"/>
  </r>
  <r>
    <x v="2"/>
    <s v="DALLAS-59810"/>
    <x v="207"/>
    <n v="8131"/>
    <s v="DALLAS-8131"/>
    <n v="0.34560000000000002"/>
    <n v="912.38"/>
    <s v="Lf-Tg11f03-11g000-100bj-T50"/>
    <n v="912.38"/>
    <s v="Stock#SCHS   SmartCycle- 45 Mic Shrink   1 Master "/>
    <s v="SCHS"/>
    <s v="None"/>
    <d v="2023-12-07T00:00:00"/>
    <m/>
    <m/>
    <m/>
    <n v="0"/>
    <x v="29"/>
    <x v="6"/>
    <n v="1"/>
    <n v="20000"/>
    <n v="11"/>
    <n v="1"/>
    <n v="0"/>
    <n v="0"/>
    <n v="0"/>
    <n v="0"/>
    <n v="0"/>
    <n v="0"/>
    <n v="0"/>
    <n v="0"/>
    <n v="0"/>
    <n v="2640"/>
  </r>
  <r>
    <x v="2"/>
    <s v="DALLAS-59826"/>
    <x v="208"/>
    <n v="8154"/>
    <s v="DALLAS-8154"/>
    <n v="2.8000000000000001E-2"/>
    <n v="2058"/>
    <s v="Lcf 500m"/>
    <n v="2058"/>
    <s v="Stock#560M   0.6 Matte BOPP Overlam   2 Master Rol"/>
    <s v="560M"/>
    <s v="None"/>
    <d v="2023-12-01T00:00:00"/>
    <d v="2023-12-01T00:00:00"/>
    <n v="0"/>
    <n v="2058"/>
    <n v="2058"/>
    <x v="17"/>
    <x v="8"/>
    <n v="2"/>
    <n v="10000"/>
    <n v="12.25"/>
    <n v="27"/>
    <n v="0"/>
    <n v="0"/>
    <n v="0"/>
    <n v="0"/>
    <n v="0"/>
    <n v="0"/>
    <n v="0"/>
    <n v="0"/>
    <n v="0"/>
    <n v="39690"/>
  </r>
  <r>
    <x v="2"/>
    <s v="DALLAS-59826"/>
    <x v="208"/>
    <n v="8154"/>
    <s v="DALLAS-8154"/>
    <n v="2.8000000000000001E-2"/>
    <n v="2058"/>
    <s v="Lcf 500m"/>
    <n v="2058"/>
    <s v="Stock#560M   0.6 Matte BOPP Overlam   2 Master Rol"/>
    <s v="560M"/>
    <s v="None"/>
    <d v="2023-12-01T00:00:00"/>
    <d v="2023-12-01T00:00:00"/>
    <n v="0"/>
    <n v="2058"/>
    <n v="2058"/>
    <x v="17"/>
    <x v="8"/>
    <n v="1"/>
    <n v="10000"/>
    <n v="12.25"/>
    <n v="23"/>
    <n v="0"/>
    <n v="0"/>
    <n v="0"/>
    <n v="0"/>
    <n v="0"/>
    <n v="0"/>
    <n v="0"/>
    <n v="0"/>
    <n v="0"/>
    <n v="33810"/>
  </r>
  <r>
    <x v="2"/>
    <s v="DALLAS-59827"/>
    <x v="208"/>
    <n v="8096"/>
    <s v="DALLAS-8096"/>
    <n v="0.36899999999999999"/>
    <n v="2878.2"/>
    <n v="54373"/>
    <n v="2878.2"/>
    <s v="Stock#7958   60# Semi Gloss Elite/Perm/40#CK   1 M"/>
    <n v="7958"/>
    <s v="C2500"/>
    <d v="2023-11-30T00:00:00"/>
    <d v="2023-11-29T00:00:00"/>
    <n v="0"/>
    <n v="2878.19995117187"/>
    <n v="2878.19995117187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828"/>
    <x v="208"/>
    <n v="8096"/>
    <s v="DALLAS-8096"/>
    <n v="0.41399999999999998"/>
    <n v="3229.2"/>
    <s v="B7350"/>
    <n v="3320.25"/>
    <s v="Stock#5571   2.0 Clear BOPP TC/Perm/1.2PET   1 Mas"/>
    <n v="5571"/>
    <s v="S7000"/>
    <d v="2023-12-01T00:00:00"/>
    <d v="2023-11-30T00:00:00"/>
    <n v="0"/>
    <n v="3320.26000976562"/>
    <n v="3320.26000976562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59829"/>
    <x v="208"/>
    <n v="8096"/>
    <s v="DALLAS-8096"/>
    <n v="0.36399999999999999"/>
    <n v="393.12"/>
    <n v="79765"/>
    <n v="374.45"/>
    <s v="Stock#PTGK   High Shrink PET-G   1 Master Rolls"/>
    <s v="PTGK"/>
    <s v="None"/>
    <d v="2023-11-22T00:00:00"/>
    <d v="2023-11-22T00:00:00"/>
    <n v="0"/>
    <n v="374.45001220703102"/>
    <n v="374.45001220703102"/>
    <x v="2"/>
    <x v="4"/>
    <n v="1"/>
    <n v="10000"/>
    <n v="4.5"/>
    <n v="2"/>
    <n v="0"/>
    <n v="0"/>
    <n v="0"/>
    <n v="0"/>
    <n v="0"/>
    <n v="0"/>
    <n v="0"/>
    <n v="0"/>
    <n v="0"/>
    <n v="1080"/>
  </r>
  <r>
    <x v="2"/>
    <s v="DALLAS-59837"/>
    <x v="208"/>
    <n v="8133"/>
    <s v="DALLAS-8133"/>
    <n v="0.29170000000000001"/>
    <n v="840.1"/>
    <s v="Kpw Op 220 Kb"/>
    <n v="840.1"/>
    <s v="Stock#2508   Two-Sided Gold Cold Foil   1 Master R"/>
    <n v="2508"/>
    <s v="None"/>
    <d v="2023-11-28T00:00:00"/>
    <d v="2023-11-28T00:00:00"/>
    <n v="0"/>
    <n v="833.52001953125"/>
    <n v="833.52001953125"/>
    <x v="32"/>
    <x v="7"/>
    <n v="1"/>
    <n v="10000"/>
    <n v="12"/>
    <n v="2"/>
    <n v="0"/>
    <n v="0"/>
    <n v="0"/>
    <n v="0"/>
    <n v="0"/>
    <n v="0"/>
    <n v="0"/>
    <n v="0"/>
    <n v="0"/>
    <n v="2880"/>
  </r>
  <r>
    <x v="2"/>
    <s v="DALLAS-59846"/>
    <x v="208"/>
    <n v="8154"/>
    <s v="DALLAS-8154"/>
    <n v="6.6000000000000003E-2"/>
    <n v="990"/>
    <s v="Lcf 50cw"/>
    <n v="990"/>
    <s v="Stock#6250   1.0 WAL BOPP C2S   1 Master Rolls"/>
    <n v="6250"/>
    <s v="None"/>
    <d v="2023-12-01T00:00:00"/>
    <d v="2023-12-05T00:00:00"/>
    <n v="134.94999694824199"/>
    <n v="383.04998779296801"/>
    <n v="517.99998474121003"/>
    <x v="17"/>
    <x v="8"/>
    <n v="1"/>
    <n v="20000"/>
    <n v="12.5"/>
    <n v="5"/>
    <n v="0"/>
    <n v="0"/>
    <n v="0"/>
    <n v="0"/>
    <n v="0"/>
    <n v="0"/>
    <n v="0"/>
    <n v="0"/>
    <n v="0"/>
    <n v="15000"/>
  </r>
  <r>
    <x v="2"/>
    <s v="DALLAS-59847"/>
    <x v="208"/>
    <n v="8154"/>
    <s v="DALLAS-8154"/>
    <n v="4.3999999999999997E-2"/>
    <n v="1320"/>
    <s v="Lcf 5000"/>
    <n v="1320"/>
    <s v="Stock#5600   0.5 BOPP Overlam     1 Master Rolls"/>
    <n v="5600"/>
    <s v="None"/>
    <d v="2023-12-01T00:00:00"/>
    <d v="2023-12-05T00:00:00"/>
    <n v="192.74000549316401"/>
    <n v="1317.81994628906"/>
    <n v="1510.5599517822241"/>
    <x v="17"/>
    <x v="8"/>
    <n v="1"/>
    <n v="20000"/>
    <n v="12.5"/>
    <n v="10"/>
    <n v="0"/>
    <n v="0"/>
    <n v="0"/>
    <n v="0"/>
    <n v="0"/>
    <n v="0"/>
    <n v="0"/>
    <n v="0"/>
    <n v="0"/>
    <n v="30000"/>
  </r>
  <r>
    <x v="2"/>
    <s v="DALLAS-59852"/>
    <x v="208"/>
    <n v="8096"/>
    <s v="DALLAS-8096"/>
    <n v="0.48199999999999998"/>
    <n v="10628.1"/>
    <n v="78330"/>
    <n v="10784.18"/>
    <s v="Stock#6232   2.3 BOPP TC/Perm/1.2 PET   1 Master R"/>
    <n v="6232"/>
    <s v="S692n"/>
    <d v="2023-12-01T00:00:00"/>
    <d v="2023-12-01T00:00:00"/>
    <n v="0"/>
    <n v="10784.1904296875"/>
    <n v="10784.1904296875"/>
    <x v="2"/>
    <x v="4"/>
    <n v="1"/>
    <n v="10000"/>
    <n v="12.25"/>
    <n v="15"/>
    <n v="0"/>
    <n v="0"/>
    <n v="0"/>
    <n v="0"/>
    <n v="0"/>
    <n v="0"/>
    <n v="0"/>
    <n v="0"/>
    <n v="0"/>
    <n v="22050"/>
  </r>
  <r>
    <x v="2"/>
    <s v="DALLAS-59861"/>
    <x v="209"/>
    <n v="8154"/>
    <s v="DALLAS-8154"/>
    <n v="5.6000000000000001E-2"/>
    <n v="829.92"/>
    <s v="Lcf 500m"/>
    <n v="829.92"/>
    <s v="Stock#560M   0.6 Matte BOPP Overlam   1 Master Rol"/>
    <s v="560M"/>
    <s v="None"/>
    <d v="2023-12-04T00:00:00"/>
    <d v="2023-12-06T00:00:00"/>
    <n v="111.98999786376901"/>
    <n v="829.91998291015602"/>
    <n v="941.90998077392499"/>
    <x v="17"/>
    <x v="8"/>
    <n v="1"/>
    <n v="10000"/>
    <n v="9.5"/>
    <n v="13"/>
    <n v="0"/>
    <n v="0"/>
    <n v="0"/>
    <n v="0"/>
    <n v="0"/>
    <n v="0"/>
    <n v="0"/>
    <n v="0"/>
    <n v="0"/>
    <n v="14820"/>
  </r>
  <r>
    <x v="2"/>
    <s v="DALLAS-59867"/>
    <x v="209"/>
    <n v="8131"/>
    <s v="DALLAS-8131"/>
    <n v="0"/>
    <n v="0"/>
    <s v="KpenhanceÂ® Lfm."/>
    <n v="0"/>
    <s v="Stock#5GK5   kpEnhanceÂ® LFM.- matte sample roll   "/>
    <s v="5GK5"/>
    <s v="None"/>
    <d v="2024-01-31T00:00:00"/>
    <d v="2024-01-29T00:00:00"/>
    <m/>
    <m/>
    <n v="0"/>
    <x v="29"/>
    <x v="6"/>
    <n v="1"/>
    <n v="50"/>
    <n v="14"/>
    <n v="1"/>
    <n v="0"/>
    <n v="0"/>
    <n v="0"/>
    <n v="0"/>
    <n v="0"/>
    <n v="0"/>
    <n v="0"/>
    <n v="0"/>
    <n v="0"/>
    <n v="8.4"/>
  </r>
  <r>
    <x v="2"/>
    <s v="DALLAS-59891"/>
    <x v="211"/>
    <n v="8096"/>
    <s v="DALLAS-8096"/>
    <n v="1.4"/>
    <n v="2268"/>
    <n v="79875"/>
    <n v="2232.6"/>
    <s v="Stock#5816   3.5 Clear Vinyl NTC/Perm/50#SCK   1 M"/>
    <n v="5816"/>
    <s v="S730"/>
    <d v="2023-12-04T00:00:00"/>
    <d v="2023-12-04T00:00:00"/>
    <n v="0"/>
    <n v="2232.6201171875"/>
    <n v="2232.6201171875"/>
    <x v="2"/>
    <x v="4"/>
    <n v="1"/>
    <n v="2500"/>
    <n v="9"/>
    <n v="6"/>
    <n v="0"/>
    <n v="0"/>
    <n v="0"/>
    <n v="0"/>
    <n v="0"/>
    <n v="0"/>
    <n v="0"/>
    <n v="0"/>
    <n v="0"/>
    <n v="1620"/>
  </r>
  <r>
    <x v="2"/>
    <s v="DALLAS-59892"/>
    <x v="211"/>
    <n v="8182"/>
    <s v="DALLAS-8182"/>
    <n v="7.2999999999999995E-2"/>
    <n v="4077.78"/>
    <s v="810c"/>
    <n v="4077.78"/>
    <s v="Stock#565P   1.05 BOPP Overlam/Perm   1 Master Rol"/>
    <s v="565P"/>
    <s v="Perm"/>
    <d v="2023-12-01T00:00:00"/>
    <d v="2023-12-04T00:00:00"/>
    <n v="0"/>
    <n v="4077.78002929687"/>
    <n v="4077.78002929687"/>
    <x v="3"/>
    <x v="5"/>
    <n v="1"/>
    <n v="10000"/>
    <n v="10"/>
    <n v="10"/>
    <n v="10.5"/>
    <n v="6"/>
    <n v="11.5"/>
    <n v="10"/>
    <n v="12.5"/>
    <n v="15"/>
    <n v="0"/>
    <n v="0"/>
    <n v="0"/>
    <n v="55860"/>
  </r>
  <r>
    <x v="2"/>
    <s v="DALLAS-59893"/>
    <x v="211"/>
    <n v="8154"/>
    <s v="DALLAS-8154"/>
    <n v="5.6000000000000001E-2"/>
    <n v="1646.4"/>
    <s v="Lcf 500m"/>
    <n v="1646.4"/>
    <s v="Stock#560M   0.6 Matte BOPP Overlam   1 Master Rol"/>
    <s v="560M"/>
    <s v="None"/>
    <d v="2023-12-06T00:00:00"/>
    <d v="2023-12-07T00:00:00"/>
    <n v="183.55000305175699"/>
    <n v="1646.40002441406"/>
    <n v="1829.9500274658169"/>
    <x v="17"/>
    <x v="8"/>
    <n v="1"/>
    <n v="10000"/>
    <n v="12.25"/>
    <n v="20"/>
    <n v="0"/>
    <n v="0"/>
    <n v="0"/>
    <n v="0"/>
    <n v="0"/>
    <n v="0"/>
    <n v="0"/>
    <n v="0"/>
    <n v="0"/>
    <n v="29400"/>
  </r>
  <r>
    <x v="2"/>
    <s v="DALLAS-59897"/>
    <x v="211"/>
    <n v="8101"/>
    <s v="DALLAS-8101"/>
    <n v="1.46"/>
    <n v="3679.2"/>
    <s v="Flx000008"/>
    <n v="3679.2"/>
    <s v="Stock#5851   3.25 Vinyl/Perm/50#SCK   1 Master Rol"/>
    <n v="5851"/>
    <s v="V23"/>
    <d v="2023-12-07T00:00:00"/>
    <d v="2023-12-06T00:00:00"/>
    <n v="0"/>
    <n v="3679.19995117187"/>
    <n v="3679.19995117187"/>
    <x v="4"/>
    <x v="4"/>
    <n v="1"/>
    <n v="3500"/>
    <n v="12"/>
    <n v="5"/>
    <n v="0"/>
    <n v="0"/>
    <n v="0"/>
    <n v="0"/>
    <n v="0"/>
    <n v="0"/>
    <n v="0"/>
    <n v="0"/>
    <n v="0"/>
    <n v="2520"/>
  </r>
  <r>
    <x v="2"/>
    <s v="DALLAS-59910"/>
    <x v="211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0"/>
    <n v="5522.5960937500004"/>
    <n v="5522.5960937500004"/>
    <x v="0"/>
    <x v="4"/>
    <n v="5"/>
    <n v="10000"/>
    <n v="13"/>
    <n v="3"/>
    <n v="0"/>
    <n v="0"/>
    <n v="0"/>
    <n v="0"/>
    <n v="0"/>
    <n v="0"/>
    <n v="0"/>
    <n v="0"/>
    <n v="0"/>
    <n v="4680"/>
  </r>
  <r>
    <x v="2"/>
    <s v="DALLAS-59910"/>
    <x v="211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0"/>
    <n v="5522.5960937500004"/>
    <n v="5522.5960937500004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59910"/>
    <x v="211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0"/>
    <n v="5522.5960937500004"/>
    <n v="5522.5960937500004"/>
    <x v="0"/>
    <x v="4"/>
    <n v="2"/>
    <n v="10000"/>
    <n v="13"/>
    <n v="3"/>
    <n v="0"/>
    <n v="0"/>
    <n v="0"/>
    <n v="0"/>
    <n v="0"/>
    <n v="0"/>
    <n v="0"/>
    <n v="0"/>
    <n v="0"/>
    <n v="4680"/>
  </r>
  <r>
    <x v="2"/>
    <s v="DALLAS-59910"/>
    <x v="211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0"/>
    <n v="5522.5960937500004"/>
    <n v="5522.5960937500004"/>
    <x v="0"/>
    <x v="4"/>
    <n v="3"/>
    <n v="10000"/>
    <n v="13"/>
    <n v="3"/>
    <n v="0"/>
    <n v="0"/>
    <n v="0"/>
    <n v="0"/>
    <n v="0"/>
    <n v="0"/>
    <n v="0"/>
    <n v="0"/>
    <n v="0"/>
    <n v="4680"/>
  </r>
  <r>
    <x v="2"/>
    <s v="DALLAS-59910"/>
    <x v="211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0"/>
    <n v="5522.5960937500004"/>
    <n v="5522.5960937500004"/>
    <x v="0"/>
    <x v="4"/>
    <n v="4"/>
    <n v="10000"/>
    <n v="13"/>
    <n v="3"/>
    <n v="0"/>
    <n v="0"/>
    <n v="0"/>
    <n v="0"/>
    <n v="0"/>
    <n v="0"/>
    <n v="0"/>
    <n v="0"/>
    <n v="0"/>
    <n v="4680"/>
  </r>
  <r>
    <x v="2"/>
    <s v="DALLAS-59911"/>
    <x v="211"/>
    <n v="8096"/>
    <s v="DALLAS-8096"/>
    <n v="0.372"/>
    <n v="1607.04"/>
    <n v="78654"/>
    <n v="1651.5"/>
    <s v="Stock#5512   2.0 BOPP TC/Perm/.92PET   1 Master Ro"/>
    <n v="5512"/>
    <s v="S7400"/>
    <d v="2023-12-05T00:00:00"/>
    <d v="2023-12-06T00:00:00"/>
    <n v="0"/>
    <n v="1651.5"/>
    <n v="1651.5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9913"/>
    <x v="211"/>
    <n v="8096"/>
    <s v="DALLAS-8096"/>
    <n v="0.48"/>
    <n v="172.8"/>
    <n v="54091"/>
    <n v="171.94"/>
    <s v="Stock#2759   TT 1C/Perm/40#CK   1 Master Rolls"/>
    <n v="2759"/>
    <s v="S2550"/>
    <d v="2023-12-01T00:00:00"/>
    <d v="2023-12-01T00:00:00"/>
    <n v="0"/>
    <n v="171.94000244140599"/>
    <n v="171.94000244140599"/>
    <x v="2"/>
    <x v="4"/>
    <n v="1"/>
    <n v="5000"/>
    <n v="3"/>
    <n v="2"/>
    <n v="0"/>
    <n v="0"/>
    <n v="0"/>
    <n v="0"/>
    <n v="0"/>
    <n v="0"/>
    <n v="0"/>
    <n v="0"/>
    <n v="0"/>
    <n v="360"/>
  </r>
  <r>
    <x v="2"/>
    <s v="DALLAS-59932"/>
    <x v="212"/>
    <n v="8096"/>
    <s v="DALLAS-8096"/>
    <n v="0.34100000000000003"/>
    <n v="7365.6"/>
    <n v="53792"/>
    <n v="7163.54"/>
    <s v="Stock#2279   54# Semi Gloss/All-Temp/.92PET   1 Ma"/>
    <n v="2279"/>
    <s v="At20n"/>
    <d v="2023-12-01T00:00:00"/>
    <d v="2023-11-30T00:00:00"/>
    <n v="0"/>
    <n v="7163.5400390625"/>
    <n v="7163.5400390625"/>
    <x v="2"/>
    <x v="4"/>
    <n v="1"/>
    <n v="10000"/>
    <n v="12"/>
    <n v="15"/>
    <n v="0"/>
    <n v="0"/>
    <n v="0"/>
    <n v="0"/>
    <n v="0"/>
    <n v="0"/>
    <n v="0"/>
    <n v="0"/>
    <n v="0"/>
    <n v="21600"/>
  </r>
  <r>
    <x v="2"/>
    <s v="DALLAS-59945"/>
    <x v="212"/>
    <n v="8131"/>
    <s v="DALLAS-8131"/>
    <n v="0.21379999999999999"/>
    <n v="11493.89"/>
    <s v="Lf-Tg10t22 - T52"/>
    <n v="11493.89"/>
    <s v="Stock#6GK6   PETG High/High 45 Microns 79% (Shrink"/>
    <s v="6GK6"/>
    <s v="None"/>
    <d v="2024-01-09T00:00:00"/>
    <d v="2023-12-28T00:00:00"/>
    <n v="594.28997802734295"/>
    <n v="10364.98046875"/>
    <n v="10959.270446777344"/>
    <x v="29"/>
    <x v="6"/>
    <n v="1"/>
    <n v="20000"/>
    <n v="16"/>
    <n v="14"/>
    <n v="0"/>
    <n v="0"/>
    <n v="0"/>
    <n v="0"/>
    <n v="0"/>
    <n v="0"/>
    <n v="0"/>
    <n v="0"/>
    <n v="0"/>
    <n v="53760"/>
  </r>
  <r>
    <x v="2"/>
    <s v="DALLAS-59971"/>
    <x v="213"/>
    <n v="8096"/>
    <s v="DALLAS-8096"/>
    <n v="0.52100000000000002"/>
    <n v="3438.6"/>
    <n v="79949"/>
    <n v="3456.48"/>
    <s v="Stock#6238   2.6 BOPP TC/Perm/1.2PET   1 Master Ro"/>
    <n v="6238"/>
    <s v="C4500"/>
    <d v="2023-12-08T00:00:00"/>
    <d v="2023-12-08T00:00:00"/>
    <n v="0"/>
    <n v="3456.47998046875"/>
    <n v="3456.47998046875"/>
    <x v="2"/>
    <x v="4"/>
    <n v="1"/>
    <n v="10000"/>
    <n v="11"/>
    <n v="5"/>
    <n v="0"/>
    <n v="0"/>
    <n v="0"/>
    <n v="0"/>
    <n v="0"/>
    <n v="0"/>
    <n v="0"/>
    <n v="0"/>
    <n v="0"/>
    <n v="6600"/>
  </r>
  <r>
    <x v="2"/>
    <s v="DALLAS-59979"/>
    <x v="214"/>
    <n v="8096"/>
    <s v="DALLAS-8096"/>
    <n v="0.55300000000000005"/>
    <n v="2388.96"/>
    <n v="78889"/>
    <n v="2329.2399999999998"/>
    <s v="Stock#1612   2.0 BOPP TC/Perm/1.2PET   1 Master Ro"/>
    <n v="1612"/>
    <s v="S7000"/>
    <d v="2023-12-12T00:00:00"/>
    <d v="2023-12-13T00:00:00"/>
    <n v="0"/>
    <n v="2329.23999023437"/>
    <n v="2329.23999023437"/>
    <x v="2"/>
    <x v="4"/>
    <n v="1"/>
    <n v="10000"/>
    <n v="12"/>
    <n v="3"/>
    <n v="0"/>
    <n v="0"/>
    <n v="0"/>
    <n v="0"/>
    <n v="0"/>
    <n v="0"/>
    <n v="0"/>
    <n v="0"/>
    <n v="0"/>
    <n v="4320"/>
  </r>
  <r>
    <x v="2"/>
    <s v="DALLAS-59992"/>
    <x v="215"/>
    <n v="8223"/>
    <s v="DALLAS-8223"/>
    <n v="0.52900000000000003"/>
    <n v="35659.89"/>
    <s v="Sy930l"/>
    <n v="35500.65"/>
    <s v="Stock#1613r   2.0 BOPP TC/Perm/1.2PET   1 Master R"/>
    <s v="1613r"/>
    <s v="Rp37"/>
    <d v="2023-12-07T00:00:00"/>
    <d v="2023-12-08T00:00:00"/>
    <n v="0"/>
    <n v="35836.2109375"/>
    <n v="35836.2109375"/>
    <x v="0"/>
    <x v="4"/>
    <n v="1"/>
    <n v="10000"/>
    <n v="12.25"/>
    <n v="40"/>
    <n v="10.25"/>
    <n v="7"/>
    <n v="0"/>
    <n v="0"/>
    <n v="0"/>
    <n v="0"/>
    <n v="0"/>
    <n v="0"/>
    <n v="0"/>
    <n v="67410"/>
  </r>
  <r>
    <x v="2"/>
    <s v="DALLAS-59994"/>
    <x v="215"/>
    <n v="8154"/>
    <s v="DALLAS-8154"/>
    <n v="5.6000000000000001E-2"/>
    <n v="3430.56"/>
    <s v="Lcf 500m"/>
    <n v="3430.56"/>
    <s v="Stock#560M   0.6 Matte BOPP Overlam   1 Master Rol"/>
    <s v="560M"/>
    <s v="None"/>
    <d v="2023-12-13T00:00:00"/>
    <d v="2023-12-15T00:00:00"/>
    <n v="333.54000854492102"/>
    <n v="3430.56005859375"/>
    <n v="3764.100067138671"/>
    <x v="17"/>
    <x v="8"/>
    <n v="1"/>
    <n v="10000"/>
    <n v="10.25"/>
    <n v="7"/>
    <n v="12"/>
    <n v="15"/>
    <n v="12.25"/>
    <n v="10"/>
    <n v="13.5"/>
    <n v="5"/>
    <n v="13.75"/>
    <n v="5"/>
    <n v="0"/>
    <n v="61260"/>
  </r>
  <r>
    <x v="2"/>
    <s v="DALLAS-59995"/>
    <x v="215"/>
    <n v="8096"/>
    <s v="DALLAS-8096"/>
    <n v="0.48199999999999998"/>
    <n v="26418.42"/>
    <n v="78330"/>
    <n v="26611.82"/>
    <s v="Stock#6232   2.3 BOPP TC/Perm/1.2 PET   1 Master R"/>
    <n v="6232"/>
    <s v="S692n"/>
    <d v="2023-12-07T00:00:00"/>
    <d v="2023-12-11T00:00:00"/>
    <n v="0"/>
    <n v="26611.7890625"/>
    <n v="26611.7890625"/>
    <x v="2"/>
    <x v="4"/>
    <n v="1"/>
    <n v="10000"/>
    <n v="9.5"/>
    <n v="15"/>
    <n v="10.5"/>
    <n v="5"/>
    <n v="12.25"/>
    <n v="15"/>
    <n v="13"/>
    <n v="6"/>
    <n v="0"/>
    <n v="0"/>
    <n v="0"/>
    <n v="54810"/>
  </r>
  <r>
    <x v="2"/>
    <s v="DALLAS-60021"/>
    <x v="216"/>
    <n v="8223"/>
    <s v="DALLAS-8223"/>
    <n v="0.58650000000000002"/>
    <n v="5489.64"/>
    <s v="Sp729q"/>
    <n v="5633.1"/>
    <s v="Stock#1714   2.0 OPP TC/Perm/1.2 PET   2 Master Ro"/>
    <n v="1714"/>
    <s v="Rp37"/>
    <d v="2024-01-05T00:00:00"/>
    <d v="2024-01-05T00:00:00"/>
    <n v="0"/>
    <n v="5711.27978515625"/>
    <n v="5711.27978515625"/>
    <x v="0"/>
    <x v="4"/>
    <n v="1"/>
    <n v="10000"/>
    <n v="13"/>
    <n v="3"/>
    <n v="0"/>
    <n v="0"/>
    <n v="0"/>
    <n v="0"/>
    <n v="0"/>
    <n v="0"/>
    <n v="0"/>
    <n v="0"/>
    <n v="0"/>
    <n v="4680"/>
  </r>
  <r>
    <x v="2"/>
    <s v="DALLAS-60021"/>
    <x v="216"/>
    <n v="8223"/>
    <s v="DALLAS-8223"/>
    <n v="0.58650000000000002"/>
    <n v="5489.64"/>
    <s v="Sp729q"/>
    <n v="5633.1"/>
    <s v="Stock#1714   2.0 OPP TC/Perm/1.2 PET   2 Master Ro"/>
    <n v="1714"/>
    <s v="Rp37"/>
    <d v="2024-01-05T00:00:00"/>
    <d v="2024-01-05T00:00:00"/>
    <n v="0"/>
    <n v="5711.27978515625"/>
    <n v="5711.27978515625"/>
    <x v="0"/>
    <x v="4"/>
    <n v="2"/>
    <n v="10000"/>
    <n v="13"/>
    <n v="3"/>
    <n v="0"/>
    <n v="0"/>
    <n v="0"/>
    <n v="0"/>
    <n v="0"/>
    <n v="0"/>
    <n v="0"/>
    <n v="0"/>
    <n v="0"/>
    <n v="4680"/>
  </r>
  <r>
    <x v="2"/>
    <s v="DALLAS-60031"/>
    <x v="217"/>
    <n v="8096"/>
    <s v="DALLAS-8096"/>
    <n v="0.753"/>
    <n v="6099.3"/>
    <n v="75758"/>
    <n v="6099.3"/>
    <s v="Stock#FP15   Cosmetic Web 350SB (Flex Pack)   1 Ma"/>
    <s v="FP15"/>
    <s v="None"/>
    <d v="2023-12-13T00:00:00"/>
    <d v="2023-12-13T00:00:00"/>
    <n v="0"/>
    <n v="6099.2998046875"/>
    <n v="6099.2998046875"/>
    <x v="2"/>
    <x v="4"/>
    <n v="1"/>
    <n v="10000"/>
    <n v="13.5"/>
    <n v="5"/>
    <n v="0"/>
    <n v="0"/>
    <n v="0"/>
    <n v="0"/>
    <n v="0"/>
    <n v="0"/>
    <n v="0"/>
    <n v="0"/>
    <n v="0"/>
    <n v="8100"/>
  </r>
  <r>
    <x v="2"/>
    <s v="DALLAS-60032"/>
    <x v="217"/>
    <n v="8154"/>
    <s v="DALLAS-8154"/>
    <n v="4.3999999999999997E-2"/>
    <n v="285.12"/>
    <s v="Lcf 5000"/>
    <n v="285.12"/>
    <s v="Stock#5600   0.5 BOPP Overlam     1 Master Rolls"/>
    <n v="5600"/>
    <s v="None"/>
    <d v="2023-12-12T00:00:00"/>
    <d v="2023-12-14T00:00:00"/>
    <n v="192.02000427246"/>
    <n v="285.11999511718699"/>
    <n v="477.13999938964696"/>
    <x v="17"/>
    <x v="8"/>
    <n v="1"/>
    <n v="20000"/>
    <n v="13.5"/>
    <n v="2"/>
    <n v="0"/>
    <n v="0"/>
    <n v="0"/>
    <n v="0"/>
    <n v="0"/>
    <n v="0"/>
    <n v="0"/>
    <n v="0"/>
    <n v="0"/>
    <n v="6480"/>
  </r>
  <r>
    <x v="2"/>
    <s v="DALLAS-60033"/>
    <x v="217"/>
    <n v="8096"/>
    <s v="DALLAS-8096"/>
    <n v="0.41399999999999998"/>
    <n v="5464.8"/>
    <s v="B7350"/>
    <n v="5597.85"/>
    <s v="Stock#5571   2.0 Clear BOPP TC/Perm/1.2PET   1 Mas"/>
    <n v="5571"/>
    <s v="S7000"/>
    <d v="2023-12-14T00:00:00"/>
    <d v="2023-12-14T00:00:00"/>
    <n v="0"/>
    <n v="5597.85009765625"/>
    <n v="5597.85009765625"/>
    <x v="2"/>
    <x v="4"/>
    <n v="1"/>
    <n v="10000"/>
    <n v="12"/>
    <n v="5"/>
    <n v="10"/>
    <n v="5"/>
    <n v="0"/>
    <n v="0"/>
    <n v="0"/>
    <n v="0"/>
    <n v="0"/>
    <n v="0"/>
    <n v="0"/>
    <n v="13200"/>
  </r>
  <r>
    <x v="2"/>
    <s v="DALLAS-60043"/>
    <x v="217"/>
    <n v="8096"/>
    <s v="DALLAS-8096"/>
    <n v="0.48199999999999998"/>
    <n v="15906"/>
    <n v="78330"/>
    <n v="16281.87"/>
    <s v="Stock#6232   2.3 BOPP TC/Perm/1.2 PET   1 Master R"/>
    <n v="6232"/>
    <s v="S692n"/>
    <d v="2023-12-14T00:00:00"/>
    <d v="2023-12-15T00:00:00"/>
    <n v="0"/>
    <n v="16281.8603515625"/>
    <n v="16281.8603515625"/>
    <x v="2"/>
    <x v="4"/>
    <n v="1"/>
    <n v="10000"/>
    <n v="13.75"/>
    <n v="20"/>
    <n v="0"/>
    <n v="0"/>
    <n v="0"/>
    <n v="0"/>
    <n v="0"/>
    <n v="0"/>
    <n v="0"/>
    <n v="0"/>
    <n v="0"/>
    <n v="33000"/>
  </r>
  <r>
    <x v="2"/>
    <s v="DALLAS-60045"/>
    <x v="217"/>
    <n v="8096"/>
    <s v="DALLAS-8096"/>
    <n v="0.48199999999999998"/>
    <n v="4395.84"/>
    <n v="78330"/>
    <n v="4449.67"/>
    <s v="Stock#6232   2.3 BOPP TC/Perm/1.2 PET   1 Master R"/>
    <n v="6232"/>
    <s v="S692n"/>
    <d v="2023-12-14T00:00:00"/>
    <d v="2023-12-15T00:00:00"/>
    <n v="0"/>
    <n v="4449.68994140625"/>
    <n v="4449.68994140625"/>
    <x v="2"/>
    <x v="4"/>
    <n v="1"/>
    <n v="10000"/>
    <n v="9.5"/>
    <n v="8"/>
    <n v="0"/>
    <n v="0"/>
    <n v="0"/>
    <n v="0"/>
    <n v="0"/>
    <n v="0"/>
    <n v="0"/>
    <n v="0"/>
    <n v="0"/>
    <n v="9120"/>
  </r>
  <r>
    <x v="2"/>
    <s v="DALLAS-60047"/>
    <x v="217"/>
    <n v="8223"/>
    <s v="DALLAS-8223"/>
    <n v="0.52900000000000003"/>
    <n v="15552.6"/>
    <s v="Sy930l"/>
    <n v="15538.6"/>
    <s v="Stock#1613r   2.0 BOPP TC/Perm/1.2PET   1 Master R"/>
    <s v="1613r"/>
    <s v="Rp37"/>
    <d v="2023-12-12T00:00:00"/>
    <d v="2023-12-12T00:00:00"/>
    <n v="0"/>
    <n v="15685.48046875"/>
    <n v="15685.48046875"/>
    <x v="0"/>
    <x v="4"/>
    <n v="1"/>
    <n v="10000"/>
    <n v="12.25"/>
    <n v="20"/>
    <n v="0"/>
    <n v="0"/>
    <n v="0"/>
    <n v="0"/>
    <n v="0"/>
    <n v="0"/>
    <n v="0"/>
    <n v="0"/>
    <n v="0"/>
    <n v="29400"/>
  </r>
  <r>
    <x v="2"/>
    <s v="DALLAS-60048"/>
    <x v="217"/>
    <n v="8096"/>
    <s v="DALLAS-8096"/>
    <n v="0.46800000000000003"/>
    <n v="1123.2"/>
    <s v="B1819"/>
    <n v="1050.19"/>
    <s v="Stock#6274   2.4 White Bopp/SR3010/.92 PET-30% PCR"/>
    <n v="6274"/>
    <s v="Sr3010"/>
    <d v="2023-12-14T00:00:00"/>
    <d v="2023-12-15T00:00:00"/>
    <n v="0"/>
    <n v="1050.18994140625"/>
    <n v="1050.18994140625"/>
    <x v="2"/>
    <x v="4"/>
    <n v="1"/>
    <n v="10000"/>
    <n v="10"/>
    <n v="2"/>
    <n v="0"/>
    <n v="0"/>
    <n v="0"/>
    <n v="0"/>
    <n v="0"/>
    <n v="0"/>
    <n v="0"/>
    <n v="0"/>
    <n v="0"/>
    <n v="2400"/>
  </r>
  <r>
    <x v="2"/>
    <s v="DALLAS-60091"/>
    <x v="249"/>
    <n v="8131"/>
    <s v="DALLAS-8131"/>
    <n v="0.21379999999999999"/>
    <n v="13854.24"/>
    <s v="Lf-Tg10t22 - T52"/>
    <n v="13854.24"/>
    <s v="Stock#6GK6   PETG High/High 45 Microns 79% (Shrink"/>
    <s v="6GK6"/>
    <s v="None"/>
    <d v="2024-01-03T00:00:00"/>
    <d v="2023-12-29T00:00:00"/>
    <n v="616.54998779296795"/>
    <n v="12759.8798828125"/>
    <n v="13376.429870605469"/>
    <x v="29"/>
    <x v="6"/>
    <n v="1"/>
    <n v="20000"/>
    <n v="13.5"/>
    <n v="20"/>
    <n v="0"/>
    <n v="0"/>
    <n v="0"/>
    <n v="0"/>
    <n v="0"/>
    <n v="0"/>
    <n v="0"/>
    <n v="0"/>
    <n v="0"/>
    <n v="64800"/>
  </r>
  <r>
    <x v="2"/>
    <s v="DALLAS-60094"/>
    <x v="249"/>
    <n v="8096"/>
    <s v="DALLAS-8096"/>
    <n v="0.39800000000000002"/>
    <n v="8835.6"/>
    <s v="B7655"/>
    <n v="8693.3799999999992"/>
    <s v="Stock#6271   2.4 BOPP TC/Perm/1.2PET   1 Master Ro"/>
    <n v="6271"/>
    <s v="S7000"/>
    <d v="2023-12-19T00:00:00"/>
    <d v="2023-12-18T00:00:00"/>
    <n v="0"/>
    <n v="8693.349609375"/>
    <n v="8693.349609375"/>
    <x v="2"/>
    <x v="4"/>
    <n v="1"/>
    <n v="10000"/>
    <n v="9.25"/>
    <n v="20"/>
    <n v="0"/>
    <n v="0"/>
    <n v="0"/>
    <n v="0"/>
    <n v="0"/>
    <n v="0"/>
    <n v="0"/>
    <n v="0"/>
    <n v="0"/>
    <n v="22200"/>
  </r>
  <r>
    <x v="2"/>
    <s v="DALLAS-60095"/>
    <x v="249"/>
    <n v="8096"/>
    <s v="DALLAS-8096"/>
    <n v="0.74"/>
    <n v="13597.5"/>
    <n v="79935"/>
    <n v="13824.96"/>
    <s v="Stock#79935   White Stand Up Pouch 360HB   1 Maste"/>
    <n v="79935"/>
    <s v="None"/>
    <d v="2023-12-19T00:00:00"/>
    <d v="2023-12-19T00:00:00"/>
    <n v="0"/>
    <n v="13824.9599609375"/>
    <n v="13824.9599609375"/>
    <x v="2"/>
    <x v="4"/>
    <n v="1"/>
    <n v="5000"/>
    <n v="12.25"/>
    <n v="25"/>
    <n v="0"/>
    <n v="0"/>
    <n v="0"/>
    <n v="0"/>
    <n v="0"/>
    <n v="0"/>
    <n v="0"/>
    <n v="0"/>
    <n v="0"/>
    <n v="18375"/>
  </r>
  <r>
    <x v="2"/>
    <s v="DALLAS-60096"/>
    <x v="249"/>
    <n v="9973"/>
    <s v="DALLAS-9973"/>
    <n v="0.25405"/>
    <n v="5487.48"/>
    <s v="Lfkv"/>
    <n v="5487.48"/>
    <s v="Stock#1100   KaressÂ® Matte Virgin NPS OverLaminate"/>
    <n v="1100"/>
    <m/>
    <d v="2023-12-12T00:00:00"/>
    <d v="2023-12-15T00:00:00"/>
    <n v="0"/>
    <n v="5409.31005859375"/>
    <n v="5409.31005859375"/>
    <x v="31"/>
    <x v="9"/>
    <n v="1"/>
    <n v="10000"/>
    <n v="12"/>
    <n v="15"/>
    <n v="0"/>
    <n v="0"/>
    <n v="0"/>
    <n v="0"/>
    <n v="0"/>
    <n v="0"/>
    <n v="0"/>
    <n v="0"/>
    <n v="0"/>
    <n v="21600"/>
  </r>
  <r>
    <x v="2"/>
    <s v="DALLAS-60116"/>
    <x v="250"/>
    <n v="8154"/>
    <s v="DALLAS-8154"/>
    <n v="6.6000000000000003E-2"/>
    <n v="2970"/>
    <s v="Lcf 50cw"/>
    <n v="2970"/>
    <s v="Stock#6250   1.0 WAL BOPP C2S   1 Master Rolls"/>
    <n v="6250"/>
    <s v="None"/>
    <d v="2023-12-27T00:00:00"/>
    <d v="2023-12-27T00:00:00"/>
    <n v="0"/>
    <n v="2900.09008789062"/>
    <n v="2900.09008789062"/>
    <x v="17"/>
    <x v="8"/>
    <n v="1"/>
    <n v="20000"/>
    <n v="12.5"/>
    <n v="15"/>
    <n v="0"/>
    <n v="0"/>
    <n v="0"/>
    <n v="0"/>
    <n v="0"/>
    <n v="0"/>
    <n v="0"/>
    <n v="0"/>
    <n v="0"/>
    <n v="45000"/>
  </r>
  <r>
    <x v="2"/>
    <s v="DALLAS-60118"/>
    <x v="250"/>
    <n v="8154"/>
    <s v="DALLAS-8154"/>
    <n v="4.3999999999999997E-2"/>
    <n v="1980"/>
    <s v="Lcf 5000"/>
    <n v="1980"/>
    <s v="Stock#5600   0.5 BOPP Overlam     1 Master Rolls"/>
    <n v="5600"/>
    <s v="None"/>
    <d v="2023-12-27T00:00:00"/>
    <d v="2023-12-27T00:00:00"/>
    <n v="0"/>
    <n v="1980"/>
    <n v="1980"/>
    <x v="17"/>
    <x v="8"/>
    <n v="1"/>
    <n v="20000"/>
    <n v="12.5"/>
    <n v="15"/>
    <n v="0"/>
    <n v="0"/>
    <n v="0"/>
    <n v="0"/>
    <n v="0"/>
    <n v="0"/>
    <n v="0"/>
    <n v="0"/>
    <n v="0"/>
    <n v="45000"/>
  </r>
  <r>
    <x v="2"/>
    <s v="DALLAS-60128"/>
    <x v="219"/>
    <n v="8096"/>
    <s v="DALLAS-8096"/>
    <n v="0.48199999999999998"/>
    <n v="19130.580000000002"/>
    <n v="78330"/>
    <n v="19556.04"/>
    <s v="Stock#6232   2.3 BOPP TC/Perm/1.2 PET   1 Master R"/>
    <n v="6232"/>
    <s v="S692n"/>
    <d v="2023-12-20T00:00:00"/>
    <d v="2023-12-21T00:00:00"/>
    <n v="0"/>
    <n v="19556.060546875"/>
    <n v="19556.060546875"/>
    <x v="2"/>
    <x v="4"/>
    <n v="1"/>
    <n v="10000"/>
    <n v="12.25"/>
    <n v="27"/>
    <n v="0"/>
    <n v="0"/>
    <n v="0"/>
    <n v="0"/>
    <n v="0"/>
    <n v="0"/>
    <n v="0"/>
    <n v="0"/>
    <n v="0"/>
    <n v="39690"/>
  </r>
  <r>
    <x v="2"/>
    <s v="DALLAS-60129"/>
    <x v="219"/>
    <n v="8154"/>
    <s v="DALLAS-8154"/>
    <n v="2.8000000000000001E-2"/>
    <n v="3368.4"/>
    <s v="Lcf 500m"/>
    <n v="3368.4"/>
    <s v="Stock#560M   0.6 Matte BOPP Overlam   2 Master Rol"/>
    <s v="560M"/>
    <s v="None"/>
    <d v="2023-12-18T00:00:00"/>
    <d v="2023-12-21T00:00:00"/>
    <n v="0"/>
    <n v="3368.39990234375"/>
    <n v="3368.39990234375"/>
    <x v="17"/>
    <x v="8"/>
    <n v="2"/>
    <n v="10000"/>
    <n v="12"/>
    <n v="23"/>
    <n v="13.5"/>
    <n v="15"/>
    <n v="10"/>
    <n v="20"/>
    <n v="0"/>
    <n v="0"/>
    <n v="0"/>
    <n v="0"/>
    <n v="0"/>
    <n v="81420"/>
  </r>
  <r>
    <x v="2"/>
    <s v="DALLAS-60129"/>
    <x v="219"/>
    <n v="8154"/>
    <s v="DALLAS-8154"/>
    <n v="2.8000000000000001E-2"/>
    <n v="3368.4"/>
    <s v="Lcf 500m"/>
    <n v="3368.4"/>
    <s v="Stock#560M   0.6 Matte BOPP Overlam   2 Master Rol"/>
    <s v="560M"/>
    <s v="None"/>
    <d v="2023-12-18T00:00:00"/>
    <d v="2023-12-21T00:00:00"/>
    <n v="0"/>
    <n v="3368.39990234375"/>
    <n v="3368.39990234375"/>
    <x v="17"/>
    <x v="8"/>
    <n v="1"/>
    <n v="10000"/>
    <n v="12"/>
    <n v="27"/>
    <n v="0"/>
    <n v="0"/>
    <n v="0"/>
    <n v="0"/>
    <n v="0"/>
    <n v="0"/>
    <n v="0"/>
    <n v="0"/>
    <n v="0"/>
    <n v="38880"/>
  </r>
  <r>
    <x v="2"/>
    <s v="DALLAS-60175"/>
    <x v="221"/>
    <n v="8096"/>
    <s v="DALLAS-8096"/>
    <n v="0.39800000000000002"/>
    <n v="5253.6"/>
    <s v="B7655"/>
    <n v="5133.4799999999996"/>
    <s v="Stock#6271   2.4 BOPP TC/Perm/1.2PET   1 Master Ro"/>
    <n v="6271"/>
    <s v="S7000"/>
    <d v="2023-12-21T00:00:00"/>
    <d v="2023-12-26T00:00:00"/>
    <n v="0"/>
    <n v="5133.5"/>
    <n v="5133.5"/>
    <x v="2"/>
    <x v="4"/>
    <n v="1"/>
    <n v="10000"/>
    <n v="11"/>
    <n v="10"/>
    <n v="0"/>
    <n v="0"/>
    <n v="0"/>
    <n v="0"/>
    <n v="0"/>
    <n v="0"/>
    <n v="0"/>
    <n v="0"/>
    <n v="0"/>
    <n v="13200"/>
  </r>
  <r>
    <x v="2"/>
    <s v="DALLAS-60176"/>
    <x v="221"/>
    <n v="8096"/>
    <s v="DALLAS-8096"/>
    <n v="0.41399999999999998"/>
    <n v="14034.6"/>
    <s v="B7350"/>
    <n v="14444.22"/>
    <s v="Stock#5571   2.0 Clear BOPP TC/Perm/1.2PET   1 Mas"/>
    <n v="5571"/>
    <s v="S7000"/>
    <d v="2023-12-21T00:00:00"/>
    <d v="2023-12-26T00:00:00"/>
    <n v="0"/>
    <n v="14444.2099609375"/>
    <n v="14444.2099609375"/>
    <x v="2"/>
    <x v="4"/>
    <n v="1"/>
    <n v="10000"/>
    <n v="11.5"/>
    <n v="15"/>
    <n v="11"/>
    <n v="10"/>
    <n v="0"/>
    <n v="0"/>
    <n v="0"/>
    <n v="0"/>
    <n v="0"/>
    <n v="0"/>
    <n v="0"/>
    <n v="33900"/>
  </r>
  <r>
    <x v="2"/>
    <s v="DALLAS-60177"/>
    <x v="221"/>
    <n v="8182"/>
    <s v="DALLAS-8182"/>
    <n v="7.2999999999999995E-2"/>
    <n v="3591.6"/>
    <s v="810c"/>
    <n v="3591.6"/>
    <s v="Stock#565P   1.05 BOPP Overlam/Perm   1 Master Rol"/>
    <s v="565P"/>
    <s v="Perm"/>
    <d v="2023-12-18T00:00:00"/>
    <d v="2023-12-22T00:00:00"/>
    <n v="0"/>
    <n v="3591.60009765625"/>
    <n v="3591.60009765625"/>
    <x v="3"/>
    <x v="5"/>
    <n v="1"/>
    <n v="10000"/>
    <n v="12.5"/>
    <n v="10"/>
    <n v="12"/>
    <n v="10"/>
    <n v="11"/>
    <n v="15"/>
    <n v="0"/>
    <n v="0"/>
    <n v="0"/>
    <n v="0"/>
    <n v="0"/>
    <n v="49200"/>
  </r>
  <r>
    <x v="2"/>
    <s v="DALLAS-60191"/>
    <x v="222"/>
    <n v="8096"/>
    <s v="DALLAS-8096"/>
    <n v="0.74199999999999999"/>
    <n v="20367.900000000001"/>
    <n v="77234"/>
    <n v="20361.78"/>
    <s v="Stock#5331   FasClear 250/Perm/1.2PET   1 Master R"/>
    <n v="5331"/>
    <s v="S692n"/>
    <d v="2024-01-02T00:00:00"/>
    <d v="2024-01-04T00:00:00"/>
    <n v="0"/>
    <n v="20361.7890625"/>
    <n v="20361.7890625"/>
    <x v="2"/>
    <x v="4"/>
    <n v="1"/>
    <n v="10000"/>
    <n v="15.25"/>
    <n v="15"/>
    <n v="0"/>
    <n v="0"/>
    <n v="0"/>
    <n v="0"/>
    <n v="0"/>
    <n v="0"/>
    <n v="0"/>
    <n v="0"/>
    <n v="0"/>
    <n v="27450"/>
  </r>
  <r>
    <x v="2"/>
    <s v="DALLAS-60193"/>
    <x v="222"/>
    <n v="8096"/>
    <s v="DALLAS-8096"/>
    <n v="0.34100000000000003"/>
    <n v="7979.4"/>
    <n v="53792"/>
    <n v="8008.65"/>
    <s v="Stock#2279   54# Semi Gloss/All-Temp/.92PET   1 Ma"/>
    <n v="2279"/>
    <s v="At20n"/>
    <d v="2023-12-21T00:00:00"/>
    <d v="2023-12-21T00:00:00"/>
    <n v="0"/>
    <n v="8008.66015625"/>
    <n v="8008.66015625"/>
    <x v="2"/>
    <x v="4"/>
    <n v="1"/>
    <n v="10000"/>
    <n v="13"/>
    <n v="15"/>
    <n v="0"/>
    <n v="0"/>
    <n v="0"/>
    <n v="0"/>
    <n v="0"/>
    <n v="0"/>
    <n v="0"/>
    <n v="0"/>
    <n v="0"/>
    <n v="23400"/>
  </r>
  <r>
    <x v="2"/>
    <s v="DALLAS-60195"/>
    <x v="222"/>
    <n v="8096"/>
    <s v="DALLAS-8096"/>
    <n v="0.39800000000000002"/>
    <n v="17671.2"/>
    <s v="B7655"/>
    <n v="22082.97"/>
    <s v="Stock#6271   2.4 BOPP TC/Perm/1.2PET   1 Master Ro"/>
    <n v="6271"/>
    <s v="S7000"/>
    <d v="2024-01-02T00:00:00"/>
    <d v="2024-01-03T00:00:00"/>
    <n v="0"/>
    <n v="22082.640625"/>
    <n v="22082.640625"/>
    <x v="2"/>
    <x v="4"/>
    <n v="1"/>
    <n v="10000"/>
    <n v="9.25"/>
    <n v="40"/>
    <n v="0"/>
    <n v="0"/>
    <n v="0"/>
    <n v="0"/>
    <n v="0"/>
    <n v="0"/>
    <n v="0"/>
    <n v="0"/>
    <n v="0"/>
    <n v="44400"/>
  </r>
  <r>
    <x v="2"/>
    <s v="DALLAS-60205"/>
    <x v="222"/>
    <n v="8096"/>
    <s v="DALLAS-8096"/>
    <n v="0.48"/>
    <n v="374.4"/>
    <n v="54091"/>
    <n v="374.4"/>
    <s v="Stock#2759   TT 1C/Perm/40#CK   1 Master Rolls"/>
    <n v="2759"/>
    <s v="S2550"/>
    <d v="2024-01-02T00:00:00"/>
    <d v="2023-01-04T00:00:00"/>
    <n v="0"/>
    <n v="374.39999389648398"/>
    <n v="374.39999389648398"/>
    <x v="2"/>
    <x v="4"/>
    <n v="1"/>
    <n v="10000"/>
    <n v="6.5"/>
    <n v="1"/>
    <n v="0"/>
    <n v="0"/>
    <n v="0"/>
    <n v="0"/>
    <n v="0"/>
    <n v="0"/>
    <n v="0"/>
    <n v="0"/>
    <n v="0"/>
    <n v="780"/>
  </r>
  <r>
    <x v="2"/>
    <s v="DALLAS-60207"/>
    <x v="222"/>
    <n v="8096"/>
    <s v="DALLAS-8096"/>
    <n v="0.745"/>
    <n v="3754.8"/>
    <n v="79684"/>
    <n v="4130.28"/>
    <s v="Stock#6572   2.5 HPF Primax TC/Perm/1.2PET   1 Mas"/>
    <n v="6572"/>
    <s v="S7000"/>
    <d v="2024-01-02T00:00:00"/>
    <d v="2024-01-03T00:00:00"/>
    <n v="0"/>
    <n v="4130.27978515625"/>
    <n v="4130.27978515625"/>
    <x v="2"/>
    <x v="4"/>
    <n v="1"/>
    <n v="10000"/>
    <n v="10.5"/>
    <n v="4"/>
    <n v="0"/>
    <n v="0"/>
    <n v="0"/>
    <n v="0"/>
    <n v="0"/>
    <n v="0"/>
    <n v="0"/>
    <n v="0"/>
    <n v="0"/>
    <n v="5040"/>
  </r>
  <r>
    <x v="2"/>
    <s v="DALLAS-60220"/>
    <x v="223"/>
    <n v="8126"/>
    <s v="DALLAS-8126"/>
    <n v="0.15"/>
    <n v="162"/>
    <s v="Hg#244"/>
    <n v="162"/>
    <s v="Stock#2513   Gold Bronze Cold Foil   1 Master Roll"/>
    <n v="2513"/>
    <s v="None"/>
    <d v="2023-12-27T00:00:00"/>
    <d v="2023-12-21T00:00:00"/>
    <n v="21"/>
    <n v="162"/>
    <n v="183"/>
    <x v="21"/>
    <x v="7"/>
    <n v="1"/>
    <n v="10000"/>
    <n v="9"/>
    <n v="1"/>
    <n v="0"/>
    <n v="0"/>
    <n v="0"/>
    <n v="0"/>
    <n v="0"/>
    <n v="0"/>
    <n v="0"/>
    <n v="0"/>
    <n v="0"/>
    <n v="1080"/>
  </r>
  <r>
    <x v="2"/>
    <s v="DALLAS-60223"/>
    <x v="223"/>
    <n v="8223"/>
    <s v="DALLAS-8223"/>
    <n v="0.52900000000000003"/>
    <n v="25233.3"/>
    <s v="Sy930l"/>
    <n v="25180.42"/>
    <s v="Stock#1613r   2.0 BOPP TC/Perm/1.2PET   1 Master R"/>
    <s v="1613r"/>
    <s v="Rp37"/>
    <d v="2024-01-03T00:00:00"/>
    <d v="2024-01-03T00:00:00"/>
    <n v="0"/>
    <n v="25418.44921875"/>
    <n v="25418.44921875"/>
    <x v="0"/>
    <x v="4"/>
    <n v="1"/>
    <n v="10000"/>
    <n v="10"/>
    <n v="5"/>
    <n v="10.25"/>
    <n v="10"/>
    <n v="12.25"/>
    <n v="20"/>
    <n v="0"/>
    <n v="0"/>
    <n v="0"/>
    <n v="0"/>
    <n v="0"/>
    <n v="47700"/>
  </r>
  <r>
    <x v="2"/>
    <s v="DALLAS-60224"/>
    <x v="223"/>
    <n v="8096"/>
    <s v="DALLAS-8096"/>
    <n v="0.48199999999999998"/>
    <n v="31595.1"/>
    <n v="78330"/>
    <n v="32087.84"/>
    <s v="Stock#6232   2.3 BOPP TC/Perm/1.2 PET   1 Master R"/>
    <n v="6232"/>
    <s v="S692n"/>
    <d v="2024-01-02T00:00:00"/>
    <d v="2024-01-03T00:00:00"/>
    <n v="0"/>
    <n v="32087.830078125"/>
    <n v="32087.830078125"/>
    <x v="2"/>
    <x v="4"/>
    <n v="1"/>
    <n v="10000"/>
    <n v="9.5"/>
    <n v="10"/>
    <n v="12.25"/>
    <n v="20"/>
    <n v="13.75"/>
    <n v="15"/>
    <n v="0"/>
    <n v="0"/>
    <n v="0"/>
    <n v="0"/>
    <n v="0"/>
    <n v="65550"/>
  </r>
  <r>
    <x v="2"/>
    <s v="DALLAS-60228"/>
    <x v="223"/>
    <n v="8096"/>
    <s v="DALLAS-8096"/>
    <n v="0.44900000000000001"/>
    <n v="24246"/>
    <n v="78146"/>
    <n v="24962.57"/>
    <s v="Stock#6237   2.6 BOPP TC/Perm/1.2PET   1 Master Ro"/>
    <n v="6237"/>
    <s v="S692n"/>
    <d v="2023-12-29T00:00:00"/>
    <d v="2024-01-03T00:00:00"/>
    <n v="0"/>
    <n v="24962.560546875"/>
    <n v="24962.560546875"/>
    <x v="2"/>
    <x v="4"/>
    <n v="1"/>
    <n v="10000"/>
    <n v="13"/>
    <n v="30"/>
    <n v="12"/>
    <n v="5"/>
    <n v="0"/>
    <n v="0"/>
    <n v="0"/>
    <n v="0"/>
    <n v="0"/>
    <n v="0"/>
    <n v="0"/>
    <n v="54000"/>
  </r>
  <r>
    <x v="2"/>
    <s v="DALLAS-60231"/>
    <x v="223"/>
    <n v="8096"/>
    <s v="DALLAS-8096"/>
    <n v="0.318"/>
    <n v="2480.4"/>
    <n v="54369"/>
    <n v="2474.69"/>
    <s v="Stock#2258   54# Semi Gloss/Perm/40#CK   1 Master "/>
    <n v="2258"/>
    <s v="C2500"/>
    <d v="2023-12-27T00:00:00"/>
    <d v="2023-12-27T00:00:00"/>
    <n v="0"/>
    <n v="2474.69995117187"/>
    <n v="2474.69995117187"/>
    <x v="2"/>
    <x v="4"/>
    <n v="1"/>
    <n v="10000"/>
    <n v="13"/>
    <n v="5"/>
    <n v="0"/>
    <n v="0"/>
    <n v="0"/>
    <n v="0"/>
    <n v="0"/>
    <n v="0"/>
    <n v="0"/>
    <n v="0"/>
    <n v="0"/>
    <n v="7800"/>
  </r>
  <r>
    <x v="2"/>
    <s v="DALLAS-60232"/>
    <x v="223"/>
    <n v="8096"/>
    <s v="DALLAS-8096"/>
    <n v="0.39800000000000002"/>
    <n v="14805.6"/>
    <s v="B7655"/>
    <n v="14875.21"/>
    <s v="Stock#6271   2.4 BOPP TC/Perm/1.2PET   1 Master Ro"/>
    <n v="6271"/>
    <s v="S7000"/>
    <d v="2024-01-08T00:00:00"/>
    <d v="2024-01-05T00:00:00"/>
    <n v="0"/>
    <n v="14875.169921875"/>
    <n v="14875.169921875"/>
    <x v="2"/>
    <x v="4"/>
    <n v="1"/>
    <n v="10000"/>
    <n v="8"/>
    <n v="10"/>
    <n v="10"/>
    <n v="10"/>
    <n v="13"/>
    <n v="10"/>
    <n v="0"/>
    <n v="0"/>
    <n v="0"/>
    <n v="0"/>
    <n v="0"/>
    <n v="37200"/>
  </r>
  <r>
    <x v="2"/>
    <s v="DALLAS-60233"/>
    <x v="223"/>
    <n v="8096"/>
    <s v="DALLAS-8096"/>
    <n v="0.41399999999999998"/>
    <n v="5961.6"/>
    <s v="B7350"/>
    <n v="5934.2"/>
    <s v="Stock#5571   2.0 Clear BOPP TC/Perm/1.2PET   1 Mas"/>
    <n v="5571"/>
    <s v="S7000"/>
    <d v="2024-01-08T00:00:00"/>
    <d v="2024-01-05T00:00:00"/>
    <n v="0"/>
    <n v="5934.18017578125"/>
    <n v="5934.18017578125"/>
    <x v="2"/>
    <x v="4"/>
    <n v="1"/>
    <n v="10000"/>
    <n v="12"/>
    <n v="10"/>
    <n v="0"/>
    <n v="0"/>
    <n v="0"/>
    <n v="0"/>
    <n v="0"/>
    <n v="0"/>
    <n v="0"/>
    <n v="0"/>
    <n v="0"/>
    <n v="14400"/>
  </r>
  <r>
    <x v="2"/>
    <s v="DALLAS-60235"/>
    <x v="223"/>
    <n v="8096"/>
    <s v="DALLAS-8096"/>
    <n v="0.372"/>
    <n v="2678.4"/>
    <n v="78654"/>
    <n v="2678.4"/>
    <s v="Stock#5512   2.0 BOPP TC/Perm/.92PET   1 Master Ro"/>
    <n v="5512"/>
    <s v="S7400"/>
    <d v="2024-01-03T00:00:00"/>
    <d v="2024-01-03T00:00:00"/>
    <n v="0"/>
    <n v="2678.39990234375"/>
    <n v="2678.39990234375"/>
    <x v="2"/>
    <x v="4"/>
    <n v="1"/>
    <n v="10000"/>
    <n v="12"/>
    <n v="5"/>
    <n v="0"/>
    <n v="0"/>
    <n v="0"/>
    <n v="0"/>
    <n v="0"/>
    <n v="0"/>
    <n v="0"/>
    <n v="0"/>
    <n v="0"/>
    <n v="7200"/>
  </r>
  <r>
    <x v="2"/>
    <s v="DALLAS-60243"/>
    <x v="223"/>
    <n v="8131"/>
    <s v="DALLAS-8131"/>
    <n v="0.1069"/>
    <n v="3232.6550000000002"/>
    <s v="Lf-Tg10t22 - T52"/>
    <n v="3001.75"/>
    <s v="Stock#6GK6   PETG High/High 45 Microns 79% (Shrink"/>
    <s v="6GK6"/>
    <s v="None"/>
    <d v="2024-02-05T00:00:00"/>
    <d v="2024-01-29T00:00:00"/>
    <n v="111.720001220703"/>
    <n v="3173.67993164062"/>
    <n v="3285.3999328613231"/>
    <x v="29"/>
    <x v="6"/>
    <n v="2"/>
    <n v="10000"/>
    <n v="9"/>
    <n v="2"/>
    <n v="0"/>
    <n v="0"/>
    <n v="0"/>
    <n v="0"/>
    <n v="0"/>
    <n v="0"/>
    <n v="0"/>
    <n v="0"/>
    <n v="0"/>
    <n v="2160"/>
  </r>
  <r>
    <x v="2"/>
    <s v="DALLAS-60243"/>
    <x v="223"/>
    <n v="8131"/>
    <s v="DALLAS-8131"/>
    <n v="0.1069"/>
    <n v="3232.6550000000002"/>
    <s v="Lf-Tg10t22 - T52"/>
    <n v="3001.75"/>
    <s v="Stock#6GK6   PETG High/High 45 Microns 79% (Shrink"/>
    <s v="6GK6"/>
    <s v="None"/>
    <d v="2024-02-05T00:00:00"/>
    <d v="2024-01-29T00:00:00"/>
    <n v="111.720001220703"/>
    <n v="3173.67993164062"/>
    <n v="3285.3999328613231"/>
    <x v="29"/>
    <x v="6"/>
    <n v="1"/>
    <n v="10000"/>
    <n v="9"/>
    <n v="26"/>
    <n v="0"/>
    <n v="0"/>
    <n v="0"/>
    <n v="0"/>
    <n v="0"/>
    <n v="0"/>
    <n v="0"/>
    <n v="0"/>
    <n v="0"/>
    <n v="28080"/>
  </r>
  <r>
    <x v="2"/>
    <s v="DALLAS-60274"/>
    <x v="225"/>
    <n v="8096"/>
    <s v="DALLAS-8096"/>
    <n v="0.48199999999999998"/>
    <n v="17930.400000000001"/>
    <n v="78330"/>
    <n v="18943.59"/>
    <s v="Stock#6232   2.3 BOPP TC/Perm/1.2 PET   1 Master R"/>
    <n v="6232"/>
    <s v="S692n"/>
    <d v="2024-01-02T00:00:00"/>
    <d v="2024-01-05T00:00:00"/>
    <n v="0"/>
    <n v="18943.580078125"/>
    <n v="18943.580078125"/>
    <x v="2"/>
    <x v="4"/>
    <n v="1"/>
    <n v="10000"/>
    <n v="14"/>
    <n v="10"/>
    <n v="17"/>
    <n v="10"/>
    <n v="0"/>
    <n v="0"/>
    <n v="0"/>
    <n v="0"/>
    <n v="0"/>
    <n v="0"/>
    <n v="0"/>
    <n v="37200"/>
  </r>
  <r>
    <x v="2"/>
    <s v="DALLAS-60275"/>
    <x v="225"/>
    <n v="8154"/>
    <s v="DALLAS-8154"/>
    <n v="5.6000000000000001E-2"/>
    <n v="1612.8"/>
    <s v="Lcf 500m"/>
    <n v="1612.8"/>
    <s v="Stock#560M   0.6 Matte BOPP Overlam   1 Master Rol"/>
    <s v="560M"/>
    <s v="None"/>
    <d v="2024-01-02T00:00:00"/>
    <d v="2024-01-05T00:00:00"/>
    <n v="0"/>
    <n v="1612.80004882812"/>
    <n v="1612.80004882812"/>
    <x v="17"/>
    <x v="8"/>
    <n v="1"/>
    <n v="10000"/>
    <n v="17"/>
    <n v="10"/>
    <n v="14"/>
    <n v="5"/>
    <n v="0"/>
    <n v="0"/>
    <n v="0"/>
    <n v="0"/>
    <n v="0"/>
    <n v="0"/>
    <n v="0"/>
    <n v="28800"/>
  </r>
  <r>
    <x v="2"/>
    <s v="DALLAS-60276"/>
    <x v="225"/>
    <n v="8154"/>
    <s v="DALLAS-8154"/>
    <n v="5.6000000000000001E-2"/>
    <n v="3225.6"/>
    <s v="Lcf 500m"/>
    <n v="3225.6"/>
    <s v="Stock#560M   0.6 Matte BOPP Overlam   1 Master Rol"/>
    <s v="560M"/>
    <s v="None"/>
    <d v="2024-01-02T00:00:00"/>
    <d v="2024-01-05T00:00:00"/>
    <n v="0"/>
    <n v="3225.60009765625"/>
    <n v="3225.60009765625"/>
    <x v="17"/>
    <x v="8"/>
    <n v="1"/>
    <n v="10000"/>
    <n v="9.5"/>
    <n v="15"/>
    <n v="10.5"/>
    <n v="15"/>
    <n v="12"/>
    <n v="15"/>
    <n v="0"/>
    <n v="0"/>
    <n v="0"/>
    <n v="0"/>
    <n v="0"/>
    <n v="57600"/>
  </r>
  <r>
    <x v="2"/>
    <s v="DALLAS-60299"/>
    <x v="226"/>
    <n v="8096"/>
    <s v="DALLAS-8096"/>
    <n v="0.4"/>
    <n v="2304"/>
    <n v="54312"/>
    <n v="2264.21"/>
    <s v="Stock#2717   TT1C FSC/AT2550/40#SCK   1 Master Rol"/>
    <n v="2717"/>
    <s v="At20n"/>
    <d v="2024-01-08T00:00:00"/>
    <d v="2024-01-08T00:00:00"/>
    <n v="0"/>
    <n v="2264.19995117187"/>
    <n v="2264.19995117187"/>
    <x v="2"/>
    <x v="4"/>
    <n v="1"/>
    <n v="10000"/>
    <n v="12"/>
    <n v="4"/>
    <n v="0"/>
    <n v="0"/>
    <n v="0"/>
    <n v="0"/>
    <n v="0"/>
    <n v="0"/>
    <n v="0"/>
    <n v="0"/>
    <n v="0"/>
    <n v="5760"/>
  </r>
  <r>
    <x v="2"/>
    <s v="DALLAS-60300"/>
    <x v="226"/>
    <n v="8096"/>
    <s v="DALLAS-8096"/>
    <n v="0.72"/>
    <n v="3110.4"/>
    <n v="77980"/>
    <n v="3203.72"/>
    <s v="Stock#6512   3.0 MDO/Perm/1.2 PET   1 Master Rolls"/>
    <n v="6512"/>
    <s v="S692n"/>
    <d v="2024-01-05T00:00:00"/>
    <d v="2024-01-03T00:00:00"/>
    <n v="0"/>
    <n v="3203.7099609375"/>
    <n v="3203.7099609375"/>
    <x v="2"/>
    <x v="4"/>
    <n v="1"/>
    <n v="10000"/>
    <n v="9"/>
    <n v="4"/>
    <n v="0"/>
    <n v="0"/>
    <n v="0"/>
    <n v="0"/>
    <n v="0"/>
    <n v="0"/>
    <n v="0"/>
    <n v="0"/>
    <n v="0"/>
    <n v="4320"/>
  </r>
  <r>
    <x v="2"/>
    <s v="DALLAS-60302"/>
    <x v="226"/>
    <n v="8131"/>
    <s v="DALLAS-8131"/>
    <n v="0.1069"/>
    <n v="13854.24"/>
    <s v="Lf-Tg10t22 - T52"/>
    <n v="13854.24"/>
    <s v="Stock#6GK6   PETG High/High 45 Microns 79% (Shrink"/>
    <s v="6GK6"/>
    <s v="None"/>
    <d v="2024-01-18T00:00:00"/>
    <d v="2024-01-22T00:00:00"/>
    <n v="489.739990234375"/>
    <n v="14788.669921875"/>
    <n v="15278.409912109375"/>
    <x v="29"/>
    <x v="6"/>
    <n v="1"/>
    <n v="20000"/>
    <n v="10"/>
    <n v="10"/>
    <n v="0"/>
    <n v="0"/>
    <n v="0"/>
    <n v="0"/>
    <n v="0"/>
    <n v="0"/>
    <n v="0"/>
    <n v="0"/>
    <n v="0"/>
    <n v="24000"/>
  </r>
  <r>
    <x v="2"/>
    <s v="DALLAS-60302"/>
    <x v="226"/>
    <n v="8131"/>
    <s v="DALLAS-8131"/>
    <n v="0.1069"/>
    <n v="13854.24"/>
    <s v="Lf-Tg10t22 - T52"/>
    <n v="13854.24"/>
    <s v="Stock#6GK6   PETG High/High 45 Microns 79% (Shrink"/>
    <s v="6GK6"/>
    <s v="None"/>
    <d v="2024-01-18T00:00:00"/>
    <d v="2024-01-22T00:00:00"/>
    <n v="489.739990234375"/>
    <n v="14788.669921875"/>
    <n v="15278.409912109375"/>
    <x v="29"/>
    <x v="6"/>
    <n v="2"/>
    <n v="20000"/>
    <n v="0"/>
    <n v="0"/>
    <n v="14"/>
    <n v="10"/>
    <n v="9"/>
    <n v="10"/>
    <n v="8"/>
    <n v="10"/>
    <n v="13"/>
    <n v="10"/>
    <n v="0"/>
    <n v="105600"/>
  </r>
  <r>
    <x v="2"/>
    <s v="DALLAS-60303"/>
    <x v="226"/>
    <n v="8096"/>
    <s v="DALLAS-8096"/>
    <n v="0.36399999999999999"/>
    <n v="1310.4000000000001"/>
    <n v="79765"/>
    <n v="1344.9"/>
    <s v="Stock#PTGK   High Shrink PET-G   1 Master Rolls"/>
    <s v="PTGK"/>
    <s v="None"/>
    <d v="2024-01-05T00:00:00"/>
    <d v="2024-01-05T00:00:00"/>
    <n v="0"/>
    <n v="1344.91003417968"/>
    <n v="1344.91003417968"/>
    <x v="2"/>
    <x v="4"/>
    <n v="1"/>
    <n v="10000"/>
    <n v="10"/>
    <n v="3"/>
    <n v="0"/>
    <n v="0"/>
    <n v="0"/>
    <n v="0"/>
    <n v="0"/>
    <n v="0"/>
    <n v="0"/>
    <n v="0"/>
    <n v="0"/>
    <n v="3600"/>
  </r>
  <r>
    <x v="2"/>
    <s v="DALLAS-60313"/>
    <x v="227"/>
    <n v="8154"/>
    <s v="DALLAS-8154"/>
    <n v="6.6000000000000003E-2"/>
    <n v="6573.6"/>
    <s v="Lcf 50cw"/>
    <n v="6573.6"/>
    <s v="Stock#6250   1.0 WAL BOPP C2S   1 Master Rolls"/>
    <n v="6250"/>
    <s v="None"/>
    <d v="2024-01-09T00:00:00"/>
    <d v="2024-01-11T00:00:00"/>
    <n v="0"/>
    <n v="6558.2900390625"/>
    <n v="6558.2900390625"/>
    <x v="17"/>
    <x v="8"/>
    <n v="1"/>
    <n v="20000"/>
    <n v="11"/>
    <n v="15"/>
    <n v="12.5"/>
    <n v="20"/>
    <n v="0"/>
    <n v="0"/>
    <n v="0"/>
    <n v="0"/>
    <n v="0"/>
    <n v="0"/>
    <n v="0"/>
    <n v="99600"/>
  </r>
  <r>
    <x v="2"/>
    <s v="DALLAS-60314"/>
    <x v="227"/>
    <n v="8154"/>
    <s v="DALLAS-8154"/>
    <n v="4.3999999999999997E-2"/>
    <n v="4382.3999999999996"/>
    <s v="Lcf 5000"/>
    <n v="4382.3999999999996"/>
    <s v="Stock#5600   0.5 BOPP Overlam     1 Master Rolls"/>
    <n v="5600"/>
    <s v="None"/>
    <d v="2024-01-12T00:00:00"/>
    <d v="2024-01-11T00:00:00"/>
    <n v="0"/>
    <n v="4382.39990234375"/>
    <n v="4382.39990234375"/>
    <x v="17"/>
    <x v="8"/>
    <n v="1"/>
    <n v="20000"/>
    <n v="11"/>
    <n v="15"/>
    <n v="12.5"/>
    <n v="20"/>
    <n v="0"/>
    <n v="0"/>
    <n v="0"/>
    <n v="0"/>
    <n v="0"/>
    <n v="0"/>
    <n v="0"/>
    <n v="99600"/>
  </r>
  <r>
    <x v="2"/>
    <s v="DALLAS-60339"/>
    <x v="228"/>
    <n v="8096"/>
    <s v="DALLAS-8096"/>
    <n v="0.52100000000000002"/>
    <n v="1000.32"/>
    <n v="79949"/>
    <n v="967.4"/>
    <s v="Stock#6238   2.6 BOPP TC/Perm/1.2PET   1 Master Ro"/>
    <n v="6238"/>
    <s v="C4500"/>
    <d v="2024-01-12T00:00:00"/>
    <d v="2024-01-10T00:00:00"/>
    <n v="0"/>
    <n v="967.40997314453102"/>
    <n v="967.40997314453102"/>
    <x v="2"/>
    <x v="4"/>
    <n v="1"/>
    <n v="10000"/>
    <n v="8"/>
    <n v="2"/>
    <n v="0"/>
    <n v="0"/>
    <n v="0"/>
    <n v="0"/>
    <n v="0"/>
    <n v="0"/>
    <n v="0"/>
    <n v="0"/>
    <n v="0"/>
    <n v="1920"/>
  </r>
  <r>
    <x v="2"/>
    <s v="DALLAS-60340"/>
    <x v="228"/>
    <n v="9973"/>
    <s v="DALLAS-9973"/>
    <n v="0.127025"/>
    <n v="1737.7"/>
    <s v="Lfkv"/>
    <n v="1737.7"/>
    <s v="Stock#1100   KaressÂ® Matte Virgin NPS OverLaminate"/>
    <n v="1100"/>
    <m/>
    <d v="2023-12-29T00:00:00"/>
    <d v="2024-01-08T00:00:00"/>
    <n v="0"/>
    <n v="1712.94494628906"/>
    <n v="1712.94494628906"/>
    <x v="31"/>
    <x v="9"/>
    <n v="2"/>
    <n v="10000"/>
    <n v="7"/>
    <n v="2"/>
    <n v="0"/>
    <n v="0"/>
    <n v="0"/>
    <n v="0"/>
    <n v="0"/>
    <n v="0"/>
    <n v="0"/>
    <n v="0"/>
    <n v="0"/>
    <n v="1680"/>
  </r>
  <r>
    <x v="2"/>
    <s v="DALLAS-60340"/>
    <x v="228"/>
    <n v="9973"/>
    <s v="DALLAS-9973"/>
    <n v="0.127025"/>
    <n v="1737.7"/>
    <s v="Lfkv"/>
    <n v="1737.7"/>
    <s v="Stock#1100   KaressÂ® Matte Virgin NPS OverLaminate"/>
    <n v="1100"/>
    <m/>
    <d v="2023-12-29T00:00:00"/>
    <d v="2024-01-08T00:00:00"/>
    <n v="0"/>
    <n v="1712.94494628906"/>
    <n v="1712.94494628906"/>
    <x v="31"/>
    <x v="9"/>
    <n v="1"/>
    <n v="10000"/>
    <n v="0"/>
    <n v="0"/>
    <n v="10"/>
    <n v="10"/>
    <n v="0"/>
    <n v="0"/>
    <n v="0"/>
    <n v="0"/>
    <n v="0"/>
    <n v="0"/>
    <n v="0"/>
    <n v="12000"/>
  </r>
  <r>
    <x v="2"/>
    <s v="DALLAS-60342"/>
    <x v="228"/>
    <n v="8096"/>
    <s v="DALLAS-8096"/>
    <n v="0.44900000000000001"/>
    <n v="10614.36"/>
    <n v="78146"/>
    <n v="11083.5"/>
    <s v="Stock#6237   2.6 BOPP TC/Perm/1.2PET   1 Master Ro"/>
    <n v="6237"/>
    <s v="S692n"/>
    <d v="2024-01-09T00:00:00"/>
    <d v="2024-01-09T00:00:00"/>
    <n v="0"/>
    <n v="11083.5"/>
    <n v="11083.5"/>
    <x v="2"/>
    <x v="4"/>
    <n v="1"/>
    <n v="10000"/>
    <n v="12.5"/>
    <n v="10"/>
    <n v="12"/>
    <n v="6"/>
    <n v="0"/>
    <n v="0"/>
    <n v="0"/>
    <n v="0"/>
    <n v="0"/>
    <n v="0"/>
    <n v="0"/>
    <n v="23640"/>
  </r>
  <r>
    <x v="2"/>
    <s v="DALLAS-60358"/>
    <x v="229"/>
    <n v="8131"/>
    <s v="DALLAS-8131"/>
    <n v="0.30869999999999997"/>
    <n v="4815.72"/>
    <s v="Tdo G10t22-T38"/>
    <n v="4815.72"/>
    <s v="Stock#PTLK   Moderate Shrink PET-G   1 Master Roll"/>
    <s v="PTLK"/>
    <s v="None"/>
    <d v="2024-01-26T00:00:00"/>
    <d v="2024-01-25T00:00:00"/>
    <n v="128.38999938964801"/>
    <n v="3782.5400390625"/>
    <n v="3910.930038452148"/>
    <x v="29"/>
    <x v="6"/>
    <n v="1"/>
    <n v="20000"/>
    <n v="13"/>
    <n v="5"/>
    <n v="0"/>
    <n v="0"/>
    <n v="0"/>
    <n v="0"/>
    <n v="0"/>
    <n v="0"/>
    <n v="0"/>
    <n v="0"/>
    <n v="0"/>
    <n v="15600"/>
  </r>
  <r>
    <x v="2"/>
    <s v="DALLAS-60359"/>
    <x v="229"/>
    <n v="8096"/>
    <s v="DALLAS-8096"/>
    <n v="0.41399999999999998"/>
    <n v="17238.96"/>
    <s v="B7350"/>
    <n v="16703.05"/>
    <s v="Stock#5571   2.0 Clear BOPP TC/Perm/1.2PET   1 Mas"/>
    <n v="5571"/>
    <s v="S7000"/>
    <d v="2024-01-10T00:00:00"/>
    <d v="2024-01-10T00:00:00"/>
    <n v="0"/>
    <n v="16703.0703125"/>
    <n v="16703.0703125"/>
    <x v="2"/>
    <x v="4"/>
    <n v="1"/>
    <n v="10000"/>
    <n v="13"/>
    <n v="8"/>
    <n v="12"/>
    <n v="8"/>
    <n v="11.5"/>
    <n v="8"/>
    <n v="11"/>
    <n v="5"/>
    <n v="0"/>
    <n v="5"/>
    <n v="0"/>
    <n v="41640"/>
  </r>
  <r>
    <x v="2"/>
    <s v="DALLAS-60360"/>
    <x v="229"/>
    <n v="8182"/>
    <s v="DALLAS-8182"/>
    <n v="7.2999999999999995E-2"/>
    <n v="5037"/>
    <s v="810c"/>
    <n v="5037"/>
    <s v="Stock#565P   1.05 BOPP Overlam/Perm   1 Master Rol"/>
    <s v="565P"/>
    <s v="Perm"/>
    <d v="2024-01-05T00:00:00"/>
    <d v="2024-01-08T00:00:00"/>
    <n v="0"/>
    <n v="5037"/>
    <n v="5037"/>
    <x v="3"/>
    <x v="5"/>
    <n v="1"/>
    <n v="10000"/>
    <n v="10.5"/>
    <n v="10"/>
    <n v="11"/>
    <n v="10"/>
    <n v="11.5"/>
    <n v="10"/>
    <n v="12"/>
    <n v="10"/>
    <n v="12.5"/>
    <n v="10"/>
    <n v="0"/>
    <n v="69000"/>
  </r>
  <r>
    <x v="2"/>
    <s v="DALLAS-60363"/>
    <x v="229"/>
    <n v="8182"/>
    <s v="DALLAS-8182"/>
    <n v="7.2999999999999995E-2"/>
    <n v="630.72"/>
    <s v="810c"/>
    <n v="630.72"/>
    <s v="Stock#565P   1.05 BOPP Overlam/Perm   1 Master Rol"/>
    <s v="565P"/>
    <s v="Perm"/>
    <d v="2024-01-05T00:00:00"/>
    <d v="2024-01-08T00:00:00"/>
    <n v="0"/>
    <n v="630.719970703125"/>
    <n v="630.719970703125"/>
    <x v="3"/>
    <x v="5"/>
    <n v="1"/>
    <n v="10000"/>
    <n v="9"/>
    <n v="8"/>
    <n v="0"/>
    <n v="0"/>
    <n v="0"/>
    <n v="0"/>
    <n v="0"/>
    <n v="0"/>
    <n v="0"/>
    <n v="0"/>
    <n v="0"/>
    <n v="8640"/>
  </r>
  <r>
    <x v="2"/>
    <s v="DALLAS-60375"/>
    <x v="229"/>
    <n v="8096"/>
    <s v="DALLAS-8096"/>
    <n v="0.72"/>
    <n v="3888"/>
    <n v="77980"/>
    <n v="3901.6"/>
    <s v="Stock#6512   3.0 MDO/Perm/1.2 PET   1 Master Rolls"/>
    <n v="6512"/>
    <s v="S692n"/>
    <d v="2024-01-16T00:00:00"/>
    <d v="2024-01-12T00:00:00"/>
    <n v="0"/>
    <n v="3901.61010742187"/>
    <n v="3901.61010742187"/>
    <x v="2"/>
    <x v="4"/>
    <n v="1"/>
    <n v="10000"/>
    <n v="9"/>
    <n v="5"/>
    <n v="0"/>
    <n v="0"/>
    <n v="0"/>
    <n v="0"/>
    <n v="0"/>
    <n v="0"/>
    <n v="0"/>
    <n v="0"/>
    <n v="0"/>
    <n v="5400"/>
  </r>
  <r>
    <x v="2"/>
    <s v="DALLAS-60386"/>
    <x v="230"/>
    <n v="8096"/>
    <s v="DALLAS-8096"/>
    <n v="0.36899999999999999"/>
    <n v="2878.2"/>
    <n v="54373"/>
    <n v="2853.73"/>
    <s v="Stock#7958   60# Semi Gloss Elite/Perm/40#CK   1 M"/>
    <n v="7958"/>
    <s v="C2500"/>
    <d v="2024-01-09T00:00:00"/>
    <d v="2024-01-09T00:00:00"/>
    <n v="0"/>
    <n v="2853.73999023437"/>
    <n v="2853.73999023437"/>
    <x v="2"/>
    <x v="4"/>
    <n v="1"/>
    <n v="10000"/>
    <n v="13"/>
    <n v="5"/>
    <n v="0"/>
    <n v="0"/>
    <n v="0"/>
    <n v="0"/>
    <n v="0"/>
    <n v="0"/>
    <n v="0"/>
    <n v="0"/>
    <n v="0"/>
    <n v="7800"/>
  </r>
  <r>
    <x v="3"/>
    <s v="DAVIE-35941"/>
    <x v="0"/>
    <n v="9344"/>
    <s v="DAVIE-9344"/>
    <n v="9.50245517861497E-2"/>
    <n v="7182.9265292001901"/>
    <s v="T148/07 T28"/>
    <n v="7182.9265292001901"/>
    <s v="Stock#102-21   Shrink PVC - 50mic   2 Master Rolls"/>
    <s v="102-21"/>
    <s v="None"/>
    <d v="2023-01-19T00:00:00"/>
    <m/>
    <n v="473.12477180278103"/>
    <n v="8987.9153641665998"/>
    <n v="9461.0401359693806"/>
    <x v="29"/>
    <x v="6"/>
    <n v="2"/>
    <n v="13123"/>
    <n v="16"/>
    <n v="3"/>
    <n v="0"/>
    <n v="0"/>
    <n v="0"/>
    <n v="0"/>
    <n v="0"/>
    <n v="0"/>
    <n v="0"/>
    <n v="0"/>
    <n v="0"/>
    <n v="7558.848"/>
  </r>
  <r>
    <x v="3"/>
    <s v="DAVIE-35941"/>
    <x v="0"/>
    <n v="9344"/>
    <s v="DAVIE-9344"/>
    <n v="0.14254044821385001"/>
    <n v="10774.6634707998"/>
    <s v="T148/07 T28"/>
    <n v="10774.6634707998"/>
    <s v="Stock#102-21   Shrink PVC - 50mic   2 Master Rolls"/>
    <s v="102-21"/>
    <s v="None"/>
    <d v="2023-01-19T00:00:00"/>
    <m/>
    <n v="709.70518425190505"/>
    <n v="13482.2154952083"/>
    <n v="14191.920679460205"/>
    <x v="29"/>
    <x v="6"/>
    <n v="1"/>
    <n v="19685"/>
    <n v="16"/>
    <n v="18"/>
    <n v="0"/>
    <n v="0"/>
    <n v="0"/>
    <n v="0"/>
    <n v="0"/>
    <n v="0"/>
    <n v="0"/>
    <n v="0"/>
    <n v="0"/>
    <n v="68031.360000000001"/>
  </r>
  <r>
    <x v="3"/>
    <s v="DAVIE-35942"/>
    <x v="0"/>
    <n v="9262"/>
    <s v="DAVIE-9262"/>
    <n v="0.48399999999999999"/>
    <n v="755.04"/>
    <n v="79426"/>
    <n v="574.52"/>
    <s v="Stock#278-21   Metalized Coffee Web 210HB (Flex Pa"/>
    <s v="278-21"/>
    <s v="None"/>
    <d v="2023-01-12T00:00:00"/>
    <m/>
    <n v="0"/>
    <n v="747.489990234375"/>
    <n v="747.489990234375"/>
    <x v="2"/>
    <x v="4"/>
    <n v="1"/>
    <n v="10000"/>
    <n v="13"/>
    <n v="1"/>
    <n v="0"/>
    <n v="0"/>
    <n v="0"/>
    <n v="0"/>
    <n v="0"/>
    <n v="0"/>
    <n v="0"/>
    <n v="0"/>
    <n v="0"/>
    <n v="1560"/>
  </r>
  <r>
    <x v="3"/>
    <s v="DAVIE-35954"/>
    <x v="2"/>
    <n v="9344"/>
    <s v="DAVIE-9344"/>
    <n v="3.4356309486048398E-2"/>
    <n v="5928.87282334671"/>
    <s v="Lf-Tg10t22-11g0000-100ba-T52"/>
    <n v="5928.87282334671"/>
    <s v="Stock#358-21   45 PETg - Clear High Shrink   6 Mas"/>
    <s v="358-21"/>
    <s v="N/A"/>
    <d v="2023-01-26T00:00:00"/>
    <m/>
    <n v="339.89068584054797"/>
    <n v="7824.1631537133298"/>
    <n v="8164.0538395538779"/>
    <x v="29"/>
    <x v="6"/>
    <n v="4"/>
    <n v="20669"/>
    <n v="12"/>
    <n v="1"/>
    <n v="0"/>
    <n v="0"/>
    <n v="0"/>
    <n v="0"/>
    <n v="0"/>
    <n v="0"/>
    <n v="0"/>
    <n v="0"/>
    <n v="0"/>
    <n v="2976.3359999999998"/>
  </r>
  <r>
    <x v="3"/>
    <s v="DAVIE-35954"/>
    <x v="2"/>
    <n v="9344"/>
    <s v="DAVIE-9344"/>
    <n v="3.2720690513951503E-2"/>
    <n v="5646.6138433199503"/>
    <s v="Lf-Tg10t22-11g0000-100ba-T52"/>
    <n v="5646.6138433199503"/>
    <s v="Stock#358-21   45 PETg - Clear High Shrink   6 Mas"/>
    <s v="358-21"/>
    <s v="N/A"/>
    <d v="2023-01-26T00:00:00"/>
    <m/>
    <n v="323.70933043549201"/>
    <n v="7451.6740858699904"/>
    <n v="7775.3834163054826"/>
    <x v="29"/>
    <x v="6"/>
    <n v="5"/>
    <n v="19685"/>
    <n v="13"/>
    <n v="23"/>
    <n v="0"/>
    <n v="0"/>
    <n v="0"/>
    <n v="0"/>
    <n v="0"/>
    <n v="0"/>
    <n v="0"/>
    <n v="0"/>
    <n v="0"/>
    <n v="70629.78"/>
  </r>
  <r>
    <x v="3"/>
    <s v="DAVIE-35954"/>
    <x v="2"/>
    <n v="9344"/>
    <s v="DAVIE-9344"/>
    <n v="3.4356309486048398E-2"/>
    <n v="5928.87282334671"/>
    <s v="Lf-Tg10t22-11g0000-100ba-T52"/>
    <n v="5928.87282334671"/>
    <s v="Stock#358-21   45 PETg - Clear High Shrink   6 Mas"/>
    <s v="358-21"/>
    <s v="N/A"/>
    <d v="2023-01-26T00:00:00"/>
    <m/>
    <n v="339.89068584054797"/>
    <n v="7824.1631537133298"/>
    <n v="8164.0538395538779"/>
    <x v="29"/>
    <x v="6"/>
    <n v="6"/>
    <n v="20669"/>
    <n v="13"/>
    <n v="5"/>
    <n v="0"/>
    <n v="0"/>
    <n v="0"/>
    <n v="0"/>
    <n v="0"/>
    <n v="0"/>
    <n v="0"/>
    <n v="0"/>
    <n v="0"/>
    <n v="16121.82"/>
  </r>
  <r>
    <x v="3"/>
    <s v="DAVIE-35954"/>
    <x v="2"/>
    <n v="9344"/>
    <s v="DAVIE-9344"/>
    <n v="3.4356309486048398E-2"/>
    <n v="5928.87282334671"/>
    <s v="Lf-Tg10t22-11g0000-100ba-T52"/>
    <n v="5928.87282334671"/>
    <s v="Stock#358-21   45 PETg - Clear High Shrink   6 Mas"/>
    <s v="358-21"/>
    <s v="N/A"/>
    <d v="2023-01-26T00:00:00"/>
    <m/>
    <n v="339.89068584054797"/>
    <n v="7824.1631537133298"/>
    <n v="8164.0538395538779"/>
    <x v="29"/>
    <x v="6"/>
    <n v="2"/>
    <n v="20669"/>
    <n v="9"/>
    <n v="6"/>
    <n v="0"/>
    <n v="0"/>
    <n v="0"/>
    <n v="0"/>
    <n v="0"/>
    <n v="0"/>
    <n v="0"/>
    <n v="0"/>
    <n v="0"/>
    <n v="13393.512000000001"/>
  </r>
  <r>
    <x v="3"/>
    <s v="DAVIE-35954"/>
    <x v="2"/>
    <n v="9344"/>
    <s v="DAVIE-9344"/>
    <n v="3.2720690513951503E-2"/>
    <n v="5646.6138433199503"/>
    <s v="Lf-Tg10t22-11g0000-100ba-T52"/>
    <n v="5646.6138433199503"/>
    <s v="Stock#358-21   45 PETg - Clear High Shrink   6 Mas"/>
    <s v="358-21"/>
    <s v="N/A"/>
    <d v="2023-01-26T00:00:00"/>
    <m/>
    <n v="323.70933043549201"/>
    <n v="7451.6740858699904"/>
    <n v="7775.3834163054826"/>
    <x v="29"/>
    <x v="6"/>
    <n v="1"/>
    <n v="19685"/>
    <n v="9"/>
    <n v="6"/>
    <n v="0"/>
    <n v="0"/>
    <n v="0"/>
    <n v="0"/>
    <n v="0"/>
    <n v="0"/>
    <n v="0"/>
    <n v="0"/>
    <n v="0"/>
    <n v="12755.88"/>
  </r>
  <r>
    <x v="3"/>
    <s v="DAVIE-35954"/>
    <x v="2"/>
    <n v="9344"/>
    <s v="DAVIE-9344"/>
    <n v="3.2720690513951503E-2"/>
    <n v="5646.6138433199503"/>
    <s v="Lf-Tg10t22-11g0000-100ba-T52"/>
    <n v="5646.6138433199503"/>
    <s v="Stock#358-21   45 PETg - Clear High Shrink   6 Mas"/>
    <s v="358-21"/>
    <s v="N/A"/>
    <d v="2023-01-26T00:00:00"/>
    <m/>
    <n v="323.70933043549201"/>
    <n v="7451.6740858699904"/>
    <n v="7775.3834163054826"/>
    <x v="29"/>
    <x v="6"/>
    <n v="3"/>
    <n v="19685"/>
    <n v="12"/>
    <n v="20"/>
    <n v="0"/>
    <n v="0"/>
    <n v="0"/>
    <n v="0"/>
    <n v="0"/>
    <n v="0"/>
    <n v="0"/>
    <n v="0"/>
    <n v="0"/>
    <n v="56692.800000000003"/>
  </r>
  <r>
    <x v="3"/>
    <s v="DAVIE-35990"/>
    <x v="8"/>
    <n v="9262"/>
    <s v="DAVIE-9262"/>
    <n v="0.36"/>
    <n v="22680"/>
    <n v="14470"/>
    <n v="20496.09"/>
    <s v="Stock#260-21   54# Semi Gloss/Perm/40#CK   1 Maste"/>
    <s v="260-21"/>
    <s v="C2500"/>
    <d v="2023-01-26T00:00:00"/>
    <m/>
    <n v="0"/>
    <n v="22703.3203125"/>
    <n v="22703.3203125"/>
    <x v="2"/>
    <x v="4"/>
    <n v="1"/>
    <n v="10000"/>
    <n v="10.5"/>
    <n v="50"/>
    <n v="0"/>
    <n v="0"/>
    <n v="0"/>
    <n v="0"/>
    <n v="0"/>
    <n v="0"/>
    <n v="0"/>
    <n v="0"/>
    <n v="0"/>
    <n v="63000"/>
  </r>
  <r>
    <x v="3"/>
    <s v="DAVIE-35991"/>
    <x v="8"/>
    <n v="9373"/>
    <s v="DAVIE-9373"/>
    <n v="4.4999999999999998E-2"/>
    <n v="2700"/>
    <s v="Lcf 500m"/>
    <n v="2700"/>
    <s v="Stock#266-21   0.6 Matte Polypropylene Overlam   1"/>
    <s v="266-21"/>
    <s v="None"/>
    <d v="2023-01-25T00:00:00"/>
    <m/>
    <n v="293.45001220703102"/>
    <n v="3360"/>
    <n v="3653.4500122070313"/>
    <x v="17"/>
    <x v="8"/>
    <n v="1"/>
    <n v="20000"/>
    <n v="10"/>
    <n v="25"/>
    <n v="0"/>
    <n v="0"/>
    <n v="0"/>
    <n v="0"/>
    <n v="0"/>
    <n v="0"/>
    <n v="0"/>
    <n v="0"/>
    <n v="0"/>
    <n v="60000"/>
  </r>
  <r>
    <x v="3"/>
    <s v="DAVIE-36047"/>
    <x v="15"/>
    <n v="9139"/>
    <s v="DAVIE-9139"/>
    <n v="3.5499999999999997E-2"/>
    <n v="1831.8"/>
    <s v="808c"/>
    <n v="1831.8"/>
    <s v="Stock#368-21   0.95 Selfwound BOPP Overlam   2 Mas"/>
    <s v="368-21"/>
    <s v="Overlam"/>
    <d v="2023-01-30T00:00:00"/>
    <m/>
    <n v="0"/>
    <n v="1831.89001464843"/>
    <n v="1831.89001464843"/>
    <x v="3"/>
    <x v="5"/>
    <n v="1"/>
    <n v="10000"/>
    <n v="13"/>
    <n v="22"/>
    <n v="0"/>
    <n v="0"/>
    <n v="0"/>
    <n v="0"/>
    <n v="0"/>
    <n v="0"/>
    <n v="0"/>
    <n v="0"/>
    <n v="0"/>
    <n v="34320"/>
  </r>
  <r>
    <x v="3"/>
    <s v="DAVIE-36047"/>
    <x v="15"/>
    <n v="9139"/>
    <s v="DAVIE-9139"/>
    <n v="3.5499999999999997E-2"/>
    <n v="1831.8"/>
    <s v="808c"/>
    <n v="1831.8"/>
    <s v="Stock#368-21   0.95 Selfwound BOPP Overlam   2 Mas"/>
    <s v="368-21"/>
    <s v="Overlam"/>
    <d v="2023-01-30T00:00:00"/>
    <m/>
    <n v="0"/>
    <n v="1831.89001464843"/>
    <n v="1831.89001464843"/>
    <x v="3"/>
    <x v="5"/>
    <n v="2"/>
    <n v="10000"/>
    <n v="12"/>
    <n v="12"/>
    <n v="0"/>
    <n v="0"/>
    <n v="0"/>
    <n v="0"/>
    <n v="0"/>
    <n v="0"/>
    <n v="0"/>
    <n v="0"/>
    <n v="0"/>
    <n v="17280"/>
  </r>
  <r>
    <x v="3"/>
    <s v="DAVIE-36062"/>
    <x v="17"/>
    <n v="9262"/>
    <s v="DAVIE-9262"/>
    <n v="0.40699999999999997"/>
    <n v="17582.400000000001"/>
    <n v="78870"/>
    <n v="17582.400000000001"/>
    <s v="Stock#330-21   1.6 BOPP TC/Perm/.92PET   1 Master "/>
    <s v="330-21"/>
    <s v="S7000"/>
    <d v="2023-02-08T00:00:00"/>
    <m/>
    <n v="0"/>
    <n v="17582.400390625"/>
    <n v="17582.400390625"/>
    <x v="2"/>
    <x v="4"/>
    <n v="1"/>
    <n v="15000"/>
    <n v="12"/>
    <n v="20"/>
    <n v="0"/>
    <n v="0"/>
    <n v="0"/>
    <n v="0"/>
    <n v="0"/>
    <n v="0"/>
    <n v="0"/>
    <n v="0"/>
    <n v="0"/>
    <n v="43200"/>
  </r>
  <r>
    <x v="3"/>
    <s v="DAVIE-36075"/>
    <x v="18"/>
    <n v="9344"/>
    <s v="DAVIE-9344"/>
    <n v="4.0730552159198297E-2"/>
    <n v="5112.3825266685399"/>
    <s v="T148/07 T28"/>
    <n v="2190.30980971183"/>
    <s v="Stock#102-21   Shrink PVC - 50mic   6 Master Rolls"/>
    <s v="102-21"/>
    <s v="None"/>
    <d v="2023-02-21T00:00:00"/>
    <m/>
    <n v="281.958333686385"/>
    <n v="6214.6663550735002"/>
    <n v="6496.6246887598854"/>
    <x v="29"/>
    <x v="6"/>
    <n v="4"/>
    <n v="20669"/>
    <n v="16"/>
    <n v="1"/>
    <n v="0"/>
    <n v="0"/>
    <n v="0"/>
    <n v="0"/>
    <n v="0"/>
    <n v="0"/>
    <n v="0"/>
    <n v="0"/>
    <n v="0"/>
    <n v="3968.4479999999999"/>
  </r>
  <r>
    <x v="3"/>
    <s v="DAVIE-36075"/>
    <x v="18"/>
    <n v="9344"/>
    <s v="DAVIE-9344"/>
    <n v="3.87914712493986E-2"/>
    <n v="4868.99463145146"/>
    <s v="T148/07 T28"/>
    <n v="2086.034573718"/>
    <s v="Stock#102-21   Shrink PVC - 50mic   6 Master Rolls"/>
    <s v="102-21"/>
    <s v="None"/>
    <d v="2023-02-21T00:00:00"/>
    <m/>
    <n v="268.53499436917599"/>
    <n v="5918.8014514307297"/>
    <n v="6187.336445799906"/>
    <x v="29"/>
    <x v="6"/>
    <n v="1"/>
    <n v="19685"/>
    <n v="16"/>
    <n v="19"/>
    <n v="0"/>
    <n v="0"/>
    <n v="0"/>
    <n v="0"/>
    <n v="0"/>
    <n v="0"/>
    <n v="0"/>
    <n v="0"/>
    <n v="0"/>
    <n v="71810.880000000005"/>
  </r>
  <r>
    <x v="3"/>
    <s v="DAVIE-36075"/>
    <x v="18"/>
    <n v="9344"/>
    <s v="DAVIE-9344"/>
    <n v="3.9437831552665198E-2"/>
    <n v="4950.12392985716"/>
    <s v="T148/07 T28"/>
    <n v="2120.7929857159402"/>
    <s v="Stock#102-21   Shrink PVC - 50mic   6 Master Rolls"/>
    <s v="102-21"/>
    <s v="None"/>
    <d v="2023-02-21T00:00:00"/>
    <m/>
    <n v="273.00944080824502"/>
    <n v="6017.4230859783202"/>
    <n v="6290.4325267865652"/>
    <x v="29"/>
    <x v="6"/>
    <n v="2"/>
    <n v="20013"/>
    <n v="16"/>
    <n v="6"/>
    <n v="0"/>
    <n v="0"/>
    <n v="0"/>
    <n v="0"/>
    <n v="0"/>
    <n v="0"/>
    <n v="0"/>
    <n v="0"/>
    <n v="0"/>
    <n v="23054.975999999999"/>
  </r>
  <r>
    <x v="3"/>
    <s v="DAVIE-36075"/>
    <x v="18"/>
    <n v="9344"/>
    <s v="DAVIE-9344"/>
    <n v="3.9522567811934903E-2"/>
    <n v="4960.7597830018003"/>
    <s v="T148/07 T28"/>
    <n v="2125.34972875226"/>
    <s v="Stock#102-21   Shrink PVC - 50mic   6 Master Rolls"/>
    <s v="102-21"/>
    <s v="None"/>
    <d v="2023-02-21T00:00:00"/>
    <m/>
    <n v="273.59602982312299"/>
    <n v="6030.3521417269403"/>
    <n v="6303.9481715500633"/>
    <x v="29"/>
    <x v="6"/>
    <n v="3"/>
    <n v="20056"/>
    <n v="16"/>
    <n v="3"/>
    <n v="0"/>
    <n v="0"/>
    <n v="0"/>
    <n v="0"/>
    <n v="0"/>
    <n v="0"/>
    <n v="0"/>
    <n v="0"/>
    <n v="0"/>
    <n v="11552.255999999999"/>
  </r>
  <r>
    <x v="3"/>
    <s v="DAVIE-36075"/>
    <x v="18"/>
    <n v="9344"/>
    <s v="DAVIE-9344"/>
    <n v="4.0976878494284698E-2"/>
    <n v="5143.3007044146098"/>
    <s v="T148/07 T28"/>
    <n v="2203.5561557476299"/>
    <s v="Stock#102-21   Shrink PVC - 50mic   6 Master Rolls"/>
    <s v="102-21"/>
    <s v="None"/>
    <d v="2023-02-21T00:00:00"/>
    <m/>
    <n v="283.66353431103101"/>
    <n v="6252.25081945901"/>
    <n v="6535.9143537700411"/>
    <x v="29"/>
    <x v="6"/>
    <n v="5"/>
    <n v="20794"/>
    <n v="16"/>
    <n v="1"/>
    <n v="0"/>
    <n v="0"/>
    <n v="0"/>
    <n v="0"/>
    <n v="0"/>
    <n v="0"/>
    <n v="0"/>
    <n v="0"/>
    <n v="0"/>
    <n v="3992.4479999999999"/>
  </r>
  <r>
    <x v="3"/>
    <s v="DAVIE-36075"/>
    <x v="18"/>
    <n v="9344"/>
    <s v="DAVIE-9344"/>
    <n v="3.8105698732518199E-2"/>
    <n v="4782.9184246063996"/>
    <s v="T148/07 T28"/>
    <n v="2049.1567463543302"/>
    <s v="Stock#102-21   Shrink PVC - 50mic   6 Master Rolls"/>
    <s v="102-21"/>
    <s v="None"/>
    <d v="2023-02-21T00:00:00"/>
    <m/>
    <n v="263.78771583016203"/>
    <n v="5814.1663025814596"/>
    <n v="6077.9540184116213"/>
    <x v="29"/>
    <x v="6"/>
    <n v="6"/>
    <n v="19337"/>
    <n v="16"/>
    <n v="3"/>
    <n v="0"/>
    <n v="0"/>
    <n v="0"/>
    <n v="0"/>
    <n v="0"/>
    <n v="0"/>
    <n v="0"/>
    <n v="0"/>
    <n v="0"/>
    <n v="11138.111999999999"/>
  </r>
  <r>
    <x v="3"/>
    <s v="DAVIE-36113"/>
    <x v="21"/>
    <n v="9139"/>
    <s v="DAVIE-9139"/>
    <n v="7.0999999999999994E-2"/>
    <n v="4047"/>
    <s v="808c"/>
    <n v="4047"/>
    <s v="Stock#368-21   0.95 Selfwound BOPP Overlam   1 Mas"/>
    <s v="368-21"/>
    <s v="Overlam"/>
    <d v="2023-02-07T00:00:00"/>
    <m/>
    <n v="0"/>
    <n v="4047.18994140625"/>
    <n v="4047.18994140625"/>
    <x v="3"/>
    <x v="5"/>
    <n v="1"/>
    <n v="10000"/>
    <n v="10"/>
    <n v="5"/>
    <n v="11"/>
    <n v="5"/>
    <n v="12"/>
    <n v="20"/>
    <n v="13"/>
    <n v="10"/>
    <n v="0"/>
    <n v="0"/>
    <n v="0"/>
    <n v="57000"/>
  </r>
  <r>
    <x v="3"/>
    <s v="DAVIE-36149"/>
    <x v="25"/>
    <n v="9344"/>
    <s v="DAVIE-9344"/>
    <n v="0.237565"/>
    <n v="23595.34"/>
    <s v="T148/07 T28"/>
    <n v="23595.34"/>
    <s v="Stock#102-21   Shrink PVC - 50mic   1 Master Rolls"/>
    <s v="102-21"/>
    <s v="None"/>
    <d v="2023-03-08T00:00:00"/>
    <m/>
    <n v="1453.64001464843"/>
    <n v="27226.279296875"/>
    <n v="28679.91931152343"/>
    <x v="29"/>
    <x v="6"/>
    <n v="1"/>
    <n v="20692"/>
    <n v="16"/>
    <n v="25"/>
    <n v="0"/>
    <n v="0"/>
    <n v="0"/>
    <n v="0"/>
    <n v="0"/>
    <n v="0"/>
    <n v="0"/>
    <n v="0"/>
    <n v="0"/>
    <n v="99321.600000000006"/>
  </r>
  <r>
    <x v="3"/>
    <s v="DAVIE-36164"/>
    <x v="27"/>
    <n v="9262"/>
    <s v="DAVIE-9262"/>
    <n v="0.40699999999999997"/>
    <n v="20146.5"/>
    <n v="78870"/>
    <n v="20911.419999999998"/>
    <s v="Stock#330-21   1.6 BOPP TC/Perm/.92PET   1 Master "/>
    <s v="330-21"/>
    <s v="S7000"/>
    <d v="2023-02-24T00:00:00"/>
    <m/>
    <n v="0"/>
    <n v="20911.330078125"/>
    <n v="20911.330078125"/>
    <x v="2"/>
    <x v="4"/>
    <n v="1"/>
    <n v="15000"/>
    <n v="12.5"/>
    <n v="22"/>
    <n v="0"/>
    <n v="0"/>
    <n v="0"/>
    <n v="0"/>
    <n v="0"/>
    <n v="0"/>
    <n v="0"/>
    <n v="0"/>
    <n v="0"/>
    <n v="49500"/>
  </r>
  <r>
    <x v="3"/>
    <s v="DAVIE-36184"/>
    <x v="235"/>
    <n v="9139"/>
    <s v="DAVIE-9139"/>
    <n v="7.0999999999999994E-2"/>
    <n v="2930.88"/>
    <s v="808c"/>
    <n v="2930.88"/>
    <s v="Stock#368-21   0.95 Selfwound BOPP Overlam   1 Mas"/>
    <s v="368-21"/>
    <s v="Overlam"/>
    <d v="2023-02-21T00:00:00"/>
    <m/>
    <n v="0"/>
    <n v="2931.02001953125"/>
    <n v="2931.02001953125"/>
    <x v="3"/>
    <x v="5"/>
    <n v="1"/>
    <n v="10000"/>
    <n v="13"/>
    <n v="8"/>
    <n v="12"/>
    <n v="20"/>
    <n v="0"/>
    <n v="0"/>
    <n v="0"/>
    <n v="0"/>
    <n v="0"/>
    <n v="0"/>
    <n v="0"/>
    <n v="41280"/>
  </r>
  <r>
    <x v="3"/>
    <s v="DAVIE-36205"/>
    <x v="32"/>
    <n v="9139"/>
    <s v="DAVIE-9139"/>
    <n v="7.0999999999999994E-2"/>
    <n v="1533.6"/>
    <s v="808c"/>
    <n v="1533.6"/>
    <s v="Stock#368-21   0.95 Selfwound BOPP Overlam   1 Mas"/>
    <s v="368-21"/>
    <s v="Overlam"/>
    <d v="2023-03-01T00:00:00"/>
    <m/>
    <n v="0"/>
    <n v="1533.67004394531"/>
    <n v="1533.67004394531"/>
    <x v="3"/>
    <x v="5"/>
    <n v="1"/>
    <n v="10000"/>
    <n v="12"/>
    <n v="15"/>
    <n v="0"/>
    <n v="0"/>
    <n v="0"/>
    <n v="0"/>
    <n v="0"/>
    <n v="0"/>
    <n v="0"/>
    <n v="0"/>
    <n v="0"/>
    <n v="21600"/>
  </r>
  <r>
    <x v="3"/>
    <s v="DAVIE-36216"/>
    <x v="34"/>
    <n v="9262"/>
    <s v="DAVIE-9262"/>
    <n v="0.64300000000000002"/>
    <n v="5555.52"/>
    <n v="53355"/>
    <n v="5634.69"/>
    <s v="Stock#196-21   56# MaxFlex Brite Silver/Perm/40#CK"/>
    <s v="196-21"/>
    <s v="C2500"/>
    <d v="2023-03-03T00:00:00"/>
    <m/>
    <n v="0"/>
    <n v="5941.39990234375"/>
    <n v="5941.39990234375"/>
    <x v="2"/>
    <x v="4"/>
    <n v="1"/>
    <n v="10000"/>
    <n v="12"/>
    <n v="6"/>
    <n v="0"/>
    <n v="0"/>
    <n v="0"/>
    <n v="0"/>
    <n v="0"/>
    <n v="0"/>
    <n v="0"/>
    <n v="0"/>
    <n v="0"/>
    <n v="8640"/>
  </r>
  <r>
    <x v="3"/>
    <s v="DAVIE-36220"/>
    <x v="35"/>
    <n v="9344"/>
    <s v="DAVIE-9344"/>
    <n v="2.3232738527006701E-2"/>
    <n v="5920.244544696"/>
    <s v="Lf-Tg10t22-11g0000-100ba-T52"/>
    <n v="5920.244544696"/>
    <s v="Stock#358-21   45 PETg - Clear High Shrink   9 Mas"/>
    <s v="358-21"/>
    <s v="N/A"/>
    <d v="2023-03-22T00:00:00"/>
    <m/>
    <n v="212.24316483999601"/>
    <n v="7634.3032753222797"/>
    <n v="7846.5464401622758"/>
    <x v="29"/>
    <x v="6"/>
    <n v="3"/>
    <n v="20755"/>
    <n v="10"/>
    <n v="13"/>
    <n v="0"/>
    <n v="0"/>
    <n v="0"/>
    <n v="0"/>
    <n v="0"/>
    <n v="0"/>
    <n v="0"/>
    <n v="0"/>
    <n v="0"/>
    <n v="32377.8"/>
  </r>
  <r>
    <x v="3"/>
    <s v="DAVIE-36220"/>
    <x v="35"/>
    <n v="9344"/>
    <s v="DAVIE-9344"/>
    <n v="2.2218579957723701E-2"/>
    <n v="5661.8132482616602"/>
    <s v="Lf-Tg10t22-11g0000-100ba-T52"/>
    <n v="5661.8132482616602"/>
    <s v="Stock#358-21   45 PETg - Clear High Shrink   9 Mas"/>
    <s v="358-21"/>
    <s v="N/A"/>
    <d v="2023-03-22T00:00:00"/>
    <m/>
    <n v="202.97829818882599"/>
    <n v="7301.0496608948197"/>
    <n v="7504.0279590836453"/>
    <x v="29"/>
    <x v="6"/>
    <n v="8"/>
    <n v="19849"/>
    <n v="13"/>
    <n v="2"/>
    <n v="0"/>
    <n v="0"/>
    <n v="0"/>
    <n v="0"/>
    <n v="0"/>
    <n v="0"/>
    <n v="0"/>
    <n v="0"/>
    <n v="0"/>
    <n v="6192.8879999999999"/>
  </r>
  <r>
    <x v="3"/>
    <s v="DAVIE-36220"/>
    <x v="35"/>
    <n v="9344"/>
    <s v="DAVIE-9344"/>
    <n v="2.31364718195472E-2"/>
    <n v="5895.71353863269"/>
    <s v="Lf-Tg10t22-11g0000-100ba-T52"/>
    <n v="5895.71353863269"/>
    <s v="Stock#358-21   45 PETg - Clear High Shrink   9 Mas"/>
    <s v="358-21"/>
    <s v="N/A"/>
    <d v="2023-03-22T00:00:00"/>
    <m/>
    <n v="211.363718336684"/>
    <n v="7602.6699300234304"/>
    <n v="7814.0336483601141"/>
    <x v="29"/>
    <x v="6"/>
    <n v="2"/>
    <n v="20669"/>
    <n v="10"/>
    <n v="12"/>
    <n v="0"/>
    <n v="0"/>
    <n v="0"/>
    <n v="0"/>
    <n v="0"/>
    <n v="0"/>
    <n v="0"/>
    <n v="0"/>
    <n v="0"/>
    <n v="29763.360000000001"/>
  </r>
  <r>
    <x v="3"/>
    <s v="DAVIE-36220"/>
    <x v="35"/>
    <n v="9344"/>
    <s v="DAVIE-9344"/>
    <n v="2.3778996122823599E-2"/>
    <n v="6059.4437418924099"/>
    <s v="Lf-Tg10t22-11g0000-100ba-T52"/>
    <n v="6059.4437418924099"/>
    <s v="Stock#358-21   45 PETg - Clear High Shrink   9 Mas"/>
    <s v="358-21"/>
    <s v="N/A"/>
    <d v="2023-03-22T00:00:00"/>
    <m/>
    <n v="217.233512440185"/>
    <n v="7813.8041184134499"/>
    <n v="8031.0376308536352"/>
    <x v="29"/>
    <x v="6"/>
    <n v="9"/>
    <n v="21243"/>
    <n v="13"/>
    <n v="24"/>
    <n v="0"/>
    <n v="0"/>
    <n v="0"/>
    <n v="0"/>
    <n v="0"/>
    <n v="0"/>
    <n v="0"/>
    <n v="0"/>
    <n v="0"/>
    <n v="79533.792000000001"/>
  </r>
  <r>
    <x v="3"/>
    <s v="DAVIE-36220"/>
    <x v="35"/>
    <n v="9344"/>
    <s v="DAVIE-9344"/>
    <n v="2.2035001585358999E-2"/>
    <n v="5615.0331901874597"/>
    <s v="Lf-Tg10t22-11g0000-100ba-T52"/>
    <n v="5615.0331901874597"/>
    <s v="Stock#358-21   45 PETg - Clear High Shrink   9 Mas"/>
    <s v="358-21"/>
    <s v="N/A"/>
    <d v="2023-03-22T00:00:00"/>
    <m/>
    <n v="201.30121415925399"/>
    <n v="7240.7256070691001"/>
    <n v="7442.0268212283545"/>
    <x v="29"/>
    <x v="6"/>
    <n v="7"/>
    <n v="19685"/>
    <n v="13"/>
    <n v="8"/>
    <n v="0"/>
    <n v="0"/>
    <n v="0"/>
    <n v="0"/>
    <n v="0"/>
    <n v="0"/>
    <n v="0"/>
    <n v="0"/>
    <n v="0"/>
    <n v="24566.880000000001"/>
  </r>
  <r>
    <x v="3"/>
    <s v="DAVIE-36220"/>
    <x v="35"/>
    <n v="9344"/>
    <s v="DAVIE-9344"/>
    <n v="2.1484266468265002E-2"/>
    <n v="5474.69301596484"/>
    <s v="Lf-Tg10t22-11g0000-100ba-T52"/>
    <n v="5474.69301596484"/>
    <s v="Stock#358-21   45 PETg - Clear High Shrink   9 Mas"/>
    <s v="358-21"/>
    <s v="N/A"/>
    <d v="2023-03-22T00:00:00"/>
    <m/>
    <n v="196.26996207053901"/>
    <n v="7059.7534455919304"/>
    <n v="7256.0234076624693"/>
    <x v="29"/>
    <x v="6"/>
    <n v="6"/>
    <n v="19193"/>
    <n v="13"/>
    <n v="2"/>
    <n v="0"/>
    <n v="0"/>
    <n v="0"/>
    <n v="0"/>
    <n v="0"/>
    <n v="0"/>
    <n v="0"/>
    <n v="0"/>
    <n v="0"/>
    <n v="5988.2160000000003"/>
  </r>
  <r>
    <x v="3"/>
    <s v="DAVIE-36220"/>
    <x v="35"/>
    <n v="9344"/>
    <s v="DAVIE-9344"/>
    <n v="2.09335313511709E-2"/>
    <n v="5334.3528417422203"/>
    <s v="Lf-Tg10t22-11g0000-100ba-T52"/>
    <n v="5334.3528417422203"/>
    <s v="Stock#358-21   45 PETg - Clear High Shrink   9 Mas"/>
    <s v="358-21"/>
    <s v="N/A"/>
    <d v="2023-03-22T00:00:00"/>
    <m/>
    <n v="191.238709981824"/>
    <n v="6878.7812841147697"/>
    <n v="7070.019994096594"/>
    <x v="29"/>
    <x v="6"/>
    <n v="5"/>
    <n v="18701"/>
    <n v="13"/>
    <n v="7"/>
    <n v="0"/>
    <n v="0"/>
    <n v="0"/>
    <n v="0"/>
    <n v="0"/>
    <n v="0"/>
    <n v="0"/>
    <n v="0"/>
    <n v="0"/>
    <n v="20421.491999999998"/>
  </r>
  <r>
    <x v="3"/>
    <s v="DAVIE-36220"/>
    <x v="35"/>
    <n v="9344"/>
    <s v="DAVIE-9344"/>
    <n v="2.3477882816932701E-2"/>
    <n v="5982.7130368804501"/>
    <s v="Lf-Tg10t22-11g0000-100ba-T52"/>
    <n v="5982.7130368804501"/>
    <s v="Stock#358-21   45 PETg - Clear High Shrink   9 Mas"/>
    <s v="358-21"/>
    <s v="N/A"/>
    <d v="2023-03-22T00:00:00"/>
    <m/>
    <n v="214.48268558680201"/>
    <n v="7714.8579569554104"/>
    <n v="7929.3406425422127"/>
    <x v="29"/>
    <x v="6"/>
    <n v="4"/>
    <n v="20974"/>
    <n v="10"/>
    <n v="16"/>
    <n v="0"/>
    <n v="0"/>
    <n v="0"/>
    <n v="0"/>
    <n v="0"/>
    <n v="0"/>
    <n v="0"/>
    <n v="0"/>
    <n v="0"/>
    <n v="40270.080000000002"/>
  </r>
  <r>
    <x v="3"/>
    <s v="DAVIE-36220"/>
    <x v="35"/>
    <n v="9344"/>
    <s v="DAVIE-9344"/>
    <n v="2.09335313511709E-2"/>
    <n v="5334.3528417422203"/>
    <s v="Lf-Tg10t22-11g0000-100ba-T52"/>
    <n v="5334.3528417422203"/>
    <s v="Stock#358-21   45 PETg - Clear High Shrink   9 Mas"/>
    <s v="358-21"/>
    <s v="N/A"/>
    <d v="2023-03-22T00:00:00"/>
    <m/>
    <n v="191.238709981824"/>
    <n v="6878.7812841147697"/>
    <n v="7070.019994096594"/>
    <x v="29"/>
    <x v="6"/>
    <n v="1"/>
    <n v="18701"/>
    <n v="10"/>
    <n v="7"/>
    <n v="0"/>
    <n v="0"/>
    <n v="0"/>
    <n v="0"/>
    <n v="0"/>
    <n v="0"/>
    <n v="0"/>
    <n v="0"/>
    <n v="0"/>
    <n v="15708.84"/>
  </r>
  <r>
    <x v="3"/>
    <s v="DAVIE-36221"/>
    <x v="35"/>
    <n v="9344"/>
    <s v="DAVIE-9344"/>
    <n v="3.03182577869349E-2"/>
    <n v="3568.9208653496498"/>
    <s v="T148/07 T28"/>
    <n v="3568.9208653496498"/>
    <s v="Stock#102-21   Shrink PVC - 50mic   8 Master Rolls"/>
    <s v="102-21"/>
    <s v="None"/>
    <d v="2023-03-22T00:00:00"/>
    <m/>
    <n v="113.008302023997"/>
    <n v="4118.0595557546003"/>
    <n v="4231.0678577785975"/>
    <x v="29"/>
    <x v="6"/>
    <n v="6"/>
    <n v="21060"/>
    <n v="16"/>
    <n v="3"/>
    <n v="0"/>
    <n v="0"/>
    <n v="0"/>
    <n v="0"/>
    <n v="0"/>
    <n v="0"/>
    <n v="0"/>
    <n v="0"/>
    <n v="0"/>
    <n v="12130.56"/>
  </r>
  <r>
    <x v="3"/>
    <s v="DAVIE-36221"/>
    <x v="35"/>
    <n v="9344"/>
    <s v="DAVIE-9344"/>
    <n v="2.8338789389164901E-2"/>
    <n v="3335.9072760877398"/>
    <s v="T148/07 T28"/>
    <n v="3335.9072760877398"/>
    <s v="Stock#102-21   Shrink PVC - 50mic   8 Master Rolls"/>
    <s v="102-21"/>
    <s v="None"/>
    <d v="2023-03-22T00:00:00"/>
    <m/>
    <n v="105.63002969337001"/>
    <n v="3849.1928943508701"/>
    <n v="3954.8229240442402"/>
    <x v="29"/>
    <x v="6"/>
    <n v="1"/>
    <n v="19685"/>
    <n v="16"/>
    <n v="7"/>
    <n v="0"/>
    <n v="0"/>
    <n v="0"/>
    <n v="0"/>
    <n v="0"/>
    <n v="0"/>
    <n v="0"/>
    <n v="0"/>
    <n v="0"/>
    <n v="26456.639999999999"/>
  </r>
  <r>
    <x v="3"/>
    <s v="DAVIE-36221"/>
    <x v="35"/>
    <n v="9344"/>
    <s v="DAVIE-9344"/>
    <n v="2.8556171009574499E-2"/>
    <n v="3361.4964047994099"/>
    <s v="T148/07 T28"/>
    <n v="3361.4964047994099"/>
    <s v="Stock#102-21   Shrink PVC - 50mic   8 Master Rolls"/>
    <s v="102-21"/>
    <s v="None"/>
    <d v="2023-03-22T00:00:00"/>
    <m/>
    <n v="106.44029814567899"/>
    <n v="3878.7193422577502"/>
    <n v="3985.1596404034294"/>
    <x v="29"/>
    <x v="6"/>
    <n v="2"/>
    <n v="19836"/>
    <n v="16"/>
    <n v="3"/>
    <n v="0"/>
    <n v="0"/>
    <n v="0"/>
    <n v="0"/>
    <n v="0"/>
    <n v="0"/>
    <n v="0"/>
    <n v="0"/>
    <n v="0"/>
    <n v="11425.536"/>
  </r>
  <r>
    <x v="3"/>
    <s v="DAVIE-36221"/>
    <x v="35"/>
    <n v="9344"/>
    <s v="DAVIE-9344"/>
    <n v="2.87303642285783E-2"/>
    <n v="3382.0016006544602"/>
    <s v="T148/07 T28"/>
    <n v="3382.0016006544602"/>
    <s v="Stock#102-21   Shrink PVC - 50mic   8 Master Rolls"/>
    <s v="102-21"/>
    <s v="None"/>
    <d v="2023-03-22T00:00:00"/>
    <m/>
    <n v="107.08958611077399"/>
    <n v="3902.37960846128"/>
    <n v="4009.4691945720538"/>
    <x v="29"/>
    <x v="6"/>
    <n v="3"/>
    <n v="19957"/>
    <n v="16"/>
    <n v="6"/>
    <n v="0"/>
    <n v="0"/>
    <n v="0"/>
    <n v="0"/>
    <n v="0"/>
    <n v="0"/>
    <n v="0"/>
    <n v="0"/>
    <n v="0"/>
    <n v="22990.464"/>
  </r>
  <r>
    <x v="3"/>
    <s v="DAVIE-36221"/>
    <x v="35"/>
    <n v="9344"/>
    <s v="DAVIE-9344"/>
    <n v="2.96142868440189E-2"/>
    <n v="3486.0527597866899"/>
    <s v="T148/07 T28"/>
    <n v="3486.0527597866899"/>
    <s v="Stock#102-21   Shrink PVC - 50mic   8 Master Rolls"/>
    <s v="102-21"/>
    <s v="None"/>
    <d v="2023-03-22T00:00:00"/>
    <m/>
    <n v="110.38432008241401"/>
    <n v="4022.4407939899302"/>
    <n v="4132.8251140723441"/>
    <x v="29"/>
    <x v="6"/>
    <n v="4"/>
    <n v="20571"/>
    <n v="16"/>
    <n v="2"/>
    <n v="0"/>
    <n v="0"/>
    <n v="0"/>
    <n v="0"/>
    <n v="0"/>
    <n v="0"/>
    <n v="0"/>
    <n v="0"/>
    <n v="0"/>
    <n v="7899.2640000000001"/>
  </r>
  <r>
    <x v="3"/>
    <s v="DAVIE-36221"/>
    <x v="35"/>
    <n v="9344"/>
    <s v="DAVIE-9344"/>
    <n v="2.9964112895406601E-2"/>
    <n v="3527.2326159253398"/>
    <s v="T148/07 T28"/>
    <n v="3527.2326159253398"/>
    <s v="Stock#102-21   Shrink PVC - 50mic   8 Master Rolls"/>
    <s v="102-21"/>
    <s v="None"/>
    <d v="2023-03-22T00:00:00"/>
    <m/>
    <n v="111.68826202884399"/>
    <n v="4069.9568657871"/>
    <n v="4181.6451278159439"/>
    <x v="29"/>
    <x v="6"/>
    <n v="5"/>
    <n v="20814"/>
    <n v="16"/>
    <n v="3"/>
    <n v="0"/>
    <n v="0"/>
    <n v="0"/>
    <n v="0"/>
    <n v="0"/>
    <n v="0"/>
    <n v="0"/>
    <n v="0"/>
    <n v="0"/>
    <n v="11988.864"/>
  </r>
  <r>
    <x v="3"/>
    <s v="DAVIE-36221"/>
    <x v="35"/>
    <n v="9344"/>
    <s v="DAVIE-9344"/>
    <n v="3.08465958974669E-2"/>
    <n v="3631.1143106290101"/>
    <s v="T148/07 T28"/>
    <n v="3631.1143106290101"/>
    <s v="Stock#102-21   Shrink PVC - 50mic   8 Master Rolls"/>
    <s v="102-21"/>
    <s v="None"/>
    <d v="2023-03-22T00:00:00"/>
    <m/>
    <n v="114.977629984244"/>
    <n v="4189.8225119256304"/>
    <n v="4304.8001419098746"/>
    <x v="29"/>
    <x v="6"/>
    <n v="7"/>
    <n v="21427"/>
    <n v="16"/>
    <n v="3"/>
    <n v="0"/>
    <n v="0"/>
    <n v="0"/>
    <n v="0"/>
    <n v="0"/>
    <n v="0"/>
    <n v="0"/>
    <n v="0"/>
    <n v="0"/>
    <n v="12341.951999999999"/>
  </r>
  <r>
    <x v="3"/>
    <s v="DAVIE-36221"/>
    <x v="35"/>
    <n v="9344"/>
    <s v="DAVIE-9344"/>
    <n v="3.1196421948854601E-2"/>
    <n v="3672.29416676766"/>
    <s v="T148/07 T28"/>
    <n v="3672.29416676766"/>
    <s v="Stock#102-21   Shrink PVC - 50mic   8 Master Rolls"/>
    <s v="102-21"/>
    <s v="None"/>
    <d v="2023-03-22T00:00:00"/>
    <m/>
    <n v="116.281571930675"/>
    <n v="4237.3385837227997"/>
    <n v="4353.6201556534743"/>
    <x v="29"/>
    <x v="6"/>
    <n v="8"/>
    <n v="21670"/>
    <n v="16"/>
    <n v="3"/>
    <n v="0"/>
    <n v="0"/>
    <n v="0"/>
    <n v="0"/>
    <n v="0"/>
    <n v="0"/>
    <n v="0"/>
    <n v="0"/>
    <n v="0"/>
    <n v="12481.92"/>
  </r>
  <r>
    <x v="3"/>
    <s v="DAVIE-36229"/>
    <x v="35"/>
    <n v="9139"/>
    <s v="DAVIE-9139"/>
    <n v="7.0999999999999994E-2"/>
    <n v="1022.4"/>
    <s v="808c"/>
    <n v="1022.4"/>
    <s v="Stock#368-21   0.95 Selfwound BOPP Overlam   1 Mas"/>
    <s v="368-21"/>
    <s v="Overlam"/>
    <d v="2023-03-06T00:00:00"/>
    <m/>
    <n v="0"/>
    <n v="1022.45001220703"/>
    <n v="1022.45001220703"/>
    <x v="3"/>
    <x v="5"/>
    <n v="1"/>
    <n v="10000"/>
    <n v="12"/>
    <n v="10"/>
    <n v="0"/>
    <n v="0"/>
    <n v="0"/>
    <n v="0"/>
    <n v="0"/>
    <n v="0"/>
    <n v="0"/>
    <n v="0"/>
    <n v="0"/>
    <n v="14400"/>
  </r>
  <r>
    <x v="3"/>
    <s v="DAVIE-36247"/>
    <x v="38"/>
    <n v="9139"/>
    <s v="DAVIE-9139"/>
    <n v="7.0999999999999994E-2"/>
    <n v="1371.72"/>
    <s v="808c"/>
    <n v="1371.72"/>
    <s v="Stock#368-21   0.95 Selfwound BOPP Overlam   1 Mas"/>
    <s v="368-21"/>
    <s v="Overlam"/>
    <d v="2023-03-07T00:00:00"/>
    <m/>
    <n v="0"/>
    <n v="1371.7900390625"/>
    <n v="1371.7900390625"/>
    <x v="3"/>
    <x v="5"/>
    <n v="1"/>
    <n v="10000"/>
    <n v="12"/>
    <n v="8"/>
    <n v="13"/>
    <n v="5"/>
    <n v="0"/>
    <n v="0"/>
    <n v="0"/>
    <n v="0"/>
    <n v="0"/>
    <n v="0"/>
    <n v="0"/>
    <n v="19320"/>
  </r>
  <r>
    <x v="3"/>
    <s v="DAVIE-36287"/>
    <x v="42"/>
    <n v="9344"/>
    <s v="DAVIE-9344"/>
    <n v="7.9709127513992006E-2"/>
    <n v="10650.510393270501"/>
    <s v="T148/07 T28"/>
    <n v="10650.510393270501"/>
    <s v="Stock#102-21   Shrink PVC - 50mic   3 Master Rolls"/>
    <s v="102-21"/>
    <s v="None"/>
    <d v="2023-04-17T00:00:00"/>
    <m/>
    <n v="563.94800390579496"/>
    <n v="12291.6666255366"/>
    <n v="12855.614629442394"/>
    <x v="29"/>
    <x v="6"/>
    <n v="2"/>
    <n v="20203"/>
    <n v="16"/>
    <n v="6"/>
    <n v="0"/>
    <n v="0"/>
    <n v="0"/>
    <n v="0"/>
    <n v="0"/>
    <n v="0"/>
    <n v="0"/>
    <n v="0"/>
    <n v="0"/>
    <n v="23273.856"/>
  </r>
  <r>
    <x v="3"/>
    <s v="DAVIE-36287"/>
    <x v="42"/>
    <n v="9344"/>
    <s v="DAVIE-9344"/>
    <n v="8.0190467590055298E-2"/>
    <n v="10714.8257062428"/>
    <s v="T148/07 T28"/>
    <n v="10714.8257062428"/>
    <s v="Stock#102-21   Shrink PVC - 50mic   3 Master Rolls"/>
    <s v="102-21"/>
    <s v="None"/>
    <d v="2023-04-17T00:00:00"/>
    <m/>
    <n v="567.35352073381603"/>
    <n v="12365.8924003381"/>
    <n v="12933.245921071915"/>
    <x v="29"/>
    <x v="6"/>
    <n v="3"/>
    <n v="20325"/>
    <n v="16"/>
    <n v="6"/>
    <n v="0"/>
    <n v="0"/>
    <n v="0"/>
    <n v="0"/>
    <n v="0"/>
    <n v="0"/>
    <n v="0"/>
    <n v="0"/>
    <n v="0"/>
    <n v="23414.400000000001"/>
  </r>
  <r>
    <x v="3"/>
    <s v="DAVIE-36287"/>
    <x v="42"/>
    <n v="9344"/>
    <s v="DAVIE-9344"/>
    <n v="7.7665404895952694E-2"/>
    <n v="10377.4339004866"/>
    <s v="T148/07 T28"/>
    <n v="10377.4339004866"/>
    <s v="Stock#102-21   Shrink PVC - 50mic   3 Master Rolls"/>
    <s v="102-21"/>
    <s v="None"/>
    <d v="2023-04-17T00:00:00"/>
    <m/>
    <n v="549.48851442288696"/>
    <n v="11976.5112866251"/>
    <n v="12525.999801047987"/>
    <x v="29"/>
    <x v="6"/>
    <n v="1"/>
    <n v="19685"/>
    <n v="16"/>
    <n v="23"/>
    <n v="0"/>
    <n v="0"/>
    <n v="0"/>
    <n v="0"/>
    <n v="0"/>
    <n v="0"/>
    <n v="0"/>
    <n v="0"/>
    <n v="0"/>
    <n v="86928.960000000006"/>
  </r>
  <r>
    <x v="3"/>
    <s v="DAVIE-36288"/>
    <x v="42"/>
    <n v="9139"/>
    <s v="DAVIE-9139"/>
    <n v="7.0999999999999994E-2"/>
    <n v="2232.2399999999998"/>
    <s v="808c"/>
    <n v="2232.2399999999998"/>
    <s v="Stock#368-21   0.95 Selfwound BOPP Overlam   1 Mas"/>
    <s v="368-21"/>
    <s v="Overlam"/>
    <d v="2023-03-14T00:00:00"/>
    <m/>
    <n v="0"/>
    <n v="2232.35009765625"/>
    <n v="2232.35009765625"/>
    <x v="3"/>
    <x v="5"/>
    <n v="1"/>
    <n v="10000"/>
    <n v="13"/>
    <n v="6"/>
    <n v="12"/>
    <n v="10"/>
    <n v="11"/>
    <n v="4"/>
    <n v="10"/>
    <n v="2"/>
    <n v="0"/>
    <n v="0"/>
    <n v="0"/>
    <n v="31440"/>
  </r>
  <r>
    <x v="3"/>
    <s v="DAVIE-36289"/>
    <x v="42"/>
    <n v="9262"/>
    <s v="DAVIE-9262"/>
    <n v="0.35799999999999998"/>
    <n v="11191.08"/>
    <n v="54291"/>
    <n v="11265.47"/>
    <s v="Stock#356-21   54# Semi Gloss/All-Temp/40#SCK   1 "/>
    <s v="356-21"/>
    <s v="At2550"/>
    <d v="2023-03-16T00:00:00"/>
    <m/>
    <n v="0"/>
    <n v="11265.4501953125"/>
    <n v="11265.4501953125"/>
    <x v="2"/>
    <x v="4"/>
    <n v="1"/>
    <n v="10000"/>
    <n v="7.5"/>
    <n v="5"/>
    <n v="9"/>
    <n v="5"/>
    <n v="11"/>
    <n v="5"/>
    <n v="12"/>
    <n v="7"/>
    <n v="13"/>
    <n v="3"/>
    <n v="0"/>
    <n v="31260"/>
  </r>
  <r>
    <x v="3"/>
    <s v="DAVIE-36290"/>
    <x v="42"/>
    <n v="9262"/>
    <s v="DAVIE-9262"/>
    <n v="0.46100000000000002"/>
    <n v="2655.36"/>
    <n v="79460"/>
    <n v="2655.36"/>
    <s v="Stock#9-21   2.4 BOPP TC/Perm/40#BG   1 Master Rol"/>
    <n v="45556"/>
    <s v="S7000"/>
    <d v="2023-03-16T00:00:00"/>
    <m/>
    <n v="0"/>
    <n v="2655.36010742187"/>
    <n v="2655.36010742187"/>
    <x v="2"/>
    <x v="4"/>
    <n v="1"/>
    <n v="10000"/>
    <n v="12"/>
    <n v="4"/>
    <n v="0"/>
    <n v="0"/>
    <n v="0"/>
    <n v="0"/>
    <n v="0"/>
    <n v="0"/>
    <n v="0"/>
    <n v="0"/>
    <n v="0"/>
    <n v="5760"/>
  </r>
  <r>
    <x v="3"/>
    <s v="DAVIE-36317"/>
    <x v="47"/>
    <n v="9262"/>
    <s v="DAVIE-9262"/>
    <n v="0.46100000000000002"/>
    <n v="6638.4"/>
    <n v="79460"/>
    <n v="6688.2"/>
    <s v="Stock#9-21   2.4 BOPP TC/Perm/40#BG   1 Master Rol"/>
    <n v="45556"/>
    <s v="S7000"/>
    <d v="2023-03-20T00:00:00"/>
    <m/>
    <n v="0"/>
    <n v="6688.18994140625"/>
    <n v="6688.18994140625"/>
    <x v="2"/>
    <x v="4"/>
    <n v="1"/>
    <n v="10000"/>
    <n v="15"/>
    <n v="8"/>
    <n v="0"/>
    <n v="0"/>
    <n v="0"/>
    <n v="0"/>
    <n v="0"/>
    <n v="0"/>
    <n v="0"/>
    <n v="0"/>
    <n v="0"/>
    <n v="14400"/>
  </r>
  <r>
    <x v="3"/>
    <s v="DAVIE-36328"/>
    <x v="48"/>
    <n v="9452"/>
    <s v="DAVIE-9452"/>
    <n v="0.83"/>
    <n v="2669.88"/>
    <n v="42555"/>
    <n v="2669.88"/>
    <s v="Stock#323-21   TL - 3.3mil Matte Polyprop/SureLock"/>
    <s v="323-21"/>
    <s v="Surelock"/>
    <d v="2023-03-27T00:00:00"/>
    <m/>
    <n v="74"/>
    <n v="3165.26000976562"/>
    <n v="3239.26000976562"/>
    <x v="36"/>
    <x v="4"/>
    <n v="1"/>
    <n v="10310"/>
    <n v="13"/>
    <n v="2"/>
    <n v="0"/>
    <n v="0"/>
    <n v="0"/>
    <n v="0"/>
    <n v="0"/>
    <n v="0"/>
    <n v="0"/>
    <n v="0"/>
    <n v="0"/>
    <n v="3216.72"/>
  </r>
  <r>
    <x v="3"/>
    <s v="DAVIE-36352"/>
    <x v="52"/>
    <n v="9139"/>
    <s v="DAVIE-9139"/>
    <n v="0.17599999999999999"/>
    <n v="3168"/>
    <s v="814m"/>
    <n v="3168"/>
    <s v="Stock#335-21   1.5 Matte Selfwound BOPP Overlam   "/>
    <s v="335-21"/>
    <s v="Overlam"/>
    <d v="2023-03-29T00:00:00"/>
    <m/>
    <n v="0"/>
    <n v="3168"/>
    <n v="3168"/>
    <x v="3"/>
    <x v="5"/>
    <n v="1"/>
    <n v="10000"/>
    <n v="15"/>
    <n v="10"/>
    <n v="0"/>
    <n v="0"/>
    <n v="0"/>
    <n v="0"/>
    <n v="0"/>
    <n v="0"/>
    <n v="0"/>
    <n v="0"/>
    <n v="0"/>
    <n v="18000"/>
  </r>
  <r>
    <x v="3"/>
    <s v="DAVIE-36357"/>
    <x v="53"/>
    <n v="9493"/>
    <s v="DAVIE-9493"/>
    <n v="0.374"/>
    <n v="2199.12"/>
    <s v="Pl687x"/>
    <n v="1951.22"/>
    <s v="Stock#348-21   54# Raflacoat-FSC/RH9X/2.5 White Kr"/>
    <s v="348-21"/>
    <s v="Rh9x"/>
    <d v="2023-04-05T00:00:00"/>
    <m/>
    <n v="0"/>
    <n v="2219.94995117187"/>
    <n v="2219.94995117187"/>
    <x v="0"/>
    <x v="4"/>
    <n v="1"/>
    <n v="10000"/>
    <n v="12"/>
    <n v="3"/>
    <n v="13"/>
    <n v="1"/>
    <n v="0"/>
    <n v="0"/>
    <n v="0"/>
    <n v="0"/>
    <n v="0"/>
    <n v="0"/>
    <n v="0"/>
    <n v="5880"/>
  </r>
  <r>
    <x v="3"/>
    <s v="DAVIE-36358"/>
    <x v="53"/>
    <n v="9139"/>
    <s v="DAVIE-9139"/>
    <n v="7.0999999999999994E-2"/>
    <n v="1022.4"/>
    <s v="808c"/>
    <n v="1022.4"/>
    <s v="Stock#368-21   0.95 Selfwound BOPP Overlam   1 Mas"/>
    <s v="368-21"/>
    <s v="Overlam"/>
    <d v="2023-03-29T00:00:00"/>
    <m/>
    <n v="0"/>
    <n v="1022.45001220703"/>
    <n v="1022.45001220703"/>
    <x v="3"/>
    <x v="5"/>
    <n v="1"/>
    <n v="10000"/>
    <n v="12"/>
    <n v="10"/>
    <n v="0"/>
    <n v="0"/>
    <n v="0"/>
    <n v="0"/>
    <n v="0"/>
    <n v="0"/>
    <n v="0"/>
    <n v="0"/>
    <n v="0"/>
    <n v="14400"/>
  </r>
  <r>
    <x v="3"/>
    <s v="DAVIE-36368"/>
    <x v="238"/>
    <n v="9139"/>
    <s v="DAVIE-9139"/>
    <n v="0.14000000000000001"/>
    <n v="3276"/>
    <s v="808m"/>
    <n v="3276"/>
    <s v="Stock#369-21   0.95 Selfwound BOPP Overlam - Matte"/>
    <s v="369-21"/>
    <s v="Overlam"/>
    <d v="2023-04-03T00:00:00"/>
    <m/>
    <n v="0"/>
    <n v="3276.09008789062"/>
    <n v="3276.09008789062"/>
    <x v="3"/>
    <x v="5"/>
    <n v="1"/>
    <n v="10000"/>
    <n v="15"/>
    <n v="13"/>
    <n v="0"/>
    <n v="0"/>
    <n v="0"/>
    <n v="0"/>
    <n v="0"/>
    <n v="0"/>
    <n v="0"/>
    <n v="0"/>
    <n v="0"/>
    <n v="23400"/>
  </r>
  <r>
    <x v="3"/>
    <s v="DAVIE-36379"/>
    <x v="55"/>
    <n v="9262"/>
    <s v="DAVIE-9262"/>
    <n v="0.64200000000000002"/>
    <n v="1540.8"/>
    <n v="79332"/>
    <n v="1694.88"/>
    <s v="Stock#16-21   Cosmetic Web w/ Metallocene 350HB (F"/>
    <s v="16-21"/>
    <s v="None"/>
    <d v="2023-04-07T00:00:00"/>
    <m/>
    <n v="0"/>
    <n v="1882.31994628906"/>
    <n v="1882.31994628906"/>
    <x v="2"/>
    <x v="4"/>
    <n v="1"/>
    <n v="10000"/>
    <n v="10"/>
    <n v="2"/>
    <n v="0"/>
    <n v="0"/>
    <n v="0"/>
    <n v="0"/>
    <n v="0"/>
    <n v="0"/>
    <n v="0"/>
    <n v="0"/>
    <n v="0"/>
    <n v="2400"/>
  </r>
  <r>
    <x v="3"/>
    <s v="DAVIE-36416"/>
    <x v="58"/>
    <n v="9344"/>
    <s v="DAVIE-9344"/>
    <n v="6.8970223310909601E-2"/>
    <n v="10766.2144657307"/>
    <s v="Lf-Tg10t22-11g0000-100ba-T52"/>
    <n v="10766.2144657307"/>
    <s v="Stock#358-21   45 PETg - Clear High Shrink   3 Mas"/>
    <s v="358-21"/>
    <s v="N/A"/>
    <d v="2023-04-27T00:00:00"/>
    <m/>
    <n v="684.19780393877295"/>
    <n v="14353.391897378"/>
    <n v="15037.589701316772"/>
    <x v="29"/>
    <x v="6"/>
    <n v="3"/>
    <n v="21093"/>
    <n v="13.5"/>
    <n v="4"/>
    <n v="0"/>
    <n v="0"/>
    <n v="0"/>
    <n v="0"/>
    <n v="0"/>
    <n v="0"/>
    <n v="0"/>
    <n v="0"/>
    <n v="0"/>
    <n v="13668.263999999999"/>
  </r>
  <r>
    <x v="3"/>
    <s v="DAVIE-36416"/>
    <x v="58"/>
    <n v="9344"/>
    <s v="DAVIE-9344"/>
    <n v="6.4366322755191496E-2"/>
    <n v="10047.5480850476"/>
    <s v="Lf-Tg10t22-11g0000-100ba-T52"/>
    <n v="10047.5480850476"/>
    <s v="Stock#358-21   45 PETg - Clear High Shrink   3 Mas"/>
    <s v="358-21"/>
    <s v="N/A"/>
    <d v="2023-04-27T00:00:00"/>
    <m/>
    <n v="638.52623005427097"/>
    <n v="13395.2742378934"/>
    <n v="14033.800467947671"/>
    <x v="29"/>
    <x v="6"/>
    <n v="1"/>
    <n v="19685"/>
    <n v="13"/>
    <n v="42"/>
    <n v="0"/>
    <n v="0"/>
    <n v="0"/>
    <n v="0"/>
    <n v="0"/>
    <n v="0"/>
    <n v="0"/>
    <n v="0"/>
    <n v="0"/>
    <n v="128976.12"/>
  </r>
  <r>
    <x v="3"/>
    <s v="DAVIE-36416"/>
    <x v="58"/>
    <n v="9344"/>
    <s v="DAVIE-9344"/>
    <n v="6.7894453933898799E-2"/>
    <n v="10598.2874492216"/>
    <s v="Lf-Tg10t22-11g0000-100ba-T52"/>
    <n v="10598.2874492216"/>
    <s v="Stock#358-21   45 PETg - Clear High Shrink   3 Mas"/>
    <s v="358-21"/>
    <s v="N/A"/>
    <d v="2023-04-27T00:00:00"/>
    <m/>
    <n v="673.52596600695404"/>
    <n v="14129.5135522285"/>
    <n v="14803.039518235453"/>
    <x v="29"/>
    <x v="6"/>
    <n v="2"/>
    <n v="20764"/>
    <n v="13.5"/>
    <n v="4"/>
    <n v="0"/>
    <n v="0"/>
    <n v="0"/>
    <n v="0"/>
    <n v="0"/>
    <n v="0"/>
    <n v="0"/>
    <n v="0"/>
    <n v="0"/>
    <n v="13455.072"/>
  </r>
  <r>
    <x v="3"/>
    <s v="DAVIE-36417"/>
    <x v="58"/>
    <n v="9344"/>
    <s v="DAVIE-9344"/>
    <n v="4.1516490999478801E-2"/>
    <n v="4738.3638940784904"/>
    <s v="T148/07 T28"/>
    <n v="4738.3638940784904"/>
    <s v="Stock#102-21   Shrink PVC - 50mic   6 Master Rolls"/>
    <s v="102-21"/>
    <s v="None"/>
    <d v="2023-04-26T00:00:00"/>
    <m/>
    <n v="251.341091781057"/>
    <n v="5489.4004536593402"/>
    <n v="5740.7415454403972"/>
    <x v="29"/>
    <x v="6"/>
    <n v="6"/>
    <n v="21795"/>
    <n v="16"/>
    <n v="1"/>
    <n v="0"/>
    <n v="0"/>
    <n v="0"/>
    <n v="0"/>
    <n v="0"/>
    <n v="0"/>
    <n v="0"/>
    <n v="0"/>
    <n v="0"/>
    <n v="4184.6400000000003"/>
  </r>
  <r>
    <x v="3"/>
    <s v="DAVIE-36417"/>
    <x v="58"/>
    <n v="9344"/>
    <s v="DAVIE-9344"/>
    <n v="3.7497229884135799E-2"/>
    <n v="4279.6372220663097"/>
    <s v="T148/07 T28"/>
    <n v="4279.6372220663097"/>
    <s v="Stock#102-21   Shrink PVC - 50mic   6 Master Rolls"/>
    <s v="102-21"/>
    <s v="None"/>
    <d v="2023-04-26T00:00:00"/>
    <m/>
    <n v="227.00846027575599"/>
    <n v="4957.9650346540102"/>
    <n v="5184.9734949297663"/>
    <x v="29"/>
    <x v="6"/>
    <n v="1"/>
    <n v="19685"/>
    <n v="16"/>
    <n v="8"/>
    <n v="0"/>
    <n v="0"/>
    <n v="0"/>
    <n v="0"/>
    <n v="0"/>
    <n v="0"/>
    <n v="0"/>
    <n v="0"/>
    <n v="0"/>
    <n v="30236.16"/>
  </r>
  <r>
    <x v="3"/>
    <s v="DAVIE-36417"/>
    <x v="58"/>
    <n v="9344"/>
    <s v="DAVIE-9344"/>
    <n v="3.9415427013590902E-2"/>
    <n v="4498.5650697991396"/>
    <s v="T148/07 T28"/>
    <n v="4498.5650697991396"/>
    <s v="Stock#102-21   Shrink PVC - 50mic   6 Master Rolls"/>
    <s v="102-21"/>
    <s v="None"/>
    <d v="2023-04-26T00:00:00"/>
    <m/>
    <n v="238.62123749179301"/>
    <n v="5211.5932180371201"/>
    <n v="5450.2144555289133"/>
    <x v="29"/>
    <x v="6"/>
    <n v="2"/>
    <n v="20692"/>
    <n v="16"/>
    <n v="11"/>
    <n v="0"/>
    <n v="0"/>
    <n v="0"/>
    <n v="0"/>
    <n v="0"/>
    <n v="0"/>
    <n v="0"/>
    <n v="0"/>
    <n v="0"/>
    <n v="43701.504000000001"/>
  </r>
  <r>
    <x v="3"/>
    <s v="DAVIE-36417"/>
    <x v="58"/>
    <n v="9344"/>
    <s v="DAVIE-9344"/>
    <n v="3.9604008459287098E-2"/>
    <n v="4520.0882643627401"/>
    <s v="T148/07 T28"/>
    <n v="4520.0882643627401"/>
    <s v="Stock#102-21   Shrink PVC - 50mic   6 Master Rolls"/>
    <s v="102-21"/>
    <s v="None"/>
    <d v="2023-04-26T00:00:00"/>
    <m/>
    <n v="239.762910723559"/>
    <n v="5236.5278656586997"/>
    <n v="5476.2907763822586"/>
    <x v="29"/>
    <x v="6"/>
    <n v="3"/>
    <n v="20791"/>
    <n v="16"/>
    <n v="1"/>
    <n v="0"/>
    <n v="0"/>
    <n v="0"/>
    <n v="0"/>
    <n v="0"/>
    <n v="0"/>
    <n v="0"/>
    <n v="0"/>
    <n v="0"/>
    <n v="3991.8719999999998"/>
  </r>
  <r>
    <x v="3"/>
    <s v="DAVIE-36417"/>
    <x v="58"/>
    <n v="9344"/>
    <s v="DAVIE-9344"/>
    <n v="3.9647820310307502E-2"/>
    <n v="4525.0886024936799"/>
    <s v="T148/07 T28"/>
    <n v="4525.0886024936799"/>
    <s v="Stock#102-21   Shrink PVC - 50mic   6 Master Rolls"/>
    <s v="102-21"/>
    <s v="None"/>
    <d v="2023-04-26T00:00:00"/>
    <m/>
    <n v="240.02814793901899"/>
    <n v="5242.3207635909803"/>
    <n v="5482.348911529999"/>
    <x v="29"/>
    <x v="6"/>
    <n v="4"/>
    <n v="20814"/>
    <n v="16"/>
    <n v="6"/>
    <n v="0"/>
    <n v="0"/>
    <n v="0"/>
    <n v="0"/>
    <n v="0"/>
    <n v="0"/>
    <n v="0"/>
    <n v="0"/>
    <n v="0"/>
    <n v="23977.727999999999"/>
  </r>
  <r>
    <x v="3"/>
    <s v="DAVIE-36417"/>
    <x v="58"/>
    <n v="9344"/>
    <s v="DAVIE-9344"/>
    <n v="3.9884023333199597E-2"/>
    <n v="4552.0469471996103"/>
    <s v="T148/07 T28"/>
    <n v="4552.0469471996103"/>
    <s v="Stock#102-21   Shrink PVC - 50mic   6 Master Rolls"/>
    <s v="102-21"/>
    <s v="None"/>
    <d v="2023-04-26T00:00:00"/>
    <m/>
    <n v="241.45812249193699"/>
    <n v="5273.5520393998304"/>
    <n v="5515.010161891767"/>
    <x v="29"/>
    <x v="6"/>
    <n v="5"/>
    <n v="20938"/>
    <n v="16"/>
    <n v="2"/>
    <n v="0"/>
    <n v="0"/>
    <n v="0"/>
    <n v="0"/>
    <n v="0"/>
    <n v="0"/>
    <n v="0"/>
    <n v="0"/>
    <n v="0"/>
    <n v="8040.192"/>
  </r>
  <r>
    <x v="3"/>
    <s v="DAVIE-36431"/>
    <x v="60"/>
    <n v="9139"/>
    <s v="DAVIE-9139"/>
    <n v="7.0999999999999994E-2"/>
    <n v="2402.64"/>
    <s v="808c"/>
    <n v="2402.64"/>
    <s v="Stock#368-21   0.95 Selfwound BOPP Overlam   1 Mas"/>
    <s v="368-21"/>
    <s v="Overlam"/>
    <d v="2023-04-12T00:00:00"/>
    <m/>
    <n v="0"/>
    <n v="2402.75"/>
    <n v="2402.75"/>
    <x v="3"/>
    <x v="5"/>
    <n v="1"/>
    <n v="10000"/>
    <n v="12"/>
    <n v="11"/>
    <n v="13"/>
    <n v="10"/>
    <n v="10"/>
    <n v="2"/>
    <n v="0"/>
    <n v="0"/>
    <n v="0"/>
    <n v="0"/>
    <n v="0"/>
    <n v="33840"/>
  </r>
  <r>
    <x v="3"/>
    <s v="DAVIE-36432"/>
    <x v="60"/>
    <n v="9139"/>
    <s v="DAVIE-9139"/>
    <n v="0.14000000000000001"/>
    <n v="2520"/>
    <s v="808m"/>
    <n v="2520"/>
    <s v="Stock#369-21   0.95 Selfwound BOPP Overlam - Matte"/>
    <s v="369-21"/>
    <s v="Overlam"/>
    <d v="2023-04-12T00:00:00"/>
    <m/>
    <n v="0"/>
    <n v="2520.07006835937"/>
    <n v="2520.07006835937"/>
    <x v="3"/>
    <x v="5"/>
    <n v="1"/>
    <n v="10000"/>
    <n v="15"/>
    <n v="10"/>
    <n v="0"/>
    <n v="0"/>
    <n v="0"/>
    <n v="0"/>
    <n v="0"/>
    <n v="0"/>
    <n v="0"/>
    <n v="0"/>
    <n v="0"/>
    <n v="18000"/>
  </r>
  <r>
    <x v="3"/>
    <s v="DAVIE-36434"/>
    <x v="61"/>
    <n v="9262"/>
    <s v="DAVIE-9262"/>
    <n v="0.46100000000000002"/>
    <n v="13166.16"/>
    <n v="79460"/>
    <n v="13097.83"/>
    <s v="Stock#9-21   2.4 BOPP TC/Perm/40#BG   1 Master Rol"/>
    <n v="45556"/>
    <s v="S7000"/>
    <d v="2023-04-17T00:00:00"/>
    <m/>
    <n v="0"/>
    <n v="13097.83984375"/>
    <n v="13097.83984375"/>
    <x v="2"/>
    <x v="4"/>
    <n v="1"/>
    <n v="10000"/>
    <n v="15"/>
    <n v="15"/>
    <n v="13"/>
    <n v="1"/>
    <n v="0"/>
    <n v="0"/>
    <n v="0"/>
    <n v="0"/>
    <n v="0"/>
    <n v="0"/>
    <n v="0"/>
    <n v="28560"/>
  </r>
  <r>
    <x v="3"/>
    <s v="DAVIE-36435"/>
    <x v="61"/>
    <n v="9262"/>
    <s v="DAVIE-9262"/>
    <n v="0.35799999999999998"/>
    <n v="8549.0400000000009"/>
    <n v="54291"/>
    <n v="8588.64"/>
    <s v="Stock#356-21   54# Semi Gloss/All-Temp/40#SCK   1 "/>
    <s v="356-21"/>
    <s v="At2550"/>
    <d v="2023-04-18T00:00:00"/>
    <m/>
    <n v="0"/>
    <n v="8588.650390625"/>
    <n v="8588.650390625"/>
    <x v="2"/>
    <x v="4"/>
    <n v="1"/>
    <n v="10000"/>
    <n v="11"/>
    <n v="5"/>
    <n v="12"/>
    <n v="12"/>
    <n v="0"/>
    <n v="0"/>
    <n v="0"/>
    <n v="0"/>
    <n v="0"/>
    <n v="0"/>
    <n v="0"/>
    <n v="23880"/>
  </r>
  <r>
    <x v="3"/>
    <s v="DAVIE-36440"/>
    <x v="61"/>
    <n v="9262"/>
    <s v="DAVIE-9262"/>
    <n v="0.61899999999999999"/>
    <n v="3676.86"/>
    <n v="77553"/>
    <n v="3833"/>
    <s v="Stock#282-21   Cosmetic Web Ultra 370HB (Flex Pack"/>
    <s v="282-21"/>
    <s v="None"/>
    <d v="2023-04-18T00:00:00"/>
    <m/>
    <n v="0"/>
    <n v="5133.3798828125"/>
    <n v="5133.3798828125"/>
    <x v="2"/>
    <x v="4"/>
    <n v="1"/>
    <n v="10000"/>
    <n v="16.5"/>
    <n v="3"/>
    <n v="0"/>
    <n v="0"/>
    <n v="0"/>
    <n v="0"/>
    <n v="0"/>
    <n v="0"/>
    <n v="0"/>
    <n v="0"/>
    <n v="0"/>
    <n v="5940"/>
  </r>
  <r>
    <x v="3"/>
    <s v="DAVIE-36471"/>
    <x v="74"/>
    <n v="9139"/>
    <s v="DAVIE-9139"/>
    <n v="7.0999999999999994E-2"/>
    <n v="2794.56"/>
    <s v="808c"/>
    <n v="2794.56"/>
    <s v="Stock#368-21   0.95 Selfwound BOPP Overlam   1 Mas"/>
    <s v="368-21"/>
    <s v="Overlam"/>
    <d v="2023-05-01T00:00:00"/>
    <m/>
    <n v="0"/>
    <n v="2794.69995117187"/>
    <n v="2794.69995117187"/>
    <x v="3"/>
    <x v="5"/>
    <n v="1"/>
    <n v="10000"/>
    <n v="11"/>
    <n v="8"/>
    <n v="12"/>
    <n v="20"/>
    <n v="0"/>
    <n v="0"/>
    <n v="0"/>
    <n v="0"/>
    <n v="0"/>
    <n v="0"/>
    <n v="0"/>
    <n v="39360"/>
  </r>
  <r>
    <x v="3"/>
    <s v="DAVIE-36472"/>
    <x v="68"/>
    <n v="9262"/>
    <s v="DAVIE-9262"/>
    <n v="0.67800000000000005"/>
    <n v="976.32"/>
    <n v="53355"/>
    <n v="976.91"/>
    <s v="Stock#196-21   56# MaxFlex Brite Silver/Perm/40#CK"/>
    <s v="196-21"/>
    <s v="C2500"/>
    <d v="2023-04-27T00:00:00"/>
    <m/>
    <n v="0"/>
    <n v="976.90997314453102"/>
    <n v="976.90997314453102"/>
    <x v="2"/>
    <x v="4"/>
    <n v="1"/>
    <n v="10000"/>
    <n v="12"/>
    <n v="1"/>
    <n v="0"/>
    <n v="0"/>
    <n v="0"/>
    <n v="0"/>
    <n v="0"/>
    <n v="0"/>
    <n v="0"/>
    <n v="0"/>
    <n v="0"/>
    <n v="1440"/>
  </r>
  <r>
    <x v="3"/>
    <s v="DAVIE-36473"/>
    <x v="68"/>
    <n v="9262"/>
    <s v="DAVIE-9262"/>
    <n v="0.58299999999999996"/>
    <n v="2658.48"/>
    <n v="79101"/>
    <n v="2559.8200000000002"/>
    <s v="Stock#155-21   2.0 Silver BOPP TC/Perm/40#BG   1 M"/>
    <s v="155-21"/>
    <s v="S7000"/>
    <d v="2023-04-26T00:00:00"/>
    <m/>
    <n v="0"/>
    <n v="2627.419921875"/>
    <n v="2627.419921875"/>
    <x v="2"/>
    <x v="4"/>
    <n v="1"/>
    <n v="10000"/>
    <n v="13"/>
    <n v="2"/>
    <n v="12"/>
    <n v="1"/>
    <n v="0"/>
    <n v="0"/>
    <n v="0"/>
    <n v="0"/>
    <n v="0"/>
    <n v="0"/>
    <n v="0"/>
    <n v="4560"/>
  </r>
  <r>
    <x v="3"/>
    <s v="DAVIE-36498"/>
    <x v="73"/>
    <n v="9262"/>
    <s v="DAVIE-9262"/>
    <n v="0.35799999999999998"/>
    <n v="10911.84"/>
    <n v="54291"/>
    <n v="10901.33"/>
    <s v="Stock#356-21   54# Semi Gloss/All-Temp/40#SCK   1 "/>
    <s v="356-21"/>
    <s v="At2550"/>
    <d v="2023-05-01T00:00:00"/>
    <m/>
    <n v="0"/>
    <n v="10901.33984375"/>
    <n v="10901.33984375"/>
    <x v="2"/>
    <x v="4"/>
    <n v="1"/>
    <n v="10000"/>
    <n v="9"/>
    <n v="5"/>
    <n v="10"/>
    <n v="4"/>
    <n v="11"/>
    <n v="4"/>
    <n v="12"/>
    <n v="5"/>
    <n v="13"/>
    <n v="5"/>
    <n v="0"/>
    <n v="30480"/>
  </r>
  <r>
    <x v="3"/>
    <s v="DAVIE-36522"/>
    <x v="74"/>
    <n v="9262"/>
    <s v="DAVIE-9262"/>
    <n v="0.46100000000000002"/>
    <n v="4259.6400000000003"/>
    <n v="79460"/>
    <n v="4248.3900000000003"/>
    <s v="Stock#9-21   2.4 BOPP TC/Perm/40#BG   1 Master Rol"/>
    <n v="45556"/>
    <s v="S7000"/>
    <d v="2023-05-09T00:00:00"/>
    <m/>
    <n v="0"/>
    <n v="4248.3798828125"/>
    <n v="4248.3798828125"/>
    <x v="2"/>
    <x v="4"/>
    <n v="1"/>
    <n v="10000"/>
    <n v="11"/>
    <n v="7"/>
    <n v="0"/>
    <n v="0"/>
    <n v="0"/>
    <n v="0"/>
    <n v="0"/>
    <n v="0"/>
    <n v="0"/>
    <n v="0"/>
    <n v="0"/>
    <n v="9240"/>
  </r>
  <r>
    <x v="3"/>
    <s v="DAVIE-36523"/>
    <x v="74"/>
    <n v="9262"/>
    <s v="DAVIE-9262"/>
    <n v="0.67800000000000005"/>
    <n v="2034"/>
    <n v="53355"/>
    <n v="2054.91"/>
    <s v="Stock#196-21   56# MaxFlex Brite Silver/Perm/40#CK"/>
    <s v="196-21"/>
    <s v="C2500"/>
    <d v="2023-05-10T00:00:00"/>
    <m/>
    <n v="0"/>
    <n v="2054.90991210937"/>
    <n v="2054.90991210937"/>
    <x v="2"/>
    <x v="4"/>
    <n v="1"/>
    <n v="10000"/>
    <n v="12"/>
    <n v="1"/>
    <n v="13"/>
    <n v="1"/>
    <n v="0"/>
    <n v="0"/>
    <n v="0"/>
    <n v="0"/>
    <n v="0"/>
    <n v="0"/>
    <n v="0"/>
    <n v="3000"/>
  </r>
  <r>
    <x v="3"/>
    <s v="DAVIE-36546"/>
    <x v="77"/>
    <n v="9262"/>
    <s v="DAVIE-9262"/>
    <n v="0.35799999999999998"/>
    <n v="8592"/>
    <n v="54291"/>
    <n v="8911.23"/>
    <s v="Stock#356-21   54# Semi Gloss/All-Temp/40#SCK   1 "/>
    <s v="356-21"/>
    <s v="At2550"/>
    <d v="2023-05-09T00:00:00"/>
    <m/>
    <n v="0"/>
    <n v="8911.1904296875"/>
    <n v="8911.1904296875"/>
    <x v="2"/>
    <x v="4"/>
    <n v="1"/>
    <n v="10000"/>
    <n v="10"/>
    <n v="20"/>
    <n v="0"/>
    <n v="0"/>
    <n v="0"/>
    <n v="0"/>
    <n v="0"/>
    <n v="0"/>
    <n v="0"/>
    <n v="0"/>
    <n v="0"/>
    <n v="24000"/>
  </r>
  <r>
    <x v="3"/>
    <s v="DAVIE-36583"/>
    <x v="81"/>
    <n v="9262"/>
    <s v="DAVIE-9262"/>
    <n v="0.42"/>
    <n v="327.60000000000002"/>
    <n v="19185"/>
    <n v="615.88"/>
    <s v="Stock#198-21   54# Opaque Semi Gloss/Perm/40#CK   "/>
    <s v="198-21"/>
    <s v="C2500"/>
    <d v="2023-05-12T00:00:00"/>
    <m/>
    <n v="0"/>
    <n v="802.11999511718705"/>
    <n v="802.11999511718705"/>
    <x v="2"/>
    <x v="4"/>
    <n v="1"/>
    <n v="5000"/>
    <n v="13"/>
    <n v="1"/>
    <n v="0"/>
    <n v="0"/>
    <n v="0"/>
    <n v="0"/>
    <n v="0"/>
    <n v="0"/>
    <n v="0"/>
    <n v="0"/>
    <n v="0"/>
    <n v="780"/>
  </r>
  <r>
    <x v="3"/>
    <s v="DAVIE-36595"/>
    <x v="83"/>
    <n v="9344"/>
    <s v="DAVIE-9344"/>
    <n v="0.20123099999999999"/>
    <n v="11741.09"/>
    <s v="Lf-Tg10t22-11g0000-100ba-T52"/>
    <n v="11741.09"/>
    <s v="Stock#358-21   45 PETg - Clear High Shrink   1 Mas"/>
    <s v="358-21"/>
    <s v="N/A"/>
    <d v="2023-06-01T00:00:00"/>
    <m/>
    <n v="834.80999755859295"/>
    <n v="15924.5595703125"/>
    <n v="16759.369567871094"/>
    <x v="29"/>
    <x v="6"/>
    <n v="1"/>
    <n v="19685"/>
    <n v="13"/>
    <n v="19"/>
    <n v="0"/>
    <n v="0"/>
    <n v="0"/>
    <n v="0"/>
    <n v="0"/>
    <n v="0"/>
    <n v="0"/>
    <n v="0"/>
    <n v="0"/>
    <n v="58346.34"/>
  </r>
  <r>
    <x v="3"/>
    <s v="DAVIE-36596"/>
    <x v="83"/>
    <n v="9344"/>
    <s v="DAVIE-9344"/>
    <n v="4.9787832821900899E-2"/>
    <n v="5638.28213917215"/>
    <s v="T148/07 T28"/>
    <n v="5.6794993769011199"/>
    <s v="Stock#102-21   Shrink PVC - 50mic   4 Master Rolls"/>
    <s v="102-21"/>
    <s v="None"/>
    <d v="2023-06-01T00:00:00"/>
    <m/>
    <n v="363.80652427813902"/>
    <n v="6639.7957561020103"/>
    <n v="7003.6022803801498"/>
    <x v="29"/>
    <x v="6"/>
    <n v="1"/>
    <n v="15640"/>
    <n v="16"/>
    <n v="1"/>
    <n v="0"/>
    <n v="0"/>
    <n v="0"/>
    <n v="0"/>
    <n v="0"/>
    <n v="0"/>
    <n v="0"/>
    <n v="0"/>
    <n v="0"/>
    <n v="3002.88"/>
  </r>
  <r>
    <x v="3"/>
    <s v="DAVIE-36596"/>
    <x v="83"/>
    <n v="9344"/>
    <s v="DAVIE-9344"/>
    <n v="6.6258564728583394E-2"/>
    <n v="7503.5296959545403"/>
    <s v="T148/07 T28"/>
    <n v="7.5583823549117604"/>
    <s v="Stock#102-21   Shrink PVC - 50mic   4 Master Rolls"/>
    <s v="102-21"/>
    <s v="None"/>
    <d v="2023-06-01T00:00:00"/>
    <m/>
    <n v="484.16042175992197"/>
    <n v="8836.3624595592901"/>
    <n v="9320.5228813192116"/>
    <x v="29"/>
    <x v="6"/>
    <n v="4"/>
    <n v="20814"/>
    <n v="16"/>
    <n v="4"/>
    <n v="0"/>
    <n v="0"/>
    <n v="0"/>
    <n v="0"/>
    <n v="0"/>
    <n v="0"/>
    <n v="0"/>
    <n v="0"/>
    <n v="0"/>
    <n v="15985.152"/>
  </r>
  <r>
    <x v="3"/>
    <s v="DAVIE-36596"/>
    <x v="83"/>
    <n v="9344"/>
    <s v="DAVIE-9344"/>
    <n v="6.2664545338818295E-2"/>
    <n v="7096.5207103327202"/>
    <s v="T148/07 T28"/>
    <n v="7.1483980328835397"/>
    <s v="Stock#102-21   Shrink PVC - 50mic   4 Master Rolls"/>
    <s v="102-21"/>
    <s v="None"/>
    <d v="2023-06-01T00:00:00"/>
    <m/>
    <n v="457.89842905467799"/>
    <n v="8357.0575101578106"/>
    <n v="8814.9559392124884"/>
    <x v="29"/>
    <x v="6"/>
    <n v="3"/>
    <n v="19685"/>
    <n v="16"/>
    <n v="24"/>
    <n v="0"/>
    <n v="0"/>
    <n v="0"/>
    <n v="0"/>
    <n v="0"/>
    <n v="0"/>
    <n v="0"/>
    <n v="0"/>
    <n v="0"/>
    <n v="90708.479999999996"/>
  </r>
  <r>
    <x v="3"/>
    <s v="DAVIE-36596"/>
    <x v="83"/>
    <n v="9344"/>
    <s v="DAVIE-9344"/>
    <n v="5.8854057110697099E-2"/>
    <n v="6664.9974545405803"/>
    <s v="T148/07 T28"/>
    <n v="6.7137202353035699"/>
    <s v="Stock#102-21   Shrink PVC - 50mic   4 Master Rolls"/>
    <s v="102-21"/>
    <s v="None"/>
    <d v="2023-06-01T00:00:00"/>
    <m/>
    <n v="430.05466885257198"/>
    <n v="7848.8838835558799"/>
    <n v="8278.9385524084519"/>
    <x v="29"/>
    <x v="6"/>
    <n v="2"/>
    <n v="18488"/>
    <n v="16"/>
    <n v="1"/>
    <n v="0"/>
    <n v="0"/>
    <n v="0"/>
    <n v="0"/>
    <n v="0"/>
    <n v="0"/>
    <n v="0"/>
    <n v="0"/>
    <n v="0"/>
    <n v="3549.6959999999999"/>
  </r>
  <r>
    <x v="3"/>
    <s v="DAVIE-36597"/>
    <x v="83"/>
    <n v="9139"/>
    <s v="DAVIE-9139"/>
    <n v="7.0999999999999994E-2"/>
    <n v="2811.6"/>
    <s v="808c"/>
    <n v="2811.6"/>
    <s v="Stock#368-21   0.95 Selfwound BOPP Overlam   1 Mas"/>
    <s v="368-21"/>
    <s v="Overlam"/>
    <d v="2023-05-15T00:00:00"/>
    <m/>
    <n v="0"/>
    <n v="2811.72998046875"/>
    <n v="2811.72998046875"/>
    <x v="3"/>
    <x v="5"/>
    <n v="1"/>
    <n v="10000"/>
    <n v="10"/>
    <n v="20"/>
    <n v="13"/>
    <n v="10"/>
    <n v="0"/>
    <n v="0"/>
    <n v="0"/>
    <n v="0"/>
    <n v="0"/>
    <n v="0"/>
    <n v="0"/>
    <n v="39600"/>
  </r>
  <r>
    <x v="3"/>
    <s v="DAVIE-36598"/>
    <x v="83"/>
    <n v="9139"/>
    <s v="DAVIE-9139"/>
    <n v="7.0999999999999994E-2"/>
    <n v="1022.4"/>
    <s v="808c"/>
    <n v="1022.4"/>
    <s v="Stock#368-21   0.95 Selfwound BOPP Overlam   1 Mas"/>
    <s v="368-21"/>
    <s v="Overlam"/>
    <d v="2023-05-15T00:00:00"/>
    <m/>
    <n v="0"/>
    <n v="1022.45001220703"/>
    <n v="1022.45001220703"/>
    <x v="3"/>
    <x v="5"/>
    <n v="1"/>
    <n v="10000"/>
    <n v="12"/>
    <n v="10"/>
    <n v="0"/>
    <n v="0"/>
    <n v="0"/>
    <n v="0"/>
    <n v="0"/>
    <n v="0"/>
    <n v="0"/>
    <n v="0"/>
    <n v="0"/>
    <n v="14400"/>
  </r>
  <r>
    <x v="3"/>
    <s v="DAVIE-36599"/>
    <x v="83"/>
    <n v="9262"/>
    <s v="DAVIE-9262"/>
    <n v="0.35799999999999998"/>
    <n v="12888"/>
    <n v="54291"/>
    <n v="13021.14"/>
    <s v="Stock#356-21   54# Semi Gloss/All-Temp/40#SCK   1 "/>
    <s v="356-21"/>
    <s v="At2550"/>
    <d v="2023-05-15T00:00:00"/>
    <m/>
    <n v="0"/>
    <n v="13021.1796875"/>
    <n v="13021.1796875"/>
    <x v="2"/>
    <x v="4"/>
    <n v="1"/>
    <n v="10000"/>
    <n v="10"/>
    <n v="30"/>
    <n v="0"/>
    <n v="0"/>
    <n v="0"/>
    <n v="0"/>
    <n v="0"/>
    <n v="0"/>
    <n v="0"/>
    <n v="0"/>
    <n v="0"/>
    <n v="36000"/>
  </r>
  <r>
    <x v="3"/>
    <s v="DAVIE-36630"/>
    <x v="87"/>
    <n v="9262"/>
    <s v="DAVIE-9262"/>
    <n v="0.35799999999999998"/>
    <n v="4467.84"/>
    <n v="54291"/>
    <n v="4222.12"/>
    <s v="Stock#356-21   54# Semi Gloss/All-Temp/40#SCK   1 "/>
    <s v="356-21"/>
    <s v="At2550"/>
    <d v="2023-05-30T00:00:00"/>
    <m/>
    <n v="0"/>
    <n v="4222.10986328125"/>
    <n v="4222.10986328125"/>
    <x v="2"/>
    <x v="4"/>
    <n v="1"/>
    <n v="10000"/>
    <n v="13"/>
    <n v="8"/>
    <n v="0"/>
    <n v="0"/>
    <n v="0"/>
    <n v="0"/>
    <n v="0"/>
    <n v="0"/>
    <n v="0"/>
    <n v="0"/>
    <n v="0"/>
    <n v="12480"/>
  </r>
  <r>
    <x v="3"/>
    <s v="DAVIE-36643"/>
    <x v="88"/>
    <n v="9139"/>
    <s v="DAVIE-9139"/>
    <n v="7.0999999999999994E-2"/>
    <n v="2598.6"/>
    <s v="808c"/>
    <n v="2598.6"/>
    <s v="Stock#368-21   0.95 Selfwound BOPP Overlam   1 Mas"/>
    <s v="368-21"/>
    <s v="Overlam"/>
    <d v="2023-05-22T00:00:00"/>
    <m/>
    <n v="0"/>
    <n v="2598.71997070312"/>
    <n v="2598.71997070312"/>
    <x v="3"/>
    <x v="5"/>
    <n v="1"/>
    <n v="10000"/>
    <n v="13"/>
    <n v="10"/>
    <n v="12"/>
    <n v="10"/>
    <n v="11"/>
    <n v="5"/>
    <n v="0"/>
    <n v="0"/>
    <n v="0"/>
    <n v="0"/>
    <n v="0"/>
    <n v="36600"/>
  </r>
  <r>
    <x v="3"/>
    <s v="DAVIE-36664"/>
    <x v="91"/>
    <n v="9262"/>
    <s v="DAVIE-9262"/>
    <n v="0.58299999999999996"/>
    <n v="1818.96"/>
    <n v="79101"/>
    <n v="1888.26"/>
    <s v="Stock#155-21   2.0 Silver BOPP TC/Perm/40#BG   1 M"/>
    <s v="155-21"/>
    <s v="S7000"/>
    <d v="2023-05-30T00:00:00"/>
    <m/>
    <n v="0"/>
    <n v="1888.26000976562"/>
    <n v="1888.26000976562"/>
    <x v="2"/>
    <x v="4"/>
    <n v="1"/>
    <n v="10000"/>
    <n v="13"/>
    <n v="2"/>
    <n v="0"/>
    <n v="0"/>
    <n v="0"/>
    <n v="0"/>
    <n v="0"/>
    <n v="0"/>
    <n v="0"/>
    <n v="0"/>
    <n v="0"/>
    <n v="3120"/>
  </r>
  <r>
    <x v="3"/>
    <s v="DAVIE-36668"/>
    <x v="93"/>
    <n v="9262"/>
    <s v="DAVIE-9262"/>
    <n v="0.40699999999999997"/>
    <n v="25641"/>
    <n v="78870"/>
    <n v="25204.38"/>
    <s v="Stock#330-21   1.6 BOPP TC/Perm/.92PET   1 Master "/>
    <s v="330-21"/>
    <s v="S7000"/>
    <d v="2023-06-02T00:00:00"/>
    <m/>
    <n v="0"/>
    <n v="25204.310546875"/>
    <n v="25204.310546875"/>
    <x v="2"/>
    <x v="4"/>
    <n v="1"/>
    <n v="15000"/>
    <n v="12.5"/>
    <n v="28"/>
    <n v="0"/>
    <n v="0"/>
    <n v="0"/>
    <n v="0"/>
    <n v="0"/>
    <n v="0"/>
    <n v="0"/>
    <n v="0"/>
    <n v="0"/>
    <n v="63000"/>
  </r>
  <r>
    <x v="3"/>
    <s v="DAVIE-36671"/>
    <x v="93"/>
    <n v="9262"/>
    <s v="DAVIE-9262"/>
    <n v="0.35799999999999998"/>
    <n v="9451.2000000000007"/>
    <n v="54291"/>
    <n v="9455.67"/>
    <s v="Stock#356-21   54# Semi Gloss/All-Temp/40#SCK   1 "/>
    <s v="356-21"/>
    <s v="At2550"/>
    <d v="2023-06-05T00:00:00"/>
    <m/>
    <n v="0"/>
    <n v="9455.669921875"/>
    <n v="9455.669921875"/>
    <x v="2"/>
    <x v="4"/>
    <n v="1"/>
    <n v="10000"/>
    <n v="10"/>
    <n v="10"/>
    <n v="12"/>
    <n v="10"/>
    <n v="0"/>
    <n v="0"/>
    <n v="0"/>
    <n v="0"/>
    <n v="0"/>
    <n v="0"/>
    <n v="0"/>
    <n v="26400"/>
  </r>
  <r>
    <x v="3"/>
    <s v="DAVIE-36731"/>
    <x v="101"/>
    <n v="9344"/>
    <s v="DAVIE-9344"/>
    <n v="0.20123099999999999"/>
    <n v="795.26"/>
    <m/>
    <n v="751.67"/>
    <s v="Stock#381-21   45 PETg - White shrink - Eklipse   "/>
    <s v="381-21"/>
    <s v="N/A"/>
    <d v="2023-06-27T00:00:00"/>
    <m/>
    <m/>
    <m/>
    <n v="0"/>
    <x v="29"/>
    <x v="6"/>
    <n v="1"/>
    <n v="19685"/>
    <n v="16.73"/>
    <n v="1"/>
    <n v="0"/>
    <n v="0"/>
    <n v="0"/>
    <n v="0"/>
    <n v="0"/>
    <n v="0"/>
    <n v="0"/>
    <n v="0"/>
    <n v="0"/>
    <n v="3951.9605999999999"/>
  </r>
  <r>
    <x v="3"/>
    <s v="DAVIE-36745"/>
    <x v="104"/>
    <n v="9262"/>
    <s v="DAVIE-9262"/>
    <n v="0.48399999999999999"/>
    <n v="755.04"/>
    <n v="79426"/>
    <n v="755.8"/>
    <s v="Stock#278-21   Metalized Coffee Web 210HB (Flex Pa"/>
    <s v="278-21"/>
    <s v="None"/>
    <d v="2023-06-16T00:00:00"/>
    <m/>
    <n v="0"/>
    <n v="755.79998779296795"/>
    <n v="755.79998779296795"/>
    <x v="2"/>
    <x v="4"/>
    <n v="1"/>
    <n v="10000"/>
    <n v="13"/>
    <n v="1"/>
    <n v="0"/>
    <n v="0"/>
    <n v="0"/>
    <n v="0"/>
    <n v="0"/>
    <n v="0"/>
    <n v="0"/>
    <n v="0"/>
    <n v="0"/>
    <n v="1560"/>
  </r>
  <r>
    <x v="3"/>
    <s v="DAVIE-36764"/>
    <x v="106"/>
    <n v="9262"/>
    <s v="DAVIE-9262"/>
    <n v="0.71299999999999997"/>
    <n v="941.16"/>
    <n v="79332"/>
    <n v="941.16"/>
    <s v="Stock#16-21   Cosmetic Web w/ Metallocene 350HB (F"/>
    <s v="16-21"/>
    <s v="None"/>
    <d v="2023-06-21T00:00:00"/>
    <m/>
    <n v="0"/>
    <n v="941.15997314453102"/>
    <n v="941.15997314453102"/>
    <x v="2"/>
    <x v="4"/>
    <n v="1"/>
    <n v="10000"/>
    <n v="11"/>
    <n v="1"/>
    <n v="0"/>
    <n v="0"/>
    <n v="0"/>
    <n v="0"/>
    <n v="0"/>
    <n v="0"/>
    <n v="0"/>
    <n v="0"/>
    <n v="0"/>
    <n v="1320"/>
  </r>
  <r>
    <x v="3"/>
    <s v="DAVIE-36781"/>
    <x v="107"/>
    <n v="9262"/>
    <s v="DAVIE-9262"/>
    <n v="0.40699999999999997"/>
    <n v="3663"/>
    <n v="78870"/>
    <n v="3685.58"/>
    <s v="Stock#330-21   1.6 BOPP TC/Perm/.92PET   1 Master "/>
    <s v="330-21"/>
    <s v="S7000"/>
    <d v="2023-06-23T00:00:00"/>
    <m/>
    <n v="0"/>
    <n v="3685.59008789062"/>
    <n v="3685.59008789062"/>
    <x v="2"/>
    <x v="4"/>
    <n v="1"/>
    <n v="15000"/>
    <n v="12.5"/>
    <n v="4"/>
    <n v="0"/>
    <n v="0"/>
    <n v="0"/>
    <n v="0"/>
    <n v="0"/>
    <n v="0"/>
    <n v="0"/>
    <n v="0"/>
    <n v="0"/>
    <n v="9000"/>
  </r>
  <r>
    <x v="3"/>
    <s v="DAVIE-36782"/>
    <x v="107"/>
    <n v="9139"/>
    <s v="DAVIE-9139"/>
    <n v="7.0999999999999994E-2"/>
    <n v="2112.96"/>
    <s v="808c"/>
    <n v="2112.96"/>
    <s v="Stock#368-21   0.95 Selfwound BOPP Overlam   1 Mas"/>
    <s v="368-21"/>
    <s v="Overlam"/>
    <d v="2023-06-16T00:00:00"/>
    <m/>
    <n v="0"/>
    <n v="2113.06005859375"/>
    <n v="2113.06005859375"/>
    <x v="3"/>
    <x v="5"/>
    <n v="1"/>
    <n v="10000"/>
    <n v="12"/>
    <n v="12"/>
    <n v="13"/>
    <n v="8"/>
    <n v="0"/>
    <n v="0"/>
    <n v="0"/>
    <n v="0"/>
    <n v="0"/>
    <n v="0"/>
    <n v="0"/>
    <n v="29760"/>
  </r>
  <r>
    <x v="3"/>
    <s v="DAVIE-36797"/>
    <x v="109"/>
    <n v="9262"/>
    <s v="DAVIE-9262"/>
    <n v="0.58299999999999996"/>
    <n v="909.48"/>
    <n v="79101"/>
    <n v="875.83"/>
    <s v="Stock#155-21   2.0 Silver BOPP TC/Perm/40#BG   1 M"/>
    <s v="155-21"/>
    <s v="S7000"/>
    <d v="2023-06-21T00:00:00"/>
    <m/>
    <n v="0"/>
    <n v="875.83001708984295"/>
    <n v="875.83001708984295"/>
    <x v="2"/>
    <x v="4"/>
    <n v="1"/>
    <n v="10000"/>
    <n v="13"/>
    <n v="1"/>
    <n v="0"/>
    <n v="0"/>
    <n v="0"/>
    <n v="0"/>
    <n v="0"/>
    <n v="0"/>
    <n v="0"/>
    <n v="0"/>
    <n v="0"/>
    <n v="1560"/>
  </r>
  <r>
    <x v="3"/>
    <s v="DAVIE-36805"/>
    <x v="110"/>
    <n v="9344"/>
    <s v="DAVIE-9344"/>
    <n v="2.81809868458495E-2"/>
    <n v="4150.5697301584996"/>
    <s v="Lf-Tg10t22-11g0000-100ba-T52"/>
    <n v="4150.5697301584996"/>
    <s v="Stock#358-21   45 PETg - Clear High Shrink   1 Mas"/>
    <s v="358-21"/>
    <s v="N/A"/>
    <d v="2023-07-13T00:00:00"/>
    <d v="2023-07-10T00:00:00"/>
    <n v="299.09256725257501"/>
    <n v="5083.2304821446996"/>
    <n v="5382.3230493972751"/>
    <x v="29"/>
    <x v="6"/>
    <n v="4"/>
    <n v="19685"/>
    <n v="10"/>
    <n v="8"/>
    <n v="0"/>
    <n v="0"/>
    <n v="0"/>
    <n v="0"/>
    <n v="0"/>
    <n v="0"/>
    <n v="0"/>
    <n v="0"/>
    <n v="0"/>
    <n v="18897.599999999999"/>
  </r>
  <r>
    <x v="3"/>
    <s v="DAVIE-36805"/>
    <x v="110"/>
    <n v="9344"/>
    <s v="DAVIE-9344"/>
    <n v="2.8650550660197401E-2"/>
    <n v="4219.7283215474799"/>
    <s v="Lf-Tg10t22-11g0000-100ba-T52"/>
    <n v="4219.7283215474799"/>
    <s v="Stock#358-21   45 PETg - Clear High Shrink   1 Mas"/>
    <s v="358-21"/>
    <s v="N/A"/>
    <d v="2023-07-13T00:00:00"/>
    <d v="2023-07-10T00:00:00"/>
    <n v="304.07617721238398"/>
    <n v="5167.9294711283601"/>
    <n v="5472.0056483407443"/>
    <x v="29"/>
    <x v="6"/>
    <n v="3"/>
    <n v="20013"/>
    <n v="9"/>
    <n v="3"/>
    <n v="0"/>
    <n v="0"/>
    <n v="0"/>
    <n v="0"/>
    <n v="0"/>
    <n v="0"/>
    <n v="0"/>
    <n v="0"/>
    <n v="0"/>
    <n v="6484.2120000000004"/>
  </r>
  <r>
    <x v="3"/>
    <s v="DAVIE-36805"/>
    <x v="110"/>
    <n v="9344"/>
    <s v="DAVIE-9344"/>
    <n v="2.81809868458495E-2"/>
    <n v="4150.5697301584996"/>
    <s v="Lf-Tg10t22-11g0000-100ba-T52"/>
    <n v="4150.5697301584996"/>
    <s v="Stock#358-21   45 PETg - Clear High Shrink   1 Mas"/>
    <s v="358-21"/>
    <s v="N/A"/>
    <d v="2023-07-13T00:00:00"/>
    <d v="2023-07-10T00:00:00"/>
    <n v="299.09256725257501"/>
    <n v="5083.2304821446996"/>
    <n v="5382.3230493972751"/>
    <x v="29"/>
    <x v="6"/>
    <n v="2"/>
    <n v="19685"/>
    <n v="9"/>
    <n v="3"/>
    <n v="0"/>
    <n v="0"/>
    <n v="0"/>
    <n v="0"/>
    <n v="0"/>
    <n v="0"/>
    <n v="0"/>
    <n v="0"/>
    <n v="0"/>
    <n v="6377.94"/>
  </r>
  <r>
    <x v="3"/>
    <s v="DAVIE-36805"/>
    <x v="110"/>
    <n v="9344"/>
    <s v="DAVIE-9344"/>
    <n v="2.8298377799436499E-2"/>
    <n v="4167.8593780057399"/>
    <s v="Lf-Tg10t22-11g0000-100ba-T52"/>
    <n v="4167.8593780057399"/>
    <s v="Stock#358-21   45 PETg - Clear High Shrink   1 Mas"/>
    <s v="358-21"/>
    <s v="N/A"/>
    <d v="2023-07-13T00:00:00"/>
    <d v="2023-07-10T00:00:00"/>
    <n v="300.33846974252702"/>
    <n v="5104.4052293906097"/>
    <n v="5404.7436991331369"/>
    <x v="29"/>
    <x v="6"/>
    <n v="1"/>
    <n v="19767"/>
    <n v="9"/>
    <n v="3"/>
    <n v="0"/>
    <n v="0"/>
    <n v="0"/>
    <n v="0"/>
    <n v="0"/>
    <n v="0"/>
    <n v="0"/>
    <n v="0"/>
    <n v="0"/>
    <n v="6404.5079999999998"/>
  </r>
  <r>
    <x v="3"/>
    <s v="DAVIE-36805"/>
    <x v="110"/>
    <n v="9344"/>
    <s v="DAVIE-9344"/>
    <n v="2.81809868458495E-2"/>
    <n v="4150.5697301584996"/>
    <s v="Lf-Tg10t22-11g0000-100ba-T52"/>
    <n v="4150.5697301584996"/>
    <s v="Stock#358-21   45 PETg - Clear High Shrink   1 Mas"/>
    <s v="358-21"/>
    <s v="N/A"/>
    <d v="2023-07-13T00:00:00"/>
    <d v="2023-07-10T00:00:00"/>
    <n v="299.09256725257501"/>
    <n v="5083.2304821446996"/>
    <n v="5382.3230493972751"/>
    <x v="29"/>
    <x v="6"/>
    <n v="7"/>
    <n v="19685"/>
    <n v="13"/>
    <n v="16"/>
    <n v="0"/>
    <n v="0"/>
    <n v="0"/>
    <n v="0"/>
    <n v="0"/>
    <n v="0"/>
    <n v="0"/>
    <n v="0"/>
    <n v="0"/>
    <n v="49133.760000000002"/>
  </r>
  <r>
    <x v="3"/>
    <s v="DAVIE-36805"/>
    <x v="110"/>
    <n v="9344"/>
    <s v="DAVIE-9344"/>
    <n v="3.0026315372357001E-2"/>
    <n v="4422.3545603426201"/>
    <s v="Lf-Tg10t22-11g0000-100ba-T52"/>
    <n v="4422.3545603426201"/>
    <s v="Stock#358-21   45 PETg - Clear High Shrink   1 Mas"/>
    <s v="358-21"/>
    <s v="N/A"/>
    <d v="2023-07-13T00:00:00"/>
    <d v="2023-07-10T00:00:00"/>
    <n v="318.67754663731301"/>
    <n v="5416.0871797054997"/>
    <n v="5734.7647263428125"/>
    <x v="29"/>
    <x v="6"/>
    <n v="6"/>
    <n v="20974"/>
    <n v="10"/>
    <n v="8"/>
    <n v="0"/>
    <n v="0"/>
    <n v="0"/>
    <n v="0"/>
    <n v="0"/>
    <n v="0"/>
    <n v="0"/>
    <n v="0"/>
    <n v="0"/>
    <n v="20135.04"/>
  </r>
  <r>
    <x v="3"/>
    <s v="DAVIE-36805"/>
    <x v="110"/>
    <n v="9344"/>
    <s v="DAVIE-9344"/>
    <n v="2.9712795630460101E-2"/>
    <n v="4376.1785496286302"/>
    <s v="Lf-Tg10t22-11g0000-100ba-T52"/>
    <n v="4376.1785496286302"/>
    <s v="Stock#358-21   45 PETg - Clear High Shrink   1 Mas"/>
    <s v="358-21"/>
    <s v="N/A"/>
    <d v="2023-07-13T00:00:00"/>
    <d v="2023-07-10T00:00:00"/>
    <n v="315.35007535317197"/>
    <n v="5359.5351108414097"/>
    <n v="5674.8851861945814"/>
    <x v="29"/>
    <x v="6"/>
    <n v="5"/>
    <n v="20755"/>
    <n v="10"/>
    <n v="16"/>
    <n v="0"/>
    <n v="0"/>
    <n v="0"/>
    <n v="0"/>
    <n v="0"/>
    <n v="0"/>
    <n v="0"/>
    <n v="0"/>
    <n v="0"/>
    <n v="39849.599999999999"/>
  </r>
  <r>
    <x v="3"/>
    <s v="DAVIE-36826"/>
    <x v="111"/>
    <n v="9262"/>
    <s v="DAVIE-9262"/>
    <n v="0.46100000000000002"/>
    <n v="1438.32"/>
    <n v="79460"/>
    <n v="1402.36"/>
    <s v="Stock#9-21   2.4 BOPP TC/Perm/40#BG   1 Master Rol"/>
    <n v="45556"/>
    <s v="S7000"/>
    <d v="2023-06-28T00:00:00"/>
    <m/>
    <n v="0"/>
    <n v="1402.35998535156"/>
    <n v="1402.35998535156"/>
    <x v="2"/>
    <x v="4"/>
    <n v="1"/>
    <n v="10000"/>
    <n v="13"/>
    <n v="2"/>
    <n v="0"/>
    <n v="0"/>
    <n v="0"/>
    <n v="0"/>
    <n v="0"/>
    <n v="0"/>
    <n v="0"/>
    <n v="0"/>
    <n v="0"/>
    <n v="3120"/>
  </r>
  <r>
    <x v="3"/>
    <s v="DAVIE-36845"/>
    <x v="114"/>
    <n v="9657"/>
    <s v="DAVIE-9657"/>
    <n v="0.21060000000000001"/>
    <n v="1516.32"/>
    <n v="648"/>
    <n v="1516.32"/>
    <s v="Stock#284-21   Clear Flexopack PET Overlam   1 Mas"/>
    <s v="284-21"/>
    <s v="Overlam"/>
    <d v="2023-06-29T00:00:00"/>
    <m/>
    <n v="0"/>
    <n v="1742.40002441406"/>
    <n v="1742.40002441406"/>
    <x v="33"/>
    <x v="5"/>
    <n v="1"/>
    <n v="10000"/>
    <n v="13"/>
    <n v="4"/>
    <n v="8"/>
    <n v="1"/>
    <n v="0"/>
    <n v="0"/>
    <n v="0"/>
    <n v="0"/>
    <n v="0"/>
    <n v="0"/>
    <n v="0"/>
    <n v="7200"/>
  </r>
  <r>
    <x v="3"/>
    <s v="DAVIE-36856"/>
    <x v="116"/>
    <n v="9262"/>
    <s v="DAVIE-9262"/>
    <n v="0.36868117408906798"/>
    <n v="1049.05903846153"/>
    <n v="79016"/>
    <n v="1049.05903846153"/>
    <s v="Stock#274-21   2.0 OPP TC/Perm/40#SCK   4 Master R"/>
    <s v="274-21"/>
    <s v="S692n"/>
    <d v="2023-07-07T00:00:00"/>
    <m/>
    <n v="0"/>
    <n v="1186.92959359975"/>
    <n v="1186.92959359975"/>
    <x v="2"/>
    <x v="4"/>
    <n v="2"/>
    <n v="4860"/>
    <n v="12"/>
    <n v="1"/>
    <n v="0"/>
    <n v="0"/>
    <n v="0"/>
    <n v="0"/>
    <n v="0"/>
    <n v="0"/>
    <n v="0"/>
    <n v="0"/>
    <n v="0"/>
    <n v="699.84"/>
  </r>
  <r>
    <x v="3"/>
    <s v="DAVIE-36856"/>
    <x v="116"/>
    <n v="9262"/>
    <s v="DAVIE-9262"/>
    <n v="0.38688765182186202"/>
    <n v="1100.86442307692"/>
    <n v="79016"/>
    <n v="1100.86442307692"/>
    <s v="Stock#274-21   2.0 OPP TC/Perm/40#SCK   4 Master R"/>
    <s v="274-21"/>
    <s v="S692n"/>
    <d v="2023-07-07T00:00:00"/>
    <m/>
    <n v="0"/>
    <n v="1245.5434006911"/>
    <n v="1245.5434006911"/>
    <x v="2"/>
    <x v="4"/>
    <n v="1"/>
    <n v="5100"/>
    <n v="12"/>
    <n v="1"/>
    <n v="0"/>
    <n v="0"/>
    <n v="0"/>
    <n v="0"/>
    <n v="0"/>
    <n v="0"/>
    <n v="0"/>
    <n v="0"/>
    <n v="0"/>
    <n v="734.4"/>
  </r>
  <r>
    <x v="3"/>
    <s v="DAVIE-36856"/>
    <x v="116"/>
    <n v="9262"/>
    <s v="DAVIE-9262"/>
    <n v="0.371715587044534"/>
    <n v="1057.6932692307601"/>
    <n v="79016"/>
    <n v="1057.6932692307601"/>
    <s v="Stock#274-21   2.0 OPP TC/Perm/40#SCK   4 Master R"/>
    <s v="274-21"/>
    <s v="S692n"/>
    <d v="2023-07-07T00:00:00"/>
    <m/>
    <n v="0"/>
    <n v="1196.6985614483101"/>
    <n v="1196.6985614483101"/>
    <x v="2"/>
    <x v="4"/>
    <n v="4"/>
    <n v="4900"/>
    <n v="12"/>
    <n v="1"/>
    <n v="0"/>
    <n v="0"/>
    <n v="0"/>
    <n v="0"/>
    <n v="0"/>
    <n v="0"/>
    <n v="0"/>
    <n v="0"/>
    <n v="0"/>
    <n v="705.6"/>
  </r>
  <r>
    <x v="3"/>
    <s v="DAVIE-36856"/>
    <x v="116"/>
    <n v="9262"/>
    <s v="DAVIE-9262"/>
    <n v="0.371715587044534"/>
    <n v="1057.6932692307601"/>
    <n v="79016"/>
    <n v="1057.6932692307601"/>
    <s v="Stock#274-21   2.0 OPP TC/Perm/40#SCK   4 Master R"/>
    <s v="274-21"/>
    <s v="S692n"/>
    <d v="2023-07-07T00:00:00"/>
    <m/>
    <n v="0"/>
    <n v="1196.6985614483101"/>
    <n v="1196.6985614483101"/>
    <x v="2"/>
    <x v="4"/>
    <n v="3"/>
    <n v="4900"/>
    <n v="12"/>
    <n v="1"/>
    <n v="0"/>
    <n v="0"/>
    <n v="0"/>
    <n v="0"/>
    <n v="0"/>
    <n v="0"/>
    <n v="0"/>
    <n v="0"/>
    <n v="0"/>
    <n v="705.6"/>
  </r>
  <r>
    <x v="3"/>
    <s v="DAVIE-36857"/>
    <x v="117"/>
    <n v="9262"/>
    <s v="DAVIE-9262"/>
    <n v="0.58299999999999996"/>
    <n v="2658.48"/>
    <n v="79101"/>
    <n v="2476.58"/>
    <s v="Stock#155-21   2.0 Silver BOPP TC/Perm/40#BG   1 M"/>
    <s v="155-21"/>
    <s v="S7000"/>
    <d v="2023-07-05T00:00:00"/>
    <m/>
    <n v="0"/>
    <n v="2476.580078125"/>
    <n v="2476.580078125"/>
    <x v="2"/>
    <x v="4"/>
    <n v="1"/>
    <n v="10000"/>
    <n v="13"/>
    <n v="2"/>
    <n v="12"/>
    <n v="1"/>
    <n v="0"/>
    <n v="0"/>
    <n v="0"/>
    <n v="0"/>
    <n v="0"/>
    <n v="0"/>
    <n v="0"/>
    <n v="4560"/>
  </r>
  <r>
    <x v="3"/>
    <s v="DAVIE-36858"/>
    <x v="117"/>
    <n v="9262"/>
    <s v="DAVIE-9262"/>
    <n v="1.696"/>
    <n v="2442.2399999999998"/>
    <n v="79016"/>
    <n v="2564.35"/>
    <s v="Stock#274-21   2.0 OPP TC/Perm/40#SCK   1 Master R"/>
    <s v="274-21"/>
    <s v="S692n"/>
    <d v="2023-07-20T00:00:00"/>
    <m/>
    <n v="0"/>
    <n v="2564.35009765625"/>
    <n v="2564.35009765625"/>
    <x v="2"/>
    <x v="4"/>
    <n v="1"/>
    <n v="5000"/>
    <n v="12"/>
    <n v="2"/>
    <n v="0"/>
    <n v="0"/>
    <n v="0"/>
    <n v="0"/>
    <n v="0"/>
    <n v="0"/>
    <n v="0"/>
    <n v="0"/>
    <n v="0"/>
    <n v="1440"/>
  </r>
  <r>
    <x v="3"/>
    <s v="DAVIE-36867"/>
    <x v="119"/>
    <n v="9139"/>
    <s v="DAVIE-9139"/>
    <n v="7.0999999999999994E-2"/>
    <n v="2573.04"/>
    <s v="808c"/>
    <n v="2573.04"/>
    <s v="Stock#368-21   0.95 Selfwound BOPP Overlam   1 Mas"/>
    <s v="368-21"/>
    <s v="Overlam"/>
    <d v="2023-07-06T00:00:00"/>
    <m/>
    <n v="0"/>
    <n v="2573.15991210937"/>
    <n v="2573.15991210937"/>
    <x v="3"/>
    <x v="5"/>
    <n v="1"/>
    <n v="10000"/>
    <n v="11"/>
    <n v="4"/>
    <n v="12"/>
    <n v="15"/>
    <n v="13"/>
    <n v="6"/>
    <n v="0"/>
    <n v="0"/>
    <n v="0"/>
    <n v="0"/>
    <n v="0"/>
    <n v="36240"/>
  </r>
  <r>
    <x v="3"/>
    <s v="DAVIE-36868"/>
    <x v="119"/>
    <n v="9139"/>
    <s v="DAVIE-9139"/>
    <n v="0.14000000000000001"/>
    <n v="420"/>
    <s v="808m"/>
    <n v="420"/>
    <s v="Stock#369-21   0.95 Selfwound BOPP Overlam - Matte"/>
    <s v="369-21"/>
    <s v="Overlam"/>
    <d v="2023-07-06T00:00:00"/>
    <m/>
    <n v="0"/>
    <n v="420.01998901367102"/>
    <n v="420.01998901367102"/>
    <x v="3"/>
    <x v="5"/>
    <n v="1"/>
    <n v="10000"/>
    <n v="12"/>
    <n v="1"/>
    <n v="13"/>
    <n v="1"/>
    <n v="0"/>
    <n v="0"/>
    <n v="0"/>
    <n v="0"/>
    <n v="0"/>
    <n v="0"/>
    <n v="0"/>
    <n v="3000"/>
  </r>
  <r>
    <x v="3"/>
    <s v="DAVIE-36877"/>
    <x v="120"/>
    <n v="9262"/>
    <s v="DAVIE-9262"/>
    <n v="1.696"/>
    <n v="2442.2399999999998"/>
    <n v="79016"/>
    <n v="2442.2399999999998"/>
    <s v="Stock#274-21   2.0 OPP TC/Perm/40#SCK   1 Master R"/>
    <s v="274-21"/>
    <s v="S692n"/>
    <d v="2023-07-14T00:00:00"/>
    <m/>
    <n v="0"/>
    <n v="2442.23999023437"/>
    <n v="2442.23999023437"/>
    <x v="2"/>
    <x v="4"/>
    <n v="1"/>
    <n v="5000"/>
    <n v="12"/>
    <n v="2"/>
    <n v="0"/>
    <n v="0"/>
    <n v="0"/>
    <n v="0"/>
    <n v="0"/>
    <n v="0"/>
    <n v="0"/>
    <n v="0"/>
    <n v="0"/>
    <n v="1440"/>
  </r>
  <r>
    <x v="3"/>
    <s v="DAVIE-36880"/>
    <x v="120"/>
    <n v="9262"/>
    <s v="DAVIE-9262"/>
    <n v="0.35799999999999998"/>
    <n v="2148"/>
    <n v="54291"/>
    <n v="2170.59"/>
    <s v="Stock#356-21   54# Semi Gloss/All-Temp/40#SCK   1 "/>
    <s v="356-21"/>
    <s v="At2550"/>
    <d v="2023-07-10T00:00:00"/>
    <m/>
    <n v="0"/>
    <n v="1873.5"/>
    <n v="1873.5"/>
    <x v="2"/>
    <x v="4"/>
    <n v="1"/>
    <n v="10000"/>
    <n v="10"/>
    <n v="5"/>
    <n v="0"/>
    <n v="0"/>
    <n v="0"/>
    <n v="0"/>
    <n v="0"/>
    <n v="0"/>
    <n v="0"/>
    <n v="0"/>
    <n v="0"/>
    <n v="6000"/>
  </r>
  <r>
    <x v="3"/>
    <s v="DAVIE-36896"/>
    <x v="121"/>
    <n v="9262"/>
    <s v="DAVIE-9262"/>
    <n v="0.58299999999999996"/>
    <n v="3498"/>
    <n v="79101"/>
    <n v="3443.85"/>
    <s v="Stock#155-21   2.0 Silver BOPP TC/Perm/40#BG   1 M"/>
    <s v="155-21"/>
    <s v="S7000"/>
    <d v="2023-07-17T00:00:00"/>
    <m/>
    <n v="0"/>
    <n v="3325.7099609375"/>
    <n v="3325.7099609375"/>
    <x v="2"/>
    <x v="4"/>
    <n v="1"/>
    <n v="10000"/>
    <n v="13"/>
    <n v="2"/>
    <n v="12"/>
    <n v="2"/>
    <n v="0"/>
    <n v="0"/>
    <n v="0"/>
    <n v="0"/>
    <n v="0"/>
    <n v="0"/>
    <n v="0"/>
    <n v="6000"/>
  </r>
  <r>
    <x v="3"/>
    <s v="DAVIE-36920"/>
    <x v="123"/>
    <n v="9262"/>
    <s v="DAVIE-9262"/>
    <n v="0.58299999999999996"/>
    <n v="2728.44"/>
    <n v="79101"/>
    <n v="2763.09"/>
    <s v="Stock#155-21   2.0 Silver BOPP TC/Perm/40#BG   1 M"/>
    <s v="155-21"/>
    <s v="S7000"/>
    <d v="2023-07-18T00:00:00"/>
    <m/>
    <n v="0"/>
    <n v="2668.30004882812"/>
    <n v="2668.30004882812"/>
    <x v="2"/>
    <x v="4"/>
    <n v="1"/>
    <n v="10000"/>
    <n v="13"/>
    <n v="3"/>
    <n v="0"/>
    <n v="0"/>
    <n v="0"/>
    <n v="0"/>
    <n v="0"/>
    <n v="0"/>
    <n v="0"/>
    <n v="0"/>
    <n v="0"/>
    <n v="4680"/>
  </r>
  <r>
    <x v="3"/>
    <s v="DAVIE-36921"/>
    <x v="123"/>
    <n v="9262"/>
    <s v="DAVIE-9262"/>
    <n v="0.40699999999999997"/>
    <n v="4578.75"/>
    <n v="78870"/>
    <n v="4584.97"/>
    <s v="Stock#330-21   1.6 BOPP TC/Perm/.92PET   1 Master "/>
    <s v="330-21"/>
    <s v="S7000"/>
    <d v="2023-07-24T00:00:00"/>
    <m/>
    <n v="0"/>
    <n v="4235.75"/>
    <n v="4235.75"/>
    <x v="2"/>
    <x v="4"/>
    <n v="1"/>
    <n v="15000"/>
    <n v="12.5"/>
    <n v="5"/>
    <n v="0"/>
    <n v="0"/>
    <n v="0"/>
    <n v="0"/>
    <n v="0"/>
    <n v="0"/>
    <n v="0"/>
    <n v="0"/>
    <n v="0"/>
    <n v="11250"/>
  </r>
  <r>
    <x v="3"/>
    <s v="DAVIE-36979"/>
    <x v="129"/>
    <n v="9262"/>
    <s v="DAVIE-9262"/>
    <n v="0.36"/>
    <n v="3175.2"/>
    <n v="14470"/>
    <n v="3206.95"/>
    <s v="Stock#260-21   54# Semi Gloss/Perm/40#CK   1 Maste"/>
    <s v="260-21"/>
    <s v="C2500"/>
    <d v="2023-07-31T00:00:00"/>
    <m/>
    <n v="0"/>
    <n v="2832.81005859375"/>
    <n v="2832.81005859375"/>
    <x v="2"/>
    <x v="4"/>
    <n v="1"/>
    <n v="10000"/>
    <n v="10.5"/>
    <n v="7"/>
    <n v="0"/>
    <n v="0"/>
    <n v="0"/>
    <n v="0"/>
    <n v="0"/>
    <n v="0"/>
    <n v="0"/>
    <n v="0"/>
    <n v="0"/>
    <n v="8820"/>
  </r>
  <r>
    <x v="3"/>
    <s v="DAVIE-36980"/>
    <x v="129"/>
    <n v="9373"/>
    <s v="DAVIE-9373"/>
    <n v="5.6000000000000001E-2"/>
    <n v="806.4"/>
    <s v="Lcf 500m"/>
    <n v="806.4"/>
    <s v="Stock#266-21   0.6 Matte Polypropylene Overlam   1"/>
    <s v="266-21"/>
    <s v="None"/>
    <d v="2023-07-26T00:00:00"/>
    <m/>
    <n v="108.31999969482401"/>
    <n v="806.40002441406205"/>
    <n v="914.72002410888604"/>
    <x v="17"/>
    <x v="8"/>
    <n v="1"/>
    <n v="20000"/>
    <n v="10"/>
    <n v="6"/>
    <n v="0"/>
    <n v="0"/>
    <n v="0"/>
    <n v="0"/>
    <n v="0"/>
    <n v="0"/>
    <n v="0"/>
    <n v="0"/>
    <n v="0"/>
    <n v="14400"/>
  </r>
  <r>
    <x v="3"/>
    <s v="DAVIE-36999"/>
    <x v="132"/>
    <n v="9262"/>
    <s v="DAVIE-9262"/>
    <n v="0.67800000000000005"/>
    <n v="976.32"/>
    <n v="53355"/>
    <n v="986.08"/>
    <s v="Stock#196-21   56# MaxFlex Brite Silver/Perm/40#CK"/>
    <s v="196-21"/>
    <s v="C2500"/>
    <d v="2023-08-07T00:00:00"/>
    <m/>
    <n v="0"/>
    <n v="954.17999267578102"/>
    <n v="954.17999267578102"/>
    <x v="2"/>
    <x v="4"/>
    <n v="1"/>
    <n v="10000"/>
    <n v="12"/>
    <n v="1"/>
    <n v="0"/>
    <n v="0"/>
    <n v="0"/>
    <n v="0"/>
    <n v="0"/>
    <n v="0"/>
    <n v="0"/>
    <n v="0"/>
    <n v="0"/>
    <n v="1440"/>
  </r>
  <r>
    <x v="3"/>
    <s v="DAVIE-37000"/>
    <x v="132"/>
    <n v="9262"/>
    <s v="DAVIE-9262"/>
    <n v="0.48399999999999999"/>
    <n v="755.04"/>
    <n v="79426"/>
    <n v="752.4"/>
    <s v="Stock#278-21   Metalized Coffee Web 210HB (Flex Pa"/>
    <s v="278-21"/>
    <s v="None"/>
    <d v="2023-08-03T00:00:00"/>
    <m/>
    <n v="0"/>
    <n v="752.40002441406205"/>
    <n v="752.40002441406205"/>
    <x v="2"/>
    <x v="4"/>
    <n v="1"/>
    <n v="10000"/>
    <n v="13"/>
    <n v="1"/>
    <n v="0"/>
    <n v="0"/>
    <n v="0"/>
    <n v="0"/>
    <n v="0"/>
    <n v="0"/>
    <n v="0"/>
    <n v="0"/>
    <n v="0"/>
    <n v="1560"/>
  </r>
  <r>
    <x v="3"/>
    <s v="DAVIE-37021"/>
    <x v="135"/>
    <n v="9139"/>
    <s v="DAVIE-9139"/>
    <n v="0.14000000000000001"/>
    <n v="1209.5999999999999"/>
    <s v="808m"/>
    <n v="1209.5999999999999"/>
    <s v="Stock#369-21   0.95 Selfwound BOPP Overlam - Matte"/>
    <s v="369-21"/>
    <s v="Overlam"/>
    <d v="2023-08-04T00:00:00"/>
    <m/>
    <n v="0"/>
    <n v="1209.63000488281"/>
    <n v="1209.63000488281"/>
    <x v="3"/>
    <x v="5"/>
    <n v="1"/>
    <n v="10000"/>
    <n v="13"/>
    <n v="2"/>
    <n v="12"/>
    <n v="3"/>
    <n v="10"/>
    <n v="1"/>
    <n v="0"/>
    <n v="0"/>
    <n v="0"/>
    <n v="0"/>
    <n v="0"/>
    <n v="8640"/>
  </r>
  <r>
    <x v="3"/>
    <s v="DAVIE-37022"/>
    <x v="135"/>
    <n v="9139"/>
    <s v="DAVIE-9139"/>
    <n v="7.0999999999999994E-2"/>
    <n v="741.24"/>
    <s v="808c"/>
    <n v="741.24"/>
    <s v="Stock#368-21   0.95 Selfwound BOPP Overlam   1 Mas"/>
    <s v="368-21"/>
    <s v="Overlam"/>
    <d v="2023-08-04T00:00:00"/>
    <m/>
    <n v="0"/>
    <n v="911.69000244140602"/>
    <n v="911.69000244140602"/>
    <x v="3"/>
    <x v="5"/>
    <n v="1"/>
    <n v="10000"/>
    <n v="13"/>
    <n v="5"/>
    <n v="11"/>
    <n v="2"/>
    <n v="2"/>
    <n v="0"/>
    <n v="0"/>
    <n v="10"/>
    <n v="0"/>
    <n v="0"/>
    <n v="0"/>
    <n v="10440"/>
  </r>
  <r>
    <x v="3"/>
    <s v="DAVIE-37025"/>
    <x v="135"/>
    <n v="9262"/>
    <s v="DAVIE-9262"/>
    <n v="0.56299999999999994"/>
    <n v="1689"/>
    <n v="79101"/>
    <n v="1520.1"/>
    <s v="Stock#155-21   2.0 Silver BOPP TC/Perm/40#BG   1 M"/>
    <s v="155-21"/>
    <s v="S7000"/>
    <d v="2023-08-07T00:00:00"/>
    <m/>
    <n v="0"/>
    <n v="1520.09997558593"/>
    <n v="1520.09997558593"/>
    <x v="2"/>
    <x v="4"/>
    <n v="1"/>
    <n v="10000"/>
    <n v="12"/>
    <n v="1"/>
    <n v="13"/>
    <n v="1"/>
    <n v="0"/>
    <n v="0"/>
    <n v="0"/>
    <n v="0"/>
    <n v="0"/>
    <n v="0"/>
    <n v="0"/>
    <n v="3000"/>
  </r>
  <r>
    <x v="3"/>
    <s v="DAVIE-37026"/>
    <x v="135"/>
    <n v="9262"/>
    <s v="DAVIE-9262"/>
    <n v="0.46100000000000002"/>
    <n v="4093.68"/>
    <n v="79460"/>
    <n v="4119.8599999999997"/>
    <s v="Stock#9-21   2.4 BOPP TC/Perm/40#BG   1 Master Rol"/>
    <n v="45556"/>
    <s v="S7000"/>
    <d v="2023-08-14T00:00:00"/>
    <m/>
    <n v="0"/>
    <n v="3503.2099609375"/>
    <n v="3503.2099609375"/>
    <x v="2"/>
    <x v="4"/>
    <n v="1"/>
    <n v="10000"/>
    <n v="12"/>
    <n v="4"/>
    <n v="13"/>
    <n v="2"/>
    <n v="0"/>
    <n v="0"/>
    <n v="0"/>
    <n v="0"/>
    <n v="0"/>
    <n v="0"/>
    <n v="0"/>
    <n v="8880"/>
  </r>
  <r>
    <x v="3"/>
    <s v="DAVIE-37027"/>
    <x v="135"/>
    <n v="9262"/>
    <s v="DAVIE-9262"/>
    <n v="0.36"/>
    <n v="2721.6"/>
    <n v="14470"/>
    <n v="2740.66"/>
    <s v="Stock#260-21   54# Semi Gloss/Perm/40#CK   1 Maste"/>
    <s v="260-21"/>
    <s v="C2500"/>
    <d v="2023-08-08T00:00:00"/>
    <m/>
    <n v="0"/>
    <n v="2420.90991210937"/>
    <n v="2420.90991210937"/>
    <x v="2"/>
    <x v="4"/>
    <n v="1"/>
    <n v="10000"/>
    <n v="10.5"/>
    <n v="6"/>
    <n v="0"/>
    <n v="0"/>
    <n v="0"/>
    <n v="0"/>
    <n v="0"/>
    <n v="0"/>
    <n v="0"/>
    <n v="0"/>
    <n v="0"/>
    <n v="7560"/>
  </r>
  <r>
    <x v="3"/>
    <s v="DAVIE-37028"/>
    <x v="135"/>
    <n v="9373"/>
    <s v="DAVIE-9373"/>
    <n v="5.6000000000000001E-2"/>
    <n v="403.2"/>
    <s v="Lcf 500m"/>
    <n v="403.2"/>
    <s v="Stock#266-21   0.6 Matte Polypropylene Overlam   1"/>
    <s v="266-21"/>
    <s v="None"/>
    <d v="2023-08-07T00:00:00"/>
    <m/>
    <n v="109.75"/>
    <n v="403.20001220703102"/>
    <n v="512.95001220703102"/>
    <x v="17"/>
    <x v="8"/>
    <n v="1"/>
    <n v="20000"/>
    <n v="10"/>
    <n v="3"/>
    <n v="0"/>
    <n v="0"/>
    <n v="0"/>
    <n v="0"/>
    <n v="0"/>
    <n v="0"/>
    <n v="0"/>
    <n v="0"/>
    <n v="0"/>
    <n v="7200"/>
  </r>
  <r>
    <x v="3"/>
    <s v="DAVIE-37029"/>
    <x v="135"/>
    <n v="9262"/>
    <s v="DAVIE-9262"/>
    <n v="0.65400000000000003"/>
    <n v="2746.8"/>
    <n v="53355"/>
    <n v="2752.45"/>
    <s v="Stock#196-21   56# MaxFlex Brite Silver/Perm/40#CK"/>
    <s v="196-21"/>
    <s v="C2500"/>
    <d v="2023-08-09T00:00:00"/>
    <m/>
    <n v="0"/>
    <n v="2752.44995117187"/>
    <n v="2752.44995117187"/>
    <x v="2"/>
    <x v="4"/>
    <n v="1"/>
    <n v="10000"/>
    <n v="10"/>
    <n v="1"/>
    <n v="12"/>
    <n v="1"/>
    <n v="13"/>
    <n v="1"/>
    <n v="0"/>
    <n v="0"/>
    <n v="0"/>
    <n v="0"/>
    <n v="0"/>
    <n v="4200"/>
  </r>
  <r>
    <x v="3"/>
    <s v="DAVIE-37069"/>
    <x v="254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61.6849975585937"/>
    <n v="4197.1917317708303"/>
    <n v="4258.8767293294241"/>
    <x v="29"/>
    <x v="6"/>
    <n v="3"/>
    <n v="19685"/>
    <n v="10"/>
    <n v="10"/>
    <n v="0"/>
    <n v="0"/>
    <n v="0"/>
    <n v="0"/>
    <n v="0"/>
    <n v="0"/>
    <n v="0"/>
    <n v="0"/>
    <n v="0"/>
    <n v="23622"/>
  </r>
  <r>
    <x v="3"/>
    <s v="DAVIE-37069"/>
    <x v="254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61.6849975585937"/>
    <n v="4197.1917317708303"/>
    <n v="4258.8767293294241"/>
    <x v="29"/>
    <x v="6"/>
    <n v="2"/>
    <n v="19685"/>
    <n v="9"/>
    <n v="1"/>
    <n v="0"/>
    <n v="0"/>
    <n v="0"/>
    <n v="0"/>
    <n v="0"/>
    <n v="0"/>
    <n v="0"/>
    <n v="0"/>
    <n v="0"/>
    <n v="2125.98"/>
  </r>
  <r>
    <x v="3"/>
    <s v="DAVIE-37069"/>
    <x v="254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61.6849975585937"/>
    <n v="4197.1917317708303"/>
    <n v="4258.8767293294241"/>
    <x v="29"/>
    <x v="6"/>
    <n v="1"/>
    <n v="19685"/>
    <n v="9"/>
    <n v="5"/>
    <n v="0"/>
    <n v="0"/>
    <n v="0"/>
    <n v="0"/>
    <n v="0"/>
    <n v="0"/>
    <n v="0"/>
    <n v="0"/>
    <n v="0"/>
    <n v="10629.9"/>
  </r>
  <r>
    <x v="3"/>
    <s v="DAVIE-37069"/>
    <x v="254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61.6849975585937"/>
    <n v="4197.1917317708303"/>
    <n v="4258.8767293294241"/>
    <x v="29"/>
    <x v="6"/>
    <n v="4"/>
    <n v="19685"/>
    <n v="13"/>
    <n v="1"/>
    <n v="0"/>
    <n v="0"/>
    <n v="0"/>
    <n v="0"/>
    <n v="0"/>
    <n v="0"/>
    <n v="0"/>
    <n v="0"/>
    <n v="0"/>
    <n v="3070.86"/>
  </r>
  <r>
    <x v="3"/>
    <s v="DAVIE-37069"/>
    <x v="254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61.6849975585937"/>
    <n v="4197.1917317708303"/>
    <n v="4258.8767293294241"/>
    <x v="29"/>
    <x v="6"/>
    <n v="5"/>
    <n v="19685"/>
    <n v="13"/>
    <n v="9"/>
    <n v="0"/>
    <n v="0"/>
    <n v="0"/>
    <n v="0"/>
    <n v="0"/>
    <n v="0"/>
    <n v="0"/>
    <n v="0"/>
    <n v="0"/>
    <n v="27637.74"/>
  </r>
  <r>
    <x v="3"/>
    <s v="DAVIE-37069"/>
    <x v="254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61.6849975585937"/>
    <n v="4197.1917317708303"/>
    <n v="4258.8767293294241"/>
    <x v="29"/>
    <x v="6"/>
    <n v="6"/>
    <n v="19685"/>
    <n v="16"/>
    <n v="8"/>
    <n v="0"/>
    <n v="0"/>
    <n v="0"/>
    <n v="0"/>
    <n v="0"/>
    <n v="0"/>
    <n v="0"/>
    <n v="0"/>
    <n v="0"/>
    <n v="30236.16"/>
  </r>
  <r>
    <x v="3"/>
    <s v="DAVIE-37075"/>
    <x v="141"/>
    <n v="9262"/>
    <s v="DAVIE-9262"/>
    <n v="0.309"/>
    <n v="5932.8"/>
    <n v="54291"/>
    <n v="5731.12"/>
    <s v="Stock#356-21   54# Semi Gloss/All-Temp/40#SCK   1 "/>
    <s v="356-21"/>
    <s v="At2550"/>
    <d v="2023-08-14T00:00:00"/>
    <m/>
    <n v="0"/>
    <n v="5731.1298828125"/>
    <n v="5731.1298828125"/>
    <x v="2"/>
    <x v="4"/>
    <n v="1"/>
    <n v="10000"/>
    <n v="10"/>
    <n v="10"/>
    <n v="12"/>
    <n v="5"/>
    <n v="0"/>
    <n v="0"/>
    <n v="0"/>
    <n v="0"/>
    <n v="0"/>
    <n v="0"/>
    <n v="0"/>
    <n v="19200"/>
  </r>
  <r>
    <x v="3"/>
    <s v="DAVIE-37076"/>
    <x v="141"/>
    <n v="9139"/>
    <s v="DAVIE-9139"/>
    <n v="7.0999999999999994E-2"/>
    <n v="775.32"/>
    <s v="808c"/>
    <n v="775.32"/>
    <s v="Stock#368-21   0.95 Selfwound BOPP Overlam   1 Mas"/>
    <s v="368-21"/>
    <s v="Overlam"/>
    <d v="2023-08-11T00:00:00"/>
    <m/>
    <n v="0"/>
    <n v="775.34997558593705"/>
    <n v="775.34997558593705"/>
    <x v="3"/>
    <x v="5"/>
    <n v="1"/>
    <n v="10000"/>
    <n v="10"/>
    <n v="2"/>
    <n v="11"/>
    <n v="1"/>
    <n v="12"/>
    <n v="5"/>
    <n v="0"/>
    <n v="0"/>
    <n v="0"/>
    <n v="0"/>
    <n v="0"/>
    <n v="10920"/>
  </r>
  <r>
    <x v="3"/>
    <s v="DAVIE-37137"/>
    <x v="243"/>
    <n v="9262"/>
    <s v="DAVIE-9262"/>
    <n v="0.56299999999999994"/>
    <n v="2364.6"/>
    <n v="79101"/>
    <n v="2276.77"/>
    <s v="Stock#155-21   2.0 Silver BOPP TC/Perm/40#BG   1 M"/>
    <s v="155-21"/>
    <s v="S7000"/>
    <d v="2023-08-21T00:00:00"/>
    <m/>
    <n v="0"/>
    <n v="2276.77001953125"/>
    <n v="2276.77001953125"/>
    <x v="2"/>
    <x v="4"/>
    <n v="1"/>
    <n v="10000"/>
    <n v="10"/>
    <n v="1"/>
    <n v="12"/>
    <n v="1"/>
    <n v="13"/>
    <n v="1"/>
    <n v="0"/>
    <n v="0"/>
    <n v="0"/>
    <n v="0"/>
    <n v="0"/>
    <n v="4200"/>
  </r>
  <r>
    <x v="3"/>
    <s v="DAVIE-37139"/>
    <x v="243"/>
    <n v="9139"/>
    <s v="DAVIE-9139"/>
    <n v="7.0999999999999994E-2"/>
    <n v="2095.92"/>
    <s v="808c"/>
    <n v="2095.92"/>
    <s v="Stock#368-21   0.95 Selfwound BOPP Overlam   1 Mas"/>
    <s v="368-21"/>
    <s v="Overlam"/>
    <d v="2023-08-22T00:00:00"/>
    <m/>
    <n v="0"/>
    <n v="2096.02001953125"/>
    <n v="2096.02001953125"/>
    <x v="3"/>
    <x v="5"/>
    <n v="1"/>
    <n v="10000"/>
    <n v="10"/>
    <n v="8"/>
    <n v="11"/>
    <n v="2"/>
    <n v="12"/>
    <n v="12"/>
    <n v="0"/>
    <n v="0"/>
    <n v="0"/>
    <n v="0"/>
    <n v="0"/>
    <n v="29520"/>
  </r>
  <r>
    <x v="3"/>
    <s v="DAVIE-37147"/>
    <x v="147"/>
    <n v="9262"/>
    <s v="DAVIE-9262"/>
    <n v="0.71299999999999997"/>
    <n v="1711.2"/>
    <n v="79332"/>
    <n v="1707.35"/>
    <s v="Stock#16-21   Cosmetic Web w/ Metallocene 350HB (F"/>
    <s v="16-21"/>
    <s v="None"/>
    <d v="2023-08-24T00:00:00"/>
    <m/>
    <n v="0"/>
    <n v="1707.34997558593"/>
    <n v="1707.34997558593"/>
    <x v="2"/>
    <x v="4"/>
    <n v="1"/>
    <n v="10000"/>
    <n v="10"/>
    <n v="2"/>
    <n v="0"/>
    <n v="0"/>
    <n v="0"/>
    <n v="0"/>
    <n v="0"/>
    <n v="0"/>
    <n v="0"/>
    <n v="0"/>
    <n v="0"/>
    <n v="2400"/>
  </r>
  <r>
    <x v="3"/>
    <s v="DAVIE-37156"/>
    <x v="148"/>
    <n v="9262"/>
    <s v="DAVIE-9262"/>
    <n v="0.309"/>
    <n v="8639.64"/>
    <n v="54291"/>
    <n v="8429"/>
    <s v="Stock#356-21   54# Semi Gloss/All-Temp/40#SCK   1 "/>
    <s v="356-21"/>
    <s v="At2550"/>
    <d v="2023-08-24T00:00:00"/>
    <m/>
    <n v="0"/>
    <n v="8429.0302734375"/>
    <n v="8429.0302734375"/>
    <x v="2"/>
    <x v="4"/>
    <n v="1"/>
    <n v="10000"/>
    <n v="11"/>
    <n v="4"/>
    <n v="12"/>
    <n v="10"/>
    <n v="13"/>
    <n v="3"/>
    <n v="10"/>
    <n v="3"/>
    <n v="0"/>
    <n v="0"/>
    <n v="0"/>
    <n v="27960"/>
  </r>
  <r>
    <x v="3"/>
    <s v="DAVIE-37163"/>
    <x v="148"/>
    <n v="9373"/>
    <s v="DAVIE-9373"/>
    <n v="2.8000000000000001E-2"/>
    <n v="1478.4"/>
    <s v="Lcf 500m"/>
    <n v="1479.7449999999999"/>
    <s v="Stock#266-21   0.6 Matte Polypropylene Overlam   2"/>
    <s v="266-21"/>
    <s v="None"/>
    <d v="2023-08-28T00:00:00"/>
    <m/>
    <n v="130.07499694824199"/>
    <n v="1479.74499511718"/>
    <n v="1609.819992065422"/>
    <x v="17"/>
    <x v="8"/>
    <n v="2"/>
    <n v="20000"/>
    <n v="10"/>
    <n v="3"/>
    <n v="0"/>
    <n v="0"/>
    <n v="0"/>
    <n v="0"/>
    <n v="0"/>
    <n v="0"/>
    <n v="0"/>
    <n v="0"/>
    <n v="0"/>
    <n v="7200"/>
  </r>
  <r>
    <x v="3"/>
    <s v="DAVIE-37163"/>
    <x v="148"/>
    <n v="9373"/>
    <s v="DAVIE-9373"/>
    <n v="2.8000000000000001E-2"/>
    <n v="1478.4"/>
    <s v="Lcf 500m"/>
    <n v="1479.7449999999999"/>
    <s v="Stock#266-21   0.6 Matte Polypropylene Overlam   2"/>
    <s v="266-21"/>
    <s v="None"/>
    <d v="2023-08-28T00:00:00"/>
    <m/>
    <n v="130.07499694824199"/>
    <n v="1479.74499511718"/>
    <n v="1609.819992065422"/>
    <x v="17"/>
    <x v="8"/>
    <n v="1"/>
    <n v="20000"/>
    <n v="10"/>
    <n v="19"/>
    <n v="0"/>
    <n v="0"/>
    <n v="0"/>
    <n v="0"/>
    <n v="0"/>
    <n v="0"/>
    <n v="0"/>
    <n v="0"/>
    <n v="0"/>
    <n v="45600"/>
  </r>
  <r>
    <x v="3"/>
    <s v="DAVIE-37164"/>
    <x v="148"/>
    <n v="9262"/>
    <s v="DAVIE-9262"/>
    <n v="0.318"/>
    <n v="15225.84"/>
    <n v="14470"/>
    <n v="15357.4"/>
    <s v="Stock#260-21   54# Semi Gloss/Perm/40#CK   1 Maste"/>
    <s v="260-21"/>
    <s v="C2500"/>
    <d v="2023-08-25T00:00:00"/>
    <m/>
    <n v="0"/>
    <n v="15357.4599609375"/>
    <n v="15357.4599609375"/>
    <x v="2"/>
    <x v="4"/>
    <n v="1"/>
    <n v="10000"/>
    <n v="10.5"/>
    <n v="38"/>
    <n v="0"/>
    <n v="0"/>
    <n v="0"/>
    <n v="0"/>
    <n v="0"/>
    <n v="0"/>
    <n v="0"/>
    <n v="0"/>
    <n v="0"/>
    <n v="47880"/>
  </r>
  <r>
    <x v="3"/>
    <s v="DAVIE-37172"/>
    <x v="149"/>
    <n v="9262"/>
    <s v="DAVIE-9262"/>
    <n v="0.375"/>
    <n v="540"/>
    <n v="14532"/>
    <n v="0"/>
    <s v="Stock#350-21   60# Matte Litho/Perm/40#CK   1 Mast"/>
    <s v="350-21"/>
    <s v="C2500"/>
    <m/>
    <m/>
    <m/>
    <m/>
    <n v="0"/>
    <x v="2"/>
    <x v="4"/>
    <n v="1"/>
    <n v="5000"/>
    <n v="12"/>
    <n v="2"/>
    <n v="0"/>
    <n v="0"/>
    <n v="0"/>
    <n v="0"/>
    <n v="0"/>
    <n v="0"/>
    <n v="0"/>
    <n v="0"/>
    <n v="0"/>
    <n v="1440"/>
  </r>
  <r>
    <x v="3"/>
    <s v="DAVIE-37187"/>
    <x v="151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24.96333821614502"/>
    <n v="6858.8268229166597"/>
    <n v="7183.7901611328043"/>
    <x v="29"/>
    <x v="6"/>
    <n v="2"/>
    <n v="19685"/>
    <n v="10"/>
    <n v="17"/>
    <n v="0"/>
    <n v="0"/>
    <n v="0"/>
    <n v="0"/>
    <n v="0"/>
    <n v="0"/>
    <n v="0"/>
    <n v="0"/>
    <n v="0"/>
    <n v="40157.4"/>
  </r>
  <r>
    <x v="3"/>
    <s v="DAVIE-37187"/>
    <x v="151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24.96333821614502"/>
    <n v="6858.8268229166597"/>
    <n v="7183.7901611328043"/>
    <x v="29"/>
    <x v="6"/>
    <n v="3"/>
    <n v="19685"/>
    <n v="13"/>
    <n v="21"/>
    <n v="0"/>
    <n v="0"/>
    <n v="0"/>
    <n v="0"/>
    <n v="0"/>
    <n v="0"/>
    <n v="0"/>
    <n v="0"/>
    <n v="0"/>
    <n v="64488.06"/>
  </r>
  <r>
    <x v="3"/>
    <s v="DAVIE-37187"/>
    <x v="151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24.96333821614502"/>
    <n v="6858.8268229166597"/>
    <n v="7183.7901611328043"/>
    <x v="29"/>
    <x v="6"/>
    <n v="4"/>
    <n v="19685"/>
    <n v="13"/>
    <n v="3"/>
    <n v="0"/>
    <n v="0"/>
    <n v="0"/>
    <n v="0"/>
    <n v="0"/>
    <n v="0"/>
    <n v="0"/>
    <n v="0"/>
    <n v="0"/>
    <n v="9212.58"/>
  </r>
  <r>
    <x v="3"/>
    <s v="DAVIE-37187"/>
    <x v="151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24.96333821614502"/>
    <n v="6858.8268229166597"/>
    <n v="7183.7901611328043"/>
    <x v="29"/>
    <x v="6"/>
    <n v="5"/>
    <n v="19685"/>
    <n v="16"/>
    <n v="4"/>
    <n v="0"/>
    <n v="0"/>
    <n v="0"/>
    <n v="0"/>
    <n v="0"/>
    <n v="0"/>
    <n v="0"/>
    <n v="0"/>
    <n v="0"/>
    <n v="15118.08"/>
  </r>
  <r>
    <x v="3"/>
    <s v="DAVIE-37187"/>
    <x v="151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24.96333821614502"/>
    <n v="6858.8268229166597"/>
    <n v="7183.7901611328043"/>
    <x v="29"/>
    <x v="6"/>
    <n v="6"/>
    <n v="19685"/>
    <n v="16"/>
    <n v="7"/>
    <n v="0"/>
    <n v="0"/>
    <n v="0"/>
    <n v="0"/>
    <n v="0"/>
    <n v="0"/>
    <n v="0"/>
    <n v="0"/>
    <n v="0"/>
    <n v="26456.639999999999"/>
  </r>
  <r>
    <x v="3"/>
    <s v="DAVIE-37187"/>
    <x v="151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24.96333821614502"/>
    <n v="6858.8268229166597"/>
    <n v="7183.7901611328043"/>
    <x v="29"/>
    <x v="6"/>
    <n v="1"/>
    <n v="19685"/>
    <n v="10"/>
    <n v="3"/>
    <n v="0"/>
    <n v="0"/>
    <n v="0"/>
    <n v="0"/>
    <n v="0"/>
    <n v="0"/>
    <n v="0"/>
    <n v="0"/>
    <n v="0"/>
    <n v="7086.6"/>
  </r>
  <r>
    <x v="3"/>
    <s v="DAVIE-37201"/>
    <x v="152"/>
    <n v="9262"/>
    <s v="DAVIE-9262"/>
    <n v="0.309"/>
    <n v="6859.8"/>
    <n v="54291"/>
    <n v="6610.81"/>
    <s v="Stock#356-21   54# Semi Gloss/All-Temp/40#SCK   1 "/>
    <s v="356-21"/>
    <s v="At2550"/>
    <d v="2023-08-30T00:00:00"/>
    <m/>
    <n v="0"/>
    <n v="6610.830078125"/>
    <n v="6610.830078125"/>
    <x v="2"/>
    <x v="4"/>
    <n v="1"/>
    <n v="10000"/>
    <n v="12"/>
    <n v="10"/>
    <n v="13"/>
    <n v="5"/>
    <n v="0"/>
    <n v="0"/>
    <n v="0"/>
    <n v="0"/>
    <n v="0"/>
    <n v="0"/>
    <n v="0"/>
    <n v="22200"/>
  </r>
  <r>
    <x v="3"/>
    <s v="DAVIE-37202"/>
    <x v="152"/>
    <n v="9139"/>
    <s v="DAVIE-9139"/>
    <n v="7.0999999999999994E-2"/>
    <n v="1337.64"/>
    <s v="808c"/>
    <n v="1337.64"/>
    <s v="Stock#368-21   0.95 Selfwound BOPP Overlam   1 Mas"/>
    <s v="368-21"/>
    <s v="Overlam"/>
    <d v="2023-08-30T00:00:00"/>
    <m/>
    <n v="0"/>
    <n v="1337.69995117187"/>
    <n v="1337.69995117187"/>
    <x v="3"/>
    <x v="5"/>
    <n v="1"/>
    <n v="10000"/>
    <n v="11"/>
    <n v="3"/>
    <n v="12"/>
    <n v="6"/>
    <n v="13"/>
    <n v="4"/>
    <n v="0"/>
    <n v="0"/>
    <n v="0"/>
    <n v="0"/>
    <n v="0"/>
    <n v="18840"/>
  </r>
  <r>
    <x v="3"/>
    <s v="DAVIE-37204"/>
    <x v="152"/>
    <n v="9139"/>
    <s v="DAVIE-9139"/>
    <n v="0.14000000000000001"/>
    <n v="604.79999999999995"/>
    <s v="808m"/>
    <n v="604.79999999999995"/>
    <s v="Stock#369-21   0.95 Selfwound BOPP Overlam - Matte"/>
    <s v="369-21"/>
    <s v="Overlam"/>
    <d v="2023-08-30T00:00:00"/>
    <m/>
    <n v="0"/>
    <n v="604.80999755859295"/>
    <n v="604.80999755859295"/>
    <x v="3"/>
    <x v="5"/>
    <n v="1"/>
    <n v="10000"/>
    <n v="13"/>
    <n v="2"/>
    <n v="10"/>
    <n v="1"/>
    <n v="0"/>
    <n v="0"/>
    <n v="0"/>
    <n v="0"/>
    <n v="0"/>
    <n v="0"/>
    <n v="0"/>
    <n v="4320"/>
  </r>
  <r>
    <x v="3"/>
    <s v="DAVIE-37205"/>
    <x v="152"/>
    <n v="9262"/>
    <s v="DAVIE-9262"/>
    <n v="0.56299999999999994"/>
    <n v="2567.2800000000002"/>
    <n v="79101"/>
    <n v="2567.2800000000002"/>
    <s v="Stock#155-21   2.0 Silver BOPP TC/Perm/40#BG   1 M"/>
    <s v="155-21"/>
    <s v="S7000"/>
    <d v="2023-09-05T00:00:00"/>
    <m/>
    <n v="0"/>
    <n v="2567.28002929687"/>
    <n v="2567.28002929687"/>
    <x v="2"/>
    <x v="4"/>
    <n v="1"/>
    <n v="10000"/>
    <n v="13"/>
    <n v="2"/>
    <n v="12"/>
    <n v="1"/>
    <n v="0"/>
    <n v="0"/>
    <n v="0"/>
    <n v="0"/>
    <n v="0"/>
    <n v="0"/>
    <n v="0"/>
    <n v="4560"/>
  </r>
  <r>
    <x v="3"/>
    <s v="DAVIE-37235"/>
    <x v="155"/>
    <n v="9139"/>
    <s v="DAVIE-9139"/>
    <n v="7.0999999999999994E-2"/>
    <n v="834.96"/>
    <s v="808c"/>
    <n v="834.96"/>
    <s v="Stock#368-21   0.95 Selfwound BOPP Overlam   1 Mas"/>
    <s v="368-21"/>
    <s v="Overlam"/>
    <d v="2023-09-01T00:00:00"/>
    <m/>
    <n v="0"/>
    <n v="835"/>
    <n v="835"/>
    <x v="3"/>
    <x v="5"/>
    <n v="1"/>
    <n v="10000"/>
    <n v="12"/>
    <n v="4"/>
    <n v="13"/>
    <n v="3"/>
    <n v="11"/>
    <n v="1"/>
    <n v="0"/>
    <n v="0"/>
    <n v="0"/>
    <n v="0"/>
    <n v="0"/>
    <n v="11760"/>
  </r>
  <r>
    <x v="3"/>
    <s v="DAVIE-37241"/>
    <x v="155"/>
    <n v="9262"/>
    <s v="DAVIE-9262"/>
    <n v="0.56299999999999994"/>
    <n v="2567.2800000000002"/>
    <n v="79101"/>
    <n v="2648.35"/>
    <s v="Stock#155-21   2.0 Silver BOPP TC/Perm/40#BG   1 M"/>
    <s v="155-21"/>
    <s v="S7000"/>
    <d v="2023-09-11T00:00:00"/>
    <m/>
    <n v="0"/>
    <n v="2648.35009765625"/>
    <n v="2648.35009765625"/>
    <x v="2"/>
    <x v="4"/>
    <n v="1"/>
    <n v="10000"/>
    <n v="13"/>
    <n v="2"/>
    <n v="12"/>
    <n v="1"/>
    <n v="0"/>
    <n v="0"/>
    <n v="0"/>
    <n v="0"/>
    <n v="0"/>
    <n v="0"/>
    <n v="0"/>
    <n v="4560"/>
  </r>
  <r>
    <x v="3"/>
    <s v="DAVIE-37242"/>
    <x v="155"/>
    <n v="9262"/>
    <s v="DAVIE-9262"/>
    <n v="0.39200000000000002"/>
    <n v="1693.44"/>
    <n v="79460"/>
    <n v="1625.7"/>
    <s v="Stock#9-21   2.4 BOPP TC/Perm/40#BG   1 Master Rol"/>
    <n v="45556"/>
    <s v="S7000"/>
    <d v="2023-09-11T00:00:00"/>
    <m/>
    <n v="0"/>
    <n v="1625.69995117187"/>
    <n v="1625.69995117187"/>
    <x v="2"/>
    <x v="4"/>
    <n v="1"/>
    <n v="10000"/>
    <n v="12"/>
    <n v="3"/>
    <n v="0"/>
    <n v="0"/>
    <n v="0"/>
    <n v="0"/>
    <n v="0"/>
    <n v="0"/>
    <n v="0"/>
    <n v="0"/>
    <n v="0"/>
    <n v="4320"/>
  </r>
  <r>
    <x v="3"/>
    <s v="DAVIE-37243"/>
    <x v="155"/>
    <n v="9262"/>
    <s v="DAVIE-9262"/>
    <n v="0.309"/>
    <n v="6377.76"/>
    <n v="54291"/>
    <n v="6434.09"/>
    <s v="Stock#356-21   54# Semi Gloss/All-Temp/40#SCK   1 "/>
    <s v="356-21"/>
    <s v="At2550"/>
    <d v="2023-09-11T00:00:00"/>
    <m/>
    <n v="0"/>
    <n v="6434.080078125"/>
    <n v="6434.080078125"/>
    <x v="2"/>
    <x v="4"/>
    <n v="1"/>
    <n v="10000"/>
    <n v="13"/>
    <n v="10"/>
    <n v="11"/>
    <n v="2"/>
    <n v="10"/>
    <n v="2"/>
    <n v="0"/>
    <n v="0"/>
    <n v="0"/>
    <n v="0"/>
    <n v="0"/>
    <n v="20640"/>
  </r>
  <r>
    <x v="3"/>
    <s v="DAVIE-37276"/>
    <x v="160"/>
    <n v="9327"/>
    <s v="DAVIE-9327"/>
    <n v="0.18099999999999999"/>
    <n v="2258.88"/>
    <s v="Cfr-100-005"/>
    <n v="2258.88"/>
    <s v="Stock#178-21   Craftbrite Silver Foil   1 Master R"/>
    <s v="178-21"/>
    <s v="None"/>
    <d v="2023-09-12T00:00:00"/>
    <m/>
    <n v="177.30000305175699"/>
    <n v="2300.19995117187"/>
    <n v="2477.4999542236269"/>
    <x v="28"/>
    <x v="7"/>
    <n v="1"/>
    <n v="10000"/>
    <n v="16"/>
    <n v="2"/>
    <n v="9"/>
    <n v="8"/>
    <n v="0"/>
    <n v="0"/>
    <n v="0"/>
    <n v="0"/>
    <n v="0"/>
    <n v="0"/>
    <n v="0"/>
    <n v="12480"/>
  </r>
  <r>
    <x v="3"/>
    <s v="DAVIE-37277"/>
    <x v="160"/>
    <n v="9262"/>
    <s v="DAVIE-9262"/>
    <n v="0.39200000000000002"/>
    <n v="2822.4"/>
    <n v="79460"/>
    <n v="2836.52"/>
    <s v="Stock#9-21   2.4 BOPP TC/Perm/40#BG   1 Master Rol"/>
    <n v="45556"/>
    <s v="S7000"/>
    <d v="2023-09-18T00:00:00"/>
    <m/>
    <n v="0"/>
    <n v="2836.51000976562"/>
    <n v="2836.51000976562"/>
    <x v="2"/>
    <x v="4"/>
    <n v="1"/>
    <n v="10000"/>
    <n v="15"/>
    <n v="4"/>
    <n v="0"/>
    <n v="0"/>
    <n v="0"/>
    <n v="0"/>
    <n v="0"/>
    <n v="0"/>
    <n v="0"/>
    <n v="0"/>
    <n v="0"/>
    <n v="7200"/>
  </r>
  <r>
    <x v="3"/>
    <s v="DAVIE-37278"/>
    <x v="160"/>
    <n v="9139"/>
    <s v="DAVIE-9139"/>
    <n v="0.14000000000000001"/>
    <n v="1008"/>
    <s v="808m"/>
    <n v="1008"/>
    <s v="Stock#369-21   0.95 Selfwound BOPP Overlam - Matte"/>
    <s v="369-21"/>
    <s v="Overlam"/>
    <d v="2023-09-14T00:00:00"/>
    <m/>
    <n v="0"/>
    <n v="1008.03002929687"/>
    <n v="1008.03002929687"/>
    <x v="3"/>
    <x v="5"/>
    <n v="1"/>
    <n v="10000"/>
    <n v="15"/>
    <n v="4"/>
    <n v="0"/>
    <n v="0"/>
    <n v="0"/>
    <n v="0"/>
    <n v="0"/>
    <n v="0"/>
    <n v="0"/>
    <n v="0"/>
    <n v="0"/>
    <n v="7200"/>
  </r>
  <r>
    <x v="3"/>
    <s v="DAVIE-37283"/>
    <x v="161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n v="0"/>
    <x v="29"/>
    <x v="6"/>
    <n v="3"/>
    <n v="19685"/>
    <n v="10"/>
    <n v="10"/>
    <n v="0"/>
    <n v="0"/>
    <n v="0"/>
    <n v="0"/>
    <n v="0"/>
    <n v="0"/>
    <n v="0"/>
    <n v="0"/>
    <n v="0"/>
    <n v="23622"/>
  </r>
  <r>
    <x v="3"/>
    <s v="DAVIE-37283"/>
    <x v="161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n v="0"/>
    <x v="29"/>
    <x v="6"/>
    <n v="1"/>
    <n v="19685"/>
    <n v="9"/>
    <n v="5"/>
    <n v="0"/>
    <n v="0"/>
    <n v="0"/>
    <n v="0"/>
    <n v="0"/>
    <n v="0"/>
    <n v="0"/>
    <n v="0"/>
    <n v="0"/>
    <n v="10629.9"/>
  </r>
  <r>
    <x v="3"/>
    <s v="DAVIE-37283"/>
    <x v="161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n v="0"/>
    <x v="29"/>
    <x v="6"/>
    <n v="5"/>
    <n v="19685"/>
    <n v="13"/>
    <n v="9"/>
    <n v="0"/>
    <n v="0"/>
    <n v="0"/>
    <n v="0"/>
    <n v="0"/>
    <n v="0"/>
    <n v="0"/>
    <n v="0"/>
    <n v="0"/>
    <n v="27637.74"/>
  </r>
  <r>
    <x v="3"/>
    <s v="DAVIE-37283"/>
    <x v="161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n v="0"/>
    <x v="29"/>
    <x v="6"/>
    <n v="6"/>
    <n v="19685"/>
    <n v="16"/>
    <n v="8"/>
    <n v="0"/>
    <n v="0"/>
    <n v="0"/>
    <n v="0"/>
    <n v="0"/>
    <n v="0"/>
    <n v="0"/>
    <n v="0"/>
    <n v="0"/>
    <n v="30236.16"/>
  </r>
  <r>
    <x v="3"/>
    <s v="DAVIE-37283"/>
    <x v="161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n v="0"/>
    <x v="29"/>
    <x v="6"/>
    <n v="4"/>
    <n v="19685"/>
    <n v="13"/>
    <n v="1"/>
    <n v="0"/>
    <n v="0"/>
    <n v="0"/>
    <n v="0"/>
    <n v="0"/>
    <n v="0"/>
    <n v="0"/>
    <n v="0"/>
    <n v="0"/>
    <n v="3070.86"/>
  </r>
  <r>
    <x v="3"/>
    <s v="DAVIE-37283"/>
    <x v="161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n v="0"/>
    <x v="29"/>
    <x v="6"/>
    <n v="2"/>
    <n v="19685"/>
    <n v="9"/>
    <n v="1"/>
    <n v="0"/>
    <n v="0"/>
    <n v="0"/>
    <n v="0"/>
    <n v="0"/>
    <n v="0"/>
    <n v="0"/>
    <n v="0"/>
    <n v="0"/>
    <n v="2125.98"/>
  </r>
  <r>
    <x v="3"/>
    <s v="DAVIE-37287"/>
    <x v="161"/>
    <n v="9327"/>
    <s v="DAVIE-9327"/>
    <n v="0.18099999999999999"/>
    <n v="781.92"/>
    <s v="Cfr-100-005"/>
    <n v="0"/>
    <s v="Stock#178-21   Craftbrite Silver Foil   1 Master R"/>
    <s v="178-21"/>
    <s v="None"/>
    <m/>
    <m/>
    <m/>
    <m/>
    <n v="0"/>
    <x v="28"/>
    <x v="7"/>
    <n v="1"/>
    <n v="10000"/>
    <n v="12"/>
    <n v="3"/>
    <n v="0"/>
    <n v="0"/>
    <n v="0"/>
    <n v="0"/>
    <n v="0"/>
    <n v="0"/>
    <n v="0"/>
    <n v="0"/>
    <n v="0"/>
    <n v="4320"/>
  </r>
  <r>
    <x v="3"/>
    <s v="DAVIE-37293"/>
    <x v="161"/>
    <n v="9262"/>
    <s v="DAVIE-9262"/>
    <n v="0.309"/>
    <n v="7416"/>
    <n v="54291"/>
    <n v="7531.64"/>
    <s v="Stock#356-21   54# Semi Gloss/All-Temp/40#SCK   1 "/>
    <s v="356-21"/>
    <s v="At2550"/>
    <d v="2023-09-18T00:00:00"/>
    <m/>
    <n v="0"/>
    <n v="7531.68994140625"/>
    <n v="7531.68994140625"/>
    <x v="2"/>
    <x v="4"/>
    <n v="1"/>
    <n v="10000"/>
    <n v="10"/>
    <n v="20"/>
    <n v="0"/>
    <n v="0"/>
    <n v="0"/>
    <n v="0"/>
    <n v="0"/>
    <n v="0"/>
    <n v="0"/>
    <n v="0"/>
    <n v="0"/>
    <n v="24000"/>
  </r>
  <r>
    <x v="3"/>
    <s v="DAVIE-37299"/>
    <x v="162"/>
    <n v="9139"/>
    <s v="DAVIE-9139"/>
    <n v="0.14000000000000001"/>
    <n v="571.20000000000005"/>
    <s v="808m"/>
    <n v="571.20000000000005"/>
    <s v="Stock#369-21   0.95 Selfwound BOPP Overlam - Matte"/>
    <s v="369-21"/>
    <s v="Overlam"/>
    <d v="2023-09-14T00:00:00"/>
    <m/>
    <n v="0"/>
    <n v="571.21002197265602"/>
    <n v="571.21002197265602"/>
    <x v="3"/>
    <x v="5"/>
    <n v="1"/>
    <n v="10000"/>
    <n v="12"/>
    <n v="2"/>
    <n v="10"/>
    <n v="1"/>
    <n v="0"/>
    <n v="0"/>
    <n v="0"/>
    <n v="0"/>
    <n v="0"/>
    <n v="0"/>
    <n v="0"/>
    <n v="4080"/>
  </r>
  <r>
    <x v="3"/>
    <s v="DAVIE-37300"/>
    <x v="162"/>
    <n v="9139"/>
    <s v="DAVIE-9139"/>
    <n v="7.0999999999999994E-2"/>
    <n v="920.16"/>
    <s v="808c"/>
    <n v="920.16"/>
    <s v="Stock#368-21   0.95 Selfwound BOPP Overlam   1 Mas"/>
    <s v="368-21"/>
    <s v="Overlam"/>
    <d v="2023-09-14T00:00:00"/>
    <m/>
    <n v="0"/>
    <n v="920.20001220703102"/>
    <n v="920.20001220703102"/>
    <x v="3"/>
    <x v="5"/>
    <n v="1"/>
    <n v="10000"/>
    <n v="12"/>
    <n v="9"/>
    <n v="0"/>
    <n v="0"/>
    <n v="0"/>
    <n v="0"/>
    <n v="0"/>
    <n v="0"/>
    <n v="0"/>
    <n v="0"/>
    <n v="0"/>
    <n v="12960"/>
  </r>
  <r>
    <x v="3"/>
    <s v="DAVIE-37324"/>
    <x v="163"/>
    <n v="9262"/>
    <s v="DAVIE-9262"/>
    <n v="0.376"/>
    <n v="25380"/>
    <n v="78870"/>
    <n v="25202.44"/>
    <s v="Stock#330-21   1.6 BOPP TC/Perm/.92PET   1 Master "/>
    <s v="330-21"/>
    <s v="S7000"/>
    <d v="2023-09-21T00:00:00"/>
    <m/>
    <n v="0"/>
    <n v="25202.44921875"/>
    <n v="25202.44921875"/>
    <x v="2"/>
    <x v="4"/>
    <n v="1"/>
    <n v="15000"/>
    <n v="12.5"/>
    <n v="30"/>
    <n v="0"/>
    <n v="0"/>
    <n v="0"/>
    <n v="0"/>
    <n v="0"/>
    <n v="0"/>
    <n v="0"/>
    <n v="0"/>
    <n v="0"/>
    <n v="67500"/>
  </r>
  <r>
    <x v="3"/>
    <s v="DAVIE-37351"/>
    <x v="165"/>
    <n v="9262"/>
    <s v="DAVIE-9262"/>
    <n v="0.377"/>
    <n v="588.12"/>
    <n v="78635"/>
    <n v="1176.24"/>
    <s v="Stock#379-21   1.6mil White BOPP TC/S7400/.92 PET "/>
    <s v="379-21"/>
    <s v="S7400"/>
    <d v="2023-09-26T00:00:00"/>
    <m/>
    <n v="0"/>
    <n v="1113.83996582031"/>
    <n v="1113.83996582031"/>
    <x v="2"/>
    <x v="4"/>
    <n v="1"/>
    <n v="10000"/>
    <n v="13"/>
    <n v="1"/>
    <n v="0"/>
    <n v="0"/>
    <n v="0"/>
    <n v="0"/>
    <n v="0"/>
    <n v="0"/>
    <n v="0"/>
    <n v="0"/>
    <n v="0"/>
    <n v="1560"/>
  </r>
  <r>
    <x v="3"/>
    <s v="DAVIE-37357"/>
    <x v="166"/>
    <n v="9973"/>
    <s v="DAVIE-9973"/>
    <n v="0.27826000000000001"/>
    <n v="333.91"/>
    <s v="Lfkv"/>
    <n v="333.91"/>
    <s v="Stock#382-21   Karess Matte Virgin NPS Overlaminat"/>
    <s v="382-21"/>
    <m/>
    <d v="2023-09-20T00:00:00"/>
    <m/>
    <n v="0"/>
    <n v="300.51998901367102"/>
    <n v="300.51998901367102"/>
    <x v="37"/>
    <x v="1"/>
    <n v="1"/>
    <n v="10000"/>
    <n v="10"/>
    <n v="1"/>
    <n v="0"/>
    <n v="0"/>
    <n v="0"/>
    <n v="0"/>
    <n v="0"/>
    <n v="0"/>
    <n v="0"/>
    <n v="0"/>
    <n v="0"/>
    <n v="1200"/>
  </r>
  <r>
    <x v="3"/>
    <s v="DAVIE-37395"/>
    <x v="169"/>
    <n v="9262"/>
    <s v="DAVIE-9262"/>
    <n v="0.56299999999999994"/>
    <n v="5877.72"/>
    <n v="79101"/>
    <n v="5877.72"/>
    <s v="Stock#155-21   2.0 Silver BOPP TC/Perm/40#BG   1 M"/>
    <s v="155-21"/>
    <s v="S7000"/>
    <d v="2023-10-20T00:00:00"/>
    <m/>
    <n v="0"/>
    <n v="5877.72021484375"/>
    <n v="5877.72021484375"/>
    <x v="2"/>
    <x v="4"/>
    <n v="1"/>
    <n v="10000"/>
    <n v="12"/>
    <n v="4"/>
    <n v="13"/>
    <n v="3"/>
    <n v="0"/>
    <n v="0"/>
    <n v="0"/>
    <n v="0"/>
    <n v="0"/>
    <n v="0"/>
    <n v="0"/>
    <n v="10440"/>
  </r>
  <r>
    <x v="3"/>
    <s v="DAVIE-37400"/>
    <x v="170"/>
    <n v="9262"/>
    <s v="DAVIE-9262"/>
    <n v="0.65400000000000003"/>
    <n v="7063.2"/>
    <n v="53355"/>
    <n v="7186.82"/>
    <s v="Stock#196-21   56# MaxFlex Brite Silver/Perm/40#CK"/>
    <s v="196-21"/>
    <s v="C2500"/>
    <d v="2023-10-02T00:00:00"/>
    <m/>
    <n v="0"/>
    <n v="7186.7998046875"/>
    <n v="7186.7998046875"/>
    <x v="2"/>
    <x v="4"/>
    <n v="1"/>
    <n v="10000"/>
    <n v="11"/>
    <n v="6"/>
    <n v="12"/>
    <n v="2"/>
    <n v="0"/>
    <n v="0"/>
    <n v="0"/>
    <n v="0"/>
    <n v="0"/>
    <n v="0"/>
    <n v="0"/>
    <n v="10800"/>
  </r>
  <r>
    <x v="3"/>
    <s v="DAVIE-37401"/>
    <x v="170"/>
    <n v="9262"/>
    <s v="DAVIE-9262"/>
    <n v="1.696"/>
    <n v="2645.76"/>
    <n v="79016"/>
    <n v="2645.76"/>
    <s v="Stock#274-21   2.0 BOPP TC/Perm/40#SCK   1 Master "/>
    <s v="274-21"/>
    <s v="S692n"/>
    <d v="2023-10-04T00:00:00"/>
    <m/>
    <n v="0"/>
    <n v="2645.76000976562"/>
    <n v="2645.76000976562"/>
    <x v="2"/>
    <x v="4"/>
    <n v="1"/>
    <n v="5000"/>
    <n v="13"/>
    <n v="2"/>
    <n v="0"/>
    <n v="0"/>
    <n v="0"/>
    <n v="0"/>
    <n v="0"/>
    <n v="0"/>
    <n v="0"/>
    <n v="0"/>
    <n v="0"/>
    <n v="1560"/>
  </r>
  <r>
    <x v="3"/>
    <s v="DAVIE-37402"/>
    <x v="170"/>
    <n v="9262"/>
    <s v="DAVIE-9262"/>
    <n v="0.72099999999999997"/>
    <n v="1124.76"/>
    <n v="15316"/>
    <n v="1237.24"/>
    <s v="Stock#338-21   Dull Silver Foil/Perm/40#SCK   1 Ma"/>
    <s v="338-21"/>
    <s v="C2500"/>
    <d v="2023-10-02T00:00:00"/>
    <m/>
    <n v="0"/>
    <n v="1496.34997558593"/>
    <n v="1496.34997558593"/>
    <x v="2"/>
    <x v="4"/>
    <n v="1"/>
    <n v="5000"/>
    <n v="13"/>
    <n v="2"/>
    <n v="0"/>
    <n v="0"/>
    <n v="0"/>
    <n v="0"/>
    <n v="0"/>
    <n v="0"/>
    <n v="0"/>
    <n v="0"/>
    <n v="0"/>
    <n v="1560"/>
  </r>
  <r>
    <x v="3"/>
    <s v="DAVIE-37403"/>
    <x v="170"/>
    <n v="9262"/>
    <s v="DAVIE-9262"/>
    <n v="0.309"/>
    <n v="5191.2"/>
    <n v="54291"/>
    <n v="5178.2"/>
    <s v="Stock#356-21   54# Semi Gloss/All-Temp/40#SCK   1 "/>
    <s v="356-21"/>
    <s v="At2550"/>
    <d v="2023-10-02T00:00:00"/>
    <m/>
    <n v="0"/>
    <n v="5178.22021484375"/>
    <n v="5178.22021484375"/>
    <x v="2"/>
    <x v="4"/>
    <n v="1"/>
    <n v="10000"/>
    <n v="10"/>
    <n v="8"/>
    <n v="12"/>
    <n v="5"/>
    <n v="0"/>
    <n v="0"/>
    <n v="0"/>
    <n v="0"/>
    <n v="0"/>
    <n v="0"/>
    <n v="0"/>
    <n v="16800"/>
  </r>
  <r>
    <x v="3"/>
    <s v="DAVIE-37404"/>
    <x v="170"/>
    <n v="9139"/>
    <s v="DAVIE-9139"/>
    <n v="0.14000000000000001"/>
    <n v="3780"/>
    <s v="808m"/>
    <n v="3780"/>
    <s v="Stock#369-21   0.95 Selfwound BOPP Overlam - Matte"/>
    <s v="369-21"/>
    <s v="Overlam"/>
    <d v="2023-09-29T00:00:00"/>
    <m/>
    <n v="0"/>
    <n v="3780"/>
    <n v="3780"/>
    <x v="3"/>
    <x v="5"/>
    <n v="1"/>
    <n v="10000"/>
    <n v="15"/>
    <n v="15"/>
    <n v="0"/>
    <n v="0"/>
    <n v="0"/>
    <n v="0"/>
    <n v="0"/>
    <n v="0"/>
    <n v="0"/>
    <n v="0"/>
    <n v="0"/>
    <n v="27000"/>
  </r>
  <r>
    <x v="3"/>
    <s v="DAVIE-37405"/>
    <x v="170"/>
    <n v="9262"/>
    <s v="DAVIE-9262"/>
    <n v="0.39200000000000002"/>
    <n v="11971.68"/>
    <n v="79460"/>
    <n v="12044.57"/>
    <s v="Stock#9-21   2.4 BOPP TC/Perm/40#BG   1 Master Rol"/>
    <n v="45556"/>
    <s v="S7000"/>
    <d v="2023-10-02T00:00:00"/>
    <m/>
    <n v="0"/>
    <n v="12044.58984375"/>
    <n v="12044.58984375"/>
    <x v="2"/>
    <x v="4"/>
    <n v="1"/>
    <n v="10000"/>
    <n v="15.5"/>
    <n v="15"/>
    <n v="11"/>
    <n v="2"/>
    <n v="0"/>
    <n v="0"/>
    <n v="0"/>
    <n v="0"/>
    <n v="0"/>
    <n v="0"/>
    <n v="0"/>
    <n v="30540"/>
  </r>
  <r>
    <x v="3"/>
    <s v="DAVIE-37425"/>
    <x v="172"/>
    <n v="9262"/>
    <s v="DAVIE-9262"/>
    <n v="0.39200000000000002"/>
    <n v="18580.8"/>
    <n v="79460"/>
    <n v="18193.400000000001"/>
    <s v="Stock#9-21   2.4 BOPP TC/Perm/40#BG   1 Master Rol"/>
    <n v="45556"/>
    <s v="S7000"/>
    <d v="2023-10-11T00:00:00"/>
    <m/>
    <n v="0"/>
    <n v="18193.439453125"/>
    <n v="18193.439453125"/>
    <x v="2"/>
    <x v="4"/>
    <n v="1"/>
    <n v="10000"/>
    <n v="11"/>
    <n v="30"/>
    <n v="13"/>
    <n v="5"/>
    <n v="0"/>
    <n v="0"/>
    <n v="0"/>
    <n v="0"/>
    <n v="0"/>
    <n v="0"/>
    <n v="0"/>
    <n v="47400"/>
  </r>
  <r>
    <x v="3"/>
    <s v="DAVIE-37426"/>
    <x v="172"/>
    <n v="9493"/>
    <s v="DAVIE-9493"/>
    <n v="0.374"/>
    <n v="1705.44"/>
    <s v="Pl687x"/>
    <n v="1715.32"/>
    <s v="Stock#348-21   54# Raflacoat-FSC/RH9X/2.5 White Kr"/>
    <s v="348-21"/>
    <s v="Rh9x"/>
    <d v="2023-10-04T00:00:00"/>
    <m/>
    <n v="0"/>
    <n v="1777.64001464843"/>
    <n v="1777.64001464843"/>
    <x v="0"/>
    <x v="4"/>
    <n v="1"/>
    <n v="10000"/>
    <n v="12"/>
    <n v="1"/>
    <n v="13"/>
    <n v="2"/>
    <n v="0"/>
    <n v="0"/>
    <n v="0"/>
    <n v="0"/>
    <n v="0"/>
    <n v="0"/>
    <n v="0"/>
    <n v="4560"/>
  </r>
  <r>
    <x v="3"/>
    <s v="DAVIE-37427"/>
    <x v="172"/>
    <n v="9262"/>
    <s v="DAVIE-9262"/>
    <n v="0.309"/>
    <n v="6526.08"/>
    <n v="54291"/>
    <n v="6319.21"/>
    <s v="Stock#356-21   54# Semi Gloss/All-Temp/40#SCK   1 "/>
    <s v="356-21"/>
    <s v="At2550"/>
    <d v="2023-10-11T00:00:00"/>
    <m/>
    <n v="0"/>
    <n v="6319.18017578125"/>
    <n v="6319.18017578125"/>
    <x v="2"/>
    <x v="4"/>
    <n v="1"/>
    <n v="10000"/>
    <n v="10"/>
    <n v="8"/>
    <n v="12"/>
    <n v="8"/>
    <n v="0"/>
    <n v="0"/>
    <n v="0"/>
    <n v="0"/>
    <n v="0"/>
    <n v="0"/>
    <n v="0"/>
    <n v="21120"/>
  </r>
  <r>
    <x v="3"/>
    <s v="DAVIE-37428"/>
    <x v="172"/>
    <n v="9344"/>
    <s v="DAVIE-9344"/>
    <n v="0.20123099999999999"/>
    <n v="14759.55"/>
    <s v="Lf-Tg10t22-11g0000-100ba-T52"/>
    <n v="14759.55"/>
    <s v="Stock#358-21   45 PETg - Clear High Shrink   1 Mas"/>
    <s v="358-21"/>
    <s v="N/A"/>
    <d v="2023-10-13T00:00:00"/>
    <m/>
    <n v="1001.91998291015"/>
    <n v="16963.94921875"/>
    <n v="17965.869201660149"/>
    <x v="29"/>
    <x v="6"/>
    <n v="1"/>
    <n v="19685"/>
    <n v="13.5"/>
    <n v="23"/>
    <n v="0"/>
    <n v="0"/>
    <n v="0"/>
    <n v="0"/>
    <n v="0"/>
    <n v="0"/>
    <n v="0"/>
    <n v="0"/>
    <n v="0"/>
    <n v="73346.31"/>
  </r>
  <r>
    <x v="3"/>
    <s v="DAVIE-37443"/>
    <x v="247"/>
    <n v="9262"/>
    <s v="DAVIE-9262"/>
    <n v="0.65400000000000003"/>
    <n v="2903.76"/>
    <n v="53355"/>
    <n v="2927.7"/>
    <s v="Stock#196-21   56# MaxFlex Brite Silver/Perm/40#CK"/>
    <s v="196-21"/>
    <s v="C2500"/>
    <d v="2023-10-11T00:00:00"/>
    <m/>
    <n v="0"/>
    <n v="2927.69995117187"/>
    <n v="2927.69995117187"/>
    <x v="2"/>
    <x v="4"/>
    <n v="1"/>
    <n v="10000"/>
    <n v="12"/>
    <n v="2"/>
    <n v="13"/>
    <n v="1"/>
    <n v="0"/>
    <n v="0"/>
    <n v="0"/>
    <n v="0"/>
    <n v="0"/>
    <n v="0"/>
    <n v="0"/>
    <n v="4440"/>
  </r>
  <r>
    <x v="3"/>
    <s v="DAVIE-37444"/>
    <x v="247"/>
    <n v="9262"/>
    <s v="DAVIE-9262"/>
    <n v="0.309"/>
    <n v="11309.4"/>
    <n v="54291"/>
    <n v="11779.7"/>
    <s v="Stock#356-21   54# Semi Gloss/All-Temp/40#SCK   1 "/>
    <s v="356-21"/>
    <s v="At2550"/>
    <d v="2023-10-09T00:00:00"/>
    <m/>
    <n v="0"/>
    <n v="11779.7197265625"/>
    <n v="11779.7197265625"/>
    <x v="2"/>
    <x v="4"/>
    <n v="1"/>
    <n v="10000"/>
    <n v="11"/>
    <n v="5"/>
    <n v="12"/>
    <n v="10"/>
    <n v="13"/>
    <n v="10"/>
    <n v="0"/>
    <n v="0"/>
    <n v="0"/>
    <n v="0"/>
    <n v="0"/>
    <n v="36600"/>
  </r>
  <r>
    <x v="3"/>
    <s v="DAVIE-37445"/>
    <x v="247"/>
    <n v="9139"/>
    <s v="DAVIE-9139"/>
    <n v="7.0999999999999994E-2"/>
    <n v="5452.8"/>
    <s v="808c"/>
    <n v="5452.8"/>
    <s v="Stock#368-21   0.95 Selfwound BOPP Overlam   1 Mas"/>
    <s v="368-21"/>
    <s v="Overlam"/>
    <d v="2023-10-05T00:00:00"/>
    <m/>
    <n v="0"/>
    <n v="5453.0498046875"/>
    <n v="5453.0498046875"/>
    <x v="3"/>
    <x v="5"/>
    <n v="1"/>
    <n v="10000"/>
    <n v="11"/>
    <n v="30"/>
    <n v="12"/>
    <n v="15"/>
    <n v="13"/>
    <n v="10"/>
    <n v="0"/>
    <n v="0"/>
    <n v="0"/>
    <n v="0"/>
    <n v="0"/>
    <n v="76800"/>
  </r>
  <r>
    <x v="3"/>
    <s v="DAVIE-37446"/>
    <x v="247"/>
    <n v="9139"/>
    <s v="DAVIE-9139"/>
    <n v="0.14000000000000001"/>
    <n v="537.6"/>
    <s v="808m"/>
    <n v="537.6"/>
    <s v="Stock#369-21   0.95 Selfwound BOPP Overlam - Matte"/>
    <s v="369-21"/>
    <s v="Overlam"/>
    <d v="2023-10-05T00:00:00"/>
    <m/>
    <n v="0"/>
    <n v="537.60998535156205"/>
    <n v="537.60998535156205"/>
    <x v="3"/>
    <x v="5"/>
    <n v="1"/>
    <n v="10000"/>
    <n v="9"/>
    <n v="1"/>
    <n v="13"/>
    <n v="1"/>
    <n v="10"/>
    <n v="1"/>
    <n v="0"/>
    <n v="0"/>
    <n v="0"/>
    <n v="0"/>
    <n v="0"/>
    <n v="3840"/>
  </r>
  <r>
    <x v="3"/>
    <s v="DAVIE-37447"/>
    <x v="247"/>
    <n v="9262"/>
    <s v="DAVIE-9262"/>
    <n v="0.39200000000000002"/>
    <n v="7667.52"/>
    <n v="79460"/>
    <n v="7638.71"/>
    <s v="Stock#9-21   2.4 BOPP TC/Perm/40#BG   1 Master Rol"/>
    <n v="45556"/>
    <s v="S7000"/>
    <d v="2023-10-11T00:00:00"/>
    <m/>
    <n v="0"/>
    <n v="7638.740234375"/>
    <n v="7638.740234375"/>
    <x v="2"/>
    <x v="4"/>
    <n v="1"/>
    <n v="10000"/>
    <n v="15"/>
    <n v="5"/>
    <n v="11"/>
    <n v="8"/>
    <n v="0"/>
    <n v="0"/>
    <n v="0"/>
    <n v="0"/>
    <n v="0"/>
    <n v="0"/>
    <n v="0"/>
    <n v="19560"/>
  </r>
  <r>
    <x v="3"/>
    <s v="DAVIE-37473"/>
    <x v="176"/>
    <n v="9346"/>
    <s v="DAVIE-9346"/>
    <n v="0.29170000000000001"/>
    <n v="420.05"/>
    <s v="Kpw Op 220 Kb"/>
    <n v="420.05"/>
    <s v="Stock#215-21   Two-Sided Gold Cold Foil   1 Master"/>
    <s v="215-21"/>
    <s v="None"/>
    <d v="2023-10-27T00:00:00"/>
    <m/>
    <n v="184.600006103515"/>
    <n v="416.760009765625"/>
    <n v="601.36001586913994"/>
    <x v="38"/>
    <x v="1"/>
    <n v="1"/>
    <n v="5000"/>
    <n v="8"/>
    <n v="3"/>
    <n v="0"/>
    <n v="0"/>
    <n v="0"/>
    <n v="0"/>
    <n v="0"/>
    <n v="0"/>
    <n v="0"/>
    <n v="0"/>
    <n v="0"/>
    <n v="1440"/>
  </r>
  <r>
    <x v="3"/>
    <s v="DAVIE-37475"/>
    <x v="176"/>
    <n v="9262"/>
    <s v="DAVIE-9262"/>
    <n v="0.39200000000000002"/>
    <n v="2352"/>
    <n v="79460"/>
    <n v="2302.14"/>
    <s v="Stock#9-21   2.4 BOPP TC/Perm/40#BG   1 Master Rol"/>
    <n v="45556"/>
    <s v="S7000"/>
    <d v="2023-10-16T00:00:00"/>
    <m/>
    <n v="0"/>
    <n v="2302.13989257812"/>
    <n v="2302.13989257812"/>
    <x v="2"/>
    <x v="4"/>
    <n v="1"/>
    <n v="10000"/>
    <n v="12"/>
    <n v="2"/>
    <n v="13"/>
    <n v="2"/>
    <n v="0"/>
    <n v="0"/>
    <n v="0"/>
    <n v="0"/>
    <n v="0"/>
    <n v="0"/>
    <n v="0"/>
    <n v="6000"/>
  </r>
  <r>
    <x v="3"/>
    <s v="DAVIE-37492"/>
    <x v="177"/>
    <n v="9262"/>
    <s v="DAVIE-9262"/>
    <n v="0.74199999999999999"/>
    <n v="2315.04"/>
    <n v="77234"/>
    <n v="2361.34"/>
    <s v="Stock#387-21   FasClearÂ® 250/S692N/1.2 Mil PET   1"/>
    <s v="387-21"/>
    <s v="S692n"/>
    <d v="2023-10-16T00:00:00"/>
    <m/>
    <n v="0"/>
    <n v="2361.34008789062"/>
    <n v="2361.34008789062"/>
    <x v="2"/>
    <x v="4"/>
    <n v="1"/>
    <n v="10000"/>
    <n v="13"/>
    <n v="2"/>
    <n v="0"/>
    <n v="0"/>
    <n v="0"/>
    <n v="0"/>
    <n v="0"/>
    <n v="0"/>
    <n v="0"/>
    <n v="0"/>
    <n v="0"/>
    <n v="3120"/>
  </r>
  <r>
    <x v="3"/>
    <s v="DAVIE-37499"/>
    <x v="178"/>
    <n v="9344"/>
    <s v="DAVIE-9344"/>
    <n v="0.20123099999999999"/>
    <n v="4753.4799999999996"/>
    <s v="Lf-Tg10t22-11g0000-100ba-T52"/>
    <n v="4753.4799999999996"/>
    <s v="Stock#358-21   45 PETg - Clear High Shrink   1 Mas"/>
    <s v="358-21"/>
    <s v="N/A"/>
    <d v="2023-10-27T00:00:00"/>
    <m/>
    <n v="542.95001220703102"/>
    <n v="6215.740234375"/>
    <n v="6758.6902465820313"/>
    <x v="29"/>
    <x v="6"/>
    <n v="1"/>
    <n v="19685"/>
    <n v="10"/>
    <n v="10"/>
    <n v="0"/>
    <n v="0"/>
    <n v="0"/>
    <n v="0"/>
    <n v="0"/>
    <n v="0"/>
    <n v="0"/>
    <n v="0"/>
    <n v="0"/>
    <n v="23622"/>
  </r>
  <r>
    <x v="3"/>
    <s v="DAVIE-37501"/>
    <x v="178"/>
    <n v="9262"/>
    <s v="DAVIE-9262"/>
    <n v="0.39200000000000002"/>
    <n v="7291.2"/>
    <n v="79460"/>
    <n v="7349.55"/>
    <s v="Stock#9-21   2.4 BOPP TC/Perm/40#BG   1 Master Rol"/>
    <n v="45556"/>
    <s v="S7000"/>
    <d v="2023-10-19T00:00:00"/>
    <m/>
    <n v="0"/>
    <n v="7349.52978515625"/>
    <n v="7349.52978515625"/>
    <x v="2"/>
    <x v="4"/>
    <n v="1"/>
    <n v="10000"/>
    <n v="15.5"/>
    <n v="10"/>
    <n v="0"/>
    <n v="0"/>
    <n v="0"/>
    <n v="0"/>
    <n v="0"/>
    <n v="0"/>
    <n v="0"/>
    <n v="0"/>
    <n v="0"/>
    <n v="18600"/>
  </r>
  <r>
    <x v="3"/>
    <s v="DAVIE-37502"/>
    <x v="178"/>
    <n v="9139"/>
    <s v="DAVIE-9139"/>
    <n v="0.14000000000000001"/>
    <n v="3024"/>
    <s v="808m"/>
    <n v="3024"/>
    <s v="Stock#369-21   0.95 Selfwound BOPP Overlam - Matte"/>
    <s v="369-21"/>
    <s v="Overlam"/>
    <d v="2023-10-12T00:00:00"/>
    <m/>
    <n v="0"/>
    <n v="3024.09008789062"/>
    <n v="3024.09008789062"/>
    <x v="3"/>
    <x v="5"/>
    <n v="1"/>
    <n v="10000"/>
    <n v="15"/>
    <n v="12"/>
    <n v="0"/>
    <n v="0"/>
    <n v="0"/>
    <n v="0"/>
    <n v="0"/>
    <n v="0"/>
    <n v="0"/>
    <n v="0"/>
    <n v="0"/>
    <n v="21600"/>
  </r>
  <r>
    <x v="3"/>
    <s v="DAVIE-37503"/>
    <x v="178"/>
    <n v="9139"/>
    <s v="DAVIE-9139"/>
    <n v="7.0999999999999994E-2"/>
    <n v="2172.6"/>
    <s v="808c"/>
    <n v="2172.6"/>
    <s v="Stock#368-21   0.95 Selfwound BOPP Overlam   1 Mas"/>
    <s v="368-21"/>
    <s v="Overlam"/>
    <d v="2023-10-12T00:00:00"/>
    <m/>
    <n v="0"/>
    <n v="2172.69995117187"/>
    <n v="2172.69995117187"/>
    <x v="3"/>
    <x v="5"/>
    <n v="1"/>
    <n v="10000"/>
    <n v="11"/>
    <n v="5"/>
    <n v="12"/>
    <n v="8"/>
    <n v="13"/>
    <n v="8"/>
    <n v="0"/>
    <n v="0"/>
    <n v="0"/>
    <n v="0"/>
    <n v="0"/>
    <n v="30600"/>
  </r>
  <r>
    <x v="3"/>
    <s v="DAVIE-37552"/>
    <x v="184"/>
    <n v="9262"/>
    <s v="DAVIE-9262"/>
    <n v="0.309"/>
    <n v="8973.36"/>
    <n v="54291"/>
    <n v="8981.56"/>
    <s v="Stock#356-21   54# Semi Gloss/All-Temp/40#SCK   1 "/>
    <s v="356-21"/>
    <s v="At2550"/>
    <d v="2023-10-26T00:00:00"/>
    <m/>
    <n v="0"/>
    <n v="8981.580078125"/>
    <n v="8981.580078125"/>
    <x v="2"/>
    <x v="4"/>
    <n v="1"/>
    <n v="10000"/>
    <n v="13"/>
    <n v="8"/>
    <n v="12"/>
    <n v="6"/>
    <n v="11"/>
    <n v="6"/>
    <n v="0"/>
    <n v="0"/>
    <n v="0"/>
    <n v="0"/>
    <n v="0"/>
    <n v="29040"/>
  </r>
  <r>
    <x v="3"/>
    <s v="DAVIE-37573"/>
    <x v="185"/>
    <n v="9262"/>
    <s v="DAVIE-9262"/>
    <n v="0.56299999999999994"/>
    <n v="2229.48"/>
    <n v="79101"/>
    <n v="2103.08"/>
    <s v="Stock#155-21   2.0 Silver BOPP TC/Perm/40#BG   1 M"/>
    <s v="155-21"/>
    <s v="S7000"/>
    <d v="2023-10-26T00:00:00"/>
    <m/>
    <n v="0"/>
    <n v="2103.080078125"/>
    <n v="2103.080078125"/>
    <x v="2"/>
    <x v="4"/>
    <n v="1"/>
    <n v="10000"/>
    <n v="10"/>
    <n v="2"/>
    <n v="13"/>
    <n v="1"/>
    <n v="0"/>
    <n v="0"/>
    <n v="0"/>
    <n v="0"/>
    <n v="0"/>
    <n v="0"/>
    <n v="0"/>
    <n v="3960"/>
  </r>
  <r>
    <x v="3"/>
    <s v="DAVIE-37574"/>
    <x v="185"/>
    <n v="9262"/>
    <s v="DAVIE-9262"/>
    <n v="0.376"/>
    <n v="2538"/>
    <n v="78870"/>
    <n v="2556.04"/>
    <s v="Stock#330-21   1.6 Clear BOPP TC/Perm/.92PET   1 M"/>
    <s v="330-21"/>
    <s v="S7000"/>
    <d v="2023-10-26T00:00:00"/>
    <m/>
    <n v="0"/>
    <n v="2556.05004882812"/>
    <n v="2556.05004882812"/>
    <x v="2"/>
    <x v="4"/>
    <n v="1"/>
    <n v="15000"/>
    <n v="12.5"/>
    <n v="3"/>
    <n v="0"/>
    <n v="0"/>
    <n v="0"/>
    <n v="0"/>
    <n v="0"/>
    <n v="0"/>
    <n v="0"/>
    <n v="0"/>
    <n v="0"/>
    <n v="6750"/>
  </r>
  <r>
    <x v="3"/>
    <s v="DAVIE-37575"/>
    <x v="186"/>
    <n v="9262"/>
    <s v="DAVIE-9262"/>
    <n v="0.74199999999999999"/>
    <n v="1157.52"/>
    <n v="77234"/>
    <n v="1186.46"/>
    <s v="Stock#387-21   FasClearÂ® 250/S692N/1.2 Mil PET   1"/>
    <s v="387-21"/>
    <s v="S692n"/>
    <d v="2023-10-26T00:00:00"/>
    <m/>
    <n v="0"/>
    <n v="1186.4599609375"/>
    <n v="1186.4599609375"/>
    <x v="2"/>
    <x v="4"/>
    <n v="1"/>
    <n v="10000"/>
    <n v="13"/>
    <n v="1"/>
    <n v="0"/>
    <n v="0"/>
    <n v="0"/>
    <n v="0"/>
    <n v="0"/>
    <n v="0"/>
    <n v="0"/>
    <n v="0"/>
    <n v="0"/>
    <n v="1560"/>
  </r>
  <r>
    <x v="3"/>
    <s v="DAVIE-37577"/>
    <x v="186"/>
    <n v="9262"/>
    <s v="DAVIE-9262"/>
    <n v="0.376"/>
    <n v="25380"/>
    <n v="78870"/>
    <n v="25517.96"/>
    <s v="Stock#330-21   1.6 Clear BOPP TC/Perm/.92PET   1 M"/>
    <s v="330-21"/>
    <s v="S7000"/>
    <d v="2023-10-26T00:00:00"/>
    <m/>
    <n v="0"/>
    <n v="25517.94921875"/>
    <n v="25517.94921875"/>
    <x v="2"/>
    <x v="4"/>
    <n v="1"/>
    <n v="15000"/>
    <n v="12.5"/>
    <n v="30"/>
    <n v="0"/>
    <n v="0"/>
    <n v="0"/>
    <n v="0"/>
    <n v="0"/>
    <n v="0"/>
    <n v="0"/>
    <n v="0"/>
    <n v="0"/>
    <n v="67500"/>
  </r>
  <r>
    <x v="3"/>
    <s v="DAVIE-37580"/>
    <x v="188"/>
    <n v="9262"/>
    <s v="DAVIE-9262"/>
    <n v="0.39200000000000002"/>
    <n v="4515.84"/>
    <n v="79460"/>
    <n v="4538.3999999999996"/>
    <s v="Stock#9-21   2.4 BOPP TC/Perm/40#BG   1 Master Rol"/>
    <n v="45556"/>
    <s v="S7000"/>
    <d v="2023-11-01T00:00:00"/>
    <m/>
    <n v="0"/>
    <n v="4538.419921875"/>
    <n v="4538.419921875"/>
    <x v="2"/>
    <x v="4"/>
    <n v="1"/>
    <n v="10000"/>
    <n v="12"/>
    <n v="8"/>
    <n v="0"/>
    <n v="0"/>
    <n v="0"/>
    <n v="0"/>
    <n v="0"/>
    <n v="0"/>
    <n v="0"/>
    <n v="0"/>
    <n v="0"/>
    <n v="11520"/>
  </r>
  <r>
    <x v="3"/>
    <s v="DAVIE-37585"/>
    <x v="188"/>
    <n v="9262"/>
    <s v="DAVIE-9262"/>
    <n v="0.56299999999999994"/>
    <n v="5067"/>
    <n v="79101"/>
    <n v="4990.59"/>
    <s v="Stock#155-21   2.0 Silver BOPP TC/Perm/40#BG   1 M"/>
    <s v="155-21"/>
    <s v="S7000"/>
    <d v="2023-11-01T00:00:00"/>
    <m/>
    <n v="0"/>
    <n v="4990.58984375"/>
    <n v="4990.58984375"/>
    <x v="2"/>
    <x v="4"/>
    <n v="1"/>
    <n v="10000"/>
    <n v="13"/>
    <n v="3"/>
    <n v="12"/>
    <n v="3"/>
    <n v="0"/>
    <n v="0"/>
    <n v="0"/>
    <n v="0"/>
    <n v="0"/>
    <n v="0"/>
    <n v="0"/>
    <n v="9000"/>
  </r>
  <r>
    <x v="3"/>
    <s v="DAVIE-37611"/>
    <x v="190"/>
    <n v="9139"/>
    <s v="DAVIE-9139"/>
    <n v="7.0999999999999994E-2"/>
    <n v="2828.64"/>
    <s v="808c"/>
    <n v="2828.64"/>
    <s v="Stock#368-21   0.95 Selfwound BOPP Overlam   1 Mas"/>
    <s v="368-21"/>
    <s v="Overlam"/>
    <d v="2023-10-30T00:00:00"/>
    <m/>
    <n v="0"/>
    <n v="2828.77001953125"/>
    <n v="2828.77001953125"/>
    <x v="3"/>
    <x v="5"/>
    <n v="1"/>
    <n v="10000"/>
    <n v="11"/>
    <n v="10"/>
    <n v="12"/>
    <n v="12"/>
    <n v="13"/>
    <n v="6"/>
    <n v="0"/>
    <n v="0"/>
    <n v="0"/>
    <n v="0"/>
    <n v="0"/>
    <n v="39840"/>
  </r>
  <r>
    <x v="3"/>
    <s v="DAVIE-37612"/>
    <x v="190"/>
    <n v="9139"/>
    <s v="DAVIE-9139"/>
    <n v="0.14000000000000001"/>
    <n v="504"/>
    <s v="808m"/>
    <n v="504"/>
    <s v="Stock#369-21   0.95 Selfwound BOPP Overlam - Matte"/>
    <s v="369-21"/>
    <s v="Overlam"/>
    <d v="2023-10-30T00:00:00"/>
    <m/>
    <n v="0"/>
    <n v="504.010009765625"/>
    <n v="504.010009765625"/>
    <x v="3"/>
    <x v="5"/>
    <n v="1"/>
    <n v="10000"/>
    <n v="10"/>
    <n v="3"/>
    <n v="0"/>
    <n v="0"/>
    <n v="0"/>
    <n v="0"/>
    <n v="0"/>
    <n v="0"/>
    <n v="0"/>
    <n v="0"/>
    <n v="0"/>
    <n v="3600"/>
  </r>
  <r>
    <x v="3"/>
    <s v="DAVIE-37614"/>
    <x v="190"/>
    <n v="9262"/>
    <s v="DAVIE-9262"/>
    <n v="0.309"/>
    <n v="4449.6000000000004"/>
    <n v="54291"/>
    <n v="4483.25"/>
    <s v="Stock#356-21   54# Semi Gloss/All-Temp/40#SCK   1 "/>
    <s v="356-21"/>
    <s v="At2550"/>
    <d v="2023-11-02T00:00:00"/>
    <m/>
    <n v="0"/>
    <n v="4483.22998046875"/>
    <n v="4483.22998046875"/>
    <x v="2"/>
    <x v="4"/>
    <n v="1"/>
    <n v="10000"/>
    <n v="10"/>
    <n v="6"/>
    <n v="12"/>
    <n v="5"/>
    <n v="0"/>
    <n v="0"/>
    <n v="0"/>
    <n v="0"/>
    <n v="0"/>
    <n v="0"/>
    <n v="0"/>
    <n v="14400"/>
  </r>
  <r>
    <x v="3"/>
    <s v="DAVIE-37629"/>
    <x v="192"/>
    <n v="9262"/>
    <s v="DAVIE-9262"/>
    <n v="0.72"/>
    <n v="1123.2"/>
    <n v="77980"/>
    <n v="1053.03"/>
    <s v="Stock#327-21   3.0 MDO/Perm/1.2 PET   1 Master Rol"/>
    <s v="327-21"/>
    <s v="S692n"/>
    <d v="2023-11-08T00:00:00"/>
    <m/>
    <n v="0"/>
    <n v="1126.56994628906"/>
    <n v="1126.56994628906"/>
    <x v="2"/>
    <x v="4"/>
    <n v="1"/>
    <n v="10000"/>
    <n v="13"/>
    <n v="1"/>
    <n v="0"/>
    <n v="0"/>
    <n v="0"/>
    <n v="0"/>
    <n v="0"/>
    <n v="0"/>
    <n v="0"/>
    <n v="0"/>
    <n v="0"/>
    <n v="1560"/>
  </r>
  <r>
    <x v="3"/>
    <s v="DAVIE-37657"/>
    <x v="248"/>
    <n v="9262"/>
    <s v="DAVIE-9262"/>
    <n v="0.309"/>
    <n v="9270"/>
    <n v="54291"/>
    <n v="9336.3799999999992"/>
    <s v="Stock#356-21   54# Semi Gloss/All-Temp/40#SCK   1 "/>
    <s v="356-21"/>
    <s v="At2550"/>
    <d v="2023-11-13T00:00:00"/>
    <m/>
    <n v="0"/>
    <n v="9336.3701171875"/>
    <n v="9336.3701171875"/>
    <x v="2"/>
    <x v="4"/>
    <n v="1"/>
    <n v="10000"/>
    <n v="10"/>
    <n v="25"/>
    <n v="0"/>
    <n v="0"/>
    <n v="0"/>
    <n v="0"/>
    <n v="0"/>
    <n v="0"/>
    <n v="0"/>
    <n v="0"/>
    <n v="0"/>
    <n v="30000"/>
  </r>
  <r>
    <x v="3"/>
    <s v="DAVIE-37661"/>
    <x v="196"/>
    <n v="9493"/>
    <s v="DAVIE-9493"/>
    <n v="0.52300000000000002"/>
    <n v="407.94"/>
    <s v="Sy102z"/>
    <n v="0"/>
    <s v="Stock#303-21   TL - 2.2mil Raflex Plus White BOPP/"/>
    <s v="303-21"/>
    <s v="Rp37"/>
    <m/>
    <m/>
    <m/>
    <m/>
    <n v="0"/>
    <x v="0"/>
    <x v="4"/>
    <n v="1"/>
    <n v="5000"/>
    <n v="13"/>
    <n v="1"/>
    <n v="0"/>
    <n v="0"/>
    <n v="0"/>
    <n v="0"/>
    <n v="0"/>
    <n v="0"/>
    <n v="0"/>
    <n v="0"/>
    <n v="0"/>
    <n v="780"/>
  </r>
  <r>
    <x v="3"/>
    <s v="DAVIE-37663"/>
    <x v="196"/>
    <n v="9262"/>
    <s v="DAVIE-9262"/>
    <n v="0.309"/>
    <n v="7416"/>
    <n v="54291"/>
    <n v="7481.73"/>
    <s v="Stock#356-21   54# Semi Gloss/All-Temp/40#SCK   1 "/>
    <s v="356-21"/>
    <s v="At2550"/>
    <d v="2023-11-13T00:00:00"/>
    <m/>
    <n v="0"/>
    <n v="7481.75"/>
    <n v="7481.75"/>
    <x v="2"/>
    <x v="4"/>
    <n v="1"/>
    <n v="10000"/>
    <n v="12"/>
    <n v="8"/>
    <n v="13"/>
    <n v="8"/>
    <n v="0"/>
    <n v="0"/>
    <n v="0"/>
    <n v="0"/>
    <n v="0"/>
    <n v="0"/>
    <n v="0"/>
    <n v="24000"/>
  </r>
  <r>
    <x v="3"/>
    <s v="DAVIE-37667"/>
    <x v="197"/>
    <n v="9139"/>
    <s v="DAVIE-9139"/>
    <n v="7.0999999999999994E-2"/>
    <n v="1848.84"/>
    <s v="808c"/>
    <n v="1848.84"/>
    <s v="Stock#368-21   0.95 Selfwound BOPP Overlam   1 Mas"/>
    <s v="368-21"/>
    <s v="Overlam"/>
    <d v="2023-11-13T00:00:00"/>
    <m/>
    <n v="0"/>
    <n v="1848.93005371093"/>
    <n v="1848.93005371093"/>
    <x v="3"/>
    <x v="5"/>
    <n v="1"/>
    <n v="10000"/>
    <n v="10"/>
    <n v="8"/>
    <n v="12"/>
    <n v="6"/>
    <n v="13"/>
    <n v="5"/>
    <n v="0"/>
    <n v="0"/>
    <n v="0"/>
    <n v="0"/>
    <n v="0"/>
    <n v="26040"/>
  </r>
  <r>
    <x v="3"/>
    <s v="DAVIE-37668"/>
    <x v="197"/>
    <n v="9139"/>
    <s v="DAVIE-9139"/>
    <n v="0.14000000000000001"/>
    <n v="1176"/>
    <s v="808m"/>
    <n v="1176"/>
    <s v="Stock#369-21   0.95 Selfwound BOPP Overlam - Matte"/>
    <s v="369-21"/>
    <s v="Overlam"/>
    <d v="2023-11-13T00:00:00"/>
    <m/>
    <n v="0"/>
    <n v="1176.03002929687"/>
    <n v="1176.03002929687"/>
    <x v="3"/>
    <x v="5"/>
    <n v="1"/>
    <n v="10000"/>
    <n v="12"/>
    <n v="4"/>
    <n v="11"/>
    <n v="2"/>
    <n v="0"/>
    <n v="0"/>
    <n v="0"/>
    <n v="0"/>
    <n v="0"/>
    <n v="0"/>
    <n v="0"/>
    <n v="8400"/>
  </r>
  <r>
    <x v="3"/>
    <s v="DAVIE-37669"/>
    <x v="197"/>
    <n v="9344"/>
    <s v="DAVIE-9344"/>
    <n v="3.3273126322951298E-2"/>
    <n v="2472.8590922454"/>
    <s v="Lf-Tg10t22-11g0000-100ba-T52"/>
    <n v="2472.8590922454"/>
    <s v="Stock#358-21   45 PETg - Clear High Shrink   6 Mas"/>
    <s v="358-21"/>
    <s v="N/A"/>
    <d v="2023-11-20T00:00:00"/>
    <m/>
    <n v="150.410380097353"/>
    <n v="3084.1552176583"/>
    <n v="3234.565597755653"/>
    <x v="29"/>
    <x v="6"/>
    <n v="1"/>
    <n v="19685"/>
    <n v="13.5"/>
    <n v="16"/>
    <n v="0"/>
    <n v="0"/>
    <n v="0"/>
    <n v="0"/>
    <n v="0"/>
    <n v="0"/>
    <n v="0"/>
    <n v="0"/>
    <n v="0"/>
    <n v="51023.519999999997"/>
  </r>
  <r>
    <x v="3"/>
    <s v="DAVIE-37669"/>
    <x v="197"/>
    <n v="9344"/>
    <s v="DAVIE-9344"/>
    <n v="3.3273126322951298E-2"/>
    <n v="2472.8590922454"/>
    <s v="Lf-Tg10t22-11g0000-100ba-T52"/>
    <n v="2472.8590922454"/>
    <s v="Stock#358-21   45 PETg - Clear High Shrink   6 Mas"/>
    <s v="358-21"/>
    <s v="N/A"/>
    <d v="2023-11-20T00:00:00"/>
    <m/>
    <n v="150.410380097353"/>
    <n v="3084.1552176583"/>
    <n v="3234.565597755653"/>
    <x v="29"/>
    <x v="6"/>
    <n v="4"/>
    <n v="19685"/>
    <n v="13"/>
    <n v="2"/>
    <n v="0"/>
    <n v="0"/>
    <n v="0"/>
    <n v="0"/>
    <n v="0"/>
    <n v="0"/>
    <n v="0"/>
    <n v="0"/>
    <n v="0"/>
    <n v="6141.72"/>
  </r>
  <r>
    <x v="3"/>
    <s v="DAVIE-37669"/>
    <x v="197"/>
    <n v="9344"/>
    <s v="DAVIE-9344"/>
    <n v="3.1055481327487099E-2"/>
    <n v="2308.0436932600801"/>
    <s v="Lf-Tg10t22-11g0000-100ba-T52"/>
    <n v="2308.0436932600801"/>
    <s v="Stock#358-21   45 PETg - Clear High Shrink   6 Mas"/>
    <s v="358-21"/>
    <s v="N/A"/>
    <d v="2023-11-20T00:00:00"/>
    <m/>
    <n v="140.385568378393"/>
    <n v="2878.5970949472098"/>
    <n v="3018.982663325603"/>
    <x v="29"/>
    <x v="6"/>
    <n v="5"/>
    <n v="18373"/>
    <n v="13"/>
    <n v="1"/>
    <n v="0"/>
    <n v="0"/>
    <n v="0"/>
    <n v="0"/>
    <n v="0"/>
    <n v="0"/>
    <n v="0"/>
    <n v="0"/>
    <n v="0"/>
    <n v="2866.1880000000001"/>
  </r>
  <r>
    <x v="3"/>
    <s v="DAVIE-37669"/>
    <x v="197"/>
    <n v="9344"/>
    <s v="DAVIE-9344"/>
    <n v="3.3273126322951298E-2"/>
    <n v="2472.8590922454"/>
    <s v="Lf-Tg10t22-11g0000-100ba-T52"/>
    <n v="2472.8590922454"/>
    <s v="Stock#358-21   45 PETg - Clear High Shrink   6 Mas"/>
    <s v="358-21"/>
    <s v="N/A"/>
    <d v="2023-11-20T00:00:00"/>
    <m/>
    <n v="150.410380097353"/>
    <n v="3084.1552176583"/>
    <n v="3234.565597755653"/>
    <x v="29"/>
    <x v="6"/>
    <n v="6"/>
    <n v="19685"/>
    <n v="16.5"/>
    <n v="2"/>
    <n v="0"/>
    <n v="0"/>
    <n v="0"/>
    <n v="0"/>
    <n v="0"/>
    <n v="0"/>
    <n v="0"/>
    <n v="0"/>
    <n v="0"/>
    <n v="7795.26"/>
  </r>
  <r>
    <x v="3"/>
    <s v="DAVIE-37669"/>
    <x v="197"/>
    <n v="9344"/>
    <s v="DAVIE-9344"/>
    <n v="3.4914386452978501E-2"/>
    <n v="2594.8375620737102"/>
    <s v="Lf-Tg10t22-11g0000-100ba-T52"/>
    <n v="2594.8375620737102"/>
    <s v="Stock#358-21   45 PETg - Clear High Shrink   6 Mas"/>
    <s v="358-21"/>
    <s v="N/A"/>
    <d v="2023-11-20T00:00:00"/>
    <m/>
    <n v="157.829657672894"/>
    <n v="3236.2870295123098"/>
    <n v="3394.1166871852038"/>
    <x v="29"/>
    <x v="6"/>
    <n v="2"/>
    <n v="20656"/>
    <n v="13"/>
    <n v="1"/>
    <n v="0"/>
    <n v="0"/>
    <n v="0"/>
    <n v="0"/>
    <n v="0"/>
    <n v="0"/>
    <n v="0"/>
    <n v="0"/>
    <n v="0"/>
    <n v="3222.3359999999998"/>
  </r>
  <r>
    <x v="3"/>
    <s v="DAVIE-37669"/>
    <x v="197"/>
    <n v="9344"/>
    <s v="DAVIE-9344"/>
    <n v="3.5441753250680302E-2"/>
    <n v="2634.03146792998"/>
    <s v="Lf-Tg10t22-11g0000-100ba-T52"/>
    <n v="2634.03146792998"/>
    <s v="Stock#358-21   45 PETg - Clear High Shrink   6 Mas"/>
    <s v="358-21"/>
    <s v="N/A"/>
    <d v="2023-11-20T00:00:00"/>
    <m/>
    <n v="160.213606801183"/>
    <n v="3285.1697538155499"/>
    <n v="3445.3833606167327"/>
    <x v="29"/>
    <x v="6"/>
    <n v="3"/>
    <n v="20968"/>
    <n v="13"/>
    <n v="1"/>
    <n v="0"/>
    <n v="0"/>
    <n v="0"/>
    <n v="0"/>
    <n v="0"/>
    <n v="0"/>
    <n v="0"/>
    <n v="0"/>
    <n v="0"/>
    <n v="3271.0079999999998"/>
  </r>
  <r>
    <x v="3"/>
    <s v="DAVIE-37676"/>
    <x v="198"/>
    <n v="9262"/>
    <s v="DAVIE-9262"/>
    <n v="0.309"/>
    <n v="5339.52"/>
    <n v="54291"/>
    <n v="5405.35"/>
    <s v="Stock#356-21   54# Semi Gloss/All-Temp/40#SCK   1 "/>
    <s v="356-21"/>
    <s v="At2550"/>
    <d v="2023-11-14T00:00:00"/>
    <m/>
    <n v="0"/>
    <n v="5405.33984375"/>
    <n v="5405.33984375"/>
    <x v="2"/>
    <x v="4"/>
    <n v="1"/>
    <n v="10000"/>
    <n v="11"/>
    <n v="6"/>
    <n v="13"/>
    <n v="6"/>
    <n v="0"/>
    <n v="0"/>
    <n v="0"/>
    <n v="0"/>
    <n v="0"/>
    <n v="0"/>
    <n v="0"/>
    <n v="17280"/>
  </r>
  <r>
    <x v="3"/>
    <s v="DAVIE-37677"/>
    <x v="198"/>
    <n v="9344"/>
    <s v="DAVIE-9344"/>
    <n v="0.20123099999999999"/>
    <n v="5133.76"/>
    <s v="Lf-Tg10t22-11g0000-100ba-T52"/>
    <n v="5133.76"/>
    <s v="Stock#358-21   45 PETg - Clear High Shrink   1 Mas"/>
    <s v="358-21"/>
    <s v="N/A"/>
    <d v="2023-11-20T00:00:00"/>
    <m/>
    <n v="404.02999877929602"/>
    <n v="6633.27978515625"/>
    <n v="7037.309783935546"/>
    <x v="29"/>
    <x v="6"/>
    <n v="1"/>
    <n v="19685"/>
    <n v="13.5"/>
    <n v="8"/>
    <n v="0"/>
    <n v="0"/>
    <n v="0"/>
    <n v="0"/>
    <n v="0"/>
    <n v="0"/>
    <n v="0"/>
    <n v="0"/>
    <n v="0"/>
    <n v="25511.759999999998"/>
  </r>
  <r>
    <x v="3"/>
    <s v="DAVIE-37678"/>
    <x v="198"/>
    <n v="9262"/>
    <s v="DAVIE-9262"/>
    <n v="0.39200000000000002"/>
    <n v="1834.56"/>
    <n v="79460"/>
    <n v="1835.17"/>
    <s v="Stock#9-21   2.4 BOPP TC/Perm/40#BG   1 Master Rol"/>
    <n v="45556"/>
    <s v="S7000"/>
    <d v="2023-11-17T00:00:00"/>
    <m/>
    <n v="0"/>
    <n v="1835.169921875"/>
    <n v="1835.169921875"/>
    <x v="2"/>
    <x v="4"/>
    <n v="1"/>
    <n v="10000"/>
    <n v="13"/>
    <n v="3"/>
    <n v="0"/>
    <n v="0"/>
    <n v="0"/>
    <n v="0"/>
    <n v="0"/>
    <n v="0"/>
    <n v="0"/>
    <n v="0"/>
    <n v="0"/>
    <n v="4680"/>
  </r>
  <r>
    <x v="3"/>
    <s v="DAVIE-37715"/>
    <x v="249"/>
    <n v="9139"/>
    <s v="DAVIE-9139"/>
    <n v="0.14000000000000001"/>
    <n v="7560"/>
    <s v="808m"/>
    <n v="7560"/>
    <s v="Stock#369-21   0.95 Selfwound BOPP Overlam - Matte"/>
    <s v="369-21"/>
    <s v="Overlam"/>
    <d v="2023-12-11T00:00:00"/>
    <m/>
    <n v="0"/>
    <n v="7560.22021484375"/>
    <n v="7560.22021484375"/>
    <x v="3"/>
    <x v="5"/>
    <n v="1"/>
    <n v="10000"/>
    <n v="15"/>
    <n v="30"/>
    <n v="0"/>
    <n v="0"/>
    <n v="0"/>
    <n v="0"/>
    <n v="0"/>
    <n v="0"/>
    <n v="0"/>
    <n v="0"/>
    <n v="0"/>
    <n v="54000"/>
  </r>
  <r>
    <x v="3"/>
    <s v="DAVIE-37721"/>
    <x v="203"/>
    <n v="9346"/>
    <s v="DAVIE-9346"/>
    <n v="0.29170000000000001"/>
    <n v="6720.77"/>
    <s v="Kpw Op 220 Kb"/>
    <n v="6720.77"/>
    <s v="Stock#215-21   Two-Sided Gold Cold Foil   1 Master"/>
    <s v="215-21"/>
    <s v="None"/>
    <d v="2023-11-29T00:00:00"/>
    <m/>
    <n v="463.07000732421801"/>
    <n v="6668.16015625"/>
    <n v="7131.2301635742178"/>
    <x v="38"/>
    <x v="1"/>
    <n v="1"/>
    <n v="10000"/>
    <n v="8"/>
    <n v="18"/>
    <n v="12"/>
    <n v="4"/>
    <n v="0"/>
    <n v="0"/>
    <n v="0"/>
    <n v="0"/>
    <n v="0"/>
    <n v="0"/>
    <n v="0"/>
    <n v="23040"/>
  </r>
  <r>
    <x v="3"/>
    <s v="DAVIE-37723"/>
    <x v="203"/>
    <n v="9262"/>
    <s v="DAVIE-9262"/>
    <n v="0.56299999999999994"/>
    <n v="1756.56"/>
    <n v="79101"/>
    <n v="3513.12"/>
    <s v="Stock#155-21   2.0 Silver BOPP TC/Perm/40#BG   1 M"/>
    <s v="155-21"/>
    <s v="S7000"/>
    <d v="2023-12-15T00:00:00"/>
    <m/>
    <n v="0"/>
    <n v="1756.56005859375"/>
    <n v="1756.56005859375"/>
    <x v="2"/>
    <x v="4"/>
    <n v="1"/>
    <n v="10000"/>
    <n v="13"/>
    <n v="2"/>
    <n v="0"/>
    <n v="0"/>
    <n v="0"/>
    <n v="0"/>
    <n v="0"/>
    <n v="0"/>
    <n v="0"/>
    <n v="0"/>
    <n v="0"/>
    <n v="3120"/>
  </r>
  <r>
    <x v="3"/>
    <s v="DAVIE-37724"/>
    <x v="203"/>
    <n v="9139"/>
    <s v="DAVIE-9139"/>
    <n v="0.14000000000000001"/>
    <n v="5040"/>
    <s v="808m"/>
    <n v="5040"/>
    <s v="Stock#369-21   0.95 Selfwound BOPP Overlam - Matte"/>
    <s v="369-21"/>
    <s v="Overlam"/>
    <d v="2023-11-29T00:00:00"/>
    <m/>
    <n v="0"/>
    <n v="5040.14013671875"/>
    <n v="5040.14013671875"/>
    <x v="3"/>
    <x v="5"/>
    <n v="1"/>
    <n v="10000"/>
    <n v="15"/>
    <n v="20"/>
    <n v="0"/>
    <n v="0"/>
    <n v="0"/>
    <n v="0"/>
    <n v="0"/>
    <n v="0"/>
    <n v="0"/>
    <n v="0"/>
    <n v="0"/>
    <n v="36000"/>
  </r>
  <r>
    <x v="3"/>
    <s v="DAVIE-37725"/>
    <x v="204"/>
    <n v="9262"/>
    <s v="DAVIE-9262"/>
    <n v="0.39200000000000002"/>
    <n v="15005.76"/>
    <n v="79460"/>
    <n v="14337.31"/>
    <s v="Stock#9-21   2.4 BOPP TC/Perm/40#BG   1 Master Rol"/>
    <n v="45556"/>
    <s v="S7000"/>
    <d v="2023-11-29T00:00:00"/>
    <m/>
    <n v="0"/>
    <n v="14337.2900390625"/>
    <n v="14337.2900390625"/>
    <x v="2"/>
    <x v="4"/>
    <n v="1"/>
    <n v="10000"/>
    <n v="15.5"/>
    <n v="18"/>
    <n v="10"/>
    <n v="4"/>
    <n v="0"/>
    <n v="0"/>
    <n v="0"/>
    <n v="0"/>
    <n v="0"/>
    <n v="0"/>
    <n v="0"/>
    <n v="38280"/>
  </r>
  <r>
    <x v="3"/>
    <s v="DAVIE-37744"/>
    <x v="208"/>
    <n v="9262"/>
    <s v="DAVIE-9262"/>
    <n v="1.696"/>
    <n v="4884.4799999999996"/>
    <n v="79016"/>
    <n v="4982.16"/>
    <s v="Stock#274-21   2.0 BOPP TC/Perm/40#SCK   1 Master "/>
    <s v="274-21"/>
    <s v="S692n"/>
    <d v="2023-11-29T00:00:00"/>
    <m/>
    <n v="0"/>
    <n v="4982.169921875"/>
    <n v="4982.169921875"/>
    <x v="2"/>
    <x v="4"/>
    <n v="1"/>
    <n v="5000"/>
    <n v="12"/>
    <n v="4"/>
    <n v="0"/>
    <n v="0"/>
    <n v="0"/>
    <n v="0"/>
    <n v="0"/>
    <n v="0"/>
    <n v="0"/>
    <n v="0"/>
    <n v="0"/>
    <n v="2880"/>
  </r>
  <r>
    <x v="3"/>
    <s v="DAVIE-37752"/>
    <x v="209"/>
    <n v="9139"/>
    <s v="DAVIE-9139"/>
    <n v="7.0999999999999994E-2"/>
    <n v="613.44000000000005"/>
    <s v="808c"/>
    <n v="613.44000000000005"/>
    <s v="Stock#368-21   0.95 Selfwound BOPP Overlam   1 Mas"/>
    <s v="368-21"/>
    <s v="Overlam"/>
    <d v="2023-11-29T00:00:00"/>
    <m/>
    <n v="0"/>
    <n v="613.469970703125"/>
    <n v="613.469970703125"/>
    <x v="3"/>
    <x v="5"/>
    <n v="1"/>
    <n v="10000"/>
    <n v="12"/>
    <n v="6"/>
    <n v="0"/>
    <n v="0"/>
    <n v="0"/>
    <n v="0"/>
    <n v="0"/>
    <n v="0"/>
    <n v="0"/>
    <n v="0"/>
    <n v="0"/>
    <n v="8640"/>
  </r>
  <r>
    <x v="3"/>
    <s v="DAVIE-37753"/>
    <x v="209"/>
    <n v="9139"/>
    <s v="DAVIE-9139"/>
    <n v="0.14000000000000001"/>
    <n v="1360.8"/>
    <s v="808m"/>
    <n v="1360.8"/>
    <s v="Stock#369-21   0.95 Selfwound BOPP Overlam - Matte"/>
    <s v="369-21"/>
    <s v="Overlam"/>
    <d v="2023-11-29T00:00:00"/>
    <m/>
    <n v="0"/>
    <n v="1360.83996582031"/>
    <n v="1360.83996582031"/>
    <x v="3"/>
    <x v="5"/>
    <n v="1"/>
    <n v="10000"/>
    <n v="13"/>
    <n v="3"/>
    <n v="12"/>
    <n v="2"/>
    <n v="9"/>
    <n v="2"/>
    <n v="0"/>
    <n v="0"/>
    <n v="0"/>
    <n v="0"/>
    <n v="0"/>
    <n v="9720"/>
  </r>
  <r>
    <x v="3"/>
    <s v="DAVIE-37759"/>
    <x v="210"/>
    <n v="9262"/>
    <s v="DAVIE-9262"/>
    <n v="1.696"/>
    <n v="10074.24"/>
    <n v="79016"/>
    <n v="8900.7000000000007"/>
    <s v="Stock#274-21   2.0 BOPP TC/Perm/40#SCK   1 Master "/>
    <s v="274-21"/>
    <s v="S692n"/>
    <d v="2023-12-15T00:00:00"/>
    <m/>
    <n v="0"/>
    <n v="8900.7001953125"/>
    <n v="8900.7001953125"/>
    <x v="2"/>
    <x v="4"/>
    <n v="1"/>
    <n v="5000"/>
    <n v="11"/>
    <n v="9"/>
    <n v="0"/>
    <n v="0"/>
    <n v="0"/>
    <n v="0"/>
    <n v="0"/>
    <n v="0"/>
    <n v="0"/>
    <n v="0"/>
    <n v="0"/>
    <n v="5940"/>
  </r>
  <r>
    <x v="3"/>
    <s v="DAVIE-37779"/>
    <x v="213"/>
    <n v="9262"/>
    <s v="DAVIE-9262"/>
    <n v="0.56299999999999994"/>
    <n v="2432.16"/>
    <n v="79101"/>
    <n v="2432.16"/>
    <s v="Stock#155-21   2.0 Silver BOPP TC/Perm/40#BG   1 M"/>
    <s v="155-21"/>
    <s v="S7000"/>
    <d v="2023-12-15T00:00:00"/>
    <m/>
    <n v="0"/>
    <n v="2432.15991210937"/>
    <n v="2432.15991210937"/>
    <x v="2"/>
    <x v="4"/>
    <n v="1"/>
    <n v="10000"/>
    <n v="12"/>
    <n v="3"/>
    <n v="0"/>
    <n v="0"/>
    <n v="0"/>
    <n v="0"/>
    <n v="0"/>
    <n v="0"/>
    <n v="0"/>
    <n v="0"/>
    <n v="0"/>
    <n v="4320"/>
  </r>
  <r>
    <x v="3"/>
    <s v="DAVIE-37780"/>
    <x v="213"/>
    <n v="9262"/>
    <s v="DAVIE-9262"/>
    <n v="0.309"/>
    <n v="5413.68"/>
    <n v="54291"/>
    <n v="5237.16"/>
    <s v="Stock#356-21   54# Semi Gloss/All-Temp/40#SCK   1 "/>
    <s v="356-21"/>
    <s v="At2550"/>
    <d v="2023-12-06T00:00:00"/>
    <m/>
    <n v="0"/>
    <n v="5237.18017578125"/>
    <n v="5237.18017578125"/>
    <x v="2"/>
    <x v="4"/>
    <n v="1"/>
    <n v="10000"/>
    <n v="10"/>
    <n v="5"/>
    <n v="12"/>
    <n v="8"/>
    <n v="0"/>
    <n v="0"/>
    <n v="0"/>
    <n v="0"/>
    <n v="0"/>
    <n v="0"/>
    <n v="0"/>
    <n v="17520"/>
  </r>
  <r>
    <x v="3"/>
    <s v="DAVIE-37781"/>
    <x v="213"/>
    <n v="9344"/>
    <s v="DAVIE-9344"/>
    <n v="6.6891238200577505E-2"/>
    <n v="1458.9616913490599"/>
    <s v="Lf-Tg10t22-11g0000-100ba-T52"/>
    <n v="1458.9616913490599"/>
    <s v="Stock#358-21   45 PETg - Clear High Shrink   3 Mas"/>
    <s v="358-21"/>
    <s v="N/A"/>
    <d v="2023-12-15T00:00:00"/>
    <m/>
    <n v="168.32255448220701"/>
    <n v="1856.67720663976"/>
    <n v="2024.9997611219669"/>
    <x v="29"/>
    <x v="6"/>
    <n v="3"/>
    <n v="19685"/>
    <n v="10"/>
    <n v="2"/>
    <n v="0"/>
    <n v="0"/>
    <n v="0"/>
    <n v="0"/>
    <n v="0"/>
    <n v="0"/>
    <n v="0"/>
    <n v="0"/>
    <n v="0"/>
    <n v="4724.3999999999996"/>
  </r>
  <r>
    <x v="3"/>
    <s v="DAVIE-37781"/>
    <x v="213"/>
    <n v="9344"/>
    <s v="DAVIE-9344"/>
    <n v="6.6891238200577505E-2"/>
    <n v="1458.9616913490599"/>
    <s v="Lf-Tg10t22-11g0000-100ba-T52"/>
    <n v="1458.9616913490599"/>
    <s v="Stock#358-21   45 PETg - Clear High Shrink   3 Mas"/>
    <s v="358-21"/>
    <s v="N/A"/>
    <d v="2023-12-15T00:00:00"/>
    <m/>
    <n v="168.32255448220701"/>
    <n v="1856.67720663976"/>
    <n v="2024.9997611219669"/>
    <x v="29"/>
    <x v="6"/>
    <n v="1"/>
    <n v="19685"/>
    <n v="8"/>
    <n v="4"/>
    <n v="0"/>
    <n v="0"/>
    <n v="0"/>
    <n v="0"/>
    <n v="0"/>
    <n v="0"/>
    <n v="0"/>
    <n v="0"/>
    <n v="0"/>
    <n v="7559.04"/>
  </r>
  <r>
    <x v="3"/>
    <s v="DAVIE-37781"/>
    <x v="213"/>
    <n v="9344"/>
    <s v="DAVIE-9344"/>
    <n v="6.7448523598844901E-2"/>
    <n v="1471.1166173018701"/>
    <s v="Lf-Tg10t22-11g0000-100ba-T52"/>
    <n v="1471.1166173018701"/>
    <s v="Stock#358-21   45 PETg - Clear High Shrink   3 Mas"/>
    <s v="358-21"/>
    <s v="N/A"/>
    <d v="2023-12-15T00:00:00"/>
    <m/>
    <n v="169.724886152772"/>
    <n v="1872.14558672047"/>
    <n v="2041.8704728732419"/>
    <x v="29"/>
    <x v="6"/>
    <n v="2"/>
    <n v="19849"/>
    <n v="10"/>
    <n v="4"/>
    <n v="0"/>
    <n v="0"/>
    <n v="0"/>
    <n v="0"/>
    <n v="0"/>
    <n v="0"/>
    <n v="0"/>
    <n v="0"/>
    <n v="0"/>
    <n v="9527.52"/>
  </r>
  <r>
    <x v="3"/>
    <s v="DAVIE-37782"/>
    <x v="213"/>
    <n v="9262"/>
    <s v="DAVIE-9262"/>
    <n v="0.39200000000000002"/>
    <n v="1834.56"/>
    <n v="79460"/>
    <n v="0"/>
    <s v="Stock#9-21   2.4 BOPP TC/Perm/40#BG   1 Master Rol"/>
    <n v="45556"/>
    <s v="S7000"/>
    <m/>
    <m/>
    <m/>
    <m/>
    <n v="0"/>
    <x v="2"/>
    <x v="4"/>
    <n v="1"/>
    <n v="10000"/>
    <n v="13"/>
    <n v="3"/>
    <n v="0"/>
    <n v="0"/>
    <n v="0"/>
    <n v="0"/>
    <n v="0"/>
    <n v="0"/>
    <n v="0"/>
    <n v="0"/>
    <n v="0"/>
    <n v="4680"/>
  </r>
  <r>
    <x v="3"/>
    <s v="DAVIE-37823"/>
    <x v="216"/>
    <n v="9262"/>
    <s v="DAVIE-9262"/>
    <n v="0.309"/>
    <n v="4449.6000000000004"/>
    <n v="54291"/>
    <n v="4438.3500000000004"/>
    <s v="Stock#356-21   54# Semi Gloss/All-Temp/40#SCK   1 "/>
    <s v="356-21"/>
    <s v="At2550"/>
    <d v="2023-12-11T00:00:00"/>
    <m/>
    <n v="0"/>
    <n v="4438.35986328125"/>
    <n v="4438.35986328125"/>
    <x v="2"/>
    <x v="4"/>
    <n v="1"/>
    <n v="10000"/>
    <n v="10"/>
    <n v="12"/>
    <n v="0"/>
    <n v="0"/>
    <n v="0"/>
    <n v="0"/>
    <n v="0"/>
    <n v="0"/>
    <n v="0"/>
    <n v="0"/>
    <n v="0"/>
    <n v="14400"/>
  </r>
  <r>
    <x v="3"/>
    <s v="DAVIE-37834"/>
    <x v="217"/>
    <n v="9262"/>
    <s v="DAVIE-9262"/>
    <n v="0.318"/>
    <n v="20034"/>
    <n v="14470"/>
    <n v="40201.39"/>
    <s v="Stock#260-21   54# Semi Gloss/Perm/40#CK   1 Maste"/>
    <s v="260-21"/>
    <s v="C2500"/>
    <d v="2023-12-15T00:00:00"/>
    <m/>
    <n v="0"/>
    <n v="20167.349609375"/>
    <n v="20167.349609375"/>
    <x v="2"/>
    <x v="4"/>
    <n v="1"/>
    <n v="10000"/>
    <n v="10.5"/>
    <n v="50"/>
    <n v="0"/>
    <n v="0"/>
    <n v="0"/>
    <n v="0"/>
    <n v="0"/>
    <n v="0"/>
    <n v="0"/>
    <n v="0"/>
    <n v="0"/>
    <n v="63000"/>
  </r>
  <r>
    <x v="3"/>
    <s v="DAVIE-37835"/>
    <x v="217"/>
    <n v="9373"/>
    <s v="DAVIE-9373"/>
    <n v="5.6000000000000001E-2"/>
    <n v="3225.6"/>
    <s v="Lcf 500m"/>
    <n v="3225.6"/>
    <s v="Stock#266-21   0.6 Matte Polypropylene Overlam   1"/>
    <s v="266-21"/>
    <s v="None"/>
    <d v="2023-12-14T00:00:00"/>
    <m/>
    <n v="286.39999389648398"/>
    <n v="3225.60009765625"/>
    <n v="3512.0000915527339"/>
    <x v="17"/>
    <x v="8"/>
    <n v="1"/>
    <n v="20000"/>
    <n v="10"/>
    <n v="24"/>
    <n v="0"/>
    <n v="0"/>
    <n v="0"/>
    <n v="0"/>
    <n v="0"/>
    <n v="0"/>
    <n v="0"/>
    <n v="0"/>
    <n v="0"/>
    <n v="57600"/>
  </r>
  <r>
    <x v="3"/>
    <s v="DAVIE-37842"/>
    <x v="249"/>
    <n v="9262"/>
    <s v="DAVIE-9262"/>
    <n v="0.39200000000000002"/>
    <n v="36456"/>
    <n v="79460"/>
    <n v="72858.399999999994"/>
    <s v="Stock#9-21   2.4 BOPP TC/Perm/40#BG   1 Master Rol"/>
    <n v="45556"/>
    <s v="S7000"/>
    <d v="2023-12-18T00:00:00"/>
    <m/>
    <n v="0"/>
    <n v="36402.41015625"/>
    <n v="36402.41015625"/>
    <x v="2"/>
    <x v="4"/>
    <n v="1"/>
    <n v="10000"/>
    <n v="15.5"/>
    <n v="50"/>
    <n v="0"/>
    <n v="0"/>
    <n v="0"/>
    <n v="0"/>
    <n v="0"/>
    <n v="0"/>
    <n v="0"/>
    <n v="0"/>
    <n v="0"/>
    <n v="93000"/>
  </r>
  <r>
    <x v="3"/>
    <s v="DAVIE-37843"/>
    <x v="249"/>
    <n v="9262"/>
    <s v="DAVIE-9262"/>
    <n v="1.696"/>
    <n v="7326.72"/>
    <n v="79016"/>
    <n v="14586.93"/>
    <s v="Stock#274-21   2.0 BOPP TC/Perm/40#SCK   1 Master "/>
    <s v="274-21"/>
    <s v="S692n"/>
    <d v="2023-12-19T00:00:00"/>
    <m/>
    <n v="0"/>
    <n v="7260.2099609375"/>
    <n v="7260.2099609375"/>
    <x v="2"/>
    <x v="4"/>
    <n v="1"/>
    <n v="5000"/>
    <n v="11"/>
    <n v="2"/>
    <n v="12"/>
    <n v="2"/>
    <n v="13"/>
    <n v="2"/>
    <n v="0"/>
    <n v="0"/>
    <n v="0"/>
    <n v="0"/>
    <n v="0"/>
    <n v="4320"/>
  </r>
  <r>
    <x v="3"/>
    <s v="DAVIE-37844"/>
    <x v="249"/>
    <n v="9262"/>
    <s v="DAVIE-9262"/>
    <n v="0.309"/>
    <n v="5487.84"/>
    <n v="54291"/>
    <n v="10852.29"/>
    <s v="Stock#356-21   54# Semi Gloss/All-Temp/40#SCK   1 "/>
    <s v="356-21"/>
    <s v="At2550"/>
    <d v="2023-12-15T00:00:00"/>
    <m/>
    <n v="0"/>
    <n v="5364.43994140625"/>
    <n v="5364.43994140625"/>
    <x v="2"/>
    <x v="4"/>
    <n v="1"/>
    <n v="10000"/>
    <n v="13"/>
    <n v="8"/>
    <n v="11"/>
    <n v="4"/>
    <n v="0"/>
    <n v="0"/>
    <n v="0"/>
    <n v="0"/>
    <n v="0"/>
    <n v="0"/>
    <n v="0"/>
    <n v="17760"/>
  </r>
  <r>
    <x v="3"/>
    <s v="DAVIE-37845"/>
    <x v="249"/>
    <n v="9139"/>
    <s v="DAVIE-9139"/>
    <n v="7.0999999999999994E-2"/>
    <n v="1465.44"/>
    <s v="808c"/>
    <n v="1465.44"/>
    <s v="Stock#368-21   0.95 Selfwound BOPP Overlam   1 Mas"/>
    <s v="368-21"/>
    <s v="Overlam"/>
    <d v="2023-12-11T00:00:00"/>
    <m/>
    <n v="0"/>
    <n v="1465.51000976562"/>
    <n v="1465.51000976562"/>
    <x v="3"/>
    <x v="5"/>
    <n v="1"/>
    <n v="10000"/>
    <n v="13"/>
    <n v="4"/>
    <n v="12"/>
    <n v="10"/>
    <n v="0"/>
    <n v="0"/>
    <n v="0"/>
    <n v="0"/>
    <n v="0"/>
    <n v="0"/>
    <n v="0"/>
    <n v="20640"/>
  </r>
  <r>
    <x v="3"/>
    <s v="DAVIE-37847"/>
    <x v="249"/>
    <n v="9262"/>
    <s v="DAVIE-9262"/>
    <n v="0.309"/>
    <n v="6006.96"/>
    <n v="54291"/>
    <n v="12018.85"/>
    <s v="Stock#356-21   54# Semi Gloss/All-Temp/40#SCK   1 "/>
    <s v="356-21"/>
    <s v="At2550"/>
    <d v="2023-12-18T00:00:00"/>
    <m/>
    <n v="0"/>
    <n v="6011.8896484375"/>
    <n v="6011.8896484375"/>
    <x v="2"/>
    <x v="4"/>
    <n v="1"/>
    <n v="10000"/>
    <n v="12"/>
    <n v="5"/>
    <n v="13"/>
    <n v="4"/>
    <n v="10"/>
    <n v="5"/>
    <n v="0"/>
    <n v="0"/>
    <n v="0"/>
    <n v="0"/>
    <n v="0"/>
    <n v="19440"/>
  </r>
  <r>
    <x v="3"/>
    <s v="DAVIE-37848"/>
    <x v="249"/>
    <n v="9139"/>
    <s v="DAVIE-9139"/>
    <n v="0.14000000000000001"/>
    <n v="1176"/>
    <s v="808m"/>
    <n v="1176"/>
    <s v="Stock#369-21   0.95 Selfwound BOPP Overlam - Matte"/>
    <s v="369-21"/>
    <s v="Overlam"/>
    <d v="2023-12-11T00:00:00"/>
    <m/>
    <n v="0"/>
    <n v="1176.03002929687"/>
    <n v="1176.03002929687"/>
    <x v="3"/>
    <x v="5"/>
    <n v="1"/>
    <n v="10000"/>
    <n v="12"/>
    <n v="4"/>
    <n v="11"/>
    <n v="2"/>
    <n v="0"/>
    <n v="0"/>
    <n v="0"/>
    <n v="0"/>
    <n v="0"/>
    <n v="0"/>
    <n v="0"/>
    <n v="8400"/>
  </r>
  <r>
    <x v="3"/>
    <s v="DAVIE-37874"/>
    <x v="220"/>
    <n v="9262"/>
    <s v="DAVIE-9262"/>
    <n v="0.72"/>
    <n v="1814.4"/>
    <n v="77980"/>
    <n v="3625"/>
    <s v="Stock#327-21   3.0 MDO/Perm/1.2 PET   1 Master Rol"/>
    <s v="327-21"/>
    <s v="S692n"/>
    <d v="2023-12-21T00:00:00"/>
    <m/>
    <n v="0"/>
    <n v="1810.59997558593"/>
    <n v="1810.59997558593"/>
    <x v="2"/>
    <x v="4"/>
    <n v="1"/>
    <n v="10000"/>
    <n v="13"/>
    <n v="1"/>
    <n v="8"/>
    <n v="1"/>
    <n v="0"/>
    <n v="0"/>
    <n v="0"/>
    <n v="0"/>
    <n v="0"/>
    <n v="0"/>
    <n v="0"/>
    <n v="2520"/>
  </r>
  <r>
    <x v="3"/>
    <s v="DAVIE-37875"/>
    <x v="220"/>
    <n v="9262"/>
    <s v="DAVIE-9262"/>
    <n v="0.309"/>
    <n v="2224.8000000000002"/>
    <n v="54291"/>
    <n v="4491.3599999999997"/>
    <s v="Stock#356-21   54# Semi Gloss/All-Temp/40#SCK   1 "/>
    <s v="356-21"/>
    <s v="At2550"/>
    <d v="2023-12-21T00:00:00"/>
    <m/>
    <n v="0"/>
    <n v="2266.55004882812"/>
    <n v="2266.55004882812"/>
    <x v="2"/>
    <x v="4"/>
    <n v="1"/>
    <n v="10000"/>
    <n v="10"/>
    <n v="6"/>
    <n v="0"/>
    <n v="0"/>
    <n v="0"/>
    <n v="0"/>
    <n v="0"/>
    <n v="0"/>
    <n v="0"/>
    <n v="0"/>
    <n v="0"/>
    <n v="7200"/>
  </r>
  <r>
    <x v="3"/>
    <s v="DAVIE-37876"/>
    <x v="220"/>
    <n v="9139"/>
    <s v="DAVIE-9139"/>
    <n v="0.14000000000000001"/>
    <n v="1411.2"/>
    <s v="808m"/>
    <n v="1411.2"/>
    <s v="Stock#369-21   0.95 Selfwound BOPP Overlam - Matte"/>
    <s v="369-21"/>
    <s v="Overlam"/>
    <d v="2023-12-19T00:00:00"/>
    <m/>
    <n v="0"/>
    <n v="1411.23999023437"/>
    <n v="1411.23999023437"/>
    <x v="3"/>
    <x v="5"/>
    <n v="1"/>
    <n v="10000"/>
    <n v="13"/>
    <n v="4"/>
    <n v="8"/>
    <n v="4"/>
    <n v="0"/>
    <n v="0"/>
    <n v="0"/>
    <n v="0"/>
    <n v="0"/>
    <n v="0"/>
    <n v="0"/>
    <n v="10080"/>
  </r>
  <r>
    <x v="3"/>
    <s v="DAVIE-37888"/>
    <x v="251"/>
    <n v="9262"/>
    <s v="DAVIE-9262"/>
    <n v="0.309"/>
    <n v="2966.4"/>
    <n v="54291"/>
    <n v="5937.81"/>
    <s v="Stock#356-21   54# Semi Gloss/All-Temp/40#SCK   1 "/>
    <s v="356-21"/>
    <s v="At2550"/>
    <d v="2023-12-22T00:00:00"/>
    <m/>
    <n v="0"/>
    <n v="2971.40991210937"/>
    <n v="2971.40991210937"/>
    <x v="2"/>
    <x v="4"/>
    <n v="1"/>
    <n v="10000"/>
    <n v="10"/>
    <n v="8"/>
    <n v="0"/>
    <n v="0"/>
    <n v="0"/>
    <n v="0"/>
    <n v="0"/>
    <n v="0"/>
    <n v="0"/>
    <n v="0"/>
    <n v="0"/>
    <n v="9600"/>
  </r>
  <r>
    <x v="3"/>
    <s v="DAVIE-37895"/>
    <x v="222"/>
    <n v="9262"/>
    <s v="DAVIE-9262"/>
    <n v="1.696"/>
    <n v="1119.3599999999999"/>
    <n v="79016"/>
    <n v="1128.31"/>
    <s v="Stock#274-21   2.0 BOPP TC/Perm/40#SCK   1 Master "/>
    <s v="274-21"/>
    <s v="S692n"/>
    <d v="2023-12-27T00:00:00"/>
    <m/>
    <n v="0"/>
    <n v="1128.31005859375"/>
    <n v="1128.31005859375"/>
    <x v="2"/>
    <x v="4"/>
    <n v="1"/>
    <n v="5000"/>
    <n v="11"/>
    <n v="1"/>
    <n v="0"/>
    <n v="0"/>
    <n v="0"/>
    <n v="0"/>
    <n v="0"/>
    <n v="0"/>
    <n v="0"/>
    <n v="0"/>
    <n v="0"/>
    <n v="660"/>
  </r>
  <r>
    <x v="3"/>
    <s v="DAVIE-37899"/>
    <x v="222"/>
    <n v="9344"/>
    <s v="DAVIE-9344"/>
    <n v="3.20360079410568E-2"/>
    <n v="1595.2922944014999"/>
    <s v="Lf-Tg10t22-11g0000-100ba-T52"/>
    <n v="1595.2922944014999"/>
    <s v="Stock#358-21   45 PETg - Clear High Shrink   6 Mas"/>
    <s v="358-21"/>
    <s v="N/A"/>
    <d v="2023-12-27T00:00:00"/>
    <m/>
    <n v="145.617203655933"/>
    <n v="1740.89046982901"/>
    <n v="1886.5076734849431"/>
    <x v="29"/>
    <x v="6"/>
    <n v="4"/>
    <n v="17221"/>
    <n v="10"/>
    <n v="1"/>
    <n v="0"/>
    <n v="0"/>
    <n v="0"/>
    <n v="0"/>
    <n v="0"/>
    <n v="0"/>
    <n v="0"/>
    <n v="0"/>
    <n v="0"/>
    <n v="2066.52"/>
  </r>
  <r>
    <x v="3"/>
    <s v="DAVIE-37899"/>
    <x v="222"/>
    <n v="9344"/>
    <s v="DAVIE-9344"/>
    <n v="3.6619755898014202E-2"/>
    <n v="1823.5485056206701"/>
    <s v="Lf-Tg10t22-11g0000-100ba-T52"/>
    <n v="1823.5485056206701"/>
    <s v="Stock#358-21   45 PETg - Clear High Shrink   6 Mas"/>
    <s v="358-21"/>
    <s v="N/A"/>
    <d v="2023-12-27T00:00:00"/>
    <m/>
    <n v="166.45227652093601"/>
    <n v="1989.9790313329099"/>
    <n v="2156.4313078538457"/>
    <x v="29"/>
    <x v="6"/>
    <n v="1"/>
    <n v="19685"/>
    <n v="12"/>
    <n v="3"/>
    <n v="0"/>
    <n v="0"/>
    <n v="0"/>
    <n v="0"/>
    <n v="0"/>
    <n v="0"/>
    <n v="0"/>
    <n v="0"/>
    <n v="0"/>
    <n v="8503.92"/>
  </r>
  <r>
    <x v="3"/>
    <s v="DAVIE-37899"/>
    <x v="222"/>
    <n v="9344"/>
    <s v="DAVIE-9344"/>
    <n v="2.9759016261139599E-2"/>
    <n v="1481.9052803867901"/>
    <s v="Lf-Tg10t22-11g0000-100ba-T52"/>
    <n v="1481.9052803867901"/>
    <s v="Stock#358-21   45 PETg - Clear High Shrink   6 Mas"/>
    <s v="358-21"/>
    <s v="N/A"/>
    <d v="2023-12-27T00:00:00"/>
    <m/>
    <n v="135.26731356390201"/>
    <n v="1617.1549181728501"/>
    <n v="1752.4222317367521"/>
    <x v="29"/>
    <x v="6"/>
    <n v="2"/>
    <n v="15997"/>
    <n v="12"/>
    <n v="1"/>
    <n v="0"/>
    <n v="0"/>
    <n v="0"/>
    <n v="0"/>
    <n v="0"/>
    <n v="0"/>
    <n v="0"/>
    <n v="0"/>
    <n v="0"/>
    <n v="2303.5680000000002"/>
  </r>
  <r>
    <x v="3"/>
    <s v="DAVIE-37899"/>
    <x v="222"/>
    <n v="9344"/>
    <s v="DAVIE-9344"/>
    <n v="3.6619755898014202E-2"/>
    <n v="1823.5485056206701"/>
    <s v="Lf-Tg10t22-11g0000-100ba-T52"/>
    <n v="1823.5485056206701"/>
    <s v="Stock#358-21   45 PETg - Clear High Shrink   6 Mas"/>
    <s v="358-21"/>
    <s v="N/A"/>
    <d v="2023-12-27T00:00:00"/>
    <m/>
    <n v="166.45227652093601"/>
    <n v="1989.9790313329099"/>
    <n v="2156.4313078538457"/>
    <x v="29"/>
    <x v="6"/>
    <n v="3"/>
    <n v="19685"/>
    <n v="10"/>
    <n v="7"/>
    <n v="0"/>
    <n v="0"/>
    <n v="0"/>
    <n v="0"/>
    <n v="0"/>
    <n v="0"/>
    <n v="0"/>
    <n v="0"/>
    <n v="0"/>
    <n v="16535.400000000001"/>
  </r>
  <r>
    <x v="3"/>
    <s v="DAVIE-37899"/>
    <x v="222"/>
    <n v="9344"/>
    <s v="DAVIE-9344"/>
    <n v="2.9576708103760601E-2"/>
    <n v="1472.82690834966"/>
    <s v="Lf-Tg10t22-11g0000-100ba-T52"/>
    <n v="1472.82690834966"/>
    <s v="Stock#358-21   45 PETg - Clear High Shrink   6 Mas"/>
    <s v="358-21"/>
    <s v="N/A"/>
    <d v="2023-12-27T00:00:00"/>
    <m/>
    <n v="134.438645893135"/>
    <n v="1607.2479867494001"/>
    <n v="1741.6866326425352"/>
    <x v="29"/>
    <x v="6"/>
    <n v="5"/>
    <n v="15899"/>
    <n v="10"/>
    <n v="4"/>
    <n v="0"/>
    <n v="0"/>
    <n v="0"/>
    <n v="0"/>
    <n v="0"/>
    <n v="0"/>
    <n v="0"/>
    <n v="0"/>
    <n v="0"/>
    <n v="7631.52"/>
  </r>
  <r>
    <x v="3"/>
    <s v="DAVIE-37899"/>
    <x v="222"/>
    <n v="9344"/>
    <s v="DAVIE-9344"/>
    <n v="3.6619755898014202E-2"/>
    <n v="1823.5485056206701"/>
    <s v="Lf-Tg10t22-11g0000-100ba-T52"/>
    <n v="1823.5485056206701"/>
    <s v="Stock#358-21   45 PETg - Clear High Shrink   6 Mas"/>
    <s v="358-21"/>
    <s v="N/A"/>
    <d v="2023-12-27T00:00:00"/>
    <m/>
    <n v="166.45227652093601"/>
    <n v="1989.9790313329099"/>
    <n v="2156.4313078538457"/>
    <x v="29"/>
    <x v="6"/>
    <n v="6"/>
    <n v="19685"/>
    <n v="13.5"/>
    <n v="4"/>
    <n v="0"/>
    <n v="0"/>
    <n v="0"/>
    <n v="0"/>
    <n v="0"/>
    <n v="0"/>
    <n v="0"/>
    <n v="0"/>
    <n v="0"/>
    <n v="12755.88"/>
  </r>
  <r>
    <x v="3"/>
    <s v="DAVIE-37900"/>
    <x v="222"/>
    <n v="9346"/>
    <s v="DAVIE-9346"/>
    <n v="0.29170000000000001"/>
    <n v="3570.41"/>
    <s v="Kpw Op 220 Kb"/>
    <n v="3570.41"/>
    <s v="Stock#215-21   Two-Sided Gold Cold Foil   1 Master"/>
    <s v="215-21"/>
    <s v="None"/>
    <d v="2023-12-21T00:00:00"/>
    <m/>
    <n v="309.739990234375"/>
    <n v="3542.4599609375"/>
    <n v="3852.199951171875"/>
    <x v="38"/>
    <x v="1"/>
    <n v="1"/>
    <n v="10000"/>
    <n v="8"/>
    <n v="10"/>
    <n v="10"/>
    <n v="1"/>
    <n v="12"/>
    <n v="1"/>
    <n v="0"/>
    <n v="0"/>
    <n v="0"/>
    <n v="0"/>
    <n v="0"/>
    <n v="12240"/>
  </r>
  <r>
    <x v="3"/>
    <s v="DAVIE-37901"/>
    <x v="222"/>
    <n v="9262"/>
    <s v="DAVIE-9262"/>
    <n v="0.39200000000000002"/>
    <n v="2916.48"/>
    <n v="79460"/>
    <n v="2928.72"/>
    <s v="Stock#9-21   2.4 BOPP TC/Perm/40#BG   1 Master Rol"/>
    <n v="45556"/>
    <s v="S7000"/>
    <d v="2023-12-27T00:00:00"/>
    <m/>
    <n v="0"/>
    <n v="2928.7099609375"/>
    <n v="2928.7099609375"/>
    <x v="2"/>
    <x v="4"/>
    <n v="1"/>
    <n v="10000"/>
    <n v="12"/>
    <n v="3"/>
    <n v="13"/>
    <n v="2"/>
    <n v="0"/>
    <n v="0"/>
    <n v="0"/>
    <n v="0"/>
    <n v="0"/>
    <n v="0"/>
    <n v="0"/>
    <n v="7440"/>
  </r>
  <r>
    <x v="3"/>
    <s v="DAVIE-37902"/>
    <x v="222"/>
    <n v="9262"/>
    <s v="DAVIE-9262"/>
    <n v="0.56299999999999994"/>
    <n v="3378"/>
    <n v="79101"/>
    <n v="3219.9"/>
    <s v="Stock#155-21   2.0 Silver BOPP TC/Perm/40#BG   1 M"/>
    <s v="155-21"/>
    <s v="S7000"/>
    <d v="2023-12-28T00:00:00"/>
    <m/>
    <n v="0"/>
    <n v="3219.90991210937"/>
    <n v="3219.90991210937"/>
    <x v="2"/>
    <x v="4"/>
    <n v="1"/>
    <n v="10000"/>
    <n v="12"/>
    <n v="2"/>
    <n v="13"/>
    <n v="2"/>
    <n v="0"/>
    <n v="0"/>
    <n v="0"/>
    <n v="0"/>
    <n v="0"/>
    <n v="0"/>
    <n v="0"/>
    <n v="6000"/>
  </r>
  <r>
    <x v="3"/>
    <s v="DAVIE-37903"/>
    <x v="222"/>
    <n v="9139"/>
    <s v="DAVIE-9139"/>
    <n v="7.0999999999999994E-2"/>
    <n v="894.6"/>
    <s v="808c"/>
    <n v="894.6"/>
    <s v="Stock#368-21   0.95 Selfwound BOPP Overlam   1 Mas"/>
    <s v="368-21"/>
    <s v="Overlam"/>
    <d v="2023-12-21T00:00:00"/>
    <m/>
    <n v="0"/>
    <n v="894.64001464843705"/>
    <n v="894.64001464843705"/>
    <x v="3"/>
    <x v="5"/>
    <n v="1"/>
    <n v="10000"/>
    <n v="12"/>
    <n v="6"/>
    <n v="11"/>
    <n v="3"/>
    <n v="0"/>
    <n v="0"/>
    <n v="0"/>
    <n v="0"/>
    <n v="0"/>
    <n v="0"/>
    <n v="0"/>
    <n v="12600"/>
  </r>
  <r>
    <x v="3"/>
    <s v="DAVIE-37904"/>
    <x v="222"/>
    <n v="9262"/>
    <s v="DAVIE-9262"/>
    <n v="0.44400000000000001"/>
    <n v="1918.08"/>
    <n v="79098"/>
    <n v="1726.26"/>
    <s v="Stock#265-21   2.0 BOPP TC/Perm/40#BG   1 Master R"/>
    <s v="265-21"/>
    <s v="S7000"/>
    <d v="2024-01-09T00:00:00"/>
    <m/>
    <n v="0"/>
    <n v="1644.61999511718"/>
    <n v="1644.61999511718"/>
    <x v="2"/>
    <x v="4"/>
    <n v="1"/>
    <n v="10000"/>
    <n v="12"/>
    <n v="3"/>
    <n v="0"/>
    <n v="0"/>
    <n v="0"/>
    <n v="0"/>
    <n v="0"/>
    <n v="0"/>
    <n v="0"/>
    <n v="0"/>
    <n v="0"/>
    <n v="4320"/>
  </r>
  <r>
    <x v="3"/>
    <s v="DAVIE-37927"/>
    <x v="226"/>
    <n v="9452"/>
    <s v="DAVIE-9452"/>
    <n v="0.97399999999999998"/>
    <n v="2279.16"/>
    <n v="42555"/>
    <n v="2324.73"/>
    <s v="Stock#323-21   TL - 3.3mil Matte Polyprop/SureLock"/>
    <s v="323-21"/>
    <s v="Surelock"/>
    <d v="2023-12-27T00:00:00"/>
    <m/>
    <n v="97.870002746582003"/>
    <n v="2324.73999023437"/>
    <n v="2422.609992980952"/>
    <x v="36"/>
    <x v="4"/>
    <n v="1"/>
    <n v="5000"/>
    <n v="13"/>
    <n v="3"/>
    <n v="0"/>
    <n v="0"/>
    <n v="0"/>
    <n v="0"/>
    <n v="0"/>
    <n v="0"/>
    <n v="0"/>
    <n v="0"/>
    <n v="0"/>
    <n v="2340"/>
  </r>
  <r>
    <x v="4"/>
    <s v="DL-175629"/>
    <x v="1"/>
    <n v="102"/>
    <s v="DL-102"/>
    <n v="5.4451000000000001"/>
    <n v="6586.39"/>
    <s v="70-0001-2735-1"/>
    <n v="6586.39"/>
    <s v="Stock#291   9841 - Polyurethane Tape WOUND IN   1 "/>
    <n v="291"/>
    <s v="Medical Grade"/>
    <d v="2023-03-30T00:00:00"/>
    <d v="2023-03-30T00:00:00"/>
    <n v="0"/>
    <n v="6586.3798828125"/>
    <n v="6586.3798828125"/>
    <x v="39"/>
    <x v="0"/>
    <n v="1"/>
    <n v="2100"/>
    <n v="5.1100000000000003"/>
    <n v="9"/>
    <n v="0"/>
    <n v="0"/>
    <n v="0"/>
    <n v="0"/>
    <n v="0"/>
    <n v="0"/>
    <n v="0"/>
    <n v="0"/>
    <n v="2.00999999999999"/>
    <n v="51810.947999999902"/>
  </r>
  <r>
    <x v="4"/>
    <s v="DL-175630"/>
    <x v="1"/>
    <n v="102"/>
    <s v="DL-102"/>
    <n v="5.2537000000000003"/>
    <n v="6354.88"/>
    <s v="70-0001-2712-9"/>
    <n v="6354.88"/>
    <s v="Stock#536   9833 - 1.1ml Urethane   1 Master Rolls"/>
    <n v="536"/>
    <s v="Medical Acrylate"/>
    <d v="2023-02-10T00:00:00"/>
    <d v="2023-02-17T00:00:00"/>
    <n v="0"/>
    <n v="6354.830078125"/>
    <n v="6354.830078125"/>
    <x v="39"/>
    <x v="0"/>
    <n v="1"/>
    <n v="2100"/>
    <n v="5.1100000000000003"/>
    <n v="9"/>
    <n v="0"/>
    <n v="0"/>
    <n v="0"/>
    <n v="0"/>
    <n v="0"/>
    <n v="0"/>
    <n v="0"/>
    <n v="0"/>
    <n v="2.00999999999999"/>
    <n v="51810.947999999902"/>
  </r>
  <r>
    <x v="4"/>
    <s v="DL-175672"/>
    <x v="2"/>
    <n v="163"/>
    <s v="DL-163"/>
    <n v="0.6895"/>
    <n v="7446.6"/>
    <n v="78580"/>
    <n v="7446.6"/>
    <s v="Stock#218   2.3ml White BOPP   2 Master Rolls"/>
    <n v="218"/>
    <s v="K7"/>
    <d v="2023-01-13T00:00:00"/>
    <d v="2023-01-13T00:00:00"/>
    <n v="0"/>
    <n v="6336.56005859375"/>
    <n v="6336.56005859375"/>
    <x v="2"/>
    <x v="0"/>
    <n v="2"/>
    <n v="7500"/>
    <n v="15"/>
    <n v="4"/>
    <n v="0"/>
    <n v="0"/>
    <n v="0"/>
    <n v="0"/>
    <n v="0"/>
    <n v="0"/>
    <n v="0"/>
    <n v="0"/>
    <n v="0"/>
    <n v="5400"/>
  </r>
  <r>
    <x v="4"/>
    <s v="DL-175672"/>
    <x v="2"/>
    <n v="163"/>
    <s v="DL-163"/>
    <n v="0.6895"/>
    <n v="7446.6"/>
    <n v="78580"/>
    <n v="7446.6"/>
    <s v="Stock#218   2.3ml White BOPP   2 Master Rolls"/>
    <n v="218"/>
    <s v="K7"/>
    <d v="2023-01-13T00:00:00"/>
    <d v="2023-01-13T00:00:00"/>
    <n v="0"/>
    <n v="6336.56005859375"/>
    <n v="6336.56005859375"/>
    <x v="2"/>
    <x v="0"/>
    <n v="1"/>
    <n v="7500"/>
    <n v="15"/>
    <n v="4"/>
    <n v="0"/>
    <n v="0"/>
    <n v="0"/>
    <n v="0"/>
    <n v="0"/>
    <n v="0"/>
    <n v="0"/>
    <n v="0"/>
    <n v="0"/>
    <n v="5400"/>
  </r>
  <r>
    <x v="4"/>
    <s v="DL-175673"/>
    <x v="2"/>
    <n v="544"/>
    <s v="DL-544"/>
    <n v="5.18287671232876E-2"/>
    <n v="447.52047945205402"/>
    <s v="Lcf 5000"/>
    <n v="447.52047945205402"/>
    <s v="Stock#312   2ml Gloss PP Laminate (UV)   3 Master "/>
    <n v="312"/>
    <m/>
    <d v="2023-01-13T00:00:00"/>
    <d v="2023-01-16T00:00:00"/>
    <n v="62.101165562459798"/>
    <n v="447.52049359883301"/>
    <n v="509.62165916129283"/>
    <x v="17"/>
    <x v="0"/>
    <n v="2"/>
    <n v="9400"/>
    <n v="14.625"/>
    <n v="1"/>
    <n v="0"/>
    <n v="0"/>
    <n v="0"/>
    <n v="0"/>
    <n v="0"/>
    <n v="0"/>
    <n v="0"/>
    <n v="0"/>
    <n v="0"/>
    <n v="1649.7"/>
  </r>
  <r>
    <x v="4"/>
    <s v="DL-175673"/>
    <x v="2"/>
    <n v="544"/>
    <s v="DL-544"/>
    <n v="5.40342465753424E-2"/>
    <n v="466.56390410958898"/>
    <s v="Lcf 5000"/>
    <n v="466.56390410958898"/>
    <s v="Stock#312   2ml Gloss PP Laminate (UV)   3 Master "/>
    <n v="312"/>
    <m/>
    <d v="2023-01-13T00:00:00"/>
    <d v="2023-01-16T00:00:00"/>
    <n v="64.743768352351694"/>
    <n v="466.56391885835802"/>
    <n v="531.30768721070967"/>
    <x v="17"/>
    <x v="0"/>
    <n v="3"/>
    <n v="9800"/>
    <n v="14.625"/>
    <n v="1"/>
    <n v="0"/>
    <n v="0"/>
    <n v="0"/>
    <n v="0"/>
    <n v="0"/>
    <n v="0"/>
    <n v="0"/>
    <n v="0"/>
    <n v="0"/>
    <n v="1719.9"/>
  </r>
  <r>
    <x v="4"/>
    <s v="DL-175673"/>
    <x v="2"/>
    <n v="544"/>
    <s v="DL-544"/>
    <n v="5.5136986301369803E-2"/>
    <n v="476.085616438356"/>
    <s v="Lcf 5000"/>
    <n v="476.085616438356"/>
    <s v="Stock#312   2ml Gloss PP Laminate (UV)   3 Master "/>
    <n v="312"/>
    <m/>
    <d v="2023-01-13T00:00:00"/>
    <d v="2023-01-16T00:00:00"/>
    <n v="66.065069747297699"/>
    <n v="476.08563148811999"/>
    <n v="542.15070123541773"/>
    <x v="17"/>
    <x v="0"/>
    <n v="1"/>
    <n v="10000"/>
    <n v="14.625"/>
    <n v="3"/>
    <n v="0"/>
    <n v="0"/>
    <n v="0"/>
    <n v="0"/>
    <n v="0"/>
    <n v="0"/>
    <n v="0"/>
    <n v="0"/>
    <n v="0"/>
    <n v="5265"/>
  </r>
  <r>
    <x v="4"/>
    <s v="DL-175675"/>
    <x v="2"/>
    <n v="381"/>
    <s v="DL-381"/>
    <n v="0.64170000000000005"/>
    <n v="6699.35"/>
    <s v="S9007460"/>
    <n v="6608.49"/>
    <s v="Stock#777   2.6ml Hi-Opacity White BOPP   1 Master"/>
    <n v="777"/>
    <n v="102"/>
    <d v="2023-01-17T00:00:00"/>
    <d v="2023-01-17T00:00:00"/>
    <n v="0"/>
    <n v="6680.56982421875"/>
    <n v="6680.56982421875"/>
    <x v="1"/>
    <x v="0"/>
    <n v="1"/>
    <n v="10000"/>
    <n v="14"/>
    <n v="3"/>
    <n v="15"/>
    <n v="3"/>
    <n v="0"/>
    <n v="0"/>
    <n v="0"/>
    <n v="0"/>
    <n v="0"/>
    <n v="0"/>
    <n v="0"/>
    <n v="10440"/>
  </r>
  <r>
    <x v="4"/>
    <s v="DL-175690"/>
    <x v="231"/>
    <n v="381"/>
    <s v="DL-381"/>
    <n v="0.91890000000000005"/>
    <n v="3969.65"/>
    <s v="S8982560"/>
    <n v="3785.07"/>
    <s v="Stock#768   56# Bright Silver Metallized Paper   1"/>
    <n v="768"/>
    <s v="720at"/>
    <d v="2023-01-17T00:00:00"/>
    <d v="2023-01-18T00:00:00"/>
    <n v="0"/>
    <n v="3813.88989257812"/>
    <n v="3813.88989257812"/>
    <x v="1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5719"/>
    <x v="3"/>
    <n v="163"/>
    <s v="DL-163"/>
    <n v="0.97599999999999998"/>
    <n v="878.4"/>
    <n v="2394"/>
    <n v="913.88"/>
    <s v="Stock#719   60# Estate #8 WS FSC   1 Master Rolls"/>
    <n v="719"/>
    <s v="S100r"/>
    <d v="2023-01-18T00:00:00"/>
    <d v="2023-01-19T00:00:00"/>
    <n v="0"/>
    <n v="913.89001464843705"/>
    <n v="913.89001464843705"/>
    <x v="2"/>
    <x v="0"/>
    <n v="1"/>
    <n v="5000"/>
    <n v="7.5"/>
    <n v="2"/>
    <n v="0"/>
    <n v="0"/>
    <n v="0"/>
    <n v="0"/>
    <n v="0"/>
    <n v="0"/>
    <n v="0"/>
    <n v="0"/>
    <n v="0"/>
    <n v="900"/>
  </r>
  <r>
    <x v="4"/>
    <s v="DL-175748"/>
    <x v="4"/>
    <n v="657"/>
    <s v="DL-657"/>
    <n v="0.52500000000000002"/>
    <n v="2551.5"/>
    <s v="Sy105c"/>
    <n v="2551.5"/>
    <s v="Stock#236   2ml Clear BOPP    1 Master Rolls"/>
    <n v="236"/>
    <s v="Rp37"/>
    <d v="2023-02-13T00:00:00"/>
    <d v="2023-02-13T00:00:00"/>
    <n v="34.020000457763601"/>
    <n v="2650.5"/>
    <n v="2684.5200004577637"/>
    <x v="0"/>
    <x v="0"/>
    <n v="1"/>
    <n v="10000"/>
    <n v="13.5"/>
    <n v="3"/>
    <n v="0"/>
    <n v="0"/>
    <n v="0"/>
    <n v="0"/>
    <n v="0"/>
    <n v="0"/>
    <n v="0"/>
    <n v="0"/>
    <n v="0"/>
    <n v="4860"/>
  </r>
  <r>
    <x v="4"/>
    <s v="DL-175749"/>
    <x v="4"/>
    <n v="163"/>
    <s v="DL-163"/>
    <n v="1.3640000000000001"/>
    <n v="2925.78"/>
    <n v="77855"/>
    <n v="3086.01"/>
    <s v="Stock#776   1ml TT-imprintable PET laminate (PS)  "/>
    <n v="776"/>
    <s v="S730"/>
    <d v="2023-02-01T00:00:00"/>
    <d v="2023-02-01T00:00:00"/>
    <n v="0"/>
    <n v="2288.07006835937"/>
    <n v="2288.07006835937"/>
    <x v="2"/>
    <x v="0"/>
    <n v="1"/>
    <n v="5000"/>
    <n v="9.75"/>
    <n v="1"/>
    <n v="13"/>
    <n v="2"/>
    <n v="0"/>
    <n v="0"/>
    <n v="0"/>
    <n v="0"/>
    <n v="0"/>
    <n v="0"/>
    <n v="0"/>
    <n v="2145"/>
  </r>
  <r>
    <x v="4"/>
    <s v="DL-175750"/>
    <x v="4"/>
    <n v="463"/>
    <s v="DL-463"/>
    <n v="0.26619999999999999"/>
    <n v="1245.82"/>
    <s v="Alufin Kpw Op"/>
    <n v="1245.82"/>
    <s v="Stock#354   Bright Silver Cold Foil    1 Master Ro"/>
    <n v="354"/>
    <s v="None"/>
    <d v="2023-01-31T00:00:00"/>
    <d v="2023-02-01T00:00:00"/>
    <n v="279.10998535156199"/>
    <n v="1245.66003417968"/>
    <n v="1524.770019531242"/>
    <x v="32"/>
    <x v="0"/>
    <n v="1"/>
    <n v="10000"/>
    <n v="13"/>
    <n v="3"/>
    <n v="0"/>
    <n v="0"/>
    <n v="0"/>
    <n v="0"/>
    <n v="0"/>
    <n v="0"/>
    <n v="0"/>
    <n v="0"/>
    <n v="0"/>
    <n v="4680"/>
  </r>
  <r>
    <x v="4"/>
    <s v="DL-175757"/>
    <x v="4"/>
    <n v="163"/>
    <s v="DL-163"/>
    <n v="0.39400000000000002"/>
    <n v="1347.48"/>
    <n v="53872"/>
    <n v="1361.1"/>
    <s v="Stock#104   Thermal Transfer Paper FSC   1 Master "/>
    <n v="104"/>
    <s v="S2550"/>
    <d v="2023-01-19T00:00:00"/>
    <d v="2023-01-20T00:00:00"/>
    <n v="0"/>
    <n v="1361.08996582031"/>
    <n v="1361.08996582031"/>
    <x v="2"/>
    <x v="0"/>
    <n v="1"/>
    <n v="10000"/>
    <n v="9.5"/>
    <n v="3"/>
    <n v="0"/>
    <n v="0"/>
    <n v="0"/>
    <n v="0"/>
    <n v="0"/>
    <n v="0"/>
    <n v="0"/>
    <n v="0"/>
    <n v="0"/>
    <n v="3420"/>
  </r>
  <r>
    <x v="4"/>
    <s v="DL-175760"/>
    <x v="4"/>
    <n v="163"/>
    <s v="DL-163"/>
    <n v="0.94499999999999995"/>
    <n v="4252.5"/>
    <n v="77988"/>
    <n v="4308.07"/>
    <s v="Stock#450   3ml White Polyolefin (MDO)   1 Master "/>
    <n v="450"/>
    <s v="S692n"/>
    <d v="2023-01-19T00:00:00"/>
    <d v="2023-01-20T00:00:00"/>
    <n v="0"/>
    <n v="4308.06005859375"/>
    <n v="4308.06005859375"/>
    <x v="2"/>
    <x v="0"/>
    <n v="1"/>
    <n v="5000"/>
    <n v="12"/>
    <n v="3"/>
    <n v="13"/>
    <n v="3"/>
    <n v="0"/>
    <n v="0"/>
    <n v="0"/>
    <n v="0"/>
    <n v="0"/>
    <n v="0"/>
    <n v="0"/>
    <n v="4500"/>
  </r>
  <r>
    <x v="4"/>
    <s v="DL-175763"/>
    <x v="4"/>
    <n v="381"/>
    <s v="DL-381"/>
    <n v="0.60260000000000002"/>
    <n v="5206.46"/>
    <s v="S9126860"/>
    <n v="5163.0600000000004"/>
    <s v="Stock#458   2.3ml White BOPP   1 Master Rolls"/>
    <n v="458"/>
    <n v="102"/>
    <d v="2023-02-01T00:00:00"/>
    <d v="2023-02-01T00:00:00"/>
    <n v="233.08999633789"/>
    <n v="5223.06005859375"/>
    <n v="5456.1500549316397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75773"/>
    <x v="4"/>
    <n v="381"/>
    <s v="DL-381"/>
    <n v="0.64170000000000005"/>
    <n v="9587"/>
    <s v="S9007460"/>
    <n v="9731.75"/>
    <s v="Stock#777   2.6ml Hi-Opacity White BOPP   1 Master"/>
    <n v="777"/>
    <n v="102"/>
    <d v="2023-01-17T00:00:00"/>
    <d v="2023-01-20T00:00:00"/>
    <n v="0"/>
    <n v="9837.9296875"/>
    <n v="9837.9296875"/>
    <x v="1"/>
    <x v="0"/>
    <n v="1"/>
    <n v="10000"/>
    <n v="13.5"/>
    <n v="6"/>
    <n v="14.5"/>
    <n v="3"/>
    <n v="0"/>
    <n v="0"/>
    <n v="0"/>
    <n v="0"/>
    <n v="0"/>
    <n v="0"/>
    <n v="0"/>
    <n v="14940"/>
  </r>
  <r>
    <x v="4"/>
    <s v="DL-175796"/>
    <x v="5"/>
    <n v="163"/>
    <s v="DL-163"/>
    <n v="0.90400000000000003"/>
    <n v="2820.48"/>
    <n v="54386"/>
    <n v="2735.88"/>
    <s v="Stock#799   70# Dull Silver Foil Paper   1 Master "/>
    <n v="799"/>
    <s v="C4500"/>
    <d v="2023-01-13T00:00:00"/>
    <d v="2023-01-13T00:00:00"/>
    <n v="0"/>
    <n v="2735.8701171875"/>
    <n v="2735.8701171875"/>
    <x v="2"/>
    <x v="0"/>
    <n v="1"/>
    <n v="5000"/>
    <n v="13"/>
    <n v="4"/>
    <n v="0"/>
    <n v="0"/>
    <n v="0"/>
    <n v="0"/>
    <n v="0"/>
    <n v="0"/>
    <n v="0"/>
    <n v="0"/>
    <n v="0"/>
    <n v="3120"/>
  </r>
  <r>
    <x v="4"/>
    <s v="DL-175799"/>
    <x v="5"/>
    <n v="112"/>
    <s v="DL-112"/>
    <n v="2.5222000000000002"/>
    <n v="120399.74"/>
    <s v="Tm78hu251"/>
    <n v="115725.42"/>
    <s v="Stock#378   Sontara 8004/SX78/RC2.6ml White PP/MS1"/>
    <n v="378"/>
    <s v="Ms1005"/>
    <d v="2023-06-21T00:00:00"/>
    <d v="2023-06-22T00:00:00"/>
    <n v="1124.13000488281"/>
    <n v="115725.3984375"/>
    <n v="116849.52844238281"/>
    <x v="11"/>
    <x v="0"/>
    <n v="1"/>
    <n v="3400"/>
    <n v="13"/>
    <n v="90"/>
    <n v="0"/>
    <n v="0"/>
    <n v="0"/>
    <n v="0"/>
    <n v="0"/>
    <n v="0"/>
    <n v="0"/>
    <n v="0"/>
    <n v="0"/>
    <n v="47736"/>
  </r>
  <r>
    <x v="4"/>
    <s v="DL-175800"/>
    <x v="5"/>
    <n v="112"/>
    <s v="DL-112"/>
    <n v="2.5222000000000002"/>
    <n v="120399.74"/>
    <s v="Tm78hu251"/>
    <n v="112540.3"/>
    <s v="Stock#378   Sontara 8004/SX78/RC2.6ml White PP/MS1"/>
    <n v="378"/>
    <s v="Ms1005"/>
    <d v="2023-08-25T00:00:00"/>
    <d v="2023-08-24T00:00:00"/>
    <n v="1093.19006347656"/>
    <n v="112540.3203125"/>
    <n v="113633.51037597656"/>
    <x v="11"/>
    <x v="0"/>
    <n v="1"/>
    <n v="3400"/>
    <n v="13"/>
    <n v="90"/>
    <n v="0"/>
    <n v="0"/>
    <n v="0"/>
    <n v="0"/>
    <n v="0"/>
    <n v="0"/>
    <n v="0"/>
    <n v="0"/>
    <n v="0"/>
    <n v="47736"/>
  </r>
  <r>
    <x v="4"/>
    <s v="DL-175801"/>
    <x v="5"/>
    <n v="112"/>
    <s v="DL-112"/>
    <n v="2.5222000000000002"/>
    <n v="120399.74"/>
    <s v="Tm78hu251"/>
    <n v="113396.09"/>
    <s v="Stock#378   Sontara 8004/SX78/RC2.6ml White PP/MS1"/>
    <n v="378"/>
    <s v="Ms1005"/>
    <d v="2023-10-26T00:00:00"/>
    <d v="2023-10-26T00:00:00"/>
    <n v="1101.5"/>
    <n v="113396.09375"/>
    <n v="114497.59375"/>
    <x v="11"/>
    <x v="0"/>
    <n v="1"/>
    <n v="3400"/>
    <n v="13"/>
    <n v="90"/>
    <n v="0"/>
    <n v="0"/>
    <n v="0"/>
    <n v="0"/>
    <n v="0"/>
    <n v="0"/>
    <n v="0"/>
    <n v="0"/>
    <n v="0"/>
    <n v="47736"/>
  </r>
  <r>
    <x v="4"/>
    <s v="DL-175802"/>
    <x v="5"/>
    <n v="112"/>
    <s v="DL-112"/>
    <n v="2.5222000000000002"/>
    <n v="120399.74"/>
    <s v="Tm78hu251"/>
    <n v="0"/>
    <s v="Stock#378   Sontara 8004/SX78/RC2.6ml White PP/MS1"/>
    <n v="378"/>
    <s v="Ms1005"/>
    <m/>
    <d v="2024-01-18T00:00:00"/>
    <n v="887.28997802734295"/>
    <n v="91344.0703125"/>
    <n v="92231.360290527344"/>
    <x v="11"/>
    <x v="0"/>
    <n v="1"/>
    <n v="3400"/>
    <n v="13"/>
    <n v="72"/>
    <n v="0"/>
    <n v="0"/>
    <n v="0"/>
    <n v="0"/>
    <n v="0"/>
    <n v="0"/>
    <n v="0"/>
    <n v="0"/>
    <n v="0"/>
    <n v="38188.800000000003"/>
  </r>
  <r>
    <x v="4"/>
    <s v="DL-175810"/>
    <x v="5"/>
    <n v="381"/>
    <s v="DL-381"/>
    <n v="0.60260000000000002"/>
    <n v="3832.54"/>
    <s v="S9126860"/>
    <n v="4024.18"/>
    <s v="Stock#458   2.3ml White BOPP   1 Master Rolls"/>
    <n v="458"/>
    <n v="102"/>
    <d v="2023-01-19T00:00:00"/>
    <d v="2023-01-19T00:00:00"/>
    <n v="0"/>
    <n v="4070.90991210937"/>
    <n v="4070.90991210937"/>
    <x v="1"/>
    <x v="0"/>
    <n v="1"/>
    <n v="10000"/>
    <n v="12.5"/>
    <n v="2"/>
    <n v="14"/>
    <n v="2"/>
    <n v="0"/>
    <n v="0"/>
    <n v="0"/>
    <n v="0"/>
    <n v="0"/>
    <n v="0"/>
    <n v="0"/>
    <n v="6360"/>
  </r>
  <r>
    <x v="4"/>
    <s v="DL-175811"/>
    <x v="5"/>
    <n v="1190"/>
    <s v="DL-1190"/>
    <n v="0.09"/>
    <n v="394.2"/>
    <n v="410"/>
    <n v="394.2"/>
    <s v="Stock#556   .75ml Gloss PP Laminate (SW)     1 Mas"/>
    <n v="556"/>
    <s v=".3ml Acrylic"/>
    <d v="2023-01-24T00:00:00"/>
    <d v="2023-01-24T00:00:00"/>
    <n v="127.959999084472"/>
    <n v="394.20001220703102"/>
    <n v="522.160011291503"/>
    <x v="33"/>
    <x v="0"/>
    <n v="1"/>
    <n v="10000"/>
    <n v="11.5"/>
    <n v="1"/>
    <n v="12"/>
    <n v="1"/>
    <n v="13"/>
    <n v="1"/>
    <n v="0"/>
    <n v="0"/>
    <n v="0"/>
    <n v="0"/>
    <n v="0"/>
    <n v="4380"/>
  </r>
  <r>
    <x v="4"/>
    <s v="DL-175823"/>
    <x v="5"/>
    <n v="381"/>
    <s v="DL-381"/>
    <n v="0.63590000000000002"/>
    <n v="2785.24"/>
    <s v="S9021460"/>
    <n v="2831.4"/>
    <s v="Stock#780   2.6ml White BOPP   1 Master Rolls"/>
    <n v="780"/>
    <n v="102"/>
    <d v="2023-01-19T00:00:00"/>
    <d v="2023-01-19T00:00:00"/>
    <n v="0"/>
    <n v="2862.580078125"/>
    <n v="2862.580078125"/>
    <x v="1"/>
    <x v="0"/>
    <n v="1"/>
    <n v="10000"/>
    <n v="11.5"/>
    <n v="1"/>
    <n v="12"/>
    <n v="1"/>
    <n v="13"/>
    <n v="1"/>
    <n v="0"/>
    <n v="0"/>
    <n v="0"/>
    <n v="0"/>
    <n v="0"/>
    <n v="4380"/>
  </r>
  <r>
    <x v="4"/>
    <s v="DL-175832"/>
    <x v="6"/>
    <n v="544"/>
    <s v="DL-544"/>
    <n v="5.6000000000000001E-2"/>
    <n v="977.76"/>
    <s v="Lcf 500m"/>
    <n v="977.76"/>
    <s v="Stock#311   .59ml Matte PP Laminate (UV)   1 Maste"/>
    <n v="311"/>
    <m/>
    <d v="2023-01-24T00:00:00"/>
    <d v="2023-01-26T00:00:00"/>
    <n v="192.91000366210901"/>
    <n v="977.760009765625"/>
    <n v="1170.6700134277339"/>
    <x v="17"/>
    <x v="0"/>
    <n v="1"/>
    <n v="20000"/>
    <n v="12.125"/>
    <n v="6"/>
    <n v="0"/>
    <n v="0"/>
    <n v="0"/>
    <n v="0"/>
    <n v="0"/>
    <n v="0"/>
    <n v="0"/>
    <n v="0"/>
    <n v="0"/>
    <n v="17460"/>
  </r>
  <r>
    <x v="4"/>
    <s v="DL-175866"/>
    <x v="7"/>
    <n v="544"/>
    <s v="DL-544"/>
    <n v="4.3999999999999997E-2"/>
    <n v="2175.36"/>
    <s v="Lcf 5000"/>
    <n v="2175.36"/>
    <s v="Stock#307   .48ml Gloss PP Laminate (UV)   1 Maste"/>
    <n v="307"/>
    <m/>
    <d v="2023-01-26T00:00:00"/>
    <d v="2023-01-26T00:00:00"/>
    <n v="192.919998168945"/>
    <n v="2175.36010742187"/>
    <n v="2368.2801055908149"/>
    <x v="17"/>
    <x v="0"/>
    <n v="1"/>
    <n v="20000"/>
    <n v="12.125"/>
    <n v="8"/>
    <n v="13.625"/>
    <n v="8"/>
    <n v="0"/>
    <n v="0"/>
    <n v="0"/>
    <n v="0"/>
    <n v="0"/>
    <n v="0"/>
    <n v="0"/>
    <n v="49440"/>
  </r>
  <r>
    <x v="4"/>
    <s v="DL-175869"/>
    <x v="7"/>
    <n v="381"/>
    <s v="DL-381"/>
    <n v="0.60250000000000004"/>
    <n v="4338"/>
    <s v="S9094160"/>
    <n v="4281.6099999999997"/>
    <s v="Stock#342   2.3ml White BOPP   1 Master Rolls"/>
    <n v="342"/>
    <n v="102"/>
    <d v="2023-02-13T00:00:00"/>
    <d v="2023-02-15T00:00:00"/>
    <n v="0"/>
    <n v="4331.35009765625"/>
    <n v="4331.35009765625"/>
    <x v="1"/>
    <x v="0"/>
    <n v="1"/>
    <n v="10000"/>
    <n v="12"/>
    <n v="5"/>
    <n v="0"/>
    <n v="0"/>
    <n v="0"/>
    <n v="0"/>
    <n v="0"/>
    <n v="0"/>
    <n v="0"/>
    <n v="0"/>
    <n v="0"/>
    <n v="7200"/>
  </r>
  <r>
    <x v="4"/>
    <s v="DL-175870"/>
    <x v="7"/>
    <n v="463"/>
    <s v="DL-463"/>
    <n v="0.29570999999999997"/>
    <n v="1277.47"/>
    <s v="Alufin Mtc"/>
    <n v="1277.47"/>
    <s v="Stock#397   Hot Stamp Foil - Bright Silver (Standa"/>
    <n v="397"/>
    <s v="Mtc Series"/>
    <d v="2023-01-16T00:00:00"/>
    <d v="2023-01-17T00:00:00"/>
    <n v="139.30999755859301"/>
    <n v="1277.4599609375"/>
    <n v="1416.7699584960931"/>
    <x v="32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5876"/>
    <x v="7"/>
    <n v="1190"/>
    <s v="DL-1190"/>
    <n v="0.35399999999999998"/>
    <n v="748.71"/>
    <s v="700e"/>
    <n v="748.71"/>
    <s v="Stock#514   2ml Gloss PP Laminate (SW)    1 Master"/>
    <n v="514"/>
    <s v=".7ml Acrylic"/>
    <d v="2023-01-25T00:00:00"/>
    <d v="2023-01-26T00:00:00"/>
    <n v="0"/>
    <n v="748.71002197265602"/>
    <n v="748.71002197265602"/>
    <x v="33"/>
    <x v="0"/>
    <n v="1"/>
    <n v="5000"/>
    <n v="11.75"/>
    <n v="3"/>
    <n v="0"/>
    <n v="0"/>
    <n v="0"/>
    <n v="0"/>
    <n v="0"/>
    <n v="0"/>
    <n v="0"/>
    <n v="0"/>
    <n v="0"/>
    <n v="2115"/>
  </r>
  <r>
    <x v="4"/>
    <s v="DL-175879"/>
    <x v="7"/>
    <n v="163"/>
    <s v="DL-163"/>
    <n v="1.831"/>
    <n v="1318.32"/>
    <n v="72826"/>
    <n v="1265.5899999999999"/>
    <s v="Stock#541   2ml Matte Silver Polyester   1 Master "/>
    <n v="541"/>
    <s v="S333"/>
    <d v="2023-02-10T00:00:00"/>
    <d v="2023-02-10T00:00:00"/>
    <n v="0"/>
    <n v="1265.58996582031"/>
    <n v="1265.58996582031"/>
    <x v="2"/>
    <x v="0"/>
    <n v="1"/>
    <n v="5000"/>
    <n v="12"/>
    <n v="1"/>
    <n v="0"/>
    <n v="0"/>
    <n v="0"/>
    <n v="0"/>
    <n v="0"/>
    <n v="0"/>
    <n v="0"/>
    <n v="0"/>
    <n v="0"/>
    <n v="720"/>
  </r>
  <r>
    <x v="4"/>
    <s v="DL-175885"/>
    <x v="7"/>
    <n v="381"/>
    <s v="DL-381"/>
    <n v="0.64170000000000005"/>
    <n v="12243.64"/>
    <s v="S9007460"/>
    <n v="12543.9"/>
    <s v="Stock#777   2.6ml Hi-Opacity White BOPP   1 Master"/>
    <n v="777"/>
    <n v="102"/>
    <d v="2023-01-30T00:00:00"/>
    <d v="2023-01-31T00:00:00"/>
    <n v="0"/>
    <n v="12680.7900390625"/>
    <n v="12680.7900390625"/>
    <x v="1"/>
    <x v="0"/>
    <n v="1"/>
    <n v="10000"/>
    <n v="13"/>
    <n v="6"/>
    <n v="13.5"/>
    <n v="6"/>
    <n v="0"/>
    <n v="0"/>
    <n v="0"/>
    <n v="0"/>
    <n v="0"/>
    <n v="0"/>
    <n v="0"/>
    <n v="19080"/>
  </r>
  <r>
    <x v="4"/>
    <s v="DL-175886"/>
    <x v="7"/>
    <n v="657"/>
    <s v="DL-657"/>
    <n v="0.54800000000000004"/>
    <n v="13809.6"/>
    <s v="Sy930l"/>
    <n v="13453.42"/>
    <s v="Stock#783   2ml Silver BOPP   1 Master Rolls"/>
    <n v="783"/>
    <s v="Rp37"/>
    <d v="2023-01-30T00:00:00"/>
    <d v="2023-01-30T00:00:00"/>
    <n v="171.850006103515"/>
    <n v="13453.41015625"/>
    <n v="13625.260162353516"/>
    <x v="0"/>
    <x v="0"/>
    <n v="1"/>
    <n v="10000"/>
    <n v="14"/>
    <n v="15"/>
    <n v="0"/>
    <n v="0"/>
    <n v="0"/>
    <n v="0"/>
    <n v="0"/>
    <n v="0"/>
    <n v="0"/>
    <n v="0"/>
    <n v="0"/>
    <n v="25200"/>
  </r>
  <r>
    <x v="4"/>
    <s v="DL-175887"/>
    <x v="7"/>
    <n v="657"/>
    <s v="DL-657"/>
    <n v="0.54800000000000004"/>
    <n v="12724.56"/>
    <s v="Sy930l"/>
    <n v="12318.71"/>
    <s v="Stock#783   2ml Silver BOPP   1 Master Rolls"/>
    <n v="783"/>
    <s v="Rp37"/>
    <d v="2023-01-30T00:00:00"/>
    <d v="2023-01-30T00:00:00"/>
    <n v="157.36000061035099"/>
    <n v="12318.7197265625"/>
    <n v="12476.079727172852"/>
    <x v="0"/>
    <x v="0"/>
    <n v="1"/>
    <n v="10000"/>
    <n v="12.5"/>
    <n v="9"/>
    <n v="13.5"/>
    <n v="6"/>
    <n v="0"/>
    <n v="0"/>
    <n v="0"/>
    <n v="0"/>
    <n v="0"/>
    <n v="0"/>
    <n v="0"/>
    <n v="23220"/>
  </r>
  <r>
    <x v="4"/>
    <s v="DL-175890"/>
    <x v="7"/>
    <n v="657"/>
    <s v="DL-657"/>
    <n v="0.54800000000000004"/>
    <n v="4734.72"/>
    <s v="Sy930l"/>
    <n v="4774.4799999999996"/>
    <s v="Stock#783   2ml Silver BOPP   1 Master Rolls"/>
    <n v="783"/>
    <s v="Rp37"/>
    <d v="2023-02-09T00:00:00"/>
    <d v="2023-02-09T00:00:00"/>
    <n v="60.990001678466797"/>
    <n v="3895.3701171875"/>
    <n v="3956.3601188659668"/>
    <x v="0"/>
    <x v="0"/>
    <n v="1"/>
    <n v="10000"/>
    <n v="12"/>
    <n v="6"/>
    <n v="0"/>
    <n v="0"/>
    <n v="0"/>
    <n v="0"/>
    <n v="0"/>
    <n v="0"/>
    <n v="0"/>
    <n v="0"/>
    <n v="0"/>
    <n v="8640"/>
  </r>
  <r>
    <x v="4"/>
    <s v="DL-175899"/>
    <x v="7"/>
    <n v="381"/>
    <s v="DL-381"/>
    <n v="0.38940000000000002"/>
    <n v="17523"/>
    <s v="S8849360"/>
    <n v="17734.7"/>
    <s v="Stock#782   54# Semigloss   1 Master Rolls"/>
    <n v="782"/>
    <s v="720m"/>
    <d v="2023-01-25T00:00:00"/>
    <d v="2023-01-25T00:00:00"/>
    <n v="0"/>
    <n v="18053.55078125"/>
    <n v="18053.55078125"/>
    <x v="1"/>
    <x v="0"/>
    <n v="1"/>
    <n v="10000"/>
    <n v="12.5"/>
    <n v="30"/>
    <n v="0"/>
    <n v="0"/>
    <n v="0"/>
    <n v="0"/>
    <n v="0"/>
    <n v="0"/>
    <n v="0"/>
    <n v="0"/>
    <n v="0"/>
    <n v="45000"/>
  </r>
  <r>
    <x v="4"/>
    <s v="DL-175927"/>
    <x v="8"/>
    <n v="163"/>
    <s v="DL-163"/>
    <n v="1.095"/>
    <n v="8146.8"/>
    <n v="12571"/>
    <n v="8004.3"/>
    <s v="Stock#426   60# Classic Linen Solar White WS FSC  "/>
    <n v="426"/>
    <s v="S100r"/>
    <d v="2023-02-07T00:00:00"/>
    <d v="2023-02-06T00:00:00"/>
    <n v="0"/>
    <n v="8004.31005859375"/>
    <n v="8004.31005859375"/>
    <x v="2"/>
    <x v="0"/>
    <n v="1"/>
    <n v="5000"/>
    <n v="10"/>
    <n v="10"/>
    <n v="12"/>
    <n v="2"/>
    <n v="0"/>
    <n v="0"/>
    <n v="0"/>
    <n v="0"/>
    <n v="0"/>
    <n v="0"/>
    <n v="0"/>
    <n v="7440"/>
  </r>
  <r>
    <x v="4"/>
    <s v="DL-175931"/>
    <x v="8"/>
    <n v="657"/>
    <s v="DL-657"/>
    <n v="0.50800000000000001"/>
    <n v="2377.44"/>
    <s v="Sy360g"/>
    <n v="2346.96"/>
    <s v="Stock#593L   .92ml Clear Polyester   1 Master Roll"/>
    <s v="593L"/>
    <s v="Rp76"/>
    <d v="2023-01-25T00:00:00"/>
    <d v="2023-01-25T00:00:00"/>
    <n v="32.340000152587798"/>
    <n v="2476.43994140625"/>
    <n v="2508.7799415588379"/>
    <x v="0"/>
    <x v="0"/>
    <n v="1"/>
    <n v="5000"/>
    <n v="7.5"/>
    <n v="5"/>
    <n v="12.5"/>
    <n v="1"/>
    <n v="6.75"/>
    <n v="4"/>
    <n v="0"/>
    <n v="0"/>
    <n v="0"/>
    <n v="0"/>
    <n v="1"/>
    <n v="64620"/>
  </r>
  <r>
    <x v="4"/>
    <s v="DL-175933"/>
    <x v="8"/>
    <n v="718"/>
    <s v="DL-718"/>
    <n v="0.84799999999999998"/>
    <n v="457.92"/>
    <n v="41879"/>
    <n v="457.92"/>
    <s v="Stock#565   3ml White Polyolefin (PrimeScan)   1 M"/>
    <n v="565"/>
    <s v="Bc20"/>
    <d v="2023-01-24T00:00:00"/>
    <d v="2023-01-24T00:00:00"/>
    <n v="79.400001525878906"/>
    <n v="457.92001342773398"/>
    <n v="537.32001495361283"/>
    <x v="7"/>
    <x v="0"/>
    <n v="1"/>
    <n v="5000"/>
    <n v="9"/>
    <n v="1"/>
    <n v="0"/>
    <n v="0"/>
    <n v="0"/>
    <n v="0"/>
    <n v="0"/>
    <n v="0"/>
    <n v="0"/>
    <n v="0"/>
    <n v="0"/>
    <n v="540"/>
  </r>
  <r>
    <x v="4"/>
    <s v="DL-175974"/>
    <x v="9"/>
    <n v="381"/>
    <s v="DL-381"/>
    <n v="0.38940000000000002"/>
    <n v="4345.7"/>
    <s v="S8849360"/>
    <n v="4436.24"/>
    <s v="Stock#782   54# Semigloss   1 Master Rolls"/>
    <n v="782"/>
    <s v="720m"/>
    <d v="2023-01-26T00:00:00"/>
    <d v="2023-01-26T00:00:00"/>
    <n v="0"/>
    <n v="4515.990234375"/>
    <n v="4515.990234375"/>
    <x v="1"/>
    <x v="0"/>
    <n v="1"/>
    <n v="10000"/>
    <n v="15"/>
    <n v="3"/>
    <n v="16"/>
    <n v="3"/>
    <n v="0"/>
    <n v="0"/>
    <n v="0"/>
    <n v="0"/>
    <n v="0"/>
    <n v="0"/>
    <n v="0"/>
    <n v="11160"/>
  </r>
  <r>
    <x v="4"/>
    <s v="DL-176000"/>
    <x v="10"/>
    <n v="381"/>
    <s v="DL-381"/>
    <n v="0.60260000000000002"/>
    <n v="5423.4"/>
    <s v="S9126860"/>
    <n v="5197.4399999999996"/>
    <s v="Stock#458   2.3ml White BOPP   1 Master Rolls"/>
    <n v="458"/>
    <n v="102"/>
    <d v="2023-01-25T00:00:00"/>
    <d v="2023-01-25T00:00:00"/>
    <n v="0"/>
    <n v="5257.81005859375"/>
    <n v="5257.81005859375"/>
    <x v="1"/>
    <x v="0"/>
    <n v="1"/>
    <n v="10000"/>
    <n v="12.5"/>
    <n v="6"/>
    <n v="0"/>
    <n v="0"/>
    <n v="0"/>
    <n v="0"/>
    <n v="0"/>
    <n v="0"/>
    <n v="0"/>
    <n v="0"/>
    <n v="0"/>
    <n v="9000"/>
  </r>
  <r>
    <x v="4"/>
    <s v="DL-176003"/>
    <x v="10"/>
    <n v="381"/>
    <s v="DL-381"/>
    <n v="0.91890000000000005"/>
    <n v="2039.96"/>
    <s v="S8982560"/>
    <n v="2039.96"/>
    <s v="Stock#768   56# Bright Silver Metallized Paper   1"/>
    <n v="768"/>
    <s v="720at"/>
    <d v="2023-01-26T00:00:00"/>
    <d v="2023-01-27T00:00:00"/>
    <n v="0"/>
    <n v="2055.5"/>
    <n v="2055.5"/>
    <x v="1"/>
    <x v="0"/>
    <n v="1"/>
    <n v="5000"/>
    <n v="12"/>
    <n v="2"/>
    <n v="13"/>
    <n v="1"/>
    <n v="0"/>
    <n v="0"/>
    <n v="0"/>
    <n v="0"/>
    <n v="0"/>
    <n v="0"/>
    <n v="0"/>
    <n v="2220"/>
  </r>
  <r>
    <x v="4"/>
    <s v="DL-176028"/>
    <x v="11"/>
    <n v="356"/>
    <s v="DL-356"/>
    <n v="1.77"/>
    <n v="836.33"/>
    <s v="Flx000609"/>
    <n v="959"/>
    <s v="Stock#238   1ml Matte PET Laminate (PS)   1 Master"/>
    <n v="238"/>
    <s v="Ps"/>
    <d v="2023-01-25T00:00:00"/>
    <d v="2023-01-25T00:00:00"/>
    <n v="132.13999938964801"/>
    <n v="958.989990234375"/>
    <n v="1091.129989624023"/>
    <x v="4"/>
    <x v="0"/>
    <n v="1"/>
    <n v="750"/>
    <n v="7.5"/>
    <n v="7"/>
    <n v="0"/>
    <n v="0"/>
    <n v="0"/>
    <n v="0"/>
    <n v="0"/>
    <n v="0"/>
    <n v="0"/>
    <n v="0"/>
    <n v="0"/>
    <n v="472.5"/>
  </r>
  <r>
    <x v="4"/>
    <s v="DL-176031"/>
    <x v="11"/>
    <n v="381"/>
    <s v="DL-381"/>
    <n v="0.64170000000000005"/>
    <n v="8316.43"/>
    <s v="S9007460"/>
    <n v="8582.1"/>
    <s v="Stock#777   2.6ml Hi-Opacity White BOPP   1 Master"/>
    <n v="777"/>
    <n v="102"/>
    <d v="2023-02-03T00:00:00"/>
    <d v="2023-02-07T00:00:00"/>
    <n v="0"/>
    <n v="8675.7197265625"/>
    <n v="8675.71972656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6064"/>
    <x v="12"/>
    <n v="163"/>
    <s v="DL-163"/>
    <n v="0.94499999999999995"/>
    <n v="2721.6"/>
    <n v="77988"/>
    <n v="2810.06"/>
    <s v="Stock#450   3ml White Polyolefin (MDO)   1 Master "/>
    <n v="450"/>
    <s v="S692n"/>
    <d v="2023-01-27T00:00:00"/>
    <d v="2023-01-30T00:00:00"/>
    <n v="0"/>
    <n v="2810.05004882812"/>
    <n v="2810.05004882812"/>
    <x v="2"/>
    <x v="0"/>
    <n v="1"/>
    <n v="5000"/>
    <n v="12"/>
    <n v="4"/>
    <n v="0"/>
    <n v="0"/>
    <n v="0"/>
    <n v="0"/>
    <n v="0"/>
    <n v="0"/>
    <n v="0"/>
    <n v="0"/>
    <n v="0"/>
    <n v="2880"/>
  </r>
  <r>
    <x v="4"/>
    <s v="DL-176065"/>
    <x v="12"/>
    <n v="657"/>
    <s v="DL-657"/>
    <n v="0.34300000000000003"/>
    <n v="5000.9399999999996"/>
    <s v="Pl38q"/>
    <n v="5098.07"/>
    <s v="Stock#758   54# Semigloss FSC   1 Master Rolls"/>
    <n v="758"/>
    <s v="Rp51"/>
    <d v="2023-02-02T00:00:00"/>
    <d v="2023-02-02T00:00:00"/>
    <n v="104.040000915527"/>
    <n v="5098.06982421875"/>
    <n v="5202.1098251342773"/>
    <x v="0"/>
    <x v="0"/>
    <n v="1"/>
    <n v="10000"/>
    <n v="13.5"/>
    <n v="9"/>
    <n v="0"/>
    <n v="0"/>
    <n v="0"/>
    <n v="0"/>
    <n v="0"/>
    <n v="0"/>
    <n v="0"/>
    <n v="0"/>
    <n v="0"/>
    <n v="14580"/>
  </r>
  <r>
    <x v="4"/>
    <s v="DL-176066"/>
    <x v="12"/>
    <n v="544"/>
    <s v="DL-544"/>
    <n v="5.2464777940109703E-2"/>
    <n v="1775.3720409893799"/>
    <s v="42sh"/>
    <n v="1775.3720409893799"/>
    <s v="Stock#770   45 Micron PET Shrink Film   5 Master R"/>
    <n v="770"/>
    <m/>
    <d v="2023-02-01T00:00:00"/>
    <d v="2023-02-01T00:00:00"/>
    <n v="85.381420894197106"/>
    <n v="1797.1188916927999"/>
    <n v="1882.5003125869971"/>
    <x v="17"/>
    <x v="0"/>
    <n v="4"/>
    <n v="19600"/>
    <n v="16"/>
    <n v="1"/>
    <n v="0"/>
    <n v="0"/>
    <n v="0"/>
    <n v="0"/>
    <n v="0"/>
    <n v="0"/>
    <n v="0"/>
    <n v="0"/>
    <n v="0"/>
    <n v="3763.2"/>
  </r>
  <r>
    <x v="4"/>
    <s v="DL-176066"/>
    <x v="12"/>
    <n v="544"/>
    <s v="DL-544"/>
    <n v="5.2247959214949E-2"/>
    <n v="1768.03504428937"/>
    <s v="42sh"/>
    <n v="1768.03504428937"/>
    <s v="Stock#770   45 Micron PET Shrink Film   5 Master R"/>
    <n v="770"/>
    <m/>
    <d v="2023-02-01T00:00:00"/>
    <d v="2023-02-01T00:00:00"/>
    <n v="85.028569103766998"/>
    <n v="1789.6920228036599"/>
    <n v="1874.720591907427"/>
    <x v="17"/>
    <x v="0"/>
    <n v="5"/>
    <n v="19519"/>
    <n v="16"/>
    <n v="1"/>
    <n v="0"/>
    <n v="0"/>
    <n v="0"/>
    <n v="0"/>
    <n v="0"/>
    <n v="0"/>
    <n v="0"/>
    <n v="0"/>
    <n v="0"/>
    <n v="3747.6480000000001"/>
  </r>
  <r>
    <x v="4"/>
    <s v="DL-176066"/>
    <x v="12"/>
    <n v="544"/>
    <s v="DL-544"/>
    <n v="5.2464777940109703E-2"/>
    <n v="1775.3720409893799"/>
    <s v="42sh"/>
    <n v="1775.3720409893799"/>
    <s v="Stock#770   45 Micron PET Shrink Film   5 Master R"/>
    <n v="770"/>
    <m/>
    <d v="2023-02-01T00:00:00"/>
    <d v="2023-02-01T00:00:00"/>
    <n v="85.381420894197106"/>
    <n v="1797.1188916927999"/>
    <n v="1882.5003125869971"/>
    <x v="17"/>
    <x v="0"/>
    <n v="2"/>
    <n v="19600"/>
    <n v="14.5"/>
    <n v="2"/>
    <n v="0"/>
    <n v="0"/>
    <n v="0"/>
    <n v="0"/>
    <n v="0"/>
    <n v="0"/>
    <n v="0"/>
    <n v="0"/>
    <n v="0"/>
    <n v="6820.8"/>
  </r>
  <r>
    <x v="4"/>
    <s v="DL-176066"/>
    <x v="12"/>
    <n v="544"/>
    <s v="DL-544"/>
    <n v="5.2464777940109703E-2"/>
    <n v="1775.3720409893799"/>
    <s v="42sh"/>
    <n v="1775.3720409893799"/>
    <s v="Stock#770   45 Micron PET Shrink Film   5 Master R"/>
    <n v="770"/>
    <m/>
    <d v="2023-02-01T00:00:00"/>
    <d v="2023-02-01T00:00:00"/>
    <n v="85.381420894197106"/>
    <n v="1797.1188916927999"/>
    <n v="1882.5003125869971"/>
    <x v="17"/>
    <x v="0"/>
    <n v="1"/>
    <n v="19600"/>
    <n v="13.5"/>
    <n v="4"/>
    <n v="0"/>
    <n v="0"/>
    <n v="0"/>
    <n v="0"/>
    <n v="0"/>
    <n v="0"/>
    <n v="0"/>
    <n v="0"/>
    <n v="0"/>
    <n v="12700.8"/>
  </r>
  <r>
    <x v="4"/>
    <s v="DL-176066"/>
    <x v="12"/>
    <n v="544"/>
    <s v="DL-544"/>
    <n v="5.2357706964721702E-2"/>
    <n v="1771.7488327424601"/>
    <s v="42sh"/>
    <n v="1771.7488327424601"/>
    <s v="Stock#770   45 Micron PET Shrink Film   5 Master R"/>
    <n v="770"/>
    <m/>
    <d v="2023-02-01T00:00:00"/>
    <d v="2023-02-01T00:00:00"/>
    <n v="85.2071730964539"/>
    <n v="1793.45130211792"/>
    <n v="1878.658475214374"/>
    <x v="17"/>
    <x v="0"/>
    <n v="3"/>
    <n v="19560"/>
    <n v="14.5"/>
    <n v="2"/>
    <n v="0"/>
    <n v="0"/>
    <n v="0"/>
    <n v="0"/>
    <n v="0"/>
    <n v="0"/>
    <n v="0"/>
    <n v="0"/>
    <n v="0"/>
    <n v="6806.88"/>
  </r>
  <r>
    <x v="4"/>
    <s v="DL-176067"/>
    <x v="12"/>
    <n v="381"/>
    <s v="DL-381"/>
    <n v="0.64170000000000005"/>
    <n v="6699.35"/>
    <s v="S9007460"/>
    <n v="6744.02"/>
    <s v="Stock#777   2.6ml Hi-Opacity White BOPP   1 Master"/>
    <n v="777"/>
    <n v="102"/>
    <d v="2023-02-01T00:00:00"/>
    <d v="2023-02-02T00:00:00"/>
    <n v="0"/>
    <n v="6817.580078125"/>
    <n v="6817.580078125"/>
    <x v="1"/>
    <x v="0"/>
    <n v="1"/>
    <n v="10000"/>
    <n v="14.5"/>
    <n v="6"/>
    <n v="0"/>
    <n v="0"/>
    <n v="0"/>
    <n v="0"/>
    <n v="0"/>
    <n v="0"/>
    <n v="0"/>
    <n v="0"/>
    <n v="0"/>
    <n v="10440"/>
  </r>
  <r>
    <x v="4"/>
    <s v="DL-176090"/>
    <x v="13"/>
    <n v="163"/>
    <s v="DL-163"/>
    <n v="0.67100000000000004"/>
    <n v="1328.58"/>
    <n v="18392"/>
    <n v="1328.58"/>
    <s v="Stock#192   60# Semigloss (Archival)   1 Master Ro"/>
    <n v="192"/>
    <s v="S490"/>
    <d v="2023-01-30T00:00:00"/>
    <d v="2023-01-31T00:00:00"/>
    <n v="0"/>
    <n v="1328.57995605468"/>
    <n v="1328.57995605468"/>
    <x v="2"/>
    <x v="0"/>
    <n v="1"/>
    <n v="10000"/>
    <n v="5.5"/>
    <n v="3"/>
    <n v="0"/>
    <n v="0"/>
    <n v="0"/>
    <n v="0"/>
    <n v="0"/>
    <n v="0"/>
    <n v="0"/>
    <n v="0"/>
    <n v="0"/>
    <n v="1980"/>
  </r>
  <r>
    <x v="4"/>
    <s v="DL-176091"/>
    <x v="13"/>
    <n v="356"/>
    <s v="DL-356"/>
    <n v="1.19"/>
    <n v="4284"/>
    <s v="Flx058976"/>
    <n v="4284"/>
    <s v="Stock#574   3.6ml Clear BOPP   1 Master Rolls"/>
    <n v="574"/>
    <s v="V01"/>
    <d v="2023-01-26T00:00:00"/>
    <d v="2023-01-26T00:00:00"/>
    <n v="132.13999938964801"/>
    <n v="4284"/>
    <n v="4416.1399993896484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76098"/>
    <x v="13"/>
    <n v="657"/>
    <s v="DL-657"/>
    <n v="0.46899999999999997"/>
    <n v="2026.08"/>
    <s v="Sy14x"/>
    <n v="2063.9"/>
    <s v="Stock#232   2ml Clear BOPP   1 Master Rolls"/>
    <n v="232"/>
    <s v="Rp37"/>
    <d v="2023-01-30T00:00:00"/>
    <d v="2023-01-30T00:00:00"/>
    <n v="30.799999237060501"/>
    <n v="2162.89990234375"/>
    <n v="2193.6999015808105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6123"/>
    <x v="14"/>
    <n v="356"/>
    <s v="DL-356"/>
    <n v="3.79"/>
    <n v="2728.8"/>
    <s v="Flx000307  Dpm-Fwrts"/>
    <n v="2790.19"/>
    <s v="Stock#247   4ml White Vinyl   1 Master Rolls"/>
    <n v="247"/>
    <s v="V344 (2ml) - Rts"/>
    <d v="2023-01-30T00:00:00"/>
    <d v="2023-01-27T00:00:00"/>
    <n v="132.13999938964801"/>
    <n v="2885.89990234375"/>
    <n v="3018.039901733398"/>
    <x v="4"/>
    <x v="0"/>
    <n v="1"/>
    <n v="1000"/>
    <n v="4"/>
    <n v="6"/>
    <n v="6"/>
    <n v="6"/>
    <n v="0"/>
    <n v="0"/>
    <n v="0"/>
    <n v="0"/>
    <n v="0"/>
    <n v="0"/>
    <n v="0"/>
    <n v="720"/>
  </r>
  <r>
    <x v="4"/>
    <s v="DL-176124"/>
    <x v="14"/>
    <n v="356"/>
    <s v="DL-356"/>
    <n v="2.8199999999999901"/>
    <n v="2540.0300000000002"/>
    <s v="Flx000470   Thrmflm Slct 22940"/>
    <n v="2540.04"/>
    <s v="Stock#274   2ml Matte TT Silver Polyester (UL cert"/>
    <n v="274"/>
    <s v="L344"/>
    <d v="2023-01-27T00:00:00"/>
    <d v="2023-01-27T00:00:00"/>
    <n v="132.13999938964801"/>
    <n v="2540.60986328125"/>
    <n v="2672.749862670898"/>
    <x v="4"/>
    <x v="0"/>
    <n v="1"/>
    <n v="1668"/>
    <n v="6"/>
    <n v="3"/>
    <n v="9"/>
    <n v="3"/>
    <n v="0"/>
    <n v="0"/>
    <n v="0"/>
    <n v="0"/>
    <n v="0"/>
    <n v="0"/>
    <n v="0"/>
    <n v="900.72"/>
  </r>
  <r>
    <x v="4"/>
    <s v="DL-176125"/>
    <x v="14"/>
    <n v="463"/>
    <s v="DL-463"/>
    <n v="0.29570999999999997"/>
    <n v="851.64"/>
    <s v="Alufin Mtc"/>
    <n v="851.64"/>
    <s v="Stock#397   Hot Stamp Foil - Bright Silver (Standa"/>
    <n v="397"/>
    <s v="Mtc Series"/>
    <d v="2023-01-27T00:00:00"/>
    <d v="2023-01-30T00:00:00"/>
    <n v="103.59999847412099"/>
    <n v="851.64001464843705"/>
    <n v="955.24001312255803"/>
    <x v="3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6126"/>
    <x v="14"/>
    <n v="163"/>
    <s v="DL-163"/>
    <n v="0.97599999999999998"/>
    <n v="1464"/>
    <n v="2394"/>
    <n v="1382.54"/>
    <s v="Stock#719   60# Estate #8 WS FSC   1 Master Rolls"/>
    <n v="719"/>
    <s v="S100r"/>
    <d v="2023-02-07T00:00:00"/>
    <d v="2023-02-03T00:00:00"/>
    <n v="0"/>
    <n v="1382.5400390625"/>
    <n v="1382.5400390625"/>
    <x v="2"/>
    <x v="0"/>
    <n v="1"/>
    <n v="5000"/>
    <n v="12"/>
    <n v="1"/>
    <n v="13"/>
    <n v="1"/>
    <n v="0"/>
    <n v="0"/>
    <n v="0"/>
    <n v="0"/>
    <n v="0"/>
    <n v="0"/>
    <n v="0"/>
    <n v="1500"/>
  </r>
  <r>
    <x v="4"/>
    <s v="DL-176127"/>
    <x v="14"/>
    <n v="657"/>
    <s v="DL-657"/>
    <n v="0.34300000000000003"/>
    <n v="3457.44"/>
    <s v="Pl38q"/>
    <n v="3456.57"/>
    <s v="Stock#758   54# Semigloss FSC   1 Master Rolls"/>
    <n v="758"/>
    <s v="Rp51"/>
    <d v="2023-02-02T00:00:00"/>
    <d v="2023-02-02T00:00:00"/>
    <n v="70.540000915527301"/>
    <n v="3456.580078125"/>
    <n v="3527.1200790405273"/>
    <x v="0"/>
    <x v="0"/>
    <n v="1"/>
    <n v="10000"/>
    <n v="14"/>
    <n v="6"/>
    <n v="0"/>
    <n v="0"/>
    <n v="0"/>
    <n v="0"/>
    <n v="0"/>
    <n v="0"/>
    <n v="0"/>
    <n v="0"/>
    <n v="0"/>
    <n v="10080"/>
  </r>
  <r>
    <x v="4"/>
    <s v="DL-176128"/>
    <x v="14"/>
    <n v="544"/>
    <s v="DL-544"/>
    <n v="0.26200000000000001"/>
    <n v="1417.32"/>
    <s v="42sh"/>
    <n v="1417.32"/>
    <s v="Stock#770   45 Micron PET Shrink Film   1 Master R"/>
    <n v="770"/>
    <m/>
    <d v="2023-02-15T00:00:00"/>
    <d v="2023-02-14T00:00:00"/>
    <n v="94.410003662109304"/>
    <n v="1419.80004882812"/>
    <n v="1514.2100524902294"/>
    <x v="17"/>
    <x v="0"/>
    <n v="1"/>
    <n v="19600"/>
    <n v="11.5"/>
    <n v="2"/>
    <n v="0"/>
    <n v="0"/>
    <n v="0"/>
    <n v="0"/>
    <n v="0"/>
    <n v="0"/>
    <n v="0"/>
    <n v="0"/>
    <n v="0"/>
    <n v="5409.6"/>
  </r>
  <r>
    <x v="4"/>
    <s v="DL-176159"/>
    <x v="15"/>
    <n v="1948"/>
    <s v="DL-1948"/>
    <n v="1.0000000000000001E-5"/>
    <n v="0"/>
    <s v="Skc Sh72s 300ga"/>
    <n v="0"/>
    <s v="Stock#873   3ml Clear Polyester   1 Master Rolls"/>
    <n v="873"/>
    <m/>
    <d v="2023-01-24T00:00:00"/>
    <m/>
    <m/>
    <m/>
    <n v="0"/>
    <x v="40"/>
    <x v="1"/>
    <n v="1"/>
    <n v="200"/>
    <n v="5.25"/>
    <n v="23"/>
    <n v="0"/>
    <n v="0"/>
    <n v="0"/>
    <n v="0"/>
    <n v="0"/>
    <n v="0"/>
    <n v="0"/>
    <n v="0"/>
    <n v="0"/>
    <n v="289.8"/>
  </r>
  <r>
    <x v="4"/>
    <s v="DL-176160"/>
    <x v="15"/>
    <n v="1948"/>
    <s v="DL-1948"/>
    <n v="1.0000000000000001E-5"/>
    <n v="0"/>
    <s v="3m 96042"/>
    <n v="0"/>
    <s v="Stock#874   Adhesive Transfer Tape   1 Master Roll"/>
    <n v="874"/>
    <s v="Silicone X2"/>
    <d v="2023-01-24T00:00:00"/>
    <m/>
    <m/>
    <m/>
    <n v="0"/>
    <x v="40"/>
    <x v="1"/>
    <n v="1"/>
    <n v="180"/>
    <n v="5"/>
    <n v="25"/>
    <n v="0"/>
    <n v="0"/>
    <n v="0"/>
    <n v="0"/>
    <n v="0"/>
    <n v="0"/>
    <n v="0"/>
    <n v="0"/>
    <n v="0"/>
    <n v="270"/>
  </r>
  <r>
    <x v="4"/>
    <s v="DL-176171"/>
    <x v="15"/>
    <n v="163"/>
    <s v="DL-163"/>
    <n v="1.3640000000000001"/>
    <n v="5401.44"/>
    <n v="77855"/>
    <n v="5619.29"/>
    <s v="Stock#776   1ml TT-imprintable PET laminate (PS)  "/>
    <n v="776"/>
    <s v="S730"/>
    <d v="2023-02-17T00:00:00"/>
    <d v="2023-02-17T00:00:00"/>
    <n v="0"/>
    <n v="5619.2998046875"/>
    <n v="5619.2998046875"/>
    <x v="2"/>
    <x v="0"/>
    <n v="1"/>
    <n v="5000"/>
    <n v="11"/>
    <n v="6"/>
    <n v="0"/>
    <n v="0"/>
    <n v="0"/>
    <n v="0"/>
    <n v="0"/>
    <n v="0"/>
    <n v="0"/>
    <n v="0"/>
    <n v="0"/>
    <n v="3960"/>
  </r>
  <r>
    <x v="4"/>
    <s v="DL-176199"/>
    <x v="16"/>
    <n v="381"/>
    <s v="DL-381"/>
    <n v="0.60260000000000002"/>
    <n v="13666.97"/>
    <s v="S9126860"/>
    <n v="13872.49"/>
    <s v="Stock#458   2.3ml White BOPP   1 Master Rolls"/>
    <n v="458"/>
    <n v="102"/>
    <d v="2023-02-06T00:00:00"/>
    <d v="2023-02-07T00:00:00"/>
    <n v="0"/>
    <n v="14033.66015625"/>
    <n v="14033.66015625"/>
    <x v="1"/>
    <x v="0"/>
    <n v="1"/>
    <n v="10000"/>
    <n v="12"/>
    <n v="9"/>
    <n v="13.5"/>
    <n v="6"/>
    <n v="0"/>
    <n v="0"/>
    <n v="0"/>
    <n v="0"/>
    <n v="0"/>
    <n v="0"/>
    <n v="0"/>
    <n v="22680"/>
  </r>
  <r>
    <x v="4"/>
    <s v="DL-176221"/>
    <x v="16"/>
    <n v="163"/>
    <s v="DL-163"/>
    <n v="0.90400000000000003"/>
    <n v="2006.88"/>
    <n v="54386"/>
    <n v="2039.42"/>
    <s v="Stock#799   70# Dull Silver Foil Paper   1 Master "/>
    <n v="799"/>
    <s v="C4500"/>
    <d v="2023-01-31T00:00:00"/>
    <d v="2023-01-31T00:00:00"/>
    <n v="0"/>
    <n v="2039.42004394531"/>
    <n v="2039.42004394531"/>
    <x v="2"/>
    <x v="0"/>
    <n v="1"/>
    <n v="5000"/>
    <n v="12"/>
    <n v="2"/>
    <n v="13"/>
    <n v="1"/>
    <n v="0"/>
    <n v="0"/>
    <n v="0"/>
    <n v="0"/>
    <n v="0"/>
    <n v="0"/>
    <n v="0"/>
    <n v="2220"/>
  </r>
  <r>
    <x v="4"/>
    <s v="DL-176229"/>
    <x v="16"/>
    <n v="163"/>
    <s v="DL-163"/>
    <n v="1.34"/>
    <n v="804"/>
    <n v="53110"/>
    <n v="804"/>
    <s v="Stock#403   Highgloss Inkjet Paper   1 Master Roll"/>
    <n v="403"/>
    <s v="S2501"/>
    <d v="2023-01-31T00:00:00"/>
    <d v="2023-02-01T00:00:00"/>
    <n v="0"/>
    <n v="804"/>
    <n v="804"/>
    <x v="2"/>
    <x v="0"/>
    <n v="1"/>
    <n v="5000"/>
    <n v="10"/>
    <n v="1"/>
    <n v="0"/>
    <n v="0"/>
    <n v="0"/>
    <n v="0"/>
    <n v="0"/>
    <n v="0"/>
    <n v="0"/>
    <n v="0"/>
    <n v="0"/>
    <n v="600"/>
  </r>
  <r>
    <x v="4"/>
    <s v="DL-176246"/>
    <x v="17"/>
    <n v="381"/>
    <s v="DL-381"/>
    <n v="0.60260000000000002"/>
    <n v="2711.7"/>
    <s v="S9126860"/>
    <n v="2745.6"/>
    <s v="Stock#458   2.3ml White BOPP   1 Master Rolls"/>
    <n v="458"/>
    <n v="102"/>
    <d v="2023-02-06T00:00:00"/>
    <d v="2023-02-07T00:00:00"/>
    <n v="0"/>
    <n v="2777.48999023437"/>
    <n v="2777.48999023437"/>
    <x v="1"/>
    <x v="0"/>
    <n v="1"/>
    <n v="10000"/>
    <n v="12.5"/>
    <n v="3"/>
    <n v="0"/>
    <n v="0"/>
    <n v="0"/>
    <n v="0"/>
    <n v="0"/>
    <n v="0"/>
    <n v="0"/>
    <n v="0"/>
    <n v="0"/>
    <n v="4500"/>
  </r>
  <r>
    <x v="4"/>
    <s v="DL-176248"/>
    <x v="17"/>
    <n v="1190"/>
    <s v="DL-1190"/>
    <n v="7.0000000000000007E-2"/>
    <n v="604.79999999999995"/>
    <n v="410"/>
    <n v="604.79999999999995"/>
    <s v="Stock#556   .75ml Gloss PP Laminate (SW)     1 Mas"/>
    <n v="556"/>
    <s v=".3ml Acrylic"/>
    <d v="2023-02-08T00:00:00"/>
    <d v="2023-02-07T00:00:00"/>
    <n v="105"/>
    <n v="604.79998779296795"/>
    <n v="709.79998779296795"/>
    <x v="33"/>
    <x v="0"/>
    <n v="1"/>
    <n v="10000"/>
    <n v="11"/>
    <n v="1"/>
    <n v="11.5"/>
    <n v="4"/>
    <n v="15"/>
    <n v="1"/>
    <n v="0"/>
    <n v="0"/>
    <n v="0"/>
    <n v="0"/>
    <n v="0"/>
    <n v="8640"/>
  </r>
  <r>
    <x v="4"/>
    <s v="DL-176250"/>
    <x v="17"/>
    <n v="381"/>
    <s v="DL-381"/>
    <n v="0.63590000000000002"/>
    <n v="4349.5600000000004"/>
    <s v="S9021460"/>
    <n v="4332.01"/>
    <s v="Stock#780   2.6ml White BOPP   1 Master Rolls"/>
    <n v="780"/>
    <n v="102"/>
    <d v="2023-02-06T00:00:00"/>
    <d v="2023-02-07T00:00:00"/>
    <n v="0"/>
    <n v="4379.7001953125"/>
    <n v="4379.7001953125"/>
    <x v="1"/>
    <x v="0"/>
    <n v="1"/>
    <n v="10000"/>
    <n v="11"/>
    <n v="1"/>
    <n v="11.5"/>
    <n v="4"/>
    <n v="0"/>
    <n v="0"/>
    <n v="0"/>
    <n v="0"/>
    <n v="0"/>
    <n v="0"/>
    <n v="0"/>
    <n v="6840"/>
  </r>
  <r>
    <x v="4"/>
    <s v="DL-176253"/>
    <x v="17"/>
    <n v="163"/>
    <s v="DL-163"/>
    <n v="0.45900000000000002"/>
    <n v="660.96"/>
    <n v="79098"/>
    <n v="659.97"/>
    <s v="Stock#750   2ml Clear BOPP   1 Master Rolls"/>
    <n v="750"/>
    <s v="S7000"/>
    <d v="2023-02-07T00:00:00"/>
    <d v="2023-02-08T00:00:00"/>
    <n v="0"/>
    <n v="659.969970703125"/>
    <n v="659.969970703125"/>
    <x v="2"/>
    <x v="0"/>
    <n v="1"/>
    <n v="5000"/>
    <n v="12"/>
    <n v="2"/>
    <n v="0"/>
    <n v="0"/>
    <n v="0"/>
    <n v="0"/>
    <n v="0"/>
    <n v="0"/>
    <n v="0"/>
    <n v="0"/>
    <n v="0"/>
    <n v="1440"/>
  </r>
  <r>
    <x v="4"/>
    <s v="DL-176255"/>
    <x v="17"/>
    <n v="657"/>
    <s v="DL-657"/>
    <n v="0.34300000000000003"/>
    <n v="3333.96"/>
    <s v="Pl38q"/>
    <n v="3338.4"/>
    <s v="Stock#758   54# Semigloss FSC   1 Master Rolls"/>
    <n v="758"/>
    <s v="Rp51"/>
    <d v="2023-02-09T00:00:00"/>
    <d v="2023-02-09T00:00:00"/>
    <n v="68.129997253417898"/>
    <n v="3338.40991210937"/>
    <n v="3406.539909362788"/>
    <x v="0"/>
    <x v="0"/>
    <n v="1"/>
    <n v="10000"/>
    <n v="13.5"/>
    <n v="6"/>
    <n v="0"/>
    <n v="0"/>
    <n v="0"/>
    <n v="0"/>
    <n v="0"/>
    <n v="0"/>
    <n v="0"/>
    <n v="0"/>
    <n v="0"/>
    <n v="9720"/>
  </r>
  <r>
    <x v="4"/>
    <s v="DL-176256"/>
    <x v="17"/>
    <n v="544"/>
    <s v="DL-544"/>
    <n v="0.123700879765395"/>
    <n v="733.96642228738995"/>
    <s v="42sh"/>
    <n v="733.96642228738995"/>
    <s v="Stock#770   45 Micron PET Shrink Film   2 Master R"/>
    <n v="770"/>
    <m/>
    <d v="2023-02-15T00:00:00"/>
    <d v="2023-02-16T00:00:00"/>
    <n v="49.239560549559798"/>
    <n v="747.91817029130698"/>
    <n v="797.15773084086675"/>
    <x v="17"/>
    <x v="0"/>
    <n v="1"/>
    <n v="16100"/>
    <n v="14.5"/>
    <n v="1"/>
    <n v="0"/>
    <n v="0"/>
    <n v="0"/>
    <n v="0"/>
    <n v="0"/>
    <n v="0"/>
    <n v="0"/>
    <n v="0"/>
    <n v="0"/>
    <n v="2801.4"/>
  </r>
  <r>
    <x v="4"/>
    <s v="DL-176256"/>
    <x v="17"/>
    <n v="544"/>
    <s v="DL-544"/>
    <n v="0.138299120234604"/>
    <n v="820.58357771261001"/>
    <s v="42sh"/>
    <n v="820.58357771261001"/>
    <s v="Stock#770   45 Micron PET Shrink Film   2 Master R"/>
    <n v="770"/>
    <m/>
    <d v="2023-02-15T00:00:00"/>
    <d v="2023-02-16T00:00:00"/>
    <n v="55.050440365967503"/>
    <n v="836.18180529462904"/>
    <n v="891.2322456605965"/>
    <x v="17"/>
    <x v="0"/>
    <n v="2"/>
    <n v="18000"/>
    <n v="14.5"/>
    <n v="1"/>
    <n v="0"/>
    <n v="0"/>
    <n v="0"/>
    <n v="0"/>
    <n v="0"/>
    <n v="0"/>
    <n v="0"/>
    <n v="0"/>
    <n v="0"/>
    <n v="3132"/>
  </r>
  <r>
    <x v="4"/>
    <s v="DL-176260"/>
    <x v="17"/>
    <n v="163"/>
    <s v="DL-163"/>
    <n v="0.57999999999999996"/>
    <n v="243.6"/>
    <n v="54408"/>
    <n v="226.07"/>
    <s v="Stock#110   Pink Fluorescent Paper    1 Master Rol"/>
    <n v="110"/>
    <s v="C4500"/>
    <d v="2023-02-08T00:00:00"/>
    <d v="2023-02-08T00:00:00"/>
    <n v="0"/>
    <n v="226.05999755859301"/>
    <n v="226.05999755859301"/>
    <x v="2"/>
    <x v="0"/>
    <n v="1"/>
    <n v="2500"/>
    <n v="3.5"/>
    <n v="4"/>
    <n v="0"/>
    <n v="0"/>
    <n v="0"/>
    <n v="0"/>
    <n v="0"/>
    <n v="0"/>
    <n v="0"/>
    <n v="0"/>
    <n v="0"/>
    <n v="420"/>
  </r>
  <r>
    <x v="4"/>
    <s v="DL-176313"/>
    <x v="19"/>
    <n v="112"/>
    <s v="DL-112"/>
    <n v="0.85309999999999997"/>
    <n v="1228.46"/>
    <s v="Gw40hi601"/>
    <n v="1228.46"/>
    <s v="Stock#112   Covergloss   1 Master Rolls"/>
    <n v="112"/>
    <s v="Gpx Blockout"/>
    <d v="2023-02-03T00:00:00"/>
    <d v="2023-02-06T00:00:00"/>
    <n v="98"/>
    <n v="1228.4599609375"/>
    <n v="1326.4599609375"/>
    <x v="11"/>
    <x v="0"/>
    <n v="1"/>
    <n v="5000"/>
    <n v="12"/>
    <n v="2"/>
    <n v="0"/>
    <n v="0"/>
    <n v="0"/>
    <n v="0"/>
    <n v="0"/>
    <n v="0"/>
    <n v="0"/>
    <n v="0"/>
    <n v="0"/>
    <n v="1440"/>
  </r>
  <r>
    <x v="4"/>
    <s v="DL-176314"/>
    <x v="19"/>
    <n v="544"/>
    <s v="DL-544"/>
    <n v="4.3999999999999997E-2"/>
    <n v="997.92"/>
    <s v="Lcf 5000"/>
    <n v="997.92"/>
    <s v="Stock#307   .48ml Gloss PP Laminate (UV)   1 Maste"/>
    <n v="307"/>
    <m/>
    <d v="2023-02-03T00:00:00"/>
    <d v="2023-02-08T00:00:00"/>
    <n v="109.230003356933"/>
    <n v="997.91998291015602"/>
    <n v="1107.1499862670889"/>
    <x v="17"/>
    <x v="0"/>
    <n v="1"/>
    <n v="20000"/>
    <n v="8.125"/>
    <n v="1"/>
    <n v="12.125"/>
    <n v="4"/>
    <n v="12.625"/>
    <n v="3"/>
    <n v="0"/>
    <n v="0"/>
    <n v="0"/>
    <n v="0"/>
    <n v="0"/>
    <n v="22680"/>
  </r>
  <r>
    <x v="4"/>
    <s v="DL-176316"/>
    <x v="19"/>
    <n v="163"/>
    <s v="DL-163"/>
    <n v="0.54900000000000004"/>
    <n v="2701.08"/>
    <n v="18327"/>
    <n v="2772.94"/>
    <s v="Stock#185   Thermal Transfer Paper   1 Master Roll"/>
    <n v="185"/>
    <s v="R5195"/>
    <d v="2023-02-14T00:00:00"/>
    <d v="2023-02-14T00:00:00"/>
    <n v="0"/>
    <n v="2772.94995117187"/>
    <n v="2772.94995117187"/>
    <x v="2"/>
    <x v="0"/>
    <n v="1"/>
    <n v="10000"/>
    <n v="7"/>
    <n v="2"/>
    <n v="9"/>
    <n v="3"/>
    <n v="0"/>
    <n v="0"/>
    <n v="0"/>
    <n v="0"/>
    <n v="0"/>
    <n v="0"/>
    <n v="0"/>
    <n v="4920"/>
  </r>
  <r>
    <x v="4"/>
    <s v="DL-176318"/>
    <x v="19"/>
    <n v="381"/>
    <s v="DL-381"/>
    <n v="0.64170000000000005"/>
    <n v="12128.13"/>
    <s v="S9007460"/>
    <n v="11961.81"/>
    <s v="Stock#777   2.6ml Hi-Opacity White BOPP   1 Master"/>
    <n v="777"/>
    <n v="102"/>
    <d v="2023-02-13T00:00:00"/>
    <d v="2023-02-16T00:00:00"/>
    <n v="0"/>
    <n v="12092.2900390625"/>
    <n v="12092.2900390625"/>
    <x v="1"/>
    <x v="0"/>
    <n v="1"/>
    <n v="10000"/>
    <n v="13"/>
    <n v="9"/>
    <n v="13.5"/>
    <n v="3"/>
    <n v="0"/>
    <n v="0"/>
    <n v="0"/>
    <n v="0"/>
    <n v="0"/>
    <n v="0"/>
    <n v="0"/>
    <n v="18900"/>
  </r>
  <r>
    <x v="4"/>
    <s v="DL-176319"/>
    <x v="19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0"/>
    <n v="6041.501953125"/>
    <n v="6041.501953125"/>
    <x v="2"/>
    <x v="0"/>
    <n v="5"/>
    <n v="10000"/>
    <n v="7.5"/>
    <n v="7"/>
    <n v="0"/>
    <n v="0"/>
    <n v="0"/>
    <n v="0"/>
    <n v="0"/>
    <n v="0"/>
    <n v="0"/>
    <n v="0"/>
    <n v="0"/>
    <n v="6300"/>
  </r>
  <r>
    <x v="4"/>
    <s v="DL-176319"/>
    <x v="19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0"/>
    <n v="6041.501953125"/>
    <n v="6041.501953125"/>
    <x v="2"/>
    <x v="0"/>
    <n v="4"/>
    <n v="10000"/>
    <n v="7.5"/>
    <n v="7"/>
    <n v="0"/>
    <n v="0"/>
    <n v="0"/>
    <n v="0"/>
    <n v="0"/>
    <n v="0"/>
    <n v="0"/>
    <n v="0"/>
    <n v="0"/>
    <n v="6300"/>
  </r>
  <r>
    <x v="4"/>
    <s v="DL-176319"/>
    <x v="19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0"/>
    <n v="6041.501953125"/>
    <n v="6041.501953125"/>
    <x v="2"/>
    <x v="0"/>
    <n v="1"/>
    <n v="10000"/>
    <n v="7.5"/>
    <n v="7"/>
    <n v="0"/>
    <n v="0"/>
    <n v="0"/>
    <n v="0"/>
    <n v="0"/>
    <n v="0"/>
    <n v="0"/>
    <n v="0"/>
    <n v="0"/>
    <n v="6300"/>
  </r>
  <r>
    <x v="4"/>
    <s v="DL-176319"/>
    <x v="19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0"/>
    <n v="6041.501953125"/>
    <n v="6041.501953125"/>
    <x v="2"/>
    <x v="0"/>
    <n v="2"/>
    <n v="10000"/>
    <n v="7.5"/>
    <n v="7"/>
    <n v="0"/>
    <n v="0"/>
    <n v="0"/>
    <n v="0"/>
    <n v="0"/>
    <n v="0"/>
    <n v="0"/>
    <n v="0"/>
    <n v="0"/>
    <n v="6300"/>
  </r>
  <r>
    <x v="4"/>
    <s v="DL-176319"/>
    <x v="19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0"/>
    <n v="6041.501953125"/>
    <n v="6041.501953125"/>
    <x v="2"/>
    <x v="0"/>
    <n v="3"/>
    <n v="10000"/>
    <n v="7.5"/>
    <n v="7"/>
    <n v="0"/>
    <n v="0"/>
    <n v="0"/>
    <n v="0"/>
    <n v="0"/>
    <n v="0"/>
    <n v="0"/>
    <n v="0"/>
    <n v="0"/>
    <n v="6300"/>
  </r>
  <r>
    <x v="4"/>
    <s v="DL-176321"/>
    <x v="19"/>
    <n v="102"/>
    <s v="DL-102"/>
    <n v="5.2537000000000003"/>
    <n v="6354.88"/>
    <s v="70-0001-2712-9"/>
    <n v="6354.88"/>
    <s v="Stock#536   9833 - 1.1ml Urethane   1 Master Rolls"/>
    <n v="536"/>
    <s v="Medical Acrylate"/>
    <d v="2023-03-03T00:00:00"/>
    <d v="2023-03-09T00:00:00"/>
    <n v="0"/>
    <n v="6354.830078125"/>
    <n v="6354.830078125"/>
    <x v="39"/>
    <x v="0"/>
    <n v="1"/>
    <n v="2100"/>
    <n v="5.1100000000000003"/>
    <n v="9"/>
    <n v="0"/>
    <n v="0"/>
    <n v="0"/>
    <n v="0"/>
    <n v="0"/>
    <n v="0"/>
    <n v="0"/>
    <n v="0"/>
    <n v="2.00999999999999"/>
    <n v="51810.947999999902"/>
  </r>
  <r>
    <x v="4"/>
    <s v="DL-176355"/>
    <x v="20"/>
    <n v="163"/>
    <s v="DL-163"/>
    <n v="0.51900000000000002"/>
    <n v="2491.1999999999998"/>
    <n v="79850"/>
    <n v="2451.64"/>
    <s v="Stock#390   25# PPFP (Paper Pouching Stock)   1 Ma"/>
    <n v="390"/>
    <m/>
    <d v="2023-02-08T00:00:00"/>
    <d v="2023-02-08T00:00:00"/>
    <n v="0"/>
    <n v="2451.23999023437"/>
    <n v="2451.23999023437"/>
    <x v="2"/>
    <x v="0"/>
    <n v="1"/>
    <n v="10000"/>
    <n v="10"/>
    <n v="4"/>
    <n v="0"/>
    <n v="0"/>
    <n v="0"/>
    <n v="0"/>
    <n v="0"/>
    <n v="0"/>
    <n v="0"/>
    <n v="0"/>
    <n v="0"/>
    <n v="4800"/>
  </r>
  <r>
    <x v="4"/>
    <s v="DL-176356"/>
    <x v="20"/>
    <n v="1190"/>
    <s v="DL-1190"/>
    <n v="0.182"/>
    <n v="1064.7"/>
    <n v="320"/>
    <n v="1064.7"/>
    <s v="Stock#720   .78ml Matte PP Laminate (SW)   1 Maste"/>
    <n v="720"/>
    <s v=".2ml Acrylic"/>
    <d v="2023-02-08T00:00:00"/>
    <d v="2023-02-08T00:00:00"/>
    <n v="0"/>
    <n v="1064.69995117187"/>
    <n v="1064.69995117187"/>
    <x v="33"/>
    <x v="0"/>
    <n v="1"/>
    <n v="10000"/>
    <n v="9.75"/>
    <n v="5"/>
    <n v="0"/>
    <n v="0"/>
    <n v="0"/>
    <n v="0"/>
    <n v="0"/>
    <n v="0"/>
    <n v="0"/>
    <n v="0"/>
    <n v="0"/>
    <n v="5850"/>
  </r>
  <r>
    <x v="4"/>
    <s v="DL-176357"/>
    <x v="20"/>
    <n v="381"/>
    <s v="DL-381"/>
    <n v="0.92130000000000001"/>
    <n v="552.78"/>
    <s v="S8138960"/>
    <n v="552.78"/>
    <s v="Stock#775   Thermal Transfer Piggyback Paper   1 M"/>
    <n v="775"/>
    <s v="758m/758m"/>
    <d v="2023-02-08T00:00:00"/>
    <d v="2023-02-10T00:00:00"/>
    <n v="0"/>
    <n v="556.97998046875"/>
    <n v="556.97998046875"/>
    <x v="1"/>
    <x v="0"/>
    <n v="1"/>
    <n v="5000"/>
    <n v="10"/>
    <n v="1"/>
    <n v="0"/>
    <n v="0"/>
    <n v="0"/>
    <n v="0"/>
    <n v="0"/>
    <n v="0"/>
    <n v="0"/>
    <n v="0"/>
    <n v="0"/>
    <n v="600"/>
  </r>
  <r>
    <x v="4"/>
    <s v="DL-176358"/>
    <x v="20"/>
    <n v="381"/>
    <s v="DL-381"/>
    <n v="0.64170000000000005"/>
    <n v="8316.43"/>
    <s v="S9007460"/>
    <n v="8297.9699999999993"/>
    <s v="Stock#777   2.6ml Hi-Opacity White BOPP   1 Master"/>
    <n v="777"/>
    <n v="102"/>
    <d v="2023-02-16T00:00:00"/>
    <d v="2023-02-17T00:00:00"/>
    <n v="0"/>
    <n v="8388.4697265625"/>
    <n v="8388.46972656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6361"/>
    <x v="20"/>
    <n v="163"/>
    <s v="DL-163"/>
    <n v="0.90400000000000003"/>
    <n v="1952.64"/>
    <n v="54386"/>
    <n v="1952.64"/>
    <s v="Stock#799   70# Dull Silver Foil Paper   1 Master "/>
    <n v="799"/>
    <s v="C4500"/>
    <d v="2023-02-08T00:00:00"/>
    <d v="2023-02-08T00:00:00"/>
    <n v="0"/>
    <n v="1952.64001464843"/>
    <n v="1952.64001464843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76362"/>
    <x v="20"/>
    <n v="112"/>
    <s v="DL-112"/>
    <n v="0.33510000000000001"/>
    <n v="7238.16"/>
    <s v="Gw49it601"/>
    <n v="7238.16"/>
    <s v="Stock#867   Covermatte Inkjet Paper   3 Master Rol"/>
    <n v="867"/>
    <s v="Gpx Bo"/>
    <d v="2023-02-10T00:00:00"/>
    <d v="2023-02-16T00:00:00"/>
    <n v="176.40000406901001"/>
    <n v="7238.16015625"/>
    <n v="7414.5601603190098"/>
    <x v="11"/>
    <x v="0"/>
    <n v="2"/>
    <n v="10000"/>
    <n v="15"/>
    <n v="4"/>
    <n v="0"/>
    <n v="0"/>
    <n v="0"/>
    <n v="0"/>
    <n v="0"/>
    <n v="0"/>
    <n v="0"/>
    <n v="0"/>
    <n v="0"/>
    <n v="7200"/>
  </r>
  <r>
    <x v="4"/>
    <s v="DL-176362"/>
    <x v="20"/>
    <n v="112"/>
    <s v="DL-112"/>
    <n v="0.33510000000000001"/>
    <n v="7238.16"/>
    <s v="Gw49it601"/>
    <n v="7238.16"/>
    <s v="Stock#867   Covermatte Inkjet Paper   3 Master Rol"/>
    <n v="867"/>
    <s v="Gpx Bo"/>
    <d v="2023-02-10T00:00:00"/>
    <d v="2023-02-16T00:00:00"/>
    <n v="176.40000406901001"/>
    <n v="7238.16015625"/>
    <n v="7414.5601603190098"/>
    <x v="11"/>
    <x v="0"/>
    <n v="3"/>
    <n v="10000"/>
    <n v="15"/>
    <n v="4"/>
    <n v="0"/>
    <n v="0"/>
    <n v="0"/>
    <n v="0"/>
    <n v="0"/>
    <n v="0"/>
    <n v="0"/>
    <n v="0"/>
    <n v="0"/>
    <n v="7200"/>
  </r>
  <r>
    <x v="4"/>
    <s v="DL-176362"/>
    <x v="20"/>
    <n v="112"/>
    <s v="DL-112"/>
    <n v="0.33510000000000001"/>
    <n v="7238.16"/>
    <s v="Gw49it601"/>
    <n v="7238.16"/>
    <s v="Stock#867   Covermatte Inkjet Paper   3 Master Rol"/>
    <n v="867"/>
    <s v="Gpx Bo"/>
    <d v="2023-02-10T00:00:00"/>
    <d v="2023-02-16T00:00:00"/>
    <n v="176.40000406901001"/>
    <n v="7238.16015625"/>
    <n v="7414.5601603190098"/>
    <x v="11"/>
    <x v="0"/>
    <n v="1"/>
    <n v="10000"/>
    <n v="15"/>
    <n v="4"/>
    <n v="0"/>
    <n v="0"/>
    <n v="0"/>
    <n v="0"/>
    <n v="0"/>
    <n v="0"/>
    <n v="0"/>
    <n v="0"/>
    <n v="0"/>
    <n v="7200"/>
  </r>
  <r>
    <x v="4"/>
    <s v="DL-176363"/>
    <x v="20"/>
    <n v="112"/>
    <s v="DL-112"/>
    <n v="0.50265000000000004"/>
    <n v="7238.16"/>
    <s v="Gw49it601"/>
    <n v="7238.16"/>
    <s v="Stock#867   Covermatte Inkjet Paper   2 Master Rol"/>
    <n v="867"/>
    <s v="Gpx Bo"/>
    <d v="2023-04-19T00:00:00"/>
    <d v="2023-04-19T00:00:00"/>
    <n v="176.39999389648401"/>
    <n v="7238.16015625"/>
    <n v="7414.5601501464844"/>
    <x v="11"/>
    <x v="0"/>
    <n v="1"/>
    <n v="10000"/>
    <n v="15"/>
    <n v="4"/>
    <n v="0"/>
    <n v="0"/>
    <n v="0"/>
    <n v="0"/>
    <n v="0"/>
    <n v="0"/>
    <n v="0"/>
    <n v="0"/>
    <n v="0"/>
    <n v="7200"/>
  </r>
  <r>
    <x v="4"/>
    <s v="DL-176363"/>
    <x v="20"/>
    <n v="112"/>
    <s v="DL-112"/>
    <n v="0.50265000000000004"/>
    <n v="7238.16"/>
    <s v="Gw49it601"/>
    <n v="7238.16"/>
    <s v="Stock#867   Covermatte Inkjet Paper   2 Master Rol"/>
    <n v="867"/>
    <s v="Gpx Bo"/>
    <d v="2023-04-19T00:00:00"/>
    <d v="2023-04-19T00:00:00"/>
    <n v="176.39999389648401"/>
    <n v="7238.16015625"/>
    <n v="7414.5601501464844"/>
    <x v="11"/>
    <x v="0"/>
    <n v="2"/>
    <n v="10000"/>
    <n v="15"/>
    <n v="4"/>
    <n v="0"/>
    <n v="0"/>
    <n v="0"/>
    <n v="0"/>
    <n v="0"/>
    <n v="0"/>
    <n v="0"/>
    <n v="0"/>
    <n v="0"/>
    <n v="7200"/>
  </r>
  <r>
    <x v="4"/>
    <s v="DL-176390"/>
    <x v="232"/>
    <n v="657"/>
    <s v="DL-657"/>
    <n v="0.34300000000000003"/>
    <n v="14817.6"/>
    <s v="Pl38q"/>
    <n v="14891.4"/>
    <s v="Stock#758   54# Semigloss FSC   1 Master Rolls"/>
    <n v="758"/>
    <s v="Rp51"/>
    <d v="2023-02-14T00:00:00"/>
    <d v="2023-02-14T00:00:00"/>
    <n v="303.91000366210898"/>
    <n v="14891.3896484375"/>
    <n v="15195.299652099609"/>
    <x v="0"/>
    <x v="0"/>
    <n v="1"/>
    <n v="10000"/>
    <n v="12"/>
    <n v="30"/>
    <n v="0"/>
    <n v="0"/>
    <n v="0"/>
    <n v="0"/>
    <n v="0"/>
    <n v="0"/>
    <n v="0"/>
    <n v="0"/>
    <n v="0"/>
    <n v="43200"/>
  </r>
  <r>
    <x v="4"/>
    <s v="DL-176414"/>
    <x v="35"/>
    <n v="544"/>
    <s v="DL-544"/>
    <n v="0.118156862745098"/>
    <n v="1620.7784313725399"/>
    <s v="42sh"/>
    <n v="1620.7784313725399"/>
    <s v="Stock#770   45 Micron PET Shrink Film   2 Master R"/>
    <n v="770"/>
    <m/>
    <d v="2023-03-16T00:00:00"/>
    <d v="2023-03-15T00:00:00"/>
    <n v="98.092742620729894"/>
    <n v="1774.11172066482"/>
    <n v="1872.20446328555"/>
    <x v="17"/>
    <x v="0"/>
    <n v="2"/>
    <n v="16100"/>
    <n v="14.5"/>
    <n v="2"/>
    <n v="0"/>
    <n v="0"/>
    <n v="0"/>
    <n v="0"/>
    <n v="0"/>
    <n v="0"/>
    <n v="0"/>
    <n v="0"/>
    <n v="0"/>
    <n v="5602.8"/>
  </r>
  <r>
    <x v="4"/>
    <s v="DL-176414"/>
    <x v="35"/>
    <n v="544"/>
    <s v="DL-544"/>
    <n v="0.143843137254901"/>
    <n v="1973.12156862745"/>
    <s v="42sh"/>
    <n v="1973.12156862745"/>
    <s v="Stock#770   45 Micron PET Shrink Film   2 Master R"/>
    <n v="770"/>
    <m/>
    <d v="2023-03-16T00:00:00"/>
    <d v="2023-03-15T00:00:00"/>
    <n v="119.417251886106"/>
    <n v="2159.78818167892"/>
    <n v="2279.2054335650259"/>
    <x v="17"/>
    <x v="0"/>
    <n v="1"/>
    <n v="19600"/>
    <n v="11.5"/>
    <n v="3"/>
    <n v="0"/>
    <n v="0"/>
    <n v="0"/>
    <n v="0"/>
    <n v="0"/>
    <n v="0"/>
    <n v="0"/>
    <n v="0"/>
    <n v="0"/>
    <n v="8114.4"/>
  </r>
  <r>
    <x v="4"/>
    <s v="DL-176469"/>
    <x v="22"/>
    <n v="657"/>
    <s v="DL-657"/>
    <n v="0.52400000000000002"/>
    <n v="2389.44"/>
    <s v="Ls230c"/>
    <n v="2502.23"/>
    <s v="Stock#411   50# Midgloss Brite Laser   1 Master Ro"/>
    <n v="411"/>
    <s v="Rp54"/>
    <d v="2023-02-21T00:00:00"/>
    <d v="2023-02-22T00:00:00"/>
    <n v="33.430000305175703"/>
    <n v="2601.22998046875"/>
    <n v="2634.6599807739258"/>
    <x v="0"/>
    <x v="0"/>
    <n v="1"/>
    <n v="10000"/>
    <n v="9.5"/>
    <n v="4"/>
    <n v="0"/>
    <n v="0"/>
    <n v="0"/>
    <n v="0"/>
    <n v="0"/>
    <n v="0"/>
    <n v="0"/>
    <n v="0"/>
    <n v="0"/>
    <n v="4560"/>
  </r>
  <r>
    <x v="4"/>
    <s v="DL-176470"/>
    <x v="22"/>
    <n v="163"/>
    <s v="DL-163"/>
    <n v="0.38100000000000001"/>
    <n v="548.64"/>
    <n v="54376"/>
    <n v="541.23"/>
    <s v="Stock#528   54# Semigloss 30% PCW   1 Master Rolls"/>
    <n v="528"/>
    <s v="C4500"/>
    <d v="2023-02-10T00:00:00"/>
    <d v="2023-02-10T00:00:00"/>
    <n v="0"/>
    <n v="541.22998046875"/>
    <n v="541.22998046875"/>
    <x v="2"/>
    <x v="0"/>
    <n v="1"/>
    <n v="10000"/>
    <n v="12"/>
    <n v="1"/>
    <n v="0"/>
    <n v="0"/>
    <n v="0"/>
    <n v="0"/>
    <n v="0"/>
    <n v="0"/>
    <n v="0"/>
    <n v="0"/>
    <n v="0"/>
    <n v="1440"/>
  </r>
  <r>
    <x v="4"/>
    <s v="DL-176472"/>
    <x v="22"/>
    <n v="163"/>
    <s v="DL-163"/>
    <n v="0.91800000000000004"/>
    <n v="660.96"/>
    <n v="77128"/>
    <n v="621.29999999999995"/>
    <s v="Stock#773   3.2ml Direct Thermal White BOPP   1 Ma"/>
    <n v="773"/>
    <s v="At20"/>
    <d v="2023-02-21T00:00:00"/>
    <d v="2023-02-21T00:00:00"/>
    <n v="0"/>
    <n v="531.28997802734295"/>
    <n v="531.28997802734295"/>
    <x v="2"/>
    <x v="0"/>
    <n v="1"/>
    <n v="5000"/>
    <n v="12"/>
    <n v="1"/>
    <n v="0"/>
    <n v="0"/>
    <n v="0"/>
    <n v="0"/>
    <n v="0"/>
    <n v="0"/>
    <n v="0"/>
    <n v="0"/>
    <n v="0"/>
    <n v="720"/>
  </r>
  <r>
    <x v="4"/>
    <s v="DL-176474"/>
    <x v="22"/>
    <n v="544"/>
    <s v="DL-544"/>
    <n v="2.8140703517587899E-2"/>
    <n v="490.51758793969799"/>
    <s v="Lcf 500m"/>
    <n v="490.51758793969799"/>
    <s v="Stock#311   .59ml Matte PP Laminate (UV)   2 Maste"/>
    <n v="311"/>
    <m/>
    <d v="2023-02-14T00:00:00"/>
    <d v="2023-02-15T00:00:00"/>
    <n v="99.849244697609095"/>
    <n v="490.51759039337298"/>
    <n v="590.36683509098202"/>
    <x v="17"/>
    <x v="0"/>
    <n v="1"/>
    <n v="20000"/>
    <n v="12.125"/>
    <n v="5"/>
    <n v="0"/>
    <n v="0"/>
    <n v="0"/>
    <n v="0"/>
    <n v="0"/>
    <n v="0"/>
    <n v="0"/>
    <n v="0"/>
    <n v="0"/>
    <n v="14550"/>
  </r>
  <r>
    <x v="4"/>
    <s v="DL-176474"/>
    <x v="22"/>
    <n v="544"/>
    <s v="DL-544"/>
    <n v="2.7859296482412001E-2"/>
    <n v="485.61241206030098"/>
    <s v="Lcf 500m"/>
    <n v="485.61241206030098"/>
    <s v="Stock#311   .59ml Matte PP Laminate (UV)   2 Maste"/>
    <n v="311"/>
    <m/>
    <d v="2023-02-14T00:00:00"/>
    <d v="2023-02-15T00:00:00"/>
    <n v="98.850752250632993"/>
    <n v="485.612414489439"/>
    <n v="584.46316674007198"/>
    <x v="17"/>
    <x v="0"/>
    <n v="2"/>
    <n v="19800"/>
    <n v="12.125"/>
    <n v="1"/>
    <n v="0"/>
    <n v="0"/>
    <n v="0"/>
    <n v="0"/>
    <n v="0"/>
    <n v="0"/>
    <n v="0"/>
    <n v="0"/>
    <n v="0"/>
    <n v="2880.9"/>
  </r>
  <r>
    <x v="4"/>
    <s v="DL-176491"/>
    <x v="23"/>
    <n v="163"/>
    <s v="DL-163"/>
    <n v="0.51900000000000002"/>
    <n v="1245.5999999999999"/>
    <n v="79850"/>
    <n v="1223.8"/>
    <s v="Stock#390   25# PPFP (Paper Pouching Stock)   1 Ma"/>
    <n v="390"/>
    <m/>
    <d v="2023-02-15T00:00:00"/>
    <d v="2023-02-15T00:00:00"/>
    <n v="0"/>
    <n v="1223.80004882812"/>
    <n v="1223.80004882812"/>
    <x v="2"/>
    <x v="0"/>
    <n v="1"/>
    <n v="10000"/>
    <n v="10"/>
    <n v="2"/>
    <n v="0"/>
    <n v="0"/>
    <n v="0"/>
    <n v="0"/>
    <n v="0"/>
    <n v="0"/>
    <n v="0"/>
    <n v="0"/>
    <n v="0"/>
    <n v="2400"/>
  </r>
  <r>
    <x v="4"/>
    <s v="DL-176492"/>
    <x v="23"/>
    <n v="1190"/>
    <s v="DL-1190"/>
    <n v="0.182"/>
    <n v="425.88"/>
    <n v="320"/>
    <n v="425.88"/>
    <s v="Stock#720   .78ml Matte PP Laminate (SW)   1 Maste"/>
    <n v="720"/>
    <s v=".2ml Acrylic"/>
    <d v="2023-02-14T00:00:00"/>
    <d v="2023-02-15T00:00:00"/>
    <n v="67.879997253417898"/>
    <n v="425.88000488281199"/>
    <n v="493.7600021362299"/>
    <x v="33"/>
    <x v="0"/>
    <n v="1"/>
    <n v="10000"/>
    <n v="9.75"/>
    <n v="2"/>
    <n v="0"/>
    <n v="0"/>
    <n v="0"/>
    <n v="0"/>
    <n v="0"/>
    <n v="0"/>
    <n v="0"/>
    <n v="0"/>
    <n v="0"/>
    <n v="2340"/>
  </r>
  <r>
    <x v="4"/>
    <s v="DL-176493"/>
    <x v="23"/>
    <n v="163"/>
    <s v="DL-163"/>
    <n v="0.86"/>
    <n v="670.8"/>
    <n v="17698"/>
    <n v="670.8"/>
    <s v="Stock#161   8pt C1S Tag   1 Master Rolls"/>
    <n v="161"/>
    <s v="S246"/>
    <d v="2023-02-14T00:00:00"/>
    <d v="2023-02-14T00:00:00"/>
    <n v="0"/>
    <n v="670.79998779296795"/>
    <n v="670.79998779296795"/>
    <x v="2"/>
    <x v="0"/>
    <n v="1"/>
    <n v="5000"/>
    <n v="13"/>
    <n v="1"/>
    <n v="0"/>
    <n v="0"/>
    <n v="0"/>
    <n v="0"/>
    <n v="0"/>
    <n v="0"/>
    <n v="0"/>
    <n v="0"/>
    <n v="0"/>
    <n v="780"/>
  </r>
  <r>
    <x v="4"/>
    <s v="DL-176498"/>
    <x v="23"/>
    <n v="1482"/>
    <s v="DL-1482"/>
    <n v="0.49319298245614002"/>
    <n v="4807.1500350877104"/>
    <s v="Dm-2699"/>
    <n v="4807.1500350877104"/>
    <s v="Stock#570   100# Tag, DM1191 Adh., 54# Liner   5 M"/>
    <n v="570"/>
    <s v="Dm1191"/>
    <d v="2023-06-07T00:00:00"/>
    <d v="2023-06-07T00:00:00"/>
    <n v="0"/>
    <n v="4807.1521381578896"/>
    <n v="4807.1521381578896"/>
    <x v="41"/>
    <x v="0"/>
    <n v="4"/>
    <n v="2800"/>
    <n v="9.5"/>
    <n v="6"/>
    <n v="0"/>
    <n v="0"/>
    <n v="0"/>
    <n v="0"/>
    <n v="0"/>
    <n v="0"/>
    <n v="0"/>
    <n v="0"/>
    <n v="0"/>
    <n v="1915.2"/>
  </r>
  <r>
    <x v="4"/>
    <s v="DL-176498"/>
    <x v="23"/>
    <n v="1482"/>
    <s v="DL-1482"/>
    <n v="0.501999999999999"/>
    <n v="4892.9920000000002"/>
    <s v="Dm-2699"/>
    <n v="4892.9920000000002"/>
    <s v="Stock#570   100# Tag, DM1191 Adh., 54# Liner   5 M"/>
    <n v="570"/>
    <s v="Dm1191"/>
    <d v="2023-06-07T00:00:00"/>
    <d v="2023-06-07T00:00:00"/>
    <n v="0"/>
    <n v="4892.994140625"/>
    <n v="4892.994140625"/>
    <x v="41"/>
    <x v="0"/>
    <n v="3"/>
    <n v="2850"/>
    <n v="9.5"/>
    <n v="6"/>
    <n v="0"/>
    <n v="0"/>
    <n v="0"/>
    <n v="0"/>
    <n v="0"/>
    <n v="0"/>
    <n v="0"/>
    <n v="0"/>
    <n v="0"/>
    <n v="1949.4"/>
  </r>
  <r>
    <x v="4"/>
    <s v="DL-176498"/>
    <x v="23"/>
    <n v="1482"/>
    <s v="DL-1482"/>
    <n v="0.501999999999999"/>
    <n v="4892.9920000000002"/>
    <s v="Dm-2699"/>
    <n v="4892.9920000000002"/>
    <s v="Stock#570   100# Tag, DM1191 Adh., 54# Liner   5 M"/>
    <n v="570"/>
    <s v="Dm1191"/>
    <d v="2023-06-07T00:00:00"/>
    <d v="2023-06-07T00:00:00"/>
    <n v="0"/>
    <n v="4892.994140625"/>
    <n v="4892.994140625"/>
    <x v="41"/>
    <x v="0"/>
    <n v="2"/>
    <n v="2850"/>
    <n v="9.5"/>
    <n v="6"/>
    <n v="0"/>
    <n v="0"/>
    <n v="0"/>
    <n v="0"/>
    <n v="0"/>
    <n v="0"/>
    <n v="0"/>
    <n v="0"/>
    <n v="0"/>
    <n v="1949.4"/>
  </r>
  <r>
    <x v="4"/>
    <s v="DL-176498"/>
    <x v="23"/>
    <n v="1482"/>
    <s v="DL-1482"/>
    <n v="0.501999999999999"/>
    <n v="4892.9920000000002"/>
    <s v="Dm-2699"/>
    <n v="4892.9920000000002"/>
    <s v="Stock#570   100# Tag, DM1191 Adh., 54# Liner   5 M"/>
    <n v="570"/>
    <s v="Dm1191"/>
    <d v="2023-06-07T00:00:00"/>
    <d v="2023-06-07T00:00:00"/>
    <n v="0"/>
    <n v="4892.994140625"/>
    <n v="4892.994140625"/>
    <x v="41"/>
    <x v="0"/>
    <n v="1"/>
    <n v="2850"/>
    <n v="9.5"/>
    <n v="6"/>
    <n v="0"/>
    <n v="0"/>
    <n v="0"/>
    <n v="0"/>
    <n v="0"/>
    <n v="0"/>
    <n v="0"/>
    <n v="0"/>
    <n v="0"/>
    <n v="1949.4"/>
  </r>
  <r>
    <x v="4"/>
    <s v="DL-176498"/>
    <x v="23"/>
    <n v="1482"/>
    <s v="DL-1482"/>
    <n v="0.51080701754385904"/>
    <n v="4978.83396491228"/>
    <s v="Dm-2699"/>
    <n v="4978.83396491228"/>
    <s v="Stock#570   100# Tag, DM1191 Adh., 54# Liner   5 M"/>
    <n v="570"/>
    <s v="Dm1191"/>
    <d v="2023-06-07T00:00:00"/>
    <d v="2023-06-07T00:00:00"/>
    <n v="0"/>
    <n v="4978.8361430921004"/>
    <n v="4978.8361430921004"/>
    <x v="41"/>
    <x v="0"/>
    <n v="5"/>
    <n v="2900"/>
    <n v="9.5"/>
    <n v="6"/>
    <n v="0"/>
    <n v="0"/>
    <n v="0"/>
    <n v="0"/>
    <n v="0"/>
    <n v="0"/>
    <n v="0"/>
    <n v="0"/>
    <n v="0"/>
    <n v="1983.6"/>
  </r>
  <r>
    <x v="4"/>
    <s v="DL-176503"/>
    <x v="23"/>
    <n v="112"/>
    <s v="DL-112"/>
    <n v="0.30875999999999998"/>
    <n v="2778.84"/>
    <s v="Lin-78-L40-Rem"/>
    <n v="2709.36"/>
    <s v="Stock#597   78# Kraft Release Liner L40 remoist (s"/>
    <n v="597"/>
    <s v="None"/>
    <d v="2023-06-06T00:00:00"/>
    <d v="2023-06-05T00:00:00"/>
    <n v="132.30000000000001"/>
    <n v="2778.8399414062501"/>
    <n v="2911.1399414062503"/>
    <x v="11"/>
    <x v="0"/>
    <n v="1"/>
    <n v="7500"/>
    <n v="9.75"/>
    <n v="6"/>
    <n v="0"/>
    <n v="0"/>
    <n v="0"/>
    <n v="0"/>
    <n v="0"/>
    <n v="0"/>
    <n v="0"/>
    <n v="0"/>
    <n v="1.5"/>
    <n v="140265"/>
  </r>
  <r>
    <x v="4"/>
    <s v="DL-176503"/>
    <x v="23"/>
    <n v="112"/>
    <s v="DL-112"/>
    <n v="0.205839999999999"/>
    <n v="1852.56"/>
    <s v="Lin-78-L40-Rem"/>
    <n v="1806.24"/>
    <s v="Stock#597   78# Kraft Release Liner L40 remoist (s"/>
    <n v="597"/>
    <s v="None"/>
    <d v="2023-06-06T00:00:00"/>
    <d v="2023-06-05T00:00:00"/>
    <n v="88.2"/>
    <n v="1852.5599609374999"/>
    <n v="1940.7599609375"/>
    <x v="11"/>
    <x v="0"/>
    <n v="2"/>
    <n v="5000"/>
    <n v="9.75"/>
    <n v="6"/>
    <n v="0"/>
    <n v="0"/>
    <n v="0"/>
    <n v="0"/>
    <n v="0"/>
    <n v="0"/>
    <n v="0"/>
    <n v="0"/>
    <n v="1.5"/>
    <n v="93510"/>
  </r>
  <r>
    <x v="4"/>
    <s v="DL-176529"/>
    <x v="23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0"/>
    <n v="11192.703906250001"/>
    <n v="11192.703906250001"/>
    <x v="39"/>
    <x v="0"/>
    <n v="3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6529"/>
    <x v="23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0"/>
    <n v="11192.703906250001"/>
    <n v="11192.703906250001"/>
    <x v="39"/>
    <x v="0"/>
    <n v="1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6529"/>
    <x v="23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0"/>
    <n v="11192.703906250001"/>
    <n v="11192.703906250001"/>
    <x v="39"/>
    <x v="0"/>
    <n v="2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6529"/>
    <x v="23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0"/>
    <n v="11192.703906250001"/>
    <n v="11192.703906250001"/>
    <x v="39"/>
    <x v="0"/>
    <n v="4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6529"/>
    <x v="23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0"/>
    <n v="11192.703906250001"/>
    <n v="11192.703906250001"/>
    <x v="39"/>
    <x v="0"/>
    <n v="5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6531"/>
    <x v="23"/>
    <n v="112"/>
    <s v="DL-112"/>
    <n v="0.37159999999999999"/>
    <n v="1203.98"/>
    <s v="Lin-50-L50"/>
    <n v="1182.6099999999999"/>
    <s v="Stock#427   50# Kraft Release Liner L50 (tighter) "/>
    <n v="427"/>
    <s v="None"/>
    <d v="2023-03-21T00:00:00"/>
    <d v="2023-04-24T00:00:00"/>
    <n v="98"/>
    <n v="1203.97998046875"/>
    <n v="1301.97998046875"/>
    <x v="11"/>
    <x v="0"/>
    <n v="1"/>
    <n v="5000"/>
    <n v="4.08"/>
    <n v="13"/>
    <n v="0"/>
    <n v="0"/>
    <n v="0"/>
    <n v="0"/>
    <n v="0"/>
    <n v="0"/>
    <n v="0"/>
    <n v="0"/>
    <n v="0.96"/>
    <n v="60782.400000000001"/>
  </r>
  <r>
    <x v="4"/>
    <s v="DL-176540"/>
    <x v="24"/>
    <n v="718"/>
    <s v="DL-718"/>
    <n v="0.72499999999999998"/>
    <n v="1566"/>
    <n v="41652"/>
    <n v="1519.02"/>
    <s v="Stock#140   Thermal Transfer Paper   1 Master Roll"/>
    <n v="140"/>
    <s v="Bc20"/>
    <d v="2023-02-14T00:00:00"/>
    <d v="2023-02-14T00:00:00"/>
    <n v="94.949996948242102"/>
    <n v="1519.02001953125"/>
    <n v="1613.9700164794922"/>
    <x v="7"/>
    <x v="0"/>
    <n v="1"/>
    <n v="10000"/>
    <n v="9"/>
    <n v="2"/>
    <n v="0"/>
    <n v="0"/>
    <n v="0"/>
    <n v="0"/>
    <n v="0"/>
    <n v="0"/>
    <n v="0"/>
    <n v="0"/>
    <n v="0"/>
    <n v="2160"/>
  </r>
  <r>
    <x v="4"/>
    <s v="DL-176541"/>
    <x v="24"/>
    <n v="657"/>
    <s v="DL-657"/>
    <n v="0.52800000000000002"/>
    <n v="2407.6799999999998"/>
    <s v="Pl357c"/>
    <n v="2407.6799999999998"/>
    <s v="Stock#487   54# Dairy SG   1 Master Rolls"/>
    <n v="487"/>
    <s v="Rh23"/>
    <d v="2023-02-22T00:00:00"/>
    <d v="2023-02-23T00:00:00"/>
    <n v="31.920000076293899"/>
    <n v="2506.67993164062"/>
    <n v="2538.5999317169139"/>
    <x v="0"/>
    <x v="0"/>
    <n v="1"/>
    <n v="10000"/>
    <n v="12"/>
    <n v="1"/>
    <n v="13"/>
    <n v="2"/>
    <n v="0"/>
    <n v="0"/>
    <n v="0"/>
    <n v="0"/>
    <n v="0"/>
    <n v="0"/>
    <n v="0"/>
    <n v="4560"/>
  </r>
  <r>
    <x v="4"/>
    <s v="DL-176544"/>
    <x v="24"/>
    <n v="657"/>
    <s v="DL-657"/>
    <n v="0.34300000000000003"/>
    <n v="18522"/>
    <s v="Pl38q"/>
    <n v="18220.189999999999"/>
    <s v="Stock#758   54# Semigloss FSC   1 Master Rolls"/>
    <n v="758"/>
    <s v="Rp51"/>
    <d v="2023-02-22T00:00:00"/>
    <d v="2023-02-23T00:00:00"/>
    <n v="371.83999633789"/>
    <n v="18220.140625"/>
    <n v="18591.980621337891"/>
    <x v="0"/>
    <x v="0"/>
    <n v="1"/>
    <n v="10000"/>
    <n v="12.5"/>
    <n v="36"/>
    <n v="0"/>
    <n v="0"/>
    <n v="0"/>
    <n v="0"/>
    <n v="0"/>
    <n v="0"/>
    <n v="0"/>
    <n v="0"/>
    <n v="0"/>
    <n v="54000"/>
  </r>
  <r>
    <x v="4"/>
    <s v="DL-176578"/>
    <x v="24"/>
    <n v="544"/>
    <s v="DL-544"/>
    <n v="8.7488295912099903E-2"/>
    <n v="789.79224322664197"/>
    <s v="42sh"/>
    <n v="789.79224322664197"/>
    <s v="Stock#770   45 Micron PET Shrink Film   3 Master R"/>
    <n v="770"/>
    <m/>
    <d v="2023-02-21T00:00:00"/>
    <d v="2023-02-17T00:00:00"/>
    <n v="66.070359857124799"/>
    <n v="781.55097932164006"/>
    <n v="847.62133917876486"/>
    <x v="17"/>
    <x v="0"/>
    <n v="2"/>
    <n v="19572"/>
    <n v="12.835000000000001"/>
    <n v="1"/>
    <n v="0"/>
    <n v="0"/>
    <n v="0"/>
    <n v="0"/>
    <n v="0"/>
    <n v="0"/>
    <n v="0"/>
    <n v="0"/>
    <n v="0"/>
    <n v="3014.4794400000001"/>
  </r>
  <r>
    <x v="4"/>
    <s v="DL-176578"/>
    <x v="24"/>
    <n v="544"/>
    <s v="DL-544"/>
    <n v="8.7389954275574902E-2"/>
    <n v="788.90447348665805"/>
    <s v="42sh"/>
    <n v="788.90447348665805"/>
    <s v="Stock#770   45 Micron PET Shrink Film   3 Master R"/>
    <n v="770"/>
    <m/>
    <d v="2023-02-21T00:00:00"/>
    <d v="2023-02-17T00:00:00"/>
    <n v="65.996093153831495"/>
    <n v="780.67247321367597"/>
    <n v="846.66856636750742"/>
    <x v="17"/>
    <x v="0"/>
    <n v="1"/>
    <n v="19550"/>
    <n v="12.835000000000001"/>
    <n v="1"/>
    <n v="0"/>
    <n v="0"/>
    <n v="0"/>
    <n v="0"/>
    <n v="0"/>
    <n v="0"/>
    <n v="0"/>
    <n v="0"/>
    <n v="0"/>
    <n v="3011.0909999999999"/>
  </r>
  <r>
    <x v="4"/>
    <s v="DL-176578"/>
    <x v="24"/>
    <n v="544"/>
    <s v="DL-544"/>
    <n v="8.7121749812325094E-2"/>
    <n v="786.483283286698"/>
    <s v="42sh"/>
    <n v="786.483283286698"/>
    <s v="Stock#770   45 Micron PET Shrink Film   3 Master R"/>
    <n v="770"/>
    <m/>
    <d v="2023-02-21T00:00:00"/>
    <d v="2023-02-17T00:00:00"/>
    <n v="65.793547599395197"/>
    <n v="778.27654746468295"/>
    <n v="844.07009506407815"/>
    <x v="17"/>
    <x v="0"/>
    <n v="3"/>
    <n v="19490"/>
    <n v="12.835000000000001"/>
    <n v="1"/>
    <n v="0"/>
    <n v="0"/>
    <n v="0"/>
    <n v="0"/>
    <n v="0"/>
    <n v="0"/>
    <n v="0"/>
    <n v="0"/>
    <n v="0"/>
    <n v="3001.8498"/>
  </r>
  <r>
    <x v="4"/>
    <s v="DL-176603"/>
    <x v="233"/>
    <n v="163"/>
    <s v="DL-163"/>
    <n v="1.3080000000000001"/>
    <n v="4708.8"/>
    <n v="78828"/>
    <n v="4649.33"/>
    <s v="Stock#215   2ml Clear BOPP   1 Master Rolls"/>
    <n v="215"/>
    <s v="K7"/>
    <d v="2023-03-08T00:00:00"/>
    <d v="2023-03-09T00:00:00"/>
    <n v="0"/>
    <n v="4654.39990234375"/>
    <n v="4654.39990234375"/>
    <x v="2"/>
    <x v="0"/>
    <n v="1"/>
    <n v="5000"/>
    <n v="8.5625"/>
    <n v="7"/>
    <n v="0"/>
    <n v="0"/>
    <n v="0"/>
    <n v="0"/>
    <n v="0"/>
    <n v="0"/>
    <n v="0"/>
    <n v="0"/>
    <n v="6.25E-2"/>
    <n v="7346.25"/>
  </r>
  <r>
    <x v="4"/>
    <s v="DL-176604"/>
    <x v="233"/>
    <n v="381"/>
    <s v="DL-381"/>
    <n v="0.60260000000000002"/>
    <n v="10629.86"/>
    <s v="S9126860"/>
    <n v="10799.1"/>
    <s v="Stock#458   2.3ml White BOPP   1 Master Rolls"/>
    <n v="458"/>
    <n v="102"/>
    <d v="2023-02-21T00:00:00"/>
    <d v="2023-02-21T00:00:00"/>
    <n v="0"/>
    <n v="10924.51953125"/>
    <n v="10924.51953125"/>
    <x v="1"/>
    <x v="0"/>
    <n v="1"/>
    <n v="10000"/>
    <n v="12"/>
    <n v="9"/>
    <n v="13"/>
    <n v="3"/>
    <n v="0"/>
    <n v="0"/>
    <n v="0"/>
    <n v="0"/>
    <n v="0"/>
    <n v="0"/>
    <n v="0"/>
    <n v="17640"/>
  </r>
  <r>
    <x v="4"/>
    <s v="DL-176605"/>
    <x v="233"/>
    <n v="657"/>
    <s v="DL-657"/>
    <n v="0.34300000000000003"/>
    <n v="10187.1"/>
    <s v="Pl38q"/>
    <n v="10223.67"/>
    <s v="Stock#758   54# Semigloss FSC   1 Master Rolls"/>
    <n v="758"/>
    <s v="Rp51"/>
    <d v="2023-03-01T00:00:00"/>
    <d v="2023-02-28T00:00:00"/>
    <n v="208.64999389648401"/>
    <n v="10223.6796875"/>
    <n v="10432.329681396484"/>
    <x v="0"/>
    <x v="0"/>
    <n v="1"/>
    <n v="10000"/>
    <n v="13.5"/>
    <n v="9"/>
    <n v="14"/>
    <n v="9"/>
    <n v="0"/>
    <n v="0"/>
    <n v="0"/>
    <n v="0"/>
    <n v="0"/>
    <n v="0"/>
    <n v="0"/>
    <n v="29700"/>
  </r>
  <r>
    <x v="4"/>
    <s v="DL-176631"/>
    <x v="234"/>
    <n v="381"/>
    <s v="DL-381"/>
    <n v="0.60260000000000002"/>
    <n v="4483.34"/>
    <s v="S9126860"/>
    <n v="4295.32"/>
    <s v="Stock#458   2.3ml White BOPP   1 Master Rolls"/>
    <n v="458"/>
    <n v="102"/>
    <d v="2023-02-17T00:00:00"/>
    <d v="2023-02-17T00:00:00"/>
    <n v="0"/>
    <n v="4345.22998046875"/>
    <n v="4345.22998046875"/>
    <x v="1"/>
    <x v="0"/>
    <n v="1"/>
    <n v="10000"/>
    <n v="10"/>
    <n v="2"/>
    <n v="10.5"/>
    <n v="4"/>
    <n v="0"/>
    <n v="0"/>
    <n v="0"/>
    <n v="0"/>
    <n v="0"/>
    <n v="0"/>
    <n v="0"/>
    <n v="7440"/>
  </r>
  <r>
    <x v="4"/>
    <s v="DL-176632"/>
    <x v="234"/>
    <n v="381"/>
    <s v="DL-381"/>
    <n v="0.63590000000000002"/>
    <n v="2899.7"/>
    <s v="S9021460"/>
    <n v="2957.68"/>
    <s v="Stock#780   2.6ml White BOPP   1 Master Rolls"/>
    <n v="780"/>
    <n v="102"/>
    <d v="2023-02-17T00:00:00"/>
    <d v="2023-02-17T00:00:00"/>
    <n v="0"/>
    <n v="2990.26000976562"/>
    <n v="2990.26000976562"/>
    <x v="1"/>
    <x v="0"/>
    <n v="1"/>
    <n v="10000"/>
    <n v="9.5"/>
    <n v="4"/>
    <n v="0"/>
    <n v="0"/>
    <n v="0"/>
    <n v="0"/>
    <n v="0"/>
    <n v="0"/>
    <n v="0"/>
    <n v="0"/>
    <n v="0"/>
    <n v="4560"/>
  </r>
  <r>
    <x v="4"/>
    <s v="DL-176634"/>
    <x v="234"/>
    <n v="1190"/>
    <s v="DL-1190"/>
    <n v="7.0000000000000007E-2"/>
    <n v="415.8"/>
    <n v="410"/>
    <n v="415.8"/>
    <s v="Stock#556   .75ml Gloss PP Laminate (SW)     1 Mas"/>
    <n v="556"/>
    <s v=".3ml Acrylic"/>
    <d v="2023-02-21T00:00:00"/>
    <d v="2023-02-21T00:00:00"/>
    <n v="103.709999084472"/>
    <n v="415.79998779296801"/>
    <n v="519.50998687744004"/>
    <x v="33"/>
    <x v="0"/>
    <n v="1"/>
    <n v="10000"/>
    <n v="9.5"/>
    <n v="4"/>
    <n v="11.5"/>
    <n v="1"/>
    <n v="0"/>
    <n v="0"/>
    <n v="0"/>
    <n v="0"/>
    <n v="0"/>
    <n v="0"/>
    <n v="0"/>
    <n v="5940"/>
  </r>
  <r>
    <x v="4"/>
    <s v="DL-176635"/>
    <x v="27"/>
    <n v="544"/>
    <s v="DL-544"/>
    <n v="2.7428571428571399E-2"/>
    <n v="866.07183673469297"/>
    <s v="Lcf 500m"/>
    <n v="866.07183673469297"/>
    <s v="Stock#311   .59ml Matte PP Laminate (UV)   2 Maste"/>
    <n v="311"/>
    <m/>
    <d v="2023-02-17T00:00:00"/>
    <d v="2023-03-03T00:00:00"/>
    <n v="140.76735889668299"/>
    <n v="866.07182716836701"/>
    <n v="1006.8391860650499"/>
    <x v="17"/>
    <x v="0"/>
    <n v="2"/>
    <n v="19200"/>
    <n v="10.125"/>
    <n v="2"/>
    <n v="0"/>
    <n v="0"/>
    <n v="0"/>
    <n v="0"/>
    <n v="0"/>
    <n v="0"/>
    <n v="0"/>
    <n v="0"/>
    <n v="0"/>
    <n v="4665.6000000000004"/>
  </r>
  <r>
    <x v="4"/>
    <s v="DL-176635"/>
    <x v="27"/>
    <n v="544"/>
    <s v="DL-544"/>
    <n v="2.8571428571428501E-2"/>
    <n v="902.15816326530603"/>
    <s v="Lcf 500m"/>
    <n v="902.15816326530603"/>
    <s v="Stock#311   .59ml Matte PP Laminate (UV)   2 Maste"/>
    <n v="311"/>
    <m/>
    <d v="2023-02-17T00:00:00"/>
    <d v="2023-03-03T00:00:00"/>
    <n v="146.632665517378"/>
    <n v="902.15815330038197"/>
    <n v="1048.7908188177601"/>
    <x v="17"/>
    <x v="0"/>
    <n v="1"/>
    <n v="20000"/>
    <n v="12.125"/>
    <n v="6"/>
    <n v="13.125"/>
    <n v="3"/>
    <n v="0"/>
    <n v="0"/>
    <n v="0"/>
    <n v="0"/>
    <n v="0"/>
    <n v="0"/>
    <n v="0"/>
    <n v="26910"/>
  </r>
  <r>
    <x v="4"/>
    <s v="DL-176642"/>
    <x v="234"/>
    <n v="544"/>
    <s v="DL-544"/>
    <n v="0.26200000000000001"/>
    <n v="706.85"/>
    <s v="42sl"/>
    <n v="706.85"/>
    <s v="Stock#860   45 Micron Low-Stress PET Shrink Film  "/>
    <n v="860"/>
    <m/>
    <d v="2023-02-17T00:00:00"/>
    <d v="2023-02-17T00:00:00"/>
    <n v="198.69999694824199"/>
    <n v="716.09997558593705"/>
    <n v="914.79997253417901"/>
    <x v="17"/>
    <x v="0"/>
    <n v="1"/>
    <n v="19550"/>
    <n v="11.5"/>
    <n v="1"/>
    <n v="0"/>
    <n v="0"/>
    <n v="0"/>
    <n v="0"/>
    <n v="0"/>
    <n v="0"/>
    <n v="0"/>
    <n v="0"/>
    <n v="0"/>
    <n v="2697.9"/>
  </r>
  <r>
    <x v="4"/>
    <s v="DL-176650"/>
    <x v="234"/>
    <n v="381"/>
    <s v="DL-381"/>
    <n v="0.91890000000000005"/>
    <n v="3969.65"/>
    <s v="S8982560"/>
    <n v="3771.18"/>
    <s v="Stock#768   56# Bright Silver Metallized Paper   1"/>
    <n v="768"/>
    <s v="720at"/>
    <d v="2023-02-21T00:00:00"/>
    <d v="2023-02-22T00:00:00"/>
    <n v="303.61999511718699"/>
    <n v="3799.89990234375"/>
    <n v="4103.5198974609366"/>
    <x v="1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6651"/>
    <x v="27"/>
    <n v="544"/>
    <s v="DL-544"/>
    <n v="4.3999999999999997E-2"/>
    <n v="1822.92"/>
    <s v="Lcf 5000"/>
    <n v="1822.92"/>
    <s v="Stock#307   .48ml Gloss PP Laminate (UV)   1 Maste"/>
    <n v="307"/>
    <m/>
    <d v="2023-02-21T00:00:00"/>
    <d v="2023-02-22T00:00:00"/>
    <n v="176.52999877929599"/>
    <n v="1822.92004394531"/>
    <n v="1999.450042724606"/>
    <x v="17"/>
    <x v="0"/>
    <n v="1"/>
    <n v="20000"/>
    <n v="12.125"/>
    <n v="8"/>
    <n v="15.125"/>
    <n v="5"/>
    <n v="0"/>
    <n v="0"/>
    <n v="0"/>
    <n v="0"/>
    <n v="0"/>
    <n v="0"/>
    <n v="0"/>
    <n v="41430"/>
  </r>
  <r>
    <x v="4"/>
    <s v="DL-176740"/>
    <x v="26"/>
    <n v="101"/>
    <s v="DL-101"/>
    <n v="1.08"/>
    <n v="648"/>
    <s v="C5461640s20"/>
    <n v="648"/>
    <s v="Stock#228   1.5ml Clear PP Coupon Base   1 Master "/>
    <n v="228"/>
    <s v="A106"/>
    <d v="2023-02-16T00:00:00"/>
    <m/>
    <n v="287.829986572265"/>
    <n v="648"/>
    <n v="935.82998657226494"/>
    <x v="20"/>
    <x v="0"/>
    <n v="1"/>
    <n v="5000"/>
    <n v="10"/>
    <n v="1"/>
    <n v="0"/>
    <n v="0"/>
    <n v="0"/>
    <n v="0"/>
    <n v="0"/>
    <n v="0"/>
    <n v="0"/>
    <n v="0"/>
    <n v="0"/>
    <n v="600"/>
  </r>
  <r>
    <x v="4"/>
    <s v="DL-176741"/>
    <x v="26"/>
    <n v="112"/>
    <s v="DL-112"/>
    <n v="0.37159999999999999"/>
    <n v="2675.52"/>
    <s v="Lin-50-L50"/>
    <n v="2675.5"/>
    <s v="Stock#427   50# Kraft Release Liner L50 (tighter) "/>
    <n v="427"/>
    <s v="None"/>
    <d v="2023-02-21T00:00:00"/>
    <d v="2023-03-07T00:00:00"/>
    <n v="176.39999389648401"/>
    <n v="2675.52001953125"/>
    <n v="2851.9200134277339"/>
    <x v="11"/>
    <x v="0"/>
    <n v="1"/>
    <n v="10000"/>
    <n v="12"/>
    <n v="5"/>
    <n v="0"/>
    <n v="0"/>
    <n v="0"/>
    <n v="0"/>
    <n v="0"/>
    <n v="0"/>
    <n v="0"/>
    <n v="0"/>
    <n v="0"/>
    <n v="7200"/>
  </r>
  <r>
    <x v="4"/>
    <s v="DL-176751"/>
    <x v="26"/>
    <n v="2119"/>
    <s v="DL-2119"/>
    <n v="7.7869999999999999"/>
    <n v="1937.65"/>
    <n v="1567"/>
    <n v="1937.65"/>
    <s v="Stock#861   1567 - Double Faced PET Film (Medical)"/>
    <n v="861"/>
    <s v="Medical"/>
    <d v="2023-04-04T00:00:00"/>
    <d v="2023-03-31T00:00:00"/>
    <m/>
    <m/>
    <n v="0"/>
    <x v="42"/>
    <x v="1"/>
    <n v="1"/>
    <n v="432"/>
    <n v="4"/>
    <n v="12"/>
    <n v="0"/>
    <n v="0"/>
    <n v="0"/>
    <n v="0"/>
    <n v="0"/>
    <n v="0"/>
    <n v="0"/>
    <n v="0"/>
    <n v="0"/>
    <n v="248.83199999999999"/>
  </r>
  <r>
    <x v="4"/>
    <s v="DL-176780"/>
    <x v="27"/>
    <n v="657"/>
    <s v="DL-657"/>
    <n v="0.54800000000000004"/>
    <n v="2367.36"/>
    <s v="Sy930l"/>
    <n v="2357.42"/>
    <s v="Stock#783   2ml Silver BOPP   1 Master Rolls"/>
    <n v="783"/>
    <s v="Rp37"/>
    <d v="2023-02-24T00:00:00"/>
    <d v="2023-02-23T00:00:00"/>
    <n v="30.110000610351499"/>
    <n v="2456.419921875"/>
    <n v="2486.5299224853516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6781"/>
    <x v="27"/>
    <n v="163"/>
    <s v="DL-163"/>
    <n v="0.90400000000000003"/>
    <n v="2061.12"/>
    <n v="54386"/>
    <n v="2267.23"/>
    <s v="Stock#799   70# Dull Silver Foil Paper   1 Master "/>
    <n v="799"/>
    <s v="C4500"/>
    <d v="2023-02-21T00:00:00"/>
    <d v="2023-02-23T00:00:00"/>
    <n v="0"/>
    <n v="2267.22998046875"/>
    <n v="2267.22998046875"/>
    <x v="2"/>
    <x v="0"/>
    <n v="1"/>
    <n v="5000"/>
    <n v="12"/>
    <n v="1"/>
    <n v="13"/>
    <n v="2"/>
    <n v="0"/>
    <n v="0"/>
    <n v="0"/>
    <n v="0"/>
    <n v="0"/>
    <n v="0"/>
    <n v="0"/>
    <n v="2280"/>
  </r>
  <r>
    <x v="4"/>
    <s v="DL-176800"/>
    <x v="27"/>
    <n v="381"/>
    <s v="DL-381"/>
    <n v="0.38940000000000002"/>
    <n v="3364.42"/>
    <s v="S8849360"/>
    <n v="3364.44"/>
    <s v="Stock#782   54# Semigloss   1 Master Rolls"/>
    <n v="782"/>
    <s v="720m"/>
    <d v="2023-02-24T00:00:00"/>
    <d v="2023-02-24T00:00:00"/>
    <n v="237.850006103515"/>
    <n v="3424.89990234375"/>
    <n v="3662.7499084472652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76801"/>
    <x v="27"/>
    <n v="657"/>
    <s v="DL-657"/>
    <n v="0.34300000000000003"/>
    <n v="5186.16"/>
    <s v="Pl38q"/>
    <n v="5147.2700000000004"/>
    <s v="Stock#758   54# Semigloss FSC   1 Master Rolls"/>
    <n v="758"/>
    <s v="Rp51"/>
    <d v="2023-03-13T00:00:00"/>
    <d v="2023-03-13T00:00:00"/>
    <n v="105.050003051757"/>
    <n v="5147.259765625"/>
    <n v="5252.3097686767569"/>
    <x v="0"/>
    <x v="0"/>
    <n v="1"/>
    <n v="10000"/>
    <n v="14"/>
    <n v="9"/>
    <n v="0"/>
    <n v="0"/>
    <n v="0"/>
    <n v="0"/>
    <n v="0"/>
    <n v="0"/>
    <n v="0"/>
    <n v="0"/>
    <n v="0"/>
    <n v="15120"/>
  </r>
  <r>
    <x v="4"/>
    <s v="DL-176838"/>
    <x v="28"/>
    <n v="657"/>
    <s v="DL-657"/>
    <n v="0.46899999999999997"/>
    <n v="675.36"/>
    <s v="Sy14x"/>
    <n v="675.36"/>
    <s v="Stock#232   2ml Clear BOPP   1 Master Rolls"/>
    <n v="232"/>
    <s v="Rp37"/>
    <d v="2023-02-24T00:00:00"/>
    <d v="2023-02-24T00:00:00"/>
    <n v="10.079999923706"/>
    <n v="774.35998535156205"/>
    <n v="784.4399852752681"/>
    <x v="0"/>
    <x v="0"/>
    <n v="1"/>
    <n v="5000"/>
    <n v="8"/>
    <n v="3"/>
    <n v="0"/>
    <n v="0"/>
    <n v="0"/>
    <n v="0"/>
    <n v="0"/>
    <n v="0"/>
    <n v="0"/>
    <n v="0"/>
    <n v="0"/>
    <n v="1440"/>
  </r>
  <r>
    <x v="4"/>
    <s v="DL-176839"/>
    <x v="28"/>
    <n v="544"/>
    <s v="DL-544"/>
    <n v="2.16649746192893E-2"/>
    <n v="117.434010152284"/>
    <s v="Lcf 5000"/>
    <n v="117.434010152284"/>
    <s v="Stock#307   .48ml Gloss PP Laminate (UV)   2 Maste"/>
    <n v="307"/>
    <m/>
    <d v="2023-03-03T00:00:00"/>
    <d v="2023-03-03T00:00:00"/>
    <n v="97.423452077178098"/>
    <n v="117.434010152284"/>
    <n v="214.8574622294621"/>
    <x v="17"/>
    <x v="0"/>
    <n v="2"/>
    <n v="19400"/>
    <n v="5.5"/>
    <n v="1"/>
    <n v="0"/>
    <n v="0"/>
    <n v="0"/>
    <n v="0"/>
    <n v="0"/>
    <n v="0"/>
    <n v="0"/>
    <n v="0"/>
    <n v="0"/>
    <n v="1280.4000000000001"/>
  </r>
  <r>
    <x v="4"/>
    <s v="DL-176839"/>
    <x v="28"/>
    <n v="544"/>
    <s v="DL-544"/>
    <n v="2.23350253807106E-2"/>
    <n v="121.065989847715"/>
    <s v="Lcf 5000"/>
    <n v="121.065989847715"/>
    <s v="Stock#307   .48ml Gloss PP Laminate (UV)   2 Maste"/>
    <n v="307"/>
    <m/>
    <d v="2023-03-03T00:00:00"/>
    <d v="2023-03-03T00:00:00"/>
    <n v="100.436548533173"/>
    <n v="121.065989847715"/>
    <n v="221.50253838088798"/>
    <x v="17"/>
    <x v="0"/>
    <n v="1"/>
    <n v="20000"/>
    <n v="8.625"/>
    <n v="2"/>
    <n v="0"/>
    <n v="0"/>
    <n v="0"/>
    <n v="0"/>
    <n v="0"/>
    <n v="0"/>
    <n v="0"/>
    <n v="0"/>
    <n v="0"/>
    <n v="4140"/>
  </r>
  <r>
    <x v="4"/>
    <s v="DL-176840"/>
    <x v="28"/>
    <n v="381"/>
    <s v="DL-381"/>
    <n v="1.9135"/>
    <n v="344.43"/>
    <s v="S4607060"/>
    <n v="337.54"/>
    <s v="Stock#414   Rainbow Holographic Paper   1 Master R"/>
    <n v="414"/>
    <n v="751"/>
    <d v="2023-02-23T00:00:00"/>
    <d v="2023-02-27T00:00:00"/>
    <n v="303.61999511718699"/>
    <n v="338.76998901367102"/>
    <n v="642.38998413085801"/>
    <x v="1"/>
    <x v="0"/>
    <n v="1"/>
    <n v="5000"/>
    <n v="3"/>
    <n v="1"/>
    <n v="0"/>
    <n v="0"/>
    <n v="0"/>
    <n v="0"/>
    <n v="0"/>
    <n v="0"/>
    <n v="0"/>
    <n v="0"/>
    <n v="0"/>
    <n v="180"/>
  </r>
  <r>
    <x v="4"/>
    <s v="DL-176843"/>
    <x v="28"/>
    <n v="381"/>
    <s v="DL-381"/>
    <n v="0.60260000000000002"/>
    <n v="7918.16"/>
    <s v="S9126860"/>
    <n v="7936.25"/>
    <s v="Stock#458   2.3ml White BOPP   1 Master Rolls"/>
    <n v="458"/>
    <n v="102"/>
    <d v="2023-03-02T00:00:00"/>
    <d v="2023-03-02T00:00:00"/>
    <n v="0"/>
    <n v="8028.43017578125"/>
    <n v="8028.43017578125"/>
    <x v="1"/>
    <x v="0"/>
    <n v="1"/>
    <n v="10000"/>
    <n v="11.5"/>
    <n v="3"/>
    <n v="12.5"/>
    <n v="6"/>
    <n v="0"/>
    <n v="0"/>
    <n v="0"/>
    <n v="0"/>
    <n v="0"/>
    <n v="0"/>
    <n v="0"/>
    <n v="13140"/>
  </r>
  <r>
    <x v="4"/>
    <s v="DL-176845"/>
    <x v="28"/>
    <n v="657"/>
    <s v="DL-657"/>
    <n v="0.34300000000000003"/>
    <n v="2284.38"/>
    <s v="Pl38q"/>
    <n v="2281.96"/>
    <s v="Stock#758   54# Semigloss FSC   1 Master Rolls"/>
    <n v="758"/>
    <s v="Rp51"/>
    <d v="2023-03-03T00:00:00"/>
    <d v="2023-03-03T00:00:00"/>
    <n v="46.569999694824197"/>
    <n v="2281.9599609375"/>
    <n v="2328.5299606323242"/>
    <x v="0"/>
    <x v="0"/>
    <n v="1"/>
    <n v="10000"/>
    <n v="4"/>
    <n v="1"/>
    <n v="6"/>
    <n v="2"/>
    <n v="7"/>
    <n v="2"/>
    <n v="8.5"/>
    <n v="3"/>
    <n v="0"/>
    <n v="0"/>
    <n v="0"/>
    <n v="6660"/>
  </r>
  <r>
    <x v="4"/>
    <s v="DL-176847"/>
    <x v="28"/>
    <n v="381"/>
    <s v="DL-381"/>
    <n v="0.64170000000000005"/>
    <n v="19405.009999999998"/>
    <s v="S9007460"/>
    <n v="19330.240000000002"/>
    <s v="Stock#777   2.6ml Hi-Opacity White BOPP   1 Master"/>
    <n v="777"/>
    <n v="102"/>
    <d v="2023-03-01T00:00:00"/>
    <d v="2023-03-02T00:00:00"/>
    <n v="0"/>
    <n v="19541.099609375"/>
    <n v="19541.099609375"/>
    <x v="1"/>
    <x v="0"/>
    <n v="1"/>
    <n v="10000"/>
    <n v="13"/>
    <n v="6"/>
    <n v="14.5"/>
    <n v="12"/>
    <n v="0"/>
    <n v="0"/>
    <n v="0"/>
    <n v="0"/>
    <n v="0"/>
    <n v="0"/>
    <n v="0"/>
    <n v="30240"/>
  </r>
  <r>
    <x v="4"/>
    <s v="DL-176860"/>
    <x v="235"/>
    <n v="452"/>
    <s v="DL-452"/>
    <n v="1.8638999999999999"/>
    <n v="7549.91"/>
    <s v="Pc33250 (Tr)"/>
    <n v="7549.91"/>
    <s v="Stock#550   10ml Polycash    1 Master Rolls"/>
    <n v="550"/>
    <s v="None"/>
    <d v="2023-03-06T00:00:00"/>
    <d v="2023-03-06T00:00:00"/>
    <n v="0"/>
    <n v="7548.7998046875"/>
    <n v="7548.7998046875"/>
    <x v="43"/>
    <x v="0"/>
    <n v="1"/>
    <n v="7850"/>
    <n v="14.33"/>
    <n v="3"/>
    <n v="0"/>
    <n v="0"/>
    <n v="0"/>
    <n v="0"/>
    <n v="0"/>
    <n v="0"/>
    <n v="0"/>
    <n v="0"/>
    <n v="9.9999999999980105E-3"/>
    <n v="4991.6579999998103"/>
  </r>
  <r>
    <x v="4"/>
    <s v="DL-176861"/>
    <x v="235"/>
    <n v="1649"/>
    <s v="DL-1649"/>
    <n v="0.26910000000000001"/>
    <n v="1652.74"/>
    <s v="Lf-T147/49 T32 50 Micron"/>
    <n v="1652.74"/>
    <s v="Stock#745   50 micron Clear PVC Shrink Film T32 w/"/>
    <n v="745"/>
    <m/>
    <d v="2023-03-15T00:00:00"/>
    <d v="2023-03-15T00:00:00"/>
    <n v="229.97000122070301"/>
    <n v="1608"/>
    <n v="1837.9700012207031"/>
    <x v="29"/>
    <x v="0"/>
    <n v="1"/>
    <n v="19685"/>
    <n v="13"/>
    <n v="2"/>
    <n v="0"/>
    <n v="0"/>
    <n v="0"/>
    <n v="0"/>
    <n v="0"/>
    <n v="0"/>
    <n v="0"/>
    <n v="0"/>
    <n v="0"/>
    <n v="6141.72"/>
  </r>
  <r>
    <x v="4"/>
    <s v="DL-176895"/>
    <x v="29"/>
    <n v="544"/>
    <s v="DL-544"/>
    <n v="5.2400000000000002E-2"/>
    <n v="1767.4179999999999"/>
    <s v="42sh"/>
    <n v="1767.4179999999999"/>
    <s v="Stock#770   45 Micron PET Shrink Film   5 Master R"/>
    <n v="770"/>
    <m/>
    <d v="2023-03-15T00:00:00"/>
    <d v="2023-03-10T00:00:00"/>
    <n v="86.832000732421804"/>
    <n v="1789.9400390625001"/>
    <n v="1876.772039794922"/>
    <x v="17"/>
    <x v="0"/>
    <n v="3"/>
    <n v="19450"/>
    <n v="13.5"/>
    <n v="1"/>
    <n v="0"/>
    <n v="0"/>
    <n v="0"/>
    <n v="0"/>
    <n v="0"/>
    <n v="0"/>
    <n v="0"/>
    <n v="0"/>
    <n v="0"/>
    <n v="3150.9"/>
  </r>
  <r>
    <x v="4"/>
    <s v="DL-176895"/>
    <x v="29"/>
    <n v="544"/>
    <s v="DL-544"/>
    <n v="5.1187660668380403E-2"/>
    <n v="1726.52658097686"/>
    <s v="42sh"/>
    <n v="1726.52658097686"/>
    <s v="Stock#770   45 Micron PET Shrink Film   5 Master R"/>
    <n v="770"/>
    <m/>
    <d v="2023-03-15T00:00:00"/>
    <d v="2023-03-10T00:00:00"/>
    <n v="84.823034134499494"/>
    <n v="1748.52754458547"/>
    <n v="1833.3505787199695"/>
    <x v="17"/>
    <x v="0"/>
    <n v="5"/>
    <n v="19000"/>
    <n v="16"/>
    <n v="1"/>
    <n v="0"/>
    <n v="0"/>
    <n v="0"/>
    <n v="0"/>
    <n v="0"/>
    <n v="0"/>
    <n v="0"/>
    <n v="0"/>
    <n v="0"/>
    <n v="3648"/>
  </r>
  <r>
    <x v="4"/>
    <s v="DL-176895"/>
    <x v="29"/>
    <n v="544"/>
    <s v="DL-544"/>
    <n v="5.2804113110539799E-2"/>
    <n v="1781.0484730077101"/>
    <s v="42sh"/>
    <n v="1781.0484730077101"/>
    <s v="Stock#770   45 Micron PET Shrink Film   5 Master R"/>
    <n v="770"/>
    <m/>
    <d v="2023-03-15T00:00:00"/>
    <d v="2023-03-10T00:00:00"/>
    <n v="87.501656265062607"/>
    <n v="1803.74420388817"/>
    <n v="1891.2458601532326"/>
    <x v="17"/>
    <x v="0"/>
    <n v="1"/>
    <n v="19600"/>
    <n v="13"/>
    <n v="2"/>
    <n v="0"/>
    <n v="0"/>
    <n v="0"/>
    <n v="0"/>
    <n v="0"/>
    <n v="0"/>
    <n v="0"/>
    <n v="0"/>
    <n v="0"/>
    <n v="6115.2"/>
  </r>
  <r>
    <x v="4"/>
    <s v="DL-176895"/>
    <x v="29"/>
    <n v="544"/>
    <s v="DL-544"/>
    <n v="5.2804113110539799E-2"/>
    <n v="1781.0484730077101"/>
    <s v="42sh"/>
    <n v="1781.0484730077101"/>
    <s v="Stock#770   45 Micron PET Shrink Film   5 Master R"/>
    <n v="770"/>
    <m/>
    <d v="2023-03-15T00:00:00"/>
    <d v="2023-03-10T00:00:00"/>
    <n v="87.501656265062607"/>
    <n v="1803.74420388817"/>
    <n v="1891.2458601532326"/>
    <x v="17"/>
    <x v="0"/>
    <n v="4"/>
    <n v="19600"/>
    <n v="16"/>
    <n v="3"/>
    <n v="0"/>
    <n v="0"/>
    <n v="0"/>
    <n v="0"/>
    <n v="0"/>
    <n v="0"/>
    <n v="0"/>
    <n v="0"/>
    <n v="0"/>
    <n v="11289.6"/>
  </r>
  <r>
    <x v="4"/>
    <s v="DL-176895"/>
    <x v="29"/>
    <n v="544"/>
    <s v="DL-544"/>
    <n v="5.2804113110539799E-2"/>
    <n v="1781.0484730077101"/>
    <s v="42sh"/>
    <n v="1781.0484730077101"/>
    <s v="Stock#770   45 Micron PET Shrink Film   5 Master R"/>
    <n v="770"/>
    <m/>
    <d v="2023-03-15T00:00:00"/>
    <d v="2023-03-10T00:00:00"/>
    <n v="87.501656265062607"/>
    <n v="1803.74420388817"/>
    <n v="1891.2458601532326"/>
    <x v="17"/>
    <x v="0"/>
    <n v="2"/>
    <n v="19600"/>
    <n v="13.5"/>
    <n v="3"/>
    <n v="0"/>
    <n v="0"/>
    <n v="0"/>
    <n v="0"/>
    <n v="0"/>
    <n v="0"/>
    <n v="0"/>
    <n v="0"/>
    <n v="0"/>
    <n v="9525.6"/>
  </r>
  <r>
    <x v="4"/>
    <s v="DL-176904"/>
    <x v="30"/>
    <n v="163"/>
    <s v="DL-163"/>
    <n v="1.379"/>
    <n v="9928.7999999999993"/>
    <n v="78580"/>
    <n v="10028.08"/>
    <s v="Stock#218   2.3ml White BOPP   1 Master Rolls"/>
    <n v="218"/>
    <s v="K7"/>
    <d v="2023-03-08T00:00:00"/>
    <d v="2023-03-09T00:00:00"/>
    <n v="0"/>
    <n v="10028.08984375"/>
    <n v="10028.08984375"/>
    <x v="2"/>
    <x v="0"/>
    <n v="1"/>
    <n v="10000"/>
    <n v="15"/>
    <n v="4"/>
    <n v="0"/>
    <n v="0"/>
    <n v="0"/>
    <n v="0"/>
    <n v="0"/>
    <n v="0"/>
    <n v="0"/>
    <n v="0"/>
    <n v="0"/>
    <n v="7200"/>
  </r>
  <r>
    <x v="4"/>
    <s v="DL-176905"/>
    <x v="30"/>
    <n v="544"/>
    <s v="DL-544"/>
    <n v="7.8435897435897406E-2"/>
    <n v="543.74102564102498"/>
    <s v="Lcf 5000"/>
    <n v="543.74102564102498"/>
    <s v="Stock#312   2ml Gloss PP Laminate (UV)   2 Master "/>
    <n v="312"/>
    <m/>
    <d v="2023-03-03T00:00:00"/>
    <d v="2023-03-03T00:00:00"/>
    <n v="43.622051728077402"/>
    <n v="543.736137194511"/>
    <n v="587.3581889225884"/>
    <x v="17"/>
    <x v="0"/>
    <n v="2"/>
    <n v="9500"/>
    <n v="14.625"/>
    <n v="1"/>
    <n v="0"/>
    <n v="0"/>
    <n v="0"/>
    <n v="0"/>
    <n v="0"/>
    <n v="0"/>
    <n v="0"/>
    <n v="0"/>
    <n v="0"/>
    <n v="1667.25"/>
  </r>
  <r>
    <x v="4"/>
    <s v="DL-176905"/>
    <x v="30"/>
    <n v="544"/>
    <s v="DL-544"/>
    <n v="8.2564102564102501E-2"/>
    <n v="572.35897435897402"/>
    <s v="Lcf 5000"/>
    <n v="572.35897435897402"/>
    <s v="Stock#312   2ml Gloss PP Laminate (UV)   2 Master "/>
    <n v="312"/>
    <m/>
    <d v="2023-03-03T00:00:00"/>
    <d v="2023-03-03T00:00:00"/>
    <n v="45.917949187449899"/>
    <n v="572.35382862580104"/>
    <n v="618.27177781325099"/>
    <x v="17"/>
    <x v="0"/>
    <n v="1"/>
    <n v="10000"/>
    <n v="14.625"/>
    <n v="3"/>
    <n v="0"/>
    <n v="0"/>
    <n v="0"/>
    <n v="0"/>
    <n v="0"/>
    <n v="0"/>
    <n v="0"/>
    <n v="0"/>
    <n v="0"/>
    <n v="5265"/>
  </r>
  <r>
    <x v="4"/>
    <s v="DL-176919"/>
    <x v="30"/>
    <n v="718"/>
    <s v="DL-718"/>
    <n v="0.68700000000000006"/>
    <n v="1071.72"/>
    <n v="48584"/>
    <n v="1082.44"/>
    <s v="Stock#474   58# Semigloss   1 Master Rolls"/>
    <n v="474"/>
    <s v="Bc20"/>
    <d v="2023-03-01T00:00:00"/>
    <d v="2023-02-28T00:00:00"/>
    <n v="89.760002136230398"/>
    <n v="1082.43994140625"/>
    <n v="1172.1999435424805"/>
    <x v="7"/>
    <x v="0"/>
    <n v="1"/>
    <n v="5000"/>
    <n v="13"/>
    <n v="2"/>
    <n v="0"/>
    <n v="0"/>
    <n v="0"/>
    <n v="0"/>
    <n v="0"/>
    <n v="0"/>
    <n v="0"/>
    <n v="0"/>
    <n v="0"/>
    <n v="1560"/>
  </r>
  <r>
    <x v="4"/>
    <s v="DL-176922"/>
    <x v="30"/>
    <n v="381"/>
    <s v="DL-381"/>
    <n v="0.60260000000000002"/>
    <n v="8568.9699999999993"/>
    <s v="S9126860"/>
    <n v="8632.68"/>
    <s v="Stock#458   2.3ml White BOPP   1 Master Rolls"/>
    <n v="458"/>
    <n v="102"/>
    <d v="2023-03-09T00:00:00"/>
    <d v="2023-03-09T00:00:00"/>
    <n v="0"/>
    <n v="8732.98046875"/>
    <n v="8732.98046875"/>
    <x v="1"/>
    <x v="0"/>
    <n v="1"/>
    <n v="10000"/>
    <n v="12.5"/>
    <n v="3"/>
    <n v="13.5"/>
    <n v="6"/>
    <n v="0"/>
    <n v="0"/>
    <n v="0"/>
    <n v="0"/>
    <n v="0"/>
    <n v="0"/>
    <n v="0"/>
    <n v="14220"/>
  </r>
  <r>
    <x v="4"/>
    <s v="DL-176948"/>
    <x v="31"/>
    <n v="381"/>
    <s v="DL-381"/>
    <n v="0.60260000000000002"/>
    <n v="8098.94"/>
    <s v="S9126860"/>
    <n v="8321.69"/>
    <s v="Stock#458   2.3ml White BOPP   1 Master Rolls"/>
    <n v="458"/>
    <n v="102"/>
    <d v="2023-03-09T00:00:00"/>
    <d v="2023-03-08T00:00:00"/>
    <n v="0"/>
    <n v="8418.330078125"/>
    <n v="8418.330078125"/>
    <x v="1"/>
    <x v="0"/>
    <n v="1"/>
    <n v="10000"/>
    <n v="12"/>
    <n v="5"/>
    <n v="13"/>
    <n v="4"/>
    <n v="0"/>
    <n v="0"/>
    <n v="0"/>
    <n v="0"/>
    <n v="0"/>
    <n v="0"/>
    <n v="0"/>
    <n v="13440"/>
  </r>
  <r>
    <x v="4"/>
    <s v="DL-176949"/>
    <x v="31"/>
    <n v="163"/>
    <s v="DL-163"/>
    <n v="0.38100000000000001"/>
    <n v="548.64"/>
    <n v="54376"/>
    <n v="541.23"/>
    <s v="Stock#528   54# Semigloss 30% PCW   1 Master Rolls"/>
    <n v="528"/>
    <s v="C4500"/>
    <d v="2023-03-07T00:00:00"/>
    <d v="2023-03-07T00:00:00"/>
    <n v="0"/>
    <n v="541.22998046875"/>
    <n v="541.22998046875"/>
    <x v="2"/>
    <x v="0"/>
    <n v="1"/>
    <n v="10000"/>
    <n v="12"/>
    <n v="1"/>
    <n v="0"/>
    <n v="0"/>
    <n v="0"/>
    <n v="0"/>
    <n v="0"/>
    <n v="0"/>
    <n v="0"/>
    <n v="0"/>
    <n v="0"/>
    <n v="1440"/>
  </r>
  <r>
    <x v="4"/>
    <s v="DL-176950"/>
    <x v="31"/>
    <n v="1123"/>
    <s v="DL-1123"/>
    <n v="1.07"/>
    <n v="1251.9000000000001"/>
    <s v="W027847"/>
    <n v="1251.9000000000001"/>
    <s v="Stock#654   60# Avon Brilliant White Classic Crest"/>
    <n v="654"/>
    <s v="H-318"/>
    <d v="2023-03-02T00:00:00"/>
    <d v="2023-02-28T00:00:00"/>
    <n v="224.42999267578099"/>
    <n v="1251.90002441406"/>
    <n v="1476.330017089841"/>
    <x v="23"/>
    <x v="0"/>
    <n v="1"/>
    <n v="2500"/>
    <n v="13"/>
    <n v="3"/>
    <n v="0"/>
    <n v="0"/>
    <n v="0"/>
    <n v="0"/>
    <n v="0"/>
    <n v="0"/>
    <n v="0"/>
    <n v="0"/>
    <n v="0"/>
    <n v="1170"/>
  </r>
  <r>
    <x v="4"/>
    <s v="DL-176953"/>
    <x v="31"/>
    <n v="657"/>
    <s v="DL-657"/>
    <n v="0.34300000000000003"/>
    <n v="11854.08"/>
    <s v="Pl38q"/>
    <n v="11801.77"/>
    <s v="Stock#758   54# Semigloss FSC   1 Master Rolls"/>
    <n v="758"/>
    <s v="Rp51"/>
    <d v="2023-03-13T00:00:00"/>
    <d v="2023-03-13T00:00:00"/>
    <n v="240.850006103515"/>
    <n v="11801.7802734375"/>
    <n v="12042.630279541016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76979"/>
    <x v="32"/>
    <n v="657"/>
    <s v="DL-657"/>
    <n v="0.54800000000000004"/>
    <n v="16571.52"/>
    <s v="Sy930l"/>
    <n v="16533.78"/>
    <s v="Stock#783   2ml Silver BOPP   1 Master Rolls"/>
    <n v="783"/>
    <s v="Rp37"/>
    <d v="2023-03-06T00:00:00"/>
    <d v="2023-03-06T00:00:00"/>
    <n v="211.19999694824199"/>
    <n v="13214.259765625"/>
    <n v="13425.459762573242"/>
    <x v="0"/>
    <x v="0"/>
    <n v="1"/>
    <n v="10000"/>
    <n v="14"/>
    <n v="18"/>
    <n v="0"/>
    <n v="0"/>
    <n v="0"/>
    <n v="0"/>
    <n v="0"/>
    <n v="0"/>
    <n v="0"/>
    <n v="0"/>
    <n v="0"/>
    <n v="30240"/>
  </r>
  <r>
    <x v="4"/>
    <s v="DL-177006"/>
    <x v="33"/>
    <n v="163"/>
    <s v="DL-163"/>
    <n v="0.91400000000000003"/>
    <n v="1097.68"/>
    <n v="53354"/>
    <n v="941.05"/>
    <s v="Stock#859   56# Bright Silver Metallized Paper   1"/>
    <n v="859"/>
    <s v="S246"/>
    <d v="2023-03-06T00:00:00"/>
    <d v="2023-03-03T00:00:00"/>
    <n v="0"/>
    <n v="941.04998779296795"/>
    <n v="941.04998779296795"/>
    <x v="2"/>
    <x v="0"/>
    <n v="1"/>
    <n v="1668"/>
    <n v="12"/>
    <n v="5"/>
    <n v="0"/>
    <n v="0"/>
    <n v="0"/>
    <n v="0"/>
    <n v="0"/>
    <n v="0"/>
    <n v="0"/>
    <n v="0"/>
    <n v="0"/>
    <n v="1200.96"/>
  </r>
  <r>
    <x v="4"/>
    <s v="DL-177026"/>
    <x v="34"/>
    <n v="381"/>
    <s v="DL-381"/>
    <n v="0.91890000000000005"/>
    <n v="4079.92"/>
    <s v="S8982560"/>
    <n v="4124.79"/>
    <s v="Stock#768   56# Bright Silver Metallized Paper   1"/>
    <n v="768"/>
    <s v="720at"/>
    <d v="2023-03-08T00:00:00"/>
    <d v="2023-03-10T00:00:00"/>
    <n v="329.14999389648398"/>
    <n v="4156.22021484375"/>
    <n v="4485.3702087402344"/>
    <x v="1"/>
    <x v="0"/>
    <n v="1"/>
    <n v="10000"/>
    <n v="12"/>
    <n v="2"/>
    <n v="13"/>
    <n v="1"/>
    <n v="0"/>
    <n v="0"/>
    <n v="0"/>
    <n v="0"/>
    <n v="0"/>
    <n v="0"/>
    <n v="0"/>
    <n v="4440"/>
  </r>
  <r>
    <x v="4"/>
    <s v="DL-177046"/>
    <x v="34"/>
    <n v="718"/>
    <s v="DL-718"/>
    <n v="0.72499999999999998"/>
    <n v="2740.5"/>
    <n v="41652"/>
    <n v="2986.28"/>
    <s v="Stock#140   Thermal Transfer Paper   1 Master Roll"/>
    <n v="140"/>
    <s v="Bc20"/>
    <d v="2023-03-06T00:00:00"/>
    <d v="2023-03-07T00:00:00"/>
    <n v="115.19000244140599"/>
    <n v="2986.28002929687"/>
    <n v="3101.4700317382758"/>
    <x v="7"/>
    <x v="0"/>
    <n v="1"/>
    <n v="5000"/>
    <n v="6.5"/>
    <n v="2"/>
    <n v="10"/>
    <n v="5"/>
    <n v="0"/>
    <n v="0"/>
    <n v="0"/>
    <n v="0"/>
    <n v="0"/>
    <n v="0"/>
    <n v="0"/>
    <n v="3780"/>
  </r>
  <r>
    <x v="4"/>
    <s v="DL-177047"/>
    <x v="34"/>
    <n v="718"/>
    <s v="DL-718"/>
    <n v="1.363"/>
    <n v="9813.6"/>
    <n v="41681"/>
    <n v="10157.1"/>
    <s v="Stock#142   55# CTT Coverup Paper   1 Master Rolls"/>
    <n v="142"/>
    <s v="Sp184"/>
    <d v="2023-03-13T00:00:00"/>
    <d v="2023-03-13T00:00:00"/>
    <n v="74.519996643066406"/>
    <n v="10157.080078125"/>
    <n v="10231.600074768066"/>
    <x v="7"/>
    <x v="0"/>
    <n v="1"/>
    <n v="10000"/>
    <n v="10"/>
    <n v="6"/>
    <n v="0"/>
    <n v="0"/>
    <n v="0"/>
    <n v="0"/>
    <n v="0"/>
    <n v="0"/>
    <n v="0"/>
    <n v="0"/>
    <n v="0"/>
    <n v="7200"/>
  </r>
  <r>
    <x v="4"/>
    <s v="DL-177049"/>
    <x v="34"/>
    <n v="381"/>
    <s v="DL-381"/>
    <n v="0.60250000000000004"/>
    <n v="3470.4"/>
    <s v="S9094160"/>
    <n v="3505.12"/>
    <s v="Stock#342   2.3ml White BOPP   1 Master Rolls"/>
    <n v="342"/>
    <n v="102"/>
    <d v="2023-03-30T00:00:00"/>
    <d v="2023-03-31T00:00:00"/>
    <n v="323.850006103515"/>
    <n v="3545.82006835937"/>
    <n v="3869.6700744628852"/>
    <x v="1"/>
    <x v="0"/>
    <n v="1"/>
    <n v="10000"/>
    <n v="12"/>
    <n v="4"/>
    <n v="0"/>
    <n v="0"/>
    <n v="0"/>
    <n v="0"/>
    <n v="0"/>
    <n v="0"/>
    <n v="0"/>
    <n v="0"/>
    <n v="0"/>
    <n v="5760"/>
  </r>
  <r>
    <x v="4"/>
    <s v="DL-177057"/>
    <x v="34"/>
    <n v="163"/>
    <s v="DL-163"/>
    <n v="0.53800000000000003"/>
    <n v="839.28"/>
    <n v="78330"/>
    <n v="839.28"/>
    <s v="Stock#588   2.3ml White BOPP   1 Master Rolls"/>
    <n v="588"/>
    <s v="S692n"/>
    <d v="2023-03-08T00:00:00"/>
    <d v="2023-03-09T00:00:00"/>
    <n v="0"/>
    <n v="839.280029296875"/>
    <n v="839.280029296875"/>
    <x v="2"/>
    <x v="0"/>
    <n v="1"/>
    <n v="10000"/>
    <n v="13"/>
    <n v="1"/>
    <n v="0"/>
    <n v="0"/>
    <n v="0"/>
    <n v="0"/>
    <n v="0"/>
    <n v="0"/>
    <n v="0"/>
    <n v="0"/>
    <n v="0"/>
    <n v="1560"/>
  </r>
  <r>
    <x v="4"/>
    <s v="DL-177058"/>
    <x v="34"/>
    <n v="163"/>
    <s v="DL-163"/>
    <n v="0.437"/>
    <n v="681.72"/>
    <s v="B7655"/>
    <n v="624.73"/>
    <s v="Stock#TRIAL119   2.4ml White BOPP   1 Master Rolls"/>
    <s v="TRIAL119"/>
    <s v="S7000er"/>
    <d v="2023-03-13T00:00:00"/>
    <d v="2023-03-13T00:00:00"/>
    <n v="0"/>
    <n v="624.72998046875"/>
    <n v="624.72998046875"/>
    <x v="2"/>
    <x v="0"/>
    <n v="1"/>
    <n v="10000"/>
    <n v="13"/>
    <n v="1"/>
    <n v="0"/>
    <n v="0"/>
    <n v="0"/>
    <n v="0"/>
    <n v="0"/>
    <n v="0"/>
    <n v="0"/>
    <n v="0"/>
    <n v="0"/>
    <n v="1560"/>
  </r>
  <r>
    <x v="4"/>
    <s v="DL-177070"/>
    <x v="35"/>
    <n v="163"/>
    <s v="DL-163"/>
    <n v="0.39400000000000002"/>
    <n v="1252.92"/>
    <n v="53872"/>
    <n v="1267.68"/>
    <s v="Stock#104   Thermal Transfer Paper FSC   1 Master "/>
    <n v="104"/>
    <s v="S2550"/>
    <d v="2023-03-07T00:00:00"/>
    <d v="2023-03-09T00:00:00"/>
    <n v="0"/>
    <n v="1267.68005371093"/>
    <n v="1267.68005371093"/>
    <x v="2"/>
    <x v="0"/>
    <n v="1"/>
    <n v="10000"/>
    <n v="8.5"/>
    <n v="1"/>
    <n v="9"/>
    <n v="2"/>
    <n v="0"/>
    <n v="0"/>
    <n v="0"/>
    <n v="0"/>
    <n v="0"/>
    <n v="0"/>
    <n v="0"/>
    <n v="3180"/>
  </r>
  <r>
    <x v="4"/>
    <s v="DL-177075"/>
    <x v="35"/>
    <n v="102"/>
    <s v="DL-102"/>
    <n v="3.3839000000000001"/>
    <n v="14618.45"/>
    <s v="70-0001-2676-6"/>
    <n v="14618.45"/>
    <s v="Stock#213   9865A - Polyethylene Tape WOUND IN   1"/>
    <n v="213"/>
    <s v="Medical Grade"/>
    <d v="2023-05-25T00:00:00"/>
    <d v="2023-05-31T00:00:00"/>
    <n v="0"/>
    <n v="14618.5"/>
    <n v="14618.5"/>
    <x v="39"/>
    <x v="0"/>
    <n v="1"/>
    <n v="7500"/>
    <n v="8"/>
    <n v="6"/>
    <n v="0"/>
    <n v="0"/>
    <n v="0"/>
    <n v="0"/>
    <n v="0"/>
    <n v="0"/>
    <n v="0"/>
    <n v="0"/>
    <n v="0"/>
    <n v="4320"/>
  </r>
  <r>
    <x v="4"/>
    <s v="DL-177076"/>
    <x v="35"/>
    <n v="1190"/>
    <s v="DL-1190"/>
    <n v="7.0000000000000007E-2"/>
    <n v="302.39999999999998"/>
    <n v="410"/>
    <n v="302.39999999999998"/>
    <s v="Stock#556   .75ml Gloss PP Laminate (SW)     1 Mas"/>
    <n v="556"/>
    <s v=".3ml Acrylic"/>
    <d v="2023-03-07T00:00:00"/>
    <d v="2023-03-07T00:00:00"/>
    <n v="103.709999084472"/>
    <n v="302.39999389648398"/>
    <n v="406.10999298095601"/>
    <x v="33"/>
    <x v="0"/>
    <n v="1"/>
    <n v="10000"/>
    <n v="11.5"/>
    <n v="2"/>
    <n v="13"/>
    <n v="1"/>
    <n v="0"/>
    <n v="0"/>
    <n v="0"/>
    <n v="0"/>
    <n v="0"/>
    <n v="0"/>
    <n v="0"/>
    <n v="4320"/>
  </r>
  <r>
    <x v="4"/>
    <s v="DL-177077"/>
    <x v="35"/>
    <n v="381"/>
    <s v="DL-381"/>
    <n v="0.63590000000000002"/>
    <n v="2747.09"/>
    <s v="S9021460"/>
    <n v="2753.83"/>
    <s v="Stock#780   2.6ml White BOPP   1 Master Rolls"/>
    <n v="780"/>
    <n v="102"/>
    <d v="2023-03-09T00:00:00"/>
    <d v="2023-03-08T00:00:00"/>
    <n v="0"/>
    <n v="2784.14990234375"/>
    <n v="2784.14990234375"/>
    <x v="1"/>
    <x v="0"/>
    <n v="1"/>
    <n v="10000"/>
    <n v="11.5"/>
    <n v="2"/>
    <n v="13"/>
    <n v="1"/>
    <n v="0"/>
    <n v="0"/>
    <n v="0"/>
    <n v="0"/>
    <n v="0"/>
    <n v="0"/>
    <n v="0"/>
    <n v="4320"/>
  </r>
  <r>
    <x v="4"/>
    <s v="DL-177081"/>
    <x v="35"/>
    <n v="102"/>
    <s v="DL-102"/>
    <n v="6.1820000000000004"/>
    <n v="2163.21"/>
    <n v="1510"/>
    <n v="2163.21"/>
    <s v="Stock#492   1510 - 3M Hi-Tack Conformable Double-C"/>
    <n v="492"/>
    <s v="Medical Grade"/>
    <d v="2023-03-17T00:00:00"/>
    <d v="2023-03-21T00:00:00"/>
    <n v="0"/>
    <n v="2163.22998046875"/>
    <n v="2163.22998046875"/>
    <x v="39"/>
    <x v="0"/>
    <n v="1"/>
    <n v="1080"/>
    <n v="4.5"/>
    <n v="6"/>
    <n v="0"/>
    <n v="0"/>
    <n v="0"/>
    <n v="0"/>
    <n v="0"/>
    <n v="0"/>
    <n v="0"/>
    <n v="0"/>
    <n v="0"/>
    <n v="349.92"/>
  </r>
  <r>
    <x v="4"/>
    <s v="DL-177109"/>
    <x v="37"/>
    <n v="381"/>
    <s v="DL-381"/>
    <n v="0.60260000000000002"/>
    <n v="6074.21"/>
    <s v="S9126860"/>
    <n v="6074.22"/>
    <s v="Stock#458   2.3ml White BOPP   1 Master Rolls"/>
    <n v="458"/>
    <n v="102"/>
    <d v="2023-03-16T00:00:00"/>
    <d v="2023-03-16T00:00:00"/>
    <n v="0"/>
    <n v="6144.77001953125"/>
    <n v="6144.77001953125"/>
    <x v="1"/>
    <x v="0"/>
    <n v="1"/>
    <n v="10000"/>
    <n v="14"/>
    <n v="6"/>
    <n v="0"/>
    <n v="0"/>
    <n v="0"/>
    <n v="0"/>
    <n v="0"/>
    <n v="0"/>
    <n v="0"/>
    <n v="0"/>
    <n v="0"/>
    <n v="10080"/>
  </r>
  <r>
    <x v="4"/>
    <s v="DL-177110"/>
    <x v="37"/>
    <n v="1190"/>
    <s v="DL-1190"/>
    <n v="7.0000000000000007E-2"/>
    <n v="655.20000000000005"/>
    <n v="410"/>
    <n v="655.20000000000005"/>
    <s v="Stock#556   .75ml Gloss PP Laminate (SW)     1 Mas"/>
    <n v="556"/>
    <s v=".3ml Acrylic"/>
    <d v="2023-03-17T00:00:00"/>
    <d v="2023-03-17T00:00:00"/>
    <n v="0"/>
    <n v="655.20001220703102"/>
    <n v="655.20001220703102"/>
    <x v="33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7112"/>
    <x v="37"/>
    <n v="657"/>
    <s v="DL-657"/>
    <n v="0.34300000000000003"/>
    <n v="3457.44"/>
    <s v="Pl38q"/>
    <n v="3445.92"/>
    <s v="Stock#758   54# Semigloss FSC   1 Master Rolls"/>
    <n v="758"/>
    <s v="Rp51"/>
    <d v="2023-03-16T00:00:00"/>
    <d v="2023-03-20T00:00:00"/>
    <n v="0"/>
    <n v="3506.19995117187"/>
    <n v="3506.19995117187"/>
    <x v="0"/>
    <x v="0"/>
    <n v="1"/>
    <n v="10000"/>
    <n v="14"/>
    <n v="6"/>
    <n v="0"/>
    <n v="0"/>
    <n v="0"/>
    <n v="0"/>
    <n v="0"/>
    <n v="0"/>
    <n v="0"/>
    <n v="0"/>
    <n v="0"/>
    <n v="10080"/>
  </r>
  <r>
    <x v="4"/>
    <s v="DL-177113"/>
    <x v="37"/>
    <n v="544"/>
    <s v="DL-544"/>
    <n v="0.130664961636828"/>
    <n v="2807.2319693094601"/>
    <s v="42sh"/>
    <n v="2807.2319693094601"/>
    <s v="Stock#770   45 Micron PET Shrink Film   2 Master R"/>
    <n v="770"/>
    <m/>
    <d v="2023-03-27T00:00:00"/>
    <d v="2023-03-24T00:00:00"/>
    <n v="144.394756424457"/>
    <n v="2846.2519668618102"/>
    <n v="2990.6467232862669"/>
    <x v="17"/>
    <x v="0"/>
    <n v="2"/>
    <n v="19500"/>
    <n v="14.5"/>
    <n v="1"/>
    <n v="16"/>
    <n v="1"/>
    <n v="0"/>
    <n v="0"/>
    <n v="0"/>
    <n v="0"/>
    <n v="0"/>
    <n v="0"/>
    <n v="0"/>
    <n v="7137"/>
  </r>
  <r>
    <x v="4"/>
    <s v="DL-177113"/>
    <x v="37"/>
    <n v="544"/>
    <s v="DL-544"/>
    <n v="0.13133503836317101"/>
    <n v="2821.6280306905301"/>
    <s v="42sh"/>
    <n v="2821.6280306905301"/>
    <s v="Stock#770   45 Micron PET Shrink Film   2 Master R"/>
    <n v="770"/>
    <m/>
    <d v="2023-03-27T00:00:00"/>
    <d v="2023-03-24T00:00:00"/>
    <n v="145.13524235483899"/>
    <n v="2860.8481307944298"/>
    <n v="3005.983373149269"/>
    <x v="17"/>
    <x v="0"/>
    <n v="1"/>
    <n v="19600"/>
    <n v="14.5"/>
    <n v="2"/>
    <n v="16"/>
    <n v="2"/>
    <n v="0"/>
    <n v="0"/>
    <n v="0"/>
    <n v="0"/>
    <n v="0"/>
    <n v="0"/>
    <n v="0"/>
    <n v="14347.2"/>
  </r>
  <r>
    <x v="4"/>
    <s v="DL-177114"/>
    <x v="37"/>
    <n v="381"/>
    <s v="DL-381"/>
    <n v="0.64170000000000005"/>
    <n v="46895.44"/>
    <s v="S9007460"/>
    <n v="46515.81"/>
    <s v="Stock#777   2.6ml Hi-Opacity White BOPP   1 Master"/>
    <n v="777"/>
    <n v="102"/>
    <d v="2023-03-16T00:00:00"/>
    <d v="2023-03-20T00:00:00"/>
    <n v="0"/>
    <n v="47023.23046875"/>
    <n v="47023.23046875"/>
    <x v="1"/>
    <x v="0"/>
    <n v="1"/>
    <n v="10000"/>
    <n v="14.5"/>
    <n v="42"/>
    <n v="0"/>
    <n v="0"/>
    <n v="0"/>
    <n v="0"/>
    <n v="0"/>
    <n v="0"/>
    <n v="0"/>
    <n v="0"/>
    <n v="0"/>
    <n v="73080"/>
  </r>
  <r>
    <x v="4"/>
    <s v="DL-177115"/>
    <x v="37"/>
    <n v="381"/>
    <s v="DL-381"/>
    <n v="0.64170000000000005"/>
    <n v="14553.76"/>
    <s v="S9007460"/>
    <n v="14615.28"/>
    <s v="Stock#777   2.6ml Hi-Opacity White BOPP   1 Master"/>
    <n v="777"/>
    <n v="102"/>
    <d v="2023-03-23T00:00:00"/>
    <d v="2023-03-24T00:00:00"/>
    <n v="0"/>
    <n v="14774.6904296875"/>
    <n v="14774.6904296875"/>
    <x v="1"/>
    <x v="0"/>
    <n v="1"/>
    <n v="10000"/>
    <n v="12"/>
    <n v="9"/>
    <n v="13.5"/>
    <n v="6"/>
    <n v="0"/>
    <n v="0"/>
    <n v="0"/>
    <n v="0"/>
    <n v="0"/>
    <n v="0"/>
    <n v="0"/>
    <n v="22680"/>
  </r>
  <r>
    <x v="4"/>
    <s v="DL-177116"/>
    <x v="37"/>
    <n v="1539"/>
    <s v="DL-1539"/>
    <n v="3.3311170213E-6"/>
    <n v="6.3291223404255303E-2"/>
    <n v="54313"/>
    <n v="6.3291223404255303E-2"/>
    <s v="Stock#868   50# TT Paper   3 Master Rolls"/>
    <n v="868"/>
    <s v="At2550"/>
    <d v="2023-03-16T00:00:00"/>
    <m/>
    <m/>
    <m/>
    <n v="0"/>
    <x v="44"/>
    <x v="10"/>
    <n v="1"/>
    <n v="10020"/>
    <n v="15"/>
    <n v="7"/>
    <n v="0"/>
    <n v="0"/>
    <n v="0"/>
    <n v="0"/>
    <n v="0"/>
    <n v="0"/>
    <n v="0"/>
    <n v="0"/>
    <n v="0"/>
    <n v="12625.2"/>
  </r>
  <r>
    <x v="4"/>
    <s v="DL-177116"/>
    <x v="37"/>
    <n v="1539"/>
    <s v="DL-1539"/>
    <n v="3.3643617021E-6"/>
    <n v="6.3922872340425499E-2"/>
    <n v="54313"/>
    <n v="6.3922872340425499E-2"/>
    <s v="Stock#868   50# TT Paper   3 Master Rolls"/>
    <n v="868"/>
    <s v="At2550"/>
    <d v="2023-03-16T00:00:00"/>
    <m/>
    <m/>
    <m/>
    <n v="0"/>
    <x v="44"/>
    <x v="10"/>
    <n v="2"/>
    <n v="10120"/>
    <n v="15"/>
    <n v="2"/>
    <n v="0"/>
    <n v="0"/>
    <n v="0"/>
    <n v="0"/>
    <n v="0"/>
    <n v="0"/>
    <n v="0"/>
    <n v="0"/>
    <n v="0"/>
    <n v="3643.2"/>
  </r>
  <r>
    <x v="4"/>
    <s v="DL-177116"/>
    <x v="37"/>
    <n v="1539"/>
    <s v="DL-1539"/>
    <n v="3.3045212766E-6"/>
    <n v="6.2785904255319103E-2"/>
    <n v="54313"/>
    <n v="6.2785904255319103E-2"/>
    <s v="Stock#868   50# TT Paper   3 Master Rolls"/>
    <n v="868"/>
    <s v="At2550"/>
    <d v="2023-03-16T00:00:00"/>
    <m/>
    <m/>
    <m/>
    <n v="0"/>
    <x v="44"/>
    <x v="10"/>
    <n v="3"/>
    <n v="9940"/>
    <n v="15"/>
    <n v="1"/>
    <n v="0"/>
    <n v="0"/>
    <n v="0"/>
    <n v="0"/>
    <n v="0"/>
    <n v="0"/>
    <n v="0"/>
    <n v="0"/>
    <n v="0"/>
    <n v="1789.2"/>
  </r>
  <r>
    <x v="4"/>
    <s v="DL-177123"/>
    <x v="38"/>
    <n v="544"/>
    <s v="DL-544"/>
    <n v="4.3999999999999997E-2"/>
    <n v="1024.32"/>
    <s v="Lcf 5000"/>
    <n v="1024.32"/>
    <s v="Stock#307   .48ml Gloss PP Laminate (UV)   1 Maste"/>
    <n v="307"/>
    <m/>
    <d v="2023-03-23T00:00:00"/>
    <d v="2023-03-23T00:00:00"/>
    <n v="196.14999389648401"/>
    <n v="1024.31994628906"/>
    <n v="1220.4699401855439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77124"/>
    <x v="38"/>
    <n v="356"/>
    <s v="DL-356"/>
    <n v="0.47"/>
    <n v="338.4"/>
    <s v="Flx056712"/>
    <n v="338.4"/>
    <s v="Stock#857   2.3ml White BOPP/V01/1.2ml PET   1 Mas"/>
    <n v="857"/>
    <s v="V-01"/>
    <d v="2023-03-07T00:00:00"/>
    <d v="2023-03-08T00:00:00"/>
    <n v="143.22999572753901"/>
    <n v="338.39999389648398"/>
    <n v="481.62998962402298"/>
    <x v="4"/>
    <x v="0"/>
    <n v="1"/>
    <n v="5000"/>
    <n v="12"/>
    <n v="1"/>
    <n v="0"/>
    <n v="0"/>
    <n v="0"/>
    <n v="0"/>
    <n v="0"/>
    <n v="0"/>
    <n v="0"/>
    <n v="0"/>
    <n v="0"/>
    <n v="720"/>
  </r>
  <r>
    <x v="4"/>
    <s v="DL-177151"/>
    <x v="39"/>
    <n v="381"/>
    <s v="DL-381"/>
    <n v="0.91890000000000005"/>
    <n v="2646.43"/>
    <s v="S8982560"/>
    <n v="2646.44"/>
    <s v="Stock#768   56# Bright Silver Metallized Paper   1"/>
    <n v="768"/>
    <s v="720at"/>
    <d v="2023-03-23T00:00:00"/>
    <d v="2023-03-24T00:00:00"/>
    <n v="0"/>
    <n v="2666.59008789062"/>
    <n v="2666.59008789062"/>
    <x v="1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7159"/>
    <x v="39"/>
    <n v="1993"/>
    <s v="DL-1993"/>
    <n v="0"/>
    <n v="0"/>
    <s v="Lfkv - Karess"/>
    <n v="0"/>
    <s v="Stock#TRIAL073   .7ml Soft-Touch Matte Laminate (U"/>
    <s v="TRIAL073"/>
    <m/>
    <d v="2023-03-06T00:00:00"/>
    <m/>
    <m/>
    <m/>
    <n v="0"/>
    <x v="45"/>
    <x v="1"/>
    <n v="1"/>
    <n v="3000"/>
    <n v="13"/>
    <n v="1"/>
    <n v="0"/>
    <n v="0"/>
    <n v="0"/>
    <n v="0"/>
    <n v="0"/>
    <n v="0"/>
    <n v="0"/>
    <n v="0"/>
    <n v="0"/>
    <n v="468"/>
  </r>
  <r>
    <x v="4"/>
    <s v="DL-177188"/>
    <x v="40"/>
    <n v="381"/>
    <s v="DL-381"/>
    <n v="0.60260000000000002"/>
    <n v="7665.07"/>
    <s v="S9126860"/>
    <n v="7838.97"/>
    <s v="Stock#458   2.3ml White BOPP   1 Master Rolls"/>
    <n v="458"/>
    <n v="102"/>
    <d v="2023-03-20T00:00:00"/>
    <d v="2023-03-20T00:00:00"/>
    <n v="0"/>
    <n v="7903.0400390625"/>
    <n v="7903.0400390625"/>
    <x v="1"/>
    <x v="0"/>
    <n v="1"/>
    <n v="10000"/>
    <n v="14"/>
    <n v="3"/>
    <n v="16"/>
    <n v="4"/>
    <n v="0"/>
    <n v="0"/>
    <n v="0"/>
    <n v="0"/>
    <n v="0"/>
    <n v="0"/>
    <n v="0"/>
    <n v="12720"/>
  </r>
  <r>
    <x v="4"/>
    <s v="DL-177190"/>
    <x v="40"/>
    <n v="381"/>
    <s v="DL-381"/>
    <n v="0.63590000000000002"/>
    <n v="9233.27"/>
    <s v="S9021460"/>
    <n v="9417.91"/>
    <s v="Stock#780   2.6ml White BOPP   1 Master Rolls"/>
    <n v="780"/>
    <n v="102"/>
    <d v="2023-03-15T00:00:00"/>
    <d v="2023-03-15T00:00:00"/>
    <n v="0"/>
    <n v="9521.599609375"/>
    <n v="9521.599609375"/>
    <x v="1"/>
    <x v="0"/>
    <n v="1"/>
    <n v="10000"/>
    <n v="11"/>
    <n v="1"/>
    <n v="13"/>
    <n v="5"/>
    <n v="15"/>
    <n v="3"/>
    <n v="0"/>
    <n v="0"/>
    <n v="0"/>
    <n v="0"/>
    <n v="0"/>
    <n v="14520"/>
  </r>
  <r>
    <x v="4"/>
    <s v="DL-177191"/>
    <x v="40"/>
    <n v="1190"/>
    <s v="DL-1190"/>
    <n v="7.0000000000000007E-2"/>
    <n v="378"/>
    <n v="410"/>
    <n v="378"/>
    <s v="Stock#556   .75ml Gloss PP Laminate (SW)     1 Mas"/>
    <n v="556"/>
    <s v=".3ml Acrylic"/>
    <d v="2023-03-17T00:00:00"/>
    <d v="2023-03-17T00:00:00"/>
    <n v="0"/>
    <n v="378"/>
    <n v="378"/>
    <x v="33"/>
    <x v="0"/>
    <n v="1"/>
    <n v="10000"/>
    <n v="15"/>
    <n v="3"/>
    <n v="0"/>
    <n v="0"/>
    <n v="0"/>
    <n v="0"/>
    <n v="0"/>
    <n v="0"/>
    <n v="0"/>
    <n v="0"/>
    <n v="0"/>
    <n v="5400"/>
  </r>
  <r>
    <x v="4"/>
    <s v="DL-177209"/>
    <x v="41"/>
    <n v="163"/>
    <s v="DL-163"/>
    <n v="0.51900000000000002"/>
    <n v="4359.6000000000004"/>
    <n v="79850"/>
    <n v="4345.08"/>
    <s v="Stock#390   25# PPFP (Paper Pouching Stock)   1 Ma"/>
    <n v="390"/>
    <m/>
    <d v="2023-03-27T00:00:00"/>
    <d v="2023-03-27T00:00:00"/>
    <n v="0"/>
    <n v="4345.08984375"/>
    <n v="4345.08984375"/>
    <x v="2"/>
    <x v="0"/>
    <n v="1"/>
    <n v="10000"/>
    <n v="10"/>
    <n v="7"/>
    <n v="0"/>
    <n v="0"/>
    <n v="0"/>
    <n v="0"/>
    <n v="0"/>
    <n v="0"/>
    <n v="0"/>
    <n v="0"/>
    <n v="0"/>
    <n v="8400"/>
  </r>
  <r>
    <x v="4"/>
    <s v="DL-177210"/>
    <x v="41"/>
    <n v="1190"/>
    <s v="DL-1190"/>
    <n v="0.183"/>
    <n v="1284.6600000000001"/>
    <n v="320"/>
    <n v="1252.03"/>
    <s v="Stock#720   .78ml Matte PP Laminate (SW)   1 Maste"/>
    <n v="720"/>
    <s v=".2ml Acrylic"/>
    <d v="2023-03-23T00:00:00"/>
    <d v="2023-03-23T00:00:00"/>
    <n v="0"/>
    <n v="1245.18994140625"/>
    <n v="1245.18994140625"/>
    <x v="33"/>
    <x v="0"/>
    <n v="1"/>
    <n v="10000"/>
    <n v="9.75"/>
    <n v="6"/>
    <n v="0"/>
    <n v="0"/>
    <n v="0"/>
    <n v="0"/>
    <n v="0"/>
    <n v="0"/>
    <n v="0"/>
    <n v="0"/>
    <n v="0"/>
    <n v="7020"/>
  </r>
  <r>
    <x v="4"/>
    <s v="DL-177220"/>
    <x v="41"/>
    <n v="493"/>
    <s v="DL-493"/>
    <n v="1.0791999999999999"/>
    <n v="1165.54"/>
    <s v="Chg2602"/>
    <n v="1165.54"/>
    <s v="Stock#734   57# Cast Highgloss   1 Master Rolls"/>
    <n v="734"/>
    <s v="640at"/>
    <d v="2023-03-16T00:00:00"/>
    <d v="2023-03-14T00:00:00"/>
    <n v="0"/>
    <n v="1165.5400390625"/>
    <n v="1165.5400390625"/>
    <x v="9"/>
    <x v="0"/>
    <n v="1"/>
    <n v="5000"/>
    <n v="9"/>
    <n v="2"/>
    <n v="0"/>
    <n v="0"/>
    <n v="0"/>
    <n v="0"/>
    <n v="0"/>
    <n v="0"/>
    <n v="0"/>
    <n v="0"/>
    <n v="0"/>
    <n v="1080"/>
  </r>
  <r>
    <x v="4"/>
    <s v="DL-177221"/>
    <x v="41"/>
    <n v="381"/>
    <s v="DL-381"/>
    <n v="0.60260000000000002"/>
    <n v="5206.46"/>
    <s v="S9126860"/>
    <n v="5336.64"/>
    <s v="Stock#458   2.3ml White BOPP   1 Master Rolls"/>
    <n v="458"/>
    <n v="102"/>
    <d v="2023-03-20T00:00:00"/>
    <d v="2023-03-20T00:00:00"/>
    <n v="0"/>
    <n v="5398.6201171875"/>
    <n v="5398.6201171875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77223"/>
    <x v="41"/>
    <n v="544"/>
    <s v="DL-544"/>
    <n v="5.6000000000000001E-2"/>
    <n v="982.65"/>
    <s v="Lcf 500m"/>
    <n v="982.65"/>
    <s v="Stock#311   .59ml Matte PP Laminate (UV)   1 Maste"/>
    <n v="311"/>
    <m/>
    <d v="2023-03-17T00:00:00"/>
    <d v="2023-03-22T00:00:00"/>
    <n v="196.14999389648401"/>
    <n v="982.65002441406205"/>
    <n v="1178.800018310546"/>
    <x v="17"/>
    <x v="0"/>
    <n v="1"/>
    <n v="20100"/>
    <n v="12.125"/>
    <n v="6"/>
    <n v="0"/>
    <n v="0"/>
    <n v="0"/>
    <n v="0"/>
    <n v="0"/>
    <n v="0"/>
    <n v="0"/>
    <n v="0"/>
    <n v="0"/>
    <n v="17547.3"/>
  </r>
  <r>
    <x v="4"/>
    <s v="DL-177224"/>
    <x v="41"/>
    <n v="381"/>
    <s v="DL-381"/>
    <n v="0.38940000000000002"/>
    <n v="7009.2"/>
    <s v="S8849360"/>
    <n v="7143.52"/>
    <s v="Stock#782   54# Semigloss   1 Master Rolls"/>
    <n v="782"/>
    <s v="720m"/>
    <d v="2023-03-21T00:00:00"/>
    <d v="2023-03-21T00:00:00"/>
    <n v="0"/>
    <n v="7271.9599609375"/>
    <n v="7271.9599609375"/>
    <x v="1"/>
    <x v="0"/>
    <n v="1"/>
    <n v="10000"/>
    <n v="12.5"/>
    <n v="12"/>
    <n v="0"/>
    <n v="0"/>
    <n v="0"/>
    <n v="0"/>
    <n v="0"/>
    <n v="0"/>
    <n v="0"/>
    <n v="0"/>
    <n v="0"/>
    <n v="18000"/>
  </r>
  <r>
    <x v="4"/>
    <s v="DL-177225"/>
    <x v="41"/>
    <n v="657"/>
    <s v="DL-657"/>
    <n v="0.34300000000000003"/>
    <n v="12348"/>
    <s v="Pl38q"/>
    <n v="12392.58"/>
    <s v="Stock#758   54# Semigloss FSC   1 Master Rolls"/>
    <n v="758"/>
    <s v="Rp51"/>
    <d v="2023-03-23T00:00:00"/>
    <d v="2023-03-23T00:00:00"/>
    <n v="216.77999877929599"/>
    <n v="12392.5595703125"/>
    <n v="12609.339569091797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77258"/>
    <x v="42"/>
    <n v="381"/>
    <s v="DL-381"/>
    <n v="0.60260000000000002"/>
    <n v="3145.57"/>
    <s v="S9126860"/>
    <n v="3059.07"/>
    <s v="Stock#458   2.3ml White BOPP   1 Master Rolls"/>
    <n v="458"/>
    <n v="102"/>
    <d v="2023-03-21T00:00:00"/>
    <d v="2023-03-21T00:00:00"/>
    <n v="0"/>
    <n v="3094.61010742187"/>
    <n v="3094.61010742187"/>
    <x v="1"/>
    <x v="0"/>
    <n v="1"/>
    <n v="10000"/>
    <n v="14.5"/>
    <n v="3"/>
    <n v="0"/>
    <n v="0"/>
    <n v="0"/>
    <n v="0"/>
    <n v="0"/>
    <n v="0"/>
    <n v="0"/>
    <n v="0"/>
    <n v="0"/>
    <n v="5220"/>
  </r>
  <r>
    <x v="4"/>
    <s v="DL-177260"/>
    <x v="42"/>
    <n v="718"/>
    <s v="DL-718"/>
    <n v="1.0089999999999999"/>
    <n v="8051.82"/>
    <n v="41912"/>
    <n v="8075.22"/>
    <s v="Stock#503   3ml White Polyolefin (PrimeScan)   1 M"/>
    <n v="503"/>
    <s v="C122f"/>
    <d v="2023-03-22T00:00:00"/>
    <d v="2023-03-22T00:00:00"/>
    <n v="80.029998779296804"/>
    <n v="8075.22021484375"/>
    <n v="8155.2502136230469"/>
    <x v="7"/>
    <x v="0"/>
    <n v="1"/>
    <n v="10000"/>
    <n v="8.5"/>
    <n v="5"/>
    <n v="12"/>
    <n v="2"/>
    <n v="0"/>
    <n v="0"/>
    <n v="0"/>
    <n v="0"/>
    <n v="0"/>
    <n v="0"/>
    <n v="0"/>
    <n v="7980"/>
  </r>
  <r>
    <x v="4"/>
    <s v="DL-177262"/>
    <x v="42"/>
    <n v="381"/>
    <s v="DL-381"/>
    <n v="0.64170000000000005"/>
    <n v="8316.43"/>
    <s v="S9007460"/>
    <n v="8114.07"/>
    <s v="Stock#777   2.6ml Hi-Opacity White BOPP   1 Master"/>
    <n v="777"/>
    <n v="102"/>
    <d v="2023-03-31T00:00:00"/>
    <d v="2023-04-03T00:00:00"/>
    <n v="0"/>
    <n v="8202.580078125"/>
    <n v="8202.5800781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7265"/>
    <x v="42"/>
    <n v="163"/>
    <s v="DL-163"/>
    <n v="0.90400000000000003"/>
    <n v="4068"/>
    <n v="54386"/>
    <n v="4331.3100000000004"/>
    <s v="Stock#799   70# Dull Silver Foil Paper   1 Master "/>
    <n v="799"/>
    <s v="C4500"/>
    <d v="2023-03-20T00:00:00"/>
    <d v="2023-03-22T00:00:00"/>
    <n v="0"/>
    <n v="4331.31005859375"/>
    <n v="4331.31005859375"/>
    <x v="2"/>
    <x v="0"/>
    <n v="1"/>
    <n v="5000"/>
    <n v="12"/>
    <n v="3"/>
    <n v="13"/>
    <n v="3"/>
    <n v="0"/>
    <n v="0"/>
    <n v="0"/>
    <n v="0"/>
    <n v="0"/>
    <n v="0"/>
    <n v="0"/>
    <n v="4500"/>
  </r>
  <r>
    <x v="4"/>
    <s v="DL-177271"/>
    <x v="43"/>
    <n v="356"/>
    <s v="DL-356"/>
    <n v="2.8199999999999901"/>
    <n v="2370.6999999999998"/>
    <s v="Flx000470   Thrmflm Slct 22940"/>
    <n v="2370.6999999999998"/>
    <s v="Stock#274   2ml Matte TT Silver Polyester (UL cert"/>
    <n v="274"/>
    <s v="L344"/>
    <d v="2023-03-16T00:00:00"/>
    <d v="2023-03-16T00:00:00"/>
    <n v="142.99000549316401"/>
    <n v="2371.21997070312"/>
    <n v="2514.2099761962841"/>
    <x v="4"/>
    <x v="0"/>
    <n v="1"/>
    <n v="1668"/>
    <n v="6"/>
    <n v="4"/>
    <n v="9"/>
    <n v="2"/>
    <n v="0"/>
    <n v="0"/>
    <n v="0"/>
    <n v="0"/>
    <n v="0"/>
    <n v="0"/>
    <n v="0"/>
    <n v="840.67200000000003"/>
  </r>
  <r>
    <x v="4"/>
    <s v="DL-177275"/>
    <x v="43"/>
    <n v="718"/>
    <s v="DL-718"/>
    <n v="0.68700000000000006"/>
    <n v="1236.5999999999999"/>
    <n v="48584"/>
    <n v="1360.26"/>
    <s v="Stock#474   58# Semigloss   1 Master Rolls"/>
    <n v="474"/>
    <s v="Bc20"/>
    <d v="2023-03-15T00:00:00"/>
    <d v="2023-03-15T00:00:00"/>
    <n v="93.800003051757798"/>
    <n v="1360.26000976562"/>
    <n v="1454.0600128173778"/>
    <x v="7"/>
    <x v="0"/>
    <n v="1"/>
    <n v="5000"/>
    <n v="9"/>
    <n v="2"/>
    <n v="12"/>
    <n v="1"/>
    <n v="0"/>
    <n v="0"/>
    <n v="0"/>
    <n v="0"/>
    <n v="0"/>
    <n v="0"/>
    <n v="0"/>
    <n v="1800"/>
  </r>
  <r>
    <x v="4"/>
    <s v="DL-177296"/>
    <x v="44"/>
    <n v="163"/>
    <s v="DL-163"/>
    <n v="1.2909999999999999"/>
    <n v="2323.8000000000002"/>
    <s v="B3582"/>
    <n v="2314.5"/>
    <s v="Stock#732   2ml Clear BOPP - Tight Mandrel   1 Mas"/>
    <n v="732"/>
    <s v="S717p"/>
    <d v="2023-03-16T00:00:00"/>
    <d v="2023-03-17T00:00:00"/>
    <n v="0"/>
    <n v="2314.5"/>
    <n v="2314.5"/>
    <x v="2"/>
    <x v="0"/>
    <n v="1"/>
    <n v="2500"/>
    <n v="12"/>
    <n v="5"/>
    <n v="0"/>
    <n v="0"/>
    <n v="0"/>
    <n v="0"/>
    <n v="0"/>
    <n v="0"/>
    <n v="0"/>
    <n v="0"/>
    <n v="0"/>
    <n v="1800"/>
  </r>
  <r>
    <x v="4"/>
    <s v="DL-177298"/>
    <x v="44"/>
    <n v="381"/>
    <s v="DL-381"/>
    <n v="0.63590000000000002"/>
    <n v="3014.17"/>
    <s v="S9021460"/>
    <n v="3044.31"/>
    <s v="Stock#780   2.6ml White BOPP   1 Master Rolls"/>
    <n v="780"/>
    <n v="102"/>
    <d v="2023-03-28T00:00:00"/>
    <d v="2023-03-28T00:00:00"/>
    <n v="135.67999267578099"/>
    <n v="3077.82006835937"/>
    <n v="3213.5000610351508"/>
    <x v="1"/>
    <x v="0"/>
    <n v="1"/>
    <n v="10000"/>
    <n v="11.5"/>
    <n v="1"/>
    <n v="13"/>
    <n v="1"/>
    <n v="15"/>
    <n v="1"/>
    <n v="0"/>
    <n v="0"/>
    <n v="0"/>
    <n v="0"/>
    <n v="0"/>
    <n v="4740"/>
  </r>
  <r>
    <x v="4"/>
    <s v="DL-177299"/>
    <x v="44"/>
    <n v="657"/>
    <s v="DL-657"/>
    <n v="0.34300000000000003"/>
    <n v="3333.96"/>
    <s v="Pl38q"/>
    <n v="3337.29"/>
    <s v="Stock#758   54# Semigloss FSC   1 Master Rolls"/>
    <n v="758"/>
    <s v="Rp51"/>
    <d v="2023-03-31T00:00:00"/>
    <d v="2023-04-03T00:00:00"/>
    <n v="58.380001068115199"/>
    <n v="3337.2900390625"/>
    <n v="3395.6700401306152"/>
    <x v="0"/>
    <x v="0"/>
    <n v="1"/>
    <n v="10000"/>
    <n v="13.5"/>
    <n v="6"/>
    <n v="0"/>
    <n v="0"/>
    <n v="0"/>
    <n v="0"/>
    <n v="0"/>
    <n v="0"/>
    <n v="0"/>
    <n v="0"/>
    <n v="0"/>
    <n v="9720"/>
  </r>
  <r>
    <x v="4"/>
    <s v="DL-177301"/>
    <x v="44"/>
    <n v="381"/>
    <s v="DL-381"/>
    <n v="0.64170000000000005"/>
    <n v="6699.35"/>
    <s v="S9007460"/>
    <n v="6513.38"/>
    <s v="Stock#777   2.6ml Hi-Opacity White BOPP   1 Master"/>
    <n v="777"/>
    <n v="102"/>
    <d v="2023-03-31T00:00:00"/>
    <d v="2023-04-04T00:00:00"/>
    <n v="0"/>
    <n v="6584.43994140625"/>
    <n v="6584.43994140625"/>
    <x v="1"/>
    <x v="0"/>
    <n v="1"/>
    <n v="10000"/>
    <n v="14"/>
    <n v="3"/>
    <n v="15"/>
    <n v="3"/>
    <n v="0"/>
    <n v="0"/>
    <n v="0"/>
    <n v="0"/>
    <n v="0"/>
    <n v="0"/>
    <n v="0"/>
    <n v="10440"/>
  </r>
  <r>
    <x v="4"/>
    <s v="DL-177351"/>
    <x v="45"/>
    <n v="493"/>
    <s v="DL-493"/>
    <n v="0.74839999999999995"/>
    <n v="1212.4100000000001"/>
    <s v="Ap9002-P5"/>
    <n v="1222.1099999999999"/>
    <s v="Stock#134   Matte Litho   1 Master Rolls"/>
    <n v="134"/>
    <s v="710vhp"/>
    <d v="2023-03-20T00:00:00"/>
    <d v="2023-03-23T00:00:00"/>
    <n v="127.150001525878"/>
    <n v="1222.14001464843"/>
    <n v="1349.290016174308"/>
    <x v="9"/>
    <x v="0"/>
    <n v="1"/>
    <n v="5000"/>
    <n v="9"/>
    <n v="3"/>
    <n v="0"/>
    <n v="0"/>
    <n v="0"/>
    <n v="0"/>
    <n v="0"/>
    <n v="0"/>
    <n v="0"/>
    <n v="0"/>
    <n v="0"/>
    <n v="1620"/>
  </r>
  <r>
    <x v="4"/>
    <s v="DL-177379"/>
    <x v="45"/>
    <n v="381"/>
    <s v="DL-381"/>
    <n v="0.60260000000000002"/>
    <n v="5640.34"/>
    <s v="S9126860"/>
    <n v="5753.16"/>
    <s v="Stock#458   2.3ml White BOPP   1 Master Rolls"/>
    <n v="458"/>
    <n v="102"/>
    <d v="2023-03-22T00:00:00"/>
    <d v="2023-03-23T00:00:00"/>
    <n v="0"/>
    <n v="5819.97021484375"/>
    <n v="5819.9702148437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7388"/>
    <x v="46"/>
    <n v="1649"/>
    <s v="DL-1649"/>
    <n v="0.13550609647058801"/>
    <n v="2695.2167623529399"/>
    <s v="Lf-T147/49 T32 50 Micron"/>
    <n v="2695.2167623529399"/>
    <s v="Stock#745   50 micron Clear PVC Shrink Film T32 w/"/>
    <n v="745"/>
    <m/>
    <d v="2023-04-25T00:00:00"/>
    <d v="2023-04-20T00:00:00"/>
    <n v="454.52703419979298"/>
    <n v="2796.2245648437502"/>
    <n v="3250.7515990435431"/>
    <x v="29"/>
    <x v="0"/>
    <n v="2"/>
    <n v="21401"/>
    <n v="13"/>
    <n v="3"/>
    <n v="0"/>
    <n v="0"/>
    <n v="0"/>
    <n v="0"/>
    <n v="0"/>
    <n v="0"/>
    <n v="0"/>
    <n v="0"/>
    <n v="0"/>
    <n v="10015.668"/>
  </r>
  <r>
    <x v="4"/>
    <s v="DL-177388"/>
    <x v="46"/>
    <n v="1649"/>
    <s v="DL-1649"/>
    <n v="0.133593903529411"/>
    <n v="2657.1832376470502"/>
    <s v="Lf-T147/49 T32 50 Micron"/>
    <n v="2657.1832376470502"/>
    <s v="Stock#745   50 micron Clear PVC Shrink Film T32 w/"/>
    <n v="745"/>
    <m/>
    <d v="2023-04-25T00:00:00"/>
    <d v="2023-04-20T00:00:00"/>
    <n v="448.11298044864401"/>
    <n v="2756.7656695312498"/>
    <n v="3204.8786499798939"/>
    <x v="29"/>
    <x v="0"/>
    <n v="1"/>
    <n v="21099"/>
    <n v="13"/>
    <n v="3"/>
    <n v="0"/>
    <n v="0"/>
    <n v="0"/>
    <n v="0"/>
    <n v="0"/>
    <n v="0"/>
    <n v="0"/>
    <n v="0"/>
    <n v="0"/>
    <n v="9874.3320000000003"/>
  </r>
  <r>
    <x v="4"/>
    <s v="DL-177389"/>
    <x v="46"/>
    <n v="657"/>
    <s v="DL-657"/>
    <n v="0.67300000000000004"/>
    <n v="1453.68"/>
    <s v="Il28f"/>
    <n v="1451.26"/>
    <s v="Stock#611I   2ml Clear BOPP   1 Master Rolls"/>
    <s v="611I"/>
    <s v="Rp37"/>
    <d v="2023-03-29T00:00:00"/>
    <d v="2023-03-30T00:00:00"/>
    <n v="12.939999580383301"/>
    <n v="1550.26000976562"/>
    <n v="1563.2000093460033"/>
    <x v="0"/>
    <x v="0"/>
    <n v="1"/>
    <n v="5000"/>
    <n v="12"/>
    <n v="3"/>
    <n v="0"/>
    <n v="0"/>
    <n v="0"/>
    <n v="0"/>
    <n v="0"/>
    <n v="0"/>
    <n v="0"/>
    <n v="0"/>
    <n v="0"/>
    <n v="2160"/>
  </r>
  <r>
    <x v="4"/>
    <s v="DL-177392"/>
    <x v="47"/>
    <n v="356"/>
    <s v="DL-356"/>
    <n v="2.431"/>
    <n v="1166.8800000000001"/>
    <s v="Flx000467   Thrmflm Slct 21940"/>
    <n v="1166.8800000000001"/>
    <s v="Stock#271   2ml White Polyester (UL cert.)   1 Mas"/>
    <n v="271"/>
    <s v="L344"/>
    <d v="2023-03-20T00:00:00"/>
    <d v="2023-03-20T00:00:00"/>
    <n v="142.99000549316401"/>
    <n v="1166.68005371093"/>
    <n v="1309.6700592040941"/>
    <x v="4"/>
    <x v="0"/>
    <n v="1"/>
    <n v="5000"/>
    <n v="4"/>
    <n v="2"/>
    <n v="0"/>
    <n v="0"/>
    <n v="0"/>
    <n v="0"/>
    <n v="0"/>
    <n v="0"/>
    <n v="0"/>
    <n v="0"/>
    <n v="0"/>
    <n v="480"/>
  </r>
  <r>
    <x v="4"/>
    <s v="DL-177397"/>
    <x v="47"/>
    <n v="657"/>
    <s v="DL-657"/>
    <n v="0.34300000000000003"/>
    <n v="1790.46"/>
    <s v="Pl38q"/>
    <n v="1793.44"/>
    <s v="Stock#758   54# Semigloss FSC   1 Master Rolls"/>
    <n v="758"/>
    <s v="Rp51"/>
    <d v="2023-03-27T00:00:00"/>
    <d v="2023-03-28T00:00:00"/>
    <n v="31.370000839233398"/>
    <n v="1793.43994140625"/>
    <n v="1824.8099422454834"/>
    <x v="0"/>
    <x v="0"/>
    <n v="1"/>
    <n v="10000"/>
    <n v="14.5"/>
    <n v="3"/>
    <n v="0"/>
    <n v="0"/>
    <n v="0"/>
    <n v="0"/>
    <n v="0"/>
    <n v="0"/>
    <n v="0"/>
    <n v="0"/>
    <n v="0"/>
    <n v="5220"/>
  </r>
  <r>
    <x v="4"/>
    <s v="DL-177398"/>
    <x v="47"/>
    <n v="381"/>
    <s v="DL-381"/>
    <n v="0.64170000000000005"/>
    <n v="3349.67"/>
    <s v="S9007460"/>
    <n v="3517.17"/>
    <s v="Stock#777   2.6ml Hi-Opacity White BOPP   1 Master"/>
    <n v="777"/>
    <n v="102"/>
    <d v="2023-03-28T00:00:00"/>
    <d v="2023-03-29T00:00:00"/>
    <n v="303.61999511718699"/>
    <n v="3555.53002929687"/>
    <n v="3859.150024414057"/>
    <x v="1"/>
    <x v="0"/>
    <n v="1"/>
    <n v="10000"/>
    <n v="14.5"/>
    <n v="3"/>
    <n v="0"/>
    <n v="0"/>
    <n v="0"/>
    <n v="0"/>
    <n v="0"/>
    <n v="0"/>
    <n v="0"/>
    <n v="0"/>
    <n v="0"/>
    <n v="5220"/>
  </r>
  <r>
    <x v="4"/>
    <s v="DL-177415"/>
    <x v="48"/>
    <n v="356"/>
    <s v="DL-356"/>
    <n v="2.3142195937258898"/>
    <n v="11664.001028541999"/>
    <s v="Flx061763"/>
    <n v="12086.8989457444"/>
    <s v="Stock#222   DermaFLEX P600 White   2 Master Rolls"/>
    <n v="222"/>
    <s v="H566"/>
    <d v="2023-04-28T00:00:00"/>
    <d v="2023-04-27T00:00:00"/>
    <n v="101.26639160407299"/>
    <n v="12086.891964917"/>
    <n v="12188.158356521073"/>
    <x v="4"/>
    <x v="0"/>
    <n v="1"/>
    <n v="5000"/>
    <n v="9"/>
    <n v="6"/>
    <n v="0"/>
    <n v="0"/>
    <n v="0"/>
    <n v="0"/>
    <n v="0"/>
    <n v="0"/>
    <n v="0"/>
    <n v="0"/>
    <n v="0"/>
    <n v="3240"/>
  </r>
  <r>
    <x v="4"/>
    <s v="DL-177415"/>
    <x v="48"/>
    <n v="356"/>
    <s v="DL-356"/>
    <n v="1.2857804062741001"/>
    <n v="6480.5189714579501"/>
    <s v="Flx061763"/>
    <n v="6715.4810542555897"/>
    <s v="Stock#222   DermaFLEX P600 White   2 Master Rolls"/>
    <n v="222"/>
    <s v="H566"/>
    <d v="2023-04-28T00:00:00"/>
    <d v="2023-04-27T00:00:00"/>
    <n v="56.2636071752232"/>
    <n v="6715.4771757079197"/>
    <n v="6771.7407828831429"/>
    <x v="4"/>
    <x v="0"/>
    <n v="2"/>
    <n v="2778"/>
    <n v="9"/>
    <n v="6"/>
    <n v="0"/>
    <n v="0"/>
    <n v="0"/>
    <n v="0"/>
    <n v="0"/>
    <n v="0"/>
    <n v="0"/>
    <n v="0"/>
    <n v="0"/>
    <n v="1800.144"/>
  </r>
  <r>
    <x v="4"/>
    <s v="DL-177416"/>
    <x v="48"/>
    <n v="657"/>
    <s v="DL-657"/>
    <n v="0.50800000000000001"/>
    <n v="2377.44"/>
    <s v="Sy360g"/>
    <n v="2368.4"/>
    <s v="Stock#593L   .92ml Clear Polyester   1 Master Roll"/>
    <s v="593L"/>
    <s v="Rp76"/>
    <d v="2023-03-24T00:00:00"/>
    <d v="2023-03-24T00:00:00"/>
    <n v="27.9699993133544"/>
    <n v="2475.02001953125"/>
    <n v="2502.9900188446045"/>
    <x v="0"/>
    <x v="0"/>
    <n v="1"/>
    <n v="5000"/>
    <n v="7.75"/>
    <n v="7"/>
    <n v="11.75"/>
    <n v="2"/>
    <n v="0"/>
    <n v="0"/>
    <n v="0"/>
    <n v="0"/>
    <n v="0"/>
    <n v="0"/>
    <n v="0.25"/>
    <n v="19665"/>
  </r>
  <r>
    <x v="4"/>
    <s v="DL-177418"/>
    <x v="48"/>
    <n v="112"/>
    <s v="DL-112"/>
    <n v="0.18579999999999999"/>
    <n v="1203.98"/>
    <s v="Lin-50-L50"/>
    <n v="1203.96"/>
    <s v="Stock#427   50# Kraft Release Liner L50 (tighter) "/>
    <n v="427"/>
    <s v="None"/>
    <d v="2023-03-22T00:00:00"/>
    <d v="2023-04-06T00:00:00"/>
    <n v="79.379997253417898"/>
    <n v="1203.97998046875"/>
    <n v="1283.359977722168"/>
    <x v="11"/>
    <x v="0"/>
    <n v="1"/>
    <n v="5000"/>
    <n v="9"/>
    <n v="6"/>
    <n v="0"/>
    <n v="0"/>
    <n v="0"/>
    <n v="0"/>
    <n v="0"/>
    <n v="0"/>
    <n v="0"/>
    <n v="0"/>
    <n v="0"/>
    <n v="3240"/>
  </r>
  <r>
    <x v="4"/>
    <s v="DL-177418"/>
    <x v="48"/>
    <n v="112"/>
    <s v="DL-112"/>
    <n v="0.18579999999999999"/>
    <n v="1203.98"/>
    <s v="Lin-50-L50"/>
    <n v="1203.96"/>
    <s v="Stock#427   50# Kraft Release Liner L50 (tighter) "/>
    <n v="427"/>
    <s v="None"/>
    <d v="2023-03-22T00:00:00"/>
    <d v="2023-04-06T00:00:00"/>
    <n v="79.379997253417898"/>
    <n v="1203.97998046875"/>
    <n v="1283.359977722168"/>
    <x v="11"/>
    <x v="0"/>
    <n v="2"/>
    <n v="5000"/>
    <n v="9"/>
    <n v="6"/>
    <n v="0"/>
    <n v="0"/>
    <n v="0"/>
    <n v="0"/>
    <n v="0"/>
    <n v="0"/>
    <n v="0"/>
    <n v="0"/>
    <n v="0"/>
    <n v="3240"/>
  </r>
  <r>
    <x v="4"/>
    <s v="DL-177419"/>
    <x v="48"/>
    <n v="163"/>
    <s v="DL-163"/>
    <n v="0.94499999999999995"/>
    <n v="2041.2"/>
    <n v="77988"/>
    <n v="2041.2"/>
    <s v="Stock#450   3ml White Polyolefin (MDO)   1 Master "/>
    <n v="450"/>
    <s v="S692n"/>
    <d v="2023-03-22T00:00:00"/>
    <d v="2023-03-23T00:00:00"/>
    <n v="0"/>
    <n v="2041.19995117187"/>
    <n v="2041.19995117187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77420"/>
    <x v="48"/>
    <n v="381"/>
    <s v="DL-381"/>
    <n v="0.60260000000000002"/>
    <n v="5314.93"/>
    <s v="S9126860"/>
    <n v="5348.74"/>
    <s v="Stock#458   2.3ml White BOPP   1 Master Rolls"/>
    <n v="458"/>
    <n v="102"/>
    <d v="2023-03-23T00:00:00"/>
    <d v="2023-03-24T00:00:00"/>
    <n v="229"/>
    <n v="5410.8701171875"/>
    <n v="5639.8701171875"/>
    <x v="1"/>
    <x v="0"/>
    <n v="1"/>
    <n v="10000"/>
    <n v="9"/>
    <n v="1"/>
    <n v="12.5"/>
    <n v="3"/>
    <n v="13.5"/>
    <n v="2"/>
    <n v="0"/>
    <n v="0"/>
    <n v="0"/>
    <n v="0"/>
    <n v="0"/>
    <n v="8820"/>
  </r>
  <r>
    <x v="4"/>
    <s v="DL-177421"/>
    <x v="48"/>
    <n v="381"/>
    <s v="DL-381"/>
    <n v="0.60260000000000002"/>
    <n v="7809.7"/>
    <s v="S9126860"/>
    <n v="7920.76"/>
    <s v="Stock#458   2.3ml White BOPP   1 Master Rolls"/>
    <n v="458"/>
    <n v="102"/>
    <d v="2023-03-29T00:00:00"/>
    <d v="2023-03-28T00:00:00"/>
    <n v="0"/>
    <n v="8012.77978515625"/>
    <n v="8012.779785156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7422"/>
    <x v="48"/>
    <n v="356"/>
    <s v="DL-356"/>
    <n v="1.19"/>
    <n v="4284"/>
    <s v="Flx058976"/>
    <n v="4676.41"/>
    <s v="Stock#574   3.6ml Clear BOPP   1 Master Rolls"/>
    <n v="574"/>
    <s v="V01"/>
    <d v="2023-03-22T00:00:00"/>
    <d v="2023-03-21T00:00:00"/>
    <n v="142.32000732421801"/>
    <n v="4676.41015625"/>
    <n v="4818.7301635742178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77423"/>
    <x v="56"/>
    <n v="544"/>
    <s v="DL-544"/>
    <n v="8.9115646258503406E-2"/>
    <n v="911.75850340136003"/>
    <s v="42sh"/>
    <n v="911.75850340136003"/>
    <s v="Stock#770   45 Micron PET Shrink Film   3 Master R"/>
    <n v="770"/>
    <m/>
    <d v="2023-04-14T00:00:00"/>
    <d v="2023-04-12T00:00:00"/>
    <n v="39.0782310849144"/>
    <n v="912.07482993197198"/>
    <n v="951.15306101688634"/>
    <x v="17"/>
    <x v="0"/>
    <n v="3"/>
    <n v="20000"/>
    <n v="14.5"/>
    <n v="1"/>
    <n v="0"/>
    <n v="0"/>
    <n v="0"/>
    <n v="0"/>
    <n v="0"/>
    <n v="0"/>
    <n v="0"/>
    <n v="0"/>
    <n v="0"/>
    <n v="3480"/>
  </r>
  <r>
    <x v="4"/>
    <s v="DL-177423"/>
    <x v="56"/>
    <n v="544"/>
    <s v="DL-544"/>
    <n v="8.7333333333333305E-2"/>
    <n v="893.52333333333297"/>
    <s v="42sh"/>
    <n v="893.52333333333297"/>
    <s v="Stock#770   45 Micron PET Shrink Film   3 Master R"/>
    <n v="770"/>
    <m/>
    <d v="2023-04-14T00:00:00"/>
    <d v="2023-04-12T00:00:00"/>
    <n v="38.296666463216098"/>
    <n v="893.83333333333303"/>
    <n v="932.1299997965491"/>
    <x v="17"/>
    <x v="0"/>
    <n v="1"/>
    <n v="19600"/>
    <n v="14.5"/>
    <n v="1"/>
    <n v="0"/>
    <n v="0"/>
    <n v="0"/>
    <n v="0"/>
    <n v="0"/>
    <n v="0"/>
    <n v="0"/>
    <n v="0"/>
    <n v="0"/>
    <n v="3410.4"/>
  </r>
  <r>
    <x v="4"/>
    <s v="DL-177423"/>
    <x v="56"/>
    <n v="544"/>
    <s v="DL-544"/>
    <n v="8.5551020408163203E-2"/>
    <n v="875.28816326530603"/>
    <s v="42sh"/>
    <n v="875.28816326530603"/>
    <s v="Stock#770   45 Micron PET Shrink Film   3 Master R"/>
    <n v="770"/>
    <m/>
    <d v="2023-04-14T00:00:00"/>
    <d v="2023-04-12T00:00:00"/>
    <n v="37.515101841517797"/>
    <n v="875.59183673469295"/>
    <n v="913.10693857621072"/>
    <x v="17"/>
    <x v="0"/>
    <n v="2"/>
    <n v="19200"/>
    <n v="14.5"/>
    <n v="1"/>
    <n v="0"/>
    <n v="0"/>
    <n v="0"/>
    <n v="0"/>
    <n v="0"/>
    <n v="0"/>
    <n v="0"/>
    <n v="0"/>
    <n v="0"/>
    <n v="3340.8"/>
  </r>
  <r>
    <x v="4"/>
    <s v="DL-177424"/>
    <x v="48"/>
    <n v="381"/>
    <s v="DL-381"/>
    <n v="0.64170000000000005"/>
    <n v="8316.43"/>
    <s v="S9007460"/>
    <n v="8095.58"/>
    <s v="Stock#777   2.6ml Hi-Opacity White BOPP   1 Master"/>
    <n v="777"/>
    <n v="102"/>
    <d v="2023-04-10T00:00:00"/>
    <d v="2023-04-11T00:00:00"/>
    <n v="0"/>
    <n v="8183.89013671875"/>
    <n v="8183.890136718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7459"/>
    <x v="237"/>
    <n v="493"/>
    <s v="DL-493"/>
    <n v="1.5123"/>
    <n v="680.54"/>
    <s v="Pld7002"/>
    <n v="666.92"/>
    <s v="Stock#138   50# Semigloss   1 Master Rolls"/>
    <n v="138"/>
    <n v="711"/>
    <d v="2023-03-29T00:00:00"/>
    <d v="2023-03-29T00:00:00"/>
    <n v="114.629997253417"/>
    <n v="666.91998291015602"/>
    <n v="781.54998016357308"/>
    <x v="9"/>
    <x v="0"/>
    <n v="1"/>
    <n v="5000"/>
    <n v="7.5"/>
    <n v="1"/>
    <n v="0"/>
    <n v="0"/>
    <n v="0"/>
    <n v="0"/>
    <n v="0"/>
    <n v="0"/>
    <n v="0"/>
    <n v="0"/>
    <n v="0"/>
    <n v="450"/>
  </r>
  <r>
    <x v="4"/>
    <s v="DL-177460"/>
    <x v="237"/>
    <n v="718"/>
    <s v="DL-718"/>
    <n v="1.0089999999999999"/>
    <n v="4358.88"/>
    <n v="41912"/>
    <n v="4075.54"/>
    <s v="Stock#503   3ml White Polyolefin (PrimeScan)   1 M"/>
    <n v="503"/>
    <s v="C122f"/>
    <d v="2023-04-05T00:00:00"/>
    <d v="2023-04-05T00:00:00"/>
    <n v="40.389999389648402"/>
    <n v="4075.55004882812"/>
    <n v="4115.940048217768"/>
    <x v="7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7461"/>
    <x v="237"/>
    <n v="163"/>
    <s v="DL-163"/>
    <n v="0.45900000000000002"/>
    <n v="1129.1400000000001"/>
    <n v="79098"/>
    <n v="1084.54"/>
    <s v="Stock#750   2ml Clear BOPP   1 Master Rolls"/>
    <n v="750"/>
    <s v="S7000"/>
    <d v="2023-03-23T00:00:00"/>
    <d v="2023-03-24T00:00:00"/>
    <n v="0"/>
    <n v="1084.5400390625"/>
    <n v="1084.5400390625"/>
    <x v="2"/>
    <x v="0"/>
    <n v="1"/>
    <n v="5000"/>
    <n v="6"/>
    <n v="4"/>
    <n v="8.5"/>
    <n v="2"/>
    <n v="0"/>
    <n v="0"/>
    <n v="0"/>
    <n v="0"/>
    <n v="0"/>
    <n v="0"/>
    <n v="0"/>
    <n v="2460"/>
  </r>
  <r>
    <x v="4"/>
    <s v="DL-177472"/>
    <x v="237"/>
    <n v="1123"/>
    <s v="DL-1123"/>
    <n v="0.60499999999999998"/>
    <n v="2831.4"/>
    <s v="W027852"/>
    <n v="2902.1849999999999"/>
    <s v="Stock#863   70# Natural Felt WS, 30% PCW, FSC   2 "/>
    <n v="863"/>
    <s v="H-318"/>
    <d v="2023-03-22T00:00:00"/>
    <d v="2023-03-24T00:00:00"/>
    <n v="206.11000061035099"/>
    <n v="2902.18505859375"/>
    <n v="3108.2950592041011"/>
    <x v="23"/>
    <x v="0"/>
    <n v="2"/>
    <n v="5000"/>
    <n v="13"/>
    <n v="3"/>
    <n v="0"/>
    <n v="0"/>
    <n v="0"/>
    <n v="0"/>
    <n v="0"/>
    <n v="0"/>
    <n v="0"/>
    <n v="0"/>
    <n v="0"/>
    <n v="2340"/>
  </r>
  <r>
    <x v="4"/>
    <s v="DL-177472"/>
    <x v="237"/>
    <n v="1123"/>
    <s v="DL-1123"/>
    <n v="0.60499999999999998"/>
    <n v="2831.4"/>
    <s v="W027852"/>
    <n v="2902.1849999999999"/>
    <s v="Stock#863   70# Natural Felt WS, 30% PCW, FSC   2 "/>
    <n v="863"/>
    <s v="H-318"/>
    <d v="2023-03-22T00:00:00"/>
    <d v="2023-03-24T00:00:00"/>
    <n v="206.11000061035099"/>
    <n v="2902.18505859375"/>
    <n v="3108.2950592041011"/>
    <x v="23"/>
    <x v="0"/>
    <n v="1"/>
    <n v="5000"/>
    <n v="13"/>
    <n v="3"/>
    <n v="0"/>
    <n v="0"/>
    <n v="0"/>
    <n v="0"/>
    <n v="0"/>
    <n v="0"/>
    <n v="0"/>
    <n v="0"/>
    <n v="0"/>
    <n v="2340"/>
  </r>
  <r>
    <x v="4"/>
    <s v="DL-177487"/>
    <x v="49"/>
    <n v="657"/>
    <s v="DL-657"/>
    <n v="0.34300000000000003"/>
    <n v="12348"/>
    <s v="Pl38q"/>
    <n v="13016.9"/>
    <s v="Stock#758   54# Semigloss FSC   1 Master Rolls"/>
    <n v="758"/>
    <s v="Rp51"/>
    <d v="2023-04-04T00:00:00"/>
    <d v="2023-04-04T00:00:00"/>
    <n v="227.69999694824199"/>
    <n v="13016.849609375"/>
    <n v="13244.549606323242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77488"/>
    <x v="49"/>
    <n v="657"/>
    <s v="DL-657"/>
    <n v="0.34300000000000003"/>
    <n v="11854.08"/>
    <s v="Pl38q"/>
    <n v="12095.61"/>
    <s v="Stock#758   54# Semigloss FSC   1 Master Rolls"/>
    <n v="758"/>
    <s v="Rp51"/>
    <d v="2023-03-29T00:00:00"/>
    <d v="2023-03-29T00:00:00"/>
    <n v="211.58000183105401"/>
    <n v="12095.6103515625"/>
    <n v="12307.190353393555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77532"/>
    <x v="50"/>
    <n v="718"/>
    <s v="DL-718"/>
    <n v="0.72499999999999998"/>
    <n v="4959"/>
    <n v="41652"/>
    <n v="5091.26"/>
    <s v="Stock#140   Thermal Transfer Paper   1 Master Roll"/>
    <n v="140"/>
    <s v="Bc20"/>
    <d v="2023-03-27T00:00:00"/>
    <d v="2023-03-27T00:00:00"/>
    <n v="70.220001220703097"/>
    <n v="5091.240234375"/>
    <n v="5161.4602355957031"/>
    <x v="7"/>
    <x v="0"/>
    <n v="1"/>
    <n v="10000"/>
    <n v="9.5"/>
    <n v="6"/>
    <n v="0"/>
    <n v="0"/>
    <n v="0"/>
    <n v="0"/>
    <n v="0"/>
    <n v="0"/>
    <n v="0"/>
    <n v="0"/>
    <n v="0"/>
    <n v="6840"/>
  </r>
  <r>
    <x v="4"/>
    <s v="DL-177533"/>
    <x v="50"/>
    <n v="718"/>
    <s v="DL-718"/>
    <n v="0.72499999999999998"/>
    <n v="4959"/>
    <n v="41652"/>
    <n v="4785.42"/>
    <s v="Stock#140   Thermal Transfer Paper   1 Master Roll"/>
    <n v="140"/>
    <s v="Bc20"/>
    <d v="2023-04-13T00:00:00"/>
    <d v="2023-04-14T00:00:00"/>
    <n v="66.010002136230398"/>
    <n v="4785.43994140625"/>
    <n v="4851.4499435424805"/>
    <x v="7"/>
    <x v="0"/>
    <n v="1"/>
    <n v="10000"/>
    <n v="9.5"/>
    <n v="6"/>
    <n v="0"/>
    <n v="0"/>
    <n v="0"/>
    <n v="0"/>
    <n v="0"/>
    <n v="0"/>
    <n v="0"/>
    <n v="0"/>
    <n v="0"/>
    <n v="6840"/>
  </r>
  <r>
    <x v="4"/>
    <s v="DL-177534"/>
    <x v="50"/>
    <n v="101"/>
    <s v="DL-101"/>
    <n v="1.08"/>
    <n v="1451.52"/>
    <s v="C5461640s20"/>
    <n v="1451.52"/>
    <s v="Stock#228   1.5ml Clear PP Coupon Base   1 Master "/>
    <n v="228"/>
    <s v="A106"/>
    <d v="2023-03-24T00:00:00"/>
    <d v="2023-03-24T00:00:00"/>
    <n v="284.54998779296801"/>
    <n v="1451.52001953125"/>
    <n v="1736.0700073242181"/>
    <x v="20"/>
    <x v="0"/>
    <n v="1"/>
    <n v="2800"/>
    <n v="10"/>
    <n v="4"/>
    <n v="0"/>
    <n v="0"/>
    <n v="0"/>
    <n v="0"/>
    <n v="0"/>
    <n v="0"/>
    <n v="0"/>
    <n v="0"/>
    <n v="0"/>
    <n v="1344"/>
  </r>
  <r>
    <x v="4"/>
    <s v="DL-177537"/>
    <x v="50"/>
    <n v="544"/>
    <s v="DL-544"/>
    <n v="5.2333336753224102E-2"/>
    <n v="942.44349670151496"/>
    <s v="42sh"/>
    <n v="942.44349670151496"/>
    <s v="Stock#770   45 Micron PET Shrink Film   5 Master R"/>
    <n v="770"/>
    <m/>
    <d v="2023-04-03T00:00:00"/>
    <d v="2023-04-03T00:00:00"/>
    <n v="49.6927002045176"/>
    <n v="907.144461315905"/>
    <n v="956.83716152042257"/>
    <x v="17"/>
    <x v="0"/>
    <n v="2"/>
    <n v="19469"/>
    <n v="16"/>
    <n v="1"/>
    <n v="0"/>
    <n v="0"/>
    <n v="0"/>
    <n v="0"/>
    <n v="0"/>
    <n v="0"/>
    <n v="0"/>
    <n v="0"/>
    <n v="0"/>
    <n v="3738.0479999999998"/>
  </r>
  <r>
    <x v="4"/>
    <s v="DL-177537"/>
    <x v="50"/>
    <n v="544"/>
    <s v="DL-544"/>
    <n v="5.2483866665298702E-2"/>
    <n v="945.15431060131903"/>
    <s v="42sh"/>
    <n v="945.15431060131903"/>
    <s v="Stock#770   45 Micron PET Shrink Film   5 Master R"/>
    <n v="770"/>
    <m/>
    <d v="2023-04-03T00:00:00"/>
    <d v="2023-04-03T00:00:00"/>
    <n v="49.835634675289199"/>
    <n v="909.75374221547304"/>
    <n v="959.5893768907622"/>
    <x v="17"/>
    <x v="0"/>
    <n v="5"/>
    <n v="19525"/>
    <n v="16"/>
    <n v="1"/>
    <n v="0"/>
    <n v="0"/>
    <n v="0"/>
    <n v="0"/>
    <n v="0"/>
    <n v="0"/>
    <n v="0"/>
    <n v="0"/>
    <n v="0"/>
    <n v="3748.8"/>
  </r>
  <r>
    <x v="4"/>
    <s v="DL-177537"/>
    <x v="50"/>
    <n v="544"/>
    <s v="DL-544"/>
    <n v="5.2685469226112898E-2"/>
    <n v="948.78486493141395"/>
    <s v="42sh"/>
    <n v="948.78486493141395"/>
    <s v="Stock#770   45 Micron PET Shrink Film   5 Master R"/>
    <n v="770"/>
    <m/>
    <d v="2023-04-03T00:00:00"/>
    <d v="2023-04-03T00:00:00"/>
    <n v="50.027064770072698"/>
    <n v="913.24831484882304"/>
    <n v="963.27537961889573"/>
    <x v="17"/>
    <x v="0"/>
    <n v="1"/>
    <n v="19600"/>
    <n v="13"/>
    <n v="1"/>
    <n v="0"/>
    <n v="0"/>
    <n v="0"/>
    <n v="0"/>
    <n v="0"/>
    <n v="0"/>
    <n v="0"/>
    <n v="0"/>
    <n v="0"/>
    <n v="3057.6"/>
  </r>
  <r>
    <x v="4"/>
    <s v="DL-177537"/>
    <x v="50"/>
    <n v="544"/>
    <s v="DL-544"/>
    <n v="5.20430290656516E-2"/>
    <n v="937.21549846617904"/>
    <s v="42sh"/>
    <n v="937.21549846617904"/>
    <s v="Stock#770   45 Micron PET Shrink Film   5 Master R"/>
    <n v="770"/>
    <m/>
    <d v="2023-04-03T00:00:00"/>
    <d v="2023-04-03T00:00:00"/>
    <n v="49.417040868029403"/>
    <n v="902.112276723881"/>
    <n v="951.5293175919104"/>
    <x v="17"/>
    <x v="0"/>
    <n v="3"/>
    <n v="19361"/>
    <n v="16"/>
    <n v="1"/>
    <n v="0"/>
    <n v="0"/>
    <n v="0"/>
    <n v="0"/>
    <n v="0"/>
    <n v="0"/>
    <n v="0"/>
    <n v="0"/>
    <n v="0"/>
    <n v="3717.3119999999999"/>
  </r>
  <r>
    <x v="4"/>
    <s v="DL-177537"/>
    <x v="50"/>
    <n v="544"/>
    <s v="DL-544"/>
    <n v="5.2454298289712598E-2"/>
    <n v="944.62182929957203"/>
    <s v="42sh"/>
    <n v="944.62182929957203"/>
    <s v="Stock#770   45 Micron PET Shrink Film   5 Master R"/>
    <n v="770"/>
    <m/>
    <d v="2023-04-03T00:00:00"/>
    <d v="2023-04-03T00:00:00"/>
    <n v="49.807558261387697"/>
    <n v="909.24120489591496"/>
    <n v="959.04876315730269"/>
    <x v="17"/>
    <x v="0"/>
    <n v="4"/>
    <n v="19514"/>
    <n v="16"/>
    <n v="1"/>
    <n v="0"/>
    <n v="0"/>
    <n v="0"/>
    <n v="0"/>
    <n v="0"/>
    <n v="0"/>
    <n v="0"/>
    <n v="0"/>
    <n v="0"/>
    <n v="3746.6880000000001"/>
  </r>
  <r>
    <x v="4"/>
    <s v="DL-177561"/>
    <x v="54"/>
    <n v="1855"/>
    <s v="DL-1855"/>
    <n v="2.6042000000000001"/>
    <n v="1225.02"/>
    <s v="005 Melinex 339"/>
    <n v="1225.02"/>
    <s v="Stock#729   5ml White Polyester   1 Master Rolls"/>
    <n v="729"/>
    <s v="None"/>
    <d v="2023-04-05T00:00:00"/>
    <d v="2023-04-05T00:00:00"/>
    <n v="151.28999328613199"/>
    <n v="1225"/>
    <n v="1376.2899932861319"/>
    <x v="46"/>
    <x v="0"/>
    <n v="1"/>
    <n v="700"/>
    <n v="7"/>
    <n v="1"/>
    <n v="12"/>
    <n v="4"/>
    <n v="0"/>
    <n v="0"/>
    <n v="0"/>
    <n v="0"/>
    <n v="0"/>
    <n v="0"/>
    <n v="1"/>
    <n v="8862"/>
  </r>
  <r>
    <x v="4"/>
    <s v="DL-177562"/>
    <x v="51"/>
    <n v="657"/>
    <s v="DL-657"/>
    <n v="0.52500000000000002"/>
    <n v="3843"/>
    <s v="Sy105c"/>
    <n v="3857.36"/>
    <s v="Stock#236   2ml Clear BOPP    1 Master Rolls"/>
    <n v="236"/>
    <s v="Rp37"/>
    <d v="2023-04-21T00:00:00"/>
    <d v="2023-04-21T00:00:00"/>
    <n v="44.080001831054602"/>
    <n v="3857.36010742187"/>
    <n v="3901.4401092529247"/>
    <x v="0"/>
    <x v="0"/>
    <n v="1"/>
    <n v="10000"/>
    <n v="5"/>
    <n v="1"/>
    <n v="8"/>
    <n v="1"/>
    <n v="12"/>
    <n v="4"/>
    <n v="0"/>
    <n v="0"/>
    <n v="0"/>
    <n v="0"/>
    <n v="0"/>
    <n v="7320"/>
  </r>
  <r>
    <x v="4"/>
    <s v="DL-177563"/>
    <x v="51"/>
    <n v="463"/>
    <s v="DL-463"/>
    <n v="0.26619999999999999"/>
    <n v="1533.31"/>
    <s v="Alufin Kpw Op"/>
    <n v="1533.31"/>
    <s v="Stock#354   Bright Silver Cold Foil    1 Master Ro"/>
    <n v="354"/>
    <s v="None"/>
    <d v="2023-04-20T00:00:00"/>
    <d v="2023-04-21T00:00:00"/>
    <n v="0"/>
    <n v="1533.11999511718"/>
    <n v="1533.11999511718"/>
    <x v="32"/>
    <x v="0"/>
    <n v="1"/>
    <n v="10000"/>
    <n v="12"/>
    <n v="4"/>
    <n v="0"/>
    <n v="0"/>
    <n v="0"/>
    <n v="0"/>
    <n v="0"/>
    <n v="0"/>
    <n v="0"/>
    <n v="0"/>
    <n v="0"/>
    <n v="5760"/>
  </r>
  <r>
    <x v="4"/>
    <s v="DL-177565"/>
    <x v="51"/>
    <n v="163"/>
    <s v="DL-163"/>
    <n v="1.3640000000000001"/>
    <n v="7201.92"/>
    <n v="77855"/>
    <n v="7111"/>
    <s v="Stock#776   1ml TT-imprintable PET laminate (PS)  "/>
    <n v="776"/>
    <s v="S730"/>
    <d v="2023-04-21T00:00:00"/>
    <d v="2023-04-21T00:00:00"/>
    <n v="0"/>
    <n v="7111"/>
    <n v="7111"/>
    <x v="2"/>
    <x v="0"/>
    <n v="1"/>
    <n v="5000"/>
    <n v="11"/>
    <n v="8"/>
    <n v="0"/>
    <n v="0"/>
    <n v="0"/>
    <n v="0"/>
    <n v="0"/>
    <n v="0"/>
    <n v="0"/>
    <n v="0"/>
    <n v="0"/>
    <n v="5280"/>
  </r>
  <r>
    <x v="4"/>
    <s v="DL-177592"/>
    <x v="52"/>
    <n v="381"/>
    <s v="DL-381"/>
    <n v="0.60260000000000002"/>
    <n v="5423.4"/>
    <s v="S9126860"/>
    <n v="5586.12"/>
    <s v="Stock#458   2.3ml White BOPP   1 Master Rolls"/>
    <n v="458"/>
    <n v="102"/>
    <d v="2023-04-07T00:00:00"/>
    <d v="2023-04-07T00:00:00"/>
    <n v="0"/>
    <n v="5650.990234375"/>
    <n v="5650.990234375"/>
    <x v="1"/>
    <x v="0"/>
    <n v="1"/>
    <n v="10000"/>
    <n v="12.5"/>
    <n v="6"/>
    <n v="0"/>
    <n v="0"/>
    <n v="0"/>
    <n v="0"/>
    <n v="0"/>
    <n v="0"/>
    <n v="0"/>
    <n v="0"/>
    <n v="0"/>
    <n v="9000"/>
  </r>
  <r>
    <x v="4"/>
    <s v="DL-177593"/>
    <x v="52"/>
    <n v="381"/>
    <s v="DL-381"/>
    <n v="0.63590000000000002"/>
    <n v="5227.1000000000004"/>
    <s v="S9021460"/>
    <n v="5026.3900000000003"/>
    <s v="Stock#780   2.6ml White BOPP   1 Master Rolls"/>
    <n v="780"/>
    <n v="102"/>
    <d v="2023-04-07T00:00:00"/>
    <d v="2023-04-07T00:00:00"/>
    <n v="0"/>
    <n v="5081.740234375"/>
    <n v="5081.740234375"/>
    <x v="1"/>
    <x v="0"/>
    <n v="1"/>
    <n v="10000"/>
    <n v="11"/>
    <n v="1"/>
    <n v="11.5"/>
    <n v="5"/>
    <n v="0"/>
    <n v="0"/>
    <n v="0"/>
    <n v="0"/>
    <n v="0"/>
    <n v="0"/>
    <n v="0"/>
    <n v="8220"/>
  </r>
  <r>
    <x v="4"/>
    <s v="DL-177594"/>
    <x v="52"/>
    <n v="1190"/>
    <s v="DL-1190"/>
    <n v="7.0000000000000007E-2"/>
    <n v="386.4"/>
    <n v="410"/>
    <n v="386.4"/>
    <s v="Stock#556   .75ml Gloss PP Laminate (SW)     1 Mas"/>
    <n v="556"/>
    <s v=".3ml Acrylic"/>
    <d v="2023-04-10T00:00:00"/>
    <d v="2023-04-10T00:00:00"/>
    <n v="0"/>
    <n v="386.39999389648398"/>
    <n v="386.39999389648398"/>
    <x v="33"/>
    <x v="0"/>
    <n v="1"/>
    <n v="10000"/>
    <n v="11.5"/>
    <n v="4"/>
    <n v="0"/>
    <n v="0"/>
    <n v="0"/>
    <n v="0"/>
    <n v="0"/>
    <n v="0"/>
    <n v="0"/>
    <n v="0"/>
    <n v="0"/>
    <n v="5520"/>
  </r>
  <r>
    <x v="4"/>
    <s v="DL-177596"/>
    <x v="52"/>
    <n v="103"/>
    <s v="DL-103"/>
    <n v="7.0701999999999998"/>
    <n v="2547.31"/>
    <n v="7881"/>
    <n v="2547.31"/>
    <s v="Stock#548   2.3ml Clear Matte Polyester   1 Master"/>
    <n v="548"/>
    <n v="300"/>
    <d v="2023-03-29T00:00:00"/>
    <d v="2023-03-30T00:00:00"/>
    <n v="0"/>
    <n v="2129.8798828125"/>
    <n v="2129.8798828125"/>
    <x v="39"/>
    <x v="0"/>
    <n v="1"/>
    <n v="1668"/>
    <n v="6"/>
    <n v="3"/>
    <n v="0"/>
    <n v="0"/>
    <n v="0"/>
    <n v="0"/>
    <n v="0"/>
    <n v="0"/>
    <n v="0"/>
    <n v="0"/>
    <n v="0"/>
    <n v="360.28800000000001"/>
  </r>
  <r>
    <x v="4"/>
    <s v="DL-177599"/>
    <x v="52"/>
    <n v="381"/>
    <s v="DL-381"/>
    <n v="0.64170000000000005"/>
    <n v="6006.31"/>
    <s v="S9007460"/>
    <n v="6006.3"/>
    <s v="Stock#777   2.6ml Hi-Opacity White BOPP   1 Master"/>
    <n v="777"/>
    <n v="102"/>
    <d v="2023-04-10T00:00:00"/>
    <d v="2023-04-11T00:00:00"/>
    <n v="0"/>
    <n v="6071.830078125"/>
    <n v="6071.83007812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7600"/>
    <x v="52"/>
    <n v="657"/>
    <s v="DL-657"/>
    <n v="0.54800000000000004"/>
    <n v="4899.12"/>
    <s v="Sy930l"/>
    <n v="4996.76"/>
    <s v="Stock#783   2ml Silver BOPP   1 Master Rolls"/>
    <n v="783"/>
    <s v="Rp37"/>
    <d v="2023-04-11T00:00:00"/>
    <d v="2023-04-11T00:00:00"/>
    <n v="54.709999084472599"/>
    <n v="4996.740234375"/>
    <n v="5051.4502334594727"/>
    <x v="0"/>
    <x v="0"/>
    <n v="1"/>
    <n v="10000"/>
    <n v="12"/>
    <n v="2"/>
    <n v="12.5"/>
    <n v="3"/>
    <n v="13"/>
    <n v="1"/>
    <n v="0"/>
    <n v="0"/>
    <n v="0"/>
    <n v="0"/>
    <n v="0"/>
    <n v="8940"/>
  </r>
  <r>
    <x v="4"/>
    <s v="DL-177629"/>
    <x v="252"/>
    <n v="163"/>
    <s v="DL-163"/>
    <n v="3.1379999999999999"/>
    <n v="1018.22"/>
    <n v="75849"/>
    <n v="1018.22"/>
    <s v="Stock#377   3ml Velvet Lexan Laminate (PS)   1 Mas"/>
    <n v="377"/>
    <s v="S730"/>
    <d v="2023-04-05T00:00:00"/>
    <d v="2023-04-05T00:00:00"/>
    <n v="0"/>
    <n v="1018.21997070312"/>
    <n v="1018.21997070312"/>
    <x v="2"/>
    <x v="0"/>
    <n v="1"/>
    <n v="1690"/>
    <n v="8"/>
    <n v="2"/>
    <n v="0"/>
    <n v="0"/>
    <n v="0"/>
    <n v="0"/>
    <n v="0"/>
    <n v="0"/>
    <n v="0"/>
    <n v="0"/>
    <n v="0"/>
    <n v="324.48"/>
  </r>
  <r>
    <x v="4"/>
    <s v="DL-177636"/>
    <x v="252"/>
    <n v="657"/>
    <s v="DL-657"/>
    <n v="0.54800000000000004"/>
    <n v="5129.28"/>
    <s v="Sy930l"/>
    <n v="5129.28"/>
    <s v="Stock#783   2ml Silver BOPP   1 Master Rolls"/>
    <n v="783"/>
    <s v="Rp37"/>
    <d v="2023-04-11T00:00:00"/>
    <d v="2023-04-11T00:00:00"/>
    <n v="56.159999847412102"/>
    <n v="5129.27001953125"/>
    <n v="5185.4300193786621"/>
    <x v="0"/>
    <x v="0"/>
    <n v="1"/>
    <n v="10000"/>
    <n v="12"/>
    <n v="2"/>
    <n v="13.5"/>
    <n v="4"/>
    <n v="0"/>
    <n v="0"/>
    <n v="0"/>
    <n v="0"/>
    <n v="0"/>
    <n v="0"/>
    <n v="0"/>
    <n v="9360"/>
  </r>
  <r>
    <x v="4"/>
    <s v="DL-177637"/>
    <x v="56"/>
    <n v="544"/>
    <s v="DL-544"/>
    <n v="7.4294205052005896E-3"/>
    <n v="313.34087532081497"/>
    <s v="Lcf 5000"/>
    <n v="313.34087532081497"/>
    <s v="Stock#307   .48ml Gloss PP Laminate (UV)   6 Maste"/>
    <n v="307"/>
    <m/>
    <d v="2023-04-14T00:00:00"/>
    <d v="2023-04-17T00:00:00"/>
    <n v="0"/>
    <n v="313.37801417869002"/>
    <n v="313.37801417869002"/>
    <x v="17"/>
    <x v="0"/>
    <n v="6"/>
    <n v="20000"/>
    <n v="13.125"/>
    <n v="2"/>
    <n v="0"/>
    <n v="0"/>
    <n v="0"/>
    <n v="0"/>
    <n v="0"/>
    <n v="0"/>
    <n v="0"/>
    <n v="0"/>
    <n v="0"/>
    <n v="6300"/>
  </r>
  <r>
    <x v="4"/>
    <s v="DL-177637"/>
    <x v="56"/>
    <n v="544"/>
    <s v="DL-544"/>
    <n v="7.4294205052005896E-3"/>
    <n v="313.34087532081497"/>
    <s v="Lcf 5000"/>
    <n v="313.34087532081497"/>
    <s v="Stock#307   .48ml Gloss PP Laminate (UV)   6 Maste"/>
    <n v="307"/>
    <m/>
    <d v="2023-04-14T00:00:00"/>
    <d v="2023-04-17T00:00:00"/>
    <n v="0"/>
    <n v="313.37801417869002"/>
    <n v="313.37801417869002"/>
    <x v="17"/>
    <x v="0"/>
    <n v="1"/>
    <n v="20000"/>
    <n v="12.125"/>
    <n v="6"/>
    <n v="12.625"/>
    <n v="2"/>
    <n v="0"/>
    <n v="0"/>
    <n v="0"/>
    <n v="0"/>
    <n v="0"/>
    <n v="0"/>
    <n v="0"/>
    <n v="23520"/>
  </r>
  <r>
    <x v="4"/>
    <s v="DL-177637"/>
    <x v="56"/>
    <n v="544"/>
    <s v="DL-544"/>
    <n v="7.22548291233283E-3"/>
    <n v="304.739668293259"/>
    <s v="Lcf 5000"/>
    <n v="304.739668293259"/>
    <s v="Stock#307   .48ml Gloss PP Laminate (UV)   6 Maste"/>
    <n v="307"/>
    <m/>
    <d v="2023-04-14T00:00:00"/>
    <d v="2023-04-17T00:00:00"/>
    <n v="0"/>
    <n v="304.77578768948501"/>
    <n v="304.77578768948501"/>
    <x v="17"/>
    <x v="0"/>
    <n v="3"/>
    <n v="19451"/>
    <n v="13.125"/>
    <n v="1"/>
    <n v="0"/>
    <n v="0"/>
    <n v="0"/>
    <n v="0"/>
    <n v="0"/>
    <n v="0"/>
    <n v="0"/>
    <n v="0"/>
    <n v="0"/>
    <n v="3063.5324999999998"/>
  </r>
  <r>
    <x v="4"/>
    <s v="DL-177637"/>
    <x v="56"/>
    <n v="544"/>
    <s v="DL-544"/>
    <n v="7.2436849925705798E-3"/>
    <n v="305.50735343779502"/>
    <s v="Lcf 5000"/>
    <n v="305.50735343779502"/>
    <s v="Stock#307   .48ml Gloss PP Laminate (UV)   6 Maste"/>
    <n v="307"/>
    <m/>
    <d v="2023-04-14T00:00:00"/>
    <d v="2023-04-17T00:00:00"/>
    <n v="0"/>
    <n v="305.54356382422299"/>
    <n v="305.54356382422299"/>
    <x v="17"/>
    <x v="0"/>
    <n v="4"/>
    <n v="19500"/>
    <n v="13.125"/>
    <n v="1"/>
    <n v="0"/>
    <n v="0"/>
    <n v="0"/>
    <n v="0"/>
    <n v="0"/>
    <n v="0"/>
    <n v="0"/>
    <n v="0"/>
    <n v="0"/>
    <n v="3071.25"/>
  </r>
  <r>
    <x v="4"/>
    <s v="DL-177637"/>
    <x v="56"/>
    <n v="544"/>
    <s v="DL-544"/>
    <n v="7.4171619613670097E-3"/>
    <n v="312.823862876536"/>
    <s v="Lcf 5000"/>
    <n v="312.823862876536"/>
    <s v="Stock#307   .48ml Gloss PP Laminate (UV)   6 Maste"/>
    <n v="307"/>
    <m/>
    <d v="2023-04-14T00:00:00"/>
    <d v="2023-04-17T00:00:00"/>
    <n v="0"/>
    <n v="312.86094045529501"/>
    <n v="312.86094045529501"/>
    <x v="17"/>
    <x v="0"/>
    <n v="5"/>
    <n v="19967"/>
    <n v="13.125"/>
    <n v="1"/>
    <n v="0"/>
    <n v="0"/>
    <n v="0"/>
    <n v="0"/>
    <n v="0"/>
    <n v="0"/>
    <n v="0"/>
    <n v="0"/>
    <n v="0"/>
    <n v="3144.8024999999998"/>
  </r>
  <r>
    <x v="4"/>
    <s v="DL-177637"/>
    <x v="56"/>
    <n v="544"/>
    <s v="DL-544"/>
    <n v="7.2548291233283796E-3"/>
    <n v="305.97736475077602"/>
    <s v="Lcf 5000"/>
    <n v="305.97736475077602"/>
    <s v="Stock#307   .48ml Gloss PP Laminate (UV)   6 Maste"/>
    <n v="307"/>
    <m/>
    <d v="2023-04-14T00:00:00"/>
    <d v="2023-04-17T00:00:00"/>
    <n v="0"/>
    <n v="306.01363084549098"/>
    <n v="306.01363084549098"/>
    <x v="17"/>
    <x v="0"/>
    <n v="2"/>
    <n v="19530"/>
    <n v="13.125"/>
    <n v="1"/>
    <n v="0"/>
    <n v="0"/>
    <n v="0"/>
    <n v="0"/>
    <n v="0"/>
    <n v="0"/>
    <n v="0"/>
    <n v="0"/>
    <n v="0"/>
    <n v="3075.9749999999999"/>
  </r>
  <r>
    <x v="4"/>
    <s v="DL-177677"/>
    <x v="238"/>
    <n v="163"/>
    <s v="DL-163"/>
    <n v="0.51900000000000002"/>
    <n v="3736.8"/>
    <n v="79850"/>
    <n v="3660.08"/>
    <s v="Stock#390   25# PPFP (Paper Pouching Stock)   1 Ma"/>
    <n v="390"/>
    <m/>
    <d v="2023-04-21T00:00:00"/>
    <d v="2023-04-21T00:00:00"/>
    <n v="0"/>
    <n v="3660.07006835937"/>
    <n v="3660.07006835937"/>
    <x v="2"/>
    <x v="0"/>
    <n v="1"/>
    <n v="10000"/>
    <n v="10"/>
    <n v="6"/>
    <n v="0"/>
    <n v="0"/>
    <n v="0"/>
    <n v="0"/>
    <n v="0"/>
    <n v="0"/>
    <n v="0"/>
    <n v="0"/>
    <n v="0"/>
    <n v="7200"/>
  </r>
  <r>
    <x v="4"/>
    <s v="DL-177678"/>
    <x v="238"/>
    <n v="1190"/>
    <s v="DL-1190"/>
    <n v="0.182"/>
    <n v="851.76"/>
    <n v="320"/>
    <n v="851.76"/>
    <s v="Stock#720   .78ml Matte PP Laminate (SW)   1 Maste"/>
    <n v="720"/>
    <s v=".2ml Acrylic"/>
    <d v="2023-04-19T00:00:00"/>
    <d v="2023-04-21T00:00:00"/>
    <n v="0"/>
    <n v="851.760009765625"/>
    <n v="851.760009765625"/>
    <x v="33"/>
    <x v="0"/>
    <n v="1"/>
    <n v="10000"/>
    <n v="9.75"/>
    <n v="4"/>
    <n v="0"/>
    <n v="0"/>
    <n v="0"/>
    <n v="0"/>
    <n v="0"/>
    <n v="0"/>
    <n v="0"/>
    <n v="0"/>
    <n v="0"/>
    <n v="4680"/>
  </r>
  <r>
    <x v="4"/>
    <s v="DL-177679"/>
    <x v="238"/>
    <n v="657"/>
    <s v="DL-657"/>
    <n v="0.34300000000000003"/>
    <n v="4609.92"/>
    <s v="Pl38q"/>
    <n v="4586.2299999999996"/>
    <s v="Stock#758   54# Semigloss FSC   1 Master Rolls"/>
    <n v="758"/>
    <s v="Rp51"/>
    <d v="2023-04-07T00:00:00"/>
    <d v="2023-04-07T00:00:00"/>
    <n v="80.230003356933594"/>
    <n v="4586.240234375"/>
    <n v="4666.4702377319336"/>
    <x v="0"/>
    <x v="0"/>
    <n v="1"/>
    <n v="10000"/>
    <n v="14"/>
    <n v="8"/>
    <n v="0"/>
    <n v="0"/>
    <n v="0"/>
    <n v="0"/>
    <n v="0"/>
    <n v="0"/>
    <n v="0"/>
    <n v="0"/>
    <n v="0"/>
    <n v="13440"/>
  </r>
  <r>
    <x v="4"/>
    <s v="DL-177683"/>
    <x v="238"/>
    <n v="463"/>
    <s v="DL-463"/>
    <n v="0.26619999999999999"/>
    <n v="1054.1500000000001"/>
    <s v="Alufin Kpw Op"/>
    <n v="1054.1500000000001"/>
    <s v="Stock#354   Bright Silver Cold Foil    1 Master Ro"/>
    <n v="354"/>
    <s v="None"/>
    <d v="2023-04-06T00:00:00"/>
    <d v="2023-04-06T00:00:00"/>
    <n v="88.339996337890597"/>
    <n v="1054.02001953125"/>
    <n v="1142.3600158691406"/>
    <x v="32"/>
    <x v="0"/>
    <n v="1"/>
    <n v="10000"/>
    <n v="10"/>
    <n v="2"/>
    <n v="13"/>
    <n v="1"/>
    <n v="0"/>
    <n v="0"/>
    <n v="0"/>
    <n v="0"/>
    <n v="0"/>
    <n v="0"/>
    <n v="0"/>
    <n v="3960"/>
  </r>
  <r>
    <x v="4"/>
    <s v="DL-177684"/>
    <x v="238"/>
    <n v="657"/>
    <s v="DL-657"/>
    <n v="0.52500000000000002"/>
    <n v="2236.5"/>
    <s v="Sy105c"/>
    <n v="2251.27"/>
    <s v="Stock#236   2ml Clear BOPP    1 Master Rolls"/>
    <n v="236"/>
    <s v="Rp37"/>
    <d v="2023-04-06T00:00:00"/>
    <d v="2023-04-06T00:00:00"/>
    <n v="25.7299995422363"/>
    <n v="2350.27001953125"/>
    <n v="2376.0000190734863"/>
    <x v="0"/>
    <x v="0"/>
    <n v="1"/>
    <n v="10000"/>
    <n v="10"/>
    <n v="1"/>
    <n v="12"/>
    <n v="1"/>
    <n v="13.5"/>
    <n v="1"/>
    <n v="0"/>
    <n v="0"/>
    <n v="0"/>
    <n v="0"/>
    <n v="0"/>
    <n v="4260"/>
  </r>
  <r>
    <x v="4"/>
    <s v="DL-177685"/>
    <x v="238"/>
    <n v="163"/>
    <s v="DL-163"/>
    <n v="1.3640000000000001"/>
    <n v="6465.36"/>
    <n v="77855"/>
    <n v="6420.95"/>
    <s v="Stock#776   1ml TT-imprintable PET laminate (PS)  "/>
    <n v="776"/>
    <s v="S730"/>
    <d v="2023-04-06T00:00:00"/>
    <d v="2023-04-06T00:00:00"/>
    <n v="0"/>
    <n v="6420.93017578125"/>
    <n v="6420.93017578125"/>
    <x v="2"/>
    <x v="0"/>
    <n v="1"/>
    <n v="5000"/>
    <n v="9"/>
    <n v="4"/>
    <n v="10"/>
    <n v="3"/>
    <n v="13"/>
    <n v="1"/>
    <n v="0"/>
    <n v="0"/>
    <n v="0"/>
    <n v="0"/>
    <n v="0"/>
    <n v="4740"/>
  </r>
  <r>
    <x v="4"/>
    <s v="DL-177688"/>
    <x v="238"/>
    <n v="381"/>
    <s v="DL-381"/>
    <n v="0.60260000000000002"/>
    <n v="2313.98"/>
    <s v="S9126860"/>
    <n v="2383.41"/>
    <s v="Stock#458   2.3ml White BOPP   1 Master Rolls"/>
    <n v="458"/>
    <n v="102"/>
    <d v="2023-04-12T00:00:00"/>
    <d v="2023-04-12T00:00:00"/>
    <n v="135.69000244140599"/>
    <n v="2407.1298828125"/>
    <n v="2542.8198852539058"/>
    <x v="1"/>
    <x v="0"/>
    <n v="1"/>
    <n v="10000"/>
    <n v="9"/>
    <n v="1"/>
    <n v="11.5"/>
    <n v="2"/>
    <n v="0"/>
    <n v="0"/>
    <n v="0"/>
    <n v="0"/>
    <n v="0"/>
    <n v="0"/>
    <n v="0"/>
    <n v="3840"/>
  </r>
  <r>
    <x v="4"/>
    <s v="DL-177702"/>
    <x v="54"/>
    <n v="657"/>
    <s v="DL-657"/>
    <n v="0.34300000000000003"/>
    <n v="4692.24"/>
    <s v="Pl38q"/>
    <n v="4692.24"/>
    <s v="Stock#758   54# Semigloss FSC   1 Master Rolls"/>
    <n v="758"/>
    <s v="Rp51"/>
    <m/>
    <d v="2023-04-12T00:00:00"/>
    <n v="82.080001831054602"/>
    <n v="4692.240234375"/>
    <n v="4774.3202362060547"/>
    <x v="0"/>
    <x v="0"/>
    <n v="1"/>
    <n v="10000"/>
    <n v="10"/>
    <n v="3"/>
    <n v="14"/>
    <n v="6"/>
    <n v="0"/>
    <n v="0"/>
    <n v="0"/>
    <n v="0"/>
    <n v="0"/>
    <n v="0"/>
    <n v="0"/>
    <n v="13680"/>
  </r>
  <r>
    <x v="4"/>
    <s v="DL-177719"/>
    <x v="54"/>
    <n v="1539"/>
    <s v="DL-1539"/>
    <n v="5.0000000000000004E-6"/>
    <n v="0"/>
    <s v="9672le (3m)"/>
    <n v="0"/>
    <s v="Stock#883   IDP 3M 9672LE adhesive transfer tape ("/>
    <n v="883"/>
    <s v="300lse"/>
    <d v="2023-05-18T00:00:00"/>
    <d v="2023-05-23T00:00:00"/>
    <m/>
    <m/>
    <n v="0"/>
    <x v="44"/>
    <x v="10"/>
    <n v="1"/>
    <n v="360"/>
    <n v="11.75"/>
    <n v="4"/>
    <n v="0"/>
    <n v="0"/>
    <n v="0"/>
    <n v="0"/>
    <n v="0"/>
    <n v="0"/>
    <n v="0"/>
    <n v="0"/>
    <n v="0"/>
    <n v="203.04"/>
  </r>
  <r>
    <x v="4"/>
    <s v="DL-177719"/>
    <x v="54"/>
    <n v="1539"/>
    <s v="DL-1539"/>
    <n v="5.0000000000000004E-6"/>
    <n v="0"/>
    <s v="9672le (3m)"/>
    <n v="0"/>
    <s v="Stock#883   IDP 3M 9672LE adhesive transfer tape ("/>
    <n v="883"/>
    <s v="300lse"/>
    <d v="2023-05-18T00:00:00"/>
    <d v="2023-05-23T00:00:00"/>
    <m/>
    <m/>
    <n v="0"/>
    <x v="44"/>
    <x v="10"/>
    <n v="2"/>
    <n v="360"/>
    <n v="11.75"/>
    <n v="4"/>
    <n v="0"/>
    <n v="0"/>
    <n v="0"/>
    <n v="0"/>
    <n v="0"/>
    <n v="0"/>
    <n v="0"/>
    <n v="0"/>
    <n v="0"/>
    <n v="203.04"/>
  </r>
  <r>
    <x v="4"/>
    <s v="DL-177728"/>
    <x v="55"/>
    <n v="544"/>
    <s v="DL-544"/>
    <n v="5.6000000000000001E-2"/>
    <n v="1506.96"/>
    <s v="Lcf 500m"/>
    <n v="1506.96"/>
    <s v="Stock#311   .59ml Matte PP Laminate (UV)   1 Maste"/>
    <n v="311"/>
    <m/>
    <d v="2023-04-13T00:00:00"/>
    <d v="2023-04-13T00:00:00"/>
    <n v="195.28999328613199"/>
    <n v="1506.9599609375"/>
    <n v="1702.2499542236319"/>
    <x v="17"/>
    <x v="0"/>
    <n v="1"/>
    <n v="20000"/>
    <n v="12.125"/>
    <n v="6"/>
    <n v="13.125"/>
    <n v="3"/>
    <n v="0"/>
    <n v="0"/>
    <n v="0"/>
    <n v="0"/>
    <n v="0"/>
    <n v="0"/>
    <n v="0"/>
    <n v="26910"/>
  </r>
  <r>
    <x v="4"/>
    <s v="DL-177729"/>
    <x v="55"/>
    <n v="381"/>
    <s v="DL-381"/>
    <n v="0.60260000000000002"/>
    <n v="7809.7"/>
    <s v="S9126860"/>
    <n v="7800.99"/>
    <s v="Stock#458   2.3ml White BOPP   1 Master Rolls"/>
    <n v="458"/>
    <n v="102"/>
    <d v="2023-04-11T00:00:00"/>
    <d v="2023-04-11T00:00:00"/>
    <n v="0"/>
    <n v="7878.68994140625"/>
    <n v="7878.689941406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7732"/>
    <x v="55"/>
    <n v="381"/>
    <s v="DL-381"/>
    <n v="0.64170000000000005"/>
    <n v="14322.74"/>
    <s v="S9007460"/>
    <n v="14494.44"/>
    <s v="Stock#777   2.6ml Hi-Opacity White BOPP   1 Master"/>
    <n v="777"/>
    <n v="102"/>
    <d v="2023-04-21T00:00:00"/>
    <d v="2023-04-24T00:00:00"/>
    <n v="0"/>
    <n v="14629.990234375"/>
    <n v="14629.990234375"/>
    <x v="1"/>
    <x v="0"/>
    <n v="1"/>
    <n v="10000"/>
    <n v="12"/>
    <n v="9"/>
    <n v="13"/>
    <n v="6"/>
    <n v="0"/>
    <n v="0"/>
    <n v="0"/>
    <n v="0"/>
    <n v="0"/>
    <n v="0"/>
    <n v="0"/>
    <n v="22320"/>
  </r>
  <r>
    <x v="4"/>
    <s v="DL-177788"/>
    <x v="57"/>
    <n v="102"/>
    <s v="DL-102"/>
    <n v="3.3839000000000001"/>
    <n v="14618.45"/>
    <s v="70-0001-2676-6"/>
    <n v="14618.45"/>
    <s v="Stock#213   9865A - Polyethylene Tape WOUND IN   1"/>
    <n v="213"/>
    <s v="Medical Grade"/>
    <d v="2023-05-25T00:00:00"/>
    <d v="2023-05-31T00:00:00"/>
    <n v="0"/>
    <n v="14618.5"/>
    <n v="14618.5"/>
    <x v="39"/>
    <x v="0"/>
    <n v="1"/>
    <n v="7500"/>
    <n v="8"/>
    <n v="6"/>
    <n v="0"/>
    <n v="0"/>
    <n v="0"/>
    <n v="0"/>
    <n v="0"/>
    <n v="0"/>
    <n v="0"/>
    <n v="0"/>
    <n v="0"/>
    <n v="4320"/>
  </r>
  <r>
    <x v="4"/>
    <s v="DL-177789"/>
    <x v="57"/>
    <n v="381"/>
    <s v="DL-381"/>
    <n v="0.57320000000000004"/>
    <n v="13206.53"/>
    <s v="S8787060"/>
    <n v="13175.13"/>
    <s v="Stock#862   2.4ml White BOPP   1 Master Rolls"/>
    <n v="862"/>
    <n v="751"/>
    <d v="2023-05-05T00:00:00"/>
    <d v="2023-05-10T00:00:00"/>
    <n v="0"/>
    <n v="13313.0703125"/>
    <n v="13313.0703125"/>
    <x v="1"/>
    <x v="0"/>
    <n v="1"/>
    <n v="10000"/>
    <n v="16"/>
    <n v="12"/>
    <n v="0"/>
    <n v="0"/>
    <n v="0"/>
    <n v="0"/>
    <n v="0"/>
    <n v="0"/>
    <n v="0"/>
    <n v="0"/>
    <n v="0"/>
    <n v="23040"/>
  </r>
  <r>
    <x v="4"/>
    <s v="DL-177839"/>
    <x v="58"/>
    <n v="718"/>
    <s v="DL-718"/>
    <n v="1.0089999999999999"/>
    <n v="1452.96"/>
    <n v="41912"/>
    <n v="1452.96"/>
    <s v="Stock#503   3ml White Polyolefin (PrimeScan)   1 M"/>
    <n v="503"/>
    <s v="C122f"/>
    <d v="2023-04-19T00:00:00"/>
    <d v="2023-04-17T00:00:00"/>
    <n v="88.400001525878906"/>
    <n v="1452.9599609375"/>
    <n v="1541.3599624633789"/>
    <x v="7"/>
    <x v="0"/>
    <n v="1"/>
    <n v="5000"/>
    <n v="8"/>
    <n v="3"/>
    <n v="0"/>
    <n v="0"/>
    <n v="0"/>
    <n v="0"/>
    <n v="0"/>
    <n v="0"/>
    <n v="0"/>
    <n v="0"/>
    <n v="0"/>
    <n v="1440"/>
  </r>
  <r>
    <x v="4"/>
    <s v="DL-177844"/>
    <x v="58"/>
    <n v="657"/>
    <s v="DL-657"/>
    <n v="0.67300000000000004"/>
    <n v="1453.68"/>
    <s v="Il28f"/>
    <n v="1453.68"/>
    <s v="Stock#611I   2ml Clear BOPP   1 Master Rolls"/>
    <s v="611I"/>
    <s v="Rp37"/>
    <d v="2023-04-14T00:00:00"/>
    <d v="2023-04-13T00:00:00"/>
    <n v="12.9600000381469"/>
    <n v="1552.0400390625"/>
    <n v="1565.000039100647"/>
    <x v="0"/>
    <x v="0"/>
    <n v="1"/>
    <n v="5000"/>
    <n v="12"/>
    <n v="3"/>
    <n v="0"/>
    <n v="0"/>
    <n v="0"/>
    <n v="0"/>
    <n v="0"/>
    <n v="0"/>
    <n v="0"/>
    <n v="0"/>
    <n v="0"/>
    <n v="2160"/>
  </r>
  <r>
    <x v="4"/>
    <s v="DL-177864"/>
    <x v="59"/>
    <n v="163"/>
    <s v="DL-163"/>
    <n v="0.39400000000000002"/>
    <n v="602.82000000000005"/>
    <n v="53872"/>
    <n v="602.82000000000005"/>
    <s v="Stock#104   Thermal Transfer Paper FSC   1 Master "/>
    <n v="104"/>
    <s v="S2550"/>
    <d v="2023-04-12T00:00:00"/>
    <d v="2023-04-14T00:00:00"/>
    <n v="0"/>
    <n v="602.82000732421795"/>
    <n v="602.82000732421795"/>
    <x v="2"/>
    <x v="0"/>
    <n v="1"/>
    <n v="5000"/>
    <n v="8.5"/>
    <n v="3"/>
    <n v="0"/>
    <n v="0"/>
    <n v="0"/>
    <n v="0"/>
    <n v="0"/>
    <n v="0"/>
    <n v="0"/>
    <n v="0"/>
    <n v="0"/>
    <n v="1530"/>
  </r>
  <r>
    <x v="4"/>
    <s v="DL-177865"/>
    <x v="59"/>
    <n v="657"/>
    <s v="DL-657"/>
    <n v="0.34300000000000003"/>
    <n v="3704.4"/>
    <s v="Pl38q"/>
    <n v="3752.25"/>
    <s v="Stock#758   54# Semigloss FSC   1 Master Rolls"/>
    <n v="758"/>
    <s v="Rp51"/>
    <d v="2023-04-19T00:00:00"/>
    <d v="2023-04-19T00:00:00"/>
    <n v="65.639999389648395"/>
    <n v="3752.25"/>
    <n v="3817.8899993896484"/>
    <x v="0"/>
    <x v="0"/>
    <n v="1"/>
    <n v="10000"/>
    <n v="14.5"/>
    <n v="3"/>
    <n v="15.5"/>
    <n v="3"/>
    <n v="0"/>
    <n v="0"/>
    <n v="0"/>
    <n v="0"/>
    <n v="0"/>
    <n v="0"/>
    <n v="0"/>
    <n v="10800"/>
  </r>
  <r>
    <x v="4"/>
    <s v="DL-177871"/>
    <x v="59"/>
    <n v="381"/>
    <s v="DL-381"/>
    <n v="0.64170000000000005"/>
    <n v="10049.02"/>
    <s v="S9007460"/>
    <n v="10104.83"/>
    <s v="Stock#777   2.6ml Hi-Opacity White BOPP   1 Master"/>
    <n v="777"/>
    <n v="102"/>
    <d v="2023-04-17T00:00:00"/>
    <d v="2023-04-18T00:00:00"/>
    <n v="0"/>
    <n v="10199.330078125"/>
    <n v="10199.330078125"/>
    <x v="1"/>
    <x v="0"/>
    <n v="1"/>
    <n v="10000"/>
    <n v="14.5"/>
    <n v="9"/>
    <n v="0"/>
    <n v="0"/>
    <n v="0"/>
    <n v="0"/>
    <n v="0"/>
    <n v="0"/>
    <n v="0"/>
    <n v="0"/>
    <n v="0"/>
    <n v="15660"/>
  </r>
  <r>
    <x v="4"/>
    <s v="DL-177891"/>
    <x v="60"/>
    <n v="657"/>
    <s v="DL-657"/>
    <n v="0.34300000000000003"/>
    <n v="24202.080000000002"/>
    <s v="Pl38q"/>
    <n v="24141.57"/>
    <s v="Stock#758   54# Semigloss FSC   1 Master Rolls"/>
    <n v="758"/>
    <s v="Rp51"/>
    <d v="2023-04-17T00:00:00"/>
    <d v="2023-04-17T00:00:00"/>
    <n v="422.29998779296801"/>
    <n v="24141.5703125"/>
    <n v="24563.870300292969"/>
    <x v="0"/>
    <x v="0"/>
    <n v="1"/>
    <n v="10000"/>
    <n v="12"/>
    <n v="24"/>
    <n v="12.5"/>
    <n v="24"/>
    <n v="0"/>
    <n v="0"/>
    <n v="0"/>
    <n v="0"/>
    <n v="0"/>
    <n v="0"/>
    <n v="0"/>
    <n v="70560"/>
  </r>
  <r>
    <x v="4"/>
    <s v="DL-177896"/>
    <x v="60"/>
    <n v="163"/>
    <s v="DL-163"/>
    <n v="0.78800000000000003"/>
    <n v="9928.7999999999993"/>
    <n v="78580"/>
    <n v="9595.89142857142"/>
    <s v="Stock#218   2.3ml White BOPP   2 Master Rolls"/>
    <n v="218"/>
    <s v="K7"/>
    <d v="2023-04-21T00:00:00"/>
    <d v="2023-04-25T00:00:00"/>
    <n v="0"/>
    <n v="9595.9029017857101"/>
    <n v="9595.9029017857101"/>
    <x v="2"/>
    <x v="0"/>
    <n v="1"/>
    <n v="10000"/>
    <n v="15"/>
    <n v="4"/>
    <n v="0"/>
    <n v="0"/>
    <n v="0"/>
    <n v="0"/>
    <n v="0"/>
    <n v="0"/>
    <n v="0"/>
    <n v="0"/>
    <n v="0"/>
    <n v="7200"/>
  </r>
  <r>
    <x v="4"/>
    <s v="DL-177896"/>
    <x v="60"/>
    <n v="163"/>
    <s v="DL-163"/>
    <n v="0.59099999999999997"/>
    <n v="7446.6"/>
    <n v="78580"/>
    <n v="7196.9185714285704"/>
    <s v="Stock#218   2.3ml White BOPP   2 Master Rolls"/>
    <n v="218"/>
    <s v="K7"/>
    <d v="2023-04-21T00:00:00"/>
    <d v="2023-04-25T00:00:00"/>
    <n v="0"/>
    <n v="7196.9271763392799"/>
    <n v="7196.9271763392799"/>
    <x v="2"/>
    <x v="0"/>
    <n v="2"/>
    <n v="7500"/>
    <n v="15"/>
    <n v="4"/>
    <n v="0"/>
    <n v="0"/>
    <n v="0"/>
    <n v="0"/>
    <n v="0"/>
    <n v="0"/>
    <n v="0"/>
    <n v="0"/>
    <n v="0"/>
    <n v="5400"/>
  </r>
  <r>
    <x v="4"/>
    <s v="DL-177897"/>
    <x v="60"/>
    <n v="544"/>
    <s v="DL-544"/>
    <n v="7.6706806282722501E-2"/>
    <n v="930.22963350785301"/>
    <s v="Lcf 5000"/>
    <n v="930.22963350785301"/>
    <s v="Stock#312   2ml Gloss PP Laminate (UV)   2 Master "/>
    <n v="312"/>
    <m/>
    <d v="2023-04-19T00:00:00"/>
    <d v="2023-04-20T00:00:00"/>
    <n v="46.519580861036602"/>
    <n v="930.22961489692398"/>
    <n v="976.74919575796059"/>
    <x v="17"/>
    <x v="0"/>
    <n v="2"/>
    <n v="9100"/>
    <n v="14.625"/>
    <n v="1"/>
    <n v="0"/>
    <n v="0"/>
    <n v="0"/>
    <n v="0"/>
    <n v="0"/>
    <n v="0"/>
    <n v="0"/>
    <n v="0"/>
    <n v="0"/>
    <n v="1597.05"/>
  </r>
  <r>
    <x v="4"/>
    <s v="DL-177897"/>
    <x v="60"/>
    <n v="544"/>
    <s v="DL-544"/>
    <n v="8.4293193717277407E-2"/>
    <n v="1022.23036649214"/>
    <s v="Lcf 5000"/>
    <n v="1022.23036649214"/>
    <s v="Stock#312   2ml Gloss PP Laminate (UV)   2 Master "/>
    <n v="312"/>
    <m/>
    <d v="2023-04-19T00:00:00"/>
    <d v="2023-04-20T00:00:00"/>
    <n v="51.120418528611701"/>
    <n v="1022.23034604057"/>
    <n v="1073.3507645691816"/>
    <x v="17"/>
    <x v="0"/>
    <n v="1"/>
    <n v="10000"/>
    <n v="14.625"/>
    <n v="6"/>
    <n v="0"/>
    <n v="0"/>
    <n v="0"/>
    <n v="0"/>
    <n v="0"/>
    <n v="0"/>
    <n v="0"/>
    <n v="0"/>
    <n v="0"/>
    <n v="10530"/>
  </r>
  <r>
    <x v="4"/>
    <s v="DL-177898"/>
    <x v="60"/>
    <n v="381"/>
    <s v="DL-381"/>
    <n v="0.66910000000000003"/>
    <n v="9956.2099999999991"/>
    <s v="S7802360"/>
    <n v="9887.77"/>
    <s v="Stock#444   2.6ml White BOPP   1 Master Rolls"/>
    <n v="444"/>
    <n v="102"/>
    <d v="2023-04-17T00:00:00"/>
    <d v="2023-04-17T00:00:00"/>
    <n v="0"/>
    <n v="9373.5"/>
    <n v="9373.5"/>
    <x v="1"/>
    <x v="0"/>
    <n v="1"/>
    <n v="10000"/>
    <n v="15.5"/>
    <n v="8"/>
    <n v="0"/>
    <n v="0"/>
    <n v="0"/>
    <n v="0"/>
    <n v="0"/>
    <n v="0"/>
    <n v="0"/>
    <n v="0"/>
    <n v="0"/>
    <n v="14880"/>
  </r>
  <r>
    <x v="4"/>
    <s v="DL-177900"/>
    <x v="60"/>
    <n v="381"/>
    <s v="DL-381"/>
    <n v="0.60260000000000002"/>
    <n v="11569.92"/>
    <s v="S9126860"/>
    <n v="11569.9"/>
    <s v="Stock#458   2.3ml White BOPP   1 Master Rolls"/>
    <n v="458"/>
    <n v="102"/>
    <d v="2023-04-17T00:00:00"/>
    <d v="2023-04-17T00:00:00"/>
    <n v="0"/>
    <n v="11685.1201171875"/>
    <n v="11685.1201171875"/>
    <x v="1"/>
    <x v="0"/>
    <n v="1"/>
    <n v="10000"/>
    <n v="16"/>
    <n v="10"/>
    <n v="0"/>
    <n v="0"/>
    <n v="0"/>
    <n v="0"/>
    <n v="0"/>
    <n v="0"/>
    <n v="0"/>
    <n v="0"/>
    <n v="0"/>
    <n v="19200"/>
  </r>
  <r>
    <x v="4"/>
    <s v="DL-177901"/>
    <x v="60"/>
    <n v="718"/>
    <s v="DL-718"/>
    <n v="1.0089999999999999"/>
    <n v="1089.72"/>
    <n v="41912"/>
    <n v="1126.04"/>
    <s v="Stock#503   3ml White Polyolefin (PrimeScan)   1 M"/>
    <n v="503"/>
    <s v="C122f"/>
    <d v="2023-04-13T00:00:00"/>
    <d v="2023-04-14T00:00:00"/>
    <n v="85.160003662109304"/>
    <n v="1126.0400390625"/>
    <n v="1211.2000427246094"/>
    <x v="7"/>
    <x v="0"/>
    <n v="1"/>
    <n v="5000"/>
    <n v="6"/>
    <n v="3"/>
    <n v="0"/>
    <n v="0"/>
    <n v="0"/>
    <n v="0"/>
    <n v="0"/>
    <n v="0"/>
    <n v="0"/>
    <n v="0"/>
    <n v="0"/>
    <n v="1080"/>
  </r>
  <r>
    <x v="4"/>
    <s v="DL-177902"/>
    <x v="60"/>
    <n v="657"/>
    <s v="DL-657"/>
    <n v="0.50800000000000001"/>
    <n v="2377.44"/>
    <s v="Sy360g"/>
    <n v="2354.58"/>
    <s v="Stock#593L   .92ml Clear Polyester   1 Master Roll"/>
    <s v="593L"/>
    <s v="Rp76"/>
    <d v="2023-04-17T00:00:00"/>
    <d v="2023-04-17T00:00:00"/>
    <n v="27.809999465942301"/>
    <n v="2476.43994140625"/>
    <n v="2504.2499408721924"/>
    <x v="0"/>
    <x v="0"/>
    <n v="1"/>
    <n v="5000"/>
    <n v="5.75"/>
    <n v="4"/>
    <n v="7.75"/>
    <n v="7"/>
    <n v="0"/>
    <n v="0"/>
    <n v="0"/>
    <n v="0"/>
    <n v="0"/>
    <n v="0"/>
    <n v="0.75"/>
    <n v="49635"/>
  </r>
  <r>
    <x v="4"/>
    <s v="DL-177919"/>
    <x v="61"/>
    <n v="657"/>
    <s v="DL-657"/>
    <n v="0.54800000000000004"/>
    <n v="4932"/>
    <s v="Sy930l"/>
    <n v="4600.7299999999996"/>
    <s v="Stock#783   2ml Silver BOPP   1 Master Rolls"/>
    <n v="783"/>
    <s v="Rp37"/>
    <d v="2023-04-21T00:00:00"/>
    <d v="2023-04-20T00:00:00"/>
    <n v="50.369998931884702"/>
    <n v="4600.72998046875"/>
    <n v="4651.0999794006348"/>
    <x v="0"/>
    <x v="0"/>
    <n v="1"/>
    <n v="10000"/>
    <n v="12.5"/>
    <n v="6"/>
    <n v="0"/>
    <n v="0"/>
    <n v="0"/>
    <n v="0"/>
    <n v="0"/>
    <n v="0"/>
    <n v="0"/>
    <n v="0"/>
    <n v="0"/>
    <n v="9000"/>
  </r>
  <r>
    <x v="4"/>
    <s v="DL-177920"/>
    <x v="61"/>
    <n v="544"/>
    <s v="DL-544"/>
    <n v="4.3999999999999997E-2"/>
    <n v="1024.32"/>
    <s v="Lcf 5000"/>
    <n v="1024.32"/>
    <s v="Stock#307   .48ml Gloss PP Laminate (UV)   1 Maste"/>
    <n v="307"/>
    <m/>
    <d v="2023-04-21T00:00:00"/>
    <d v="2023-04-26T00:00:00"/>
    <n v="106.720001220703"/>
    <n v="1024.31994628906"/>
    <n v="1131.0399475097629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77922"/>
    <x v="61"/>
    <n v="381"/>
    <s v="DL-381"/>
    <n v="0.60260000000000002"/>
    <n v="7737.38"/>
    <s v="S9126860"/>
    <n v="7737.42"/>
    <s v="Stock#458   2.3ml White BOPP   1 Master Rolls"/>
    <n v="458"/>
    <n v="102"/>
    <d v="2023-04-25T00:00:00"/>
    <d v="2023-04-25T00:00:00"/>
    <n v="0"/>
    <n v="7814.419921875"/>
    <n v="7814.419921875"/>
    <x v="1"/>
    <x v="0"/>
    <n v="1"/>
    <n v="10000"/>
    <n v="10.5"/>
    <n v="4"/>
    <n v="13"/>
    <n v="5"/>
    <n v="0"/>
    <n v="0"/>
    <n v="0"/>
    <n v="0"/>
    <n v="0"/>
    <n v="0"/>
    <n v="0"/>
    <n v="12840"/>
  </r>
  <r>
    <x v="4"/>
    <s v="DL-177923"/>
    <x v="61"/>
    <n v="381"/>
    <s v="DL-381"/>
    <n v="0.63590000000000002"/>
    <n v="2174.7800000000002"/>
    <s v="S9021460"/>
    <n v="2174.79"/>
    <s v="Stock#780   2.6ml White BOPP   1 Master Rolls"/>
    <n v="780"/>
    <n v="102"/>
    <d v="2023-04-25T00:00:00"/>
    <d v="2023-04-25T00:00:00"/>
    <n v="0"/>
    <n v="2195.30004882812"/>
    <n v="2195.30004882812"/>
    <x v="1"/>
    <x v="0"/>
    <n v="1"/>
    <n v="10000"/>
    <n v="9.5"/>
    <n v="3"/>
    <n v="0"/>
    <n v="0"/>
    <n v="0"/>
    <n v="0"/>
    <n v="0"/>
    <n v="0"/>
    <n v="0"/>
    <n v="0"/>
    <n v="0"/>
    <n v="3420"/>
  </r>
  <r>
    <x v="4"/>
    <s v="DL-177924"/>
    <x v="61"/>
    <n v="1190"/>
    <s v="DL-1190"/>
    <n v="7.0000000000000007E-2"/>
    <n v="432.6"/>
    <n v="410"/>
    <n v="432.6"/>
    <s v="Stock#556   .75ml Gloss PP Laminate (SW)     1 Mas"/>
    <n v="556"/>
    <s v=".3ml Acrylic"/>
    <d v="2023-04-13T00:00:00"/>
    <d v="2023-04-13T00:00:00"/>
    <n v="0"/>
    <n v="432.600006103515"/>
    <n v="432.600006103515"/>
    <x v="33"/>
    <x v="0"/>
    <n v="1"/>
    <n v="10000"/>
    <n v="9.5"/>
    <n v="3"/>
    <n v="11.5"/>
    <n v="2"/>
    <n v="0"/>
    <n v="0"/>
    <n v="0"/>
    <n v="0"/>
    <n v="0"/>
    <n v="0"/>
    <n v="0"/>
    <n v="6180"/>
  </r>
  <r>
    <x v="4"/>
    <s v="DL-177935"/>
    <x v="61"/>
    <n v="657"/>
    <s v="DL-657"/>
    <n v="0.34300000000000003"/>
    <n v="5186.16"/>
    <s v="Pl38q"/>
    <n v="5203.4399999999996"/>
    <s v="Stock#758   54# Semigloss FSC   1 Master Rolls"/>
    <n v="758"/>
    <s v="Rp51"/>
    <d v="2023-04-21T00:00:00"/>
    <d v="2023-04-25T00:00:00"/>
    <n v="91.019996643066406"/>
    <n v="5203.4501953125"/>
    <n v="5294.4701919555664"/>
    <x v="0"/>
    <x v="0"/>
    <n v="1"/>
    <n v="10000"/>
    <n v="14"/>
    <n v="9"/>
    <n v="0"/>
    <n v="0"/>
    <n v="0"/>
    <n v="0"/>
    <n v="0"/>
    <n v="0"/>
    <n v="0"/>
    <n v="0"/>
    <n v="0"/>
    <n v="15120"/>
  </r>
  <r>
    <x v="4"/>
    <s v="DL-177952"/>
    <x v="62"/>
    <n v="163"/>
    <s v="DL-163"/>
    <n v="1.3640000000000001"/>
    <n v="2884.86"/>
    <n v="77855"/>
    <n v="2904.48"/>
    <s v="Stock#776   1ml TT-imprintable PET laminate (PS)  "/>
    <n v="776"/>
    <s v="S730"/>
    <d v="2023-04-14T00:00:00"/>
    <d v="2023-04-14T00:00:00"/>
    <n v="0"/>
    <n v="2904.47998046875"/>
    <n v="2904.47998046875"/>
    <x v="2"/>
    <x v="0"/>
    <n v="1"/>
    <n v="5000"/>
    <n v="11.75"/>
    <n v="3"/>
    <n v="0"/>
    <n v="0"/>
    <n v="0"/>
    <n v="0"/>
    <n v="0"/>
    <n v="0"/>
    <n v="0"/>
    <n v="0"/>
    <n v="0"/>
    <n v="2115"/>
  </r>
  <r>
    <x v="4"/>
    <s v="DL-177980"/>
    <x v="63"/>
    <n v="381"/>
    <s v="DL-381"/>
    <n v="0.60250000000000004"/>
    <n v="4338"/>
    <s v="S9094160"/>
    <n v="4424.76"/>
    <s v="Stock#342   2.3ml White BOPP   1 Master Rolls"/>
    <n v="342"/>
    <n v="102"/>
    <d v="2023-05-11T00:00:00"/>
    <d v="2023-05-12T00:00:00"/>
    <n v="0"/>
    <n v="4468.81982421875"/>
    <n v="4468.81982421875"/>
    <x v="1"/>
    <x v="0"/>
    <n v="1"/>
    <n v="10000"/>
    <n v="11"/>
    <n v="1"/>
    <n v="12"/>
    <n v="3"/>
    <n v="13"/>
    <n v="1"/>
    <n v="0"/>
    <n v="0"/>
    <n v="0"/>
    <n v="0"/>
    <n v="0"/>
    <n v="7200"/>
  </r>
  <r>
    <x v="4"/>
    <s v="DL-177989"/>
    <x v="63"/>
    <n v="493"/>
    <s v="DL-493"/>
    <n v="1.1535"/>
    <n v="1141.97"/>
    <s v="Wg9000-P5"/>
    <n v="1156.5899999999999"/>
    <s v="Stock#139   60# Highgloss (White Gold)   1 Master "/>
    <n v="139"/>
    <s v="710vhp"/>
    <d v="2023-04-19T00:00:00"/>
    <d v="2023-04-18T00:00:00"/>
    <n v="120.52999877929599"/>
    <n v="1156.9599609375"/>
    <n v="1277.489959716796"/>
    <x v="9"/>
    <x v="0"/>
    <n v="1"/>
    <n v="5000"/>
    <n v="5.5"/>
    <n v="3"/>
    <n v="0"/>
    <n v="0"/>
    <n v="0"/>
    <n v="0"/>
    <n v="0"/>
    <n v="0"/>
    <n v="0"/>
    <n v="0"/>
    <n v="0"/>
    <n v="990"/>
  </r>
  <r>
    <x v="4"/>
    <s v="DL-177990"/>
    <x v="63"/>
    <n v="163"/>
    <s v="DL-163"/>
    <n v="1.3640000000000001"/>
    <n v="2209.6799999999998"/>
    <n v="77855"/>
    <n v="2212.63"/>
    <s v="Stock#776   1ml TT-imprintable PET laminate (PS)  "/>
    <n v="776"/>
    <s v="S730"/>
    <d v="2023-04-21T00:00:00"/>
    <d v="2023-04-21T00:00:00"/>
    <n v="0"/>
    <n v="2212.6298828125"/>
    <n v="2212.6298828125"/>
    <x v="2"/>
    <x v="0"/>
    <n v="1"/>
    <n v="5000"/>
    <n v="9"/>
    <n v="3"/>
    <n v="0"/>
    <n v="0"/>
    <n v="0"/>
    <n v="0"/>
    <n v="0"/>
    <n v="0"/>
    <n v="0"/>
    <n v="0"/>
    <n v="0"/>
    <n v="1620"/>
  </r>
  <r>
    <x v="4"/>
    <s v="DL-177994"/>
    <x v="63"/>
    <n v="544"/>
    <s v="DL-544"/>
    <n v="5.6000000000000001E-2"/>
    <n v="977.76"/>
    <s v="Lcf 500m"/>
    <n v="977.76"/>
    <s v="Stock#311   .59ml Matte PP Laminate (UV)   1 Maste"/>
    <n v="311"/>
    <m/>
    <d v="2023-04-19T00:00:00"/>
    <d v="2023-04-24T00:00:00"/>
    <n v="97.639999389648395"/>
    <n v="977.760009765625"/>
    <n v="1075.4000091552734"/>
    <x v="17"/>
    <x v="0"/>
    <n v="1"/>
    <n v="20000"/>
    <n v="12.125"/>
    <n v="6"/>
    <n v="0"/>
    <n v="0"/>
    <n v="0"/>
    <n v="0"/>
    <n v="0"/>
    <n v="0"/>
    <n v="0"/>
    <n v="0"/>
    <n v="0"/>
    <n v="17460"/>
  </r>
  <r>
    <x v="4"/>
    <s v="DL-177995"/>
    <x v="63"/>
    <n v="163"/>
    <s v="DL-163"/>
    <n v="1.095"/>
    <n v="2365.1999999999998"/>
    <s v="B5842"/>
    <n v="2273.9"/>
    <s v="Stock#426   60# Classic Linen Solar White WS FSC  "/>
    <n v="426"/>
    <s v="Z2010"/>
    <d v="2023-06-21T00:00:00"/>
    <d v="2023-06-21T00:00:00"/>
    <n v="0"/>
    <n v="2273.89990234375"/>
    <n v="2273.89990234375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77996"/>
    <x v="63"/>
    <n v="381"/>
    <s v="DL-381"/>
    <n v="0.63590000000000002"/>
    <n v="2518.16"/>
    <s v="S9021460"/>
    <n v="2497.5700000000002"/>
    <s v="Stock#780   2.6ml White BOPP   1 Master Rolls"/>
    <n v="780"/>
    <n v="102"/>
    <d v="2023-04-26T00:00:00"/>
    <d v="2023-04-26T00:00:00"/>
    <n v="135.259994506835"/>
    <n v="2521.1298828125"/>
    <n v="2656.389877319335"/>
    <x v="1"/>
    <x v="0"/>
    <n v="1"/>
    <n v="10000"/>
    <n v="9"/>
    <n v="1"/>
    <n v="12"/>
    <n v="2"/>
    <n v="0"/>
    <n v="0"/>
    <n v="0"/>
    <n v="0"/>
    <n v="0"/>
    <n v="0"/>
    <n v="0"/>
    <n v="3960"/>
  </r>
  <r>
    <x v="4"/>
    <s v="DL-177997"/>
    <x v="63"/>
    <n v="163"/>
    <s v="DL-163"/>
    <n v="0.38100000000000001"/>
    <n v="1097.28"/>
    <n v="54376"/>
    <n v="994.85"/>
    <s v="Stock#528   54# Semigloss 30% PCW   1 Master Rolls"/>
    <n v="528"/>
    <s v="C4500"/>
    <d v="2023-04-26T00:00:00"/>
    <d v="2023-04-26T00:00:00"/>
    <n v="0"/>
    <n v="994.84997558593705"/>
    <n v="994.84997558593705"/>
    <x v="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7998"/>
    <x v="63"/>
    <n v="657"/>
    <s v="DL-657"/>
    <n v="0.67300000000000004"/>
    <n v="1534.44"/>
    <s v="Il28f"/>
    <n v="1523.1"/>
    <s v="Stock#611I   2ml Clear BOPP   1 Master Rolls"/>
    <s v="611I"/>
    <s v="Rp37"/>
    <d v="2023-04-20T00:00:00"/>
    <d v="2023-04-20T00:00:00"/>
    <n v="13.579999923706"/>
    <n v="1622.09997558593"/>
    <n v="1635.6799755096361"/>
    <x v="0"/>
    <x v="0"/>
    <n v="1"/>
    <n v="5000"/>
    <n v="12"/>
    <n v="1"/>
    <n v="13"/>
    <n v="2"/>
    <n v="0"/>
    <n v="0"/>
    <n v="0"/>
    <n v="0"/>
    <n v="0"/>
    <n v="0"/>
    <n v="0"/>
    <n v="2280"/>
  </r>
  <r>
    <x v="4"/>
    <s v="DL-177999"/>
    <x v="63"/>
    <n v="163"/>
    <s v="DL-163"/>
    <n v="0.97599999999999998"/>
    <n v="761.28"/>
    <s v="B5579"/>
    <n v="837.41"/>
    <s v="Stock#719   60# Estate #8 WS FSC   1 Master Rolls"/>
    <n v="719"/>
    <s v="Z2010"/>
    <d v="2023-05-15T00:00:00"/>
    <d v="2023-05-18T00:00:00"/>
    <n v="0"/>
    <n v="837.40997314453102"/>
    <n v="837.40997314453102"/>
    <x v="2"/>
    <x v="0"/>
    <n v="1"/>
    <n v="5000"/>
    <n v="13"/>
    <n v="1"/>
    <n v="0"/>
    <n v="0"/>
    <n v="0"/>
    <n v="0"/>
    <n v="0"/>
    <n v="0"/>
    <n v="0"/>
    <n v="0"/>
    <n v="0"/>
    <n v="780"/>
  </r>
  <r>
    <x v="4"/>
    <s v="DL-178027"/>
    <x v="64"/>
    <n v="463"/>
    <s v="DL-463"/>
    <n v="0.29570999999999997"/>
    <n v="851.64"/>
    <s v="Alufin Mtc"/>
    <n v="851.64"/>
    <s v="Stock#397   Hot Stamp Foil - Bright Silver (Standa"/>
    <n v="397"/>
    <s v="Mtc Series"/>
    <d v="2023-04-20T00:00:00"/>
    <d v="2023-04-21T00:00:00"/>
    <n v="276.829986572265"/>
    <n v="851.64001464843705"/>
    <n v="1128.470001220702"/>
    <x v="3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8051"/>
    <x v="65"/>
    <n v="381"/>
    <s v="DL-381"/>
    <n v="0.69630000000000003"/>
    <n v="2089.0700000000002"/>
    <s v="S5804060"/>
    <n v="2130.66"/>
    <s v="Stock#381   Direct Thermal Paper (high sensitivity"/>
    <n v="381"/>
    <n v="751"/>
    <d v="2023-04-27T00:00:00"/>
    <d v="2023-04-28T00:00:00"/>
    <n v="292.69000244140602"/>
    <n v="2149.0400390625"/>
    <n v="2441.7300415039063"/>
    <x v="1"/>
    <x v="0"/>
    <n v="1"/>
    <n v="4167"/>
    <n v="10"/>
    <n v="6"/>
    <n v="0"/>
    <n v="0"/>
    <n v="0"/>
    <n v="0"/>
    <n v="0"/>
    <n v="0"/>
    <n v="0"/>
    <n v="0"/>
    <n v="0"/>
    <n v="3000.24"/>
  </r>
  <r>
    <x v="4"/>
    <s v="DL-178067"/>
    <x v="66"/>
    <n v="381"/>
    <s v="DL-381"/>
    <n v="0.91890000000000005"/>
    <n v="2646.43"/>
    <s v="S8982560"/>
    <n v="2699.36"/>
    <s v="Stock#768   56# Bright Silver Metallized Paper   1"/>
    <n v="768"/>
    <s v="720at"/>
    <d v="2023-04-21T00:00:00"/>
    <d v="2023-04-26T00:00:00"/>
    <n v="0"/>
    <n v="2716.98999023437"/>
    <n v="2716.98999023437"/>
    <x v="1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8153"/>
    <x v="68"/>
    <n v="356"/>
    <s v="DL-356"/>
    <n v="2.431"/>
    <n v="1312.74"/>
    <s v="Flx000467   Thrmflm Slct 21940"/>
    <n v="1312.74"/>
    <s v="Stock#271   2ml White Polyester (UL cert.)   1 Mas"/>
    <n v="271"/>
    <s v="L344"/>
    <d v="2023-04-25T00:00:00"/>
    <d v="2023-04-27T00:00:00"/>
    <n v="141.30000305175699"/>
    <n v="1312.52001953125"/>
    <n v="1453.8200225830069"/>
    <x v="4"/>
    <x v="0"/>
    <n v="1"/>
    <n v="5000"/>
    <n v="9"/>
    <n v="1"/>
    <n v="0"/>
    <n v="0"/>
    <n v="0"/>
    <n v="0"/>
    <n v="0"/>
    <n v="0"/>
    <n v="0"/>
    <n v="0"/>
    <n v="0"/>
    <n v="540"/>
  </r>
  <r>
    <x v="4"/>
    <s v="DL-178154"/>
    <x v="68"/>
    <n v="356"/>
    <s v="DL-356"/>
    <n v="2.8199999999999901"/>
    <n v="903.12"/>
    <s v="Flx000470   Thrmflm Slct 22940"/>
    <n v="903.12"/>
    <s v="Stock#274   2ml Matte TT Silver Polyester (UL cert"/>
    <n v="274"/>
    <s v="L344"/>
    <d v="2023-05-05T00:00:00"/>
    <d v="2023-05-04T00:00:00"/>
    <n v="140.75"/>
    <n v="903.35998535156205"/>
    <n v="1044.109985351562"/>
    <x v="4"/>
    <x v="0"/>
    <n v="1"/>
    <n v="1668"/>
    <n v="4"/>
    <n v="4"/>
    <n v="0"/>
    <n v="0"/>
    <n v="0"/>
    <n v="0"/>
    <n v="0"/>
    <n v="0"/>
    <n v="0"/>
    <n v="0"/>
    <n v="0"/>
    <n v="320.25599999999997"/>
  </r>
  <r>
    <x v="4"/>
    <s v="DL-178155"/>
    <x v="68"/>
    <n v="718"/>
    <s v="DL-718"/>
    <n v="1.0089999999999999"/>
    <n v="1452.96"/>
    <n v="41912"/>
    <n v="1452.96"/>
    <s v="Stock#503   3ml White Polyolefin (PrimeScan)   1 M"/>
    <n v="503"/>
    <s v="C122f"/>
    <d v="2023-04-28T00:00:00"/>
    <d v="2023-04-28T00:00:00"/>
    <n v="88.400001525878906"/>
    <n v="1452.9599609375"/>
    <n v="1541.3599624633789"/>
    <x v="7"/>
    <x v="0"/>
    <n v="1"/>
    <n v="5000"/>
    <n v="12"/>
    <n v="2"/>
    <n v="0"/>
    <n v="0"/>
    <n v="0"/>
    <n v="0"/>
    <n v="0"/>
    <n v="0"/>
    <n v="0"/>
    <n v="0"/>
    <n v="0"/>
    <n v="1440"/>
  </r>
  <r>
    <x v="4"/>
    <s v="DL-178173"/>
    <x v="68"/>
    <n v="163"/>
    <s v="DL-163"/>
    <n v="0"/>
    <n v="0"/>
    <n v="7605"/>
    <n v="0"/>
    <s v="Stock#TRIAL121   60# Castgloss   1 Master Rolls"/>
    <s v="TRIAL121"/>
    <s v="S246"/>
    <d v="2023-04-28T00:00:00"/>
    <d v="2023-04-28T00:00:00"/>
    <m/>
    <m/>
    <n v="0"/>
    <x v="2"/>
    <x v="0"/>
    <n v="1"/>
    <n v="5000"/>
    <n v="13"/>
    <n v="1"/>
    <n v="0"/>
    <n v="0"/>
    <n v="0"/>
    <n v="0"/>
    <n v="0"/>
    <n v="0"/>
    <n v="0"/>
    <n v="0"/>
    <n v="0"/>
    <n v="780"/>
  </r>
  <r>
    <x v="4"/>
    <s v="DL-178205"/>
    <x v="239"/>
    <n v="112"/>
    <s v="DL-112"/>
    <n v="0.85309999999999997"/>
    <n v="1228.46"/>
    <s v="Gw40hi601"/>
    <n v="1216.18"/>
    <s v="Stock#112   Covergloss   1 Master Rolls"/>
    <n v="112"/>
    <s v="Gpx Blockout"/>
    <d v="2023-05-02T00:00:00"/>
    <d v="2023-04-28T00:00:00"/>
    <n v="98"/>
    <n v="1216.18005371093"/>
    <n v="1314.18005371093"/>
    <x v="11"/>
    <x v="0"/>
    <n v="1"/>
    <n v="5000"/>
    <n v="12"/>
    <n v="2"/>
    <n v="0"/>
    <n v="0"/>
    <n v="0"/>
    <n v="0"/>
    <n v="0"/>
    <n v="0"/>
    <n v="0"/>
    <n v="0"/>
    <n v="0"/>
    <n v="1440"/>
  </r>
  <r>
    <x v="4"/>
    <s v="DL-178271"/>
    <x v="70"/>
    <n v="381"/>
    <s v="DL-381"/>
    <n v="0.60260000000000002"/>
    <n v="7809.7"/>
    <s v="S9126860"/>
    <n v="7822.7"/>
    <s v="Stock#458   2.3ml White BOPP   1 Master Rolls"/>
    <n v="458"/>
    <n v="102"/>
    <d v="2023-05-01T00:00:00"/>
    <d v="2023-05-01T00:00:00"/>
    <n v="0"/>
    <n v="7900.60009765625"/>
    <n v="7900.600097656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8272"/>
    <x v="70"/>
    <n v="657"/>
    <s v="DL-657"/>
    <n v="0.34300000000000003"/>
    <n v="2016.84"/>
    <s v="Pl38q"/>
    <n v="2016.84"/>
    <s v="Stock#758   54# Semigloss FSC   1 Master Rolls"/>
    <n v="758"/>
    <s v="Rp51"/>
    <d v="2023-04-27T00:00:00"/>
    <d v="2023-04-27T00:00:00"/>
    <n v="35.279998779296797"/>
    <n v="2016.83996582031"/>
    <n v="2052.1199645996066"/>
    <x v="0"/>
    <x v="0"/>
    <n v="1"/>
    <n v="10000"/>
    <n v="6"/>
    <n v="1"/>
    <n v="8"/>
    <n v="3"/>
    <n v="9"/>
    <n v="1"/>
    <n v="10"/>
    <n v="1"/>
    <n v="0"/>
    <n v="0"/>
    <n v="0"/>
    <n v="5880"/>
  </r>
  <r>
    <x v="4"/>
    <s v="DL-178274"/>
    <x v="70"/>
    <n v="657"/>
    <s v="DL-657"/>
    <n v="0.54800000000000004"/>
    <n v="7398"/>
    <s v="Sy930l"/>
    <n v="7407.67"/>
    <s v="Stock#783   2ml Silver BOPP   1 Master Rolls"/>
    <n v="783"/>
    <s v="Rp37"/>
    <d v="2023-05-02T00:00:00"/>
    <d v="2023-05-02T00:00:00"/>
    <n v="81.110000610351506"/>
    <n v="7407.669921875"/>
    <n v="7488.7799224853516"/>
    <x v="0"/>
    <x v="0"/>
    <n v="1"/>
    <n v="10000"/>
    <n v="12"/>
    <n v="3"/>
    <n v="12.5"/>
    <n v="3"/>
    <n v="13"/>
    <n v="3"/>
    <n v="0"/>
    <n v="0"/>
    <n v="0"/>
    <n v="0"/>
    <n v="0"/>
    <n v="13500"/>
  </r>
  <r>
    <x v="4"/>
    <s v="DL-178276"/>
    <x v="70"/>
    <n v="657"/>
    <s v="DL-657"/>
    <n v="0.52500000000000002"/>
    <n v="1386"/>
    <s v="Sy105c"/>
    <n v="1404.88"/>
    <s v="Stock#236   2ml Clear BOPP    1 Master Rolls"/>
    <n v="236"/>
    <s v="Rp37"/>
    <d v="2023-04-27T00:00:00"/>
    <d v="2023-04-28T00:00:00"/>
    <n v="16.059999465942301"/>
    <n v="1503.88000488281"/>
    <n v="1519.9400043487524"/>
    <x v="0"/>
    <x v="0"/>
    <n v="1"/>
    <n v="10000"/>
    <n v="5.5"/>
    <n v="4"/>
    <n v="0"/>
    <n v="0"/>
    <n v="0"/>
    <n v="0"/>
    <n v="0"/>
    <n v="0"/>
    <n v="0"/>
    <n v="0"/>
    <n v="0"/>
    <n v="2640"/>
  </r>
  <r>
    <x v="4"/>
    <s v="DL-178307"/>
    <x v="71"/>
    <n v="163"/>
    <s v="DL-163"/>
    <n v="0.38600000000000001"/>
    <n v="1713.84"/>
    <n v="54294"/>
    <n v="1736.6"/>
    <s v="Stock#123   60# Semigloss FSC   1 Master Rolls"/>
    <n v="123"/>
    <s v="At2550"/>
    <d v="2023-05-01T00:00:00"/>
    <d v="2023-05-02T00:00:00"/>
    <n v="0"/>
    <n v="1736.60998535156"/>
    <n v="1736.60998535156"/>
    <x v="2"/>
    <x v="0"/>
    <n v="1"/>
    <n v="10000"/>
    <n v="12"/>
    <n v="2"/>
    <n v="13"/>
    <n v="1"/>
    <n v="0"/>
    <n v="0"/>
    <n v="0"/>
    <n v="0"/>
    <n v="0"/>
    <n v="0"/>
    <n v="0"/>
    <n v="4440"/>
  </r>
  <r>
    <x v="4"/>
    <s v="DL-178308"/>
    <x v="71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0"/>
    <n v="11117.453906250001"/>
    <n v="11117.453906250001"/>
    <x v="39"/>
    <x v="0"/>
    <n v="1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78308"/>
    <x v="71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0"/>
    <n v="11117.453906250001"/>
    <n v="11117.453906250001"/>
    <x v="39"/>
    <x v="0"/>
    <n v="2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78308"/>
    <x v="71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0"/>
    <n v="11117.453906250001"/>
    <n v="11117.453906250001"/>
    <x v="39"/>
    <x v="0"/>
    <n v="3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8308"/>
    <x v="71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0"/>
    <n v="11117.453906250001"/>
    <n v="11117.453906250001"/>
    <x v="39"/>
    <x v="0"/>
    <n v="4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8308"/>
    <x v="71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0"/>
    <n v="11117.453906250001"/>
    <n v="11117.453906250001"/>
    <x v="39"/>
    <x v="0"/>
    <n v="5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8313"/>
    <x v="71"/>
    <n v="657"/>
    <s v="DL-657"/>
    <n v="0.34300000000000003"/>
    <n v="1852.2"/>
    <s v="Pl38q"/>
    <n v="1852.2"/>
    <s v="Stock#758   54# Semigloss FSC   1 Master Rolls"/>
    <n v="758"/>
    <s v="Rp51"/>
    <d v="2023-05-02T00:00:00"/>
    <d v="2023-05-02T00:00:00"/>
    <n v="32.400001525878899"/>
    <n v="1852.19995117187"/>
    <n v="1884.5999526977489"/>
    <x v="0"/>
    <x v="0"/>
    <n v="1"/>
    <n v="10000"/>
    <n v="15"/>
    <n v="3"/>
    <n v="0"/>
    <n v="0"/>
    <n v="0"/>
    <n v="0"/>
    <n v="0"/>
    <n v="0"/>
    <n v="0"/>
    <n v="0"/>
    <n v="0"/>
    <n v="5400"/>
  </r>
  <r>
    <x v="4"/>
    <s v="DL-178314"/>
    <x v="71"/>
    <n v="163"/>
    <s v="DL-163"/>
    <n v="1.325"/>
    <n v="954"/>
    <n v="53112"/>
    <n v="954"/>
    <s v="Stock#744   70# Bright White Felt WS FSC   1 Maste"/>
    <n v="744"/>
    <s v="S100rb"/>
    <d v="2023-05-04T00:00:00"/>
    <d v="2023-05-05T00:00:00"/>
    <n v="0"/>
    <n v="954"/>
    <n v="954"/>
    <x v="2"/>
    <x v="0"/>
    <n v="1"/>
    <n v="5000"/>
    <n v="12"/>
    <n v="1"/>
    <n v="0"/>
    <n v="0"/>
    <n v="0"/>
    <n v="0"/>
    <n v="0"/>
    <n v="0"/>
    <n v="0"/>
    <n v="0"/>
    <n v="0"/>
    <n v="720"/>
  </r>
  <r>
    <x v="4"/>
    <s v="DL-178315"/>
    <x v="71"/>
    <n v="718"/>
    <s v="DL-718"/>
    <n v="0.66100000000000003"/>
    <n v="9637.3799999999992"/>
    <n v="48584"/>
    <n v="9245.89"/>
    <s v="Stock#474   58# Semigloss   1 Master Rolls"/>
    <n v="474"/>
    <s v="Bc20"/>
    <d v="2023-05-03T00:00:00"/>
    <d v="2023-05-03T00:00:00"/>
    <n v="139.88000488281199"/>
    <n v="9245.8896484375"/>
    <n v="9385.7696533203125"/>
    <x v="7"/>
    <x v="0"/>
    <n v="1"/>
    <n v="10000"/>
    <n v="13.5"/>
    <n v="9"/>
    <n v="0"/>
    <n v="0"/>
    <n v="0"/>
    <n v="0"/>
    <n v="0"/>
    <n v="0"/>
    <n v="0"/>
    <n v="0"/>
    <n v="0"/>
    <n v="14580"/>
  </r>
  <r>
    <x v="4"/>
    <s v="DL-178339"/>
    <x v="72"/>
    <n v="163"/>
    <s v="DL-163"/>
    <n v="7.0000000000000007E-2"/>
    <n v="302.39999999999998"/>
    <n v="410"/>
    <n v="302.39999999999998"/>
    <s v="Stock#556   .75ml Gloss PP Laminate (SW)     1 Mas"/>
    <n v="556"/>
    <s v=".3ml Acrylic"/>
    <d v="2023-05-03T00:00:00"/>
    <d v="2023-05-09T00:00:00"/>
    <n v="0"/>
    <n v="604.79998779296795"/>
    <n v="604.79998779296795"/>
    <x v="2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8341"/>
    <x v="72"/>
    <n v="356"/>
    <s v="DL-356"/>
    <n v="2.431"/>
    <n v="2625.48"/>
    <s v="Flx000467   Thrmflm Slct 21940"/>
    <n v="2625.48"/>
    <s v="Stock#271   2ml White Polyester (UL cert.)   1 Mas"/>
    <n v="271"/>
    <s v="L344"/>
    <d v="2023-05-02T00:00:00"/>
    <d v="2023-05-01T00:00:00"/>
    <n v="141.30000305175699"/>
    <n v="2625.0400390625"/>
    <n v="2766.3400421142569"/>
    <x v="4"/>
    <x v="0"/>
    <n v="1"/>
    <n v="5000"/>
    <n v="9"/>
    <n v="2"/>
    <n v="0"/>
    <n v="0"/>
    <n v="0"/>
    <n v="0"/>
    <n v="0"/>
    <n v="0"/>
    <n v="0"/>
    <n v="0"/>
    <n v="0"/>
    <n v="1080"/>
  </r>
  <r>
    <x v="4"/>
    <s v="DL-178342"/>
    <x v="72"/>
    <n v="356"/>
    <s v="DL-356"/>
    <n v="1.77"/>
    <n v="955.8"/>
    <s v="Flx000609"/>
    <n v="955.8"/>
    <s v="Stock#238   1ml Matte PET Laminate (PS)   1 Master"/>
    <n v="238"/>
    <s v="Ps"/>
    <d v="2023-05-02T00:00:00"/>
    <d v="2023-05-04T00:00:00"/>
    <n v="141.30000305175699"/>
    <n v="977.40002441406205"/>
    <n v="1118.7000274658189"/>
    <x v="4"/>
    <x v="0"/>
    <n v="1"/>
    <n v="750"/>
    <n v="7.5"/>
    <n v="8"/>
    <n v="0"/>
    <n v="0"/>
    <n v="0"/>
    <n v="0"/>
    <n v="0"/>
    <n v="0"/>
    <n v="0"/>
    <n v="0"/>
    <n v="0"/>
    <n v="540"/>
  </r>
  <r>
    <x v="4"/>
    <s v="DL-178363"/>
    <x v="73"/>
    <n v="544"/>
    <s v="DL-544"/>
    <n v="0.26200000000000001"/>
    <n v="4046.74"/>
    <s v="42sh"/>
    <n v="4046.74"/>
    <s v="Stock#770   45 Micron PET Shrink Film   1 Master R"/>
    <n v="770"/>
    <m/>
    <d v="2023-05-10T00:00:00"/>
    <d v="2023-05-09T00:00:00"/>
    <n v="226.99000549316401"/>
    <n v="4046.73999023437"/>
    <n v="4273.7299957275336"/>
    <x v="17"/>
    <x v="0"/>
    <n v="1"/>
    <n v="19600"/>
    <n v="12.835000000000001"/>
    <n v="2"/>
    <n v="13"/>
    <n v="1"/>
    <n v="13.5"/>
    <n v="2"/>
    <n v="0"/>
    <n v="0"/>
    <n v="0"/>
    <n v="0"/>
    <n v="0"/>
    <n v="15445.584000000001"/>
  </r>
  <r>
    <x v="4"/>
    <s v="DL-178369"/>
    <x v="73"/>
    <n v="163"/>
    <s v="DL-163"/>
    <n v="0.39400000000000002"/>
    <n v="614.64"/>
    <n v="53872"/>
    <n v="401.88"/>
    <s v="Stock#104   Thermal Transfer Paper FSC   1 Master "/>
    <n v="104"/>
    <s v="S2550"/>
    <d v="2023-05-02T00:00:00"/>
    <d v="2023-05-05T00:00:00"/>
    <n v="0"/>
    <n v="615.82000732421795"/>
    <n v="615.82000732421795"/>
    <x v="2"/>
    <x v="0"/>
    <n v="1"/>
    <n v="5000"/>
    <n v="8"/>
    <n v="1"/>
    <n v="9"/>
    <n v="2"/>
    <n v="0"/>
    <n v="0"/>
    <n v="0"/>
    <n v="0"/>
    <n v="0"/>
    <n v="0"/>
    <n v="0"/>
    <n v="1560"/>
  </r>
  <r>
    <x v="4"/>
    <s v="DL-178370"/>
    <x v="73"/>
    <n v="163"/>
    <s v="DL-163"/>
    <n v="0.94499999999999995"/>
    <n v="2041.2"/>
    <n v="77988"/>
    <n v="1849.32"/>
    <s v="Stock#450   3ml White Polyolefin (MDO)   1 Master "/>
    <n v="450"/>
    <s v="S692n"/>
    <d v="2023-05-04T00:00:00"/>
    <d v="2023-05-05T00:00:00"/>
    <n v="0"/>
    <n v="1849.32995605468"/>
    <n v="1849.32995605468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78371"/>
    <x v="73"/>
    <n v="657"/>
    <s v="DL-657"/>
    <n v="0.34300000000000003"/>
    <n v="5927.04"/>
    <s v="Pl38q"/>
    <n v="5927.04"/>
    <s v="Stock#758   54# Semigloss FSC   1 Master Rolls"/>
    <n v="758"/>
    <s v="Rp51"/>
    <d v="2023-05-09T00:00:00"/>
    <d v="2023-05-10T00:00:00"/>
    <n v="103.680000305175"/>
    <n v="5927.0400390625"/>
    <n v="6030.7200393676749"/>
    <x v="0"/>
    <x v="0"/>
    <n v="1"/>
    <n v="10000"/>
    <n v="12"/>
    <n v="12"/>
    <n v="0"/>
    <n v="0"/>
    <n v="0"/>
    <n v="0"/>
    <n v="0"/>
    <n v="0"/>
    <n v="0"/>
    <n v="0"/>
    <n v="0"/>
    <n v="17280"/>
  </r>
  <r>
    <x v="4"/>
    <s v="DL-178378"/>
    <x v="73"/>
    <n v="381"/>
    <s v="DL-381"/>
    <n v="0.64170000000000005"/>
    <n v="11666.11"/>
    <s v="S9007460"/>
    <n v="12046.68"/>
    <s v="Stock#777   2.6ml Hi-Opacity White BOPP   1 Master"/>
    <n v="777"/>
    <n v="102"/>
    <d v="2023-05-05T00:00:00"/>
    <d v="2023-05-08T00:00:00"/>
    <n v="0"/>
    <n v="12159.33984375"/>
    <n v="12159.33984375"/>
    <x v="1"/>
    <x v="0"/>
    <n v="1"/>
    <n v="10000"/>
    <n v="12"/>
    <n v="6"/>
    <n v="13"/>
    <n v="3"/>
    <n v="13.5"/>
    <n v="3"/>
    <n v="0"/>
    <n v="0"/>
    <n v="0"/>
    <n v="0"/>
    <n v="0"/>
    <n v="18180"/>
  </r>
  <r>
    <x v="4"/>
    <s v="DL-178403"/>
    <x v="73"/>
    <n v="356"/>
    <s v="DL-356"/>
    <n v="1.8"/>
    <n v="11664"/>
    <s v="Flx061763"/>
    <n v="12270.54"/>
    <s v="Stock#222   DermaFLEX P600 White   2 Master Rolls"/>
    <n v="222"/>
    <s v="H566"/>
    <m/>
    <d v="2023-07-14T00:00:00"/>
    <n v="87.110000610351506"/>
    <n v="12270.5302734375"/>
    <n v="12357.640274047852"/>
    <x v="4"/>
    <x v="0"/>
    <n v="2"/>
    <n v="5000"/>
    <n v="9"/>
    <n v="6"/>
    <n v="0"/>
    <n v="0"/>
    <n v="0"/>
    <n v="0"/>
    <n v="0"/>
    <n v="0"/>
    <n v="0"/>
    <n v="0"/>
    <n v="0"/>
    <n v="3240"/>
  </r>
  <r>
    <x v="4"/>
    <s v="DL-178403"/>
    <x v="73"/>
    <n v="356"/>
    <s v="DL-356"/>
    <n v="1.8"/>
    <n v="11664"/>
    <s v="Flx061763"/>
    <n v="12270.54"/>
    <s v="Stock#222   DermaFLEX P600 White   2 Master Rolls"/>
    <n v="222"/>
    <s v="H566"/>
    <m/>
    <d v="2023-07-14T00:00:00"/>
    <n v="87.110000610351506"/>
    <n v="12270.5302734375"/>
    <n v="12357.640274047852"/>
    <x v="4"/>
    <x v="0"/>
    <n v="1"/>
    <n v="5000"/>
    <n v="9"/>
    <n v="6"/>
    <n v="0"/>
    <n v="0"/>
    <n v="0"/>
    <n v="0"/>
    <n v="0"/>
    <n v="0"/>
    <n v="0"/>
    <n v="0"/>
    <n v="0"/>
    <n v="3240"/>
  </r>
  <r>
    <x v="4"/>
    <s v="DL-178436"/>
    <x v="74"/>
    <n v="163"/>
    <s v="DL-163"/>
    <n v="0.67100000000000004"/>
    <n v="1328.58"/>
    <n v="18392"/>
    <n v="1435.98"/>
    <s v="Stock#192   60# Semigloss (Archival)   1 Master Ro"/>
    <n v="192"/>
    <s v="S490"/>
    <d v="2023-05-03T00:00:00"/>
    <d v="2023-05-04T00:00:00"/>
    <n v="0"/>
    <n v="1435.96997070312"/>
    <n v="1435.96997070312"/>
    <x v="2"/>
    <x v="0"/>
    <n v="1"/>
    <n v="10000"/>
    <n v="5.5"/>
    <n v="3"/>
    <n v="0"/>
    <n v="0"/>
    <n v="0"/>
    <n v="0"/>
    <n v="0"/>
    <n v="0"/>
    <n v="0"/>
    <n v="0"/>
    <n v="0"/>
    <n v="1980"/>
  </r>
  <r>
    <x v="4"/>
    <s v="DL-178437"/>
    <x v="74"/>
    <n v="657"/>
    <s v="DL-657"/>
    <n v="0.34300000000000003"/>
    <n v="9261"/>
    <s v="Pl38q"/>
    <n v="9212.77"/>
    <s v="Stock#758   54# Semigloss FSC   1 Master Rolls"/>
    <n v="758"/>
    <s v="Rp51"/>
    <d v="2023-05-08T00:00:00"/>
    <d v="2023-05-08T00:00:00"/>
    <n v="161.16000366210901"/>
    <n v="9212.7802734375"/>
    <n v="9373.9402770996094"/>
    <x v="0"/>
    <x v="0"/>
    <n v="1"/>
    <n v="10000"/>
    <n v="15"/>
    <n v="15"/>
    <n v="0"/>
    <n v="0"/>
    <n v="0"/>
    <n v="0"/>
    <n v="0"/>
    <n v="0"/>
    <n v="0"/>
    <n v="0"/>
    <n v="0"/>
    <n v="27000"/>
  </r>
  <r>
    <x v="4"/>
    <s v="DL-178439"/>
    <x v="74"/>
    <n v="381"/>
    <s v="DL-381"/>
    <n v="0.64170000000000005"/>
    <n v="8316.43"/>
    <s v="S9007460"/>
    <n v="8206.0300000000007"/>
    <s v="Stock#777   2.6ml Hi-Opacity White BOPP   1 Master"/>
    <n v="777"/>
    <n v="102"/>
    <d v="2023-05-11T00:00:00"/>
    <d v="2023-05-15T00:00:00"/>
    <n v="0"/>
    <n v="8282.740234375"/>
    <n v="8282.7402343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8440"/>
    <x v="74"/>
    <n v="112"/>
    <s v="DL-112"/>
    <n v="0.98980000000000001"/>
    <n v="7126.56"/>
    <s v="Ms42es601"/>
    <n v="7126.56"/>
    <s v="Stock#392   2.6ml White TC Elite BOPP   1 Master R"/>
    <n v="392"/>
    <s v="Ms1000"/>
    <d v="2023-05-15T00:00:00"/>
    <d v="2023-05-12T00:00:00"/>
    <n v="176.39999389648401"/>
    <n v="7126.56005859375"/>
    <n v="7302.9600524902344"/>
    <x v="11"/>
    <x v="0"/>
    <n v="1"/>
    <n v="10000"/>
    <n v="10"/>
    <n v="6"/>
    <n v="0"/>
    <n v="0"/>
    <n v="0"/>
    <n v="0"/>
    <n v="0"/>
    <n v="0"/>
    <n v="0"/>
    <n v="0"/>
    <n v="0"/>
    <n v="7200"/>
  </r>
  <r>
    <x v="4"/>
    <s v="DL-178443"/>
    <x v="74"/>
    <n v="163"/>
    <s v="DL-163"/>
    <n v="1.3640000000000001"/>
    <n v="5401.44"/>
    <n v="77855"/>
    <n v="5492.35"/>
    <s v="Stock#776   1ml TT-imprintable PET laminate (PS)  "/>
    <n v="776"/>
    <s v="S730"/>
    <d v="2023-05-05T00:00:00"/>
    <d v="2023-05-05T00:00:00"/>
    <n v="0"/>
    <n v="5492.35986328125"/>
    <n v="5492.35986328125"/>
    <x v="2"/>
    <x v="0"/>
    <n v="1"/>
    <n v="5000"/>
    <n v="11"/>
    <n v="6"/>
    <n v="0"/>
    <n v="0"/>
    <n v="0"/>
    <n v="0"/>
    <n v="0"/>
    <n v="0"/>
    <n v="0"/>
    <n v="0"/>
    <n v="0"/>
    <n v="3960"/>
  </r>
  <r>
    <x v="4"/>
    <s v="DL-178444"/>
    <x v="74"/>
    <n v="657"/>
    <s v="DL-657"/>
    <n v="0.52500000000000002"/>
    <n v="2268"/>
    <s v="Sy105c"/>
    <n v="2285.39"/>
    <s v="Stock#236   2ml Clear BOPP    1 Master Rolls"/>
    <n v="236"/>
    <s v="Rp37"/>
    <d v="2023-05-04T00:00:00"/>
    <d v="2023-05-05T00:00:00"/>
    <n v="26.120000839233398"/>
    <n v="2384.38989257812"/>
    <n v="2410.5098934173534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8469"/>
    <x v="75"/>
    <n v="657"/>
    <s v="DL-657"/>
    <n v="0.34300000000000003"/>
    <n v="1234.8"/>
    <s v="Pl38q"/>
    <n v="1234.8"/>
    <s v="Stock#758   54# Semigloss FSC   1 Master Rolls"/>
    <n v="758"/>
    <s v="Rp51"/>
    <d v="2023-05-10T00:00:00"/>
    <d v="2023-05-10T00:00:00"/>
    <n v="21.600000381469702"/>
    <n v="1333.80004882812"/>
    <n v="1355.4000492095897"/>
    <x v="0"/>
    <x v="0"/>
    <n v="1"/>
    <n v="10000"/>
    <n v="10"/>
    <n v="3"/>
    <n v="0"/>
    <n v="0"/>
    <n v="0"/>
    <n v="0"/>
    <n v="0"/>
    <n v="0"/>
    <n v="0"/>
    <n v="0"/>
    <n v="0"/>
    <n v="3600"/>
  </r>
  <r>
    <x v="4"/>
    <s v="DL-178470"/>
    <x v="75"/>
    <n v="356"/>
    <s v="DL-356"/>
    <n v="1.19"/>
    <n v="4284"/>
    <s v="Flx058976"/>
    <n v="4402.24"/>
    <s v="Stock#574   3.6ml Clear BOPP   1 Master Rolls"/>
    <n v="574"/>
    <s v="V01"/>
    <m/>
    <d v="2023-05-02T00:00:00"/>
    <n v="140.75"/>
    <n v="4402.240234375"/>
    <n v="4542.990234375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78471"/>
    <x v="78"/>
    <n v="463"/>
    <s v="DL-463"/>
    <n v="0.29570999999999997"/>
    <n v="851.64"/>
    <s v="Alufin Mtc"/>
    <n v="851.64"/>
    <s v="Stock#397   Hot Stamp Foil - Bright Silver (Standa"/>
    <n v="397"/>
    <s v="Mtc Series"/>
    <d v="2023-05-16T00:00:00"/>
    <d v="2023-05-12T00:00:00"/>
    <n v="49.560001373291001"/>
    <n v="851.64001464843705"/>
    <n v="901.20001602172806"/>
    <x v="3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8486"/>
    <x v="75"/>
    <n v="544"/>
    <s v="DL-544"/>
    <n v="5.6000000000000001E-2"/>
    <n v="977.76"/>
    <s v="Lcf 500m"/>
    <n v="977.76"/>
    <s v="Stock#311   .59ml Matte PP Laminate (UV)   1 Maste"/>
    <n v="311"/>
    <m/>
    <d v="2023-05-11T00:00:00"/>
    <d v="2023-05-12T00:00:00"/>
    <n v="105.790000915527"/>
    <n v="977.760009765625"/>
    <n v="1083.5500106811519"/>
    <x v="17"/>
    <x v="0"/>
    <n v="1"/>
    <n v="20000"/>
    <n v="12.125"/>
    <n v="6"/>
    <n v="0"/>
    <n v="0"/>
    <n v="0"/>
    <n v="0"/>
    <n v="0"/>
    <n v="0"/>
    <n v="0"/>
    <n v="0"/>
    <n v="0"/>
    <n v="17460"/>
  </r>
  <r>
    <x v="4"/>
    <s v="DL-178500"/>
    <x v="75"/>
    <n v="381"/>
    <s v="DL-381"/>
    <n v="0.60260000000000002"/>
    <n v="5640.34"/>
    <s v="S9126860"/>
    <n v="5795.46"/>
    <s v="Stock#458   2.3ml White BOPP   1 Master Rolls"/>
    <n v="458"/>
    <n v="102"/>
    <d v="2023-05-09T00:00:00"/>
    <d v="2023-05-09T00:00:00"/>
    <n v="0"/>
    <n v="5853.14990234375"/>
    <n v="5853.1499023437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8512"/>
    <x v="76"/>
    <n v="163"/>
    <s v="DL-163"/>
    <n v="0.39400000000000002"/>
    <n v="898.32"/>
    <n v="53872"/>
    <n v="898.32"/>
    <s v="Stock#104   Thermal Transfer Paper FSC   1 Master "/>
    <n v="104"/>
    <s v="S2550"/>
    <d v="2023-05-04T00:00:00"/>
    <d v="2023-05-05T00:00:00"/>
    <n v="0"/>
    <n v="898.32000732421795"/>
    <n v="898.32000732421795"/>
    <x v="2"/>
    <x v="0"/>
    <n v="1"/>
    <n v="5000"/>
    <n v="9.5"/>
    <n v="4"/>
    <n v="0"/>
    <n v="0"/>
    <n v="0"/>
    <n v="0"/>
    <n v="0"/>
    <n v="0"/>
    <n v="0"/>
    <n v="0"/>
    <n v="0"/>
    <n v="2280"/>
  </r>
  <r>
    <x v="4"/>
    <s v="DL-178549"/>
    <x v="77"/>
    <n v="657"/>
    <s v="DL-657"/>
    <n v="0.34300000000000003"/>
    <n v="740.88"/>
    <s v="Pl38q"/>
    <n v="756.06"/>
    <s v="Stock#758   54# Semigloss FSC   1 Master Rolls"/>
    <n v="758"/>
    <s v="Rp51"/>
    <d v="2023-05-08T00:00:00"/>
    <d v="2023-05-08T00:00:00"/>
    <n v="13.2299995422363"/>
    <n v="855.05999755859295"/>
    <n v="868.28999710082928"/>
    <x v="0"/>
    <x v="0"/>
    <n v="1"/>
    <n v="10000"/>
    <n v="5.5"/>
    <n v="2"/>
    <n v="7"/>
    <n v="1"/>
    <n v="0"/>
    <n v="0"/>
    <n v="0"/>
    <n v="0"/>
    <n v="0"/>
    <n v="0"/>
    <n v="0"/>
    <n v="2160"/>
  </r>
  <r>
    <x v="4"/>
    <s v="DL-178550"/>
    <x v="77"/>
    <n v="381"/>
    <s v="DL-381"/>
    <n v="0.91890000000000005"/>
    <n v="2646.43"/>
    <s v="S8982560"/>
    <n v="2692.74"/>
    <s v="Stock#768   56# Bright Silver Metallized Paper   1"/>
    <n v="768"/>
    <s v="720at"/>
    <d v="2023-05-11T00:00:00"/>
    <d v="2023-05-17T00:00:00"/>
    <n v="0"/>
    <n v="2710.32006835937"/>
    <n v="2710.32006835937"/>
    <x v="1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8576"/>
    <x v="77"/>
    <n v="163"/>
    <s v="DL-163"/>
    <n v="1.1000000000000001"/>
    <n v="2455.1999999999998"/>
    <s v="78168 - Gc3"/>
    <n v="2455.1999999999998"/>
    <s v="Stock#454   10ml Polylith, NonPS    1 Master Rolls"/>
    <n v="454"/>
    <s v="None"/>
    <d v="2023-05-18T00:00:00"/>
    <d v="2023-05-16T00:00:00"/>
    <n v="0"/>
    <n v="2455.19995117187"/>
    <n v="2455.19995117187"/>
    <x v="2"/>
    <x v="0"/>
    <n v="1"/>
    <n v="3000"/>
    <n v="6.2"/>
    <n v="10"/>
    <n v="0"/>
    <n v="0"/>
    <n v="0"/>
    <n v="0"/>
    <n v="0"/>
    <n v="0"/>
    <n v="0"/>
    <n v="0"/>
    <n v="0"/>
    <n v="2232"/>
  </r>
  <r>
    <x v="4"/>
    <s v="DL-178580"/>
    <x v="77"/>
    <n v="657"/>
    <s v="DL-657"/>
    <n v="0.34300000000000003"/>
    <n v="1728.72"/>
    <s v="Pl38q"/>
    <n v="1737.36"/>
    <s v="Stock#758   54# Semigloss FSC   1 Master Rolls"/>
    <n v="758"/>
    <s v="Rp51"/>
    <d v="2023-05-09T00:00:00"/>
    <d v="2023-05-10T00:00:00"/>
    <n v="30.389999389648398"/>
    <n v="1737.35998535156"/>
    <n v="1767.7499847412084"/>
    <x v="0"/>
    <x v="0"/>
    <n v="1"/>
    <n v="10000"/>
    <n v="10.5"/>
    <n v="4"/>
    <n v="0"/>
    <n v="0"/>
    <n v="0"/>
    <n v="0"/>
    <n v="0"/>
    <n v="0"/>
    <n v="0"/>
    <n v="0"/>
    <n v="0"/>
    <n v="5040"/>
  </r>
  <r>
    <x v="4"/>
    <s v="DL-178584"/>
    <x v="77"/>
    <n v="657"/>
    <s v="DL-657"/>
    <n v="0.34300000000000003"/>
    <n v="12348"/>
    <s v="Pl38q"/>
    <n v="12223.26"/>
    <s v="Stock#758   54# Semigloss FSC   1 Master Rolls"/>
    <n v="758"/>
    <s v="Rp51"/>
    <d v="2023-05-16T00:00:00"/>
    <d v="2023-05-16T00:00:00"/>
    <n v="213.82000732421801"/>
    <n v="12223.2900390625"/>
    <n v="12437.110046386719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78586"/>
    <x v="77"/>
    <n v="657"/>
    <s v="DL-657"/>
    <n v="0.34300000000000003"/>
    <n v="3210.48"/>
    <s v="Pl38q"/>
    <n v="3210.48"/>
    <s v="Stock#758   54# Semigloss FSC   1 Master Rolls"/>
    <n v="758"/>
    <s v="Rp51"/>
    <d v="2023-05-15T00:00:00"/>
    <d v="2023-05-16T00:00:00"/>
    <n v="56.159999847412102"/>
    <n v="3210.4501953125"/>
    <n v="3266.6101951599121"/>
    <x v="0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8603"/>
    <x v="78"/>
    <n v="718"/>
    <s v="DL-718"/>
    <n v="1.363"/>
    <n v="9813.6"/>
    <n v="41681"/>
    <n v="10009.86"/>
    <s v="Stock#142   55# CTT Coverup Paper   1 Master Rolls"/>
    <n v="142"/>
    <s v="Sp184"/>
    <d v="2023-05-18T00:00:00"/>
    <d v="2023-05-18T00:00:00"/>
    <n v="73.440002441406193"/>
    <n v="10009.8701171875"/>
    <n v="10083.310119628906"/>
    <x v="7"/>
    <x v="0"/>
    <n v="1"/>
    <n v="10000"/>
    <n v="10"/>
    <n v="6"/>
    <n v="0"/>
    <n v="0"/>
    <n v="0"/>
    <n v="0"/>
    <n v="0"/>
    <n v="0"/>
    <n v="0"/>
    <n v="0"/>
    <n v="0"/>
    <n v="7200"/>
  </r>
  <r>
    <x v="4"/>
    <s v="DL-178604"/>
    <x v="78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n v="0"/>
    <n v="6584.45263671875"/>
    <n v="6584.45263671875"/>
    <x v="39"/>
    <x v="0"/>
    <n v="2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4"/>
    <s v="DL-178604"/>
    <x v="78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n v="0"/>
    <n v="6584.45263671875"/>
    <n v="6584.45263671875"/>
    <x v="39"/>
    <x v="0"/>
    <n v="1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4"/>
    <s v="DL-178604"/>
    <x v="78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n v="0"/>
    <n v="6584.45263671875"/>
    <n v="6584.45263671875"/>
    <x v="39"/>
    <x v="0"/>
    <n v="4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4"/>
    <s v="DL-178604"/>
    <x v="78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n v="0"/>
    <n v="6584.45263671875"/>
    <n v="6584.45263671875"/>
    <x v="39"/>
    <x v="0"/>
    <n v="3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4"/>
    <s v="DL-178605"/>
    <x v="78"/>
    <n v="747"/>
    <s v="DL-747"/>
    <n v="0.25700000000000001"/>
    <n v="680.02"/>
    <n v="5517543"/>
    <n v="676.83"/>
    <s v="Stock#399   53# Liner L2   1 Master Rolls"/>
    <n v="399"/>
    <s v="None"/>
    <d v="2023-06-06T00:00:00"/>
    <d v="2023-06-09T00:00:00"/>
    <n v="0"/>
    <n v="680.02001953125"/>
    <n v="680.02001953125"/>
    <x v="6"/>
    <x v="0"/>
    <n v="1"/>
    <n v="4200"/>
    <n v="4.75"/>
    <n v="11"/>
    <n v="0"/>
    <n v="0"/>
    <n v="0"/>
    <n v="0"/>
    <n v="0"/>
    <n v="0"/>
    <n v="0"/>
    <n v="0"/>
    <n v="0.25"/>
    <n v="15233.4"/>
  </r>
  <r>
    <x v="4"/>
    <s v="DL-178606"/>
    <x v="78"/>
    <n v="544"/>
    <s v="DL-544"/>
    <n v="4.3999999999999997E-2"/>
    <n v="1198.56"/>
    <s v="Lcf 5000"/>
    <n v="1198.56"/>
    <s v="Stock#307   .48ml Gloss PP Laminate (UV)   1 Maste"/>
    <n v="307"/>
    <m/>
    <d v="2023-05-16T00:00:00"/>
    <d v="2023-05-15T00:00:00"/>
    <n v="126.5"/>
    <n v="1198.56005859375"/>
    <n v="1325.06005859375"/>
    <x v="17"/>
    <x v="0"/>
    <n v="1"/>
    <n v="20000"/>
    <n v="5.5"/>
    <n v="3"/>
    <n v="12.125"/>
    <n v="8"/>
    <n v="0"/>
    <n v="0"/>
    <n v="0"/>
    <n v="0"/>
    <n v="0"/>
    <n v="0"/>
    <n v="0"/>
    <n v="27240"/>
  </r>
  <r>
    <x v="4"/>
    <s v="DL-178646"/>
    <x v="79"/>
    <n v="356"/>
    <s v="DL-356"/>
    <n v="2.431"/>
    <n v="1166.8800000000001"/>
    <s v="Flx000467   Thrmflm Slct 21940"/>
    <n v="1166.8800000000001"/>
    <s v="Stock#271   2ml White Polyester (UL cert.)   1 Mas"/>
    <n v="271"/>
    <s v="L344"/>
    <d v="2023-05-09T00:00:00"/>
    <d v="2023-05-09T00:00:00"/>
    <n v="139.850006103515"/>
    <n v="1166.68005371093"/>
    <n v="1306.5300598144449"/>
    <x v="4"/>
    <x v="0"/>
    <n v="1"/>
    <n v="5000"/>
    <n v="4"/>
    <n v="2"/>
    <n v="0"/>
    <n v="0"/>
    <n v="0"/>
    <n v="0"/>
    <n v="0"/>
    <n v="0"/>
    <n v="0"/>
    <n v="0"/>
    <n v="0"/>
    <n v="480"/>
  </r>
  <r>
    <x v="4"/>
    <s v="DL-178652"/>
    <x v="79"/>
    <n v="1123"/>
    <s v="DL-1123"/>
    <n v="1.07"/>
    <n v="1251.9000000000001"/>
    <s v="W027847"/>
    <n v="1251.9000000000001"/>
    <s v="Stock#654   60# Avon Brilliant White Classic Crest"/>
    <n v="654"/>
    <s v="H-318"/>
    <d v="2023-05-09T00:00:00"/>
    <d v="2023-05-11T00:00:00"/>
    <n v="159.52000427246"/>
    <n v="1251.90002441406"/>
    <n v="1411.42002868652"/>
    <x v="23"/>
    <x v="0"/>
    <n v="1"/>
    <n v="2500"/>
    <n v="13"/>
    <n v="3"/>
    <n v="0"/>
    <n v="0"/>
    <n v="0"/>
    <n v="0"/>
    <n v="0"/>
    <n v="0"/>
    <n v="0"/>
    <n v="0"/>
    <n v="0"/>
    <n v="1170"/>
  </r>
  <r>
    <x v="4"/>
    <s v="DL-178655"/>
    <x v="79"/>
    <n v="381"/>
    <s v="DL-381"/>
    <n v="0.60260000000000002"/>
    <n v="7809.7"/>
    <s v="S9126860"/>
    <n v="7896.46"/>
    <s v="Stock#458   2.3ml White BOPP   1 Master Rolls"/>
    <n v="458"/>
    <n v="102"/>
    <d v="2023-05-18T00:00:00"/>
    <d v="2023-05-18T00:00:00"/>
    <n v="0"/>
    <n v="7975.08984375"/>
    <n v="7975.089843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8664"/>
    <x v="79"/>
    <n v="381"/>
    <s v="DL-381"/>
    <n v="0.64170000000000005"/>
    <n v="3465.18"/>
    <s v="S9007460"/>
    <n v="3328.32"/>
    <s v="Stock#777   2.6ml Hi-Opacity White BOPP   1 Master"/>
    <n v="777"/>
    <n v="102"/>
    <d v="2023-05-11T00:00:00"/>
    <d v="2023-05-16T00:00:00"/>
    <n v="0"/>
    <n v="3359.42993164062"/>
    <n v="3359.42993164062"/>
    <x v="1"/>
    <x v="0"/>
    <n v="1"/>
    <n v="10000"/>
    <n v="15"/>
    <n v="3"/>
    <n v="0"/>
    <n v="0"/>
    <n v="0"/>
    <n v="0"/>
    <n v="0"/>
    <n v="0"/>
    <n v="0"/>
    <n v="0"/>
    <n v="0"/>
    <n v="5400"/>
  </r>
  <r>
    <x v="4"/>
    <s v="DL-178667"/>
    <x v="79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0"/>
    <n v="3145.92749023437"/>
    <n v="3145.92749023437"/>
    <x v="39"/>
    <x v="0"/>
    <n v="2"/>
    <n v="2500"/>
    <n v="6.75"/>
    <n v="8"/>
    <n v="0"/>
    <n v="0"/>
    <n v="0"/>
    <n v="0"/>
    <n v="0"/>
    <n v="0"/>
    <n v="0"/>
    <n v="0"/>
    <n v="0"/>
    <n v="1620"/>
  </r>
  <r>
    <x v="4"/>
    <s v="DL-178667"/>
    <x v="79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0"/>
    <n v="3145.92749023437"/>
    <n v="3145.92749023437"/>
    <x v="39"/>
    <x v="0"/>
    <n v="4"/>
    <n v="2500"/>
    <n v="6.75"/>
    <n v="8"/>
    <n v="0"/>
    <n v="0"/>
    <n v="0"/>
    <n v="0"/>
    <n v="0"/>
    <n v="0"/>
    <n v="0"/>
    <n v="0"/>
    <n v="0"/>
    <n v="1620"/>
  </r>
  <r>
    <x v="4"/>
    <s v="DL-178667"/>
    <x v="79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0"/>
    <n v="3145.92749023437"/>
    <n v="3145.92749023437"/>
    <x v="39"/>
    <x v="0"/>
    <n v="3"/>
    <n v="2500"/>
    <n v="6.75"/>
    <n v="8"/>
    <n v="0"/>
    <n v="0"/>
    <n v="0"/>
    <n v="0"/>
    <n v="0"/>
    <n v="0"/>
    <n v="0"/>
    <n v="0"/>
    <n v="0"/>
    <n v="1620"/>
  </r>
  <r>
    <x v="4"/>
    <s v="DL-178667"/>
    <x v="79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0"/>
    <n v="3145.92749023437"/>
    <n v="3145.92749023437"/>
    <x v="39"/>
    <x v="0"/>
    <n v="1"/>
    <n v="2500"/>
    <n v="6.75"/>
    <n v="8"/>
    <n v="0"/>
    <n v="0"/>
    <n v="0"/>
    <n v="0"/>
    <n v="0"/>
    <n v="0"/>
    <n v="0"/>
    <n v="0"/>
    <n v="0"/>
    <n v="1620"/>
  </r>
  <r>
    <x v="4"/>
    <s v="DL-178668"/>
    <x v="79"/>
    <n v="103"/>
    <s v="DL-103"/>
    <n v="0.99534999999999996"/>
    <n v="6449.87"/>
    <s v="Fm033"/>
    <n v="6449.87"/>
    <s v="Stock#214   1ml Clear Polyester (2-way Window Base"/>
    <n v="214"/>
    <s v="P1212"/>
    <d v="2023-05-24T00:00:00"/>
    <d v="2023-05-24T00:00:00"/>
    <n v="0"/>
    <n v="5393.02001953125"/>
    <n v="5393.02001953125"/>
    <x v="39"/>
    <x v="0"/>
    <n v="2"/>
    <n v="5000"/>
    <n v="7.5"/>
    <n v="7"/>
    <n v="0"/>
    <n v="0"/>
    <n v="0"/>
    <n v="0"/>
    <n v="0"/>
    <n v="0"/>
    <n v="0"/>
    <n v="0"/>
    <n v="1.5"/>
    <n v="93150"/>
  </r>
  <r>
    <x v="4"/>
    <s v="DL-178668"/>
    <x v="79"/>
    <n v="103"/>
    <s v="DL-103"/>
    <n v="0.99534999999999996"/>
    <n v="6449.87"/>
    <s v="Fm033"/>
    <n v="6449.87"/>
    <s v="Stock#214   1ml Clear Polyester (2-way Window Base"/>
    <n v="214"/>
    <s v="P1212"/>
    <d v="2023-05-24T00:00:00"/>
    <d v="2023-05-24T00:00:00"/>
    <n v="0"/>
    <n v="5393.02001953125"/>
    <n v="5393.02001953125"/>
    <x v="39"/>
    <x v="0"/>
    <n v="1"/>
    <n v="5000"/>
    <n v="7.5"/>
    <n v="7"/>
    <n v="0"/>
    <n v="0"/>
    <n v="0"/>
    <n v="0"/>
    <n v="0"/>
    <n v="0"/>
    <n v="0"/>
    <n v="0"/>
    <n v="1.5"/>
    <n v="93150"/>
  </r>
  <r>
    <x v="4"/>
    <s v="DL-178669"/>
    <x v="79"/>
    <n v="657"/>
    <s v="DL-657"/>
    <n v="0.50800000000000001"/>
    <n v="2377.44"/>
    <s v="Sy360g"/>
    <n v="2377.44"/>
    <s v="Stock#593L   .92ml Clear Polyester   1 Master Roll"/>
    <s v="593L"/>
    <s v="Rp76"/>
    <d v="2023-05-30T00:00:00"/>
    <d v="2023-05-30T00:00:00"/>
    <n v="28.079999923706001"/>
    <n v="2476.43994140625"/>
    <n v="2504.5199413299561"/>
    <x v="0"/>
    <x v="0"/>
    <n v="1"/>
    <n v="5000"/>
    <n v="5.75"/>
    <n v="2"/>
    <n v="6.25"/>
    <n v="2"/>
    <n v="6.75"/>
    <n v="8"/>
    <n v="0"/>
    <n v="0"/>
    <n v="0"/>
    <n v="0"/>
    <n v="0"/>
    <n v="4680"/>
  </r>
  <r>
    <x v="4"/>
    <s v="DL-178692"/>
    <x v="80"/>
    <n v="718"/>
    <s v="DL-718"/>
    <n v="0.72499999999999998"/>
    <n v="913.5"/>
    <n v="41652"/>
    <n v="928.12"/>
    <s v="Stock#140   Thermal Transfer Paper   1 Master Roll"/>
    <n v="140"/>
    <s v="Bc20"/>
    <d v="2023-05-15T00:00:00"/>
    <d v="2023-05-12T00:00:00"/>
    <n v="86.800003051757798"/>
    <n v="928.11999511718705"/>
    <n v="1014.9199981689449"/>
    <x v="7"/>
    <x v="0"/>
    <n v="1"/>
    <n v="5000"/>
    <n v="7"/>
    <n v="3"/>
    <n v="0"/>
    <n v="0"/>
    <n v="0"/>
    <n v="0"/>
    <n v="0"/>
    <n v="0"/>
    <n v="0"/>
    <n v="0"/>
    <n v="0"/>
    <n v="1260"/>
  </r>
  <r>
    <x v="4"/>
    <s v="DL-178722"/>
    <x v="81"/>
    <n v="163"/>
    <s v="DL-163"/>
    <n v="0.39400000000000002"/>
    <n v="1371.12"/>
    <n v="53872"/>
    <n v="1388.48"/>
    <s v="Stock#104   Thermal Transfer Paper FSC   1 Master "/>
    <n v="104"/>
    <s v="S2550"/>
    <d v="2023-05-11T00:00:00"/>
    <d v="2023-05-12T00:00:00"/>
    <n v="0"/>
    <n v="1388.5"/>
    <n v="1388.5"/>
    <x v="2"/>
    <x v="0"/>
    <n v="1"/>
    <n v="5000"/>
    <n v="5"/>
    <n v="2"/>
    <n v="7"/>
    <n v="2"/>
    <n v="8"/>
    <n v="2"/>
    <n v="9"/>
    <n v="2"/>
    <n v="0"/>
    <n v="0"/>
    <n v="0"/>
    <n v="3480"/>
  </r>
  <r>
    <x v="4"/>
    <s v="DL-178723"/>
    <x v="81"/>
    <n v="163"/>
    <s v="DL-163"/>
    <n v="0.35399999999999998"/>
    <n v="499.14"/>
    <s v="700e"/>
    <n v="499.14"/>
    <s v="Stock#514   2ml Gloss PP Laminate (SW)    1 Master"/>
    <n v="514"/>
    <s v=".7ml Acrylic"/>
    <d v="2023-05-19T00:00:00"/>
    <d v="2023-05-22T00:00:00"/>
    <n v="0"/>
    <n v="499.14001464843699"/>
    <n v="499.14001464843699"/>
    <x v="2"/>
    <x v="0"/>
    <n v="1"/>
    <n v="5000"/>
    <n v="11.75"/>
    <n v="2"/>
    <n v="0"/>
    <n v="0"/>
    <n v="0"/>
    <n v="0"/>
    <n v="0"/>
    <n v="0"/>
    <n v="0"/>
    <n v="0"/>
    <n v="0"/>
    <n v="1410"/>
  </r>
  <r>
    <x v="4"/>
    <s v="DL-178730"/>
    <x v="81"/>
    <n v="657"/>
    <s v="DL-657"/>
    <n v="0.55900000000000005"/>
    <n v="1006.2"/>
    <s v="Ed11s"/>
    <n v="1006.2"/>
    <s v="Stock#562   50# EDP Litho Paper   1 Master Rolls"/>
    <n v="562"/>
    <s v="Rp51"/>
    <d v="2023-05-15T00:00:00"/>
    <d v="2023-05-16T00:00:00"/>
    <n v="10.800000190734799"/>
    <n v="1105.19995117187"/>
    <n v="1115.9999513626049"/>
    <x v="0"/>
    <x v="0"/>
    <n v="1"/>
    <n v="5000"/>
    <n v="6"/>
    <n v="5"/>
    <n v="0"/>
    <n v="0"/>
    <n v="0"/>
    <n v="0"/>
    <n v="0"/>
    <n v="0"/>
    <n v="0"/>
    <n v="0"/>
    <n v="0"/>
    <n v="1800"/>
  </r>
  <r>
    <x v="4"/>
    <s v="DL-178733"/>
    <x v="81"/>
    <n v="112"/>
    <s v="DL-112"/>
    <n v="0.85309999999999997"/>
    <n v="1023.72"/>
    <s v="Gw40hi601"/>
    <n v="1013.48"/>
    <s v="Stock#112   Covergloss   1 Master Rolls"/>
    <n v="112"/>
    <s v="Gpx Blockout"/>
    <d v="2023-05-15T00:00:00"/>
    <d v="2023-05-12T00:00:00"/>
    <n v="29.110000610351499"/>
    <n v="1013.47998046875"/>
    <n v="1042.5899810791016"/>
    <x v="11"/>
    <x v="0"/>
    <n v="1"/>
    <n v="5000"/>
    <n v="10"/>
    <n v="2"/>
    <n v="0"/>
    <n v="0"/>
    <n v="0"/>
    <n v="0"/>
    <n v="0"/>
    <n v="0"/>
    <n v="0"/>
    <n v="0"/>
    <n v="0"/>
    <n v="1200"/>
  </r>
  <r>
    <x v="4"/>
    <s v="DL-178747"/>
    <x v="83"/>
    <n v="657"/>
    <s v="DL-657"/>
    <n v="0.34300000000000003"/>
    <n v="4609.92"/>
    <s v="Pl38q"/>
    <n v="4609.51"/>
    <s v="Stock#758   54# Semigloss FSC   1 Master Rolls"/>
    <n v="758"/>
    <s v="Rp51"/>
    <d v="2023-05-17T00:00:00"/>
    <d v="2023-05-17T00:00:00"/>
    <n v="80.629997253417898"/>
    <n v="4609.509765625"/>
    <n v="4690.139762878418"/>
    <x v="0"/>
    <x v="0"/>
    <n v="1"/>
    <n v="10000"/>
    <n v="9.5"/>
    <n v="2"/>
    <n v="15.5"/>
    <n v="6"/>
    <n v="0"/>
    <n v="0"/>
    <n v="0"/>
    <n v="0"/>
    <n v="0"/>
    <n v="0"/>
    <n v="0"/>
    <n v="13440"/>
  </r>
  <r>
    <x v="4"/>
    <s v="DL-178750"/>
    <x v="83"/>
    <n v="657"/>
    <s v="DL-657"/>
    <n v="0.60199999999999998"/>
    <n v="1083.5999999999999"/>
    <s v="Sy286e"/>
    <n v="1158.19"/>
    <s v="Stock#394   2.6ml Hi-Opacity White BOPP (TT Imprin"/>
    <n v="394"/>
    <s v="Rp37"/>
    <d v="2023-05-17T00:00:00"/>
    <d v="2023-05-17T00:00:00"/>
    <n v="11.539999961853001"/>
    <n v="1257.18994140625"/>
    <n v="1268.729941368103"/>
    <x v="0"/>
    <x v="0"/>
    <n v="1"/>
    <n v="10000"/>
    <n v="5.5"/>
    <n v="1"/>
    <n v="9.5"/>
    <n v="1"/>
    <n v="0"/>
    <n v="0"/>
    <n v="0"/>
    <n v="0"/>
    <n v="0"/>
    <n v="0"/>
    <n v="0"/>
    <n v="1800"/>
  </r>
  <r>
    <x v="4"/>
    <s v="DL-178806"/>
    <x v="84"/>
    <n v="381"/>
    <s v="DL-381"/>
    <n v="0.60260000000000002"/>
    <n v="2711.7"/>
    <s v="S9126860"/>
    <n v="2732.04"/>
    <s v="Stock#458   2.3ml White BOPP   1 Master Rolls"/>
    <n v="458"/>
    <n v="102"/>
    <d v="2023-05-18T00:00:00"/>
    <d v="2023-05-18T00:00:00"/>
    <n v="0"/>
    <n v="2759.23999023437"/>
    <n v="2759.23999023437"/>
    <x v="1"/>
    <x v="0"/>
    <n v="1"/>
    <n v="10000"/>
    <n v="12.5"/>
    <n v="3"/>
    <n v="0"/>
    <n v="0"/>
    <n v="0"/>
    <n v="0"/>
    <n v="0"/>
    <n v="0"/>
    <n v="0"/>
    <n v="0"/>
    <n v="0"/>
    <n v="4500"/>
  </r>
  <r>
    <x v="4"/>
    <s v="DL-178807"/>
    <x v="84"/>
    <n v="657"/>
    <s v="DL-657"/>
    <n v="0.34300000000000003"/>
    <n v="1852.2"/>
    <s v="Pl38q"/>
    <n v="1861.47"/>
    <s v="Stock#758   54# Semigloss FSC   1 Master Rolls"/>
    <n v="758"/>
    <s v="Rp51"/>
    <d v="2023-05-17T00:00:00"/>
    <d v="2023-05-17T00:00:00"/>
    <n v="32.560001373291001"/>
    <n v="1861.4599609375"/>
    <n v="1894.019962310791"/>
    <x v="0"/>
    <x v="0"/>
    <n v="1"/>
    <n v="10000"/>
    <n v="15"/>
    <n v="3"/>
    <n v="0"/>
    <n v="0"/>
    <n v="0"/>
    <n v="0"/>
    <n v="0"/>
    <n v="0"/>
    <n v="0"/>
    <n v="0"/>
    <n v="0"/>
    <n v="5400"/>
  </r>
  <r>
    <x v="4"/>
    <s v="DL-178808"/>
    <x v="84"/>
    <n v="657"/>
    <s v="DL-657"/>
    <n v="0.54800000000000004"/>
    <n v="2367.36"/>
    <s v="Sy930l"/>
    <n v="2450.2199999999998"/>
    <s v="Stock#783   2ml Silver BOPP   1 Master Rolls"/>
    <n v="783"/>
    <s v="Rp37"/>
    <d v="2023-05-19T00:00:00"/>
    <d v="2023-05-19T00:00:00"/>
    <n v="26.829999923706001"/>
    <n v="2549.21997070312"/>
    <n v="2576.0499706268261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8829"/>
    <x v="85"/>
    <n v="657"/>
    <s v="DL-657"/>
    <n v="0.34300000000000003"/>
    <n v="11854.08"/>
    <s v="Pl38q"/>
    <n v="11735.52"/>
    <s v="Stock#758   54# Semigloss FSC   1 Master Rolls"/>
    <n v="758"/>
    <s v="Rp51"/>
    <d v="2023-05-18T00:00:00"/>
    <d v="2023-05-19T00:00:00"/>
    <n v="205.28999328613199"/>
    <n v="11735.5400390625"/>
    <n v="11940.830032348633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78830"/>
    <x v="85"/>
    <n v="381"/>
    <s v="DL-381"/>
    <n v="0.64170000000000005"/>
    <n v="6006.31"/>
    <s v="S9007460"/>
    <n v="6083.88"/>
    <s v="Stock#777   2.6ml Hi-Opacity White BOPP   1 Master"/>
    <n v="777"/>
    <n v="102"/>
    <d v="2023-05-19T00:00:00"/>
    <d v="2023-05-22T00:00:00"/>
    <n v="0"/>
    <n v="6140.77978515625"/>
    <n v="6140.7797851562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8832"/>
    <x v="85"/>
    <n v="1214"/>
    <s v="DL-1214"/>
    <n v="2.1320999999999999"/>
    <n v="1007.42"/>
    <n v="49620"/>
    <n v="1007.42"/>
    <s v="Stock#445   Hanes Elite 100   1 Master Rolls"/>
    <n v="445"/>
    <m/>
    <d v="2023-06-22T00:00:00"/>
    <d v="2023-06-26T00:00:00"/>
    <n v="0"/>
    <n v="1007.40002441406"/>
    <n v="1007.40002441406"/>
    <x v="47"/>
    <x v="0"/>
    <n v="1"/>
    <n v="1875"/>
    <n v="0.5"/>
    <n v="42"/>
    <n v="0"/>
    <n v="0"/>
    <n v="0"/>
    <n v="0"/>
    <n v="0"/>
    <n v="0"/>
    <n v="0"/>
    <n v="0"/>
    <n v="0"/>
    <n v="472.5"/>
  </r>
  <r>
    <x v="4"/>
    <s v="DL-178844"/>
    <x v="85"/>
    <n v="657"/>
    <s v="DL-657"/>
    <n v="0.56599999999999995"/>
    <n v="12225.6"/>
    <s v="Sy931m"/>
    <n v="12220.3"/>
    <s v="Stock#794   2ml Silver BOPP   1 Master Rolls"/>
    <n v="794"/>
    <s v="Rp37"/>
    <d v="2023-05-18T00:00:00"/>
    <d v="2023-05-18T00:00:00"/>
    <n v="129.53999328613199"/>
    <n v="12220.2998046875"/>
    <n v="12349.839797973633"/>
    <x v="0"/>
    <x v="0"/>
    <n v="1"/>
    <n v="10000"/>
    <n v="12"/>
    <n v="15"/>
    <n v="0"/>
    <n v="0"/>
    <n v="0"/>
    <n v="0"/>
    <n v="0"/>
    <n v="0"/>
    <n v="0"/>
    <n v="0"/>
    <n v="0"/>
    <n v="21600"/>
  </r>
  <r>
    <x v="4"/>
    <s v="DL-178852"/>
    <x v="86"/>
    <n v="718"/>
    <s v="DL-718"/>
    <n v="0.68700000000000006"/>
    <n v="948.06"/>
    <n v="48584"/>
    <n v="906.02"/>
    <s v="Stock#474   58# Semigloss   1 Master Rolls"/>
    <n v="474"/>
    <s v="Bc20"/>
    <d v="2023-05-18T00:00:00"/>
    <d v="2023-05-17T00:00:00"/>
    <n v="87.190002441406193"/>
    <n v="906.02001953125"/>
    <n v="993.21002197265625"/>
    <x v="7"/>
    <x v="0"/>
    <n v="1"/>
    <n v="5000"/>
    <n v="5"/>
    <n v="1"/>
    <n v="9"/>
    <n v="2"/>
    <n v="0"/>
    <n v="0"/>
    <n v="0"/>
    <n v="0"/>
    <n v="0"/>
    <n v="0"/>
    <n v="0"/>
    <n v="1380"/>
  </r>
  <r>
    <x v="4"/>
    <s v="DL-178853"/>
    <x v="86"/>
    <n v="163"/>
    <s v="DL-163"/>
    <n v="0.90400000000000003"/>
    <n v="1735.68"/>
    <n v="54386"/>
    <n v="1562.12"/>
    <s v="Stock#799   70# Dull Silver Foil Paper   1 Master "/>
    <n v="799"/>
    <s v="C4500"/>
    <d v="2023-05-22T00:00:00"/>
    <d v="2023-05-22T00:00:00"/>
    <n v="0"/>
    <n v="1562.10998535156"/>
    <n v="1562.10998535156"/>
    <x v="2"/>
    <x v="0"/>
    <n v="1"/>
    <n v="5000"/>
    <n v="8"/>
    <n v="4"/>
    <n v="0"/>
    <n v="0"/>
    <n v="0"/>
    <n v="0"/>
    <n v="0"/>
    <n v="0"/>
    <n v="0"/>
    <n v="0"/>
    <n v="0"/>
    <n v="1920"/>
  </r>
  <r>
    <x v="4"/>
    <s v="DL-178854"/>
    <x v="86"/>
    <n v="544"/>
    <s v="DL-544"/>
    <n v="4.3999999999999997E-2"/>
    <n v="491.04"/>
    <s v="Lcf 5000"/>
    <n v="491.04"/>
    <s v="Stock#307   .48ml Gloss PP Laminate (UV)   1 Maste"/>
    <n v="307"/>
    <m/>
    <d v="2023-05-18T00:00:00"/>
    <d v="2023-05-22T00:00:00"/>
    <n v="105.800003051757"/>
    <n v="491.04000854492102"/>
    <n v="596.84001159667798"/>
    <x v="17"/>
    <x v="0"/>
    <n v="1"/>
    <n v="20000"/>
    <n v="8.125"/>
    <n v="2"/>
    <n v="15.125"/>
    <n v="2"/>
    <n v="0"/>
    <n v="0"/>
    <n v="0"/>
    <n v="0"/>
    <n v="0"/>
    <n v="0"/>
    <n v="0"/>
    <n v="11160"/>
  </r>
  <r>
    <x v="4"/>
    <s v="DL-178892"/>
    <x v="87"/>
    <n v="112"/>
    <s v="DL-112"/>
    <n v="0.37159999999999999"/>
    <n v="1203.98"/>
    <s v="Lin-50-L50"/>
    <n v="1182.6099999999999"/>
    <s v="Stock#427   50# Kraft Release Liner L50 (tighter) "/>
    <n v="427"/>
    <s v="None"/>
    <d v="2023-06-01T00:00:00"/>
    <d v="2023-06-15T00:00:00"/>
    <n v="98"/>
    <n v="1203.97998046875"/>
    <n v="1301.97998046875"/>
    <x v="11"/>
    <x v="0"/>
    <n v="1"/>
    <n v="5000"/>
    <n v="4.08"/>
    <n v="13"/>
    <n v="0"/>
    <n v="0"/>
    <n v="0"/>
    <n v="0"/>
    <n v="0"/>
    <n v="0"/>
    <n v="0"/>
    <n v="0"/>
    <n v="0.96"/>
    <n v="60782.400000000001"/>
  </r>
  <r>
    <x v="4"/>
    <s v="DL-178893"/>
    <x v="87"/>
    <n v="112"/>
    <s v="DL-112"/>
    <n v="0.18579999999999999"/>
    <n v="1337.76"/>
    <s v="Lin-50-L50"/>
    <n v="1332.24"/>
    <s v="Stock#427   50# Kraft Release Liner L50 (tighter) "/>
    <n v="427"/>
    <s v="None"/>
    <d v="2023-06-14T00:00:00"/>
    <d v="2023-06-15T00:00:00"/>
    <n v="88.199996948242102"/>
    <n v="1337.76000976562"/>
    <n v="1425.9600067138622"/>
    <x v="11"/>
    <x v="0"/>
    <n v="2"/>
    <n v="5000"/>
    <n v="3.5"/>
    <n v="12"/>
    <n v="9"/>
    <n v="2"/>
    <n v="0"/>
    <n v="0"/>
    <n v="0"/>
    <n v="0"/>
    <n v="0"/>
    <n v="0"/>
    <n v="0"/>
    <n v="3600"/>
  </r>
  <r>
    <x v="4"/>
    <s v="DL-178893"/>
    <x v="87"/>
    <n v="112"/>
    <s v="DL-112"/>
    <n v="0.18579999999999999"/>
    <n v="1337.76"/>
    <s v="Lin-50-L50"/>
    <n v="1332.24"/>
    <s v="Stock#427   50# Kraft Release Liner L50 (tighter) "/>
    <n v="427"/>
    <s v="None"/>
    <d v="2023-06-14T00:00:00"/>
    <d v="2023-06-15T00:00:00"/>
    <n v="88.199996948242102"/>
    <n v="1337.76000976562"/>
    <n v="1425.9600067138622"/>
    <x v="11"/>
    <x v="0"/>
    <n v="1"/>
    <n v="5000"/>
    <n v="3.5"/>
    <n v="17"/>
    <n v="0"/>
    <n v="0"/>
    <n v="0"/>
    <n v="0"/>
    <n v="0"/>
    <n v="0"/>
    <n v="0"/>
    <n v="0"/>
    <n v="0.5"/>
    <n v="33570"/>
  </r>
  <r>
    <x v="4"/>
    <s v="DL-178895"/>
    <x v="87"/>
    <n v="163"/>
    <s v="DL-163"/>
    <n v="0.182"/>
    <n v="319.41000000000003"/>
    <n v="320"/>
    <n v="319.41000000000003"/>
    <s v="Stock#720   .78ml Matte PP Laminate (SW)   1 Maste"/>
    <n v="720"/>
    <s v=".2ml Acrylic"/>
    <d v="2023-05-24T00:00:00"/>
    <d v="2023-05-24T00:00:00"/>
    <n v="0"/>
    <n v="319.41000366210898"/>
    <n v="319.41000366210898"/>
    <x v="2"/>
    <x v="0"/>
    <n v="1"/>
    <n v="5000"/>
    <n v="9.75"/>
    <n v="3"/>
    <n v="0"/>
    <n v="0"/>
    <n v="0"/>
    <n v="0"/>
    <n v="0"/>
    <n v="0"/>
    <n v="0"/>
    <n v="0"/>
    <n v="0"/>
    <n v="1755"/>
  </r>
  <r>
    <x v="4"/>
    <s v="DL-178919"/>
    <x v="88"/>
    <n v="381"/>
    <s v="DL-381"/>
    <n v="0.60260000000000002"/>
    <n v="13341.56"/>
    <s v="S9126860"/>
    <n v="13423.09"/>
    <s v="Stock#458   2.3ml White BOPP   1 Master Rolls"/>
    <n v="458"/>
    <n v="102"/>
    <d v="2023-05-24T00:00:00"/>
    <d v="2023-05-24T00:00:00"/>
    <n v="0"/>
    <n v="13556.75"/>
    <n v="13556.75"/>
    <x v="1"/>
    <x v="0"/>
    <n v="1"/>
    <n v="10000"/>
    <n v="12"/>
    <n v="9"/>
    <n v="12.5"/>
    <n v="3"/>
    <n v="13"/>
    <n v="3"/>
    <n v="0"/>
    <n v="0"/>
    <n v="0"/>
    <n v="0"/>
    <n v="0"/>
    <n v="22140"/>
  </r>
  <r>
    <x v="4"/>
    <s v="DL-178939"/>
    <x v="88"/>
    <n v="463"/>
    <s v="DL-463"/>
    <n v="0.29570999999999997"/>
    <n v="851.64"/>
    <s v="Alufin Mtc"/>
    <n v="851.64"/>
    <s v="Stock#397   Hot Stamp Foil - Bright Silver (Standa"/>
    <n v="397"/>
    <s v="Mtc Series"/>
    <d v="2023-05-22T00:00:00"/>
    <d v="2023-05-23T00:00:00"/>
    <n v="102.470001220703"/>
    <n v="851.64001464843705"/>
    <n v="954.11001586914006"/>
    <x v="3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8948"/>
    <x v="89"/>
    <n v="163"/>
    <s v="DL-163"/>
    <n v="0.51900000000000002"/>
    <n v="1868.4"/>
    <n v="79850"/>
    <n v="1789.36"/>
    <s v="Stock#390   25# PPFP (Paper Pouching Stock)   1 Ma"/>
    <n v="390"/>
    <m/>
    <d v="2023-05-23T00:00:00"/>
    <d v="2023-05-23T00:00:00"/>
    <n v="0"/>
    <n v="1789.36999511718"/>
    <n v="1789.36999511718"/>
    <x v="2"/>
    <x v="0"/>
    <n v="1"/>
    <n v="10000"/>
    <n v="10"/>
    <n v="3"/>
    <n v="0"/>
    <n v="0"/>
    <n v="0"/>
    <n v="0"/>
    <n v="0"/>
    <n v="0"/>
    <n v="0"/>
    <n v="0"/>
    <n v="0"/>
    <n v="3600"/>
  </r>
  <r>
    <x v="4"/>
    <s v="DL-178949"/>
    <x v="89"/>
    <n v="163"/>
    <s v="DL-163"/>
    <n v="0.182"/>
    <n v="638.82000000000005"/>
    <n v="320"/>
    <n v="638.82000000000005"/>
    <s v="Stock#720   .78ml Matte PP Laminate (SW)   1 Maste"/>
    <n v="720"/>
    <s v=".2ml Acrylic"/>
    <d v="2023-05-24T00:00:00"/>
    <d v="2023-05-24T00:00:00"/>
    <n v="0"/>
    <n v="638.82000732421795"/>
    <n v="638.82000732421795"/>
    <x v="2"/>
    <x v="0"/>
    <n v="1"/>
    <n v="10000"/>
    <n v="9.75"/>
    <n v="3"/>
    <n v="0"/>
    <n v="0"/>
    <n v="0"/>
    <n v="0"/>
    <n v="0"/>
    <n v="0"/>
    <n v="0"/>
    <n v="0"/>
    <n v="0"/>
    <n v="3510"/>
  </r>
  <r>
    <x v="4"/>
    <s v="DL-178953"/>
    <x v="89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0"/>
    <n v="10811.09609375"/>
    <n v="10811.09609375"/>
    <x v="39"/>
    <x v="0"/>
    <n v="5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8953"/>
    <x v="89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0"/>
    <n v="10811.09609375"/>
    <n v="10811.09609375"/>
    <x v="39"/>
    <x v="0"/>
    <n v="1"/>
    <n v="1800"/>
    <n v="6"/>
    <n v="6"/>
    <n v="7.14"/>
    <n v="1"/>
    <n v="0"/>
    <n v="0"/>
    <n v="0"/>
    <n v="0"/>
    <n v="0"/>
    <n v="0"/>
    <n v="0"/>
    <n v="931.82399999999996"/>
  </r>
  <r>
    <x v="4"/>
    <s v="DL-178953"/>
    <x v="89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0"/>
    <n v="10811.09609375"/>
    <n v="10811.09609375"/>
    <x v="39"/>
    <x v="0"/>
    <n v="2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78953"/>
    <x v="89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0"/>
    <n v="10811.09609375"/>
    <n v="10811.09609375"/>
    <x v="39"/>
    <x v="0"/>
    <n v="3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78953"/>
    <x v="89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0"/>
    <n v="10811.09609375"/>
    <n v="10811.09609375"/>
    <x v="39"/>
    <x v="0"/>
    <n v="4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78977"/>
    <x v="90"/>
    <n v="163"/>
    <s v="DL-163"/>
    <n v="0.53200000000000003"/>
    <n v="1532.16"/>
    <n v="18327"/>
    <n v="1555.92"/>
    <s v="Stock#185   Thermal Transfer Paper   1 Master Roll"/>
    <n v="185"/>
    <s v="R5195"/>
    <d v="2023-05-22T00:00:00"/>
    <d v="2023-05-23T00:00:00"/>
    <n v="0"/>
    <n v="1555.91003417968"/>
    <n v="1555.91003417968"/>
    <x v="2"/>
    <x v="0"/>
    <n v="1"/>
    <n v="10000"/>
    <n v="6"/>
    <n v="1"/>
    <n v="9"/>
    <n v="2"/>
    <n v="0"/>
    <n v="0"/>
    <n v="0"/>
    <n v="0"/>
    <n v="0"/>
    <n v="0"/>
    <n v="0"/>
    <n v="2880"/>
  </r>
  <r>
    <x v="4"/>
    <s v="DL-178981"/>
    <x v="90"/>
    <n v="657"/>
    <s v="DL-657"/>
    <n v="0.54800000000000004"/>
    <n v="5326.56"/>
    <s v="Sy930l"/>
    <n v="5331.68"/>
    <s v="Stock#783   2ml Silver BOPP   1 Master Rolls"/>
    <n v="783"/>
    <s v="Rp37"/>
    <d v="2023-05-25T00:00:00"/>
    <d v="2023-05-25T00:00:00"/>
    <n v="58.380001068115199"/>
    <n v="5331.68994140625"/>
    <n v="5390.0699424743652"/>
    <x v="0"/>
    <x v="0"/>
    <n v="1"/>
    <n v="10000"/>
    <n v="13"/>
    <n v="3"/>
    <n v="14"/>
    <n v="3"/>
    <n v="0"/>
    <n v="0"/>
    <n v="0"/>
    <n v="0"/>
    <n v="0"/>
    <n v="0"/>
    <n v="0"/>
    <n v="9720"/>
  </r>
  <r>
    <x v="4"/>
    <s v="DL-178995"/>
    <x v="91"/>
    <n v="657"/>
    <s v="DL-657"/>
    <n v="0.50800000000000001"/>
    <n v="2377.44"/>
    <s v="Sy360g"/>
    <n v="2369.8200000000002"/>
    <s v="Stock#593L   .92ml Clear Polyester   1 Master Roll"/>
    <s v="593L"/>
    <s v="Rp76"/>
    <d v="2023-06-19T00:00:00"/>
    <d v="2023-06-20T00:00:00"/>
    <n v="27.9899997711181"/>
    <n v="2476.43994140625"/>
    <n v="2504.4299411773682"/>
    <x v="0"/>
    <x v="0"/>
    <n v="1"/>
    <n v="5000"/>
    <n v="7.75"/>
    <n v="7"/>
    <n v="11.75"/>
    <n v="2"/>
    <n v="0"/>
    <n v="0"/>
    <n v="0"/>
    <n v="0"/>
    <n v="0"/>
    <n v="0"/>
    <n v="0.25"/>
    <n v="19665"/>
  </r>
  <r>
    <x v="4"/>
    <s v="DL-178996"/>
    <x v="91"/>
    <n v="112"/>
    <s v="DL-112"/>
    <n v="0.37159999999999999"/>
    <n v="1203.98"/>
    <s v="Lin-50-L50"/>
    <n v="1203.96"/>
    <s v="Stock#427   50# Kraft Release Liner L50 (tighter) "/>
    <n v="427"/>
    <s v="None"/>
    <d v="2023-06-14T00:00:00"/>
    <d v="2023-07-19T00:00:00"/>
    <n v="79.379997253417898"/>
    <n v="1203.97998046875"/>
    <n v="1283.359977722168"/>
    <x v="11"/>
    <x v="0"/>
    <n v="1"/>
    <n v="5000"/>
    <n v="9"/>
    <n v="6"/>
    <n v="0"/>
    <n v="0"/>
    <n v="0"/>
    <n v="0"/>
    <n v="0"/>
    <n v="0"/>
    <n v="0"/>
    <n v="0"/>
    <n v="0"/>
    <n v="3240"/>
  </r>
  <r>
    <x v="4"/>
    <s v="DL-178997"/>
    <x v="91"/>
    <n v="381"/>
    <s v="DL-381"/>
    <n v="0.63590000000000002"/>
    <n v="2174.7800000000002"/>
    <s v="S9021460"/>
    <n v="2189.2800000000002"/>
    <s v="Stock#780   2.6ml White BOPP   1 Master Rolls"/>
    <n v="780"/>
    <n v="102"/>
    <d v="2023-06-02T00:00:00"/>
    <d v="2023-06-01T00:00:00"/>
    <n v="0"/>
    <n v="2209.93994140625"/>
    <n v="2209.93994140625"/>
    <x v="1"/>
    <x v="0"/>
    <n v="1"/>
    <n v="10000"/>
    <n v="9.5"/>
    <n v="3"/>
    <n v="0"/>
    <n v="0"/>
    <n v="0"/>
    <n v="0"/>
    <n v="0"/>
    <n v="0"/>
    <n v="0"/>
    <n v="0"/>
    <n v="0"/>
    <n v="3420"/>
  </r>
  <r>
    <x v="4"/>
    <s v="DL-178998"/>
    <x v="91"/>
    <n v="381"/>
    <s v="DL-381"/>
    <n v="0.60260000000000002"/>
    <n v="2277.83"/>
    <s v="S9126860"/>
    <n v="2277.06"/>
    <s v="Stock#458   2.3ml White BOPP   1 Master Rolls"/>
    <n v="458"/>
    <n v="102"/>
    <d v="2023-06-02T00:00:00"/>
    <d v="2023-06-01T00:00:00"/>
    <n v="0"/>
    <n v="2299.73999023437"/>
    <n v="2299.73999023437"/>
    <x v="1"/>
    <x v="0"/>
    <n v="1"/>
    <n v="10000"/>
    <n v="10.5"/>
    <n v="3"/>
    <n v="0"/>
    <n v="0"/>
    <n v="0"/>
    <n v="0"/>
    <n v="0"/>
    <n v="0"/>
    <n v="0"/>
    <n v="0"/>
    <n v="0"/>
    <n v="3780"/>
  </r>
  <r>
    <x v="4"/>
    <s v="DL-178999"/>
    <x v="91"/>
    <n v="163"/>
    <s v="DL-163"/>
    <n v="7.0000000000000007E-2"/>
    <n v="239.4"/>
    <n v="410"/>
    <n v="239.4"/>
    <s v="Stock#556   .75ml Gloss PP Laminate (SW)     1 Mas"/>
    <n v="556"/>
    <s v=".3ml Acrylic"/>
    <d v="2023-06-01T00:00:00"/>
    <d v="2023-06-02T00:00:00"/>
    <n v="0"/>
    <n v="239.39999389648401"/>
    <n v="239.39999389648401"/>
    <x v="2"/>
    <x v="0"/>
    <n v="1"/>
    <n v="10000"/>
    <n v="9.5"/>
    <n v="3"/>
    <n v="0"/>
    <n v="0"/>
    <n v="0"/>
    <n v="0"/>
    <n v="0"/>
    <n v="0"/>
    <n v="0"/>
    <n v="0"/>
    <n v="0"/>
    <n v="3420"/>
  </r>
  <r>
    <x v="4"/>
    <s v="DL-179000"/>
    <x v="91"/>
    <n v="356"/>
    <s v="DL-356"/>
    <n v="1.19"/>
    <n v="3427.2"/>
    <s v="Flx058976"/>
    <n v="3595.12"/>
    <s v="Stock#574   3.6ml Clear BOPP   1 Master Rolls"/>
    <n v="574"/>
    <s v="V01"/>
    <d v="2023-05-25T00:00:00"/>
    <d v="2023-05-25T00:00:00"/>
    <n v="139.5"/>
    <n v="3595.1298828125"/>
    <n v="3734.6298828125"/>
    <x v="4"/>
    <x v="0"/>
    <n v="1"/>
    <n v="5000"/>
    <n v="12"/>
    <n v="4"/>
    <n v="0"/>
    <n v="0"/>
    <n v="0"/>
    <n v="0"/>
    <n v="0"/>
    <n v="0"/>
    <n v="0"/>
    <n v="0"/>
    <n v="0"/>
    <n v="2880"/>
  </r>
  <r>
    <x v="4"/>
    <s v="DL-179001"/>
    <x v="93"/>
    <n v="381"/>
    <s v="DL-381"/>
    <n v="0.38940000000000002"/>
    <n v="3925.15"/>
    <s v="S8849360"/>
    <n v="3984.03"/>
    <s v="Stock#782   54# Semigloss   1 Master Rolls"/>
    <n v="782"/>
    <s v="720m"/>
    <d v="2023-06-02T00:00:00"/>
    <d v="2023-06-01T00:00:00"/>
    <n v="0"/>
    <n v="4045.419921875"/>
    <n v="4045.419921875"/>
    <x v="1"/>
    <x v="0"/>
    <n v="1"/>
    <n v="10000"/>
    <n v="14"/>
    <n v="6"/>
    <n v="0"/>
    <n v="0"/>
    <n v="0"/>
    <n v="0"/>
    <n v="0"/>
    <n v="0"/>
    <n v="0"/>
    <n v="0"/>
    <n v="0"/>
    <n v="10080"/>
  </r>
  <r>
    <x v="4"/>
    <s v="DL-179002"/>
    <x v="91"/>
    <n v="544"/>
    <s v="DL-544"/>
    <n v="4.3999999999999997E-2"/>
    <n v="431.64"/>
    <s v="Lcf 5000"/>
    <n v="431.64"/>
    <s v="Stock#307   .48ml Gloss PP Laminate (UV)   1 Maste"/>
    <n v="307"/>
    <m/>
    <d v="2023-05-25T00:00:00"/>
    <d v="2023-05-30T00:00:00"/>
    <n v="105.800003051757"/>
    <n v="431.64001464843699"/>
    <n v="537.44001770019395"/>
    <x v="17"/>
    <x v="0"/>
    <n v="1"/>
    <n v="20000"/>
    <n v="13.625"/>
    <n v="3"/>
    <n v="0"/>
    <n v="0"/>
    <n v="0"/>
    <n v="0"/>
    <n v="0"/>
    <n v="0"/>
    <n v="0"/>
    <n v="0"/>
    <n v="0"/>
    <n v="9810"/>
  </r>
  <r>
    <x v="4"/>
    <s v="DL-179010"/>
    <x v="91"/>
    <n v="356"/>
    <s v="DL-356"/>
    <n v="1E-4"/>
    <n v="0.03"/>
    <s v="Flx000308"/>
    <n v="0.03"/>
    <s v="Stock#TRIAL123   3.5ml White Vinyl, No Topcoat   1"/>
    <s v="TRIAL123"/>
    <s v="Hi-Perf"/>
    <d v="2023-05-19T00:00:00"/>
    <m/>
    <m/>
    <m/>
    <n v="0"/>
    <x v="4"/>
    <x v="0"/>
    <n v="1"/>
    <n v="500"/>
    <n v="13"/>
    <n v="4"/>
    <n v="0"/>
    <n v="0"/>
    <n v="0"/>
    <n v="0"/>
    <n v="0"/>
    <n v="0"/>
    <n v="0"/>
    <n v="0"/>
    <n v="0"/>
    <n v="312"/>
  </r>
  <r>
    <x v="4"/>
    <s v="DL-179032"/>
    <x v="92"/>
    <n v="356"/>
    <s v="DL-356"/>
    <n v="1E-4"/>
    <n v="0.03"/>
    <s v="Flx018571-R"/>
    <n v="0.03"/>
    <s v="Stock#TRIAL124   3.5ml White Vinyl, New TC-338 (ne"/>
    <s v="TRIAL124"/>
    <s v="Hi-Perf"/>
    <d v="2023-05-22T00:00:00"/>
    <m/>
    <m/>
    <m/>
    <n v="0"/>
    <x v="4"/>
    <x v="0"/>
    <n v="1"/>
    <n v="500"/>
    <n v="13"/>
    <n v="4"/>
    <n v="0"/>
    <n v="0"/>
    <n v="0"/>
    <n v="0"/>
    <n v="0"/>
    <n v="0"/>
    <n v="0"/>
    <n v="0"/>
    <n v="0"/>
    <n v="312"/>
  </r>
  <r>
    <x v="4"/>
    <s v="DL-179033"/>
    <x v="92"/>
    <n v="356"/>
    <s v="DL-356"/>
    <n v="1E-4"/>
    <n v="0.03"/>
    <s v="Flx018571"/>
    <n v="0.03"/>
    <s v="Stock#TRIAL122   3.5ml White Vinyl, Control Std TC"/>
    <s v="TRIAL122"/>
    <s v="Hi-Perf"/>
    <d v="2023-05-22T00:00:00"/>
    <m/>
    <m/>
    <m/>
    <n v="0"/>
    <x v="4"/>
    <x v="0"/>
    <n v="1"/>
    <n v="500"/>
    <n v="13"/>
    <n v="4"/>
    <n v="0"/>
    <n v="0"/>
    <n v="0"/>
    <n v="0"/>
    <n v="0"/>
    <n v="0"/>
    <n v="0"/>
    <n v="0"/>
    <n v="0"/>
    <n v="312"/>
  </r>
  <r>
    <x v="4"/>
    <s v="DL-179036"/>
    <x v="92"/>
    <n v="381"/>
    <s v="DL-381"/>
    <n v="0.60250000000000004"/>
    <n v="4338"/>
    <s v="S9094160"/>
    <n v="4403.05"/>
    <s v="Stock#342   2.3ml White BOPP   1 Master Rolls"/>
    <n v="342"/>
    <n v="102"/>
    <d v="2023-06-21T00:00:00"/>
    <d v="2023-06-22T00:00:00"/>
    <n v="284.19000244140602"/>
    <n v="4446.919921875"/>
    <n v="4731.1099243164063"/>
    <x v="1"/>
    <x v="0"/>
    <n v="1"/>
    <n v="10000"/>
    <n v="12"/>
    <n v="5"/>
    <n v="0"/>
    <n v="0"/>
    <n v="0"/>
    <n v="0"/>
    <n v="0"/>
    <n v="0"/>
    <n v="0"/>
    <n v="0"/>
    <n v="0"/>
    <n v="7200"/>
  </r>
  <r>
    <x v="4"/>
    <s v="DL-179038"/>
    <x v="92"/>
    <n v="463"/>
    <s v="DL-463"/>
    <n v="0.29570999999999997"/>
    <n v="851.64"/>
    <s v="Alufin Mtc"/>
    <n v="851.64"/>
    <s v="Stock#397   Hot Stamp Foil - Bright Silver (Standa"/>
    <n v="397"/>
    <s v="Mtc Series"/>
    <d v="2023-05-30T00:00:00"/>
    <d v="2023-05-26T00:00:00"/>
    <n v="67.839996337890597"/>
    <n v="851.64001464843705"/>
    <n v="919.48001098632767"/>
    <x v="3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9039"/>
    <x v="92"/>
    <n v="657"/>
    <s v="DL-657"/>
    <n v="0.34300000000000003"/>
    <n v="5000.9399999999996"/>
    <s v="Pl38q"/>
    <n v="5070.67"/>
    <s v="Stock#758   54# Semigloss FSC   1 Master Rolls"/>
    <n v="758"/>
    <s v="Rp51"/>
    <d v="2023-05-31T00:00:00"/>
    <d v="2023-05-31T00:00:00"/>
    <n v="88.699996948242102"/>
    <n v="5070.68017578125"/>
    <n v="5159.3801727294922"/>
    <x v="0"/>
    <x v="0"/>
    <n v="1"/>
    <n v="10000"/>
    <n v="13.5"/>
    <n v="9"/>
    <n v="0"/>
    <n v="0"/>
    <n v="0"/>
    <n v="0"/>
    <n v="0"/>
    <n v="0"/>
    <n v="0"/>
    <n v="0"/>
    <n v="0"/>
    <n v="14580"/>
  </r>
  <r>
    <x v="4"/>
    <s v="DL-179040"/>
    <x v="92"/>
    <n v="657"/>
    <s v="DL-657"/>
    <n v="0.34300000000000003"/>
    <n v="7779.24"/>
    <s v="Pl38q"/>
    <n v="7836.36"/>
    <s v="Stock#758   54# Semigloss FSC   1 Master Rolls"/>
    <n v="758"/>
    <s v="Rp51"/>
    <d v="2023-06-05T00:00:00"/>
    <d v="2023-06-05T00:00:00"/>
    <n v="137.08000183105401"/>
    <n v="7836.35009765625"/>
    <n v="7973.4300994873038"/>
    <x v="0"/>
    <x v="0"/>
    <n v="1"/>
    <n v="10000"/>
    <n v="12.5"/>
    <n v="12"/>
    <n v="13"/>
    <n v="3"/>
    <n v="0"/>
    <n v="0"/>
    <n v="0"/>
    <n v="0"/>
    <n v="0"/>
    <n v="0"/>
    <n v="0"/>
    <n v="22680"/>
  </r>
  <r>
    <x v="4"/>
    <s v="DL-179043"/>
    <x v="92"/>
    <n v="381"/>
    <s v="DL-381"/>
    <n v="0.64170000000000005"/>
    <n v="20791.080000000002"/>
    <s v="S9007460"/>
    <n v="20492.23"/>
    <s v="Stock#777   2.6ml Hi-Opacity White BOPP   1 Master"/>
    <n v="777"/>
    <n v="102"/>
    <d v="2023-05-31T00:00:00"/>
    <d v="2023-06-05T00:00:00"/>
    <n v="0"/>
    <n v="20683.80078125"/>
    <n v="20683.80078125"/>
    <x v="1"/>
    <x v="0"/>
    <n v="1"/>
    <n v="10000"/>
    <n v="12"/>
    <n v="6"/>
    <n v="13"/>
    <n v="9"/>
    <n v="13.5"/>
    <n v="6"/>
    <n v="0"/>
    <n v="0"/>
    <n v="0"/>
    <n v="0"/>
    <n v="0"/>
    <n v="32400"/>
  </r>
  <r>
    <x v="4"/>
    <s v="DL-179072"/>
    <x v="93"/>
    <n v="102"/>
    <s v="DL-102"/>
    <n v="3.3839000000000001"/>
    <n v="14618.45"/>
    <s v="70-0001-2676-6"/>
    <n v="14618.45"/>
    <s v="Stock#213   9865A - Polyethylene Tape WOUND IN   1"/>
    <n v="213"/>
    <s v="Medical Grade"/>
    <d v="2023-07-21T00:00:00"/>
    <d v="2023-07-25T00:00:00"/>
    <n v="0"/>
    <n v="14615.4599609375"/>
    <n v="14615.4599609375"/>
    <x v="39"/>
    <x v="0"/>
    <n v="1"/>
    <n v="7500"/>
    <n v="5.57"/>
    <n v="7"/>
    <n v="9"/>
    <n v="1"/>
    <n v="0"/>
    <n v="0"/>
    <n v="0"/>
    <n v="0"/>
    <n v="0"/>
    <n v="0"/>
    <n v="9.9999999999980105E-3"/>
    <n v="5219.0999999998203"/>
  </r>
  <r>
    <x v="4"/>
    <s v="DL-179078"/>
    <x v="93"/>
    <n v="163"/>
    <s v="DL-163"/>
    <n v="1.34"/>
    <n v="2170.8000000000002"/>
    <n v="53110"/>
    <n v="2264.87"/>
    <s v="Stock#403   Highgloss Inkjet Paper   1 Master Roll"/>
    <n v="403"/>
    <s v="S2501"/>
    <d v="2023-05-30T00:00:00"/>
    <d v="2023-05-31T00:00:00"/>
    <n v="0"/>
    <n v="2264.8701171875"/>
    <n v="2264.8701171875"/>
    <x v="2"/>
    <x v="0"/>
    <n v="1"/>
    <n v="5000"/>
    <n v="9"/>
    <n v="3"/>
    <n v="0"/>
    <n v="0"/>
    <n v="0"/>
    <n v="0"/>
    <n v="0"/>
    <n v="0"/>
    <n v="0"/>
    <n v="0"/>
    <n v="0"/>
    <n v="1620"/>
  </r>
  <r>
    <x v="4"/>
    <s v="DL-179079"/>
    <x v="93"/>
    <n v="657"/>
    <s v="DL-657"/>
    <n v="0.54800000000000004"/>
    <n v="2564.64"/>
    <s v="Sy930l"/>
    <n v="2564.64"/>
    <s v="Stock#783   2ml Silver BOPP   1 Master Rolls"/>
    <n v="783"/>
    <s v="Rp37"/>
    <d v="2023-06-06T00:00:00"/>
    <d v="2023-06-06T00:00:00"/>
    <n v="28.079999923706001"/>
    <n v="2663.63989257812"/>
    <n v="2691.7198925018261"/>
    <x v="0"/>
    <x v="0"/>
    <n v="1"/>
    <n v="10000"/>
    <n v="13"/>
    <n v="3"/>
    <n v="0"/>
    <n v="0"/>
    <n v="0"/>
    <n v="0"/>
    <n v="0"/>
    <n v="0"/>
    <n v="0"/>
    <n v="0"/>
    <n v="0"/>
    <n v="4680"/>
  </r>
  <r>
    <x v="4"/>
    <s v="DL-179093"/>
    <x v="93"/>
    <n v="102"/>
    <s v="DL-102"/>
    <n v="5.2537000000000003"/>
    <n v="6354.88"/>
    <s v="70-0001-2712-9"/>
    <n v="6354.88"/>
    <s v="Stock#536   9833 - 1.1ml Urethane   1 Master Rolls"/>
    <n v="536"/>
    <s v="Medical Acrylate"/>
    <d v="2023-06-26T00:00:00"/>
    <d v="2023-06-29T00:00:00"/>
    <n v="0"/>
    <n v="6351.2197265625"/>
    <n v="6351.2197265625"/>
    <x v="39"/>
    <x v="0"/>
    <n v="1"/>
    <n v="2100"/>
    <n v="5.1100000000000003"/>
    <n v="6"/>
    <n v="8.6560000000000006"/>
    <n v="2"/>
    <n v="0"/>
    <n v="0"/>
    <n v="0"/>
    <n v="0"/>
    <n v="0"/>
    <n v="0"/>
    <n v="2.7999999999998599E-2"/>
    <n v="1914.49439999996"/>
  </r>
  <r>
    <x v="4"/>
    <s v="DL-179110"/>
    <x v="94"/>
    <n v="493"/>
    <s v="DL-493"/>
    <n v="0.99039999999999995"/>
    <n v="594.24"/>
    <s v="Ac4502"/>
    <n v="577.13"/>
    <s v="Stock#109   60# Platinum Semigloss   1 Master Roll"/>
    <n v="109"/>
    <n v="705"/>
    <d v="2023-06-07T00:00:00"/>
    <d v="2023-06-06T00:00:00"/>
    <n v="115.540000915527"/>
    <n v="577.40002441406205"/>
    <n v="692.94002532958905"/>
    <x v="9"/>
    <x v="0"/>
    <n v="1"/>
    <n v="5000"/>
    <n v="5"/>
    <n v="2"/>
    <n v="0"/>
    <n v="0"/>
    <n v="0"/>
    <n v="0"/>
    <n v="0"/>
    <n v="0"/>
    <n v="0"/>
    <n v="0"/>
    <n v="0"/>
    <n v="600"/>
  </r>
  <r>
    <x v="4"/>
    <s v="DL-179113"/>
    <x v="94"/>
    <n v="381"/>
    <s v="DL-381"/>
    <n v="0.63590000000000002"/>
    <n v="2823.4"/>
    <s v="S9021460"/>
    <n v="2823.39"/>
    <s v="Stock#780   2.6ml White BOPP   1 Master Rolls"/>
    <n v="780"/>
    <n v="102"/>
    <d v="2023-06-05T00:00:00"/>
    <d v="2023-06-05T00:00:00"/>
    <n v="188.66000366210901"/>
    <n v="2850.0400390625"/>
    <n v="3038.7000427246089"/>
    <x v="1"/>
    <x v="0"/>
    <n v="1"/>
    <n v="10000"/>
    <n v="11"/>
    <n v="1"/>
    <n v="13"/>
    <n v="2"/>
    <n v="0"/>
    <n v="0"/>
    <n v="0"/>
    <n v="0"/>
    <n v="0"/>
    <n v="0"/>
    <n v="0"/>
    <n v="4440"/>
  </r>
  <r>
    <x v="4"/>
    <s v="DL-179114"/>
    <x v="94"/>
    <n v="718"/>
    <s v="DL-718"/>
    <n v="1.0089999999999999"/>
    <n v="998.91"/>
    <n v="41912"/>
    <n v="914.76"/>
    <s v="Stock#503   3ml White Polyolefin (PrimeScan)   1 M"/>
    <n v="503"/>
    <s v="C122f"/>
    <d v="2023-06-01T00:00:00"/>
    <d v="2023-06-01T00:00:00"/>
    <n v="83.069999694824205"/>
    <n v="914.760009765625"/>
    <n v="997.83000946044922"/>
    <x v="7"/>
    <x v="0"/>
    <n v="1"/>
    <n v="5000"/>
    <n v="3.5"/>
    <n v="1"/>
    <n v="5.5"/>
    <n v="1"/>
    <n v="7.5"/>
    <n v="1"/>
    <n v="0"/>
    <n v="0"/>
    <n v="0"/>
    <n v="0"/>
    <n v="0"/>
    <n v="990"/>
  </r>
  <r>
    <x v="4"/>
    <s v="DL-179116"/>
    <x v="94"/>
    <n v="544"/>
    <s v="DL-544"/>
    <n v="5.6000000000000001E-2"/>
    <n v="977.76"/>
    <s v="Lcf 500m"/>
    <n v="977.76"/>
    <s v="Stock#311   .59ml Matte PP Laminate (UV)   1 Maste"/>
    <n v="311"/>
    <m/>
    <d v="2023-06-01T00:00:00"/>
    <d v="2023-06-06T00:00:00"/>
    <n v="193.58000183105401"/>
    <n v="977.760009765625"/>
    <n v="1171.340011596679"/>
    <x v="17"/>
    <x v="0"/>
    <n v="1"/>
    <n v="20000"/>
    <n v="12.125"/>
    <n v="6"/>
    <n v="0"/>
    <n v="0"/>
    <n v="0"/>
    <n v="0"/>
    <n v="0"/>
    <n v="0"/>
    <n v="0"/>
    <n v="0"/>
    <n v="0"/>
    <n v="17460"/>
  </r>
  <r>
    <x v="4"/>
    <s v="DL-179162"/>
    <x v="95"/>
    <n v="381"/>
    <s v="DL-381"/>
    <n v="0.60260000000000002"/>
    <n v="1410.08"/>
    <s v="S9126860"/>
    <n v="1412.44"/>
    <s v="Stock#458   2.3ml White BOPP   1 Master Rolls"/>
    <n v="458"/>
    <n v="102"/>
    <d v="2023-06-05T00:00:00"/>
    <d v="2023-06-05T00:00:00"/>
    <n v="0"/>
    <n v="1426.48999023437"/>
    <n v="1426.48999023437"/>
    <x v="1"/>
    <x v="0"/>
    <n v="1"/>
    <n v="10000"/>
    <n v="6.5"/>
    <n v="3"/>
    <n v="0"/>
    <n v="0"/>
    <n v="0"/>
    <n v="0"/>
    <n v="0"/>
    <n v="0"/>
    <n v="0"/>
    <n v="0"/>
    <n v="0"/>
    <n v="2340"/>
  </r>
  <r>
    <x v="4"/>
    <s v="DL-179165"/>
    <x v="95"/>
    <n v="657"/>
    <s v="DL-657"/>
    <n v="0.34300000000000003"/>
    <n v="5927.04"/>
    <s v="Pl38q"/>
    <n v="5945.71"/>
    <s v="Stock#758   54# Semigloss FSC   1 Master Rolls"/>
    <n v="758"/>
    <s v="Rp51"/>
    <d v="2023-06-12T00:00:00"/>
    <d v="2023-06-12T00:00:00"/>
    <n v="104.01000213623"/>
    <n v="5437.43017578125"/>
    <n v="5541.4401779174796"/>
    <x v="0"/>
    <x v="0"/>
    <n v="1"/>
    <n v="10000"/>
    <n v="12"/>
    <n v="12"/>
    <n v="0"/>
    <n v="0"/>
    <n v="0"/>
    <n v="0"/>
    <n v="0"/>
    <n v="0"/>
    <n v="0"/>
    <n v="0"/>
    <n v="0"/>
    <n v="17280"/>
  </r>
  <r>
    <x v="4"/>
    <s v="DL-179206"/>
    <x v="96"/>
    <n v="163"/>
    <s v="DL-163"/>
    <n v="0.38600000000000001"/>
    <n v="2223.36"/>
    <n v="54294"/>
    <n v="2001.03"/>
    <s v="Stock#123   60# Semigloss FSC   1 Master Rolls"/>
    <n v="123"/>
    <s v="At2550"/>
    <d v="2023-06-01T00:00:00"/>
    <d v="2023-06-02T00:00:00"/>
    <n v="0"/>
    <n v="2001.02001953125"/>
    <n v="2001.02001953125"/>
    <x v="2"/>
    <x v="0"/>
    <n v="1"/>
    <n v="10000"/>
    <n v="16"/>
    <n v="3"/>
    <n v="0"/>
    <n v="0"/>
    <n v="0"/>
    <n v="0"/>
    <n v="0"/>
    <n v="0"/>
    <n v="0"/>
    <n v="0"/>
    <n v="0"/>
    <n v="5760"/>
  </r>
  <r>
    <x v="4"/>
    <s v="DL-179209"/>
    <x v="96"/>
    <n v="657"/>
    <s v="DL-657"/>
    <n v="0.56599999999999995"/>
    <n v="1630.08"/>
    <s v="Sy931m"/>
    <n v="1634.16"/>
    <s v="Stock#794   2ml Silver BOPP   1 Master Rolls"/>
    <n v="794"/>
    <s v="Rp37"/>
    <d v="2023-06-06T00:00:00"/>
    <d v="2023-06-06T00:00:00"/>
    <n v="17.319999694824201"/>
    <n v="1733.16003417968"/>
    <n v="1750.4800338745042"/>
    <x v="0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9225"/>
    <x v="97"/>
    <n v="657"/>
    <s v="DL-657"/>
    <n v="0.52800000000000002"/>
    <n v="1140.48"/>
    <s v="Pl357c"/>
    <n v="1140.48"/>
    <s v="Stock#487   54# Dairy SG   1 Master Rolls"/>
    <n v="487"/>
    <s v="Rh23"/>
    <d v="2023-06-07T00:00:00"/>
    <d v="2023-06-07T00:00:00"/>
    <n v="12.9600000381469"/>
    <n v="1239.47998046875"/>
    <n v="1252.439980506897"/>
    <x v="0"/>
    <x v="0"/>
    <n v="1"/>
    <n v="5000"/>
    <n v="12"/>
    <n v="3"/>
    <n v="0"/>
    <n v="0"/>
    <n v="0"/>
    <n v="0"/>
    <n v="0"/>
    <n v="0"/>
    <n v="0"/>
    <n v="0"/>
    <n v="0"/>
    <n v="2160"/>
  </r>
  <r>
    <x v="4"/>
    <s v="DL-179236"/>
    <x v="97"/>
    <n v="544"/>
    <s v="DL-544"/>
    <n v="0.130664961636828"/>
    <n v="5355.7473145780004"/>
    <s v="42sh"/>
    <n v="5355.7473145780004"/>
    <s v="Stock#770   45 Micron PET Shrink Film   2 Master R"/>
    <n v="770"/>
    <m/>
    <d v="2023-06-09T00:00:00"/>
    <d v="2023-06-30T00:00:00"/>
    <n v="204.30613993378799"/>
    <n v="5414.2174887108304"/>
    <n v="5618.5236286446179"/>
    <x v="17"/>
    <x v="0"/>
    <n v="2"/>
    <n v="19500"/>
    <n v="11"/>
    <n v="13"/>
    <n v="0"/>
    <n v="0"/>
    <n v="0"/>
    <n v="0"/>
    <n v="0"/>
    <n v="0"/>
    <n v="0"/>
    <n v="0"/>
    <n v="0"/>
    <n v="33462"/>
  </r>
  <r>
    <x v="4"/>
    <s v="DL-179236"/>
    <x v="97"/>
    <n v="544"/>
    <s v="DL-544"/>
    <n v="0.13133503836317101"/>
    <n v="5383.2126854219896"/>
    <s v="42sh"/>
    <n v="5383.2126854219896"/>
    <s v="Stock#770   45 Micron PET Shrink Film   2 Master R"/>
    <n v="770"/>
    <m/>
    <d v="2023-06-09T00:00:00"/>
    <d v="2023-06-30T00:00:00"/>
    <n v="205.35386372831999"/>
    <n v="5441.9827066016596"/>
    <n v="5647.3365703299796"/>
    <x v="17"/>
    <x v="0"/>
    <n v="1"/>
    <n v="19600"/>
    <n v="16"/>
    <n v="2"/>
    <n v="0"/>
    <n v="0"/>
    <n v="0"/>
    <n v="0"/>
    <n v="0"/>
    <n v="0"/>
    <n v="0"/>
    <n v="0"/>
    <n v="0"/>
    <n v="7526.4"/>
  </r>
  <r>
    <x v="4"/>
    <s v="DL-179239"/>
    <x v="97"/>
    <n v="657"/>
    <s v="DL-657"/>
    <n v="0.34300000000000003"/>
    <n v="5556.6"/>
    <s v="Pl38q"/>
    <n v="5577.72"/>
    <s v="Stock#758   54# Semigloss FSC   1 Master Rolls"/>
    <n v="758"/>
    <s v="Rp51"/>
    <d v="2023-06-09T00:00:00"/>
    <d v="2023-06-09T00:00:00"/>
    <n v="97.569999694824205"/>
    <n v="5577.72021484375"/>
    <n v="5675.2902145385742"/>
    <x v="0"/>
    <x v="0"/>
    <n v="1"/>
    <n v="10000"/>
    <n v="15"/>
    <n v="9"/>
    <n v="0"/>
    <n v="0"/>
    <n v="0"/>
    <n v="0"/>
    <n v="0"/>
    <n v="0"/>
    <n v="0"/>
    <n v="0"/>
    <n v="0"/>
    <n v="16200"/>
  </r>
  <r>
    <x v="4"/>
    <s v="DL-179245"/>
    <x v="97"/>
    <n v="163"/>
    <s v="DL-163"/>
    <n v="1.3640000000000001"/>
    <n v="2250.6"/>
    <n v="77855"/>
    <n v="2242.6799999999998"/>
    <s v="Stock#776   1ml TT-imprintable PET laminate (PS)  "/>
    <n v="776"/>
    <s v="S730"/>
    <d v="2023-06-06T00:00:00"/>
    <d v="2023-06-07T00:00:00"/>
    <n v="0"/>
    <n v="2242.67993164062"/>
    <n v="2242.67993164062"/>
    <x v="2"/>
    <x v="0"/>
    <n v="1"/>
    <n v="5000"/>
    <n v="8.25"/>
    <n v="2"/>
    <n v="11"/>
    <n v="1"/>
    <n v="0"/>
    <n v="0"/>
    <n v="0"/>
    <n v="0"/>
    <n v="0"/>
    <n v="0"/>
    <n v="0"/>
    <n v="1650"/>
  </r>
  <r>
    <x v="4"/>
    <s v="DL-179255"/>
    <x v="98"/>
    <n v="356"/>
    <s v="DL-356"/>
    <n v="1E-4"/>
    <n v="0.03"/>
    <s v="Flx018571-R"/>
    <n v="0.03"/>
    <s v="Stock#TRIAL124   3.5ml White Vinyl, New TC-338 (ne"/>
    <s v="TRIAL124"/>
    <s v="Hi-Perf"/>
    <d v="2023-05-31T00:00:00"/>
    <m/>
    <m/>
    <m/>
    <n v="0"/>
    <x v="4"/>
    <x v="0"/>
    <n v="1"/>
    <n v="450"/>
    <n v="13"/>
    <n v="4"/>
    <n v="0"/>
    <n v="0"/>
    <n v="0"/>
    <n v="0"/>
    <n v="0"/>
    <n v="0"/>
    <n v="0"/>
    <n v="0"/>
    <n v="0"/>
    <n v="280.8"/>
  </r>
  <r>
    <x v="4"/>
    <s v="DL-179259"/>
    <x v="98"/>
    <n v="381"/>
    <s v="DL-381"/>
    <n v="0.60260000000000002"/>
    <n v="8026.63"/>
    <s v="S9126860"/>
    <n v="8135.1"/>
    <s v="Stock#458   2.3ml White BOPP   1 Master Rolls"/>
    <n v="458"/>
    <n v="102"/>
    <d v="2023-06-12T00:00:00"/>
    <d v="2023-06-12T00:00:00"/>
    <n v="0"/>
    <n v="8216.099609375"/>
    <n v="8216.099609375"/>
    <x v="1"/>
    <x v="0"/>
    <n v="1"/>
    <n v="10000"/>
    <n v="12"/>
    <n v="6"/>
    <n v="13"/>
    <n v="3"/>
    <n v="0"/>
    <n v="0"/>
    <n v="0"/>
    <n v="0"/>
    <n v="0"/>
    <n v="0"/>
    <n v="0"/>
    <n v="13320"/>
  </r>
  <r>
    <x v="4"/>
    <s v="DL-179260"/>
    <x v="98"/>
    <n v="381"/>
    <s v="DL-381"/>
    <n v="0.63590000000000002"/>
    <n v="2556.3200000000002"/>
    <s v="S9021460"/>
    <n v="2505.77"/>
    <s v="Stock#780   2.6ml White BOPP   1 Master Rolls"/>
    <n v="780"/>
    <n v="102"/>
    <d v="2023-06-08T00:00:00"/>
    <d v="2023-06-08T00:00:00"/>
    <n v="134.47000122070301"/>
    <n v="2529.39990234375"/>
    <n v="2663.8699035644531"/>
    <x v="1"/>
    <x v="0"/>
    <n v="1"/>
    <n v="10000"/>
    <n v="10.5"/>
    <n v="1"/>
    <n v="11"/>
    <n v="1"/>
    <n v="12"/>
    <n v="1"/>
    <n v="0"/>
    <n v="0"/>
    <n v="0"/>
    <n v="0"/>
    <n v="0"/>
    <n v="4020"/>
  </r>
  <r>
    <x v="4"/>
    <s v="DL-179261"/>
    <x v="98"/>
    <n v="657"/>
    <s v="DL-657"/>
    <n v="0.34300000000000003"/>
    <n v="1234.8"/>
    <s v="Pl38q"/>
    <n v="1239.49"/>
    <s v="Stock#758   54# Semigloss FSC   1 Master Rolls"/>
    <n v="758"/>
    <s v="Rp51"/>
    <d v="2023-06-12T00:00:00"/>
    <d v="2023-06-12T00:00:00"/>
    <n v="21.6800003051757"/>
    <n v="1338.48999023437"/>
    <n v="1360.1699905395458"/>
    <x v="0"/>
    <x v="0"/>
    <n v="1"/>
    <n v="10000"/>
    <n v="10"/>
    <n v="3"/>
    <n v="0"/>
    <n v="0"/>
    <n v="0"/>
    <n v="0"/>
    <n v="0"/>
    <n v="0"/>
    <n v="0"/>
    <n v="0"/>
    <n v="0"/>
    <n v="3600"/>
  </r>
  <r>
    <x v="4"/>
    <s v="DL-179262"/>
    <x v="98"/>
    <n v="381"/>
    <s v="DL-381"/>
    <n v="0.91890000000000005"/>
    <n v="2039.96"/>
    <s v="S8982560"/>
    <n v="2038.53"/>
    <s v="Stock#768   56# Bright Silver Metallized Paper   1"/>
    <n v="768"/>
    <s v="720at"/>
    <d v="2023-06-12T00:00:00"/>
    <d v="2023-06-15T00:00:00"/>
    <n v="0"/>
    <n v="2051.830078125"/>
    <n v="2051.830078125"/>
    <x v="1"/>
    <x v="0"/>
    <n v="1"/>
    <n v="5000"/>
    <n v="12"/>
    <n v="2"/>
    <n v="13"/>
    <n v="1"/>
    <n v="0"/>
    <n v="0"/>
    <n v="0"/>
    <n v="0"/>
    <n v="0"/>
    <n v="0"/>
    <n v="0"/>
    <n v="2220"/>
  </r>
  <r>
    <x v="4"/>
    <s v="DL-179264"/>
    <x v="98"/>
    <n v="544"/>
    <s v="DL-544"/>
    <n v="8.8653806047966605E-2"/>
    <n v="1947.76133993743"/>
    <s v="42sh"/>
    <n v="1947.76133993743"/>
    <s v="Stock#770   45 Micron PET Shrink Film   3 Master R"/>
    <n v="770"/>
    <m/>
    <d v="2023-06-09T00:00:00"/>
    <d v="2023-06-14T00:00:00"/>
    <n v="72.899145768755204"/>
    <n v="1963.6480327204399"/>
    <n v="2036.5471784891952"/>
    <x v="17"/>
    <x v="0"/>
    <n v="1"/>
    <n v="19470"/>
    <n v="13.5"/>
    <n v="3"/>
    <n v="0"/>
    <n v="0"/>
    <n v="0"/>
    <n v="0"/>
    <n v="0"/>
    <n v="0"/>
    <n v="0"/>
    <n v="0"/>
    <n v="0"/>
    <n v="9462.42"/>
  </r>
  <r>
    <x v="4"/>
    <s v="DL-179264"/>
    <x v="98"/>
    <n v="544"/>
    <s v="DL-544"/>
    <n v="8.9109141466805694E-2"/>
    <n v="1957.76525026068"/>
    <s v="42sh"/>
    <n v="1957.76525026068"/>
    <s v="Stock#770   45 Micron PET Shrink Film   3 Master R"/>
    <n v="770"/>
    <m/>
    <d v="2023-06-09T00:00:00"/>
    <d v="2023-06-14T00:00:00"/>
    <n v="73.273563569313794"/>
    <n v="1973.73353879502"/>
    <n v="2047.0071023643338"/>
    <x v="17"/>
    <x v="0"/>
    <n v="2"/>
    <n v="19570"/>
    <n v="13.5"/>
    <n v="3"/>
    <n v="0"/>
    <n v="0"/>
    <n v="0"/>
    <n v="0"/>
    <n v="0"/>
    <n v="0"/>
    <n v="0"/>
    <n v="0"/>
    <n v="0"/>
    <n v="9511.02"/>
  </r>
  <r>
    <x v="4"/>
    <s v="DL-179264"/>
    <x v="98"/>
    <n v="544"/>
    <s v="DL-544"/>
    <n v="8.4237052485227601E-2"/>
    <n v="1850.72340980187"/>
    <s v="42sh"/>
    <n v="1850.72340980187"/>
    <s v="Stock#770   45 Micron PET Shrink Film   3 Master R"/>
    <n v="770"/>
    <m/>
    <d v="2023-06-09T00:00:00"/>
    <d v="2023-06-14T00:00:00"/>
    <n v="69.267293103336996"/>
    <n v="1865.8186237970301"/>
    <n v="1935.085916900367"/>
    <x v="17"/>
    <x v="0"/>
    <n v="3"/>
    <n v="18500"/>
    <n v="13.5"/>
    <n v="1"/>
    <n v="0"/>
    <n v="0"/>
    <n v="0"/>
    <n v="0"/>
    <n v="0"/>
    <n v="0"/>
    <n v="0"/>
    <n v="0"/>
    <n v="0"/>
    <n v="2997"/>
  </r>
  <r>
    <x v="4"/>
    <s v="DL-179270"/>
    <x v="98"/>
    <n v="657"/>
    <s v="DL-657"/>
    <n v="0.54800000000000004"/>
    <n v="2367.36"/>
    <s v="Sy930l"/>
    <n v="2373.2800000000002"/>
    <s v="Stock#783   2ml Silver BOPP   1 Master Rolls"/>
    <n v="783"/>
    <s v="Rp37"/>
    <d v="2023-06-07T00:00:00"/>
    <d v="2023-06-09T00:00:00"/>
    <n v="25.9799995422363"/>
    <n v="2472.28002929687"/>
    <n v="2498.2600288391063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9282"/>
    <x v="99"/>
    <n v="163"/>
    <s v="DL-163"/>
    <n v="0.373"/>
    <n v="604.26"/>
    <n v="53872"/>
    <n v="607.6"/>
    <s v="Stock#104   Thermal Transfer Paper FSC   1 Master "/>
    <n v="104"/>
    <s v="S2550"/>
    <d v="2023-06-07T00:00:00"/>
    <d v="2023-06-09T00:00:00"/>
    <n v="0"/>
    <n v="607.61999511718705"/>
    <n v="607.61999511718705"/>
    <x v="2"/>
    <x v="0"/>
    <n v="1"/>
    <n v="5000"/>
    <n v="4.5"/>
    <n v="2"/>
    <n v="9"/>
    <n v="2"/>
    <n v="0"/>
    <n v="0"/>
    <n v="0"/>
    <n v="0"/>
    <n v="0"/>
    <n v="0"/>
    <n v="0"/>
    <n v="1620"/>
  </r>
  <r>
    <x v="4"/>
    <s v="DL-179286"/>
    <x v="99"/>
    <n v="381"/>
    <s v="DL-381"/>
    <n v="0.64170000000000005"/>
    <n v="8316.43"/>
    <s v="S9007460"/>
    <n v="8217.09"/>
    <s v="Stock#777   2.6ml Hi-Opacity White BOPP   1 Master"/>
    <n v="777"/>
    <n v="102"/>
    <d v="2023-06-12T00:00:00"/>
    <d v="2023-06-14T00:00:00"/>
    <n v="0"/>
    <n v="8293.9296875"/>
    <n v="8293.92968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9311"/>
    <x v="100"/>
    <n v="163"/>
    <s v="DL-163"/>
    <n v="1.492"/>
    <n v="3222.72"/>
    <n v="71800"/>
    <n v="3222.72"/>
    <s v="Stock#201   Primax 350   1 Master Rolls"/>
    <n v="201"/>
    <s v="S1000"/>
    <d v="2023-06-08T00:00:00"/>
    <d v="2023-06-09T00:00:00"/>
    <n v="0"/>
    <n v="3222.71997070312"/>
    <n v="3222.71997070312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79312"/>
    <x v="100"/>
    <n v="544"/>
    <s v="DL-544"/>
    <n v="0.161"/>
    <n v="234.26"/>
    <s v="Lcf 5000"/>
    <n v="234.26"/>
    <s v="Stock#312   2ml Gloss PP Laminate (UV)   1 Master "/>
    <n v="312"/>
    <m/>
    <d v="2023-06-07T00:00:00"/>
    <d v="2023-06-07T00:00:00"/>
    <n v="105.33999633789"/>
    <n v="234.259994506835"/>
    <n v="339.59999084472497"/>
    <x v="17"/>
    <x v="0"/>
    <n v="1"/>
    <n v="5000"/>
    <n v="12.125"/>
    <n v="2"/>
    <n v="0"/>
    <n v="0"/>
    <n v="0"/>
    <n v="0"/>
    <n v="0"/>
    <n v="0"/>
    <n v="0"/>
    <n v="0"/>
    <n v="0"/>
    <n v="1455"/>
  </r>
  <r>
    <x v="4"/>
    <s v="DL-179313"/>
    <x v="100"/>
    <n v="718"/>
    <s v="DL-718"/>
    <n v="0.84799999999999998"/>
    <n v="1908"/>
    <n v="41879"/>
    <n v="1993.85"/>
    <s v="Stock#565   3ml White Polyolefin (PrimeScan)   1 M"/>
    <n v="565"/>
    <s v="Bc20"/>
    <d v="2023-06-12T00:00:00"/>
    <d v="2023-06-12T00:00:00"/>
    <n v="97.510002136230398"/>
    <n v="1993.85998535156"/>
    <n v="2091.3699874877902"/>
    <x v="7"/>
    <x v="0"/>
    <n v="1"/>
    <n v="5000"/>
    <n v="7.5"/>
    <n v="5"/>
    <n v="0"/>
    <n v="0"/>
    <n v="0"/>
    <n v="0"/>
    <n v="0"/>
    <n v="0"/>
    <n v="0"/>
    <n v="0"/>
    <n v="0"/>
    <n v="2250"/>
  </r>
  <r>
    <x v="4"/>
    <s v="DL-179314"/>
    <x v="100"/>
    <n v="657"/>
    <s v="DL-657"/>
    <n v="0.34300000000000003"/>
    <n v="12348"/>
    <s v="Pl38q"/>
    <n v="12399.48"/>
    <s v="Stock#758   54# Semigloss FSC   1 Master Rolls"/>
    <n v="758"/>
    <s v="Rp51"/>
    <d v="2023-06-15T00:00:00"/>
    <d v="2023-06-16T00:00:00"/>
    <n v="216.89999389648401"/>
    <n v="12399.4501953125"/>
    <n v="12616.350189208984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79378"/>
    <x v="102"/>
    <n v="657"/>
    <s v="DL-657"/>
    <n v="0.34300000000000003"/>
    <n v="10372.32"/>
    <s v="Pl38q"/>
    <n v="10406.9"/>
    <s v="Stock#758   54# Semigloss FSC   1 Master Rolls"/>
    <n v="758"/>
    <s v="Rp51"/>
    <d v="2023-06-15T00:00:00"/>
    <d v="2023-06-19T00:00:00"/>
    <n v="182.03999328613199"/>
    <n v="10406.8896484375"/>
    <n v="10588.929641723633"/>
    <x v="0"/>
    <x v="0"/>
    <n v="1"/>
    <n v="10000"/>
    <n v="12"/>
    <n v="21"/>
    <n v="0"/>
    <n v="0"/>
    <n v="0"/>
    <n v="0"/>
    <n v="0"/>
    <n v="0"/>
    <n v="0"/>
    <n v="0"/>
    <n v="0"/>
    <n v="30240"/>
  </r>
  <r>
    <x v="4"/>
    <s v="DL-179379"/>
    <x v="102"/>
    <n v="657"/>
    <s v="DL-657"/>
    <n v="0.34300000000000003"/>
    <n v="3210.48"/>
    <s v="Pl38q"/>
    <n v="3218.52"/>
    <s v="Stock#758   54# Semigloss FSC   1 Master Rolls"/>
    <n v="758"/>
    <s v="Rp51"/>
    <d v="2023-06-15T00:00:00"/>
    <d v="2023-06-19T00:00:00"/>
    <n v="56.299999237060497"/>
    <n v="3218.46997070312"/>
    <n v="3274.7699699401805"/>
    <x v="0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9380"/>
    <x v="102"/>
    <n v="381"/>
    <s v="DL-381"/>
    <n v="0.64170000000000005"/>
    <n v="6006.31"/>
    <s v="S9007460"/>
    <n v="5907.22"/>
    <s v="Stock#777   2.6ml Hi-Opacity White BOPP   1 Master"/>
    <n v="777"/>
    <n v="102"/>
    <d v="2023-06-14T00:00:00"/>
    <d v="2023-06-16T00:00:00"/>
    <n v="0"/>
    <n v="5962.43994140625"/>
    <n v="5962.4399414062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79405"/>
    <x v="103"/>
    <n v="493"/>
    <s v="DL-493"/>
    <n v="1.1535"/>
    <n v="1141.97"/>
    <s v="Wg9000-P5"/>
    <n v="1141.98"/>
    <s v="Stock#139   60# Highgloss (White Gold)   1 Master "/>
    <n v="139"/>
    <s v="710vhp"/>
    <d v="2023-06-14T00:00:00"/>
    <d v="2023-06-13T00:00:00"/>
    <n v="0"/>
    <n v="1261.36999511718"/>
    <n v="1261.36999511718"/>
    <x v="9"/>
    <x v="0"/>
    <n v="1"/>
    <n v="5000"/>
    <n v="5.5"/>
    <n v="3"/>
    <n v="0"/>
    <n v="0"/>
    <n v="0"/>
    <n v="0"/>
    <n v="0"/>
    <n v="0"/>
    <n v="0"/>
    <n v="0"/>
    <n v="0"/>
    <n v="990"/>
  </r>
  <r>
    <x v="4"/>
    <s v="DL-179408"/>
    <x v="103"/>
    <n v="381"/>
    <s v="DL-381"/>
    <n v="0.60260000000000002"/>
    <n v="11352.98"/>
    <s v="S9126860"/>
    <n v="11182.69"/>
    <s v="Stock#458   2.3ml White BOPP   1 Master Rolls"/>
    <n v="458"/>
    <n v="102"/>
    <d v="2023-06-15T00:00:00"/>
    <d v="2023-06-15T00:00:00"/>
    <n v="0"/>
    <n v="11294.0302734375"/>
    <n v="11294.0302734375"/>
    <x v="1"/>
    <x v="0"/>
    <n v="1"/>
    <n v="10000"/>
    <n v="10"/>
    <n v="1"/>
    <n v="10.5"/>
    <n v="6"/>
    <n v="12.5"/>
    <n v="3"/>
    <n v="15.5"/>
    <n v="3"/>
    <n v="0"/>
    <n v="0"/>
    <n v="0"/>
    <n v="18840"/>
  </r>
  <r>
    <x v="4"/>
    <s v="DL-179409"/>
    <x v="103"/>
    <n v="381"/>
    <s v="DL-381"/>
    <n v="0.63590000000000002"/>
    <n v="4349.5600000000004"/>
    <s v="S9021460"/>
    <n v="4349.58"/>
    <s v="Stock#780   2.6ml White BOPP   1 Master Rolls"/>
    <n v="780"/>
    <n v="102"/>
    <d v="2023-06-15T00:00:00"/>
    <d v="2023-06-15T00:00:00"/>
    <n v="0"/>
    <n v="4390.60009765625"/>
    <n v="4390.60009765625"/>
    <x v="1"/>
    <x v="0"/>
    <n v="1"/>
    <n v="10000"/>
    <n v="9.5"/>
    <n v="6"/>
    <n v="0"/>
    <n v="0"/>
    <n v="0"/>
    <n v="0"/>
    <n v="0"/>
    <n v="0"/>
    <n v="0"/>
    <n v="0"/>
    <n v="0"/>
    <n v="6840"/>
  </r>
  <r>
    <x v="4"/>
    <s v="DL-179410"/>
    <x v="103"/>
    <n v="163"/>
    <s v="DL-163"/>
    <n v="7.0000000000000007E-2"/>
    <n v="478.8"/>
    <n v="410"/>
    <n v="478.8"/>
    <s v="Stock#556   .75ml Gloss PP Laminate (SW)     1 Mas"/>
    <n v="556"/>
    <s v=".3ml Acrylic"/>
    <d v="2023-06-14T00:00:00"/>
    <d v="2023-06-14T00:00:00"/>
    <n v="0"/>
    <n v="478.79998779296801"/>
    <n v="478.79998779296801"/>
    <x v="2"/>
    <x v="0"/>
    <n v="1"/>
    <n v="10000"/>
    <n v="9.5"/>
    <n v="6"/>
    <n v="0"/>
    <n v="0"/>
    <n v="0"/>
    <n v="0"/>
    <n v="0"/>
    <n v="0"/>
    <n v="0"/>
    <n v="0"/>
    <n v="0"/>
    <n v="6840"/>
  </r>
  <r>
    <x v="4"/>
    <s v="DL-179413"/>
    <x v="103"/>
    <n v="544"/>
    <s v="DL-544"/>
    <n v="4.3999999999999997E-2"/>
    <n v="1168.2"/>
    <s v="Lcf 5000"/>
    <n v="1168.2"/>
    <s v="Stock#307   .48ml Gloss PP Laminate (UV)   1 Maste"/>
    <n v="307"/>
    <m/>
    <d v="2023-06-12T00:00:00"/>
    <d v="2023-06-15T00:00:00"/>
    <n v="112.86000061035099"/>
    <n v="1168.19995117187"/>
    <n v="1281.0599517822211"/>
    <x v="17"/>
    <x v="0"/>
    <n v="1"/>
    <n v="20000"/>
    <n v="12.125"/>
    <n v="8"/>
    <n v="13.625"/>
    <n v="1"/>
    <n v="0"/>
    <n v="0"/>
    <n v="0"/>
    <n v="0"/>
    <n v="0"/>
    <n v="0"/>
    <n v="0"/>
    <n v="26550"/>
  </r>
  <r>
    <x v="4"/>
    <s v="DL-179414"/>
    <x v="103"/>
    <n v="381"/>
    <s v="DL-381"/>
    <n v="0.91890000000000005"/>
    <n v="2646.43"/>
    <s v="S8982560"/>
    <n v="2712.6"/>
    <s v="Stock#768   56# Bright Silver Metallized Paper   1"/>
    <n v="768"/>
    <s v="720at"/>
    <d v="2023-06-19T00:00:00"/>
    <d v="2023-06-20T00:00:00"/>
    <n v="248.19000244140599"/>
    <n v="2730.30004882812"/>
    <n v="2978.4900512695258"/>
    <x v="1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9441"/>
    <x v="104"/>
    <n v="163"/>
    <s v="DL-163"/>
    <n v="0.51900000000000002"/>
    <n v="1868.4"/>
    <n v="79850"/>
    <n v="1836.32"/>
    <s v="Stock#390   25# PPFP (Paper Pouching Stock)   1 Ma"/>
    <n v="390"/>
    <m/>
    <d v="2023-06-16T00:00:00"/>
    <d v="2023-06-19T00:00:00"/>
    <n v="0"/>
    <n v="1836.32995605468"/>
    <n v="1836.32995605468"/>
    <x v="2"/>
    <x v="0"/>
    <n v="1"/>
    <n v="10000"/>
    <n v="10"/>
    <n v="3"/>
    <n v="0"/>
    <n v="0"/>
    <n v="0"/>
    <n v="0"/>
    <n v="0"/>
    <n v="0"/>
    <n v="0"/>
    <n v="0"/>
    <n v="0"/>
    <n v="3600"/>
  </r>
  <r>
    <x v="4"/>
    <s v="DL-179442"/>
    <x v="104"/>
    <n v="163"/>
    <s v="DL-163"/>
    <n v="0.182"/>
    <n v="638.82000000000005"/>
    <n v="320"/>
    <n v="638.82000000000005"/>
    <s v="Stock#720   .78ml Matte PP Laminate (SW)   1 Maste"/>
    <n v="720"/>
    <s v=".2ml Acrylic"/>
    <d v="2023-06-15T00:00:00"/>
    <d v="2023-06-19T00:00:00"/>
    <n v="0"/>
    <n v="638.82000732421795"/>
    <n v="638.82000732421795"/>
    <x v="2"/>
    <x v="0"/>
    <n v="1"/>
    <n v="10000"/>
    <n v="9.75"/>
    <n v="3"/>
    <n v="0"/>
    <n v="0"/>
    <n v="0"/>
    <n v="0"/>
    <n v="0"/>
    <n v="0"/>
    <n v="0"/>
    <n v="0"/>
    <n v="0"/>
    <n v="3510"/>
  </r>
  <r>
    <x v="4"/>
    <s v="DL-179443"/>
    <x v="104"/>
    <n v="544"/>
    <s v="DL-544"/>
    <n v="0.26200000000000001"/>
    <n v="4929.79"/>
    <s v="42sh"/>
    <n v="4929.79"/>
    <s v="Stock#770   45 Micron PET Shrink Film   1 Master R"/>
    <n v="770"/>
    <m/>
    <d v="2023-06-22T00:00:00"/>
    <d v="2023-06-21T00:00:00"/>
    <n v="264.45001220703102"/>
    <n v="4987.89990234375"/>
    <n v="5252.3499145507813"/>
    <x v="17"/>
    <x v="0"/>
    <n v="1"/>
    <n v="19600"/>
    <n v="16"/>
    <n v="5"/>
    <n v="0"/>
    <n v="0"/>
    <n v="0"/>
    <n v="0"/>
    <n v="0"/>
    <n v="0"/>
    <n v="0"/>
    <n v="0"/>
    <n v="0"/>
    <n v="18816"/>
  </r>
  <r>
    <x v="4"/>
    <s v="DL-179496"/>
    <x v="106"/>
    <n v="163"/>
    <s v="DL-163"/>
    <n v="0.67100000000000004"/>
    <n v="3140.28"/>
    <n v="18392"/>
    <n v="3140.28"/>
    <s v="Stock#192   60# Semigloss (Archival)   1 Master Ro"/>
    <n v="192"/>
    <s v="S490"/>
    <d v="2023-06-15T00:00:00"/>
    <d v="2023-06-16T00:00:00"/>
    <n v="0"/>
    <n v="3140.28002929687"/>
    <n v="3140.28002929687"/>
    <x v="2"/>
    <x v="0"/>
    <n v="1"/>
    <n v="10000"/>
    <n v="13"/>
    <n v="3"/>
    <n v="0"/>
    <n v="0"/>
    <n v="0"/>
    <n v="0"/>
    <n v="0"/>
    <n v="0"/>
    <n v="0"/>
    <n v="0"/>
    <n v="0"/>
    <n v="4680"/>
  </r>
  <r>
    <x v="4"/>
    <s v="DL-179498"/>
    <x v="106"/>
    <n v="718"/>
    <s v="DL-718"/>
    <n v="0.68700000000000006"/>
    <n v="824.4"/>
    <n v="48584"/>
    <n v="826.47"/>
    <s v="Stock#474   58# Semigloss   1 Master Rolls"/>
    <n v="474"/>
    <s v="Bc20"/>
    <d v="2023-06-16T00:00:00"/>
    <d v="2023-06-16T00:00:00"/>
    <n v="86.029998779296804"/>
    <n v="826.46002197265602"/>
    <n v="912.49002075195278"/>
    <x v="7"/>
    <x v="0"/>
    <n v="1"/>
    <n v="5000"/>
    <n v="10"/>
    <n v="2"/>
    <n v="0"/>
    <n v="0"/>
    <n v="0"/>
    <n v="0"/>
    <n v="0"/>
    <n v="0"/>
    <n v="0"/>
    <n v="0"/>
    <n v="0"/>
    <n v="1200"/>
  </r>
  <r>
    <x v="4"/>
    <s v="DL-179500"/>
    <x v="106"/>
    <n v="381"/>
    <s v="DL-381"/>
    <n v="0.60260000000000002"/>
    <n v="7809.7"/>
    <s v="S9126860"/>
    <n v="7809.66"/>
    <s v="Stock#458   2.3ml White BOPP   1 Master Rolls"/>
    <n v="458"/>
    <n v="102"/>
    <d v="2023-06-26T00:00:00"/>
    <d v="2023-06-26T00:00:00"/>
    <n v="0"/>
    <n v="7887.4599609375"/>
    <n v="7887.45996093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79502"/>
    <x v="106"/>
    <n v="163"/>
    <s v="DL-163"/>
    <n v="7.0000000000000007E-2"/>
    <n v="277.2"/>
    <n v="410"/>
    <n v="277.2"/>
    <s v="Stock#556   .75ml Gloss PP Laminate (SW)     1 Mas"/>
    <n v="556"/>
    <s v=".3ml Acrylic"/>
    <d v="2023-06-22T00:00:00"/>
    <d v="2023-06-26T00:00:00"/>
    <n v="0"/>
    <n v="277.20001220703102"/>
    <n v="277.20001220703102"/>
    <x v="2"/>
    <x v="0"/>
    <n v="1"/>
    <n v="10000"/>
    <n v="11"/>
    <n v="3"/>
    <n v="0"/>
    <n v="0"/>
    <n v="0"/>
    <n v="0"/>
    <n v="0"/>
    <n v="0"/>
    <n v="0"/>
    <n v="0"/>
    <n v="0"/>
    <n v="3960"/>
  </r>
  <r>
    <x v="4"/>
    <s v="DL-179547"/>
    <x v="107"/>
    <n v="356"/>
    <s v="DL-356"/>
    <n v="3.81"/>
    <n v="1372.7"/>
    <s v="Flx000470   Thrmflm Slct 22940"/>
    <n v="1372.71"/>
    <s v="Stock#274   2ml Matte TT Silver Polyester (UL cert"/>
    <n v="274"/>
    <s v="L344"/>
    <d v="2023-06-16T00:00:00"/>
    <d v="2023-06-19T00:00:00"/>
    <n v="138.71000671386699"/>
    <n v="1372.58996582031"/>
    <n v="1511.299972534177"/>
    <x v="4"/>
    <x v="0"/>
    <n v="1"/>
    <n v="1668"/>
    <n v="6"/>
    <n v="3"/>
    <n v="0"/>
    <n v="0"/>
    <n v="0"/>
    <n v="0"/>
    <n v="0"/>
    <n v="0"/>
    <n v="0"/>
    <n v="0"/>
    <n v="0"/>
    <n v="360.28800000000001"/>
  </r>
  <r>
    <x v="4"/>
    <s v="DL-179549"/>
    <x v="107"/>
    <n v="718"/>
    <s v="DL-718"/>
    <n v="1.0089999999999999"/>
    <n v="1422.69"/>
    <n v="41912"/>
    <n v="1479.59"/>
    <s v="Stock#503   3ml White Polyolefin (PrimeScan)   1 M"/>
    <n v="503"/>
    <s v="C122f"/>
    <d v="2023-06-27T00:00:00"/>
    <d v="2023-06-27T00:00:00"/>
    <n v="88.660003662109304"/>
    <n v="1479.59997558593"/>
    <n v="1568.2599792480394"/>
    <x v="7"/>
    <x v="0"/>
    <n v="1"/>
    <n v="5000"/>
    <n v="5.5"/>
    <n v="1"/>
    <n v="9"/>
    <n v="2"/>
    <n v="0"/>
    <n v="0"/>
    <n v="0"/>
    <n v="0"/>
    <n v="0"/>
    <n v="0"/>
    <n v="0"/>
    <n v="1410"/>
  </r>
  <r>
    <x v="4"/>
    <s v="DL-179551"/>
    <x v="107"/>
    <n v="163"/>
    <s v="DL-163"/>
    <n v="0.97599999999999998"/>
    <n v="702.72"/>
    <s v="B5579"/>
    <n v="688.67"/>
    <s v="Stock#719   60# Estate #8 WS FSC   1 Master Rolls"/>
    <n v="719"/>
    <s v="Z2010"/>
    <d v="2023-06-23T00:00:00"/>
    <d v="2023-06-23T00:00:00"/>
    <n v="0"/>
    <n v="688.66998291015602"/>
    <n v="688.66998291015602"/>
    <x v="2"/>
    <x v="0"/>
    <n v="1"/>
    <n v="5000"/>
    <n v="12"/>
    <n v="1"/>
    <n v="0"/>
    <n v="0"/>
    <n v="0"/>
    <n v="0"/>
    <n v="0"/>
    <n v="0"/>
    <n v="0"/>
    <n v="0"/>
    <n v="0"/>
    <n v="720"/>
  </r>
  <r>
    <x v="4"/>
    <s v="DL-179552"/>
    <x v="107"/>
    <n v="544"/>
    <s v="DL-544"/>
    <n v="5.6000000000000001E-2"/>
    <n v="1466.64"/>
    <s v="Lcf 500m"/>
    <n v="1466.64"/>
    <s v="Stock#311   .59ml Matte PP Laminate (UV)   1 Maste"/>
    <n v="311"/>
    <m/>
    <d v="2023-06-23T00:00:00"/>
    <d v="2023-06-23T00:00:00"/>
    <n v="192.74000549316401"/>
    <n v="1470.7099609375"/>
    <n v="1663.4499664306641"/>
    <x v="17"/>
    <x v="0"/>
    <n v="1"/>
    <n v="20000"/>
    <n v="12.125"/>
    <n v="9"/>
    <n v="0"/>
    <n v="0"/>
    <n v="0"/>
    <n v="0"/>
    <n v="0"/>
    <n v="0"/>
    <n v="0"/>
    <n v="0"/>
    <n v="0"/>
    <n v="26190"/>
  </r>
  <r>
    <x v="4"/>
    <s v="DL-179553"/>
    <x v="107"/>
    <n v="657"/>
    <s v="DL-657"/>
    <n v="0.34300000000000003"/>
    <n v="5000.9399999999996"/>
    <s v="Pl38q"/>
    <n v="5020.88"/>
    <s v="Stock#758   54# Semigloss FSC   1 Master Rolls"/>
    <n v="758"/>
    <s v="Rp51"/>
    <d v="2023-06-20T00:00:00"/>
    <d v="2023-06-23T00:00:00"/>
    <n v="87.830001831054602"/>
    <n v="5020.89013671875"/>
    <n v="5108.7201385498047"/>
    <x v="0"/>
    <x v="0"/>
    <n v="1"/>
    <n v="10000"/>
    <n v="13.5"/>
    <n v="9"/>
    <n v="0"/>
    <n v="0"/>
    <n v="0"/>
    <n v="0"/>
    <n v="0"/>
    <n v="0"/>
    <n v="0"/>
    <n v="0"/>
    <n v="0"/>
    <n v="14580"/>
  </r>
  <r>
    <x v="4"/>
    <s v="DL-179554"/>
    <x v="107"/>
    <n v="381"/>
    <s v="DL-381"/>
    <n v="0.64170000000000005"/>
    <n v="50245.11"/>
    <s v="S9007460"/>
    <n v="50993.15"/>
    <s v="Stock#777   2.6ml Hi-Opacity White BOPP   1 Master"/>
    <n v="777"/>
    <n v="102"/>
    <d v="2023-06-23T00:00:00"/>
    <d v="2023-06-26T00:00:00"/>
    <n v="0"/>
    <n v="51469.98828125"/>
    <n v="51469.98828125"/>
    <x v="1"/>
    <x v="0"/>
    <n v="1"/>
    <n v="10000"/>
    <n v="14.5"/>
    <n v="45"/>
    <n v="0"/>
    <n v="0"/>
    <n v="0"/>
    <n v="0"/>
    <n v="0"/>
    <n v="0"/>
    <n v="0"/>
    <n v="0"/>
    <n v="0"/>
    <n v="78300"/>
  </r>
  <r>
    <x v="4"/>
    <s v="DL-179570"/>
    <x v="107"/>
    <n v="163"/>
    <s v="DL-163"/>
    <n v="1.1000000000000001"/>
    <n v="4092"/>
    <s v="78168 - Gc3"/>
    <n v="4501.2"/>
    <s v="Stock#454   10ml Polylith, NonPS    1 Master Rolls"/>
    <n v="454"/>
    <s v="None"/>
    <d v="2023-06-27T00:00:00"/>
    <d v="2023-06-28T00:00:00"/>
    <n v="0"/>
    <n v="4501.2001953125"/>
    <n v="4501.2001953125"/>
    <x v="2"/>
    <x v="0"/>
    <n v="1"/>
    <n v="5000"/>
    <n v="6.2"/>
    <n v="10"/>
    <n v="0"/>
    <n v="0"/>
    <n v="0"/>
    <n v="0"/>
    <n v="0"/>
    <n v="0"/>
    <n v="0"/>
    <n v="0"/>
    <n v="0"/>
    <n v="3720"/>
  </r>
  <r>
    <x v="4"/>
    <s v="DL-179619"/>
    <x v="109"/>
    <n v="356"/>
    <s v="DL-356"/>
    <n v="3.25"/>
    <n v="4680"/>
    <s v="Flx000375 (Dpm-Pws)"/>
    <n v="4680"/>
    <s v="Stock#268   2ml White Polyester   1 Master Rolls"/>
    <n v="268"/>
    <s v="V606"/>
    <d v="2023-07-10T00:00:00"/>
    <d v="2023-07-10T00:00:00"/>
    <n v="138.5"/>
    <n v="4795.2001953125"/>
    <n v="4933.7001953125"/>
    <x v="4"/>
    <x v="0"/>
    <n v="1"/>
    <n v="2000"/>
    <n v="6"/>
    <n v="7"/>
    <n v="9"/>
    <n v="2"/>
    <n v="0"/>
    <n v="0"/>
    <n v="0"/>
    <n v="0"/>
    <n v="0"/>
    <n v="0"/>
    <n v="0"/>
    <n v="1440"/>
  </r>
  <r>
    <x v="4"/>
    <s v="DL-179632"/>
    <x v="110"/>
    <n v="381"/>
    <s v="DL-381"/>
    <n v="0.64170000000000005"/>
    <n v="6699.35"/>
    <s v="S9007460"/>
    <n v="6721.68"/>
    <s v="Stock#777   2.6ml Hi-Opacity White BOPP   1 Master"/>
    <n v="777"/>
    <n v="102"/>
    <d v="2023-06-27T00:00:00"/>
    <d v="2023-06-28T00:00:00"/>
    <n v="0"/>
    <n v="6784.52978515625"/>
    <n v="6784.52978515625"/>
    <x v="1"/>
    <x v="0"/>
    <n v="1"/>
    <n v="10000"/>
    <n v="14.5"/>
    <n v="6"/>
    <n v="0"/>
    <n v="0"/>
    <n v="0"/>
    <n v="0"/>
    <n v="0"/>
    <n v="0"/>
    <n v="0"/>
    <n v="0"/>
    <n v="0"/>
    <n v="10440"/>
  </r>
  <r>
    <x v="4"/>
    <s v="DL-179635"/>
    <x v="110"/>
    <n v="657"/>
    <s v="DL-657"/>
    <n v="0.47499999999999998"/>
    <n v="2052"/>
    <s v="Sy105c"/>
    <n v="2052"/>
    <s v="Stock#236   2ml Clear BOPP    1 Master Rolls"/>
    <n v="236"/>
    <s v="Rp37"/>
    <d v="2023-06-28T00:00:00"/>
    <d v="2023-06-28T00:00:00"/>
    <n v="25.920000076293899"/>
    <n v="2151"/>
    <n v="2176.9200000762939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9651"/>
    <x v="110"/>
    <n v="544"/>
    <s v="DL-544"/>
    <n v="0.281167"/>
    <n v="730.4"/>
    <s v="42sm"/>
    <n v="714.07"/>
    <s v="Stock#TRIAL125   50 Micron PET Shrink Film   1 Mas"/>
    <s v="TRIAL125"/>
    <m/>
    <d v="2023-06-23T00:00:00"/>
    <d v="2023-06-23T00:00:00"/>
    <n v="192.74000549316401"/>
    <n v="716.84997558593705"/>
    <n v="909.58998107910111"/>
    <x v="17"/>
    <x v="0"/>
    <n v="1"/>
    <n v="19680"/>
    <n v="11"/>
    <n v="1"/>
    <n v="0"/>
    <n v="0"/>
    <n v="0"/>
    <n v="0"/>
    <n v="0"/>
    <n v="0"/>
    <n v="0"/>
    <n v="0"/>
    <n v="0"/>
    <n v="2597.7600000000002"/>
  </r>
  <r>
    <x v="4"/>
    <s v="DL-179656"/>
    <x v="111"/>
    <n v="356"/>
    <s v="DL-356"/>
    <n v="1E-4"/>
    <n v="0.03"/>
    <s v="Flx018571 - Po Trial D"/>
    <n v="0.03"/>
    <s v="Stock#TRIAL122   3.5ml White Vinyl, New TC-338 - 2"/>
    <s v="TRIAL122"/>
    <s v="Hi-Perf"/>
    <d v="2023-06-26T00:00:00"/>
    <d v="2023-06-27T00:00:00"/>
    <m/>
    <m/>
    <n v="0"/>
    <x v="4"/>
    <x v="0"/>
    <n v="1"/>
    <n v="500"/>
    <n v="13"/>
    <n v="4"/>
    <n v="0"/>
    <n v="0"/>
    <n v="0"/>
    <n v="0"/>
    <n v="0"/>
    <n v="0"/>
    <n v="0"/>
    <n v="0"/>
    <n v="0"/>
    <n v="312"/>
  </r>
  <r>
    <x v="4"/>
    <s v="DL-179657"/>
    <x v="111"/>
    <n v="356"/>
    <s v="DL-356"/>
    <n v="1E-4"/>
    <n v="0.03"/>
    <s v="Flx018571-R Po Trial E"/>
    <n v="0.03"/>
    <s v="Stock#TRIAL124   3.5ml White Vinyl, New TC-338 - 2"/>
    <s v="TRIAL124"/>
    <s v="Hi-Perf"/>
    <d v="2023-06-27T00:00:00"/>
    <d v="2023-06-27T00:00:00"/>
    <m/>
    <m/>
    <n v="0"/>
    <x v="4"/>
    <x v="0"/>
    <n v="1"/>
    <n v="500"/>
    <n v="13"/>
    <n v="4"/>
    <n v="0"/>
    <n v="0"/>
    <n v="0"/>
    <n v="0"/>
    <n v="0"/>
    <n v="0"/>
    <n v="0"/>
    <n v="0"/>
    <n v="0"/>
    <n v="312"/>
  </r>
  <r>
    <x v="4"/>
    <s v="DL-179668"/>
    <x v="111"/>
    <n v="381"/>
    <s v="DL-381"/>
    <n v="0.60260000000000002"/>
    <n v="12907.69"/>
    <s v="S9126860"/>
    <n v="13144.36"/>
    <s v="Stock#458   2.3ml White BOPP   1 Master Rolls"/>
    <n v="458"/>
    <n v="102"/>
    <d v="2023-06-29T00:00:00"/>
    <d v="2023-06-29T00:00:00"/>
    <n v="0"/>
    <n v="13275.2099609375"/>
    <n v="13275.2099609375"/>
    <x v="1"/>
    <x v="0"/>
    <n v="1"/>
    <n v="10000"/>
    <n v="13"/>
    <n v="3"/>
    <n v="15.5"/>
    <n v="9"/>
    <n v="0"/>
    <n v="0"/>
    <n v="0"/>
    <n v="0"/>
    <n v="0"/>
    <n v="0"/>
    <n v="0"/>
    <n v="21420"/>
  </r>
  <r>
    <x v="4"/>
    <s v="DL-179669"/>
    <x v="111"/>
    <n v="544"/>
    <s v="DL-544"/>
    <n v="5.6000000000000001E-2"/>
    <n v="1016.4"/>
    <s v="Lcf 500m"/>
    <n v="1006.24"/>
    <s v="Stock#311   .59ml Matte PP Laminate (UV)   1 Maste"/>
    <n v="311"/>
    <m/>
    <d v="2023-06-28T00:00:00"/>
    <d v="2023-06-30T00:00:00"/>
    <n v="192.74000549316401"/>
    <n v="1007.25"/>
    <n v="1199.9900054931641"/>
    <x v="17"/>
    <x v="0"/>
    <n v="1"/>
    <n v="20000"/>
    <n v="15.125"/>
    <n v="5"/>
    <n v="0"/>
    <n v="0"/>
    <n v="0"/>
    <n v="0"/>
    <n v="0"/>
    <n v="0"/>
    <n v="0"/>
    <n v="0"/>
    <n v="0"/>
    <n v="18150"/>
  </r>
  <r>
    <x v="4"/>
    <s v="DL-179671"/>
    <x v="111"/>
    <n v="544"/>
    <s v="DL-544"/>
    <n v="8.7542622389592595E-2"/>
    <n v="981.93418692228602"/>
    <s v="42sh"/>
    <n v="981.93418692228602"/>
    <s v="Stock#770   45 Micron PET Shrink Film   3 Master R"/>
    <n v="770"/>
    <m/>
    <d v="2023-07-10T00:00:00"/>
    <d v="2023-07-05T00:00:00"/>
    <n v="47.530297843204302"/>
    <n v="943.30513683241998"/>
    <n v="990.83543467562424"/>
    <x v="17"/>
    <x v="0"/>
    <n v="2"/>
    <n v="19520"/>
    <n v="16"/>
    <n v="1"/>
    <n v="0"/>
    <n v="0"/>
    <n v="0"/>
    <n v="0"/>
    <n v="0"/>
    <n v="0"/>
    <n v="0"/>
    <n v="0"/>
    <n v="0"/>
    <n v="3747.84"/>
  </r>
  <r>
    <x v="4"/>
    <s v="DL-179671"/>
    <x v="111"/>
    <n v="544"/>
    <s v="DL-544"/>
    <n v="8.6555973981513101E-2"/>
    <n v="970.86730571722001"/>
    <s v="42sh"/>
    <n v="970.86730571722001"/>
    <s v="Stock#770   45 Micron PET Shrink Film   3 Master R"/>
    <n v="770"/>
    <m/>
    <d v="2023-07-10T00:00:00"/>
    <d v="2023-07-05T00:00:00"/>
    <n v="46.994608010955098"/>
    <n v="932.67362401975902"/>
    <n v="979.66823203071408"/>
    <x v="17"/>
    <x v="0"/>
    <n v="1"/>
    <n v="19300"/>
    <n v="16"/>
    <n v="1"/>
    <n v="0"/>
    <n v="0"/>
    <n v="0"/>
    <n v="0"/>
    <n v="0"/>
    <n v="0"/>
    <n v="0"/>
    <n v="0"/>
    <n v="0"/>
    <n v="3705.6"/>
  </r>
  <r>
    <x v="4"/>
    <s v="DL-179671"/>
    <x v="111"/>
    <n v="544"/>
    <s v="DL-544"/>
    <n v="8.7901403628894204E-2"/>
    <n v="985.95850736049294"/>
    <s v="42sh"/>
    <n v="985.95850736049294"/>
    <s v="Stock#770   45 Micron PET Shrink Film   3 Master R"/>
    <n v="770"/>
    <m/>
    <d v="2023-07-10T00:00:00"/>
    <d v="2023-07-05T00:00:00"/>
    <n v="47.725094145840401"/>
    <n v="947.17114149156896"/>
    <n v="994.8962356374094"/>
    <x v="17"/>
    <x v="0"/>
    <n v="3"/>
    <n v="19600"/>
    <n v="16"/>
    <n v="1"/>
    <n v="0"/>
    <n v="0"/>
    <n v="0"/>
    <n v="0"/>
    <n v="0"/>
    <n v="0"/>
    <n v="0"/>
    <n v="0"/>
    <n v="0"/>
    <n v="3763.2"/>
  </r>
  <r>
    <x v="4"/>
    <s v="DL-179673"/>
    <x v="111"/>
    <n v="1123"/>
    <s v="DL-1123"/>
    <n v="1.07"/>
    <n v="1251.9000000000001"/>
    <s v="W027847"/>
    <n v="1251.9000000000001"/>
    <s v="Stock#654   60# Avon Brilliant White Classic Crest"/>
    <n v="654"/>
    <s v="H-318"/>
    <d v="2023-06-26T00:00:00"/>
    <d v="2023-06-26T00:00:00"/>
    <n v="158.72000122070301"/>
    <n v="1251.90002441406"/>
    <n v="1410.6200256347629"/>
    <x v="23"/>
    <x v="0"/>
    <n v="1"/>
    <n v="2500"/>
    <n v="13"/>
    <n v="3"/>
    <n v="0"/>
    <n v="0"/>
    <n v="0"/>
    <n v="0"/>
    <n v="0"/>
    <n v="0"/>
    <n v="0"/>
    <n v="0"/>
    <n v="0"/>
    <n v="1170"/>
  </r>
  <r>
    <x v="4"/>
    <s v="DL-179678"/>
    <x v="111"/>
    <n v="463"/>
    <s v="DL-463"/>
    <n v="0.26600000000000001"/>
    <n v="2298.2399999999998"/>
    <s v="Luxor Kpw Op 385"/>
    <n v="2298.2399999999998"/>
    <s v="Stock#672   Bright Gold Cold Foil    1 Master Roll"/>
    <n v="672"/>
    <s v="None"/>
    <d v="2023-06-28T00:00:00"/>
    <d v="2023-06-29T00:00:00"/>
    <n v="193.22999572753901"/>
    <n v="2299.67993164062"/>
    <n v="2492.9099273681591"/>
    <x v="32"/>
    <x v="0"/>
    <n v="1"/>
    <n v="10000"/>
    <n v="12"/>
    <n v="6"/>
    <n v="0"/>
    <n v="0"/>
    <n v="0"/>
    <n v="0"/>
    <n v="0"/>
    <n v="0"/>
    <n v="0"/>
    <n v="0"/>
    <n v="0"/>
    <n v="8640"/>
  </r>
  <r>
    <x v="4"/>
    <s v="DL-179679"/>
    <x v="111"/>
    <n v="381"/>
    <s v="DL-381"/>
    <n v="0.60260000000000002"/>
    <n v="4555.66"/>
    <s v="S9126860"/>
    <n v="4644.8599999999997"/>
    <s v="Stock#458   2.3ml White BOPP   1 Master Rolls"/>
    <n v="458"/>
    <n v="102"/>
    <d v="2023-07-06T00:00:00"/>
    <d v="2023-07-06T00:00:00"/>
    <n v="0"/>
    <n v="4691.1201171875"/>
    <n v="4691.1201171875"/>
    <x v="1"/>
    <x v="0"/>
    <n v="1"/>
    <n v="10000"/>
    <n v="10.5"/>
    <n v="6"/>
    <n v="0"/>
    <n v="0"/>
    <n v="0"/>
    <n v="0"/>
    <n v="0"/>
    <n v="0"/>
    <n v="0"/>
    <n v="0"/>
    <n v="0"/>
    <n v="7560"/>
  </r>
  <r>
    <x v="4"/>
    <s v="DL-179696"/>
    <x v="112"/>
    <n v="112"/>
    <s v="DL-112"/>
    <n v="0.85309999999999997"/>
    <n v="1842.7"/>
    <s v="Gw40hi601"/>
    <n v="1842.69"/>
    <s v="Stock#112   Covergloss   1 Master Rolls"/>
    <n v="112"/>
    <s v="Gpx Blockout"/>
    <d v="2023-06-23T00:00:00"/>
    <d v="2023-06-28T00:00:00"/>
    <n v="98"/>
    <n v="1842.69995117187"/>
    <n v="1940.69995117187"/>
    <x v="11"/>
    <x v="0"/>
    <n v="1"/>
    <n v="5000"/>
    <n v="12"/>
    <n v="3"/>
    <n v="0"/>
    <n v="0"/>
    <n v="0"/>
    <n v="0"/>
    <n v="0"/>
    <n v="0"/>
    <n v="0"/>
    <n v="0"/>
    <n v="0"/>
    <n v="2160"/>
  </r>
  <r>
    <x v="4"/>
    <s v="DL-179698"/>
    <x v="112"/>
    <n v="356"/>
    <s v="DL-356"/>
    <n v="2"/>
    <n v="1080"/>
    <s v="Flx054108"/>
    <n v="1116"/>
    <s v="Stock#260   2ml Clear Polyester TT Imp.    1 Maste"/>
    <n v="260"/>
    <s v="L344"/>
    <d v="2023-06-27T00:00:00"/>
    <d v="2023-06-28T00:00:00"/>
    <n v="138.71000671386699"/>
    <n v="1188.5400390625"/>
    <n v="1327.250045776367"/>
    <x v="4"/>
    <x v="0"/>
    <n v="1"/>
    <n v="750"/>
    <n v="5"/>
    <n v="12"/>
    <n v="0"/>
    <n v="0"/>
    <n v="0"/>
    <n v="0"/>
    <n v="0"/>
    <n v="0"/>
    <n v="0"/>
    <n v="0"/>
    <n v="0"/>
    <n v="540"/>
  </r>
  <r>
    <x v="4"/>
    <s v="DL-179699"/>
    <x v="112"/>
    <n v="381"/>
    <s v="DL-381"/>
    <n v="0.60260000000000002"/>
    <n v="1952.42"/>
    <s v="S9126860"/>
    <n v="1991.46"/>
    <s v="Stock#458   2.3ml White BOPP   1 Master Rolls"/>
    <n v="458"/>
    <n v="102"/>
    <d v="2023-06-29T00:00:00"/>
    <d v="2023-06-29T00:00:00"/>
    <n v="0"/>
    <n v="2011.30004882812"/>
    <n v="2011.30004882812"/>
    <x v="1"/>
    <x v="0"/>
    <n v="1"/>
    <n v="10000"/>
    <n v="9"/>
    <n v="3"/>
    <n v="0"/>
    <n v="0"/>
    <n v="0"/>
    <n v="0"/>
    <n v="0"/>
    <n v="0"/>
    <n v="0"/>
    <n v="0"/>
    <n v="0"/>
    <n v="3240"/>
  </r>
  <r>
    <x v="4"/>
    <s v="DL-179700"/>
    <x v="112"/>
    <n v="381"/>
    <s v="DL-381"/>
    <n v="0.63590000000000002"/>
    <n v="2136.62"/>
    <s v="S9021460"/>
    <n v="2136.62"/>
    <s v="Stock#780   2.6ml White BOPP   1 Master Rolls"/>
    <n v="780"/>
    <n v="102"/>
    <d v="2023-06-29T00:00:00"/>
    <d v="2023-06-29T00:00:00"/>
    <n v="0"/>
    <n v="2156.78002929687"/>
    <n v="2156.78002929687"/>
    <x v="1"/>
    <x v="0"/>
    <n v="1"/>
    <n v="10000"/>
    <n v="8"/>
    <n v="1"/>
    <n v="9"/>
    <n v="1"/>
    <n v="11"/>
    <n v="1"/>
    <n v="0"/>
    <n v="0"/>
    <n v="0"/>
    <n v="0"/>
    <n v="0"/>
    <n v="3360"/>
  </r>
  <r>
    <x v="4"/>
    <s v="DL-179701"/>
    <x v="112"/>
    <n v="163"/>
    <s v="DL-163"/>
    <n v="7.0000000000000007E-2"/>
    <n v="201.6"/>
    <n v="410"/>
    <n v="201.6"/>
    <s v="Stock#556   .75ml Gloss PP Laminate (SW)     1 Mas"/>
    <n v="556"/>
    <s v=".3ml Acrylic"/>
    <d v="2023-07-03T00:00:00"/>
    <d v="2023-06-30T00:00:00"/>
    <n v="0"/>
    <n v="201.600006103515"/>
    <n v="201.600006103515"/>
    <x v="2"/>
    <x v="0"/>
    <n v="1"/>
    <n v="10000"/>
    <n v="8"/>
    <n v="3"/>
    <n v="0"/>
    <n v="0"/>
    <n v="0"/>
    <n v="0"/>
    <n v="0"/>
    <n v="0"/>
    <n v="0"/>
    <n v="0"/>
    <n v="0"/>
    <n v="2880"/>
  </r>
  <r>
    <x v="4"/>
    <s v="DL-179702"/>
    <x v="112"/>
    <n v="657"/>
    <s v="DL-657"/>
    <n v="0.34300000000000003"/>
    <n v="24202.080000000002"/>
    <s v="Pl38q"/>
    <n v="24202.69"/>
    <s v="Stock#758   54# Semigloss FSC   1 Master Rolls"/>
    <n v="758"/>
    <s v="Rp51"/>
    <d v="2023-07-10T00:00:00"/>
    <d v="2023-07-12T00:00:00"/>
    <n v="352.80999755859301"/>
    <n v="22164.818359375"/>
    <n v="22517.628356933594"/>
    <x v="0"/>
    <x v="0"/>
    <n v="1"/>
    <n v="10000"/>
    <n v="12"/>
    <n v="24"/>
    <n v="12.5"/>
    <n v="24"/>
    <n v="0"/>
    <n v="0"/>
    <n v="0"/>
    <n v="0"/>
    <n v="0"/>
    <n v="0"/>
    <n v="0"/>
    <n v="70560"/>
  </r>
  <r>
    <x v="4"/>
    <s v="DL-179739"/>
    <x v="113"/>
    <n v="381"/>
    <s v="DL-381"/>
    <n v="0.60260000000000002"/>
    <n v="16098.46"/>
    <s v="S9126860"/>
    <n v="16315.29"/>
    <s v="Stock#458   2.3ml White BOPP   1 Master Rolls"/>
    <n v="458"/>
    <n v="102"/>
    <d v="2023-07-06T00:00:00"/>
    <d v="2023-07-06T00:00:00"/>
    <n v="0"/>
    <n v="16477.75"/>
    <n v="16477.75"/>
    <x v="1"/>
    <x v="0"/>
    <n v="1"/>
    <n v="10000"/>
    <n v="12"/>
    <n v="9"/>
    <n v="16.375"/>
    <n v="7"/>
    <n v="0"/>
    <n v="0"/>
    <n v="0"/>
    <n v="0"/>
    <n v="0"/>
    <n v="0"/>
    <n v="0"/>
    <n v="26715"/>
  </r>
  <r>
    <x v="4"/>
    <s v="DL-179741"/>
    <x v="113"/>
    <n v="544"/>
    <s v="DL-544"/>
    <n v="4.3999999999999997E-2"/>
    <n v="675.84"/>
    <s v="Lcf 5000"/>
    <n v="675.84"/>
    <s v="Stock#307   .48ml Gloss PP Laminate (UV)   1 Maste"/>
    <n v="307"/>
    <m/>
    <d v="2023-07-06T00:00:00"/>
    <d v="2023-07-06T00:00:00"/>
    <n v="192.74000549316401"/>
    <n v="675.84002685546795"/>
    <n v="868.5800323486319"/>
    <x v="17"/>
    <x v="0"/>
    <n v="1"/>
    <n v="20000"/>
    <n v="16"/>
    <n v="4"/>
    <n v="0"/>
    <n v="0"/>
    <n v="0"/>
    <n v="0"/>
    <n v="0"/>
    <n v="0"/>
    <n v="0"/>
    <n v="0"/>
    <n v="0"/>
    <n v="15360"/>
  </r>
  <r>
    <x v="4"/>
    <s v="DL-179743"/>
    <x v="113"/>
    <n v="718"/>
    <s v="DL-718"/>
    <n v="0.68700000000000006"/>
    <n v="5564.7"/>
    <n v="48584"/>
    <n v="5642.61"/>
    <s v="Stock#474   58# Semigloss   1 Master Rolls"/>
    <n v="474"/>
    <s v="Bc20"/>
    <d v="2023-07-07T00:00:00"/>
    <d v="2023-07-07T00:00:00"/>
    <n v="82.129997253417898"/>
    <n v="5642.60986328125"/>
    <n v="5724.739860534668"/>
    <x v="7"/>
    <x v="0"/>
    <n v="1"/>
    <n v="10000"/>
    <n v="13.5"/>
    <n v="5"/>
    <n v="0"/>
    <n v="0"/>
    <n v="0"/>
    <n v="0"/>
    <n v="0"/>
    <n v="0"/>
    <n v="0"/>
    <n v="0"/>
    <n v="0"/>
    <n v="8100"/>
  </r>
  <r>
    <x v="4"/>
    <s v="DL-179759"/>
    <x v="114"/>
    <n v="381"/>
    <s v="DL-381"/>
    <n v="0.60260000000000002"/>
    <n v="8460.5"/>
    <s v="S9126860"/>
    <n v="8627.39"/>
    <s v="Stock#458   2.3ml White BOPP   1 Master Rolls"/>
    <n v="458"/>
    <n v="102"/>
    <d v="2023-07-07T00:00:00"/>
    <d v="2023-07-07T00:00:00"/>
    <n v="0"/>
    <n v="8713.259765625"/>
    <n v="8713.259765625"/>
    <x v="1"/>
    <x v="0"/>
    <n v="1"/>
    <n v="10000"/>
    <n v="13"/>
    <n v="9"/>
    <n v="0"/>
    <n v="0"/>
    <n v="0"/>
    <n v="0"/>
    <n v="0"/>
    <n v="0"/>
    <n v="0"/>
    <n v="0"/>
    <n v="0"/>
    <n v="14040"/>
  </r>
  <r>
    <x v="4"/>
    <s v="DL-179760"/>
    <x v="114"/>
    <n v="544"/>
    <s v="DL-544"/>
    <n v="5.6000000000000001E-2"/>
    <n v="1587.6"/>
    <s v="Lcf 500m"/>
    <n v="1587.6"/>
    <s v="Stock#311   .59ml Matte PP Laminate (UV)   1 Maste"/>
    <n v="311"/>
    <m/>
    <d v="2023-07-06T00:00:00"/>
    <d v="2023-07-10T00:00:00"/>
    <n v="192.74000549316401"/>
    <n v="1587.59997558593"/>
    <n v="1780.3399810790941"/>
    <x v="17"/>
    <x v="0"/>
    <n v="1"/>
    <n v="20000"/>
    <n v="13.125"/>
    <n v="9"/>
    <n v="0"/>
    <n v="0"/>
    <n v="0"/>
    <n v="0"/>
    <n v="0"/>
    <n v="0"/>
    <n v="0"/>
    <n v="0"/>
    <n v="0"/>
    <n v="28350"/>
  </r>
  <r>
    <x v="4"/>
    <s v="DL-179761"/>
    <x v="114"/>
    <n v="163"/>
    <s v="DL-163"/>
    <n v="0.45900000000000002"/>
    <n v="1982.88"/>
    <n v="79098"/>
    <n v="2008.68"/>
    <s v="Stock#750   2ml Clear BOPP   1 Master Rolls"/>
    <n v="750"/>
    <s v="S7000"/>
    <d v="2023-07-10T00:00:00"/>
    <d v="2023-07-11T00:00:00"/>
    <n v="0"/>
    <n v="2008.66003417968"/>
    <n v="2008.66003417968"/>
    <x v="2"/>
    <x v="0"/>
    <n v="1"/>
    <n v="5000"/>
    <n v="12"/>
    <n v="6"/>
    <n v="0"/>
    <n v="0"/>
    <n v="0"/>
    <n v="0"/>
    <n v="0"/>
    <n v="0"/>
    <n v="0"/>
    <n v="0"/>
    <n v="0"/>
    <n v="4320"/>
  </r>
  <r>
    <x v="4"/>
    <s v="DL-179762"/>
    <x v="114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0"/>
    <n v="6156.3781250000002"/>
    <n v="6156.3781250000002"/>
    <x v="2"/>
    <x v="0"/>
    <n v="2"/>
    <n v="10000"/>
    <n v="7.5"/>
    <n v="7"/>
    <n v="0"/>
    <n v="0"/>
    <n v="0"/>
    <n v="0"/>
    <n v="0"/>
    <n v="0"/>
    <n v="0"/>
    <n v="0"/>
    <n v="0"/>
    <n v="6300"/>
  </r>
  <r>
    <x v="4"/>
    <s v="DL-179762"/>
    <x v="114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0"/>
    <n v="6156.3781250000002"/>
    <n v="6156.3781250000002"/>
    <x v="2"/>
    <x v="0"/>
    <n v="5"/>
    <n v="10000"/>
    <n v="7.5"/>
    <n v="7"/>
    <n v="0"/>
    <n v="0"/>
    <n v="0"/>
    <n v="0"/>
    <n v="0"/>
    <n v="0"/>
    <n v="0"/>
    <n v="0"/>
    <n v="0"/>
    <n v="6300"/>
  </r>
  <r>
    <x v="4"/>
    <s v="DL-179762"/>
    <x v="114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0"/>
    <n v="6156.3781250000002"/>
    <n v="6156.3781250000002"/>
    <x v="2"/>
    <x v="0"/>
    <n v="4"/>
    <n v="10000"/>
    <n v="7.5"/>
    <n v="7"/>
    <n v="0"/>
    <n v="0"/>
    <n v="0"/>
    <n v="0"/>
    <n v="0"/>
    <n v="0"/>
    <n v="0"/>
    <n v="0"/>
    <n v="0"/>
    <n v="6300"/>
  </r>
  <r>
    <x v="4"/>
    <s v="DL-179762"/>
    <x v="114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0"/>
    <n v="6156.3781250000002"/>
    <n v="6156.3781250000002"/>
    <x v="2"/>
    <x v="0"/>
    <n v="3"/>
    <n v="10000"/>
    <n v="7.5"/>
    <n v="7"/>
    <n v="0"/>
    <n v="0"/>
    <n v="0"/>
    <n v="0"/>
    <n v="0"/>
    <n v="0"/>
    <n v="0"/>
    <n v="0"/>
    <n v="0"/>
    <n v="6300"/>
  </r>
  <r>
    <x v="4"/>
    <s v="DL-179762"/>
    <x v="114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0"/>
    <n v="6156.3781250000002"/>
    <n v="6156.3781250000002"/>
    <x v="2"/>
    <x v="0"/>
    <n v="1"/>
    <n v="10000"/>
    <n v="7.5"/>
    <n v="7"/>
    <n v="0"/>
    <n v="0"/>
    <n v="0"/>
    <n v="0"/>
    <n v="0"/>
    <n v="0"/>
    <n v="0"/>
    <n v="0"/>
    <n v="0"/>
    <n v="6300"/>
  </r>
  <r>
    <x v="4"/>
    <s v="DL-179797"/>
    <x v="115"/>
    <n v="163"/>
    <s v="DL-163"/>
    <n v="0.38100000000000001"/>
    <n v="1097.28"/>
    <n v="54376"/>
    <n v="1108.26"/>
    <s v="Stock#528   54# Semigloss 30% PCW   1 Master Rolls"/>
    <n v="528"/>
    <s v="C4500"/>
    <d v="2023-06-29T00:00:00"/>
    <d v="2023-06-29T00:00:00"/>
    <n v="0"/>
    <n v="1108.25"/>
    <n v="1108.25"/>
    <x v="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79799"/>
    <x v="115"/>
    <n v="718"/>
    <s v="DL-718"/>
    <n v="1.0089999999999999"/>
    <n v="2179.44"/>
    <n v="41912"/>
    <n v="2223.0300000000002"/>
    <s v="Stock#503   3ml White Polyolefin (PrimeScan)   1 M"/>
    <n v="503"/>
    <s v="C122f"/>
    <d v="2023-06-30T00:00:00"/>
    <d v="2023-06-30T00:00:00"/>
    <n v="22.030000686645501"/>
    <n v="2223.03002929687"/>
    <n v="2245.0600299835155"/>
    <x v="7"/>
    <x v="0"/>
    <n v="1"/>
    <n v="5000"/>
    <n v="12"/>
    <n v="3"/>
    <n v="0"/>
    <n v="0"/>
    <n v="0"/>
    <n v="0"/>
    <n v="0"/>
    <n v="0"/>
    <n v="0"/>
    <n v="0"/>
    <n v="0"/>
    <n v="2160"/>
  </r>
  <r>
    <x v="4"/>
    <s v="DL-179802"/>
    <x v="117"/>
    <n v="544"/>
    <s v="DL-544"/>
    <n v="0.26200000000000001"/>
    <n v="4949.91"/>
    <s v="42sh"/>
    <n v="4929.79"/>
    <s v="Stock#770   45 Micron PET Shrink Film   1 Master R"/>
    <n v="770"/>
    <m/>
    <d v="2023-07-10T00:00:00"/>
    <d v="2023-07-13T00:00:00"/>
    <n v="233.42999267578099"/>
    <n v="4722.9501953125"/>
    <n v="4956.3801879882813"/>
    <x v="17"/>
    <x v="0"/>
    <n v="1"/>
    <n v="19680"/>
    <n v="16"/>
    <n v="5"/>
    <n v="0"/>
    <n v="0"/>
    <n v="0"/>
    <n v="0"/>
    <n v="0"/>
    <n v="0"/>
    <n v="0"/>
    <n v="0"/>
    <n v="0"/>
    <n v="18892.8"/>
  </r>
  <r>
    <x v="4"/>
    <s v="DL-179805"/>
    <x v="115"/>
    <n v="381"/>
    <s v="DL-381"/>
    <n v="0.64170000000000005"/>
    <n v="12474.65"/>
    <s v="S9007460"/>
    <n v="12370.72"/>
    <s v="Stock#777   2.6ml Hi-Opacity White BOPP   1 Master"/>
    <n v="777"/>
    <n v="102"/>
    <d v="2023-07-12T00:00:00"/>
    <d v="2023-07-14T00:00:00"/>
    <n v="0"/>
    <n v="12486.3603515625"/>
    <n v="12486.3603515625"/>
    <x v="1"/>
    <x v="0"/>
    <n v="1"/>
    <n v="10000"/>
    <n v="13.5"/>
    <n v="12"/>
    <n v="0"/>
    <n v="0"/>
    <n v="0"/>
    <n v="0"/>
    <n v="0"/>
    <n v="0"/>
    <n v="0"/>
    <n v="0"/>
    <n v="0"/>
    <n v="19440"/>
  </r>
  <r>
    <x v="4"/>
    <s v="DL-179807"/>
    <x v="115"/>
    <n v="657"/>
    <s v="DL-657"/>
    <n v="0.54800000000000004"/>
    <n v="2466"/>
    <s v="Sy930l"/>
    <n v="2480.2199999999998"/>
    <s v="Stock#783   2ml Silver BOPP   1 Master Rolls"/>
    <n v="783"/>
    <s v="Rp37"/>
    <d v="2023-07-12T00:00:00"/>
    <d v="2023-07-12T00:00:00"/>
    <n v="22.629999160766602"/>
    <n v="2579.21997070312"/>
    <n v="2601.8499698638866"/>
    <x v="0"/>
    <x v="0"/>
    <n v="1"/>
    <n v="10000"/>
    <n v="12.5"/>
    <n v="3"/>
    <n v="0"/>
    <n v="0"/>
    <n v="0"/>
    <n v="0"/>
    <n v="0"/>
    <n v="0"/>
    <n v="0"/>
    <n v="0"/>
    <n v="0"/>
    <n v="4500"/>
  </r>
  <r>
    <x v="4"/>
    <s v="DL-179817"/>
    <x v="116"/>
    <n v="657"/>
    <s v="DL-657"/>
    <n v="0.34300000000000003"/>
    <n v="11113.2"/>
    <s v="Pl38q"/>
    <n v="11113.2"/>
    <s v="Stock#758   54# Semigloss FSC   1 Master Rolls"/>
    <n v="758"/>
    <s v="Rp51"/>
    <d v="2023-07-13T00:00:00"/>
    <d v="2023-07-13T00:00:00"/>
    <n v="162"/>
    <n v="11113.2001953125"/>
    <n v="11275.2001953125"/>
    <x v="0"/>
    <x v="0"/>
    <n v="1"/>
    <n v="10000"/>
    <n v="15"/>
    <n v="18"/>
    <n v="0"/>
    <n v="0"/>
    <n v="0"/>
    <n v="0"/>
    <n v="0"/>
    <n v="0"/>
    <n v="0"/>
    <n v="0"/>
    <n v="0"/>
    <n v="32400"/>
  </r>
  <r>
    <x v="4"/>
    <s v="DL-179818"/>
    <x v="116"/>
    <n v="381"/>
    <s v="DL-381"/>
    <n v="0.64170000000000005"/>
    <n v="12012.62"/>
    <s v="S9007460"/>
    <n v="11744.03"/>
    <s v="Stock#777   2.6ml Hi-Opacity White BOPP   1 Master"/>
    <n v="777"/>
    <n v="102"/>
    <d v="2023-07-12T00:00:00"/>
    <d v="2023-07-14T00:00:00"/>
    <n v="0"/>
    <n v="11853.83984375"/>
    <n v="11853.83984375"/>
    <x v="1"/>
    <x v="0"/>
    <n v="1"/>
    <n v="10000"/>
    <n v="12"/>
    <n v="6"/>
    <n v="14"/>
    <n v="6"/>
    <n v="0"/>
    <n v="0"/>
    <n v="0"/>
    <n v="0"/>
    <n v="0"/>
    <n v="0"/>
    <n v="0"/>
    <n v="18720"/>
  </r>
  <r>
    <x v="4"/>
    <s v="DL-179820"/>
    <x v="116"/>
    <n v="544"/>
    <s v="DL-544"/>
    <n v="0.26200000000000001"/>
    <n v="1588.3"/>
    <s v="42sh"/>
    <n v="1573.78"/>
    <s v="Stock#770   45 Micron PET Shrink Film   1 Master R"/>
    <n v="770"/>
    <m/>
    <d v="2023-07-06T00:00:00"/>
    <d v="2023-07-10T00:00:00"/>
    <n v="192.74000549316401"/>
    <n v="1510.40002441406"/>
    <n v="1703.1400299072241"/>
    <x v="17"/>
    <x v="0"/>
    <n v="1"/>
    <n v="19680"/>
    <n v="12.835000000000001"/>
    <n v="2"/>
    <n v="0"/>
    <n v="0"/>
    <n v="0"/>
    <n v="0"/>
    <n v="0"/>
    <n v="0"/>
    <n v="0"/>
    <n v="0"/>
    <n v="0"/>
    <n v="6062.2272000000003"/>
  </r>
  <r>
    <x v="4"/>
    <s v="DL-179848"/>
    <x v="117"/>
    <n v="163"/>
    <s v="DL-163"/>
    <n v="1.3080000000000001"/>
    <n v="4708.8"/>
    <n v="78828"/>
    <n v="4677.05"/>
    <s v="Stock#215   2ml Clear BOPP   1 Master Rolls"/>
    <n v="215"/>
    <s v="K7"/>
    <d v="2023-07-24T00:00:00"/>
    <d v="2023-07-25T00:00:00"/>
    <n v="0"/>
    <n v="4682.22021484375"/>
    <n v="4682.22021484375"/>
    <x v="2"/>
    <x v="0"/>
    <n v="1"/>
    <n v="5000"/>
    <n v="8.5625"/>
    <n v="7"/>
    <n v="0"/>
    <n v="0"/>
    <n v="0"/>
    <n v="0"/>
    <n v="0"/>
    <n v="0"/>
    <n v="0"/>
    <n v="0"/>
    <n v="6.25E-2"/>
    <n v="7346.25"/>
  </r>
  <r>
    <x v="4"/>
    <s v="DL-179849"/>
    <x v="117"/>
    <n v="381"/>
    <s v="DL-381"/>
    <n v="0.64170000000000005"/>
    <n v="20444.560000000001"/>
    <s v="S9007460"/>
    <n v="20169.29"/>
    <s v="Stock#777   2.6ml Hi-Opacity White BOPP   1 Master"/>
    <n v="777"/>
    <n v="102"/>
    <d v="2023-07-14T00:00:00"/>
    <d v="2023-07-17T00:00:00"/>
    <n v="0"/>
    <n v="20357.83984375"/>
    <n v="20357.83984375"/>
    <x v="1"/>
    <x v="0"/>
    <n v="1"/>
    <n v="10000"/>
    <n v="10.5"/>
    <n v="6"/>
    <n v="13.5"/>
    <n v="15"/>
    <n v="0"/>
    <n v="0"/>
    <n v="0"/>
    <n v="0"/>
    <n v="0"/>
    <n v="0"/>
    <n v="0"/>
    <n v="31860"/>
  </r>
  <r>
    <x v="4"/>
    <s v="DL-179852"/>
    <x v="117"/>
    <n v="381"/>
    <s v="DL-381"/>
    <n v="0.60260000000000002"/>
    <n v="10629.86"/>
    <s v="S9126860"/>
    <n v="10820.23"/>
    <s v="Stock#458   2.3ml White BOPP   1 Master Rolls"/>
    <n v="458"/>
    <n v="102"/>
    <d v="2023-07-10T00:00:00"/>
    <d v="2023-07-10T00:00:00"/>
    <n v="0"/>
    <n v="10927.9697265625"/>
    <n v="10927.9697265625"/>
    <x v="1"/>
    <x v="0"/>
    <n v="1"/>
    <n v="10000"/>
    <n v="11.5"/>
    <n v="5"/>
    <n v="12.5"/>
    <n v="6"/>
    <n v="14.5"/>
    <n v="1"/>
    <n v="0"/>
    <n v="0"/>
    <n v="0"/>
    <n v="0"/>
    <n v="0"/>
    <n v="17640"/>
  </r>
  <r>
    <x v="4"/>
    <s v="DL-179853"/>
    <x v="117"/>
    <n v="381"/>
    <s v="DL-381"/>
    <n v="0.91890000000000005"/>
    <n v="4079.92"/>
    <s v="S8982560"/>
    <n v="4059.52"/>
    <s v="Stock#768   56# Bright Silver Metallized Paper   1"/>
    <n v="768"/>
    <s v="720at"/>
    <d v="2023-07-07T00:00:00"/>
    <d v="2023-07-13T00:00:00"/>
    <n v="0"/>
    <n v="4086.03002929687"/>
    <n v="4086.03002929687"/>
    <x v="1"/>
    <x v="0"/>
    <n v="1"/>
    <n v="10000"/>
    <n v="12"/>
    <n v="2"/>
    <n v="13"/>
    <n v="1"/>
    <n v="0"/>
    <n v="0"/>
    <n v="0"/>
    <n v="0"/>
    <n v="0"/>
    <n v="0"/>
    <n v="0"/>
    <n v="4440"/>
  </r>
  <r>
    <x v="4"/>
    <s v="DL-179858"/>
    <x v="117"/>
    <n v="657"/>
    <s v="DL-657"/>
    <n v="0.54800000000000004"/>
    <n v="2367.36"/>
    <s v="Sy930l"/>
    <n v="2372.42"/>
    <s v="Stock#783   2ml Silver BOPP   1 Master Rolls"/>
    <n v="783"/>
    <s v="Rp37"/>
    <d v="2023-07-05T00:00:00"/>
    <d v="2023-07-12T00:00:00"/>
    <n v="25.9799995422363"/>
    <n v="898.7099609375"/>
    <n v="924.68996047973633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79896"/>
    <x v="118"/>
    <n v="381"/>
    <s v="DL-381"/>
    <n v="0.92130000000000001"/>
    <n v="386.95"/>
    <s v="S8138960"/>
    <n v="383.08"/>
    <s v="Stock#775   Thermal Transfer Piggyback Paper   1 M"/>
    <n v="775"/>
    <s v="758m/758m"/>
    <d v="2023-07-07T00:00:00"/>
    <d v="2023-07-10T00:00:00"/>
    <n v="0"/>
    <n v="385.57000732421801"/>
    <n v="385.57000732421801"/>
    <x v="1"/>
    <x v="0"/>
    <n v="1"/>
    <n v="5000"/>
    <n v="7"/>
    <n v="1"/>
    <n v="0"/>
    <n v="0"/>
    <n v="0"/>
    <n v="0"/>
    <n v="0"/>
    <n v="0"/>
    <n v="0"/>
    <n v="0"/>
    <n v="0"/>
    <n v="420"/>
  </r>
  <r>
    <x v="4"/>
    <s v="DL-179902"/>
    <x v="118"/>
    <n v="163"/>
    <s v="DL-163"/>
    <n v="0.90400000000000003"/>
    <n v="1464.48"/>
    <n v="54386"/>
    <n v="1528.94"/>
    <s v="Stock#799   70# Dull Silver Foil Paper   1 Master "/>
    <n v="799"/>
    <s v="C4500"/>
    <d v="2023-07-11T00:00:00"/>
    <d v="2023-07-11T00:00:00"/>
    <n v="0"/>
    <n v="1528.94995117187"/>
    <n v="1528.94995117187"/>
    <x v="2"/>
    <x v="0"/>
    <n v="1"/>
    <n v="5000"/>
    <n v="3"/>
    <n v="1"/>
    <n v="12"/>
    <n v="2"/>
    <n v="0"/>
    <n v="0"/>
    <n v="0"/>
    <n v="0"/>
    <n v="0"/>
    <n v="0"/>
    <n v="0"/>
    <n v="1620"/>
  </r>
  <r>
    <x v="4"/>
    <s v="DL-179904"/>
    <x v="118"/>
    <n v="544"/>
    <s v="DL-544"/>
    <n v="4.2071550255536598E-2"/>
    <n v="4671.1274275979504"/>
    <s v="42sh"/>
    <n v="4671.1274275979504"/>
    <s v="Stock#770   45 Micron PET Shrink Film   6 Master R"/>
    <n v="770"/>
    <m/>
    <d v="2023-07-20T00:00:00"/>
    <d v="2023-07-19T00:00:00"/>
    <n v="168.91727916711"/>
    <n v="4636.4352241269098"/>
    <n v="4805.3525032940197"/>
    <x v="17"/>
    <x v="0"/>
    <n v="3"/>
    <n v="19600"/>
    <n v="16"/>
    <n v="16"/>
    <n v="0"/>
    <n v="0"/>
    <n v="0"/>
    <n v="0"/>
    <n v="0"/>
    <n v="0"/>
    <n v="0"/>
    <n v="0"/>
    <n v="0"/>
    <n v="60211.199999999997"/>
  </r>
  <r>
    <x v="4"/>
    <s v="DL-179904"/>
    <x v="118"/>
    <n v="544"/>
    <s v="DL-544"/>
    <n v="4.19212947189097E-2"/>
    <n v="4654.4448296422397"/>
    <s v="42sh"/>
    <n v="4654.4448296422397"/>
    <s v="Stock#770   45 Micron PET Shrink Film   6 Master R"/>
    <n v="770"/>
    <m/>
    <d v="2023-07-20T00:00:00"/>
    <d v="2023-07-19T00:00:00"/>
    <n v="168.31400317008399"/>
    <n v="4619.8765268978896"/>
    <n v="4788.1905300679737"/>
    <x v="17"/>
    <x v="0"/>
    <n v="4"/>
    <n v="19530"/>
    <n v="16"/>
    <n v="3"/>
    <n v="0"/>
    <n v="0"/>
    <n v="0"/>
    <n v="0"/>
    <n v="0"/>
    <n v="0"/>
    <n v="0"/>
    <n v="0"/>
    <n v="0"/>
    <n v="11249.28"/>
  </r>
  <r>
    <x v="4"/>
    <s v="DL-179904"/>
    <x v="118"/>
    <n v="544"/>
    <s v="DL-544"/>
    <n v="4.1964224872231601E-2"/>
    <n v="4659.2112862010199"/>
    <s v="42sh"/>
    <n v="4659.2112862010199"/>
    <s v="Stock#770   45 Micron PET Shrink Film   6 Master R"/>
    <n v="770"/>
    <m/>
    <d v="2023-07-20T00:00:00"/>
    <d v="2023-07-19T00:00:00"/>
    <n v="168.48636774066301"/>
    <n v="4624.6075832490396"/>
    <n v="4793.0939509897025"/>
    <x v="17"/>
    <x v="0"/>
    <n v="5"/>
    <n v="19550"/>
    <n v="16"/>
    <n v="3"/>
    <n v="0"/>
    <n v="0"/>
    <n v="0"/>
    <n v="0"/>
    <n v="0"/>
    <n v="0"/>
    <n v="0"/>
    <n v="0"/>
    <n v="0"/>
    <n v="11260.8"/>
  </r>
  <r>
    <x v="4"/>
    <s v="DL-179904"/>
    <x v="118"/>
    <n v="544"/>
    <s v="DL-544"/>
    <n v="4.2071550255536598E-2"/>
    <n v="4671.1274275979504"/>
    <s v="42sh"/>
    <n v="4671.1274275979504"/>
    <s v="Stock#770   45 Micron PET Shrink Film   6 Master R"/>
    <n v="770"/>
    <m/>
    <d v="2023-07-20T00:00:00"/>
    <d v="2023-07-19T00:00:00"/>
    <n v="168.91727916711"/>
    <n v="4636.4352241269098"/>
    <n v="4805.3525032940197"/>
    <x v="17"/>
    <x v="0"/>
    <n v="1"/>
    <n v="19600"/>
    <n v="14.5"/>
    <n v="3"/>
    <n v="0"/>
    <n v="0"/>
    <n v="0"/>
    <n v="0"/>
    <n v="0"/>
    <n v="0"/>
    <n v="0"/>
    <n v="0"/>
    <n v="0"/>
    <n v="10231.200000000001"/>
  </r>
  <r>
    <x v="4"/>
    <s v="DL-179904"/>
    <x v="118"/>
    <n v="544"/>
    <s v="DL-544"/>
    <n v="4.2007155025553598E-2"/>
    <n v="4663.9777427597901"/>
    <s v="42sh"/>
    <n v="4663.9777427597901"/>
    <s v="Stock#770   45 Micron PET Shrink Film   6 Master R"/>
    <n v="770"/>
    <m/>
    <d v="2023-07-20T00:00:00"/>
    <d v="2023-07-19T00:00:00"/>
    <n v="168.65873231124201"/>
    <n v="4629.3386396001897"/>
    <n v="4797.9973719114314"/>
    <x v="17"/>
    <x v="0"/>
    <n v="6"/>
    <n v="19570"/>
    <n v="16"/>
    <n v="3"/>
    <n v="0"/>
    <n v="0"/>
    <n v="0"/>
    <n v="0"/>
    <n v="0"/>
    <n v="0"/>
    <n v="0"/>
    <n v="0"/>
    <n v="0"/>
    <n v="11272.32"/>
  </r>
  <r>
    <x v="4"/>
    <s v="DL-179904"/>
    <x v="118"/>
    <n v="544"/>
    <s v="DL-544"/>
    <n v="4.1964224872231601E-2"/>
    <n v="4659.2112862010199"/>
    <s v="42sh"/>
    <n v="4659.2112862010199"/>
    <s v="Stock#770   45 Micron PET Shrink Film   6 Master R"/>
    <n v="770"/>
    <m/>
    <d v="2023-07-20T00:00:00"/>
    <d v="2023-07-19T00:00:00"/>
    <n v="168.48636774066301"/>
    <n v="4624.6075832490396"/>
    <n v="4793.0939509897025"/>
    <x v="17"/>
    <x v="0"/>
    <n v="2"/>
    <n v="19550"/>
    <n v="14.5"/>
    <n v="2"/>
    <n v="0"/>
    <n v="0"/>
    <n v="0"/>
    <n v="0"/>
    <n v="0"/>
    <n v="0"/>
    <n v="0"/>
    <n v="0"/>
    <n v="0"/>
    <n v="6803.4"/>
  </r>
  <r>
    <x v="4"/>
    <s v="DL-179925"/>
    <x v="119"/>
    <n v="381"/>
    <s v="DL-381"/>
    <n v="0.64170000000000005"/>
    <n v="6699.35"/>
    <s v="S9007460"/>
    <n v="6710.51"/>
    <s v="Stock#777   2.6ml Hi-Opacity White BOPP   1 Master"/>
    <n v="777"/>
    <n v="102"/>
    <d v="2023-07-07T00:00:00"/>
    <d v="2023-07-10T00:00:00"/>
    <n v="0"/>
    <n v="6773.25"/>
    <n v="6773.25"/>
    <x v="1"/>
    <x v="0"/>
    <n v="1"/>
    <n v="10000"/>
    <n v="14.5"/>
    <n v="6"/>
    <n v="0"/>
    <n v="0"/>
    <n v="0"/>
    <n v="0"/>
    <n v="0"/>
    <n v="0"/>
    <n v="0"/>
    <n v="0"/>
    <n v="0"/>
    <n v="10440"/>
  </r>
  <r>
    <x v="4"/>
    <s v="DL-179928"/>
    <x v="119"/>
    <n v="657"/>
    <s v="DL-657"/>
    <n v="0.34300000000000003"/>
    <n v="12348"/>
    <s v="Pl38q"/>
    <n v="12347.64"/>
    <s v="Stock#758   54# Semigloss FSC   1 Master Rolls"/>
    <n v="758"/>
    <s v="Rp51"/>
    <d v="2023-07-13T00:00:00"/>
    <d v="2023-07-17T00:00:00"/>
    <n v="179.99000549316401"/>
    <n v="12347.6396484375"/>
    <n v="12527.629653930664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79978"/>
    <x v="120"/>
    <n v="544"/>
    <s v="DL-544"/>
    <n v="5.6000000000000001E-2"/>
    <n v="1303.68"/>
    <s v="Lcf 500m"/>
    <n v="1303.68"/>
    <s v="Stock#311   .59ml Matte PP Laminate (UV)   1 Maste"/>
    <n v="311"/>
    <m/>
    <d v="2023-07-14T00:00:00"/>
    <d v="2023-07-18T00:00:00"/>
    <n v="192.74000549316401"/>
    <n v="1303.68005371093"/>
    <n v="1496.4200592040941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79982"/>
    <x v="120"/>
    <n v="356"/>
    <s v="DL-356"/>
    <n v="1.19"/>
    <n v="4284"/>
    <s v="Flx058976"/>
    <n v="4412.5"/>
    <s v="Stock#574   3.6ml Clear BOPP   1 Master Rolls"/>
    <n v="574"/>
    <s v="V01"/>
    <d v="2023-07-12T00:00:00"/>
    <d v="2023-07-12T00:00:00"/>
    <n v="138.83000183105401"/>
    <n v="4412.52001953125"/>
    <n v="4551.3500213623038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79986"/>
    <x v="253"/>
    <n v="718"/>
    <s v="DL-718"/>
    <n v="1.0089999999999999"/>
    <n v="2179.44"/>
    <n v="41912"/>
    <n v="2201.2399999999998"/>
    <s v="Stock#503   3ml White Polyolefin (PrimeScan)   1 M"/>
    <n v="503"/>
    <s v="C122f"/>
    <d v="2023-07-13T00:00:00"/>
    <d v="2023-07-13T00:00:00"/>
    <n v="95.819999694824205"/>
    <n v="2201.22998046875"/>
    <n v="2297.0499801635742"/>
    <x v="7"/>
    <x v="0"/>
    <n v="1"/>
    <n v="5000"/>
    <n v="12"/>
    <n v="3"/>
    <n v="0"/>
    <n v="0"/>
    <n v="0"/>
    <n v="0"/>
    <n v="0"/>
    <n v="0"/>
    <n v="0"/>
    <n v="0"/>
    <n v="0"/>
    <n v="2160"/>
  </r>
  <r>
    <x v="4"/>
    <s v="DL-179987"/>
    <x v="253"/>
    <n v="544"/>
    <s v="DL-544"/>
    <n v="0.26200000000000001"/>
    <n v="2969.95"/>
    <s v="42sh"/>
    <n v="2957.88"/>
    <s v="Stock#770   45 Micron PET Shrink Film   1 Master R"/>
    <n v="770"/>
    <m/>
    <d v="2023-07-14T00:00:00"/>
    <m/>
    <n v="192.74000549316401"/>
    <n v="2787.75"/>
    <n v="2980.4900054931641"/>
    <x v="17"/>
    <x v="0"/>
    <n v="1"/>
    <n v="19680"/>
    <n v="16"/>
    <n v="3"/>
    <n v="0"/>
    <n v="0"/>
    <n v="0"/>
    <n v="0"/>
    <n v="0"/>
    <n v="0"/>
    <n v="0"/>
    <n v="0"/>
    <n v="0"/>
    <n v="11335.68"/>
  </r>
  <r>
    <x v="4"/>
    <s v="DL-179988"/>
    <x v="253"/>
    <n v="381"/>
    <s v="DL-381"/>
    <n v="0.64170000000000005"/>
    <n v="5544.29"/>
    <s v="S9007460"/>
    <n v="4789.8"/>
    <s v="Stock#777   2.6ml Hi-Opacity White BOPP   1 Master"/>
    <n v="777"/>
    <n v="102"/>
    <d v="2023-07-21T00:00:00"/>
    <d v="2023-07-24T00:00:00"/>
    <n v="0"/>
    <n v="4834.58984375"/>
    <n v="4834.58984375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0002"/>
    <x v="253"/>
    <n v="514"/>
    <s v="DL-514"/>
    <n v="0.130228471001757"/>
    <n v="2667.6"/>
    <s v="Ekb075"/>
    <n v="2667.6"/>
    <s v="Stock#303   100# Uncoated tag   2 Master Rolls"/>
    <n v="303"/>
    <s v="None"/>
    <d v="2023-07-11T00:00:00"/>
    <m/>
    <n v="0"/>
    <n v="2667.5999217376898"/>
    <n v="2667.5999217376898"/>
    <x v="48"/>
    <x v="0"/>
    <n v="1"/>
    <n v="14250"/>
    <n v="60"/>
    <n v="1"/>
    <n v="0"/>
    <n v="0"/>
    <n v="0"/>
    <n v="0"/>
    <n v="0"/>
    <n v="0"/>
    <n v="0"/>
    <n v="0"/>
    <n v="0"/>
    <n v="10260"/>
  </r>
  <r>
    <x v="4"/>
    <s v="DL-180002"/>
    <x v="253"/>
    <n v="514"/>
    <s v="DL-514"/>
    <n v="0.12977152899824199"/>
    <n v="2658.24"/>
    <s v="Ekb075"/>
    <n v="2658.24"/>
    <s v="Stock#303   100# Uncoated tag   2 Master Rolls"/>
    <n v="303"/>
    <s v="None"/>
    <d v="2023-07-11T00:00:00"/>
    <m/>
    <n v="0"/>
    <n v="2658.2399220123002"/>
    <n v="2658.2399220123002"/>
    <x v="48"/>
    <x v="0"/>
    <n v="2"/>
    <n v="14200"/>
    <n v="60"/>
    <n v="1"/>
    <n v="0"/>
    <n v="0"/>
    <n v="0"/>
    <n v="0"/>
    <n v="0"/>
    <n v="0"/>
    <n v="0"/>
    <n v="0"/>
    <n v="0"/>
    <n v="10224"/>
  </r>
  <r>
    <x v="4"/>
    <s v="DL-180003"/>
    <x v="253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0"/>
    <n v="4892.9935703896299"/>
    <n v="4892.9935703896299"/>
    <x v="41"/>
    <x v="0"/>
    <n v="2"/>
    <n v="2850"/>
    <n v="9.5"/>
    <n v="6"/>
    <n v="0"/>
    <n v="0"/>
    <n v="0"/>
    <n v="0"/>
    <n v="0"/>
    <n v="0"/>
    <n v="0"/>
    <n v="0"/>
    <n v="0"/>
    <n v="1949.4"/>
  </r>
  <r>
    <x v="4"/>
    <s v="DL-180003"/>
    <x v="253"/>
    <n v="1482"/>
    <s v="DL-1482"/>
    <n v="0.49208744710860303"/>
    <n v="4772.8130042313096"/>
    <s v="Dm-2699"/>
    <n v="4772.8130042313096"/>
    <s v="Stock#570   100# Tag, DM1191 Adh., 54# Liner   5 M"/>
    <n v="570"/>
    <s v="Dm1191"/>
    <d v="2023-09-19T00:00:00"/>
    <d v="2023-09-19T00:00:00"/>
    <n v="0"/>
    <n v="4772.8147809414604"/>
    <n v="4772.8147809414604"/>
    <x v="41"/>
    <x v="0"/>
    <n v="5"/>
    <n v="2780"/>
    <n v="9.5"/>
    <n v="6"/>
    <n v="0"/>
    <n v="0"/>
    <n v="0"/>
    <n v="0"/>
    <n v="0"/>
    <n v="0"/>
    <n v="0"/>
    <n v="0"/>
    <n v="0"/>
    <n v="1901.52"/>
  </r>
  <r>
    <x v="4"/>
    <s v="DL-180003"/>
    <x v="253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0"/>
    <n v="4892.9935703896299"/>
    <n v="4892.9935703896299"/>
    <x v="41"/>
    <x v="0"/>
    <n v="4"/>
    <n v="2850"/>
    <n v="9.5"/>
    <n v="6"/>
    <n v="0"/>
    <n v="0"/>
    <n v="0"/>
    <n v="0"/>
    <n v="0"/>
    <n v="0"/>
    <n v="0"/>
    <n v="0"/>
    <n v="0"/>
    <n v="1949.4"/>
  </r>
  <r>
    <x v="4"/>
    <s v="DL-180003"/>
    <x v="253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0"/>
    <n v="4892.9935703896299"/>
    <n v="4892.9935703896299"/>
    <x v="41"/>
    <x v="0"/>
    <n v="3"/>
    <n v="2850"/>
    <n v="9.5"/>
    <n v="6"/>
    <n v="0"/>
    <n v="0"/>
    <n v="0"/>
    <n v="0"/>
    <n v="0"/>
    <n v="0"/>
    <n v="0"/>
    <n v="0"/>
    <n v="0"/>
    <n v="1949.4"/>
  </r>
  <r>
    <x v="4"/>
    <s v="DL-180003"/>
    <x v="253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0"/>
    <n v="4892.9935703896299"/>
    <n v="4892.9935703896299"/>
    <x v="41"/>
    <x v="0"/>
    <n v="1"/>
    <n v="2850"/>
    <n v="9.5"/>
    <n v="6"/>
    <n v="0"/>
    <n v="0"/>
    <n v="0"/>
    <n v="0"/>
    <n v="0"/>
    <n v="0"/>
    <n v="0"/>
    <n v="0"/>
    <n v="0"/>
    <n v="1949.4"/>
  </r>
  <r>
    <x v="4"/>
    <s v="DL-180004"/>
    <x v="240"/>
    <n v="718"/>
    <s v="DL-718"/>
    <n v="0.72499999999999998"/>
    <n v="913.5"/>
    <n v="41652"/>
    <n v="951.14"/>
    <s v="Stock#140   Thermal Transfer Paper   1 Master Roll"/>
    <n v="140"/>
    <s v="Bc20"/>
    <d v="2023-07-13T00:00:00"/>
    <d v="2023-07-12T00:00:00"/>
    <n v="87.120002746582003"/>
    <n v="951.13000488281205"/>
    <n v="1038.2500076293941"/>
    <x v="7"/>
    <x v="0"/>
    <n v="1"/>
    <n v="5000"/>
    <n v="5"/>
    <n v="1"/>
    <n v="7"/>
    <n v="1"/>
    <n v="9"/>
    <n v="1"/>
    <n v="0"/>
    <n v="0"/>
    <n v="0"/>
    <n v="0"/>
    <n v="0"/>
    <n v="1260"/>
  </r>
  <r>
    <x v="4"/>
    <s v="DL-180028"/>
    <x v="121"/>
    <n v="657"/>
    <s v="DL-657"/>
    <n v="0.34300000000000003"/>
    <n v="4815.72"/>
    <s v="Pl38q"/>
    <n v="4847.82"/>
    <s v="Stock#758   54# Semigloss FSC   1 Master Rolls"/>
    <n v="758"/>
    <s v="Rp51"/>
    <d v="2023-07-13T00:00:00"/>
    <d v="2023-07-13T00:00:00"/>
    <n v="70.669998168945298"/>
    <n v="4847.81982421875"/>
    <n v="4918.4898223876953"/>
    <x v="0"/>
    <x v="0"/>
    <n v="1"/>
    <n v="10000"/>
    <n v="13"/>
    <n v="9"/>
    <n v="0"/>
    <n v="0"/>
    <n v="0"/>
    <n v="0"/>
    <n v="0"/>
    <n v="0"/>
    <n v="0"/>
    <n v="0"/>
    <n v="0"/>
    <n v="14040"/>
  </r>
  <r>
    <x v="4"/>
    <s v="DL-180032"/>
    <x v="121"/>
    <n v="544"/>
    <s v="DL-544"/>
    <n v="4.3999999999999997E-2"/>
    <n v="768.24"/>
    <s v="Lcf 5000"/>
    <n v="768.24"/>
    <s v="Stock#307   .48ml Gloss PP Laminate (UV)   1 Maste"/>
    <n v="307"/>
    <m/>
    <d v="2023-07-19T00:00:00"/>
    <d v="2023-07-19T00:00:00"/>
    <n v="192.74000549316401"/>
    <n v="768.239990234375"/>
    <n v="960.97999572753906"/>
    <x v="17"/>
    <x v="0"/>
    <n v="1"/>
    <n v="20000"/>
    <n v="12.125"/>
    <n v="6"/>
    <n v="0"/>
    <n v="0"/>
    <n v="0"/>
    <n v="0"/>
    <n v="0"/>
    <n v="0"/>
    <n v="0"/>
    <n v="0"/>
    <n v="0"/>
    <n v="17460"/>
  </r>
  <r>
    <x v="4"/>
    <s v="DL-180033"/>
    <x v="121"/>
    <n v="381"/>
    <s v="DL-381"/>
    <n v="0.60260000000000002"/>
    <n v="7809.7"/>
    <s v="S9126860"/>
    <n v="7809.66"/>
    <s v="Stock#458   2.3ml White BOPP   1 Master Rolls"/>
    <n v="458"/>
    <n v="102"/>
    <d v="2023-07-18T00:00:00"/>
    <d v="2023-07-18T00:00:00"/>
    <n v="0"/>
    <n v="7887.4599609375"/>
    <n v="7887.45996093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0071"/>
    <x v="122"/>
    <n v="657"/>
    <s v="DL-657"/>
    <n v="0.34300000000000003"/>
    <n v="3272.22"/>
    <s v="Pl38q"/>
    <n v="3272.22"/>
    <s v="Stock#758   54# Semigloss FSC   1 Master Rolls"/>
    <n v="758"/>
    <s v="Rp51"/>
    <d v="2023-07-18T00:00:00"/>
    <d v="2023-07-19T00:00:00"/>
    <n v="47.700000762939403"/>
    <n v="3272.21997070312"/>
    <n v="3319.9199714660595"/>
    <x v="0"/>
    <x v="0"/>
    <n v="1"/>
    <n v="10000"/>
    <n v="9"/>
    <n v="1"/>
    <n v="13.5"/>
    <n v="3"/>
    <n v="15"/>
    <n v="2"/>
    <n v="0"/>
    <n v="0"/>
    <n v="0"/>
    <n v="0"/>
    <n v="0"/>
    <n v="9540"/>
  </r>
  <r>
    <x v="4"/>
    <s v="DL-180074"/>
    <x v="122"/>
    <n v="544"/>
    <s v="DL-544"/>
    <n v="4.3999999999999997E-2"/>
    <n v="116.16"/>
    <s v="Lcf 5000"/>
    <n v="113.69"/>
    <s v="Stock#307   .48ml Gloss PP Laminate (UV)   1 Maste"/>
    <n v="307"/>
    <m/>
    <d v="2023-07-17T00:00:00"/>
    <d v="2023-07-18T00:00:00"/>
    <n v="52.290000915527301"/>
    <n v="138.91000366210901"/>
    <n v="191.20000457763632"/>
    <x v="17"/>
    <x v="0"/>
    <n v="1"/>
    <n v="20000"/>
    <n v="5.5"/>
    <n v="2"/>
    <n v="0"/>
    <n v="0"/>
    <n v="0"/>
    <n v="0"/>
    <n v="0"/>
    <n v="0"/>
    <n v="0"/>
    <n v="0"/>
    <n v="0"/>
    <n v="2640"/>
  </r>
  <r>
    <x v="4"/>
    <s v="DL-180079"/>
    <x v="122"/>
    <n v="657"/>
    <s v="DL-657"/>
    <n v="0.67300000000000004"/>
    <n v="1453.68"/>
    <s v="Il28f"/>
    <n v="1453.68"/>
    <s v="Stock#611I   2ml Clear BOPP   1 Master Rolls"/>
    <s v="611I"/>
    <s v="Rp37"/>
    <d v="2023-07-17T00:00:00"/>
    <d v="2023-07-18T00:00:00"/>
    <n v="10.800000190734799"/>
    <n v="1552.68005371093"/>
    <n v="1563.4800539016649"/>
    <x v="0"/>
    <x v="0"/>
    <n v="1"/>
    <n v="5000"/>
    <n v="12"/>
    <n v="3"/>
    <n v="0"/>
    <n v="0"/>
    <n v="0"/>
    <n v="0"/>
    <n v="0"/>
    <n v="0"/>
    <n v="0"/>
    <n v="0"/>
    <n v="0"/>
    <n v="2160"/>
  </r>
  <r>
    <x v="4"/>
    <s v="DL-180080"/>
    <x v="122"/>
    <n v="163"/>
    <s v="DL-163"/>
    <n v="0.35399999999999998"/>
    <n v="748.71"/>
    <s v="700e"/>
    <n v="748.71"/>
    <s v="Stock#514   2ml Gloss PP Laminate (SW)    1 Master"/>
    <n v="514"/>
    <s v=".7ml Acrylic"/>
    <d v="2023-07-20T00:00:00"/>
    <d v="2023-07-18T00:00:00"/>
    <n v="0"/>
    <n v="748.71002197265602"/>
    <n v="748.71002197265602"/>
    <x v="2"/>
    <x v="0"/>
    <n v="1"/>
    <n v="5000"/>
    <n v="11.75"/>
    <n v="3"/>
    <n v="0"/>
    <n v="0"/>
    <n v="0"/>
    <n v="0"/>
    <n v="0"/>
    <n v="0"/>
    <n v="0"/>
    <n v="0"/>
    <n v="0"/>
    <n v="2115"/>
  </r>
  <r>
    <x v="4"/>
    <s v="DL-180090"/>
    <x v="123"/>
    <n v="463"/>
    <s v="DL-463"/>
    <n v="0.29570999999999997"/>
    <n v="851.64"/>
    <s v="Alufin Mtc"/>
    <n v="851.64"/>
    <s v="Stock#397   Hot Stamp Foil - Bright Silver (Standa"/>
    <n v="397"/>
    <s v="Mtc Series"/>
    <d v="2023-07-17T00:00:00"/>
    <d v="2023-07-18T00:00:00"/>
    <n v="99.169998168945298"/>
    <n v="851.64001464843705"/>
    <n v="950.81001281738236"/>
    <x v="3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80091"/>
    <x v="123"/>
    <n v="381"/>
    <s v="DL-381"/>
    <n v="0.91890000000000005"/>
    <n v="3969.65"/>
    <s v="S8982560"/>
    <n v="3929.94"/>
    <s v="Stock#768   56# Bright Silver Metallized Paper   1"/>
    <n v="768"/>
    <s v="720at"/>
    <d v="2023-07-25T00:00:00"/>
    <d v="2023-07-27T00:00:00"/>
    <n v="285.41000366210898"/>
    <n v="3955.61010742187"/>
    <n v="4241.0201110839789"/>
    <x v="1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0097"/>
    <x v="127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59.375"/>
    <n v="5982.47998046875"/>
    <n v="6041.85498046875"/>
    <x v="49"/>
    <x v="0"/>
    <n v="1"/>
    <n v="2000"/>
    <n v="7.5"/>
    <n v="7"/>
    <n v="0"/>
    <n v="0"/>
    <n v="0"/>
    <n v="0"/>
    <n v="0"/>
    <n v="0"/>
    <n v="0"/>
    <n v="0"/>
    <n v="0"/>
    <n v="1260"/>
  </r>
  <r>
    <x v="4"/>
    <s v="DL-180097"/>
    <x v="127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59.375"/>
    <n v="5982.47998046875"/>
    <n v="6041.85498046875"/>
    <x v="49"/>
    <x v="0"/>
    <n v="2"/>
    <n v="2000"/>
    <n v="7.5"/>
    <n v="7"/>
    <n v="0"/>
    <n v="0"/>
    <n v="0"/>
    <n v="0"/>
    <n v="0"/>
    <n v="0"/>
    <n v="0"/>
    <n v="0"/>
    <n v="0"/>
    <n v="1260"/>
  </r>
  <r>
    <x v="4"/>
    <s v="DL-180097"/>
    <x v="127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59.375"/>
    <n v="5982.47998046875"/>
    <n v="6041.85498046875"/>
    <x v="49"/>
    <x v="0"/>
    <n v="3"/>
    <n v="2000"/>
    <n v="7.5"/>
    <n v="7"/>
    <n v="0"/>
    <n v="0"/>
    <n v="0"/>
    <n v="0"/>
    <n v="0"/>
    <n v="0"/>
    <n v="0"/>
    <n v="0"/>
    <n v="0"/>
    <n v="1260"/>
  </r>
  <r>
    <x v="4"/>
    <s v="DL-180097"/>
    <x v="127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59.375"/>
    <n v="5982.47998046875"/>
    <n v="6041.85498046875"/>
    <x v="49"/>
    <x v="0"/>
    <n v="4"/>
    <n v="2000"/>
    <n v="7.5"/>
    <n v="7"/>
    <n v="0"/>
    <n v="0"/>
    <n v="0"/>
    <n v="0"/>
    <n v="0"/>
    <n v="0"/>
    <n v="0"/>
    <n v="0"/>
    <n v="0"/>
    <n v="1260"/>
  </r>
  <r>
    <x v="4"/>
    <s v="DL-180099"/>
    <x v="124"/>
    <n v="381"/>
    <s v="DL-381"/>
    <n v="0.64170000000000005"/>
    <n v="6237.32"/>
    <s v="S9007460"/>
    <n v="5956.62"/>
    <s v="Stock#777   2.6ml Hi-Opacity White BOPP   1 Master"/>
    <n v="777"/>
    <n v="102"/>
    <d v="2023-07-21T00:00:00"/>
    <d v="2023-07-25T00:00:00"/>
    <n v="0"/>
    <n v="6012.33984375"/>
    <n v="6012.33984375"/>
    <x v="1"/>
    <x v="0"/>
    <n v="1"/>
    <n v="10000"/>
    <n v="13.5"/>
    <n v="6"/>
    <n v="0"/>
    <n v="0"/>
    <n v="0"/>
    <n v="0"/>
    <n v="0"/>
    <n v="0"/>
    <n v="0"/>
    <n v="0"/>
    <n v="0"/>
    <n v="9720"/>
  </r>
  <r>
    <x v="4"/>
    <s v="DL-180103"/>
    <x v="124"/>
    <n v="102"/>
    <s v="DL-102"/>
    <n v="1.8150333333333299"/>
    <n v="6586.39"/>
    <s v="70-0001-2735-1"/>
    <n v="6586.39"/>
    <s v="Stock#291   9841 - Polyurethane Tape WOUND IN   3 "/>
    <n v="291"/>
    <s v="Medical Grade"/>
    <d v="2023-09-05T00:00:00"/>
    <d v="2023-09-01T00:00:00"/>
    <n v="0"/>
    <n v="6584.4498697916597"/>
    <n v="6584.4498697916597"/>
    <x v="39"/>
    <x v="0"/>
    <n v="1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4"/>
    <s v="DL-180103"/>
    <x v="124"/>
    <n v="102"/>
    <s v="DL-102"/>
    <n v="1.8150333333333299"/>
    <n v="6586.39"/>
    <s v="70-0001-2735-1"/>
    <n v="6586.39"/>
    <s v="Stock#291   9841 - Polyurethane Tape WOUND IN   3 "/>
    <n v="291"/>
    <s v="Medical Grade"/>
    <d v="2023-09-05T00:00:00"/>
    <d v="2023-09-01T00:00:00"/>
    <n v="0"/>
    <n v="6584.4498697916597"/>
    <n v="6584.4498697916597"/>
    <x v="39"/>
    <x v="0"/>
    <n v="2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4"/>
    <s v="DL-180103"/>
    <x v="124"/>
    <n v="102"/>
    <s v="DL-102"/>
    <n v="1.8150333333333299"/>
    <n v="6586.39"/>
    <s v="70-0001-2735-1"/>
    <n v="6586.39"/>
    <s v="Stock#291   9841 - Polyurethane Tape WOUND IN   3 "/>
    <n v="291"/>
    <s v="Medical Grade"/>
    <d v="2023-09-05T00:00:00"/>
    <d v="2023-09-01T00:00:00"/>
    <n v="0"/>
    <n v="6584.4498697916597"/>
    <n v="6584.4498697916597"/>
    <x v="39"/>
    <x v="0"/>
    <n v="3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4"/>
    <s v="DL-180106"/>
    <x v="124"/>
    <n v="102"/>
    <s v="DL-102"/>
    <n v="1.7512333333333301"/>
    <n v="6354.88"/>
    <s v="70-0001-2712-9"/>
    <n v="6354.88"/>
    <s v="Stock#536   9833 - 1.1ml Urethane   3 Master Rolls"/>
    <n v="536"/>
    <s v="Medical Acrylate"/>
    <d v="2023-09-01T00:00:00"/>
    <d v="2023-09-14T00:00:00"/>
    <n v="0"/>
    <n v="6354.8502604166597"/>
    <n v="6354.8502604166597"/>
    <x v="39"/>
    <x v="0"/>
    <n v="2"/>
    <n v="2100"/>
    <n v="5.0937999999999999"/>
    <n v="9"/>
    <n v="0"/>
    <n v="0"/>
    <n v="0"/>
    <n v="0"/>
    <n v="0"/>
    <n v="0"/>
    <n v="0"/>
    <n v="0"/>
    <n v="2.1557999999999899"/>
    <n v="55481.433839999903"/>
  </r>
  <r>
    <x v="4"/>
    <s v="DL-180106"/>
    <x v="124"/>
    <n v="102"/>
    <s v="DL-102"/>
    <n v="1.7512333333333301"/>
    <n v="6354.88"/>
    <s v="70-0001-2712-9"/>
    <n v="6354.88"/>
    <s v="Stock#536   9833 - 1.1ml Urethane   3 Master Rolls"/>
    <n v="536"/>
    <s v="Medical Acrylate"/>
    <d v="2023-09-01T00:00:00"/>
    <d v="2023-09-14T00:00:00"/>
    <n v="0"/>
    <n v="6354.8502604166597"/>
    <n v="6354.8502604166597"/>
    <x v="39"/>
    <x v="0"/>
    <n v="3"/>
    <n v="2100"/>
    <n v="5.0937999999999999"/>
    <n v="9"/>
    <n v="0"/>
    <n v="0"/>
    <n v="0"/>
    <n v="0"/>
    <n v="0"/>
    <n v="0"/>
    <n v="0"/>
    <n v="0"/>
    <n v="2.1557999999999899"/>
    <n v="55481.433839999903"/>
  </r>
  <r>
    <x v="4"/>
    <s v="DL-180106"/>
    <x v="124"/>
    <n v="102"/>
    <s v="DL-102"/>
    <n v="1.7512333333333301"/>
    <n v="6354.88"/>
    <s v="70-0001-2712-9"/>
    <n v="6354.88"/>
    <s v="Stock#536   9833 - 1.1ml Urethane   3 Master Rolls"/>
    <n v="536"/>
    <s v="Medical Acrylate"/>
    <d v="2023-09-01T00:00:00"/>
    <d v="2023-09-14T00:00:00"/>
    <n v="0"/>
    <n v="6354.8502604166597"/>
    <n v="6354.8502604166597"/>
    <x v="39"/>
    <x v="0"/>
    <n v="1"/>
    <n v="2100"/>
    <n v="5.0937999999999999"/>
    <n v="9"/>
    <n v="0"/>
    <n v="0"/>
    <n v="0"/>
    <n v="0"/>
    <n v="0"/>
    <n v="0"/>
    <n v="0"/>
    <n v="0"/>
    <n v="2.1557999999999899"/>
    <n v="55481.433839999903"/>
  </r>
  <r>
    <x v="4"/>
    <s v="DL-180108"/>
    <x v="124"/>
    <n v="747"/>
    <s v="DL-747"/>
    <n v="0.25700000000000001"/>
    <n v="680.02"/>
    <n v="5517543"/>
    <n v="676.83"/>
    <s v="Stock#399   53# Liner L2   1 Master Rolls"/>
    <n v="399"/>
    <s v="None"/>
    <d v="2023-08-09T00:00:00"/>
    <d v="2023-08-10T00:00:00"/>
    <n v="173.600006103515"/>
    <n v="680.02001953125"/>
    <n v="853.62002563476494"/>
    <x v="6"/>
    <x v="0"/>
    <n v="1"/>
    <n v="4200"/>
    <n v="4.75"/>
    <n v="11"/>
    <n v="0"/>
    <n v="0"/>
    <n v="0"/>
    <n v="0"/>
    <n v="0"/>
    <n v="0"/>
    <n v="0"/>
    <n v="0"/>
    <n v="0.25"/>
    <n v="15233.4"/>
  </r>
  <r>
    <x v="4"/>
    <s v="DL-180131"/>
    <x v="241"/>
    <n v="163"/>
    <s v="DL-163"/>
    <n v="0.76400000000000001"/>
    <n v="10634.88"/>
    <s v="B9543"/>
    <n v="10537.43"/>
    <s v="Stock#779   White Cello StickPak w/Surlyn 320HB   "/>
    <n v="779"/>
    <m/>
    <d v="2023-07-25T00:00:00"/>
    <d v="2023-07-26T00:00:00"/>
    <n v="0"/>
    <n v="12758.01953125"/>
    <n v="12758.01953125"/>
    <x v="2"/>
    <x v="0"/>
    <n v="1"/>
    <n v="10000"/>
    <n v="14.5"/>
    <n v="8"/>
    <n v="0"/>
    <n v="0"/>
    <n v="0"/>
    <n v="0"/>
    <n v="0"/>
    <n v="0"/>
    <n v="0"/>
    <n v="0"/>
    <n v="0"/>
    <n v="13920"/>
  </r>
  <r>
    <x v="4"/>
    <s v="DL-180132"/>
    <x v="241"/>
    <n v="356"/>
    <s v="DL-356"/>
    <n v="3.79"/>
    <n v="2728.8"/>
    <s v="Flx000307  Dpm-Fwrts"/>
    <n v="2774.28"/>
    <s v="Stock#247   4ml White Vinyl   1 Master Rolls"/>
    <n v="247"/>
    <s v="V344 (2ml) - Rts"/>
    <d v="2023-07-14T00:00:00"/>
    <d v="2023-07-17T00:00:00"/>
    <n v="138.83000183105401"/>
    <n v="2869.43994140625"/>
    <n v="3008.2699432373038"/>
    <x v="4"/>
    <x v="0"/>
    <n v="1"/>
    <n v="1000"/>
    <n v="4"/>
    <n v="6"/>
    <n v="6"/>
    <n v="6"/>
    <n v="0"/>
    <n v="0"/>
    <n v="0"/>
    <n v="0"/>
    <n v="0"/>
    <n v="0"/>
    <n v="0"/>
    <n v="720"/>
  </r>
  <r>
    <x v="4"/>
    <s v="DL-180133"/>
    <x v="241"/>
    <n v="163"/>
    <s v="DL-163"/>
    <n v="1.3160000000000001"/>
    <n v="5507.46"/>
    <n v="77855"/>
    <n v="5477.34"/>
    <s v="Stock#776   1ml TT-imprintable PET laminate (PS)  "/>
    <n v="776"/>
    <s v="S730"/>
    <d v="2023-07-19T00:00:00"/>
    <d v="2023-07-21T00:00:00"/>
    <n v="0"/>
    <n v="5477.3203125"/>
    <n v="5477.3203125"/>
    <x v="2"/>
    <x v="0"/>
    <n v="1"/>
    <n v="5000"/>
    <n v="3.75"/>
    <n v="1"/>
    <n v="11"/>
    <n v="6"/>
    <n v="0"/>
    <n v="0"/>
    <n v="0"/>
    <n v="0"/>
    <n v="0"/>
    <n v="0"/>
    <n v="0"/>
    <n v="4185"/>
  </r>
  <r>
    <x v="4"/>
    <s v="DL-180134"/>
    <x v="241"/>
    <n v="657"/>
    <s v="DL-657"/>
    <n v="0.34300000000000003"/>
    <n v="11854.08"/>
    <s v="Pl38q"/>
    <n v="11797.85"/>
    <s v="Stock#758   54# Semigloss FSC   1 Master Rolls"/>
    <n v="758"/>
    <s v="Rp51"/>
    <d v="2023-07-31T00:00:00"/>
    <d v="2023-08-01T00:00:00"/>
    <n v="0"/>
    <n v="10985.109375"/>
    <n v="10985.109375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0144"/>
    <x v="125"/>
    <n v="718"/>
    <s v="DL-718"/>
    <n v="0.72499999999999998"/>
    <n v="870"/>
    <n v="41652"/>
    <n v="836.07"/>
    <s v="Stock#140   Thermal Transfer Paper   1 Master Roll"/>
    <n v="140"/>
    <s v="Bc20"/>
    <d v="2023-07-21T00:00:00"/>
    <d v="2023-07-21T00:00:00"/>
    <n v="85.529998779296804"/>
    <n v="836.07000732421795"/>
    <n v="921.60000610351472"/>
    <x v="7"/>
    <x v="0"/>
    <n v="1"/>
    <n v="5000"/>
    <n v="10"/>
    <n v="2"/>
    <n v="0"/>
    <n v="0"/>
    <n v="0"/>
    <n v="0"/>
    <n v="0"/>
    <n v="0"/>
    <n v="0"/>
    <n v="0"/>
    <n v="0"/>
    <n v="1200"/>
  </r>
  <r>
    <x v="4"/>
    <s v="DL-180157"/>
    <x v="126"/>
    <n v="356"/>
    <s v="DL-356"/>
    <n v="2.7"/>
    <n v="9720"/>
    <s v="Flx029853"/>
    <n v="7813.26"/>
    <s v="Stock#243   DermaFLEX White PE350 H566   1 Master "/>
    <n v="243"/>
    <s v="H566"/>
    <d v="2023-08-11T00:00:00"/>
    <d v="2023-08-11T00:00:00"/>
    <n v="142.88999938964801"/>
    <n v="7862.39990234375"/>
    <n v="8005.2899017333984"/>
    <x v="4"/>
    <x v="0"/>
    <n v="1"/>
    <n v="5000"/>
    <n v="6.625"/>
    <n v="9"/>
    <n v="0"/>
    <n v="0"/>
    <n v="0"/>
    <n v="0"/>
    <n v="0"/>
    <n v="0"/>
    <n v="0"/>
    <n v="0"/>
    <n v="0.375"/>
    <n v="26077.5"/>
  </r>
  <r>
    <x v="4"/>
    <s v="DL-180181"/>
    <x v="128"/>
    <n v="657"/>
    <s v="DL-657"/>
    <n v="0.34300000000000003"/>
    <n v="3457.44"/>
    <s v="Pl38q"/>
    <n v="3473.85"/>
    <s v="Stock#758   54# Semigloss FSC   1 Master Rolls"/>
    <n v="758"/>
    <s v="Rp51"/>
    <d v="2023-07-26T00:00:00"/>
    <d v="2023-07-28T00:00:00"/>
    <n v="50.639999389648402"/>
    <n v="3473.86010742187"/>
    <n v="3524.5001068115184"/>
    <x v="0"/>
    <x v="0"/>
    <n v="1"/>
    <n v="10000"/>
    <n v="14"/>
    <n v="6"/>
    <n v="0"/>
    <n v="0"/>
    <n v="0"/>
    <n v="0"/>
    <n v="0"/>
    <n v="0"/>
    <n v="0"/>
    <n v="0"/>
    <n v="0"/>
    <n v="10080"/>
  </r>
  <r>
    <x v="4"/>
    <s v="DL-180187"/>
    <x v="242"/>
    <n v="381"/>
    <s v="DL-381"/>
    <n v="0.60250000000000004"/>
    <n v="4338"/>
    <s v="S9094160"/>
    <n v="4338"/>
    <s v="Stock#342   2.3ml White BOPP   1 Master Rolls"/>
    <n v="342"/>
    <n v="102"/>
    <d v="2023-08-08T00:00:00"/>
    <d v="2023-08-10T00:00:00"/>
    <n v="0"/>
    <n v="4381.2001953125"/>
    <n v="4381.2001953125"/>
    <x v="1"/>
    <x v="0"/>
    <n v="1"/>
    <n v="10000"/>
    <n v="12"/>
    <n v="5"/>
    <n v="0"/>
    <n v="0"/>
    <n v="0"/>
    <n v="0"/>
    <n v="0"/>
    <n v="0"/>
    <n v="0"/>
    <n v="0"/>
    <n v="0"/>
    <n v="7200"/>
  </r>
  <r>
    <x v="4"/>
    <s v="DL-180209"/>
    <x v="127"/>
    <n v="163"/>
    <s v="DL-163"/>
    <n v="7.0000000000000007E-2"/>
    <n v="478.8"/>
    <s v="B9082 / 410"/>
    <n v="478.8"/>
    <s v="Stock#556   .75ml Gloss PP Laminate (SW)     1 Mas"/>
    <n v="556"/>
    <s v=".3ml Acrylic"/>
    <d v="2023-08-04T00:00:00"/>
    <d v="2023-08-04T00:00:00"/>
    <n v="0"/>
    <n v="478.79998779296801"/>
    <n v="478.79998779296801"/>
    <x v="2"/>
    <x v="0"/>
    <n v="1"/>
    <n v="10000"/>
    <n v="9.5"/>
    <n v="6"/>
    <n v="0"/>
    <n v="0"/>
    <n v="0"/>
    <n v="0"/>
    <n v="0"/>
    <n v="0"/>
    <n v="0"/>
    <n v="0"/>
    <n v="0"/>
    <n v="6840"/>
  </r>
  <r>
    <x v="4"/>
    <s v="DL-180210"/>
    <x v="127"/>
    <n v="381"/>
    <s v="DL-381"/>
    <n v="0.63590000000000002"/>
    <n v="2174.7800000000002"/>
    <s v="S9021460"/>
    <n v="2182.04"/>
    <s v="Stock#780   2.6ml White BOPP   1 Master Rolls"/>
    <n v="780"/>
    <n v="102"/>
    <d v="2023-08-08T00:00:00"/>
    <d v="2023-08-08T00:00:00"/>
    <n v="0"/>
    <n v="2202.6201171875"/>
    <n v="2202.6201171875"/>
    <x v="1"/>
    <x v="0"/>
    <n v="1"/>
    <n v="10000"/>
    <n v="9.5"/>
    <n v="3"/>
    <n v="0"/>
    <n v="0"/>
    <n v="0"/>
    <n v="0"/>
    <n v="0"/>
    <n v="0"/>
    <n v="0"/>
    <n v="0"/>
    <n v="0"/>
    <n v="3420"/>
  </r>
  <r>
    <x v="4"/>
    <s v="DL-180211"/>
    <x v="127"/>
    <n v="381"/>
    <s v="DL-381"/>
    <n v="0.60260000000000002"/>
    <n v="3552.33"/>
    <s v="S9126860"/>
    <n v="3694.41"/>
    <s v="Stock#458   2.3ml White BOPP   1 Master Rolls"/>
    <n v="458"/>
    <n v="102"/>
    <d v="2023-07-26T00:00:00"/>
    <d v="2023-07-26T00:00:00"/>
    <n v="177.91000366210901"/>
    <n v="3731.19995117187"/>
    <n v="3909.1099548339789"/>
    <x v="1"/>
    <x v="0"/>
    <n v="1"/>
    <n v="10000"/>
    <n v="16.375"/>
    <n v="3"/>
    <n v="0"/>
    <n v="0"/>
    <n v="0"/>
    <n v="0"/>
    <n v="0"/>
    <n v="0"/>
    <n v="0"/>
    <n v="0"/>
    <n v="0"/>
    <n v="5895"/>
  </r>
  <r>
    <x v="4"/>
    <s v="DL-180212"/>
    <x v="127"/>
    <n v="381"/>
    <s v="DL-381"/>
    <n v="0.60260000000000002"/>
    <n v="2277.83"/>
    <s v="S9126860"/>
    <n v="2258.85"/>
    <s v="Stock#458   2.3ml White BOPP   1 Master Rolls"/>
    <n v="458"/>
    <n v="102"/>
    <d v="2023-08-08T00:00:00"/>
    <d v="2023-08-08T00:00:00"/>
    <n v="0"/>
    <n v="2281.34008789062"/>
    <n v="2281.34008789062"/>
    <x v="1"/>
    <x v="0"/>
    <n v="1"/>
    <n v="10000"/>
    <n v="10.5"/>
    <n v="3"/>
    <n v="0"/>
    <n v="0"/>
    <n v="0"/>
    <n v="0"/>
    <n v="0"/>
    <n v="0"/>
    <n v="0"/>
    <n v="0"/>
    <n v="0"/>
    <n v="3780"/>
  </r>
  <r>
    <x v="4"/>
    <s v="DL-180221"/>
    <x v="127"/>
    <n v="544"/>
    <s v="DL-544"/>
    <n v="4.3999999999999997E-2"/>
    <n v="168.96"/>
    <s v="Lcf 5000"/>
    <n v="164.04"/>
    <s v="Stock#307   .48ml Gloss PP Laminate (UV)   1 Maste"/>
    <n v="307"/>
    <m/>
    <d v="2023-07-25T00:00:00"/>
    <d v="2023-07-26T00:00:00"/>
    <n v="110.01000213623"/>
    <n v="189.03999328613199"/>
    <n v="299.04999542236197"/>
    <x v="17"/>
    <x v="0"/>
    <n v="1"/>
    <n v="20000"/>
    <n v="16"/>
    <n v="1"/>
    <n v="0"/>
    <n v="0"/>
    <n v="0"/>
    <n v="0"/>
    <n v="0"/>
    <n v="0"/>
    <n v="0"/>
    <n v="0"/>
    <n v="0"/>
    <n v="3840"/>
  </r>
  <r>
    <x v="4"/>
    <s v="DL-180248"/>
    <x v="128"/>
    <n v="163"/>
    <s v="DL-163"/>
    <n v="0.44366666666666599"/>
    <n v="7187.4"/>
    <n v="78580"/>
    <n v="7680.9466666666603"/>
    <s v="Stock#218   2.3ml White BOPP   3 Master Rolls"/>
    <n v="218"/>
    <s v="K7"/>
    <d v="2023-08-03T00:00:00"/>
    <d v="2023-08-04T00:00:00"/>
    <n v="0"/>
    <n v="7680.93359375"/>
    <n v="7680.93359375"/>
    <x v="2"/>
    <x v="0"/>
    <n v="1"/>
    <n v="7500"/>
    <n v="15"/>
    <n v="4"/>
    <n v="0"/>
    <n v="0"/>
    <n v="0"/>
    <n v="0"/>
    <n v="0"/>
    <n v="0"/>
    <n v="0"/>
    <n v="0"/>
    <n v="0"/>
    <n v="5400"/>
  </r>
  <r>
    <x v="4"/>
    <s v="DL-180248"/>
    <x v="128"/>
    <n v="163"/>
    <s v="DL-163"/>
    <n v="0.44366666666666599"/>
    <n v="7187.4"/>
    <n v="78580"/>
    <n v="7680.9466666666603"/>
    <s v="Stock#218   2.3ml White BOPP   3 Master Rolls"/>
    <n v="218"/>
    <s v="K7"/>
    <d v="2023-08-03T00:00:00"/>
    <d v="2023-08-04T00:00:00"/>
    <n v="0"/>
    <n v="7680.93359375"/>
    <n v="7680.93359375"/>
    <x v="2"/>
    <x v="0"/>
    <n v="3"/>
    <n v="7500"/>
    <n v="15"/>
    <n v="4"/>
    <n v="0"/>
    <n v="0"/>
    <n v="0"/>
    <n v="0"/>
    <n v="0"/>
    <n v="0"/>
    <n v="0"/>
    <n v="0"/>
    <n v="0"/>
    <n v="5400"/>
  </r>
  <r>
    <x v="4"/>
    <s v="DL-180248"/>
    <x v="128"/>
    <n v="163"/>
    <s v="DL-163"/>
    <n v="0.44366666666666599"/>
    <n v="7187.4"/>
    <n v="78580"/>
    <n v="7680.9466666666603"/>
    <s v="Stock#218   2.3ml White BOPP   3 Master Rolls"/>
    <n v="218"/>
    <s v="K7"/>
    <d v="2023-08-03T00:00:00"/>
    <d v="2023-08-04T00:00:00"/>
    <n v="0"/>
    <n v="7680.93359375"/>
    <n v="7680.93359375"/>
    <x v="2"/>
    <x v="0"/>
    <n v="2"/>
    <n v="7500"/>
    <n v="15"/>
    <n v="4"/>
    <n v="0"/>
    <n v="0"/>
    <n v="0"/>
    <n v="0"/>
    <n v="0"/>
    <n v="0"/>
    <n v="0"/>
    <n v="0"/>
    <n v="0"/>
    <n v="5400"/>
  </r>
  <r>
    <x v="4"/>
    <s v="DL-180249"/>
    <x v="128"/>
    <n v="544"/>
    <s v="DL-544"/>
    <n v="0.161"/>
    <n v="2260.44"/>
    <s v="Lcf 5000"/>
    <n v="2260.44"/>
    <s v="Stock#312   2ml Gloss PP Laminate (UV)   1 Master "/>
    <n v="312"/>
    <m/>
    <d v="2023-07-31T00:00:00"/>
    <d v="2023-08-02T00:00:00"/>
    <n v="193.58000183105401"/>
    <n v="2260.43994140625"/>
    <n v="2454.0199432373038"/>
    <x v="17"/>
    <x v="0"/>
    <n v="1"/>
    <n v="10000"/>
    <n v="14.625"/>
    <n v="8"/>
    <n v="0"/>
    <n v="0"/>
    <n v="0"/>
    <n v="0"/>
    <n v="0"/>
    <n v="0"/>
    <n v="0"/>
    <n v="0"/>
    <n v="0"/>
    <n v="14040"/>
  </r>
  <r>
    <x v="4"/>
    <s v="DL-180257"/>
    <x v="128"/>
    <n v="102"/>
    <s v="DL-102"/>
    <n v="3.3839000000000001"/>
    <n v="14618.45"/>
    <s v="70-0001-2676-6"/>
    <n v="14618.45"/>
    <s v="Stock#213   9865A - Polyethylene Tape WOUND IN   1"/>
    <n v="213"/>
    <s v="Medical Grade"/>
    <d v="2023-08-29T00:00:00"/>
    <d v="2023-08-31T00:00:00"/>
    <n v="0"/>
    <n v="14615.4599609375"/>
    <n v="14615.4599609375"/>
    <x v="39"/>
    <x v="0"/>
    <n v="1"/>
    <n v="7500"/>
    <n v="5.57"/>
    <n v="7"/>
    <n v="9"/>
    <n v="1"/>
    <n v="0"/>
    <n v="0"/>
    <n v="0"/>
    <n v="0"/>
    <n v="0"/>
    <n v="0"/>
    <n v="9.9999999999980105E-3"/>
    <n v="5219.0999999998203"/>
  </r>
  <r>
    <x v="4"/>
    <s v="DL-180258"/>
    <x v="128"/>
    <n v="657"/>
    <s v="DL-657"/>
    <n v="0.47499999999999998"/>
    <n v="4446"/>
    <s v="Sy105c"/>
    <n v="4515.79"/>
    <s v="Stock#236   2ml Clear BOPP    1 Master Rolls"/>
    <n v="236"/>
    <s v="Rp37"/>
    <d v="2023-07-28T00:00:00"/>
    <d v="2023-08-02T00:00:00"/>
    <n v="47.529998779296797"/>
    <n v="4559.18994140625"/>
    <n v="4606.7199401855469"/>
    <x v="0"/>
    <x v="0"/>
    <n v="1"/>
    <n v="10000"/>
    <n v="12"/>
    <n v="2"/>
    <n v="13.5"/>
    <n v="4"/>
    <n v="0"/>
    <n v="0"/>
    <n v="0"/>
    <n v="0"/>
    <n v="0"/>
    <n v="0"/>
    <n v="0"/>
    <n v="9360"/>
  </r>
  <r>
    <x v="4"/>
    <s v="DL-180261"/>
    <x v="128"/>
    <n v="463"/>
    <s v="DL-463"/>
    <n v="0.26619999999999999"/>
    <n v="3641.62"/>
    <s v="Alufin Kpw Xu"/>
    <n v="3641.62"/>
    <s v="Stock#354   Bright Silver Cold Foil    1 Master Ro"/>
    <n v="354"/>
    <s v="None"/>
    <d v="2023-08-01T00:00:00"/>
    <d v="2023-08-02T00:00:00"/>
    <n v="272.63000488281199"/>
    <n v="3641.15991210937"/>
    <n v="3913.789916992182"/>
    <x v="32"/>
    <x v="0"/>
    <n v="1"/>
    <n v="10000"/>
    <n v="12"/>
    <n v="3"/>
    <n v="13"/>
    <n v="6"/>
    <n v="0"/>
    <n v="0"/>
    <n v="0"/>
    <n v="0"/>
    <n v="0"/>
    <n v="0"/>
    <n v="0"/>
    <n v="13680"/>
  </r>
  <r>
    <x v="4"/>
    <s v="DL-180262"/>
    <x v="128"/>
    <n v="163"/>
    <s v="DL-163"/>
    <n v="1.3160000000000001"/>
    <n v="12317.76"/>
    <n v="77855"/>
    <n v="12534.76"/>
    <s v="Stock#776   1ml TT-imprintable PET laminate (PS)  "/>
    <n v="776"/>
    <s v="S730"/>
    <d v="2023-08-14T00:00:00"/>
    <d v="2023-08-14T00:00:00"/>
    <n v="0"/>
    <n v="12534.759765625"/>
    <n v="12534.759765625"/>
    <x v="2"/>
    <x v="0"/>
    <n v="1"/>
    <n v="5000"/>
    <n v="13"/>
    <n v="12"/>
    <n v="0"/>
    <n v="0"/>
    <n v="0"/>
    <n v="0"/>
    <n v="0"/>
    <n v="0"/>
    <n v="0"/>
    <n v="0"/>
    <n v="0"/>
    <n v="9360"/>
  </r>
  <r>
    <x v="4"/>
    <s v="DL-180263"/>
    <x v="128"/>
    <n v="356"/>
    <s v="DL-356"/>
    <n v="2.431"/>
    <n v="1312.74"/>
    <s v="Flx000467   Thrmflm Slct 21940"/>
    <n v="1312.74"/>
    <s v="Stock#271   2ml White Polyester (UL cert.)   1 Mas"/>
    <n v="271"/>
    <s v="L344"/>
    <d v="2023-07-27T00:00:00"/>
    <d v="2023-07-26T00:00:00"/>
    <n v="139.72999572753901"/>
    <n v="1312.52001953125"/>
    <n v="1452.2500152587891"/>
    <x v="4"/>
    <x v="0"/>
    <n v="1"/>
    <n v="5000"/>
    <n v="9"/>
    <n v="1"/>
    <n v="0"/>
    <n v="0"/>
    <n v="0"/>
    <n v="0"/>
    <n v="0"/>
    <n v="0"/>
    <n v="0"/>
    <n v="0"/>
    <n v="0"/>
    <n v="540"/>
  </r>
  <r>
    <x v="4"/>
    <s v="DL-180269"/>
    <x v="128"/>
    <n v="356"/>
    <s v="DL-356"/>
    <n v="1.19"/>
    <n v="4284"/>
    <s v="Flx058976"/>
    <n v="4806.6400000000003"/>
    <s v="Stock#574   3.6ml Clear BOPP   1 Master Rolls"/>
    <n v="574"/>
    <s v="V01"/>
    <d v="2023-07-27T00:00:00"/>
    <d v="2023-07-27T00:00:00"/>
    <n v="0"/>
    <n v="4806.64990234375"/>
    <n v="4806.64990234375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80272"/>
    <x v="128"/>
    <n v="163"/>
    <s v="DL-163"/>
    <n v="0.42299999999999999"/>
    <n v="456.84"/>
    <n v="79098"/>
    <n v="475.11"/>
    <s v="Stock#750   2ml Clear BOPP   1 Master Rolls"/>
    <n v="750"/>
    <s v="S7000"/>
    <d v="2023-08-01T00:00:00"/>
    <d v="2023-08-01T00:00:00"/>
    <n v="0"/>
    <n v="475.10998535156199"/>
    <n v="475.10998535156199"/>
    <x v="2"/>
    <x v="0"/>
    <n v="1"/>
    <n v="5000"/>
    <n v="6"/>
    <n v="3"/>
    <n v="0"/>
    <n v="0"/>
    <n v="0"/>
    <n v="0"/>
    <n v="0"/>
    <n v="0"/>
    <n v="0"/>
    <n v="0"/>
    <n v="0"/>
    <n v="1080"/>
  </r>
  <r>
    <x v="4"/>
    <s v="DL-180276"/>
    <x v="128"/>
    <n v="381"/>
    <s v="DL-381"/>
    <n v="0.64170000000000005"/>
    <n v="9009.4699999999993"/>
    <s v="S9007460"/>
    <n v="8906.86"/>
    <s v="Stock#777   2.6ml Hi-Opacity White BOPP   1 Master"/>
    <n v="777"/>
    <n v="102"/>
    <d v="2023-08-02T00:00:00"/>
    <d v="2023-08-04T00:00:00"/>
    <n v="0"/>
    <n v="8990.1396484375"/>
    <n v="8990.1396484375"/>
    <x v="1"/>
    <x v="0"/>
    <n v="1"/>
    <n v="10000"/>
    <n v="13"/>
    <n v="9"/>
    <n v="0"/>
    <n v="0"/>
    <n v="0"/>
    <n v="0"/>
    <n v="0"/>
    <n v="0"/>
    <n v="0"/>
    <n v="0"/>
    <n v="0"/>
    <n v="14040"/>
  </r>
  <r>
    <x v="4"/>
    <s v="DL-180292"/>
    <x v="129"/>
    <n v="381"/>
    <s v="DL-381"/>
    <n v="0.43440000000000001"/>
    <n v="1589.9"/>
    <s v="S8121860"/>
    <n v="1589.89"/>
    <s v="Stock#TRIAL126   54# Semigloss   1 Master Rolls"/>
    <s v="TRIAL126"/>
    <n v="720"/>
    <d v="2023-07-28T00:00:00"/>
    <d v="2023-07-28T00:00:00"/>
    <n v="0"/>
    <n v="1611.85998535156"/>
    <n v="1611.85998535156"/>
    <x v="1"/>
    <x v="0"/>
    <n v="1"/>
    <n v="5000"/>
    <n v="13"/>
    <n v="1"/>
    <n v="16"/>
    <n v="3"/>
    <n v="0"/>
    <n v="0"/>
    <n v="0"/>
    <n v="0"/>
    <n v="0"/>
    <n v="0"/>
    <n v="0"/>
    <n v="3660"/>
  </r>
  <r>
    <x v="4"/>
    <s v="DL-180298"/>
    <x v="129"/>
    <n v="381"/>
    <s v="DL-381"/>
    <n v="0.60260000000000002"/>
    <n v="7809.7"/>
    <s v="S9126860"/>
    <n v="7874.76"/>
    <s v="Stock#458   2.3ml White BOPP   1 Master Rolls"/>
    <n v="458"/>
    <n v="102"/>
    <d v="2023-08-04T00:00:00"/>
    <d v="2023-08-04T00:00:00"/>
    <n v="0"/>
    <n v="7401.06982421875"/>
    <n v="7401.069824218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0299"/>
    <x v="129"/>
    <n v="718"/>
    <s v="DL-718"/>
    <n v="1.0089999999999999"/>
    <n v="1392.42"/>
    <n v="41912"/>
    <n v="1420.27"/>
    <s v="Stock#503   3ml White Polyolefin (PrimeScan)   1 M"/>
    <n v="503"/>
    <s v="C122f"/>
    <d v="2023-07-27T00:00:00"/>
    <d v="2023-07-27T00:00:00"/>
    <n v="14.079999923706"/>
    <n v="1420.27001953125"/>
    <n v="1434.3500194549561"/>
    <x v="7"/>
    <x v="0"/>
    <n v="1"/>
    <n v="5000"/>
    <n v="3.5"/>
    <n v="1"/>
    <n v="5.5"/>
    <n v="1"/>
    <n v="6.5"/>
    <n v="1"/>
    <n v="7.5"/>
    <n v="1"/>
    <n v="0"/>
    <n v="0"/>
    <n v="0"/>
    <n v="1380"/>
  </r>
  <r>
    <x v="4"/>
    <s v="DL-180300"/>
    <x v="129"/>
    <n v="657"/>
    <s v="DL-657"/>
    <n v="0.34300000000000003"/>
    <n v="12348"/>
    <s v="Pl38q"/>
    <n v="12412.8"/>
    <s v="Stock#758   54# Semigloss FSC   1 Master Rolls"/>
    <n v="758"/>
    <s v="Rp51"/>
    <d v="2023-08-02T00:00:00"/>
    <d v="2023-08-03T00:00:00"/>
    <n v="0"/>
    <n v="12593.7802734375"/>
    <n v="12593.780273437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0301"/>
    <x v="129"/>
    <n v="657"/>
    <s v="DL-657"/>
    <n v="0.34300000000000003"/>
    <n v="3333.96"/>
    <s v="Pl38q"/>
    <n v="3333.96"/>
    <s v="Stock#758   54# Semigloss FSC   1 Master Rolls"/>
    <n v="758"/>
    <s v="Rp51"/>
    <d v="2023-08-02T00:00:00"/>
    <d v="2023-08-03T00:00:00"/>
    <n v="0"/>
    <n v="3382.56005859375"/>
    <n v="3382.56005859375"/>
    <x v="0"/>
    <x v="0"/>
    <n v="1"/>
    <n v="10000"/>
    <n v="13.5"/>
    <n v="6"/>
    <n v="0"/>
    <n v="0"/>
    <n v="0"/>
    <n v="0"/>
    <n v="0"/>
    <n v="0"/>
    <n v="0"/>
    <n v="0"/>
    <n v="0"/>
    <n v="9720"/>
  </r>
  <r>
    <x v="4"/>
    <s v="DL-180302"/>
    <x v="129"/>
    <n v="544"/>
    <s v="DL-544"/>
    <n v="0.125483606557377"/>
    <n v="1708.3049385245899"/>
    <s v="42sh"/>
    <n v="1708.3049385245899"/>
    <s v="Stock#770   45 Micron PET Shrink Film   2 Master R"/>
    <n v="770"/>
    <m/>
    <d v="2023-08-03T00:00:00"/>
    <d v="2023-08-04T00:00:00"/>
    <n v="96.398297356777505"/>
    <n v="1703.98770491803"/>
    <n v="1800.3860022748074"/>
    <x v="17"/>
    <x v="0"/>
    <n v="2"/>
    <n v="19440"/>
    <n v="14.5"/>
    <n v="1"/>
    <n v="0"/>
    <n v="0"/>
    <n v="0"/>
    <n v="0"/>
    <n v="0"/>
    <n v="0"/>
    <n v="0"/>
    <n v="0"/>
    <n v="0"/>
    <n v="3382.56"/>
  </r>
  <r>
    <x v="4"/>
    <s v="DL-180302"/>
    <x v="129"/>
    <n v="544"/>
    <s v="DL-544"/>
    <n v="0.126516393442622"/>
    <n v="1722.3650614754099"/>
    <s v="42sh"/>
    <n v="1722.3650614754099"/>
    <s v="Stock#770   45 Micron PET Shrink Film   2 Master R"/>
    <n v="770"/>
    <m/>
    <d v="2023-08-03T00:00:00"/>
    <d v="2023-08-04T00:00:00"/>
    <n v="97.191698981113106"/>
    <n v="1718.01229508196"/>
    <n v="1815.2039940630732"/>
    <x v="17"/>
    <x v="0"/>
    <n v="1"/>
    <n v="19600"/>
    <n v="14.5"/>
    <n v="3"/>
    <n v="0"/>
    <n v="0"/>
    <n v="0"/>
    <n v="0"/>
    <n v="0"/>
    <n v="0"/>
    <n v="0"/>
    <n v="0"/>
    <n v="0"/>
    <n v="10231.200000000001"/>
  </r>
  <r>
    <x v="4"/>
    <s v="DL-180303"/>
    <x v="129"/>
    <n v="657"/>
    <s v="DL-657"/>
    <n v="0.54800000000000004"/>
    <n v="7496.64"/>
    <s v="Sy930l"/>
    <n v="7571.61"/>
    <s v="Stock#783   2ml Silver BOPP   1 Master Rolls"/>
    <n v="783"/>
    <s v="Rp37"/>
    <d v="2023-07-26T00:00:00"/>
    <d v="2023-07-27T00:00:00"/>
    <n v="69.080001831054602"/>
    <n v="7571.60986328125"/>
    <n v="7640.6898651123047"/>
    <x v="0"/>
    <x v="0"/>
    <n v="1"/>
    <n v="10000"/>
    <n v="12"/>
    <n v="3"/>
    <n v="13"/>
    <n v="6"/>
    <n v="0"/>
    <n v="0"/>
    <n v="0"/>
    <n v="0"/>
    <n v="0"/>
    <n v="0"/>
    <n v="0"/>
    <n v="13680"/>
  </r>
  <r>
    <x v="4"/>
    <s v="DL-180304"/>
    <x v="129"/>
    <n v="657"/>
    <s v="DL-657"/>
    <n v="0.54800000000000004"/>
    <n v="7989.84"/>
    <s v="Sy930l"/>
    <n v="8149.64"/>
    <s v="Stock#783   2ml Silver BOPP   1 Master Rolls"/>
    <n v="783"/>
    <s v="Rp37"/>
    <d v="2023-08-09T00:00:00"/>
    <d v="2023-08-09T00:00:00"/>
    <n v="74.360000610351506"/>
    <n v="8149.64013671875"/>
    <n v="8224.0001373291016"/>
    <x v="0"/>
    <x v="0"/>
    <n v="1"/>
    <n v="10000"/>
    <n v="13.5"/>
    <n v="9"/>
    <n v="0"/>
    <n v="0"/>
    <n v="0"/>
    <n v="0"/>
    <n v="0"/>
    <n v="0"/>
    <n v="0"/>
    <n v="0"/>
    <n v="0"/>
    <n v="14580"/>
  </r>
  <r>
    <x v="4"/>
    <s v="DL-180305"/>
    <x v="129"/>
    <n v="163"/>
    <s v="DL-163"/>
    <n v="0.91200000000000003"/>
    <n v="1368"/>
    <n v="77988"/>
    <n v="1368.82"/>
    <s v="Stock#450   3ml White Polyolefin (MDO)   1 Master "/>
    <n v="450"/>
    <s v="S692n"/>
    <d v="2023-07-31T00:00:00"/>
    <d v="2023-08-01T00:00:00"/>
    <n v="0"/>
    <n v="1368.81994628906"/>
    <n v="1368.81994628906"/>
    <x v="2"/>
    <x v="0"/>
    <n v="1"/>
    <n v="5000"/>
    <n v="12"/>
    <n v="1"/>
    <n v="13"/>
    <n v="1"/>
    <n v="0"/>
    <n v="0"/>
    <n v="0"/>
    <n v="0"/>
    <n v="0"/>
    <n v="0"/>
    <n v="0"/>
    <n v="1500"/>
  </r>
  <r>
    <x v="4"/>
    <s v="DL-180306"/>
    <x v="129"/>
    <n v="544"/>
    <s v="DL-544"/>
    <n v="4.3999999999999997E-2"/>
    <n v="629.64"/>
    <s v="Lcf 5000"/>
    <n v="629.64"/>
    <s v="Stock#307   .48ml Gloss PP Laminate (UV)   1 Maste"/>
    <n v="307"/>
    <m/>
    <d v="2023-08-07T00:00:00"/>
    <d v="2023-08-07T00:00:00"/>
    <n v="89.980003356933594"/>
    <n v="629.64001464843705"/>
    <n v="719.62001800537064"/>
    <x v="17"/>
    <x v="0"/>
    <n v="1"/>
    <n v="20000"/>
    <n v="9.125"/>
    <n v="1"/>
    <n v="12.625"/>
    <n v="4"/>
    <n v="0"/>
    <n v="0"/>
    <n v="0"/>
    <n v="0"/>
    <n v="0"/>
    <n v="0"/>
    <n v="0"/>
    <n v="14310"/>
  </r>
  <r>
    <x v="4"/>
    <s v="DL-180345"/>
    <x v="130"/>
    <n v="112"/>
    <s v="DL-112"/>
    <n v="1.0887"/>
    <n v="3919.32"/>
    <s v="Ms42up601"/>
    <n v="4232.8500000000004"/>
    <s v="Stock#404   60# Semigloss   1 Master Rolls"/>
    <n v="404"/>
    <s v="Ms1000"/>
    <d v="2023-08-04T00:00:00"/>
    <d v="2023-08-04T00:00:00"/>
    <n v="98"/>
    <n v="4232.8701171875"/>
    <n v="4330.8701171875"/>
    <x v="11"/>
    <x v="0"/>
    <n v="1"/>
    <n v="5000"/>
    <n v="12"/>
    <n v="5"/>
    <n v="0"/>
    <n v="0"/>
    <n v="0"/>
    <n v="0"/>
    <n v="0"/>
    <n v="0"/>
    <n v="0"/>
    <n v="0"/>
    <n v="0"/>
    <n v="3600"/>
  </r>
  <r>
    <x v="4"/>
    <s v="DL-180349"/>
    <x v="130"/>
    <n v="544"/>
    <s v="DL-544"/>
    <n v="5.6000000000000001E-2"/>
    <n v="1466.64"/>
    <s v="Lcf 500m"/>
    <n v="1466.64"/>
    <s v="Stock#311   .59ml Matte PP Laminate (UV)   1 Maste"/>
    <n v="311"/>
    <m/>
    <d v="2023-08-04T00:00:00"/>
    <d v="2023-08-07T00:00:00"/>
    <n v="195.28999328613199"/>
    <n v="1466.64001464843"/>
    <n v="1661.9300079345619"/>
    <x v="17"/>
    <x v="0"/>
    <n v="1"/>
    <n v="20000"/>
    <n v="12.125"/>
    <n v="9"/>
    <n v="0"/>
    <n v="0"/>
    <n v="0"/>
    <n v="0"/>
    <n v="0"/>
    <n v="0"/>
    <n v="0"/>
    <n v="0"/>
    <n v="0"/>
    <n v="26190"/>
  </r>
  <r>
    <x v="4"/>
    <s v="DL-180360"/>
    <x v="130"/>
    <n v="657"/>
    <s v="DL-657"/>
    <n v="0.54800000000000004"/>
    <n v="16144.08"/>
    <s v="Sy930l"/>
    <n v="16067.97"/>
    <s v="Stock#783   2ml Silver BOPP   1 Master Rolls"/>
    <n v="783"/>
    <s v="Rp37"/>
    <d v="2023-08-08T00:00:00"/>
    <d v="2023-08-09T00:00:00"/>
    <n v="146.61000061035099"/>
    <n v="16067.98046875"/>
    <n v="16214.590469360352"/>
    <x v="0"/>
    <x v="0"/>
    <n v="1"/>
    <n v="10000"/>
    <n v="12.5"/>
    <n v="3"/>
    <n v="13"/>
    <n v="2"/>
    <n v="14"/>
    <n v="13"/>
    <n v="0"/>
    <n v="0"/>
    <n v="0"/>
    <n v="0"/>
    <n v="0"/>
    <n v="29460"/>
  </r>
  <r>
    <x v="4"/>
    <s v="DL-180364"/>
    <x v="130"/>
    <n v="544"/>
    <s v="DL-544"/>
    <n v="1.09170765536106E-2"/>
    <n v="210.38695211064999"/>
    <s v="Lcf 5000"/>
    <n v="210.38695211064999"/>
    <s v="Stock#307   .48ml Gloss PP Laminate (UV)   4 Maste"/>
    <n v="307"/>
    <m/>
    <d v="2023-08-07T00:00:00"/>
    <d v="2023-08-09T00:00:00"/>
    <n v="26.1315113476055"/>
    <n v="210.3869527164"/>
    <n v="236.51846406400551"/>
    <x v="17"/>
    <x v="0"/>
    <n v="3"/>
    <n v="19320"/>
    <n v="13.625"/>
    <n v="1"/>
    <n v="0"/>
    <n v="0"/>
    <n v="0"/>
    <n v="0"/>
    <n v="0"/>
    <n v="0"/>
    <n v="0"/>
    <n v="0"/>
    <n v="0"/>
    <n v="3158.82"/>
  </r>
  <r>
    <x v="4"/>
    <s v="DL-180364"/>
    <x v="130"/>
    <n v="544"/>
    <s v="DL-544"/>
    <n v="1.0818189990624999E-2"/>
    <n v="208.48127319660401"/>
    <s v="Lcf 5000"/>
    <n v="208.48127319660401"/>
    <s v="Stock#307   .48ml Gloss PP Laminate (UV)   4 Maste"/>
    <n v="307"/>
    <m/>
    <d v="2023-08-07T00:00:00"/>
    <d v="2023-08-09T00:00:00"/>
    <n v="25.894812875254001"/>
    <n v="208.48127379686801"/>
    <n v="234.376086672122"/>
    <x v="17"/>
    <x v="0"/>
    <n v="2"/>
    <n v="19145"/>
    <n v="13.625"/>
    <n v="1"/>
    <n v="0"/>
    <n v="0"/>
    <n v="0"/>
    <n v="0"/>
    <n v="0"/>
    <n v="0"/>
    <n v="0"/>
    <n v="0"/>
    <n v="0"/>
    <n v="3130.2075"/>
  </r>
  <r>
    <x v="4"/>
    <s v="DL-180364"/>
    <x v="130"/>
    <n v="544"/>
    <s v="DL-544"/>
    <n v="1.1301321484068899E-2"/>
    <n v="217.79187589094201"/>
    <s v="Lcf 5000"/>
    <n v="217.79187589094201"/>
    <s v="Stock#307   .48ml Gloss PP Laminate (UV)   4 Maste"/>
    <n v="307"/>
    <m/>
    <d v="2023-08-07T00:00:00"/>
    <d v="2023-08-09T00:00:00"/>
    <n v="27.051253983028499"/>
    <n v="217.791876518013"/>
    <n v="244.84313050104149"/>
    <x v="17"/>
    <x v="0"/>
    <n v="1"/>
    <n v="20000"/>
    <n v="13.625"/>
    <n v="3"/>
    <n v="0"/>
    <n v="0"/>
    <n v="0"/>
    <n v="0"/>
    <n v="0"/>
    <n v="0"/>
    <n v="0"/>
    <n v="0"/>
    <n v="0"/>
    <n v="9810"/>
  </r>
  <r>
    <x v="4"/>
    <s v="DL-180364"/>
    <x v="130"/>
    <n v="544"/>
    <s v="DL-544"/>
    <n v="1.09634119716953E-2"/>
    <n v="211.279898801803"/>
    <s v="Lcf 5000"/>
    <n v="211.279898801803"/>
    <s v="Stock#307   .48ml Gloss PP Laminate (UV)   4 Maste"/>
    <n v="307"/>
    <m/>
    <d v="2023-08-07T00:00:00"/>
    <d v="2023-08-09T00:00:00"/>
    <n v="26.242421488935999"/>
    <n v="211.27989941012399"/>
    <n v="237.52232089905999"/>
    <x v="17"/>
    <x v="0"/>
    <n v="4"/>
    <n v="19402"/>
    <n v="13.625"/>
    <n v="1"/>
    <n v="0"/>
    <n v="0"/>
    <n v="0"/>
    <n v="0"/>
    <n v="0"/>
    <n v="0"/>
    <n v="0"/>
    <n v="0"/>
    <n v="0"/>
    <n v="3172.2269999999999"/>
  </r>
  <r>
    <x v="4"/>
    <s v="DL-180374"/>
    <x v="130"/>
    <n v="1787"/>
    <s v="DL-1787"/>
    <n v="2.5232135648000001E-6"/>
    <n v="0"/>
    <s v="Arcare 72626"/>
    <n v="0"/>
    <s v="Stock#878   ARcare 72626 w/Adh GK-24FEB17 Non-Wove"/>
    <n v="878"/>
    <s v="Medical Write-Thru"/>
    <d v="2023-07-28T00:00:00"/>
    <d v="2023-07-28T00:00:00"/>
    <m/>
    <m/>
    <n v="0"/>
    <x v="50"/>
    <x v="1"/>
    <n v="3"/>
    <n v="1875"/>
    <n v="6.75"/>
    <n v="1"/>
    <n v="0"/>
    <n v="0"/>
    <n v="0"/>
    <n v="0"/>
    <n v="0"/>
    <n v="0"/>
    <n v="0"/>
    <n v="0"/>
    <n v="0"/>
    <n v="151.875"/>
  </r>
  <r>
    <x v="4"/>
    <s v="DL-180374"/>
    <x v="130"/>
    <n v="1787"/>
    <s v="DL-1787"/>
    <n v="2.356345041E-6"/>
    <n v="0"/>
    <s v="Arcare 72626"/>
    <n v="0"/>
    <s v="Stock#878   ARcare 72626 w/Adh GK-24FEB17 Non-Wove"/>
    <n v="878"/>
    <s v="Medical Write-Thru"/>
    <d v="2023-07-28T00:00:00"/>
    <d v="2023-07-28T00:00:00"/>
    <m/>
    <m/>
    <n v="0"/>
    <x v="50"/>
    <x v="1"/>
    <n v="1"/>
    <n v="1751"/>
    <n v="6.75"/>
    <n v="1"/>
    <n v="0"/>
    <n v="0"/>
    <n v="0"/>
    <n v="0"/>
    <n v="0"/>
    <n v="0"/>
    <n v="0"/>
    <n v="0"/>
    <n v="0"/>
    <n v="141.83099999999999"/>
  </r>
  <r>
    <x v="4"/>
    <s v="DL-180374"/>
    <x v="130"/>
    <n v="1787"/>
    <s v="DL-1787"/>
    <n v="2.5420535593999998E-6"/>
    <n v="0"/>
    <s v="Arcare 72626"/>
    <n v="0"/>
    <s v="Stock#878   ARcare 72626 w/Adh GK-24FEB17 Non-Wove"/>
    <n v="878"/>
    <s v="Medical Write-Thru"/>
    <d v="2023-07-28T00:00:00"/>
    <d v="2023-07-28T00:00:00"/>
    <m/>
    <m/>
    <n v="0"/>
    <x v="50"/>
    <x v="1"/>
    <n v="2"/>
    <n v="1889"/>
    <n v="6.75"/>
    <n v="1"/>
    <n v="0"/>
    <n v="0"/>
    <n v="0"/>
    <n v="0"/>
    <n v="0"/>
    <n v="0"/>
    <n v="0"/>
    <n v="0"/>
    <n v="0"/>
    <n v="153.00899999999999"/>
  </r>
  <r>
    <x v="4"/>
    <s v="DL-180374"/>
    <x v="130"/>
    <n v="1787"/>
    <s v="DL-1787"/>
    <n v="2.5783878347000002E-6"/>
    <n v="0"/>
    <s v="Arcare 72626"/>
    <n v="0"/>
    <s v="Stock#878   ARcare 72626 w/Adh GK-24FEB17 Non-Wove"/>
    <n v="878"/>
    <s v="Medical Write-Thru"/>
    <d v="2023-07-28T00:00:00"/>
    <d v="2023-07-28T00:00:00"/>
    <m/>
    <m/>
    <n v="0"/>
    <x v="50"/>
    <x v="1"/>
    <n v="4"/>
    <n v="1916"/>
    <n v="6.75"/>
    <n v="1"/>
    <n v="0"/>
    <n v="0"/>
    <n v="0"/>
    <n v="0"/>
    <n v="0"/>
    <n v="0"/>
    <n v="0"/>
    <n v="0"/>
    <n v="0"/>
    <n v="155.196"/>
  </r>
  <r>
    <x v="4"/>
    <s v="DL-180398"/>
    <x v="131"/>
    <n v="112"/>
    <s v="DL-112"/>
    <n v="0.85309999999999997"/>
    <n v="1842.7"/>
    <s v="Gw40hi601"/>
    <n v="1830.41"/>
    <s v="Stock#112   Covergloss   1 Master Rolls"/>
    <n v="112"/>
    <s v="Gpx Blockout"/>
    <d v="2023-07-26T00:00:00"/>
    <d v="2023-07-26T00:00:00"/>
    <n v="98"/>
    <n v="1830.41003417968"/>
    <n v="1928.41003417968"/>
    <x v="11"/>
    <x v="0"/>
    <n v="1"/>
    <n v="5000"/>
    <n v="12"/>
    <n v="3"/>
    <n v="0"/>
    <n v="0"/>
    <n v="0"/>
    <n v="0"/>
    <n v="0"/>
    <n v="0"/>
    <n v="0"/>
    <n v="0"/>
    <n v="0"/>
    <n v="2160"/>
  </r>
  <r>
    <x v="4"/>
    <s v="DL-180399"/>
    <x v="131"/>
    <n v="718"/>
    <s v="DL-718"/>
    <n v="0.72499999999999998"/>
    <n v="1305"/>
    <n v="41652"/>
    <n v="1205.82"/>
    <s v="Stock#140   Thermal Transfer Paper   1 Master Roll"/>
    <n v="140"/>
    <s v="Bc20"/>
    <d v="2023-07-31T00:00:00"/>
    <d v="2023-07-31T00:00:00"/>
    <n v="0"/>
    <n v="1222.44995117187"/>
    <n v="1222.44995117187"/>
    <x v="7"/>
    <x v="0"/>
    <n v="1"/>
    <n v="5000"/>
    <n v="10"/>
    <n v="3"/>
    <n v="0"/>
    <n v="0"/>
    <n v="0"/>
    <n v="0"/>
    <n v="0"/>
    <n v="0"/>
    <n v="0"/>
    <n v="0"/>
    <n v="0"/>
    <n v="1800"/>
  </r>
  <r>
    <x v="4"/>
    <s v="DL-180400"/>
    <x v="131"/>
    <n v="112"/>
    <s v="DL-112"/>
    <n v="0.37159999999999999"/>
    <n v="1203.98"/>
    <s v="Lin-50-L50"/>
    <n v="1228.08"/>
    <s v="Stock#427   50# Kraft Release Liner L50 (tighter) "/>
    <n v="427"/>
    <s v="None"/>
    <d v="2023-08-01T00:00:00"/>
    <d v="2023-08-15T00:00:00"/>
    <n v="98"/>
    <n v="1228.06005859375"/>
    <n v="1326.06005859375"/>
    <x v="11"/>
    <x v="0"/>
    <n v="1"/>
    <n v="5000"/>
    <n v="9"/>
    <n v="6"/>
    <n v="0"/>
    <n v="0"/>
    <n v="0"/>
    <n v="0"/>
    <n v="0"/>
    <n v="0"/>
    <n v="0"/>
    <n v="0"/>
    <n v="0"/>
    <n v="3240"/>
  </r>
  <r>
    <x v="4"/>
    <s v="DL-180402"/>
    <x v="131"/>
    <n v="544"/>
    <s v="DL-544"/>
    <n v="0.252"/>
    <n v="2410.25"/>
    <s v="42sh"/>
    <n v="2400.4499999999998"/>
    <s v="Stock#770   45 Micron PET Shrink Film   1 Master R"/>
    <n v="770"/>
    <m/>
    <d v="2023-08-09T00:00:00"/>
    <d v="2023-08-07T00:00:00"/>
    <n v="198.24000549316401"/>
    <n v="2374.75"/>
    <n v="2572.9900054931641"/>
    <x v="17"/>
    <x v="0"/>
    <n v="1"/>
    <n v="19680"/>
    <n v="13.5"/>
    <n v="3"/>
    <n v="0"/>
    <n v="0"/>
    <n v="0"/>
    <n v="0"/>
    <n v="0"/>
    <n v="0"/>
    <n v="0"/>
    <n v="0"/>
    <n v="0"/>
    <n v="9564.48"/>
  </r>
  <r>
    <x v="4"/>
    <s v="DL-180413"/>
    <x v="131"/>
    <n v="381"/>
    <s v="DL-381"/>
    <n v="0.64170000000000005"/>
    <n v="5544.29"/>
    <s v="S9007460"/>
    <n v="5507.32"/>
    <s v="Stock#777   2.6ml Hi-Opacity White BOPP   1 Master"/>
    <n v="777"/>
    <n v="102"/>
    <d v="2023-08-08T00:00:00"/>
    <d v="2023-08-10T00:00:00"/>
    <n v="0"/>
    <n v="5558.81982421875"/>
    <n v="5558.81982421875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0442"/>
    <x v="132"/>
    <n v="657"/>
    <s v="DL-657"/>
    <n v="0.34300000000000003"/>
    <n v="3663.24"/>
    <s v="Pl38q"/>
    <n v="3671.21"/>
    <s v="Stock#758   54# Semigloss FSC   1 Master Rolls"/>
    <n v="758"/>
    <s v="Rp51"/>
    <d v="2023-07-31T00:00:00"/>
    <d v="2023-08-01T00:00:00"/>
    <n v="0"/>
    <n v="3724.73999023437"/>
    <n v="3724.73999023437"/>
    <x v="0"/>
    <x v="0"/>
    <n v="1"/>
    <n v="10000"/>
    <n v="7"/>
    <n v="1"/>
    <n v="9"/>
    <n v="8"/>
    <n v="10"/>
    <n v="1"/>
    <n v="0"/>
    <n v="0"/>
    <n v="0"/>
    <n v="0"/>
    <n v="0"/>
    <n v="10680"/>
  </r>
  <r>
    <x v="4"/>
    <s v="DL-180444"/>
    <x v="132"/>
    <n v="657"/>
    <s v="DL-657"/>
    <n v="0.34300000000000003"/>
    <n v="6791.4"/>
    <s v="Pl38q"/>
    <n v="6783.36"/>
    <s v="Stock#758   54# Semigloss FSC   1 Master Rolls"/>
    <n v="758"/>
    <s v="Rp51"/>
    <d v="2023-08-07T00:00:00"/>
    <d v="2023-08-08T00:00:00"/>
    <n v="98.879997253417898"/>
    <n v="5029.4501953125"/>
    <n v="5128.330192565918"/>
    <x v="0"/>
    <x v="0"/>
    <n v="1"/>
    <n v="10000"/>
    <n v="13"/>
    <n v="3"/>
    <n v="14"/>
    <n v="9"/>
    <n v="0"/>
    <n v="0"/>
    <n v="0"/>
    <n v="0"/>
    <n v="0"/>
    <n v="0"/>
    <n v="0"/>
    <n v="19800"/>
  </r>
  <r>
    <x v="4"/>
    <s v="DL-180447"/>
    <x v="132"/>
    <n v="381"/>
    <s v="DL-381"/>
    <n v="0.64170000000000005"/>
    <n v="9702.5"/>
    <s v="S9007460"/>
    <n v="9499.31"/>
    <s v="Stock#777   2.6ml Hi-Opacity White BOPP   1 Master"/>
    <n v="777"/>
    <n v="102"/>
    <d v="2023-08-09T00:00:00"/>
    <d v="2023-08-11T00:00:00"/>
    <n v="0"/>
    <n v="9588.1298828125"/>
    <n v="9588.1298828125"/>
    <x v="1"/>
    <x v="0"/>
    <n v="1"/>
    <n v="10000"/>
    <n v="13"/>
    <n v="3"/>
    <n v="14.5"/>
    <n v="6"/>
    <n v="0"/>
    <n v="0"/>
    <n v="0"/>
    <n v="0"/>
    <n v="0"/>
    <n v="0"/>
    <n v="0"/>
    <n v="15120"/>
  </r>
  <r>
    <x v="4"/>
    <s v="DL-180484"/>
    <x v="133"/>
    <n v="657"/>
    <s v="DL-657"/>
    <n v="0.60199999999999998"/>
    <n v="1083.5999999999999"/>
    <s v="Sy286e"/>
    <n v="1084.99"/>
    <s v="Stock#394   2.6ml Hi-Opacity White BOPP (TT Imprin"/>
    <n v="394"/>
    <s v="Rp37"/>
    <d v="2023-08-02T00:00:00"/>
    <d v="2023-08-02T00:00:00"/>
    <n v="0"/>
    <n v="1193"/>
    <n v="1193"/>
    <x v="0"/>
    <x v="0"/>
    <n v="1"/>
    <n v="10000"/>
    <n v="5.5"/>
    <n v="1"/>
    <n v="9.5"/>
    <n v="1"/>
    <n v="0"/>
    <n v="0"/>
    <n v="0"/>
    <n v="0"/>
    <n v="0"/>
    <n v="0"/>
    <n v="0"/>
    <n v="1800"/>
  </r>
  <r>
    <x v="4"/>
    <s v="DL-180485"/>
    <x v="133"/>
    <n v="463"/>
    <s v="DL-463"/>
    <n v="0.29570999999999997"/>
    <n v="851.64"/>
    <s v="Alufin Mtc"/>
    <n v="851.64"/>
    <s v="Stock#397   Hot Stamp Foil - Bright Silver (Standa"/>
    <n v="397"/>
    <s v="Mtc Series"/>
    <d v="2023-08-03T00:00:00"/>
    <d v="2023-08-03T00:00:00"/>
    <n v="38.759998321533203"/>
    <n v="851.64001464843705"/>
    <n v="890.40001296997025"/>
    <x v="32"/>
    <x v="0"/>
    <n v="1"/>
    <n v="10000"/>
    <n v="12"/>
    <n v="2"/>
    <n v="0"/>
    <n v="0"/>
    <n v="0"/>
    <n v="0"/>
    <n v="0"/>
    <n v="0"/>
    <n v="0"/>
    <n v="0"/>
    <n v="0"/>
    <n v="2880"/>
  </r>
  <r>
    <x v="4"/>
    <s v="DL-180488"/>
    <x v="133"/>
    <n v="163"/>
    <s v="DL-163"/>
    <n v="0.91100000000000003"/>
    <n v="3935.52"/>
    <n v="77563"/>
    <n v="3947.82"/>
    <s v="Stock#591   2.6ml White BOPP   1 Master Rolls"/>
    <n v="591"/>
    <s v="R300"/>
    <d v="2023-08-04T00:00:00"/>
    <d v="2023-08-07T00:00:00"/>
    <n v="0"/>
    <n v="3947.82006835937"/>
    <n v="3947.82006835937"/>
    <x v="2"/>
    <x v="0"/>
    <n v="1"/>
    <n v="5000"/>
    <n v="10"/>
    <n v="1"/>
    <n v="12"/>
    <n v="3"/>
    <n v="13"/>
    <n v="2"/>
    <n v="0"/>
    <n v="0"/>
    <n v="0"/>
    <n v="0"/>
    <n v="0"/>
    <n v="4320"/>
  </r>
  <r>
    <x v="4"/>
    <s v="DL-180504"/>
    <x v="134"/>
    <n v="544"/>
    <s v="DL-544"/>
    <n v="0.252"/>
    <n v="3793.31"/>
    <s v="42sh"/>
    <n v="3793.31"/>
    <s v="Stock#770   45 Micron PET Shrink Film   1 Master R"/>
    <n v="770"/>
    <m/>
    <d v="2023-08-16T00:00:00"/>
    <d v="2023-08-17T00:00:00"/>
    <n v="216.14999389648401"/>
    <n v="3758.30004882812"/>
    <n v="3974.4500427246039"/>
    <x v="17"/>
    <x v="0"/>
    <n v="1"/>
    <n v="19600"/>
    <n v="16"/>
    <n v="4"/>
    <n v="0"/>
    <n v="0"/>
    <n v="0"/>
    <n v="0"/>
    <n v="0"/>
    <n v="0"/>
    <n v="0"/>
    <n v="0"/>
    <n v="0"/>
    <n v="15052.8"/>
  </r>
  <r>
    <x v="4"/>
    <s v="DL-180506"/>
    <x v="134"/>
    <n v="163"/>
    <s v="DL-163"/>
    <n v="0.36"/>
    <n v="1144.8"/>
    <n v="53872"/>
    <n v="1164.6300000000001"/>
    <s v="Stock#104   Thermal Transfer Paper FSC   1 Master "/>
    <n v="104"/>
    <s v="S2550"/>
    <d v="2023-08-02T00:00:00"/>
    <d v="2023-08-04T00:00:00"/>
    <n v="0"/>
    <n v="1164.63000488281"/>
    <n v="1164.63000488281"/>
    <x v="2"/>
    <x v="0"/>
    <n v="1"/>
    <n v="10000"/>
    <n v="8.5"/>
    <n v="1"/>
    <n v="9"/>
    <n v="2"/>
    <n v="0"/>
    <n v="0"/>
    <n v="0"/>
    <n v="0"/>
    <n v="0"/>
    <n v="0"/>
    <n v="0"/>
    <n v="3180"/>
  </r>
  <r>
    <x v="4"/>
    <s v="DL-180509"/>
    <x v="134"/>
    <n v="657"/>
    <s v="DL-657"/>
    <n v="0.34300000000000003"/>
    <n v="11854.08"/>
    <s v="Pl38q"/>
    <n v="12103.4"/>
    <s v="Stock#758   54# Semigloss FSC   1 Master Rolls"/>
    <n v="758"/>
    <s v="Rp51"/>
    <d v="2023-08-10T00:00:00"/>
    <d v="2023-08-11T00:00:00"/>
    <n v="176.42999267578099"/>
    <n v="12103.41015625"/>
    <n v="12279.840148925781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0510"/>
    <x v="134"/>
    <n v="657"/>
    <s v="DL-657"/>
    <n v="0.54800000000000004"/>
    <n v="2400.2399999999998"/>
    <s v="Sy930l"/>
    <n v="2520.2600000000002"/>
    <s v="Stock#783   2ml Silver BOPP   1 Master Rolls"/>
    <n v="783"/>
    <s v="Rp37"/>
    <d v="2023-08-09T00:00:00"/>
    <d v="2023-08-11T00:00:00"/>
    <n v="23"/>
    <n v="2619.25"/>
    <n v="2642.25"/>
    <x v="0"/>
    <x v="0"/>
    <n v="1"/>
    <n v="10000"/>
    <n v="12"/>
    <n v="2"/>
    <n v="12.5"/>
    <n v="1"/>
    <n v="0"/>
    <n v="0"/>
    <n v="0"/>
    <n v="0"/>
    <n v="0"/>
    <n v="0"/>
    <n v="0"/>
    <n v="4380"/>
  </r>
  <r>
    <x v="4"/>
    <s v="DL-180519"/>
    <x v="135"/>
    <n v="163"/>
    <s v="DL-163"/>
    <n v="0.36"/>
    <n v="1641.6"/>
    <n v="53872"/>
    <n v="1672.8"/>
    <s v="Stock#104   Thermal Transfer Paper FSC   1 Master "/>
    <n v="104"/>
    <s v="S2550"/>
    <d v="2023-08-04T00:00:00"/>
    <d v="2023-08-07T00:00:00"/>
    <n v="0"/>
    <n v="1672.7900390625"/>
    <n v="1672.7900390625"/>
    <x v="2"/>
    <x v="0"/>
    <n v="1"/>
    <n v="10000"/>
    <n v="9.5"/>
    <n v="4"/>
    <n v="0"/>
    <n v="0"/>
    <n v="0"/>
    <n v="0"/>
    <n v="0"/>
    <n v="0"/>
    <n v="0"/>
    <n v="0"/>
    <n v="0"/>
    <n v="4560"/>
  </r>
  <r>
    <x v="4"/>
    <s v="DL-180524"/>
    <x v="135"/>
    <n v="163"/>
    <s v="DL-163"/>
    <n v="0.51900000000000002"/>
    <n v="3114"/>
    <n v="79850"/>
    <n v="3096.32"/>
    <s v="Stock#390   25# PPFP (Paper Pouching Stock)   1 Ma"/>
    <n v="390"/>
    <m/>
    <d v="2023-08-21T00:00:00"/>
    <d v="2023-08-18T00:00:00"/>
    <n v="0"/>
    <n v="3096.31005859375"/>
    <n v="3096.31005859375"/>
    <x v="2"/>
    <x v="0"/>
    <n v="1"/>
    <n v="10000"/>
    <n v="10"/>
    <n v="5"/>
    <n v="0"/>
    <n v="0"/>
    <n v="0"/>
    <n v="0"/>
    <n v="0"/>
    <n v="0"/>
    <n v="0"/>
    <n v="0"/>
    <n v="0"/>
    <n v="6000"/>
  </r>
  <r>
    <x v="4"/>
    <s v="DL-180525"/>
    <x v="135"/>
    <n v="163"/>
    <s v="DL-163"/>
    <n v="0.182"/>
    <n v="1064.7"/>
    <s v="B9332 / 320"/>
    <n v="1064.7"/>
    <s v="Stock#720   .78ml Matte PP Laminate (SW)   1 Maste"/>
    <n v="720"/>
    <s v=".2ml Acrylic"/>
    <d v="2023-08-21T00:00:00"/>
    <d v="2023-08-18T00:00:00"/>
    <n v="0"/>
    <n v="1064.69995117187"/>
    <n v="1064.69995117187"/>
    <x v="2"/>
    <x v="0"/>
    <n v="1"/>
    <n v="10000"/>
    <n v="9.75"/>
    <n v="5"/>
    <n v="0"/>
    <n v="0"/>
    <n v="0"/>
    <n v="0"/>
    <n v="0"/>
    <n v="0"/>
    <n v="0"/>
    <n v="0"/>
    <n v="0"/>
    <n v="5850"/>
  </r>
  <r>
    <x v="4"/>
    <s v="DL-180530"/>
    <x v="135"/>
    <n v="381"/>
    <s v="DL-381"/>
    <n v="0.60260000000000002"/>
    <n v="5061.84"/>
    <s v="S9126860"/>
    <n v="5112.46"/>
    <s v="Stock#458   2.3ml White BOPP   1 Master Rolls"/>
    <n v="458"/>
    <n v="102"/>
    <d v="2023-08-08T00:00:00"/>
    <d v="2023-08-08T00:00:00"/>
    <n v="0"/>
    <n v="5163.35986328125"/>
    <n v="5163.35986328125"/>
    <x v="1"/>
    <x v="0"/>
    <n v="1"/>
    <n v="10000"/>
    <n v="11"/>
    <n v="2"/>
    <n v="16"/>
    <n v="3"/>
    <n v="0"/>
    <n v="0"/>
    <n v="0"/>
    <n v="0"/>
    <n v="0"/>
    <n v="0"/>
    <n v="0"/>
    <n v="8400"/>
  </r>
  <r>
    <x v="4"/>
    <s v="DL-180531"/>
    <x v="135"/>
    <n v="381"/>
    <s v="DL-381"/>
    <n v="0.63590000000000002"/>
    <n v="3052.32"/>
    <s v="S9021460"/>
    <n v="3082.85"/>
    <s v="Stock#780   2.6ml White BOPP   1 Master Rolls"/>
    <n v="780"/>
    <n v="102"/>
    <d v="2023-08-08T00:00:00"/>
    <d v="2023-08-08T00:00:00"/>
    <n v="0"/>
    <n v="3111.92993164062"/>
    <n v="3111.92993164062"/>
    <x v="1"/>
    <x v="0"/>
    <n v="1"/>
    <n v="10000"/>
    <n v="10"/>
    <n v="1"/>
    <n v="15"/>
    <n v="2"/>
    <n v="0"/>
    <n v="0"/>
    <n v="0"/>
    <n v="0"/>
    <n v="0"/>
    <n v="0"/>
    <n v="0"/>
    <n v="4800"/>
  </r>
  <r>
    <x v="4"/>
    <s v="DL-180532"/>
    <x v="135"/>
    <n v="163"/>
    <s v="DL-163"/>
    <n v="7.0000000000000007E-2"/>
    <n v="336"/>
    <s v="B9082 / 410"/>
    <n v="336"/>
    <s v="Stock#556   .75ml Gloss PP Laminate (SW)     1 Mas"/>
    <n v="556"/>
    <s v=".3ml Acrylic"/>
    <d v="2023-08-10T00:00:00"/>
    <d v="2023-08-09T00:00:00"/>
    <n v="0"/>
    <n v="336"/>
    <n v="336"/>
    <x v="2"/>
    <x v="0"/>
    <n v="1"/>
    <n v="10000"/>
    <n v="10"/>
    <n v="1"/>
    <n v="15"/>
    <n v="2"/>
    <n v="0"/>
    <n v="0"/>
    <n v="0"/>
    <n v="0"/>
    <n v="0"/>
    <n v="0"/>
    <n v="0"/>
    <n v="4800"/>
  </r>
  <r>
    <x v="4"/>
    <s v="DL-180542"/>
    <x v="136"/>
    <n v="356"/>
    <s v="DL-356"/>
    <n v="2.8199999999999901"/>
    <n v="677.34"/>
    <s v="Flx000470   Thrmflm Slct 22940"/>
    <n v="677.34"/>
    <s v="Stock#274   2ml Matte TT Silver Polyester (UL cert"/>
    <n v="274"/>
    <s v="L344"/>
    <d v="2023-08-02T00:00:00"/>
    <d v="2023-08-04T00:00:00"/>
    <n v="141.86999511718699"/>
    <n v="677.52001953125"/>
    <n v="819.39001464843705"/>
    <x v="4"/>
    <x v="0"/>
    <n v="1"/>
    <n v="1668"/>
    <n v="4"/>
    <n v="3"/>
    <n v="0"/>
    <n v="0"/>
    <n v="0"/>
    <n v="0"/>
    <n v="0"/>
    <n v="0"/>
    <n v="0"/>
    <n v="0"/>
    <n v="0"/>
    <n v="240.19200000000001"/>
  </r>
  <r>
    <x v="4"/>
    <s v="DL-180543"/>
    <x v="136"/>
    <n v="718"/>
    <s v="DL-718"/>
    <n v="0.68700000000000006"/>
    <n v="3895.29"/>
    <n v="48584"/>
    <n v="4039.98"/>
    <s v="Stock#474   58# Semigloss   1 Master Rolls"/>
    <n v="474"/>
    <s v="Bc20"/>
    <d v="2023-08-09T00:00:00"/>
    <d v="2023-08-09T00:00:00"/>
    <n v="0"/>
    <n v="4039.96997070312"/>
    <n v="4039.96997070312"/>
    <x v="7"/>
    <x v="0"/>
    <n v="1"/>
    <n v="5000"/>
    <n v="13.5"/>
    <n v="7"/>
    <n v="0"/>
    <n v="0"/>
    <n v="0"/>
    <n v="0"/>
    <n v="0"/>
    <n v="0"/>
    <n v="0"/>
    <n v="0"/>
    <n v="0"/>
    <n v="5670"/>
  </r>
  <r>
    <x v="4"/>
    <s v="DL-180545"/>
    <x v="136"/>
    <n v="102"/>
    <s v="DL-102"/>
    <n v="5.1824604276589801"/>
    <n v="11194.170508192101"/>
    <s v="70-0001-2717-8 (9907htw)"/>
    <n v="11194.170508192101"/>
    <s v="Stock#446   9907HTW - White Polyurethane Non-Woven"/>
    <n v="446"/>
    <s v="Medical Grade"/>
    <d v="2023-09-25T00:00:00"/>
    <d v="2023-11-27T00:00:00"/>
    <n v="0"/>
    <n v="11189.596856775799"/>
    <n v="11189.596856775799"/>
    <x v="39"/>
    <x v="0"/>
    <n v="3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0545"/>
    <x v="136"/>
    <n v="102"/>
    <s v="DL-102"/>
    <n v="5.1824604276589801"/>
    <n v="11194.170508192101"/>
    <s v="70-0001-2717-8 (9907htw)"/>
    <n v="11194.170508192101"/>
    <s v="Stock#446   9907HTW - White Polyurethane Non-Woven"/>
    <n v="446"/>
    <s v="Medical Grade"/>
    <d v="2023-09-25T00:00:00"/>
    <d v="2023-11-27T00:00:00"/>
    <n v="0"/>
    <n v="11189.596856775799"/>
    <n v="11189.596856775799"/>
    <x v="39"/>
    <x v="0"/>
    <n v="2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0545"/>
    <x v="136"/>
    <n v="102"/>
    <s v="DL-102"/>
    <n v="2.8791446820327598E-3"/>
    <n v="6.2189836156623102"/>
    <s v="70-0001-2717-8 (9907htw)"/>
    <n v="6.2189836156623102"/>
    <s v="Stock#446   9907HTW - White Polyurethane Non-Woven"/>
    <n v="446"/>
    <s v="Medical Grade"/>
    <d v="2023-09-25T00:00:00"/>
    <d v="2023-11-27T00:00:00"/>
    <n v="0"/>
    <n v="6.2164426982088301"/>
    <n v="6.2164426982088301"/>
    <x v="39"/>
    <x v="0"/>
    <n v="1"/>
    <n v="1"/>
    <n v="1"/>
    <n v="1"/>
    <n v="0"/>
    <n v="0"/>
    <n v="0"/>
    <n v="0"/>
    <n v="0"/>
    <n v="0"/>
    <n v="0"/>
    <n v="0"/>
    <n v="0"/>
    <n v="1.2E-2"/>
  </r>
  <r>
    <x v="4"/>
    <s v="DL-180564"/>
    <x v="137"/>
    <n v="381"/>
    <s v="DL-381"/>
    <n v="0.64170000000000005"/>
    <n v="8316.43"/>
    <s v="S9007460"/>
    <n v="7956.05"/>
    <s v="Stock#777   2.6ml Hi-Opacity White BOPP   1 Master"/>
    <n v="777"/>
    <n v="102"/>
    <d v="2023-08-16T00:00:00"/>
    <d v="2023-08-18T00:00:00"/>
    <n v="0"/>
    <n v="8030.43994140625"/>
    <n v="8030.439941406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0565"/>
    <x v="137"/>
    <n v="381"/>
    <s v="DL-381"/>
    <n v="0.64170000000000005"/>
    <n v="3349.67"/>
    <s v="S9007460"/>
    <n v="3311.71"/>
    <s v="Stock#777   2.6ml Hi-Opacity White BOPP   1 Master"/>
    <n v="777"/>
    <n v="102"/>
    <d v="2023-08-16T00:00:00"/>
    <d v="2023-08-18T00:00:00"/>
    <n v="0"/>
    <n v="3342.67993164062"/>
    <n v="3342.67993164062"/>
    <x v="1"/>
    <x v="0"/>
    <n v="1"/>
    <n v="10000"/>
    <n v="14.5"/>
    <n v="3"/>
    <n v="0"/>
    <n v="0"/>
    <n v="0"/>
    <n v="0"/>
    <n v="0"/>
    <n v="0"/>
    <n v="0"/>
    <n v="0"/>
    <n v="0"/>
    <n v="5220"/>
  </r>
  <r>
    <x v="4"/>
    <s v="DL-180569"/>
    <x v="137"/>
    <n v="657"/>
    <s v="DL-657"/>
    <n v="0.34300000000000003"/>
    <n v="12348"/>
    <s v="Pl38q"/>
    <n v="12348"/>
    <s v="Stock#758   54# Semigloss FSC   1 Master Rolls"/>
    <n v="758"/>
    <s v="Rp51"/>
    <d v="2023-08-14T00:00:00"/>
    <d v="2023-08-15T00:00:00"/>
    <n v="180"/>
    <n v="12348"/>
    <n v="12528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0570"/>
    <x v="137"/>
    <n v="657"/>
    <s v="DL-657"/>
    <n v="0.34300000000000003"/>
    <n v="1852.2"/>
    <s v="Pl38q"/>
    <n v="1852.2"/>
    <s v="Stock#758   54# Semigloss FSC   1 Master Rolls"/>
    <n v="758"/>
    <s v="Rp51"/>
    <d v="2023-08-14T00:00:00"/>
    <d v="2023-08-15T00:00:00"/>
    <n v="27"/>
    <n v="1852.19995117187"/>
    <n v="1879.19995117187"/>
    <x v="0"/>
    <x v="0"/>
    <n v="1"/>
    <n v="10000"/>
    <n v="15"/>
    <n v="3"/>
    <n v="0"/>
    <n v="0"/>
    <n v="0"/>
    <n v="0"/>
    <n v="0"/>
    <n v="0"/>
    <n v="0"/>
    <n v="0"/>
    <n v="0"/>
    <n v="5400"/>
  </r>
  <r>
    <x v="4"/>
    <s v="DL-180578"/>
    <x v="137"/>
    <n v="163"/>
    <s v="DL-163"/>
    <n v="0.76400000000000001"/>
    <n v="6646.8"/>
    <s v="B9543"/>
    <n v="7070.33"/>
    <s v="Stock#779   White Cello StickPak w/Surlyn 320HB   "/>
    <n v="779"/>
    <m/>
    <d v="2023-08-14T00:00:00"/>
    <d v="2023-08-14T00:00:00"/>
    <n v="0"/>
    <n v="7070.330078125"/>
    <n v="7070.330078125"/>
    <x v="2"/>
    <x v="0"/>
    <n v="1"/>
    <n v="10000"/>
    <n v="14.5"/>
    <n v="5"/>
    <n v="0"/>
    <n v="0"/>
    <n v="0"/>
    <n v="0"/>
    <n v="0"/>
    <n v="0"/>
    <n v="0"/>
    <n v="0"/>
    <n v="0"/>
    <n v="8700"/>
  </r>
  <r>
    <x v="4"/>
    <s v="DL-180604"/>
    <x v="138"/>
    <n v="381"/>
    <s v="DL-381"/>
    <n v="0.60260000000000002"/>
    <n v="5640.34"/>
    <s v="S9126860"/>
    <n v="5668.56"/>
    <s v="Stock#458   2.3ml White BOPP   1 Master Rolls"/>
    <n v="458"/>
    <n v="102"/>
    <d v="2023-08-11T00:00:00"/>
    <d v="2023-08-11T00:00:00"/>
    <n v="0"/>
    <n v="5724.97998046875"/>
    <n v="5724.9799804687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80622"/>
    <x v="139"/>
    <n v="381"/>
    <s v="DL-381"/>
    <n v="0.60260000000000002"/>
    <n v="5206.46"/>
    <s v="S9126860"/>
    <n v="5223.8"/>
    <s v="Stock#458   2.3ml White BOPP   1 Master Rolls"/>
    <n v="458"/>
    <n v="102"/>
    <d v="2023-08-16T00:00:00"/>
    <d v="2023-08-15T00:00:00"/>
    <n v="0"/>
    <n v="5275.830078125"/>
    <n v="5275.830078125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0624"/>
    <x v="139"/>
    <n v="381"/>
    <s v="DL-381"/>
    <n v="0.63590000000000002"/>
    <n v="2594.4699999999998"/>
    <s v="S9021460"/>
    <n v="2616.41"/>
    <s v="Stock#780   2.6ml White BOPP   1 Master Rolls"/>
    <n v="780"/>
    <n v="102"/>
    <d v="2023-08-17T00:00:00"/>
    <d v="2023-08-15T00:00:00"/>
    <n v="0"/>
    <n v="2641.10009765625"/>
    <n v="2641.10009765625"/>
    <x v="1"/>
    <x v="0"/>
    <n v="1"/>
    <n v="10000"/>
    <n v="11"/>
    <n v="2"/>
    <n v="12"/>
    <n v="1"/>
    <n v="0"/>
    <n v="0"/>
    <n v="0"/>
    <n v="0"/>
    <n v="0"/>
    <n v="0"/>
    <n v="0"/>
    <n v="4080"/>
  </r>
  <r>
    <x v="4"/>
    <s v="DL-180625"/>
    <x v="139"/>
    <n v="718"/>
    <s v="DL-718"/>
    <n v="1.0089999999999999"/>
    <n v="1210.8"/>
    <n v="41912"/>
    <n v="1190.95"/>
    <s v="Stock#503   3ml White Polyolefin (PrimeScan)   1 M"/>
    <n v="503"/>
    <s v="C122f"/>
    <d v="2023-08-10T00:00:00"/>
    <d v="2023-08-10T00:00:00"/>
    <n v="85.800003051757798"/>
    <n v="1190.93994140625"/>
    <n v="1276.7399444580078"/>
    <x v="7"/>
    <x v="0"/>
    <n v="1"/>
    <n v="5000"/>
    <n v="4"/>
    <n v="2"/>
    <n v="12"/>
    <n v="1"/>
    <n v="0"/>
    <n v="0"/>
    <n v="0"/>
    <n v="0"/>
    <n v="0"/>
    <n v="0"/>
    <n v="0"/>
    <n v="1200"/>
  </r>
  <r>
    <x v="4"/>
    <s v="DL-180626"/>
    <x v="139"/>
    <n v="544"/>
    <s v="DL-544"/>
    <n v="6.2959641255605298E-2"/>
    <n v="855.03689942344602"/>
    <s v="42sh"/>
    <n v="855.03689942344602"/>
    <s v="Stock#770   45 Micron PET Shrink Film   4 Master R"/>
    <n v="770"/>
    <m/>
    <d v="2023-08-11T00:00:00"/>
    <d v="2023-08-21T00:00:00"/>
    <n v="49.5282524934875"/>
    <n v="854.95195387572005"/>
    <n v="904.48020636920751"/>
    <x v="17"/>
    <x v="0"/>
    <n v="2"/>
    <n v="19500"/>
    <n v="14.5"/>
    <n v="1"/>
    <n v="0"/>
    <n v="0"/>
    <n v="0"/>
    <n v="0"/>
    <n v="0"/>
    <n v="0"/>
    <n v="0"/>
    <n v="0"/>
    <n v="0"/>
    <n v="3393"/>
  </r>
  <r>
    <x v="4"/>
    <s v="DL-180626"/>
    <x v="139"/>
    <n v="544"/>
    <s v="DL-544"/>
    <n v="6.3121076233183804E-2"/>
    <n v="857.22930172966005"/>
    <s v="42sh"/>
    <n v="857.22930172966005"/>
    <s v="Stock#770   45 Micron PET Shrink Film   4 Master R"/>
    <n v="770"/>
    <m/>
    <d v="2023-08-11T00:00:00"/>
    <d v="2023-08-21T00:00:00"/>
    <n v="49.655248012701499"/>
    <n v="857.14413837283701"/>
    <n v="906.79938638553847"/>
    <x v="17"/>
    <x v="0"/>
    <n v="4"/>
    <n v="19550"/>
    <n v="14.5"/>
    <n v="1"/>
    <n v="0"/>
    <n v="0"/>
    <n v="0"/>
    <n v="0"/>
    <n v="0"/>
    <n v="0"/>
    <n v="0"/>
    <n v="0"/>
    <n v="0"/>
    <n v="3401.7"/>
  </r>
  <r>
    <x v="4"/>
    <s v="DL-180626"/>
    <x v="139"/>
    <n v="544"/>
    <s v="DL-544"/>
    <n v="6.2636771300448396E-2"/>
    <n v="850.65209481101795"/>
    <s v="42sh"/>
    <n v="850.65209481101795"/>
    <s v="Stock#770   45 Micron PET Shrink Film   4 Master R"/>
    <n v="770"/>
    <m/>
    <d v="2023-08-11T00:00:00"/>
    <d v="2023-08-21T00:00:00"/>
    <n v="49.274261455059303"/>
    <n v="850.56758488148603"/>
    <n v="899.84184633654536"/>
    <x v="17"/>
    <x v="0"/>
    <n v="3"/>
    <n v="19400"/>
    <n v="14.5"/>
    <n v="1"/>
    <n v="0"/>
    <n v="0"/>
    <n v="0"/>
    <n v="0"/>
    <n v="0"/>
    <n v="0"/>
    <n v="0"/>
    <n v="0"/>
    <n v="0"/>
    <n v="3375.6"/>
  </r>
  <r>
    <x v="4"/>
    <s v="DL-180626"/>
    <x v="139"/>
    <n v="544"/>
    <s v="DL-544"/>
    <n v="6.3282511210762296E-2"/>
    <n v="859.42170403587397"/>
    <s v="42sh"/>
    <n v="859.42170403587397"/>
    <s v="Stock#770   45 Micron PET Shrink Film   4 Master R"/>
    <n v="770"/>
    <m/>
    <d v="2023-08-11T00:00:00"/>
    <d v="2023-08-21T00:00:00"/>
    <n v="49.782243531915597"/>
    <n v="859.33632286995498"/>
    <n v="909.11856640187057"/>
    <x v="17"/>
    <x v="0"/>
    <n v="1"/>
    <n v="19600"/>
    <n v="14.5"/>
    <n v="1"/>
    <n v="0"/>
    <n v="0"/>
    <n v="0"/>
    <n v="0"/>
    <n v="0"/>
    <n v="0"/>
    <n v="0"/>
    <n v="0"/>
    <n v="0"/>
    <n v="3410.4"/>
  </r>
  <r>
    <x v="4"/>
    <s v="DL-180629"/>
    <x v="139"/>
    <n v="381"/>
    <s v="DL-381"/>
    <n v="0.38940000000000002"/>
    <n v="4579.34"/>
    <s v="S8849360"/>
    <n v="4651.33"/>
    <s v="Stock#782   54# Semigloss   1 Master Rolls"/>
    <n v="782"/>
    <s v="720m"/>
    <d v="2023-08-17T00:00:00"/>
    <d v="2023-08-15T00:00:00"/>
    <n v="0"/>
    <n v="4722.97998046875"/>
    <n v="4722.97998046875"/>
    <x v="1"/>
    <x v="0"/>
    <n v="1"/>
    <n v="10000"/>
    <n v="14"/>
    <n v="7"/>
    <n v="0"/>
    <n v="0"/>
    <n v="0"/>
    <n v="0"/>
    <n v="0"/>
    <n v="0"/>
    <n v="0"/>
    <n v="0"/>
    <n v="0"/>
    <n v="11760"/>
  </r>
  <r>
    <x v="4"/>
    <s v="DL-180630"/>
    <x v="139"/>
    <n v="544"/>
    <s v="DL-544"/>
    <n v="5.0134737105972304E-3"/>
    <n v="133.33219390748999"/>
    <s v="Lcf 5000"/>
    <n v="133.33219390748999"/>
    <s v="Stock#307   .48ml Gloss PP Laminate (UV)   9 Maste"/>
    <n v="307"/>
    <m/>
    <d v="2023-08-16T00:00:00"/>
    <d v="2023-08-17T00:00:00"/>
    <n v="22.6859692359028"/>
    <n v="133.332198914732"/>
    <n v="156.01816815063481"/>
    <x v="17"/>
    <x v="0"/>
    <n v="1"/>
    <n v="20000"/>
    <n v="12.125"/>
    <n v="1"/>
    <n v="0"/>
    <n v="0"/>
    <n v="0"/>
    <n v="0"/>
    <n v="0"/>
    <n v="0"/>
    <n v="0"/>
    <n v="0"/>
    <n v="0"/>
    <n v="2910"/>
  </r>
  <r>
    <x v="4"/>
    <s v="DL-180630"/>
    <x v="139"/>
    <n v="544"/>
    <s v="DL-544"/>
    <n v="4.8595600676818902E-3"/>
    <n v="129.23889555452999"/>
    <s v="Lcf 5000"/>
    <n v="129.23889555452999"/>
    <s v="Stock#307   .48ml Gloss PP Laminate (UV)   9 Maste"/>
    <n v="307"/>
    <m/>
    <d v="2023-08-16T00:00:00"/>
    <d v="2023-08-17T00:00:00"/>
    <n v="21.989509980360499"/>
    <n v="129.23890040805"/>
    <n v="151.22841038841051"/>
    <x v="17"/>
    <x v="0"/>
    <n v="4"/>
    <n v="19386"/>
    <n v="12.125"/>
    <n v="1"/>
    <n v="0"/>
    <n v="0"/>
    <n v="0"/>
    <n v="0"/>
    <n v="0"/>
    <n v="0"/>
    <n v="0"/>
    <n v="0"/>
    <n v="0"/>
    <n v="2820.663"/>
  </r>
  <r>
    <x v="4"/>
    <s v="DL-180630"/>
    <x v="139"/>
    <n v="544"/>
    <s v="DL-544"/>
    <n v="4.8979131415679599E-3"/>
    <n v="130.25888683792201"/>
    <s v="Lcf 5000"/>
    <n v="130.25888683792201"/>
    <s v="Stock#307   .48ml Gloss PP Laminate (UV)   9 Maste"/>
    <n v="307"/>
    <m/>
    <d v="2023-08-16T00:00:00"/>
    <d v="2023-08-17T00:00:00"/>
    <n v="22.163057645015201"/>
    <n v="130.25889172974701"/>
    <n v="152.42194937476222"/>
    <x v="17"/>
    <x v="0"/>
    <n v="3"/>
    <n v="19539"/>
    <n v="12.125"/>
    <n v="1"/>
    <n v="0"/>
    <n v="0"/>
    <n v="0"/>
    <n v="0"/>
    <n v="0"/>
    <n v="0"/>
    <n v="0"/>
    <n v="0"/>
    <n v="0"/>
    <n v="2842.9245000000001"/>
  </r>
  <r>
    <x v="4"/>
    <s v="DL-180630"/>
    <x v="139"/>
    <n v="544"/>
    <s v="DL-544"/>
    <n v="4.8698376887886096E-3"/>
    <n v="129.51222655204"/>
    <s v="Lcf 5000"/>
    <n v="129.51222655204"/>
    <s v="Stock#307   .48ml Gloss PP Laminate (UV)   9 Maste"/>
    <n v="307"/>
    <m/>
    <d v="2023-08-16T00:00:00"/>
    <d v="2023-08-17T00:00:00"/>
    <n v="22.036016217294101"/>
    <n v="129.512231415825"/>
    <n v="151.5482476331191"/>
    <x v="17"/>
    <x v="0"/>
    <n v="2"/>
    <n v="19427"/>
    <n v="12.125"/>
    <n v="1"/>
    <n v="0"/>
    <n v="0"/>
    <n v="0"/>
    <n v="0"/>
    <n v="0"/>
    <n v="0"/>
    <n v="0"/>
    <n v="0"/>
    <n v="0"/>
    <n v="2826.6284999999998"/>
  </r>
  <r>
    <x v="4"/>
    <s v="DL-180630"/>
    <x v="139"/>
    <n v="544"/>
    <s v="DL-544"/>
    <n v="4.8472770570909297E-3"/>
    <n v="128.912231679456"/>
    <s v="Lcf 5000"/>
    <n v="128.912231679456"/>
    <s v="Stock#307   .48ml Gloss PP Laminate (UV)   9 Maste"/>
    <n v="307"/>
    <m/>
    <d v="2023-08-16T00:00:00"/>
    <d v="2023-08-17T00:00:00"/>
    <n v="21.933929355732602"/>
    <n v="128.912236520709"/>
    <n v="150.8461658764416"/>
    <x v="17"/>
    <x v="0"/>
    <n v="8"/>
    <n v="19337"/>
    <n v="13.625"/>
    <n v="1"/>
    <n v="0"/>
    <n v="0"/>
    <n v="0"/>
    <n v="0"/>
    <n v="0"/>
    <n v="0"/>
    <n v="0"/>
    <n v="0"/>
    <n v="0"/>
    <n v="3161.5994999999998"/>
  </r>
  <r>
    <x v="4"/>
    <s v="DL-180630"/>
    <x v="139"/>
    <n v="544"/>
    <s v="DL-544"/>
    <n v="4.8400075202105599E-3"/>
    <n v="128.71889999829"/>
    <s v="Lcf 5000"/>
    <n v="128.71889999829"/>
    <s v="Stock#307   .48ml Gloss PP Laminate (UV)   9 Maste"/>
    <n v="307"/>
    <m/>
    <d v="2023-08-16T00:00:00"/>
    <d v="2023-08-17T00:00:00"/>
    <n v="21.901034700340499"/>
    <n v="128.71890483228199"/>
    <n v="150.61993953262248"/>
    <x v="17"/>
    <x v="0"/>
    <n v="9"/>
    <n v="19308"/>
    <n v="13.625"/>
    <n v="1"/>
    <n v="0"/>
    <n v="0"/>
    <n v="0"/>
    <n v="0"/>
    <n v="0"/>
    <n v="0"/>
    <n v="0"/>
    <n v="0"/>
    <n v="0"/>
    <n v="3156.8580000000002"/>
  </r>
  <r>
    <x v="4"/>
    <s v="DL-180630"/>
    <x v="139"/>
    <n v="544"/>
    <s v="DL-544"/>
    <n v="4.7868646988782296E-3"/>
    <n v="127.30557874287101"/>
    <s v="Lcf 5000"/>
    <n v="127.30557874287101"/>
    <s v="Stock#307   .48ml Gloss PP Laminate (UV)   9 Maste"/>
    <n v="307"/>
    <m/>
    <d v="2023-08-16T00:00:00"/>
    <d v="2023-08-17T00:00:00"/>
    <n v="21.66056342644"/>
    <n v="127.305583523786"/>
    <n v="148.966146950226"/>
    <x v="17"/>
    <x v="0"/>
    <n v="6"/>
    <n v="19096"/>
    <n v="12.125"/>
    <n v="1"/>
    <n v="0"/>
    <n v="0"/>
    <n v="0"/>
    <n v="0"/>
    <n v="0"/>
    <n v="0"/>
    <n v="0"/>
    <n v="0"/>
    <n v="0"/>
    <n v="2778.4679999999998"/>
  </r>
  <r>
    <x v="4"/>
    <s v="DL-180630"/>
    <x v="139"/>
    <n v="544"/>
    <s v="DL-544"/>
    <n v="4.8715924045873204E-3"/>
    <n v="129.55889281990801"/>
    <s v="Lcf 5000"/>
    <n v="129.55889281990801"/>
    <s v="Stock#307   .48ml Gloss PP Laminate (UV)   9 Maste"/>
    <n v="307"/>
    <m/>
    <d v="2023-08-16T00:00:00"/>
    <d v="2023-08-17T00:00:00"/>
    <n v="22.043956306526699"/>
    <n v="129.558897685445"/>
    <n v="151.6028539919717"/>
    <x v="17"/>
    <x v="0"/>
    <n v="5"/>
    <n v="19434"/>
    <n v="12.125"/>
    <n v="1"/>
    <n v="0"/>
    <n v="0"/>
    <n v="0"/>
    <n v="0"/>
    <n v="0"/>
    <n v="0"/>
    <n v="0"/>
    <n v="0"/>
    <n v="0"/>
    <n v="2827.6469999999999"/>
  </r>
  <r>
    <x v="4"/>
    <s v="DL-180630"/>
    <x v="139"/>
    <n v="544"/>
    <s v="DL-544"/>
    <n v="5.0134737105972304E-3"/>
    <n v="133.33219390748999"/>
    <s v="Lcf 5000"/>
    <n v="133.33219390748999"/>
    <s v="Stock#307   .48ml Gloss PP Laminate (UV)   9 Maste"/>
    <n v="307"/>
    <m/>
    <d v="2023-08-16T00:00:00"/>
    <d v="2023-08-17T00:00:00"/>
    <n v="22.6859692359028"/>
    <n v="133.332198914732"/>
    <n v="156.01816815063481"/>
    <x v="17"/>
    <x v="0"/>
    <n v="7"/>
    <n v="20000"/>
    <n v="13.625"/>
    <n v="1"/>
    <n v="0"/>
    <n v="0"/>
    <n v="0"/>
    <n v="0"/>
    <n v="0"/>
    <n v="0"/>
    <n v="0"/>
    <n v="0"/>
    <n v="0"/>
    <n v="3270"/>
  </r>
  <r>
    <x v="4"/>
    <s v="DL-180631"/>
    <x v="139"/>
    <n v="163"/>
    <s v="DL-163"/>
    <n v="0.88200000000000001"/>
    <n v="1059.25"/>
    <n v="53354"/>
    <n v="1078.3"/>
    <s v="Stock#859   56# Bright Silver Metallized Paper   1"/>
    <n v="859"/>
    <s v="S246"/>
    <d v="2023-08-17T00:00:00"/>
    <d v="2023-08-17T00:00:00"/>
    <n v="0"/>
    <n v="1078.30004882812"/>
    <n v="1078.30004882812"/>
    <x v="2"/>
    <x v="0"/>
    <n v="1"/>
    <n v="1668"/>
    <n v="12"/>
    <n v="5"/>
    <n v="0"/>
    <n v="0"/>
    <n v="0"/>
    <n v="0"/>
    <n v="0"/>
    <n v="0"/>
    <n v="0"/>
    <n v="0"/>
    <n v="0"/>
    <n v="1200.96"/>
  </r>
  <r>
    <x v="4"/>
    <s v="DL-180632"/>
    <x v="139"/>
    <n v="163"/>
    <s v="DL-163"/>
    <n v="0.36099999999999999"/>
    <n v="4028.76"/>
    <n v="54294"/>
    <n v="3982.68"/>
    <s v="Stock#123   60# Semigloss FSC   1 Master Rolls"/>
    <n v="123"/>
    <s v="At2550"/>
    <d v="2023-08-14T00:00:00"/>
    <d v="2023-08-15T00:00:00"/>
    <n v="0"/>
    <n v="3982.669921875"/>
    <n v="3982.669921875"/>
    <x v="2"/>
    <x v="0"/>
    <n v="1"/>
    <n v="10000"/>
    <n v="15"/>
    <n v="3"/>
    <n v="16"/>
    <n v="3"/>
    <n v="0"/>
    <n v="0"/>
    <n v="0"/>
    <n v="0"/>
    <n v="0"/>
    <n v="0"/>
    <n v="0"/>
    <n v="11160"/>
  </r>
  <r>
    <x v="4"/>
    <s v="DL-180648"/>
    <x v="140"/>
    <n v="101"/>
    <s v="DL-101"/>
    <n v="1.1634979674796699"/>
    <n v="3434.64845528455"/>
    <s v="N3387dlp"/>
    <n v="3434.64845528455"/>
    <s v="Stock#276   2ml White Polyester (#3387 Rev 2 Patte"/>
    <n v="276"/>
    <s v="Pe-3a (Patterned)"/>
    <d v="2023-08-18T00:00:00"/>
    <d v="2023-08-18T00:00:00"/>
    <n v="83.135936457936296"/>
    <n v="3278.5322920636399"/>
    <n v="3361.6682285215761"/>
    <x v="20"/>
    <x v="0"/>
    <n v="3"/>
    <n v="7550"/>
    <n v="10"/>
    <n v="1"/>
    <n v="0"/>
    <n v="0"/>
    <n v="0"/>
    <n v="0"/>
    <n v="0"/>
    <n v="0"/>
    <n v="0"/>
    <n v="0"/>
    <n v="0"/>
    <n v="906"/>
  </r>
  <r>
    <x v="4"/>
    <s v="DL-180648"/>
    <x v="140"/>
    <n v="101"/>
    <s v="DL-101"/>
    <n v="1.2790772357723501"/>
    <n v="3775.8386991869902"/>
    <s v="N3387dlp"/>
    <n v="3775.8386991869902"/>
    <s v="Stock#276   2ml White Polyester (#3387 Rev 2 Patte"/>
    <n v="276"/>
    <s v="Pe-3a (Patterned)"/>
    <d v="2023-08-18T00:00:00"/>
    <d v="2023-08-18T00:00:00"/>
    <n v="91.394473192168405"/>
    <n v="3604.2143078315498"/>
    <n v="3695.6087810237182"/>
    <x v="20"/>
    <x v="0"/>
    <n v="2"/>
    <n v="8300"/>
    <n v="10"/>
    <n v="1"/>
    <n v="0"/>
    <n v="0"/>
    <n v="0"/>
    <n v="0"/>
    <n v="0"/>
    <n v="0"/>
    <n v="0"/>
    <n v="0"/>
    <n v="0"/>
    <n v="996"/>
  </r>
  <r>
    <x v="4"/>
    <s v="DL-180648"/>
    <x v="140"/>
    <n v="101"/>
    <s v="DL-101"/>
    <n v="1.3484247967479599"/>
    <n v="3980.5528455284498"/>
    <s v="N3387dlp"/>
    <n v="3980.5528455284498"/>
    <s v="Stock#276   2ml White Polyester (#3387 Rev 2 Patte"/>
    <n v="276"/>
    <s v="Pe-3a (Patterned)"/>
    <d v="2023-08-18T00:00:00"/>
    <d v="2023-08-18T00:00:00"/>
    <n v="96.349595232707699"/>
    <n v="3799.6235172923002"/>
    <n v="3895.9731125250078"/>
    <x v="20"/>
    <x v="0"/>
    <n v="1"/>
    <n v="8750"/>
    <n v="10"/>
    <n v="1"/>
    <n v="0"/>
    <n v="0"/>
    <n v="0"/>
    <n v="0"/>
    <n v="0"/>
    <n v="0"/>
    <n v="0"/>
    <n v="0"/>
    <n v="0"/>
    <n v="1050"/>
  </r>
  <r>
    <x v="4"/>
    <s v="DL-180650"/>
    <x v="140"/>
    <n v="101"/>
    <s v="DL-101"/>
    <n v="3.53399999999999"/>
    <n v="12976.85"/>
    <s v="N3387dlp"/>
    <n v="12976.85"/>
    <s v="Stock#276   2ml White Polyester (#3387 Rev 2 Patte"/>
    <n v="276"/>
    <s v="Pe-3a (Patterned)"/>
    <d v="2023-11-02T00:00:00"/>
    <d v="2023-11-02T00:00:00"/>
    <n v="287.829986572265"/>
    <n v="13226.849609375"/>
    <n v="13514.679595947266"/>
    <x v="20"/>
    <x v="0"/>
    <n v="1"/>
    <n v="10200"/>
    <n v="10"/>
    <n v="3"/>
    <n v="0"/>
    <n v="0"/>
    <n v="0"/>
    <n v="0"/>
    <n v="0"/>
    <n v="0"/>
    <n v="0"/>
    <n v="0"/>
    <n v="0"/>
    <n v="3672"/>
  </r>
  <r>
    <x v="4"/>
    <s v="DL-180652"/>
    <x v="140"/>
    <n v="381"/>
    <s v="DL-381"/>
    <n v="0.60260000000000002"/>
    <n v="7303.51"/>
    <s v="S9126860"/>
    <n v="7318.52"/>
    <s v="Stock#458   2.3ml White BOPP   1 Master Rolls"/>
    <n v="458"/>
    <n v="102"/>
    <d v="2023-08-17T00:00:00"/>
    <d v="2023-08-15T00:00:00"/>
    <n v="0"/>
    <n v="7391.39013671875"/>
    <n v="7391.39013671875"/>
    <x v="1"/>
    <x v="0"/>
    <n v="1"/>
    <n v="10000"/>
    <n v="8.5"/>
    <n v="2"/>
    <n v="14"/>
    <n v="6"/>
    <n v="0"/>
    <n v="0"/>
    <n v="0"/>
    <n v="0"/>
    <n v="0"/>
    <n v="0"/>
    <n v="0"/>
    <n v="12120"/>
  </r>
  <r>
    <x v="4"/>
    <s v="DL-180653"/>
    <x v="140"/>
    <n v="163"/>
    <s v="DL-163"/>
    <n v="1.3160000000000001"/>
    <n v="4994.22"/>
    <n v="77855"/>
    <n v="4936.28"/>
    <s v="Stock#776   1ml TT-imprintable PET laminate (PS)  "/>
    <n v="776"/>
    <s v="S730"/>
    <d v="2023-08-14T00:00:00"/>
    <d v="2023-08-15T00:00:00"/>
    <n v="0"/>
    <n v="4936.2900390625"/>
    <n v="4936.2900390625"/>
    <x v="2"/>
    <x v="0"/>
    <n v="1"/>
    <n v="5000"/>
    <n v="8.25"/>
    <n v="5"/>
    <n v="11"/>
    <n v="2"/>
    <n v="0"/>
    <n v="0"/>
    <n v="0"/>
    <n v="0"/>
    <n v="0"/>
    <n v="0"/>
    <n v="0"/>
    <n v="3795"/>
  </r>
  <r>
    <x v="4"/>
    <s v="DL-180656"/>
    <x v="140"/>
    <n v="381"/>
    <s v="DL-381"/>
    <n v="0.63590000000000002"/>
    <n v="4960.0200000000004"/>
    <s v="S9021460"/>
    <n v="4999.68"/>
    <s v="Stock#780   2.6ml White BOPP   1 Master Rolls"/>
    <n v="780"/>
    <n v="102"/>
    <d v="2023-08-17T00:00:00"/>
    <d v="2023-08-15T00:00:00"/>
    <n v="0"/>
    <n v="5046.8701171875"/>
    <n v="5046.8701171875"/>
    <x v="1"/>
    <x v="0"/>
    <n v="1"/>
    <n v="10000"/>
    <n v="13"/>
    <n v="5"/>
    <n v="0"/>
    <n v="0"/>
    <n v="0"/>
    <n v="0"/>
    <n v="0"/>
    <n v="0"/>
    <n v="0"/>
    <n v="0"/>
    <n v="0"/>
    <n v="7800"/>
  </r>
  <r>
    <x v="4"/>
    <s v="DL-180658"/>
    <x v="140"/>
    <n v="163"/>
    <s v="DL-163"/>
    <n v="7.0000000000000007E-2"/>
    <n v="655.20000000000005"/>
    <s v="B9082 / 410"/>
    <n v="655.20000000000005"/>
    <s v="Stock#556   .75ml Gloss PP Laminate (SW)     1 Mas"/>
    <n v="556"/>
    <s v=".3ml Acrylic"/>
    <d v="2023-08-17T00:00:00"/>
    <d v="2023-08-15T00:00:00"/>
    <n v="0"/>
    <n v="655.20001220703102"/>
    <n v="655.20001220703102"/>
    <x v="2"/>
    <x v="0"/>
    <n v="1"/>
    <n v="10000"/>
    <n v="13"/>
    <n v="6"/>
    <n v="0"/>
    <n v="0"/>
    <n v="0"/>
    <n v="0"/>
    <n v="0"/>
    <n v="0"/>
    <n v="0"/>
    <n v="0"/>
    <n v="0"/>
    <n v="9360"/>
  </r>
  <r>
    <x v="4"/>
    <s v="DL-180660"/>
    <x v="140"/>
    <n v="381"/>
    <s v="DL-381"/>
    <n v="0.64170000000000005"/>
    <n v="8316.43"/>
    <s v="S9007460"/>
    <n v="8422.7000000000007"/>
    <s v="Stock#777   2.6ml Hi-Opacity White BOPP   1 Master"/>
    <n v="777"/>
    <n v="102"/>
    <d v="2023-08-21T00:00:00"/>
    <d v="2023-08-23T00:00:00"/>
    <n v="0"/>
    <n v="8501.4501953125"/>
    <n v="8501.45019531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0661"/>
    <x v="140"/>
    <n v="381"/>
    <s v="DL-381"/>
    <n v="0.64170000000000005"/>
    <n v="12474.65"/>
    <s v="S9007460"/>
    <n v="12624.33"/>
    <s v="Stock#777   2.6ml Hi-Opacity White BOPP   1 Master"/>
    <n v="777"/>
    <n v="102"/>
    <d v="2023-08-21T00:00:00"/>
    <d v="2023-08-23T00:00:00"/>
    <n v="0"/>
    <n v="12742.3798828125"/>
    <n v="12742.3798828125"/>
    <x v="1"/>
    <x v="0"/>
    <n v="1"/>
    <n v="10000"/>
    <n v="13"/>
    <n v="6"/>
    <n v="13.5"/>
    <n v="3"/>
    <n v="14.5"/>
    <n v="3"/>
    <n v="0"/>
    <n v="0"/>
    <n v="0"/>
    <n v="0"/>
    <n v="0"/>
    <n v="19440"/>
  </r>
  <r>
    <x v="4"/>
    <s v="DL-180666"/>
    <x v="141"/>
    <n v="103"/>
    <s v="DL-103"/>
    <n v="1.6645000000000001"/>
    <n v="4494.1499999999996"/>
    <s v="Fm033"/>
    <n v="4494.1499999999996"/>
    <s v="Stock#214   1ml Clear Polyester (2-way Window Base"/>
    <n v="214"/>
    <s v="P1212"/>
    <d v="2023-09-01T00:00:00"/>
    <d v="2023-09-01T00:00:00"/>
    <n v="0"/>
    <n v="4622.58984375"/>
    <n v="4622.58984375"/>
    <x v="39"/>
    <x v="0"/>
    <n v="1"/>
    <n v="5000"/>
    <n v="7.5"/>
    <n v="6"/>
    <n v="0"/>
    <n v="0"/>
    <n v="0"/>
    <n v="0"/>
    <n v="0"/>
    <n v="0"/>
    <n v="0"/>
    <n v="0"/>
    <n v="0"/>
    <n v="2700"/>
  </r>
  <r>
    <x v="4"/>
    <s v="DL-180667"/>
    <x v="141"/>
    <n v="103"/>
    <s v="DL-103"/>
    <n v="1.9419"/>
    <n v="3145.88"/>
    <s v="Fp032302"/>
    <n v="3145.88"/>
    <s v="Stock#517   2.3ml White Metallized Opaque BOPP   1"/>
    <n v="517"/>
    <s v="P1655 Ow"/>
    <d v="2023-08-23T00:00:00"/>
    <d v="2023-08-23T00:00:00"/>
    <n v="0"/>
    <n v="3145.92993164062"/>
    <n v="3145.92993164062"/>
    <x v="39"/>
    <x v="0"/>
    <n v="1"/>
    <n v="2500"/>
    <n v="6.75"/>
    <n v="8"/>
    <n v="0"/>
    <n v="0"/>
    <n v="0"/>
    <n v="0"/>
    <n v="0"/>
    <n v="0"/>
    <n v="0"/>
    <n v="0"/>
    <n v="0"/>
    <n v="1620"/>
  </r>
  <r>
    <x v="4"/>
    <s v="DL-180707"/>
    <x v="142"/>
    <n v="493"/>
    <s v="DL-493"/>
    <n v="1.1535"/>
    <n v="1245.78"/>
    <s v="Wg9000-P5"/>
    <n v="1121.19"/>
    <s v="Stock#139   60# Highgloss (White Gold)   1 Master "/>
    <n v="139"/>
    <s v="710vhp"/>
    <d v="2023-08-16T00:00:00"/>
    <d v="2023-08-16T00:00:00"/>
    <n v="119.230003356933"/>
    <n v="1121.19995117187"/>
    <n v="1240.4299545288029"/>
    <x v="9"/>
    <x v="0"/>
    <n v="1"/>
    <n v="5000"/>
    <n v="6"/>
    <n v="3"/>
    <n v="0"/>
    <n v="0"/>
    <n v="0"/>
    <n v="0"/>
    <n v="0"/>
    <n v="0"/>
    <n v="0"/>
    <n v="0"/>
    <n v="0"/>
    <n v="1080"/>
  </r>
  <r>
    <x v="4"/>
    <s v="DL-180709"/>
    <x v="142"/>
    <n v="381"/>
    <s v="DL-381"/>
    <n v="0.60260000000000002"/>
    <n v="1952.42"/>
    <s v="S9126860"/>
    <n v="1939.41"/>
    <s v="Stock#458   2.3ml White BOPP   1 Master Rolls"/>
    <n v="458"/>
    <n v="102"/>
    <d v="2023-08-16T00:00:00"/>
    <d v="2023-08-16T00:00:00"/>
    <n v="0"/>
    <n v="1958.71997070312"/>
    <n v="1958.71997070312"/>
    <x v="1"/>
    <x v="0"/>
    <n v="1"/>
    <n v="10000"/>
    <n v="9"/>
    <n v="3"/>
    <n v="0"/>
    <n v="0"/>
    <n v="0"/>
    <n v="0"/>
    <n v="0"/>
    <n v="0"/>
    <n v="0"/>
    <n v="0"/>
    <n v="0"/>
    <n v="3240"/>
  </r>
  <r>
    <x v="4"/>
    <s v="DL-180713"/>
    <x v="142"/>
    <n v="1649"/>
    <s v="DL-1649"/>
    <n v="0.24929999999999899"/>
    <n v="647.79"/>
    <s v="Tg10t22 T38"/>
    <n v="647.79"/>
    <s v="Stock#543   45 micron Clear PETG Shrink Film - low"/>
    <n v="543"/>
    <m/>
    <d v="2023-08-25T00:00:00"/>
    <d v="2023-08-25T00:00:00"/>
    <n v="364.5"/>
    <n v="676.20001220703102"/>
    <n v="1040.700012207031"/>
    <x v="29"/>
    <x v="0"/>
    <n v="1"/>
    <n v="19685"/>
    <n v="11"/>
    <n v="1"/>
    <n v="0"/>
    <n v="0"/>
    <n v="0"/>
    <n v="0"/>
    <n v="0"/>
    <n v="0"/>
    <n v="0"/>
    <n v="0"/>
    <n v="0"/>
    <n v="2598.42"/>
  </r>
  <r>
    <x v="4"/>
    <s v="DL-180724"/>
    <x v="142"/>
    <n v="381"/>
    <s v="DL-381"/>
    <n v="0.64170000000000005"/>
    <n v="9086.4699999999993"/>
    <s v="S9007460"/>
    <n v="8991.86"/>
    <s v="Stock#777   2.6ml Hi-Opacity White BOPP   1 Master"/>
    <n v="777"/>
    <n v="102"/>
    <d v="2023-08-21T00:00:00"/>
    <d v="2023-08-23T00:00:00"/>
    <n v="0"/>
    <n v="2970.63037109375"/>
    <n v="2970.63037109375"/>
    <x v="1"/>
    <x v="0"/>
    <n v="1"/>
    <n v="10000"/>
    <n v="13"/>
    <n v="7"/>
    <n v="13.5"/>
    <n v="2"/>
    <n v="0"/>
    <n v="0"/>
    <n v="0"/>
    <n v="0"/>
    <n v="0"/>
    <n v="0"/>
    <n v="0"/>
    <n v="14160"/>
  </r>
  <r>
    <x v="4"/>
    <s v="DL-180729"/>
    <x v="142"/>
    <n v="381"/>
    <s v="DL-381"/>
    <n v="0.60250000000000004"/>
    <n v="4338"/>
    <s v="S9094160"/>
    <n v="4338"/>
    <s v="Stock#342   2.3ml White BOPP   1 Master Rolls"/>
    <n v="342"/>
    <n v="102"/>
    <d v="2023-09-11T00:00:00"/>
    <d v="2023-09-11T00:00:00"/>
    <n v="0"/>
    <n v="4381.2001953125"/>
    <n v="4381.2001953125"/>
    <x v="1"/>
    <x v="0"/>
    <n v="1"/>
    <n v="10000"/>
    <n v="12"/>
    <n v="5"/>
    <n v="0"/>
    <n v="0"/>
    <n v="0"/>
    <n v="0"/>
    <n v="0"/>
    <n v="0"/>
    <n v="0"/>
    <n v="0"/>
    <n v="0"/>
    <n v="7200"/>
  </r>
  <r>
    <x v="4"/>
    <s v="DL-180735"/>
    <x v="143"/>
    <n v="163"/>
    <s v="DL-163"/>
    <n v="0.64800000000000002"/>
    <n v="2021.76"/>
    <n v="18392"/>
    <n v="2018.22"/>
    <s v="Stock#192   60# Semigloss (Archival)   1 Master Ro"/>
    <n v="192"/>
    <s v="S490"/>
    <d v="2023-08-16T00:00:00"/>
    <d v="2023-08-17T00:00:00"/>
    <n v="0"/>
    <n v="2018.21997070312"/>
    <n v="2018.21997070312"/>
    <x v="2"/>
    <x v="0"/>
    <n v="1"/>
    <n v="10000"/>
    <n v="13"/>
    <n v="2"/>
    <n v="0"/>
    <n v="0"/>
    <n v="0"/>
    <n v="0"/>
    <n v="0"/>
    <n v="0"/>
    <n v="0"/>
    <n v="0"/>
    <n v="0"/>
    <n v="3120"/>
  </r>
  <r>
    <x v="4"/>
    <s v="DL-180738"/>
    <x v="143"/>
    <n v="163"/>
    <s v="DL-163"/>
    <n v="7.0000000000000007E-2"/>
    <n v="268.8"/>
    <s v="B9082 / 410"/>
    <n v="268.8"/>
    <s v="Stock#556   .75ml Gloss PP Laminate (SW)     1 Mas"/>
    <n v="556"/>
    <s v=".3ml Acrylic"/>
    <d v="2023-08-18T00:00:00"/>
    <d v="2023-08-17T00:00:00"/>
    <n v="0"/>
    <n v="268.79998779296801"/>
    <n v="268.79998779296801"/>
    <x v="2"/>
    <x v="0"/>
    <n v="1"/>
    <n v="10000"/>
    <n v="10"/>
    <n v="1"/>
    <n v="11"/>
    <n v="2"/>
    <n v="0"/>
    <n v="0"/>
    <n v="0"/>
    <n v="0"/>
    <n v="0"/>
    <n v="0"/>
    <n v="0"/>
    <n v="3840"/>
  </r>
  <r>
    <x v="4"/>
    <s v="DL-180740"/>
    <x v="143"/>
    <n v="163"/>
    <s v="DL-163"/>
    <n v="0.872"/>
    <n v="3034.56"/>
    <n v="54386"/>
    <n v="3040.08"/>
    <s v="Stock#799   70# Dull Silver Foil Paper   1 Master "/>
    <n v="799"/>
    <s v="C4500"/>
    <d v="2023-08-17T00:00:00"/>
    <d v="2023-08-17T00:00:00"/>
    <n v="0"/>
    <n v="3040.080078125"/>
    <n v="3040.080078125"/>
    <x v="2"/>
    <x v="0"/>
    <n v="1"/>
    <n v="5000"/>
    <n v="8"/>
    <n v="4"/>
    <n v="13"/>
    <n v="2"/>
    <n v="0"/>
    <n v="0"/>
    <n v="0"/>
    <n v="0"/>
    <n v="0"/>
    <n v="0"/>
    <n v="0"/>
    <n v="3480"/>
  </r>
  <r>
    <x v="4"/>
    <s v="DL-180743"/>
    <x v="143"/>
    <n v="544"/>
    <s v="DL-544"/>
    <n v="5.6000000000000001E-2"/>
    <n v="977.76"/>
    <s v="Lcf 500m"/>
    <n v="977.76"/>
    <s v="Stock#311   .59ml Matte PP Laminate (UV)   1 Maste"/>
    <n v="311"/>
    <m/>
    <d v="2023-08-16T00:00:00"/>
    <d v="2023-08-17T00:00:00"/>
    <n v="199.100006103515"/>
    <n v="977.760009765625"/>
    <n v="1176.8600158691399"/>
    <x v="17"/>
    <x v="0"/>
    <n v="1"/>
    <n v="20000"/>
    <n v="12.125"/>
    <n v="6"/>
    <n v="0"/>
    <n v="0"/>
    <n v="0"/>
    <n v="0"/>
    <n v="0"/>
    <n v="0"/>
    <n v="0"/>
    <n v="0"/>
    <n v="0"/>
    <n v="17460"/>
  </r>
  <r>
    <x v="4"/>
    <s v="DL-180779"/>
    <x v="144"/>
    <n v="356"/>
    <s v="DL-356"/>
    <n v="1.19"/>
    <n v="4284"/>
    <s v="Flx058976"/>
    <n v="5572.62"/>
    <s v="Stock#574   3.6ml Clear BOPP   1 Master Rolls"/>
    <n v="574"/>
    <s v="V01"/>
    <d v="2023-08-16T00:00:00"/>
    <d v="2023-08-16T00:00:00"/>
    <n v="144.13000488281199"/>
    <n v="5572.6298828125"/>
    <n v="5716.7598876953116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80780"/>
    <x v="144"/>
    <n v="463"/>
    <s v="DL-463"/>
    <n v="0.29570999999999997"/>
    <n v="1277.47"/>
    <s v="Alufin Mtc"/>
    <n v="1277.47"/>
    <s v="Stock#397   Hot Stamp Foil - Bright Silver (Standa"/>
    <n v="397"/>
    <s v="Mtc Series"/>
    <d v="2023-08-23T00:00:00"/>
    <d v="2023-08-24T00:00:00"/>
    <n v="282.07000732421801"/>
    <n v="1277.4599609375"/>
    <n v="1559.5299682617181"/>
    <x v="32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0781"/>
    <x v="144"/>
    <n v="657"/>
    <s v="DL-657"/>
    <n v="0.34300000000000003"/>
    <n v="3087"/>
    <s v="Pl38q"/>
    <n v="3098.18"/>
    <s v="Stock#758   54# Semigloss FSC   1 Master Rolls"/>
    <n v="758"/>
    <s v="Rp51"/>
    <d v="2023-08-16T00:00:00"/>
    <d v="2023-08-16T00:00:00"/>
    <n v="45.159999847412102"/>
    <n v="3098.18994140625"/>
    <n v="3143.3499412536621"/>
    <x v="0"/>
    <x v="0"/>
    <n v="1"/>
    <n v="10000"/>
    <n v="9.5"/>
    <n v="2"/>
    <n v="14"/>
    <n v="4"/>
    <n v="0"/>
    <n v="0"/>
    <n v="0"/>
    <n v="0"/>
    <n v="0"/>
    <n v="0"/>
    <n v="0"/>
    <n v="9000"/>
  </r>
  <r>
    <x v="4"/>
    <s v="DL-180783"/>
    <x v="144"/>
    <n v="657"/>
    <s v="DL-657"/>
    <n v="0.34300000000000003"/>
    <n v="3827.88"/>
    <s v="Pl38q"/>
    <n v="3837.45"/>
    <s v="Stock#758   54# Semigloss FSC   1 Master Rolls"/>
    <n v="758"/>
    <s v="Rp51"/>
    <d v="2023-08-23T00:00:00"/>
    <d v="2023-08-23T00:00:00"/>
    <n v="55.939998626708899"/>
    <n v="3837.44995117187"/>
    <n v="3893.389949798579"/>
    <x v="0"/>
    <x v="0"/>
    <n v="1"/>
    <n v="10000"/>
    <n v="15.5"/>
    <n v="6"/>
    <n v="0"/>
    <n v="0"/>
    <n v="0"/>
    <n v="0"/>
    <n v="0"/>
    <n v="0"/>
    <n v="0"/>
    <n v="0"/>
    <n v="0"/>
    <n v="11160"/>
  </r>
  <r>
    <x v="4"/>
    <s v="DL-180784"/>
    <x v="144"/>
    <n v="544"/>
    <s v="DL-544"/>
    <n v="0.26153700000000002"/>
    <n v="9944.1"/>
    <s v="42sl"/>
    <n v="9903.67"/>
    <s v="Stock#860   45 Micron Low-Stress PET Shrink Film  "/>
    <n v="860"/>
    <m/>
    <d v="2023-08-22T00:00:00"/>
    <m/>
    <n v="504.17999267578102"/>
    <n v="9525.5498046875"/>
    <n v="10029.729797363281"/>
    <x v="17"/>
    <x v="0"/>
    <n v="1"/>
    <n v="19680"/>
    <n v="11.5"/>
    <n v="14"/>
    <n v="0"/>
    <n v="0"/>
    <n v="0"/>
    <n v="0"/>
    <n v="0"/>
    <n v="0"/>
    <n v="0"/>
    <n v="0"/>
    <n v="0"/>
    <n v="38021.760000000002"/>
  </r>
  <r>
    <x v="4"/>
    <s v="DL-180786"/>
    <x v="144"/>
    <n v="112"/>
    <s v="DL-112"/>
    <n v="0.37159999999999999"/>
    <n v="1203.98"/>
    <s v="Lin-50-L50"/>
    <n v="1182.6099999999999"/>
    <s v="Stock#427   50# Kraft Release Liner L50 (tighter) "/>
    <n v="427"/>
    <s v="None"/>
    <d v="2023-08-25T00:00:00"/>
    <d v="2023-08-28T00:00:00"/>
    <n v="79.379997253417898"/>
    <n v="1203.97998046875"/>
    <n v="1283.359977722168"/>
    <x v="11"/>
    <x v="0"/>
    <n v="1"/>
    <n v="5000"/>
    <n v="4.08"/>
    <n v="13"/>
    <n v="0"/>
    <n v="0"/>
    <n v="0"/>
    <n v="0"/>
    <n v="0"/>
    <n v="0"/>
    <n v="0"/>
    <n v="0"/>
    <n v="0.96"/>
    <n v="60782.400000000001"/>
  </r>
  <r>
    <x v="4"/>
    <s v="DL-180815"/>
    <x v="145"/>
    <n v="493"/>
    <s v="DL-493"/>
    <n v="0.74839999999999995"/>
    <n v="718.46"/>
    <s v="Ap9002-P5"/>
    <n v="317.47000000000003"/>
    <s v="Stock#134   Matte Litho   1 Master Rolls"/>
    <n v="134"/>
    <s v="710vhp"/>
    <d v="2023-08-21T00:00:00"/>
    <d v="2023-08-21T00:00:00"/>
    <n v="114.02999877929599"/>
    <n v="317.32000732421801"/>
    <n v="431.35000610351403"/>
    <x v="9"/>
    <x v="0"/>
    <n v="1"/>
    <n v="5000"/>
    <n v="4.5"/>
    <n v="2"/>
    <n v="7"/>
    <n v="1"/>
    <n v="0"/>
    <n v="0"/>
    <n v="0"/>
    <n v="0"/>
    <n v="0"/>
    <n v="0"/>
    <n v="0"/>
    <n v="960"/>
  </r>
  <r>
    <x v="4"/>
    <s v="DL-180819"/>
    <x v="145"/>
    <n v="163"/>
    <s v="DL-163"/>
    <n v="0.42299999999999999"/>
    <n v="647.19000000000005"/>
    <n v="79098"/>
    <n v="645.73"/>
    <s v="Stock#750   2ml Clear BOPP   1 Master Rolls"/>
    <n v="750"/>
    <s v="S7000"/>
    <d v="2023-08-18T00:00:00"/>
    <d v="2023-08-21T00:00:00"/>
    <n v="0"/>
    <n v="645.719970703125"/>
    <n v="645.719970703125"/>
    <x v="2"/>
    <x v="0"/>
    <n v="1"/>
    <n v="5000"/>
    <n v="8.5"/>
    <n v="3"/>
    <n v="0"/>
    <n v="0"/>
    <n v="0"/>
    <n v="0"/>
    <n v="0"/>
    <n v="0"/>
    <n v="0"/>
    <n v="0"/>
    <n v="0"/>
    <n v="1530"/>
  </r>
  <r>
    <x v="4"/>
    <s v="DL-180828"/>
    <x v="146"/>
    <n v="102"/>
    <s v="DL-102"/>
    <n v="5.1839000000000004"/>
    <n v="11197.22"/>
    <s v="70-0001-2717-8 (9907htw)"/>
    <n v="11197.22"/>
    <s v="Stock#446   9907HTW - White Polyurethane Non-Woven"/>
    <n v="446"/>
    <s v="Medical Grade"/>
    <d v="2023-09-25T00:00:00"/>
    <d v="2023-09-26T00:00:00"/>
    <n v="0"/>
    <n v="11004.580078125"/>
    <n v="11004.580078125"/>
    <x v="39"/>
    <x v="0"/>
    <n v="1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0828"/>
    <x v="146"/>
    <n v="102"/>
    <s v="DL-102"/>
    <n v="5.1839000000000004"/>
    <n v="11197.22"/>
    <s v="70-0001-2717-8 (9907htw)"/>
    <n v="11197.22"/>
    <s v="Stock#446   9907HTW - White Polyurethane Non-Woven"/>
    <n v="446"/>
    <s v="Medical Grade"/>
    <d v="2023-09-25T00:00:00"/>
    <d v="2023-09-26T00:00:00"/>
    <n v="0"/>
    <n v="11004.580078125"/>
    <n v="11004.580078125"/>
    <x v="39"/>
    <x v="0"/>
    <n v="2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0831"/>
    <x v="146"/>
    <n v="381"/>
    <s v="DL-381"/>
    <n v="0.60260000000000002"/>
    <n v="5206.46"/>
    <s v="S9126860"/>
    <n v="5067.62"/>
    <s v="Stock#458   2.3ml White BOPP   1 Master Rolls"/>
    <n v="458"/>
    <n v="102"/>
    <d v="2023-08-28T00:00:00"/>
    <d v="2023-08-28T00:00:00"/>
    <n v="231.05000305175699"/>
    <n v="5118.080078125"/>
    <n v="5349.1300811767569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0841"/>
    <x v="146"/>
    <n v="657"/>
    <s v="DL-657"/>
    <n v="0.34300000000000003"/>
    <n v="3210.48"/>
    <s v="Pl38q"/>
    <n v="3211.14"/>
    <s v="Stock#758   54# Semigloss FSC   1 Master Rolls"/>
    <n v="758"/>
    <s v="Rp51"/>
    <d v="2023-08-28T00:00:00"/>
    <d v="2023-08-29T00:00:00"/>
    <n v="46.810001373291001"/>
    <n v="3211.1201171875"/>
    <n v="3257.930118560791"/>
    <x v="0"/>
    <x v="0"/>
    <n v="1"/>
    <n v="10000"/>
    <n v="13"/>
    <n v="6"/>
    <n v="0"/>
    <n v="0"/>
    <n v="0"/>
    <n v="0"/>
    <n v="0"/>
    <n v="0"/>
    <n v="0"/>
    <n v="0"/>
    <n v="0"/>
    <n v="9360"/>
  </r>
  <r>
    <x v="4"/>
    <s v="DL-180869"/>
    <x v="243"/>
    <n v="657"/>
    <s v="DL-657"/>
    <n v="0.47499999999999998"/>
    <n v="2052"/>
    <s v="Sy105c"/>
    <n v="2052"/>
    <s v="Stock#236   2ml Clear BOPP    1 Master Rolls"/>
    <n v="236"/>
    <s v="Rp37"/>
    <d v="2023-08-25T00:00:00"/>
    <d v="2023-08-28T00:00:00"/>
    <n v="21.600000381469702"/>
    <n v="2151"/>
    <n v="2172.6000003814697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0870"/>
    <x v="243"/>
    <n v="463"/>
    <s v="DL-463"/>
    <n v="0.26619999999999999"/>
    <n v="1533.31"/>
    <s v="Alufin Kpw Xu"/>
    <n v="1533.31"/>
    <s v="Stock#354   Bright Silver Cold Foil    1 Master Ro"/>
    <n v="354"/>
    <s v="None"/>
    <d v="2023-08-22T00:00:00"/>
    <d v="2023-08-28T00:00:00"/>
    <n v="201.47999572753901"/>
    <n v="1533.11999511718"/>
    <n v="1734.5999908447191"/>
    <x v="32"/>
    <x v="0"/>
    <n v="1"/>
    <n v="10000"/>
    <n v="12"/>
    <n v="4"/>
    <n v="0"/>
    <n v="0"/>
    <n v="0"/>
    <n v="0"/>
    <n v="0"/>
    <n v="0"/>
    <n v="0"/>
    <n v="0"/>
    <n v="0"/>
    <n v="5760"/>
  </r>
  <r>
    <x v="4"/>
    <s v="DL-180871"/>
    <x v="243"/>
    <n v="163"/>
    <s v="DL-163"/>
    <n v="1.3160000000000001"/>
    <n v="5211.3599999999997"/>
    <n v="77855"/>
    <n v="5209.9799999999996"/>
    <s v="Stock#776   1ml TT-imprintable PET laminate (PS)  "/>
    <n v="776"/>
    <s v="S730"/>
    <d v="2023-08-25T00:00:00"/>
    <d v="2023-08-28T00:00:00"/>
    <n v="0"/>
    <n v="5209.97021484375"/>
    <n v="5209.97021484375"/>
    <x v="2"/>
    <x v="0"/>
    <n v="1"/>
    <n v="5000"/>
    <n v="11"/>
    <n v="6"/>
    <n v="0"/>
    <n v="0"/>
    <n v="0"/>
    <n v="0"/>
    <n v="0"/>
    <n v="0"/>
    <n v="0"/>
    <n v="0"/>
    <n v="0"/>
    <n v="3960"/>
  </r>
  <r>
    <x v="4"/>
    <s v="DL-180872"/>
    <x v="243"/>
    <n v="381"/>
    <s v="DL-381"/>
    <n v="0.60260000000000002"/>
    <n v="5676.49"/>
    <s v="S9126860"/>
    <n v="5728.79"/>
    <s v="Stock#458   2.3ml White BOPP   1 Master Rolls"/>
    <n v="458"/>
    <n v="102"/>
    <d v="2023-08-30T00:00:00"/>
    <d v="2023-08-30T00:00:00"/>
    <n v="0"/>
    <n v="5785.81005859375"/>
    <n v="5785.81005859375"/>
    <x v="1"/>
    <x v="0"/>
    <n v="1"/>
    <n v="10000"/>
    <n v="13"/>
    <n v="5"/>
    <n v="13.5"/>
    <n v="1"/>
    <n v="0"/>
    <n v="0"/>
    <n v="0"/>
    <n v="0"/>
    <n v="0"/>
    <n v="0"/>
    <n v="0"/>
    <n v="9420"/>
  </r>
  <r>
    <x v="4"/>
    <s v="DL-180886"/>
    <x v="150"/>
    <n v="657"/>
    <s v="DL-657"/>
    <n v="0.59"/>
    <n v="849.6"/>
    <s v="Sy799q"/>
    <n v="849.6"/>
    <s v="Stock#793   1.2ml Clear Polyester   1 Master Rolls"/>
    <n v="793"/>
    <s v="Rp76"/>
    <d v="2023-09-01T00:00:00"/>
    <d v="2023-09-05T00:00:00"/>
    <n v="7.1999998092651296"/>
    <n v="948.59997558593705"/>
    <n v="955.79997539520218"/>
    <x v="0"/>
    <x v="0"/>
    <n v="1"/>
    <n v="10000"/>
    <n v="12"/>
    <n v="1"/>
    <n v="0"/>
    <n v="0"/>
    <n v="0"/>
    <n v="0"/>
    <n v="0"/>
    <n v="0"/>
    <n v="0"/>
    <n v="0"/>
    <n v="0"/>
    <n v="1440"/>
  </r>
  <r>
    <x v="4"/>
    <s v="DL-180894"/>
    <x v="147"/>
    <n v="356"/>
    <s v="DL-356"/>
    <n v="3.25"/>
    <n v="5850"/>
    <s v="Flx000375 (Dpm-Pws)"/>
    <n v="5892.12"/>
    <s v="Stock#268   2ml White Polyester   1 Master Rolls"/>
    <n v="268"/>
    <s v="V606"/>
    <d v="2023-08-29T00:00:00"/>
    <d v="2023-08-29T00:00:00"/>
    <n v="145.14999389648401"/>
    <n v="6037.16015625"/>
    <n v="6182.3101501464844"/>
    <x v="4"/>
    <x v="0"/>
    <n v="1"/>
    <n v="2500"/>
    <n v="6"/>
    <n v="1"/>
    <n v="9"/>
    <n v="6"/>
    <n v="0"/>
    <n v="0"/>
    <n v="0"/>
    <n v="0"/>
    <n v="0"/>
    <n v="0"/>
    <n v="0"/>
    <n v="1800"/>
  </r>
  <r>
    <x v="4"/>
    <s v="DL-180895"/>
    <x v="147"/>
    <n v="163"/>
    <s v="DL-163"/>
    <n v="0.51900000000000002"/>
    <n v="1245.5999999999999"/>
    <n v="79850"/>
    <n v="1234.26"/>
    <s v="Stock#390   25# PPFP (Paper Pouching Stock)   1 Ma"/>
    <n v="390"/>
    <m/>
    <d v="2023-08-30T00:00:00"/>
    <d v="2023-08-31T00:00:00"/>
    <n v="0"/>
    <n v="1234.27001953125"/>
    <n v="1234.27001953125"/>
    <x v="2"/>
    <x v="0"/>
    <n v="1"/>
    <n v="10000"/>
    <n v="10"/>
    <n v="2"/>
    <n v="0"/>
    <n v="0"/>
    <n v="0"/>
    <n v="0"/>
    <n v="0"/>
    <n v="0"/>
    <n v="0"/>
    <n v="0"/>
    <n v="0"/>
    <n v="2400"/>
  </r>
  <r>
    <x v="4"/>
    <s v="DL-180896"/>
    <x v="147"/>
    <n v="163"/>
    <s v="DL-163"/>
    <n v="0.182"/>
    <n v="425.88"/>
    <s v="B9332 / 320"/>
    <n v="425.88"/>
    <s v="Stock#720   .78ml Matte PP Laminate (SW)   1 Maste"/>
    <n v="720"/>
    <s v=".2ml Acrylic"/>
    <d v="2023-08-31T00:00:00"/>
    <d v="2023-08-31T00:00:00"/>
    <n v="0"/>
    <n v="425.88000488281199"/>
    <n v="425.88000488281199"/>
    <x v="2"/>
    <x v="0"/>
    <n v="1"/>
    <n v="10000"/>
    <n v="9.75"/>
    <n v="2"/>
    <n v="0"/>
    <n v="0"/>
    <n v="0"/>
    <n v="0"/>
    <n v="0"/>
    <n v="0"/>
    <n v="0"/>
    <n v="0"/>
    <n v="0"/>
    <n v="2340"/>
  </r>
  <r>
    <x v="4"/>
    <s v="DL-180898"/>
    <x v="147"/>
    <n v="381"/>
    <s v="DL-381"/>
    <n v="0.60260000000000002"/>
    <n v="4962.41"/>
    <s v="S9126860"/>
    <n v="4970.83"/>
    <s v="Stock#458   2.3ml White BOPP   1 Master Rolls"/>
    <n v="458"/>
    <n v="102"/>
    <d v="2023-09-05T00:00:00"/>
    <d v="2023-09-05T00:00:00"/>
    <n v="231.05999755859301"/>
    <n v="5020.31005859375"/>
    <n v="5251.3700561523428"/>
    <x v="1"/>
    <x v="0"/>
    <n v="1"/>
    <n v="10000"/>
    <n v="8.5"/>
    <n v="1"/>
    <n v="11"/>
    <n v="1"/>
    <n v="16.375"/>
    <n v="3"/>
    <n v="0"/>
    <n v="0"/>
    <n v="0"/>
    <n v="0"/>
    <n v="0"/>
    <n v="8235"/>
  </r>
  <r>
    <x v="4"/>
    <s v="DL-180899"/>
    <x v="147"/>
    <n v="544"/>
    <s v="DL-544"/>
    <n v="5.6000000000000001E-2"/>
    <n v="1710.24"/>
    <s v="Lcf 500m"/>
    <n v="1710.24"/>
    <s v="Stock#311   .59ml Matte PP Laminate (UV)   1 Maste"/>
    <n v="311"/>
    <m/>
    <d v="2023-08-30T00:00:00"/>
    <d v="2023-08-31T00:00:00"/>
    <n v="200.82000732421801"/>
    <n v="1710.23999023437"/>
    <n v="1911.0599975585881"/>
    <x v="17"/>
    <x v="0"/>
    <n v="1"/>
    <n v="20000"/>
    <n v="12.125"/>
    <n v="8"/>
    <n v="15.125"/>
    <n v="2"/>
    <n v="0"/>
    <n v="0"/>
    <n v="0"/>
    <n v="0"/>
    <n v="0"/>
    <n v="0"/>
    <n v="0"/>
    <n v="30540"/>
  </r>
  <r>
    <x v="4"/>
    <s v="DL-180900"/>
    <x v="147"/>
    <n v="544"/>
    <s v="DL-544"/>
    <n v="4.3999999999999997E-2"/>
    <n v="539.88"/>
    <s v="Lcf 5000"/>
    <n v="539.88"/>
    <s v="Stock#307   .48ml Gloss PP Laminate (UV)   1 Maste"/>
    <n v="307"/>
    <m/>
    <d v="2023-08-31T00:00:00"/>
    <d v="2023-09-06T00:00:00"/>
    <n v="111.66000366210901"/>
    <n v="539.88000488281205"/>
    <n v="651.54000854492108"/>
    <x v="17"/>
    <x v="0"/>
    <n v="1"/>
    <n v="20000"/>
    <n v="5.5"/>
    <n v="2"/>
    <n v="8.125"/>
    <n v="1"/>
    <n v="16"/>
    <n v="2"/>
    <n v="0"/>
    <n v="0"/>
    <n v="0"/>
    <n v="0"/>
    <n v="0"/>
    <n v="12270"/>
  </r>
  <r>
    <x v="4"/>
    <s v="DL-180913"/>
    <x v="147"/>
    <n v="657"/>
    <s v="DL-657"/>
    <n v="0.50800000000000001"/>
    <n v="2377.44"/>
    <s v="Sy360g"/>
    <n v="2377.44"/>
    <s v="Stock#593L   .92ml Clear Polyester   1 Master Roll"/>
    <s v="593L"/>
    <s v="Rp76"/>
    <d v="2023-08-30T00:00:00"/>
    <d v="2023-08-31T00:00:00"/>
    <n v="23.399999618530199"/>
    <n v="2476.43994140625"/>
    <n v="2499.8399410247803"/>
    <x v="0"/>
    <x v="0"/>
    <n v="1"/>
    <n v="5000"/>
    <n v="4.375"/>
    <n v="2"/>
    <n v="6.75"/>
    <n v="2"/>
    <n v="8.75"/>
    <n v="5"/>
    <n v="12"/>
    <n v="1"/>
    <n v="0"/>
    <n v="0"/>
    <n v="0"/>
    <n v="4680"/>
  </r>
  <r>
    <x v="4"/>
    <s v="DL-180957"/>
    <x v="148"/>
    <n v="381"/>
    <s v="DL-381"/>
    <n v="0.60260000000000002"/>
    <n v="7267.36"/>
    <s v="S9126860"/>
    <n v="7252.16"/>
    <s v="Stock#458   2.3ml White BOPP   1 Master Rolls"/>
    <n v="458"/>
    <n v="102"/>
    <d v="2023-09-06T00:00:00"/>
    <d v="2023-09-06T00:00:00"/>
    <n v="0"/>
    <n v="7324.3798828125"/>
    <n v="7324.3798828125"/>
    <x v="1"/>
    <x v="0"/>
    <n v="1"/>
    <n v="10000"/>
    <n v="10.5"/>
    <n v="6"/>
    <n v="12.5"/>
    <n v="3"/>
    <n v="0"/>
    <n v="0"/>
    <n v="0"/>
    <n v="0"/>
    <n v="0"/>
    <n v="0"/>
    <n v="0"/>
    <n v="12060"/>
  </r>
  <r>
    <x v="4"/>
    <s v="DL-180958"/>
    <x v="148"/>
    <n v="381"/>
    <s v="DL-381"/>
    <n v="0.63590000000000002"/>
    <n v="4349.5600000000004"/>
    <s v="S9021460"/>
    <n v="4524.9799999999996"/>
    <s v="Stock#780   2.6ml White BOPP   1 Master Rolls"/>
    <n v="780"/>
    <n v="102"/>
    <d v="2023-09-06T00:00:00"/>
    <d v="2023-09-06T00:00:00"/>
    <n v="0"/>
    <n v="4567.68994140625"/>
    <n v="4567.68994140625"/>
    <x v="1"/>
    <x v="0"/>
    <n v="1"/>
    <n v="10000"/>
    <n v="9.5"/>
    <n v="6"/>
    <n v="0"/>
    <n v="0"/>
    <n v="0"/>
    <n v="0"/>
    <n v="0"/>
    <n v="0"/>
    <n v="0"/>
    <n v="0"/>
    <n v="0"/>
    <n v="6840"/>
  </r>
  <r>
    <x v="4"/>
    <s v="DL-180959"/>
    <x v="148"/>
    <n v="163"/>
    <s v="DL-163"/>
    <n v="7.0000000000000007E-2"/>
    <n v="239.4"/>
    <s v="B9082 / 410"/>
    <n v="239.4"/>
    <s v="Stock#556   .75ml Gloss PP Laminate (SW)     1 Mas"/>
    <n v="556"/>
    <s v=".3ml Acrylic"/>
    <d v="2023-09-07T00:00:00"/>
    <d v="2023-09-07T00:00:00"/>
    <n v="0"/>
    <n v="239.39999389648401"/>
    <n v="239.39999389648401"/>
    <x v="2"/>
    <x v="0"/>
    <n v="1"/>
    <n v="10000"/>
    <n v="9.5"/>
    <n v="3"/>
    <n v="0"/>
    <n v="0"/>
    <n v="0"/>
    <n v="0"/>
    <n v="0"/>
    <n v="0"/>
    <n v="0"/>
    <n v="0"/>
    <n v="0"/>
    <n v="3420"/>
  </r>
  <r>
    <x v="4"/>
    <s v="DL-180960"/>
    <x v="148"/>
    <n v="718"/>
    <s v="DL-718"/>
    <n v="0.84799999999999998"/>
    <n v="1908"/>
    <n v="41879"/>
    <n v="1938.55"/>
    <s v="Stock#565   3ml White Polyolefin (PrimeScan)   1 M"/>
    <n v="565"/>
    <s v="Bc20"/>
    <d v="2023-09-05T00:00:00"/>
    <d v="2023-09-05T00:00:00"/>
    <n v="96.860000610351506"/>
    <n v="1938.53002929687"/>
    <n v="2035.3900299072216"/>
    <x v="7"/>
    <x v="0"/>
    <n v="1"/>
    <n v="5000"/>
    <n v="7.5"/>
    <n v="5"/>
    <n v="0"/>
    <n v="0"/>
    <n v="0"/>
    <n v="0"/>
    <n v="0"/>
    <n v="0"/>
    <n v="0"/>
    <n v="0"/>
    <n v="0"/>
    <n v="2250"/>
  </r>
  <r>
    <x v="4"/>
    <s v="DL-180961"/>
    <x v="148"/>
    <n v="657"/>
    <s v="DL-657"/>
    <n v="0.34300000000000003"/>
    <n v="11854.08"/>
    <s v="Pl38q"/>
    <n v="11850.42"/>
    <s v="Stock#758   54# Semigloss FSC   1 Master Rolls"/>
    <n v="758"/>
    <s v="Rp51"/>
    <d v="2023-09-06T00:00:00"/>
    <d v="2023-09-06T00:00:00"/>
    <n v="172.75"/>
    <n v="11850.4296875"/>
    <n v="12023.1796875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0962"/>
    <x v="148"/>
    <n v="657"/>
    <s v="DL-657"/>
    <n v="0.56599999999999995"/>
    <n v="1630.08"/>
    <s v="Sy931m"/>
    <n v="1630.08"/>
    <s v="Stock#794   2ml Silver BOPP   1 Master Rolls"/>
    <n v="794"/>
    <s v="Rp37"/>
    <d v="2023-09-06T00:00:00"/>
    <d v="2023-09-07T00:00:00"/>
    <n v="14.399999618530201"/>
    <n v="1729.07995605468"/>
    <n v="1743.4799556732103"/>
    <x v="0"/>
    <x v="0"/>
    <n v="1"/>
    <n v="10000"/>
    <n v="12"/>
    <n v="2"/>
    <n v="0"/>
    <n v="0"/>
    <n v="0"/>
    <n v="0"/>
    <n v="0"/>
    <n v="0"/>
    <n v="0"/>
    <n v="0"/>
    <n v="0"/>
    <n v="2880"/>
  </r>
  <r>
    <x v="4"/>
    <s v="DL-180984"/>
    <x v="149"/>
    <n v="657"/>
    <s v="DL-657"/>
    <n v="0.67300000000000004"/>
    <n v="1453.68"/>
    <s v="Il28f"/>
    <n v="1463.38"/>
    <s v="Stock#611I   2ml Clear BOPP   1 Master Rolls"/>
    <s v="611I"/>
    <s v="Rp37"/>
    <d v="2023-08-31T00:00:00"/>
    <d v="2023-08-24T00:00:00"/>
    <n v="10.869999885559"/>
    <n v="1562.36999511718"/>
    <n v="1573.2399950027391"/>
    <x v="0"/>
    <x v="0"/>
    <n v="1"/>
    <n v="5000"/>
    <n v="12"/>
    <n v="3"/>
    <n v="0"/>
    <n v="0"/>
    <n v="0"/>
    <n v="0"/>
    <n v="0"/>
    <n v="0"/>
    <n v="0"/>
    <n v="0"/>
    <n v="0"/>
    <n v="2160"/>
  </r>
  <r>
    <x v="4"/>
    <s v="DL-181013"/>
    <x v="150"/>
    <n v="163"/>
    <s v="DL-163"/>
    <n v="0.36"/>
    <n v="529.20000000000005"/>
    <n v="53872"/>
    <n v="517.73"/>
    <s v="Stock#104   Thermal Transfer Paper FSC   1 Master "/>
    <n v="104"/>
    <s v="S2550"/>
    <d v="2023-08-28T00:00:00"/>
    <d v="2023-08-29T00:00:00"/>
    <n v="0"/>
    <n v="517.72998046875"/>
    <n v="517.72998046875"/>
    <x v="2"/>
    <x v="0"/>
    <n v="1"/>
    <n v="5000"/>
    <n v="7"/>
    <n v="1"/>
    <n v="8.5"/>
    <n v="1"/>
    <n v="9"/>
    <n v="1"/>
    <n v="0"/>
    <n v="0"/>
    <n v="0"/>
    <n v="0"/>
    <n v="0"/>
    <n v="1470"/>
  </r>
  <r>
    <x v="4"/>
    <s v="DL-181014"/>
    <x v="150"/>
    <n v="493"/>
    <s v="DL-493"/>
    <n v="1.2622"/>
    <n v="2044.76"/>
    <s v="Tcdt2602"/>
    <n v="2085.66"/>
    <s v="Stock#136   Direct Thermal Paper   1 Master Rolls"/>
    <n v="136"/>
    <s v="640-At"/>
    <d v="2023-09-01T00:00:00"/>
    <d v="2023-09-01T00:00:00"/>
    <n v="125.699996948242"/>
    <n v="2085.14990234375"/>
    <n v="2210.8498992919922"/>
    <x v="9"/>
    <x v="0"/>
    <n v="1"/>
    <n v="5000"/>
    <n v="9"/>
    <n v="3"/>
    <n v="0"/>
    <n v="0"/>
    <n v="0"/>
    <n v="0"/>
    <n v="0"/>
    <n v="0"/>
    <n v="0"/>
    <n v="0"/>
    <n v="0"/>
    <n v="1620"/>
  </r>
  <r>
    <x v="4"/>
    <s v="DL-181015"/>
    <x v="150"/>
    <n v="163"/>
    <s v="DL-163"/>
    <n v="1.2929999999999999"/>
    <n v="2404.98"/>
    <n v="53110"/>
    <n v="2399.94"/>
    <s v="Stock#403   Highgloss Inkjet Paper   1 Master Roll"/>
    <n v="403"/>
    <s v="S2501"/>
    <d v="2023-08-31T00:00:00"/>
    <d v="2023-09-01T00:00:00"/>
    <n v="0"/>
    <n v="2399.93994140625"/>
    <n v="2399.93994140625"/>
    <x v="2"/>
    <x v="0"/>
    <n v="1"/>
    <n v="5000"/>
    <n v="6.5"/>
    <n v="2"/>
    <n v="9"/>
    <n v="2"/>
    <n v="0"/>
    <n v="0"/>
    <n v="0"/>
    <n v="0"/>
    <n v="0"/>
    <n v="0"/>
    <n v="0"/>
    <n v="1860"/>
  </r>
  <r>
    <x v="4"/>
    <s v="DL-181017"/>
    <x v="150"/>
    <n v="1123"/>
    <s v="DL-1123"/>
    <n v="1.33"/>
    <n v="3112.2"/>
    <s v="W027506"/>
    <n v="3330.04"/>
    <s v="Stock#491   60# Premium Matte Inkjet Paper   1 Mas"/>
    <n v="491"/>
    <s v="I8308"/>
    <d v="2023-09-13T00:00:00"/>
    <d v="2023-09-14T00:00:00"/>
    <n v="264.14001464843699"/>
    <n v="3330.06005859375"/>
    <n v="3594.200073242187"/>
    <x v="23"/>
    <x v="0"/>
    <n v="1"/>
    <n v="5000"/>
    <n v="3"/>
    <n v="1"/>
    <n v="9"/>
    <n v="4"/>
    <n v="0"/>
    <n v="0"/>
    <n v="0"/>
    <n v="0"/>
    <n v="0"/>
    <n v="0"/>
    <n v="0"/>
    <n v="2340"/>
  </r>
  <r>
    <x v="4"/>
    <s v="DL-181018"/>
    <x v="150"/>
    <n v="381"/>
    <s v="DL-381"/>
    <n v="0.64170000000000005"/>
    <n v="9124.9699999999993"/>
    <s v="S9007460"/>
    <n v="9083.2099999999991"/>
    <s v="Stock#777   2.6ml Hi-Opacity White BOPP   1 Master"/>
    <n v="777"/>
    <n v="102"/>
    <d v="2023-09-11T00:00:00"/>
    <d v="2023-09-11T00:00:00"/>
    <n v="0"/>
    <n v="7081.67041015625"/>
    <n v="7081.67041015625"/>
    <x v="1"/>
    <x v="0"/>
    <n v="1"/>
    <n v="10000"/>
    <n v="13"/>
    <n v="6"/>
    <n v="13.5"/>
    <n v="3"/>
    <n v="0"/>
    <n v="0"/>
    <n v="0"/>
    <n v="0"/>
    <n v="0"/>
    <n v="0"/>
    <n v="0"/>
    <n v="14220"/>
  </r>
  <r>
    <x v="4"/>
    <s v="DL-181019"/>
    <x v="150"/>
    <n v="381"/>
    <s v="DL-381"/>
    <n v="0.64170000000000005"/>
    <n v="26797.39"/>
    <s v="S9007460"/>
    <n v="26926.92"/>
    <s v="Stock#777   2.6ml Hi-Opacity White BOPP   1 Master"/>
    <n v="777"/>
    <n v="102"/>
    <d v="2023-09-11T00:00:00"/>
    <d v="2023-09-12T00:00:00"/>
    <n v="0"/>
    <n v="27178.6796875"/>
    <n v="27178.6796875"/>
    <x v="1"/>
    <x v="0"/>
    <n v="1"/>
    <n v="10000"/>
    <n v="14.5"/>
    <n v="24"/>
    <n v="0"/>
    <n v="0"/>
    <n v="0"/>
    <n v="0"/>
    <n v="0"/>
    <n v="0"/>
    <n v="0"/>
    <n v="0"/>
    <n v="0"/>
    <n v="41760"/>
  </r>
  <r>
    <x v="4"/>
    <s v="DL-181020"/>
    <x v="150"/>
    <n v="381"/>
    <s v="DL-381"/>
    <n v="0.64170000000000005"/>
    <n v="22331.16"/>
    <s v="S9007460"/>
    <n v="22237.360000000001"/>
    <s v="Stock#777   2.6ml Hi-Opacity White BOPP   1 Master"/>
    <n v="777"/>
    <n v="102"/>
    <d v="2023-09-26T00:00:00"/>
    <d v="2023-09-26T00:00:00"/>
    <n v="0"/>
    <n v="22479.94921875"/>
    <n v="22479.94921875"/>
    <x v="1"/>
    <x v="0"/>
    <n v="1"/>
    <n v="10000"/>
    <n v="14.5"/>
    <n v="20"/>
    <n v="0"/>
    <n v="0"/>
    <n v="0"/>
    <n v="0"/>
    <n v="0"/>
    <n v="0"/>
    <n v="0"/>
    <n v="0"/>
    <n v="0"/>
    <n v="34800"/>
  </r>
  <r>
    <x v="4"/>
    <s v="DL-181021"/>
    <x v="150"/>
    <n v="381"/>
    <s v="DL-381"/>
    <n v="0.64170000000000005"/>
    <n v="43545.760000000002"/>
    <s v="S9007460"/>
    <n v="43714.96"/>
    <s v="Stock#777   2.6ml Hi-Opacity White BOPP   1 Master"/>
    <n v="777"/>
    <n v="102"/>
    <d v="2023-10-02T00:00:00"/>
    <d v="2023-10-03T00:00:00"/>
    <n v="0"/>
    <n v="44191.7890625"/>
    <n v="44191.7890625"/>
    <x v="1"/>
    <x v="0"/>
    <n v="1"/>
    <n v="10000"/>
    <n v="14.5"/>
    <n v="39"/>
    <n v="0"/>
    <n v="0"/>
    <n v="0"/>
    <n v="0"/>
    <n v="0"/>
    <n v="0"/>
    <n v="0"/>
    <n v="0"/>
    <n v="0"/>
    <n v="67860"/>
  </r>
  <r>
    <x v="4"/>
    <s v="DL-181023"/>
    <x v="150"/>
    <n v="657"/>
    <s v="DL-657"/>
    <n v="0.52900000000000003"/>
    <n v="4761"/>
    <s v="Sy930l"/>
    <n v="4848.87"/>
    <s v="Stock#783   2ml Silver BOPP   1 Master Rolls"/>
    <n v="783"/>
    <s v="Rp37"/>
    <d v="2023-09-11T00:00:00"/>
    <d v="2023-09-12T00:00:00"/>
    <n v="0"/>
    <n v="4894.7001953125"/>
    <n v="4894.7001953125"/>
    <x v="0"/>
    <x v="0"/>
    <n v="1"/>
    <n v="10000"/>
    <n v="12"/>
    <n v="3"/>
    <n v="13"/>
    <n v="3"/>
    <n v="0"/>
    <n v="0"/>
    <n v="0"/>
    <n v="0"/>
    <n v="0"/>
    <n v="0"/>
    <n v="0"/>
    <n v="9000"/>
  </r>
  <r>
    <x v="4"/>
    <s v="DL-181024"/>
    <x v="150"/>
    <n v="356"/>
    <s v="DL-356"/>
    <n v="2.52"/>
    <n v="2721.6"/>
    <s v="Flx027027"/>
    <n v="2844.98"/>
    <s v="Stock#681   2ml Clear BOPP   1 Master Rolls"/>
    <n v="681"/>
    <s v="V344"/>
    <d v="2023-09-08T00:00:00"/>
    <d v="2023-09-08T00:00:00"/>
    <n v="145.25"/>
    <n v="2935.30004882812"/>
    <n v="3080.55004882812"/>
    <x v="4"/>
    <x v="0"/>
    <n v="1"/>
    <n v="1500"/>
    <n v="12"/>
    <n v="5"/>
    <n v="0"/>
    <n v="0"/>
    <n v="0"/>
    <n v="0"/>
    <n v="0"/>
    <n v="0"/>
    <n v="0"/>
    <n v="0"/>
    <n v="0"/>
    <n v="1080"/>
  </r>
  <r>
    <x v="4"/>
    <s v="DL-181059"/>
    <x v="151"/>
    <n v="102"/>
    <s v="DL-102"/>
    <n v="3.3839000000000001"/>
    <n v="14618.45"/>
    <s v="70-0001-2676-6"/>
    <n v="14618.45"/>
    <s v="Stock#213   9865A - Polyethylene Tape WOUND IN   1"/>
    <n v="213"/>
    <s v="Medical Grade"/>
    <d v="2023-10-09T00:00:00"/>
    <d v="2023-10-12T00:00:00"/>
    <n v="0"/>
    <n v="14618.5"/>
    <n v="14618.5"/>
    <x v="39"/>
    <x v="0"/>
    <n v="1"/>
    <n v="7500"/>
    <n v="8"/>
    <n v="6"/>
    <n v="0"/>
    <n v="0"/>
    <n v="0"/>
    <n v="0"/>
    <n v="0"/>
    <n v="0"/>
    <n v="0"/>
    <n v="0"/>
    <n v="0"/>
    <n v="4320"/>
  </r>
  <r>
    <x v="4"/>
    <s v="DL-181060"/>
    <x v="151"/>
    <n v="163"/>
    <s v="DL-163"/>
    <n v="0.42899999999999999"/>
    <n v="1287"/>
    <n v="77138"/>
    <n v="1287"/>
    <s v="Stock#436   2ml Clear BOPP   1 Master Rolls"/>
    <n v="436"/>
    <s v="S692n"/>
    <d v="2023-09-07T00:00:00"/>
    <d v="2023-09-08T00:00:00"/>
    <n v="0"/>
    <n v="1287"/>
    <n v="1287"/>
    <x v="2"/>
    <x v="0"/>
    <n v="1"/>
    <n v="5000"/>
    <n v="12.5"/>
    <n v="4"/>
    <n v="0"/>
    <n v="0"/>
    <n v="0"/>
    <n v="0"/>
    <n v="0"/>
    <n v="0"/>
    <n v="0"/>
    <n v="0"/>
    <n v="0"/>
    <n v="3000"/>
  </r>
  <r>
    <x v="4"/>
    <s v="DL-181066"/>
    <x v="244"/>
    <n v="163"/>
    <s v="DL-163"/>
    <n v="0.36099999999999999"/>
    <n v="1646.16"/>
    <n v="54294"/>
    <n v="1680.16"/>
    <s v="Stock#123   60# Semigloss FSC   1 Master Rolls"/>
    <n v="123"/>
    <s v="At2550"/>
    <d v="2023-09-05T00:00:00"/>
    <d v="2023-09-05T00:00:00"/>
    <n v="0"/>
    <n v="1680.16003417968"/>
    <n v="1680.16003417968"/>
    <x v="2"/>
    <x v="0"/>
    <n v="1"/>
    <n v="10000"/>
    <n v="12"/>
    <n v="1"/>
    <n v="13"/>
    <n v="2"/>
    <n v="0"/>
    <n v="0"/>
    <n v="0"/>
    <n v="0"/>
    <n v="0"/>
    <n v="0"/>
    <n v="0"/>
    <n v="4560"/>
  </r>
  <r>
    <x v="4"/>
    <s v="DL-181070"/>
    <x v="244"/>
    <n v="657"/>
    <s v="DL-657"/>
    <n v="0.52900000000000003"/>
    <n v="7998.48"/>
    <s v="Sy930l"/>
    <n v="8029.16"/>
    <s v="Stock#783   2ml Silver BOPP   1 Master Rolls"/>
    <n v="783"/>
    <s v="Rp37"/>
    <d v="2023-09-11T00:00:00"/>
    <d v="2023-09-12T00:00:00"/>
    <n v="0"/>
    <n v="7288.02978515625"/>
    <n v="7288.02978515625"/>
    <x v="0"/>
    <x v="0"/>
    <n v="1"/>
    <n v="10000"/>
    <n v="14"/>
    <n v="9"/>
    <n v="0"/>
    <n v="0"/>
    <n v="0"/>
    <n v="0"/>
    <n v="0"/>
    <n v="0"/>
    <n v="0"/>
    <n v="0"/>
    <n v="0"/>
    <n v="15120"/>
  </r>
  <r>
    <x v="4"/>
    <s v="DL-181083"/>
    <x v="244"/>
    <n v="163"/>
    <s v="DL-163"/>
    <n v="0.34799999999999998"/>
    <n v="375.84"/>
    <s v="B4485"/>
    <n v="407.07"/>
    <s v="Stock#389   8pt C1S SG FSC Tag, NonPS   1 Master R"/>
    <n v="389"/>
    <s v="None"/>
    <d v="2023-09-07T00:00:00"/>
    <d v="2023-09-08T00:00:00"/>
    <n v="0"/>
    <n v="407.07000732421801"/>
    <n v="407.07000732421801"/>
    <x v="2"/>
    <x v="0"/>
    <n v="1"/>
    <n v="10000"/>
    <n v="9"/>
    <n v="1"/>
    <n v="0"/>
    <n v="0"/>
    <n v="0"/>
    <n v="0"/>
    <n v="0"/>
    <n v="0"/>
    <n v="0"/>
    <n v="0"/>
    <n v="0"/>
    <n v="1080"/>
  </r>
  <r>
    <x v="4"/>
    <s v="DL-181086"/>
    <x v="244"/>
    <n v="463"/>
    <s v="DL-463"/>
    <n v="0.29570000000000002"/>
    <n v="212.9"/>
    <s v="Alufin Mts"/>
    <n v="212.9"/>
    <s v="Stock#385   Hot Stamp Foil - Bright Silver (Standa"/>
    <n v="385"/>
    <s v="Mts Series"/>
    <d v="2023-08-30T00:00:00"/>
    <d v="2023-08-30T00:00:00"/>
    <n v="14.689999580383301"/>
    <n v="213.05000305175699"/>
    <n v="227.74000263214029"/>
    <x v="32"/>
    <x v="0"/>
    <n v="1"/>
    <n v="5000"/>
    <n v="12"/>
    <n v="1"/>
    <n v="0"/>
    <n v="0"/>
    <n v="0"/>
    <n v="0"/>
    <n v="0"/>
    <n v="0"/>
    <n v="0"/>
    <n v="0"/>
    <n v="0"/>
    <n v="720"/>
  </r>
  <r>
    <x v="4"/>
    <s v="DL-181120"/>
    <x v="152"/>
    <n v="381"/>
    <s v="DL-381"/>
    <n v="0.60260000000000002"/>
    <n v="13450.03"/>
    <s v="S9126860"/>
    <n v="13444.24"/>
    <s v="Stock#458   2.3ml White BOPP   1 Master Rolls"/>
    <n v="458"/>
    <n v="102"/>
    <d v="2023-09-12T00:00:00"/>
    <d v="2023-09-12T00:00:00"/>
    <n v="0"/>
    <n v="13600.419921875"/>
    <n v="13600.419921875"/>
    <x v="1"/>
    <x v="0"/>
    <n v="1"/>
    <n v="10000"/>
    <n v="12"/>
    <n v="9"/>
    <n v="13"/>
    <n v="6"/>
    <n v="0"/>
    <n v="0"/>
    <n v="0"/>
    <n v="0"/>
    <n v="0"/>
    <n v="0"/>
    <n v="0"/>
    <n v="22320"/>
  </r>
  <r>
    <x v="4"/>
    <s v="DL-181122"/>
    <x v="152"/>
    <n v="657"/>
    <s v="DL-657"/>
    <n v="0.318"/>
    <n v="11448"/>
    <s v="Pl38q"/>
    <n v="11513.34"/>
    <s v="Stock#758   54# Semigloss FSC   1 Master Rolls"/>
    <n v="758"/>
    <s v="Rp51"/>
    <d v="2023-09-14T00:00:00"/>
    <d v="2023-09-15T00:00:00"/>
    <n v="0"/>
    <n v="11694.3798828125"/>
    <n v="11694.379882812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1123"/>
    <x v="152"/>
    <n v="657"/>
    <s v="DL-657"/>
    <n v="0.318"/>
    <n v="3472.56"/>
    <s v="Pl38q"/>
    <n v="3477.43"/>
    <s v="Stock#758   54# Semigloss FSC   1 Master Rolls"/>
    <n v="758"/>
    <s v="Rp51"/>
    <d v="2023-09-14T00:00:00"/>
    <d v="2023-09-15T00:00:00"/>
    <n v="0"/>
    <n v="3532.11010742187"/>
    <n v="3532.11010742187"/>
    <x v="0"/>
    <x v="0"/>
    <n v="1"/>
    <n v="10000"/>
    <n v="15"/>
    <n v="4"/>
    <n v="15.5"/>
    <n v="2"/>
    <n v="0"/>
    <n v="0"/>
    <n v="0"/>
    <n v="0"/>
    <n v="0"/>
    <n v="0"/>
    <n v="0"/>
    <n v="10920"/>
  </r>
  <r>
    <x v="4"/>
    <s v="DL-181143"/>
    <x v="154"/>
    <n v="356"/>
    <s v="DL-356"/>
    <n v="3.6"/>
    <n v="19245.599999999999"/>
    <s v="Flx061763"/>
    <n v="19245.599999999999"/>
    <s v="Stock#222   DermaFLEX P600 White   1 Master Rolls"/>
    <n v="222"/>
    <s v="H566"/>
    <d v="2023-10-11T00:00:00"/>
    <d v="2023-10-11T00:00:00"/>
    <n v="0"/>
    <n v="19673.279296875"/>
    <n v="19673.279296875"/>
    <x v="4"/>
    <x v="0"/>
    <n v="1"/>
    <n v="5500"/>
    <n v="9"/>
    <n v="9"/>
    <n v="0"/>
    <n v="0"/>
    <n v="0"/>
    <n v="0"/>
    <n v="0"/>
    <n v="0"/>
    <n v="0"/>
    <n v="0"/>
    <n v="0"/>
    <n v="5346"/>
  </r>
  <r>
    <x v="4"/>
    <s v="DL-181146"/>
    <x v="154"/>
    <n v="112"/>
    <s v="DL-112"/>
    <n v="0.37159999999999999"/>
    <n v="1203.98"/>
    <s v="Lin-50-L50"/>
    <n v="1166.52"/>
    <s v="Stock#427   50# Kraft Release Liner L50 (tighter) "/>
    <n v="427"/>
    <s v="None"/>
    <d v="2023-09-27T00:00:00"/>
    <d v="2023-10-11T00:00:00"/>
    <n v="98"/>
    <n v="1166.53002929687"/>
    <n v="1264.53002929687"/>
    <x v="11"/>
    <x v="0"/>
    <n v="1"/>
    <n v="5000"/>
    <n v="1"/>
    <n v="1"/>
    <n v="4.08"/>
    <n v="4"/>
    <n v="9"/>
    <n v="4"/>
    <n v="0"/>
    <n v="0"/>
    <n v="0"/>
    <n v="0"/>
    <n v="0.67999999999999905"/>
    <n v="43999.199999999903"/>
  </r>
  <r>
    <x v="4"/>
    <s v="DL-181147"/>
    <x v="154"/>
    <n v="112"/>
    <s v="DL-112"/>
    <n v="0.37159999999999999"/>
    <n v="1203.98"/>
    <s v="Lin-50-L50"/>
    <n v="1182.6099999999999"/>
    <s v="Stock#427   50# Kraft Release Liner L50 (tighter) "/>
    <n v="427"/>
    <s v="None"/>
    <d v="2023-10-05T00:00:00"/>
    <d v="2023-10-11T00:00:00"/>
    <n v="98"/>
    <n v="1203.97998046875"/>
    <n v="1301.97998046875"/>
    <x v="11"/>
    <x v="0"/>
    <n v="1"/>
    <n v="5000"/>
    <n v="4.08"/>
    <n v="13"/>
    <n v="0"/>
    <n v="0"/>
    <n v="0"/>
    <n v="0"/>
    <n v="0"/>
    <n v="0"/>
    <n v="0"/>
    <n v="0"/>
    <n v="0.96"/>
    <n v="60782.400000000001"/>
  </r>
  <r>
    <x v="4"/>
    <s v="DL-181153"/>
    <x v="154"/>
    <n v="657"/>
    <s v="DL-657"/>
    <n v="0.49"/>
    <n v="2293.1999999999998"/>
    <s v="Sy360g"/>
    <n v="2316.15"/>
    <s v="Stock#593L   .92ml Clear Polyester   1 Master Roll"/>
    <s v="593L"/>
    <s v="Rp76"/>
    <d v="2023-10-10T00:00:00"/>
    <d v="2023-10-11T00:00:00"/>
    <n v="0"/>
    <n v="2438.76000976562"/>
    <n v="2438.76000976562"/>
    <x v="0"/>
    <x v="0"/>
    <n v="1"/>
    <n v="5000"/>
    <n v="7.75"/>
    <n v="9"/>
    <n v="8.25"/>
    <n v="1"/>
    <n v="0"/>
    <n v="0"/>
    <n v="0"/>
    <n v="0"/>
    <n v="0"/>
    <n v="0"/>
    <n v="0"/>
    <n v="4680"/>
  </r>
  <r>
    <x v="4"/>
    <s v="DL-181154"/>
    <x v="154"/>
    <n v="163"/>
    <s v="DL-163"/>
    <n v="0.91100000000000003"/>
    <n v="3826.2"/>
    <n v="77563"/>
    <n v="3676.49"/>
    <s v="Stock#591   2.6ml White BOPP   1 Master Rolls"/>
    <n v="591"/>
    <s v="R300"/>
    <d v="2023-09-06T00:00:00"/>
    <d v="2023-09-07T00:00:00"/>
    <n v="0"/>
    <n v="3676.47998046875"/>
    <n v="3676.47998046875"/>
    <x v="2"/>
    <x v="0"/>
    <n v="1"/>
    <n v="5000"/>
    <n v="10"/>
    <n v="2"/>
    <n v="12"/>
    <n v="2"/>
    <n v="13"/>
    <n v="2"/>
    <n v="0"/>
    <n v="0"/>
    <n v="0"/>
    <n v="0"/>
    <n v="0"/>
    <n v="4200"/>
  </r>
  <r>
    <x v="4"/>
    <s v="DL-181189"/>
    <x v="155"/>
    <n v="381"/>
    <s v="DL-381"/>
    <n v="0.64170000000000005"/>
    <n v="5544.29"/>
    <s v="S9007460"/>
    <n v="5768.84"/>
    <s v="Stock#777   2.6ml Hi-Opacity White BOPP   1 Master"/>
    <n v="777"/>
    <n v="102"/>
    <d v="2023-09-13T00:00:00"/>
    <d v="2023-09-15T00:00:00"/>
    <n v="0"/>
    <n v="5364.69970703125"/>
    <n v="5364.69970703125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1196"/>
    <x v="155"/>
    <n v="356"/>
    <s v="DL-356"/>
    <n v="1.19"/>
    <n v="4284"/>
    <s v="Flx058976"/>
    <n v="4801.5200000000004"/>
    <s v="Stock#574   3.6ml Clear BOPP   1 Master Rolls"/>
    <n v="574"/>
    <s v="V01"/>
    <d v="2023-09-07T00:00:00"/>
    <d v="2023-09-07T00:00:00"/>
    <n v="145.25"/>
    <n v="4801.509765625"/>
    <n v="4946.759765625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81221"/>
    <x v="156"/>
    <n v="657"/>
    <s v="DL-657"/>
    <n v="0.51"/>
    <n v="1193.4000000000001"/>
    <s v="Pl357c"/>
    <n v="1192.5999999999999"/>
    <s v="Stock#487   54# Dairy SG   1 Master Rolls"/>
    <n v="487"/>
    <s v="Rh23"/>
    <d v="2023-09-08T00:00:00"/>
    <d v="2023-09-08T00:00:00"/>
    <n v="11.689999580383301"/>
    <n v="1291.59997558593"/>
    <n v="1303.2899751663133"/>
    <x v="0"/>
    <x v="0"/>
    <n v="1"/>
    <n v="5000"/>
    <n v="13"/>
    <n v="3"/>
    <n v="0"/>
    <n v="0"/>
    <n v="0"/>
    <n v="0"/>
    <n v="0"/>
    <n v="0"/>
    <n v="0"/>
    <n v="0"/>
    <n v="0"/>
    <n v="2340"/>
  </r>
  <r>
    <x v="4"/>
    <s v="DL-181251"/>
    <x v="157"/>
    <n v="657"/>
    <s v="DL-657"/>
    <n v="0.44900000000000001"/>
    <n v="4364.28"/>
    <s v="Sy105c"/>
    <n v="4421.03"/>
    <s v="Stock#236   2ml Clear BOPP    1 Master Rolls"/>
    <n v="236"/>
    <s v="Rp37"/>
    <d v="2023-09-12T00:00:00"/>
    <d v="2023-09-13T00:00:00"/>
    <n v="0"/>
    <n v="4470.25"/>
    <n v="4470.25"/>
    <x v="0"/>
    <x v="0"/>
    <n v="1"/>
    <n v="10000"/>
    <n v="13.5"/>
    <n v="6"/>
    <n v="0"/>
    <n v="0"/>
    <n v="0"/>
    <n v="0"/>
    <n v="0"/>
    <n v="0"/>
    <n v="0"/>
    <n v="0"/>
    <n v="0"/>
    <n v="9720"/>
  </r>
  <r>
    <x v="4"/>
    <s v="DL-181252"/>
    <x v="157"/>
    <n v="463"/>
    <s v="DL-463"/>
    <n v="0.26619999999999999"/>
    <n v="1245.82"/>
    <s v="Alufin Kpw Xu"/>
    <n v="1245.82"/>
    <s v="Stock#354   Bright Silver Cold Foil    1 Master Ro"/>
    <n v="354"/>
    <s v="None"/>
    <d v="2023-09-12T00:00:00"/>
    <d v="2023-09-13T00:00:00"/>
    <n v="202.97999572753901"/>
    <n v="1245.66003417968"/>
    <n v="1448.6400299072191"/>
    <x v="32"/>
    <x v="0"/>
    <n v="1"/>
    <n v="10000"/>
    <n v="13"/>
    <n v="3"/>
    <n v="0"/>
    <n v="0"/>
    <n v="0"/>
    <n v="0"/>
    <n v="0"/>
    <n v="0"/>
    <n v="0"/>
    <n v="0"/>
    <n v="0"/>
    <n v="4680"/>
  </r>
  <r>
    <x v="4"/>
    <s v="DL-181253"/>
    <x v="157"/>
    <n v="163"/>
    <s v="DL-163"/>
    <n v="1.3160000000000001"/>
    <n v="5843.04"/>
    <n v="77855"/>
    <n v="5658.68"/>
    <s v="Stock#776   1ml TT-imprintable PET laminate (PS)  "/>
    <n v="776"/>
    <s v="S730"/>
    <d v="2023-09-13T00:00:00"/>
    <d v="2023-09-13T00:00:00"/>
    <n v="0"/>
    <n v="5658.68017578125"/>
    <n v="5658.68017578125"/>
    <x v="2"/>
    <x v="0"/>
    <n v="1"/>
    <n v="5000"/>
    <n v="11"/>
    <n v="2"/>
    <n v="13"/>
    <n v="4"/>
    <n v="0"/>
    <n v="0"/>
    <n v="0"/>
    <n v="0"/>
    <n v="0"/>
    <n v="0"/>
    <n v="0"/>
    <n v="4440"/>
  </r>
  <r>
    <x v="4"/>
    <s v="DL-181284"/>
    <x v="158"/>
    <n v="657"/>
    <s v="DL-657"/>
    <n v="0.52900000000000003"/>
    <n v="6316.26"/>
    <s v="Sy930l"/>
    <n v="6318.55"/>
    <s v="Stock#783   2ml Silver BOPP   1 Master Rolls"/>
    <n v="783"/>
    <s v="Rp37"/>
    <d v="2023-09-19T00:00:00"/>
    <d v="2023-09-20T00:00:00"/>
    <n v="0"/>
    <n v="6378.27001953125"/>
    <n v="6378.27001953125"/>
    <x v="0"/>
    <x v="0"/>
    <n v="1"/>
    <n v="10000"/>
    <n v="11.5"/>
    <n v="1"/>
    <n v="12"/>
    <n v="3"/>
    <n v="13"/>
    <n v="4"/>
    <n v="0"/>
    <n v="0"/>
    <n v="0"/>
    <n v="0"/>
    <n v="0"/>
    <n v="11940"/>
  </r>
  <r>
    <x v="4"/>
    <s v="DL-181285"/>
    <x v="158"/>
    <n v="718"/>
    <s v="DL-718"/>
    <n v="1.0089999999999999"/>
    <n v="5145.8999999999996"/>
    <n v="41912"/>
    <n v="5197.3500000000004"/>
    <s v="Stock#503   3ml White Polyolefin (PrimeScan)   1 M"/>
    <n v="503"/>
    <s v="C122f"/>
    <d v="2023-09-11T00:00:00"/>
    <d v="2023-09-11T00:00:00"/>
    <n v="0"/>
    <n v="5248.8701171875"/>
    <n v="5248.8701171875"/>
    <x v="7"/>
    <x v="0"/>
    <n v="1"/>
    <n v="10000"/>
    <n v="8.5"/>
    <n v="5"/>
    <n v="0"/>
    <n v="0"/>
    <n v="0"/>
    <n v="0"/>
    <n v="0"/>
    <n v="0"/>
    <n v="0"/>
    <n v="0"/>
    <n v="0"/>
    <n v="5100"/>
  </r>
  <r>
    <x v="4"/>
    <s v="DL-181286"/>
    <x v="158"/>
    <n v="463"/>
    <s v="DL-463"/>
    <n v="0.29570999999999997"/>
    <n v="1277.47"/>
    <s v="Alufin Mtc"/>
    <n v="1277.47"/>
    <s v="Stock#397   Hot Stamp Foil - Bright Silver (Standa"/>
    <n v="397"/>
    <s v="Mtc Series"/>
    <d v="2023-09-15T00:00:00"/>
    <d v="2023-09-18T00:00:00"/>
    <n v="285.23001098632801"/>
    <n v="1277.4599609375"/>
    <n v="1562.6899719238281"/>
    <x v="32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1287"/>
    <x v="158"/>
    <n v="493"/>
    <s v="DL-493"/>
    <n v="1.0791999999999999"/>
    <n v="906.53"/>
    <s v="Chg2602"/>
    <n v="930.55"/>
    <s v="Stock#734   57# Cast Highgloss   1 Master Rolls"/>
    <n v="734"/>
    <s v="640at"/>
    <d v="2023-09-11T00:00:00"/>
    <d v="2023-09-11T00:00:00"/>
    <n v="0"/>
    <n v="1048.4599609375"/>
    <n v="1048.4599609375"/>
    <x v="9"/>
    <x v="0"/>
    <n v="1"/>
    <n v="5000"/>
    <n v="7"/>
    <n v="2"/>
    <n v="0"/>
    <n v="0"/>
    <n v="0"/>
    <n v="0"/>
    <n v="0"/>
    <n v="0"/>
    <n v="0"/>
    <n v="0"/>
    <n v="0"/>
    <n v="840"/>
  </r>
  <r>
    <x v="4"/>
    <s v="DL-181288"/>
    <x v="158"/>
    <n v="381"/>
    <s v="DL-381"/>
    <n v="0.48899999999999999"/>
    <n v="1056.24"/>
    <s v="S8787060"/>
    <n v="1056.24"/>
    <s v="Stock#862   2.4ml White BOPP   1 Master Rolls"/>
    <n v="862"/>
    <n v="751"/>
    <d v="2023-09-13T00:00:00"/>
    <d v="2023-09-14T00:00:00"/>
    <n v="0"/>
    <n v="1071.35998535156"/>
    <n v="1071.35998535156"/>
    <x v="1"/>
    <x v="0"/>
    <n v="1"/>
    <n v="5000"/>
    <n v="12"/>
    <n v="3"/>
    <n v="0"/>
    <n v="0"/>
    <n v="0"/>
    <n v="0"/>
    <n v="0"/>
    <n v="0"/>
    <n v="0"/>
    <n v="0"/>
    <n v="0"/>
    <n v="2160"/>
  </r>
  <r>
    <x v="4"/>
    <s v="DL-181304"/>
    <x v="159"/>
    <n v="718"/>
    <s v="DL-718"/>
    <n v="0.72499999999999998"/>
    <n v="1566"/>
    <n v="41652"/>
    <n v="1722.6"/>
    <s v="Stock#140   Thermal Transfer Paper   1 Master Roll"/>
    <n v="140"/>
    <s v="Bc20"/>
    <d v="2023-09-11T00:00:00"/>
    <d v="2023-09-11T00:00:00"/>
    <n v="0"/>
    <n v="1746.35998535156"/>
    <n v="1746.35998535156"/>
    <x v="7"/>
    <x v="0"/>
    <n v="1"/>
    <n v="5000"/>
    <n v="9"/>
    <n v="4"/>
    <n v="0"/>
    <n v="0"/>
    <n v="0"/>
    <n v="0"/>
    <n v="0"/>
    <n v="0"/>
    <n v="0"/>
    <n v="0"/>
    <n v="0"/>
    <n v="2160"/>
  </r>
  <r>
    <x v="4"/>
    <s v="DL-181305"/>
    <x v="159"/>
    <n v="356"/>
    <s v="DL-356"/>
    <n v="5.13"/>
    <n v="1187.71"/>
    <s v="Flx006447"/>
    <n v="4510.5200000000004"/>
    <s v="Stock#334   4ml Clear Vinyl   1 Master Rolls"/>
    <n v="334"/>
    <s v="V29"/>
    <d v="2023-10-11T00:00:00"/>
    <d v="2023-10-13T00:00:00"/>
    <n v="168.63999938964801"/>
    <n v="4624.8701171875"/>
    <n v="4793.5101165771484"/>
    <x v="4"/>
    <x v="0"/>
    <n v="1"/>
    <n v="1400"/>
    <n v="4.5937000000000001"/>
    <n v="3"/>
    <n v="0"/>
    <n v="0"/>
    <n v="0"/>
    <n v="0"/>
    <n v="0"/>
    <n v="0"/>
    <n v="0"/>
    <n v="0"/>
    <n v="0"/>
    <n v="231.52248"/>
  </r>
  <r>
    <x v="4"/>
    <s v="DL-181341"/>
    <x v="160"/>
    <n v="1649"/>
    <s v="DL-1649"/>
    <n v="0.25040000000000001"/>
    <n v="3216.3"/>
    <s v="Lf-T147/49 T32 50 Micron"/>
    <n v="3216.3"/>
    <s v="Stock#745   50 micron Clear PVC Shrink Film T32 w/"/>
    <n v="745"/>
    <m/>
    <d v="2023-10-02T00:00:00"/>
    <d v="2023-10-02T00:00:00"/>
    <n v="235.169998168945"/>
    <n v="3194.9599609375"/>
    <n v="3430.1299591064449"/>
    <x v="29"/>
    <x v="0"/>
    <n v="1"/>
    <n v="20988"/>
    <n v="17"/>
    <n v="3"/>
    <n v="0"/>
    <n v="0"/>
    <n v="0"/>
    <n v="0"/>
    <n v="0"/>
    <n v="0"/>
    <n v="0"/>
    <n v="0"/>
    <n v="0"/>
    <n v="12844.656000000001"/>
  </r>
  <r>
    <x v="4"/>
    <s v="DL-181345"/>
    <x v="160"/>
    <n v="493"/>
    <s v="DL-493"/>
    <n v="1.1535"/>
    <n v="1245.78"/>
    <s v="Wg9000-P5"/>
    <n v="1208.9100000000001"/>
    <s v="Stock#139   60# Highgloss (White Gold)   1 Master "/>
    <n v="139"/>
    <s v="710vhp"/>
    <d v="2023-09-13T00:00:00"/>
    <d v="2023-09-13T00:00:00"/>
    <n v="0"/>
    <n v="449.64996337890602"/>
    <n v="449.64996337890602"/>
    <x v="9"/>
    <x v="0"/>
    <n v="1"/>
    <n v="5000"/>
    <n v="6"/>
    <n v="3"/>
    <n v="0"/>
    <n v="0"/>
    <n v="0"/>
    <n v="0"/>
    <n v="0"/>
    <n v="0"/>
    <n v="0"/>
    <n v="0"/>
    <n v="0"/>
    <n v="1080"/>
  </r>
  <r>
    <x v="4"/>
    <s v="DL-181352"/>
    <x v="160"/>
    <n v="381"/>
    <s v="DL-381"/>
    <n v="0.60260000000000002"/>
    <n v="5495.71"/>
    <s v="S9126860"/>
    <n v="5770.52"/>
    <s v="Stock#458   2.3ml White BOPP   1 Master Rolls"/>
    <n v="458"/>
    <n v="102"/>
    <d v="2023-09-21T00:00:00"/>
    <d v="2023-09-20T00:00:00"/>
    <n v="0"/>
    <n v="5837.52978515625"/>
    <n v="5837.52978515625"/>
    <x v="1"/>
    <x v="0"/>
    <n v="1"/>
    <n v="10000"/>
    <n v="12.5"/>
    <n v="5"/>
    <n v="13.5"/>
    <n v="1"/>
    <n v="0"/>
    <n v="0"/>
    <n v="0"/>
    <n v="0"/>
    <n v="0"/>
    <n v="0"/>
    <n v="0"/>
    <n v="9120"/>
  </r>
  <r>
    <x v="4"/>
    <s v="DL-181353"/>
    <x v="160"/>
    <n v="381"/>
    <s v="DL-381"/>
    <n v="0.63590000000000002"/>
    <n v="5265.25"/>
    <s v="S9021460"/>
    <n v="5272.3"/>
    <s v="Stock#780   2.6ml White BOPP   1 Master Rolls"/>
    <n v="780"/>
    <n v="102"/>
    <d v="2023-09-21T00:00:00"/>
    <d v="2023-09-20T00:00:00"/>
    <n v="0"/>
    <n v="5330.35009765625"/>
    <n v="5330.35009765625"/>
    <x v="1"/>
    <x v="0"/>
    <n v="1"/>
    <n v="10000"/>
    <n v="11"/>
    <n v="1"/>
    <n v="11.5"/>
    <n v="4"/>
    <n v="12"/>
    <n v="1"/>
    <n v="0"/>
    <n v="0"/>
    <n v="0"/>
    <n v="0"/>
    <n v="0"/>
    <n v="8280"/>
  </r>
  <r>
    <x v="4"/>
    <s v="DL-181354"/>
    <x v="160"/>
    <n v="163"/>
    <s v="DL-163"/>
    <n v="7.0000000000000007E-2"/>
    <n v="579.6"/>
    <s v="B9082 / 410"/>
    <n v="579.6"/>
    <s v="Stock#556   .75ml Gloss PP Laminate (SW)     1 Mas"/>
    <n v="556"/>
    <s v=".3ml Acrylic"/>
    <d v="2023-09-21T00:00:00"/>
    <d v="2023-09-21T00:00:00"/>
    <n v="0"/>
    <n v="579.59997558593705"/>
    <n v="579.59997558593705"/>
    <x v="2"/>
    <x v="0"/>
    <n v="1"/>
    <n v="10000"/>
    <n v="11.5"/>
    <n v="6"/>
    <n v="0"/>
    <n v="0"/>
    <n v="0"/>
    <n v="0"/>
    <n v="0"/>
    <n v="0"/>
    <n v="0"/>
    <n v="0"/>
    <n v="0"/>
    <n v="8280"/>
  </r>
  <r>
    <x v="4"/>
    <s v="DL-181358"/>
    <x v="160"/>
    <n v="381"/>
    <s v="DL-381"/>
    <n v="0.60260000000000002"/>
    <n v="7809.7"/>
    <s v="S9126860"/>
    <n v="7989.3"/>
    <s v="Stock#458   2.3ml White BOPP   1 Master Rolls"/>
    <n v="458"/>
    <n v="102"/>
    <d v="2023-09-26T00:00:00"/>
    <d v="2023-09-26T00:00:00"/>
    <n v="0"/>
    <n v="8082.1298828125"/>
    <n v="8082.12988281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1359"/>
    <x v="160"/>
    <n v="718"/>
    <s v="DL-718"/>
    <n v="0.68700000000000006"/>
    <n v="577.08000000000004"/>
    <n v="48584"/>
    <n v="611.70000000000005"/>
    <s v="Stock#474   58# Semigloss   1 Master Rolls"/>
    <n v="474"/>
    <s v="Bc20"/>
    <d v="2023-09-11T00:00:00"/>
    <d v="2023-09-11T00:00:00"/>
    <n v="0"/>
    <n v="620.59997558593705"/>
    <n v="620.59997558593705"/>
    <x v="7"/>
    <x v="0"/>
    <n v="1"/>
    <n v="5000"/>
    <n v="7"/>
    <n v="2"/>
    <n v="0"/>
    <n v="0"/>
    <n v="0"/>
    <n v="0"/>
    <n v="0"/>
    <n v="0"/>
    <n v="0"/>
    <n v="0"/>
    <n v="0"/>
    <n v="840"/>
  </r>
  <r>
    <x v="4"/>
    <s v="DL-181362"/>
    <x v="160"/>
    <n v="163"/>
    <s v="DL-163"/>
    <n v="0.872"/>
    <n v="2040.48"/>
    <n v="54386"/>
    <n v="2052.7199999999998"/>
    <s v="Stock#799   70# Dull Silver Foil Paper   1 Master "/>
    <n v="799"/>
    <s v="C4500"/>
    <d v="2023-09-19T00:00:00"/>
    <d v="2023-09-18T00:00:00"/>
    <n v="0"/>
    <n v="2052.71997070312"/>
    <n v="2052.71997070312"/>
    <x v="2"/>
    <x v="0"/>
    <n v="1"/>
    <n v="5000"/>
    <n v="13"/>
    <n v="3"/>
    <n v="0"/>
    <n v="0"/>
    <n v="0"/>
    <n v="0"/>
    <n v="0"/>
    <n v="0"/>
    <n v="0"/>
    <n v="0"/>
    <n v="0"/>
    <n v="2340"/>
  </r>
  <r>
    <x v="4"/>
    <s v="DL-181364"/>
    <x v="160"/>
    <n v="657"/>
    <s v="DL-657"/>
    <n v="0.52900000000000003"/>
    <n v="5141.88"/>
    <s v="Sy930l"/>
    <n v="5064.75"/>
    <s v="Stock#783   2ml Silver BOPP   1 Master Rolls"/>
    <n v="783"/>
    <s v="Rp37"/>
    <d v="2023-09-21T00:00:00"/>
    <d v="2023-09-22T00:00:00"/>
    <n v="0"/>
    <n v="5112.6201171875"/>
    <n v="5112.6201171875"/>
    <x v="0"/>
    <x v="0"/>
    <n v="1"/>
    <n v="10000"/>
    <n v="13"/>
    <n v="3"/>
    <n v="14"/>
    <n v="3"/>
    <n v="0"/>
    <n v="0"/>
    <n v="0"/>
    <n v="0"/>
    <n v="0"/>
    <n v="0"/>
    <n v="0"/>
    <n v="9720"/>
  </r>
  <r>
    <x v="4"/>
    <s v="DL-181373"/>
    <x v="161"/>
    <n v="356"/>
    <s v="DL-356"/>
    <n v="2.8228"/>
    <n v="1356.03"/>
    <s v="Flx000470   Thrmflm Slct 22940"/>
    <n v="1356.03"/>
    <s v="Stock#274   2ml Matte TT Silver Polyester (UL cert"/>
    <n v="274"/>
    <s v="L344"/>
    <d v="2023-09-14T00:00:00"/>
    <d v="2023-09-13T00:00:00"/>
    <n v="169.52999877929599"/>
    <n v="1355"/>
    <n v="1524.529998779296"/>
    <x v="4"/>
    <x v="0"/>
    <n v="1"/>
    <n v="1668"/>
    <n v="6"/>
    <n v="1"/>
    <n v="9"/>
    <n v="2"/>
    <n v="0"/>
    <n v="0"/>
    <n v="0"/>
    <n v="0"/>
    <n v="0"/>
    <n v="0"/>
    <n v="0"/>
    <n v="480.38400000000001"/>
  </r>
  <r>
    <x v="4"/>
    <s v="DL-181374"/>
    <x v="161"/>
    <n v="356"/>
    <s v="DL-356"/>
    <n v="1.19"/>
    <n v="4284"/>
    <s v="Flx058976"/>
    <n v="4284"/>
    <s v="Stock#574   3.6ml Clear BOPP   1 Master Rolls"/>
    <n v="574"/>
    <s v="V01"/>
    <d v="2023-09-19T00:00:00"/>
    <d v="2023-09-19T00:00:00"/>
    <n v="146.600006103515"/>
    <n v="4284"/>
    <n v="4430.6000061035147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81375"/>
    <x v="161"/>
    <n v="163"/>
    <s v="DL-163"/>
    <n v="1.393"/>
    <n v="4889.43"/>
    <n v="8102"/>
    <n v="4999.95"/>
    <s v="Stock#866   Smudgeproof Latex Paper   1 Master Rol"/>
    <n v="866"/>
    <s v="R130"/>
    <d v="2023-09-18T00:00:00"/>
    <d v="2023-09-15T00:00:00"/>
    <n v="0"/>
    <n v="5128.1298828125"/>
    <n v="5128.1298828125"/>
    <x v="2"/>
    <x v="0"/>
    <n v="1"/>
    <n v="5000"/>
    <n v="6.5"/>
    <n v="9"/>
    <n v="0"/>
    <n v="0"/>
    <n v="0"/>
    <n v="0"/>
    <n v="0"/>
    <n v="0"/>
    <n v="0"/>
    <n v="0"/>
    <n v="0"/>
    <n v="3510"/>
  </r>
  <r>
    <x v="4"/>
    <s v="DL-181410"/>
    <x v="162"/>
    <n v="163"/>
    <s v="DL-163"/>
    <n v="0.91200000000000003"/>
    <n v="2024.64"/>
    <n v="77988"/>
    <n v="2033.44"/>
    <s v="Stock#450   3ml White Polyolefin (MDO)   1 Master "/>
    <n v="450"/>
    <s v="S692n"/>
    <d v="2023-09-18T00:00:00"/>
    <d v="2023-09-22T00:00:00"/>
    <n v="0"/>
    <n v="2033.43994140625"/>
    <n v="2033.43994140625"/>
    <x v="2"/>
    <x v="0"/>
    <n v="1"/>
    <n v="5000"/>
    <n v="12"/>
    <n v="2"/>
    <n v="13"/>
    <n v="1"/>
    <n v="0"/>
    <n v="0"/>
    <n v="0"/>
    <n v="0"/>
    <n v="0"/>
    <n v="0"/>
    <n v="0"/>
    <n v="2220"/>
  </r>
  <r>
    <x v="4"/>
    <s v="DL-181436"/>
    <x v="163"/>
    <n v="544"/>
    <s v="DL-544"/>
    <n v="0.125483606557377"/>
    <n v="754.52993852458997"/>
    <s v="42sh"/>
    <n v="754.52993852458997"/>
    <s v="Stock#770   45 Micron PET Shrink Film   2 Master R"/>
    <n v="770"/>
    <m/>
    <d v="2023-09-28T00:00:00"/>
    <d v="2023-09-18T00:00:00"/>
    <n v="100.869901188084"/>
    <n v="750.63593880074905"/>
    <n v="851.50583998883303"/>
    <x v="17"/>
    <x v="0"/>
    <n v="2"/>
    <n v="19440"/>
    <n v="12.835000000000001"/>
    <n v="1"/>
    <n v="0"/>
    <n v="0"/>
    <n v="0"/>
    <n v="0"/>
    <n v="0"/>
    <n v="0"/>
    <n v="0"/>
    <n v="0"/>
    <n v="0"/>
    <n v="2994.1487999999999"/>
  </r>
  <r>
    <x v="4"/>
    <s v="DL-181436"/>
    <x v="163"/>
    <n v="544"/>
    <s v="DL-544"/>
    <n v="0.126516393442622"/>
    <n v="760.74006147540899"/>
    <s v="42sh"/>
    <n v="760.74006147540899"/>
    <s v="Stock#770   45 Micron PET Shrink Film   2 Master R"/>
    <n v="770"/>
    <m/>
    <d v="2023-09-28T00:00:00"/>
    <d v="2023-09-18T00:00:00"/>
    <n v="101.700106136134"/>
    <n v="756.81401237112505"/>
    <n v="858.51411850725901"/>
    <x v="17"/>
    <x v="0"/>
    <n v="1"/>
    <n v="19600"/>
    <n v="12.835000000000001"/>
    <n v="1"/>
    <n v="0"/>
    <n v="0"/>
    <n v="0"/>
    <n v="0"/>
    <n v="0"/>
    <n v="0"/>
    <n v="0"/>
    <n v="0"/>
    <n v="0"/>
    <n v="3018.7919999999999"/>
  </r>
  <r>
    <x v="4"/>
    <s v="DL-181477"/>
    <x v="164"/>
    <n v="718"/>
    <s v="DL-718"/>
    <n v="1.363"/>
    <n v="9813.6"/>
    <n v="41681"/>
    <n v="10338.6"/>
    <s v="Stock#142   55# CTT Coverup Paper   1 Master Rolls"/>
    <n v="142"/>
    <s v="Sp184"/>
    <d v="2023-10-03T00:00:00"/>
    <d v="2023-10-03T00:00:00"/>
    <n v="0"/>
    <n v="10414.48046875"/>
    <n v="10414.48046875"/>
    <x v="7"/>
    <x v="0"/>
    <n v="1"/>
    <n v="10000"/>
    <n v="10"/>
    <n v="6"/>
    <n v="0"/>
    <n v="0"/>
    <n v="0"/>
    <n v="0"/>
    <n v="0"/>
    <n v="0"/>
    <n v="0"/>
    <n v="0"/>
    <n v="0"/>
    <n v="7200"/>
  </r>
  <r>
    <x v="4"/>
    <s v="DL-181479"/>
    <x v="164"/>
    <n v="544"/>
    <s v="DL-544"/>
    <n v="4.3999999999999997E-2"/>
    <n v="1024.32"/>
    <s v="Lcf 5000"/>
    <n v="1024.32"/>
    <s v="Stock#307   .48ml Gloss PP Laminate (UV)   1 Maste"/>
    <n v="307"/>
    <m/>
    <d v="2023-09-20T00:00:00"/>
    <d v="2023-10-02T00:00:00"/>
    <n v="111.66000366210901"/>
    <n v="1024.31994628906"/>
    <n v="1135.9799499511689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81480"/>
    <x v="164"/>
    <n v="544"/>
    <s v="DL-544"/>
    <n v="5.6000000000000001E-2"/>
    <n v="1303.68"/>
    <s v="Lcf 500m"/>
    <n v="1303.68"/>
    <s v="Stock#311   .59ml Matte PP Laminate (UV)   1 Maste"/>
    <n v="311"/>
    <m/>
    <d v="2023-09-20T00:00:00"/>
    <d v="2023-09-25T00:00:00"/>
    <n v="112.129997253417"/>
    <n v="1303.68005371093"/>
    <n v="1415.8100509643471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81481"/>
    <x v="164"/>
    <n v="718"/>
    <s v="DL-718"/>
    <n v="0.84799999999999998"/>
    <n v="3816"/>
    <n v="41879"/>
    <n v="3671.77"/>
    <s v="Stock#565   3ml White Polyolefin (PrimeScan)   1 M"/>
    <n v="565"/>
    <s v="Bc20"/>
    <d v="2023-09-21T00:00:00"/>
    <d v="2023-09-21T00:00:00"/>
    <n v="0"/>
    <n v="3715.06005859375"/>
    <n v="3715.06005859375"/>
    <x v="7"/>
    <x v="0"/>
    <n v="1"/>
    <n v="5000"/>
    <n v="7.5"/>
    <n v="10"/>
    <n v="0"/>
    <n v="0"/>
    <n v="0"/>
    <n v="0"/>
    <n v="0"/>
    <n v="0"/>
    <n v="0"/>
    <n v="0"/>
    <n v="0"/>
    <n v="4500"/>
  </r>
  <r>
    <x v="4"/>
    <s v="DL-181482"/>
    <x v="164"/>
    <n v="657"/>
    <s v="DL-657"/>
    <n v="0.318"/>
    <n v="10990.08"/>
    <s v="Pl38q"/>
    <n v="11028.54"/>
    <s v="Stock#758   54# Semigloss FSC   1 Master Rolls"/>
    <n v="758"/>
    <s v="Rp51"/>
    <d v="2023-09-29T00:00:00"/>
    <d v="2023-10-02T00:00:00"/>
    <n v="0"/>
    <n v="10736.830078125"/>
    <n v="10736.830078125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1484"/>
    <x v="164"/>
    <n v="381"/>
    <s v="DL-381"/>
    <n v="0.64170000000000005"/>
    <n v="5544.29"/>
    <s v="S9007460"/>
    <n v="5509.19"/>
    <s v="Stock#777   2.6ml Hi-Opacity White BOPP   1 Master"/>
    <n v="777"/>
    <n v="102"/>
    <d v="2023-09-20T00:00:00"/>
    <d v="2023-09-22T00:00:00"/>
    <n v="0"/>
    <n v="5569.27001953125"/>
    <n v="5569.27001953125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1486"/>
    <x v="164"/>
    <n v="381"/>
    <s v="DL-381"/>
    <n v="0.64170000000000005"/>
    <n v="9240.48"/>
    <s v="S9007460"/>
    <n v="9150.65"/>
    <s v="Stock#777   2.6ml Hi-Opacity White BOPP   1 Master"/>
    <n v="777"/>
    <n v="102"/>
    <d v="2023-09-20T00:00:00"/>
    <d v="2023-09-21T00:00:00"/>
    <n v="0"/>
    <n v="9250.4697265625"/>
    <n v="9250.4697265625"/>
    <x v="1"/>
    <x v="0"/>
    <n v="1"/>
    <n v="10000"/>
    <n v="13"/>
    <n v="6"/>
    <n v="14"/>
    <n v="3"/>
    <n v="0"/>
    <n v="0"/>
    <n v="0"/>
    <n v="0"/>
    <n v="0"/>
    <n v="0"/>
    <n v="0"/>
    <n v="14400"/>
  </r>
  <r>
    <x v="4"/>
    <s v="DL-181513"/>
    <x v="165"/>
    <n v="718"/>
    <s v="DL-718"/>
    <n v="0.68700000000000006"/>
    <n v="5564.7"/>
    <n v="48584"/>
    <n v="5208.55"/>
    <s v="Stock#474   58# Semigloss   1 Master Rolls"/>
    <n v="474"/>
    <s v="Bc20"/>
    <d v="2023-09-28T00:00:00"/>
    <d v="2023-09-28T00:00:00"/>
    <n v="0"/>
    <n v="5284.3798828125"/>
    <n v="5284.3798828125"/>
    <x v="7"/>
    <x v="0"/>
    <n v="1"/>
    <n v="10000"/>
    <n v="13.5"/>
    <n v="5"/>
    <n v="0"/>
    <n v="0"/>
    <n v="0"/>
    <n v="0"/>
    <n v="0"/>
    <n v="0"/>
    <n v="0"/>
    <n v="0"/>
    <n v="0"/>
    <n v="8100"/>
  </r>
  <r>
    <x v="4"/>
    <s v="DL-181516"/>
    <x v="165"/>
    <n v="657"/>
    <s v="DL-657"/>
    <n v="0.318"/>
    <n v="11448"/>
    <s v="Pl38q"/>
    <n v="11514.63"/>
    <s v="Stock#758   54# Semigloss FSC   1 Master Rolls"/>
    <n v="758"/>
    <s v="Rp51"/>
    <d v="2023-09-19T00:00:00"/>
    <d v="2023-09-20T00:00:00"/>
    <n v="0"/>
    <n v="11695.6396484375"/>
    <n v="11695.639648437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1524"/>
    <x v="165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0"/>
    <n v="6237.2218750000002"/>
    <n v="6237.2218750000002"/>
    <x v="2"/>
    <x v="0"/>
    <n v="2"/>
    <n v="10000"/>
    <n v="7.5"/>
    <n v="7"/>
    <n v="0"/>
    <n v="0"/>
    <n v="0"/>
    <n v="0"/>
    <n v="0"/>
    <n v="0"/>
    <n v="0"/>
    <n v="0"/>
    <n v="0"/>
    <n v="6300"/>
  </r>
  <r>
    <x v="4"/>
    <s v="DL-181524"/>
    <x v="165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0"/>
    <n v="6237.2218750000002"/>
    <n v="6237.2218750000002"/>
    <x v="2"/>
    <x v="0"/>
    <n v="4"/>
    <n v="10000"/>
    <n v="7.5"/>
    <n v="7"/>
    <n v="0"/>
    <n v="0"/>
    <n v="0"/>
    <n v="0"/>
    <n v="0"/>
    <n v="0"/>
    <n v="0"/>
    <n v="0"/>
    <n v="0"/>
    <n v="6300"/>
  </r>
  <r>
    <x v="4"/>
    <s v="DL-181524"/>
    <x v="165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0"/>
    <n v="6237.2218750000002"/>
    <n v="6237.2218750000002"/>
    <x v="2"/>
    <x v="0"/>
    <n v="5"/>
    <n v="10000"/>
    <n v="7.5"/>
    <n v="7"/>
    <n v="0"/>
    <n v="0"/>
    <n v="0"/>
    <n v="0"/>
    <n v="0"/>
    <n v="0"/>
    <n v="0"/>
    <n v="0"/>
    <n v="0"/>
    <n v="6300"/>
  </r>
  <r>
    <x v="4"/>
    <s v="DL-181524"/>
    <x v="165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0"/>
    <n v="6237.2218750000002"/>
    <n v="6237.2218750000002"/>
    <x v="2"/>
    <x v="0"/>
    <n v="3"/>
    <n v="10000"/>
    <n v="7.5"/>
    <n v="7"/>
    <n v="0"/>
    <n v="0"/>
    <n v="0"/>
    <n v="0"/>
    <n v="0"/>
    <n v="0"/>
    <n v="0"/>
    <n v="0"/>
    <n v="0"/>
    <n v="6300"/>
  </r>
  <r>
    <x v="4"/>
    <s v="DL-181524"/>
    <x v="165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0"/>
    <n v="6237.2218750000002"/>
    <n v="6237.2218750000002"/>
    <x v="2"/>
    <x v="0"/>
    <n v="1"/>
    <n v="10000"/>
    <n v="7.5"/>
    <n v="7"/>
    <n v="0"/>
    <n v="0"/>
    <n v="0"/>
    <n v="0"/>
    <n v="0"/>
    <n v="0"/>
    <n v="0"/>
    <n v="0"/>
    <n v="0"/>
    <n v="6300"/>
  </r>
  <r>
    <x v="4"/>
    <s v="DL-181562"/>
    <x v="245"/>
    <n v="112"/>
    <s v="DL-112"/>
    <n v="0.85309999999999997"/>
    <n v="2431.34"/>
    <s v="Gw40hi601"/>
    <n v="2431.35"/>
    <s v="Stock#112   Covergloss   1 Master Rolls"/>
    <n v="112"/>
    <s v="Gpx Blockout"/>
    <d v="2023-09-19T00:00:00"/>
    <d v="2023-09-21T00:00:00"/>
    <n v="98"/>
    <n v="2431.34008789062"/>
    <n v="2529.34008789062"/>
    <x v="11"/>
    <x v="0"/>
    <n v="1"/>
    <n v="5000"/>
    <n v="9.5"/>
    <n v="5"/>
    <n v="0"/>
    <n v="0"/>
    <n v="0"/>
    <n v="0"/>
    <n v="0"/>
    <n v="0"/>
    <n v="0"/>
    <n v="0"/>
    <n v="0"/>
    <n v="2850"/>
  </r>
  <r>
    <x v="4"/>
    <s v="DL-181565"/>
    <x v="245"/>
    <n v="381"/>
    <s v="DL-381"/>
    <n v="0.62829999999999997"/>
    <n v="3505.91"/>
    <s v="S7802360"/>
    <n v="3435.81"/>
    <s v="Stock#444   2.6ml White BOPP   1 Master Rolls"/>
    <n v="444"/>
    <n v="102"/>
    <d v="2023-09-28T00:00:00"/>
    <d v="2023-09-28T00:00:00"/>
    <n v="152.75"/>
    <n v="3474.080078125"/>
    <n v="3626.830078125"/>
    <x v="1"/>
    <x v="0"/>
    <n v="1"/>
    <n v="10000"/>
    <n v="15.5"/>
    <n v="3"/>
    <n v="0"/>
    <n v="0"/>
    <n v="0"/>
    <n v="0"/>
    <n v="0"/>
    <n v="0"/>
    <n v="0"/>
    <n v="0"/>
    <n v="0"/>
    <n v="5580"/>
  </r>
  <r>
    <x v="4"/>
    <s v="DL-181566"/>
    <x v="245"/>
    <n v="381"/>
    <s v="DL-381"/>
    <n v="0.60260000000000002"/>
    <n v="5640.34"/>
    <s v="S9126860"/>
    <n v="5781.36"/>
    <s v="Stock#458   2.3ml White BOPP   1 Master Rolls"/>
    <n v="458"/>
    <n v="102"/>
    <d v="2023-09-29T00:00:00"/>
    <d v="2023-09-29T00:00:00"/>
    <n v="0"/>
    <n v="5848.5"/>
    <n v="5848.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81567"/>
    <x v="167"/>
    <n v="544"/>
    <s v="DL-544"/>
    <n v="4.3999999999999997E-2"/>
    <n v="831.6"/>
    <s v="Lcf 5000"/>
    <n v="831.6"/>
    <s v="Stock#307   .48ml Gloss PP Laminate (UV)   1 Maste"/>
    <n v="307"/>
    <m/>
    <d v="2023-09-27T00:00:00"/>
    <d v="2023-10-02T00:00:00"/>
    <n v="112.129997253417"/>
    <n v="831.59997558593705"/>
    <n v="943.7299728393541"/>
    <x v="17"/>
    <x v="0"/>
    <n v="1"/>
    <n v="20000"/>
    <n v="13.125"/>
    <n v="6"/>
    <n v="0"/>
    <n v="0"/>
    <n v="0"/>
    <n v="0"/>
    <n v="0"/>
    <n v="0"/>
    <n v="0"/>
    <n v="0"/>
    <n v="0"/>
    <n v="18900"/>
  </r>
  <r>
    <x v="4"/>
    <s v="DL-181568"/>
    <x v="245"/>
    <n v="381"/>
    <s v="DL-381"/>
    <n v="0.91890000000000005"/>
    <n v="3969.65"/>
    <s v="S8982560"/>
    <n v="3929.94"/>
    <s v="Stock#768   56# Bright Silver Metallized Paper   1"/>
    <n v="768"/>
    <s v="720at"/>
    <d v="2023-09-26T00:00:00"/>
    <d v="2023-09-26T00:00:00"/>
    <n v="0"/>
    <n v="3959.88989257812"/>
    <n v="3959.88989257812"/>
    <x v="1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1576"/>
    <x v="245"/>
    <n v="381"/>
    <s v="DL-381"/>
    <n v="0.57320000000000004"/>
    <n v="19809.79"/>
    <s v="S8787060"/>
    <n v="19738.25"/>
    <s v="Stock#862   2.4ml White BOPP   1 Master Rolls"/>
    <n v="862"/>
    <n v="751"/>
    <d v="2023-10-09T00:00:00"/>
    <d v="2023-10-09T00:00:00"/>
    <n v="0"/>
    <n v="17079.859375"/>
    <n v="17079.859375"/>
    <x v="1"/>
    <x v="0"/>
    <n v="1"/>
    <n v="10000"/>
    <n v="16"/>
    <n v="18"/>
    <n v="0"/>
    <n v="0"/>
    <n v="0"/>
    <n v="0"/>
    <n v="0"/>
    <n v="0"/>
    <n v="0"/>
    <n v="0"/>
    <n v="0"/>
    <n v="34560"/>
  </r>
  <r>
    <x v="4"/>
    <s v="DL-181577"/>
    <x v="245"/>
    <n v="493"/>
    <s v="DL-493"/>
    <n v="1.1535"/>
    <n v="1245.78"/>
    <s v="Wg9000-P5"/>
    <n v="1258.23"/>
    <s v="Stock#139   60# Highgloss (White Gold)   1 Master "/>
    <n v="139"/>
    <s v="710vhp"/>
    <d v="2023-09-21T00:00:00"/>
    <d v="2023-09-21T00:00:00"/>
    <n v="120.36000061035099"/>
    <n v="1258.46997070312"/>
    <n v="1378.8299713134711"/>
    <x v="9"/>
    <x v="0"/>
    <n v="1"/>
    <n v="5000"/>
    <n v="6"/>
    <n v="3"/>
    <n v="0"/>
    <n v="0"/>
    <n v="0"/>
    <n v="0"/>
    <n v="0"/>
    <n v="0"/>
    <n v="0"/>
    <n v="0"/>
    <n v="0"/>
    <n v="1080"/>
  </r>
  <r>
    <x v="4"/>
    <s v="DL-181579"/>
    <x v="167"/>
    <n v="657"/>
    <s v="DL-657"/>
    <n v="0.434"/>
    <n v="624.96"/>
    <s v="Sy14x"/>
    <n v="641.63"/>
    <s v="Stock#232   2ml Clear BOPP   1 Master Rolls"/>
    <n v="232"/>
    <s v="Rp37"/>
    <d v="2023-09-21T00:00:00"/>
    <d v="2023-09-22T00:00:00"/>
    <n v="0"/>
    <n v="748.02001953125"/>
    <n v="748.02001953125"/>
    <x v="0"/>
    <x v="0"/>
    <n v="1"/>
    <n v="5000"/>
    <n v="8"/>
    <n v="3"/>
    <n v="0"/>
    <n v="0"/>
    <n v="0"/>
    <n v="0"/>
    <n v="0"/>
    <n v="0"/>
    <n v="0"/>
    <n v="0"/>
    <n v="0"/>
    <n v="1440"/>
  </r>
  <r>
    <x v="4"/>
    <s v="DL-181580"/>
    <x v="167"/>
    <n v="544"/>
    <s v="DL-544"/>
    <n v="4.3999999999999997E-2"/>
    <n v="250.8"/>
    <s v="Lcf 5000"/>
    <n v="250.8"/>
    <s v="Stock#307   .48ml Gloss PP Laminate (UV)   1 Maste"/>
    <n v="307"/>
    <m/>
    <d v="2023-09-26T00:00:00"/>
    <d v="2023-09-26T00:00:00"/>
    <n v="130.27999877929599"/>
    <n v="250.80000305175699"/>
    <n v="381.08000183105298"/>
    <x v="17"/>
    <x v="0"/>
    <n v="1"/>
    <n v="20000"/>
    <n v="5.5"/>
    <n v="1"/>
    <n v="8.125"/>
    <n v="1"/>
    <n v="10.125"/>
    <n v="1"/>
    <n v="0"/>
    <n v="0"/>
    <n v="0"/>
    <n v="0"/>
    <n v="0"/>
    <n v="5700"/>
  </r>
  <r>
    <x v="4"/>
    <s v="DL-181581"/>
    <x v="167"/>
    <n v="657"/>
    <s v="DL-657"/>
    <n v="0.52900000000000003"/>
    <n v="7141.5"/>
    <s v="Sy930l"/>
    <n v="7401.44"/>
    <s v="Stock#783   2ml Silver BOPP   1 Master Rolls"/>
    <n v="783"/>
    <s v="Rp37"/>
    <d v="2023-10-10T00:00:00"/>
    <d v="2023-10-10T00:00:00"/>
    <n v="0"/>
    <n v="7471.41015625"/>
    <n v="7471.41015625"/>
    <x v="0"/>
    <x v="0"/>
    <n v="1"/>
    <n v="10000"/>
    <n v="12.5"/>
    <n v="9"/>
    <n v="0"/>
    <n v="0"/>
    <n v="0"/>
    <n v="0"/>
    <n v="0"/>
    <n v="0"/>
    <n v="0"/>
    <n v="0"/>
    <n v="0"/>
    <n v="13500"/>
  </r>
  <r>
    <x v="4"/>
    <s v="DL-181608"/>
    <x v="168"/>
    <n v="657"/>
    <s v="DL-657"/>
    <n v="0.64900000000000002"/>
    <n v="1401.84"/>
    <s v="Il28f"/>
    <n v="1397.07"/>
    <s v="Stock#611I   2ml Clear BOPP   1 Master Rolls"/>
    <s v="611I"/>
    <s v="Rp37"/>
    <d v="2023-09-26T00:00:00"/>
    <d v="2023-09-27T00:00:00"/>
    <n v="0"/>
    <n v="1506.82995605468"/>
    <n v="1506.82995605468"/>
    <x v="0"/>
    <x v="0"/>
    <n v="1"/>
    <n v="5000"/>
    <n v="12"/>
    <n v="3"/>
    <n v="0"/>
    <n v="0"/>
    <n v="0"/>
    <n v="0"/>
    <n v="0"/>
    <n v="0"/>
    <n v="0"/>
    <n v="0"/>
    <n v="0"/>
    <n v="2160"/>
  </r>
  <r>
    <x v="4"/>
    <s v="DL-181609"/>
    <x v="168"/>
    <n v="163"/>
    <s v="DL-163"/>
    <n v="0.35399999999999998"/>
    <n v="748.71"/>
    <s v="B9372 / 700e"/>
    <n v="748.71"/>
    <s v="Stock#514   2ml Gloss PP Laminate (SW)    1 Master"/>
    <n v="514"/>
    <s v=".7ml Acrylic"/>
    <d v="2023-10-02T00:00:00"/>
    <d v="2023-10-02T00:00:00"/>
    <n v="0"/>
    <n v="748.71002197265602"/>
    <n v="748.71002197265602"/>
    <x v="2"/>
    <x v="0"/>
    <n v="1"/>
    <n v="5000"/>
    <n v="11.75"/>
    <n v="3"/>
    <n v="0"/>
    <n v="0"/>
    <n v="0"/>
    <n v="0"/>
    <n v="0"/>
    <n v="0"/>
    <n v="0"/>
    <n v="0"/>
    <n v="0"/>
    <n v="2115"/>
  </r>
  <r>
    <x v="4"/>
    <s v="DL-181610"/>
    <x v="168"/>
    <n v="163"/>
    <s v="DL-163"/>
    <n v="1.0569999999999999"/>
    <n v="2283.12"/>
    <s v="B5842"/>
    <n v="2189.9699999999998"/>
    <s v="Stock#426   60# Classic Linen Solar White WS FSC  "/>
    <n v="426"/>
    <s v="Z2010"/>
    <d v="2023-10-10T00:00:00"/>
    <d v="2023-10-10T00:00:00"/>
    <n v="0"/>
    <n v="2111.21997070312"/>
    <n v="2111.21997070312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81613"/>
    <x v="168"/>
    <n v="356"/>
    <s v="DL-356"/>
    <n v="1.2749999999999999"/>
    <n v="7344"/>
    <s v="Flx030387"/>
    <n v="7596.45"/>
    <s v="Stock#360   DermaFLEX PE350 White   2 Master Rolls"/>
    <n v="360"/>
    <s v="H566"/>
    <d v="2023-10-26T00:00:00"/>
    <d v="2023-10-27T00:00:00"/>
    <n v="73.860000610351506"/>
    <n v="7596.4501953125"/>
    <n v="7670.3101959228516"/>
    <x v="4"/>
    <x v="0"/>
    <n v="2"/>
    <n v="4000"/>
    <n v="12"/>
    <n v="5"/>
    <n v="0"/>
    <n v="0"/>
    <n v="0"/>
    <n v="0"/>
    <n v="0"/>
    <n v="0"/>
    <n v="0"/>
    <n v="0"/>
    <n v="0"/>
    <n v="2880"/>
  </r>
  <r>
    <x v="4"/>
    <s v="DL-181613"/>
    <x v="168"/>
    <n v="356"/>
    <s v="DL-356"/>
    <n v="1.2749999999999999"/>
    <n v="7344"/>
    <s v="Flx030387"/>
    <n v="7596.45"/>
    <s v="Stock#360   DermaFLEX PE350 White   2 Master Rolls"/>
    <n v="360"/>
    <s v="H566"/>
    <d v="2023-10-26T00:00:00"/>
    <d v="2023-10-27T00:00:00"/>
    <n v="73.860000610351506"/>
    <n v="7596.4501953125"/>
    <n v="7670.3101959228516"/>
    <x v="4"/>
    <x v="0"/>
    <n v="1"/>
    <n v="4000"/>
    <n v="12"/>
    <n v="5"/>
    <n v="0"/>
    <n v="0"/>
    <n v="0"/>
    <n v="0"/>
    <n v="0"/>
    <n v="0"/>
    <n v="0"/>
    <n v="0"/>
    <n v="0"/>
    <n v="2880"/>
  </r>
  <r>
    <x v="4"/>
    <s v="DL-181614"/>
    <x v="168"/>
    <n v="112"/>
    <s v="DL-112"/>
    <n v="0.51459999999999995"/>
    <n v="2778.84"/>
    <s v="Lin-78-L40-Rem"/>
    <n v="2751.03"/>
    <s v="Stock#597   78# Kraft Release Liner L40 remoist (s"/>
    <n v="597"/>
    <s v="None"/>
    <d v="2023-10-26T00:00:00"/>
    <d v="2023-10-26T00:00:00"/>
    <n v="133.94999694824199"/>
    <n v="2813.580078125"/>
    <n v="2947.5300750732422"/>
    <x v="11"/>
    <x v="0"/>
    <n v="1"/>
    <n v="7500"/>
    <n v="6.6"/>
    <n v="9"/>
    <n v="0"/>
    <n v="0"/>
    <n v="0"/>
    <n v="0"/>
    <n v="0"/>
    <n v="0"/>
    <n v="0"/>
    <n v="0"/>
    <n v="0.60000000000000098"/>
    <n v="59346.000000000102"/>
  </r>
  <r>
    <x v="4"/>
    <s v="DL-181628"/>
    <x v="36"/>
    <n v="163"/>
    <s v="DL-163"/>
    <n v="0.97599999999999998"/>
    <n v="1317.6"/>
    <s v="B5579"/>
    <n v="1317.6"/>
    <s v="Stock#719   60# Estate #8 WS FSC   1 Master Rolls"/>
    <n v="719"/>
    <s v="Z2010"/>
    <d v="2023-10-10T00:00:00"/>
    <d v="2023-10-10T00:00:00"/>
    <n v="0"/>
    <n v="1317.59997558593"/>
    <n v="1317.59997558593"/>
    <x v="2"/>
    <x v="0"/>
    <n v="1"/>
    <n v="5000"/>
    <n v="7.5"/>
    <n v="3"/>
    <n v="0"/>
    <n v="0"/>
    <n v="0"/>
    <n v="0"/>
    <n v="0"/>
    <n v="0"/>
    <n v="0"/>
    <n v="0"/>
    <n v="0"/>
    <n v="1350"/>
  </r>
  <r>
    <x v="4"/>
    <s v="DL-181629"/>
    <x v="36"/>
    <n v="163"/>
    <s v="DL-163"/>
    <n v="0.59399999999999997"/>
    <n v="249.48"/>
    <n v="54406"/>
    <n v="248.48"/>
    <s v="Stock#183   Green Fluorescent Paper   1 Master Rol"/>
    <n v="183"/>
    <s v="C4500"/>
    <d v="2023-09-27T00:00:00"/>
    <d v="2023-09-27T00:00:00"/>
    <n v="0"/>
    <n v="248.47999572753901"/>
    <n v="248.47999572753901"/>
    <x v="2"/>
    <x v="0"/>
    <n v="1"/>
    <n v="5000"/>
    <n v="7"/>
    <n v="1"/>
    <n v="0"/>
    <n v="0"/>
    <n v="0"/>
    <n v="0"/>
    <n v="0"/>
    <n v="0"/>
    <n v="0"/>
    <n v="0"/>
    <n v="0"/>
    <n v="420"/>
  </r>
  <r>
    <x v="4"/>
    <s v="DL-181664"/>
    <x v="169"/>
    <n v="657"/>
    <s v="DL-657"/>
    <n v="0.52900000000000003"/>
    <n v="8887.2000000000007"/>
    <s v="Sy930l"/>
    <n v="9080.6"/>
    <s v="Stock#783   2ml Silver BOPP   1 Master Rolls"/>
    <n v="783"/>
    <s v="Rp37"/>
    <d v="2023-09-27T00:00:00"/>
    <d v="2023-09-28T00:00:00"/>
    <n v="0"/>
    <n v="7339.3798828125"/>
    <n v="7339.3798828125"/>
    <x v="0"/>
    <x v="0"/>
    <n v="1"/>
    <n v="10000"/>
    <n v="14"/>
    <n v="10"/>
    <n v="0"/>
    <n v="0"/>
    <n v="0"/>
    <n v="0"/>
    <n v="0"/>
    <n v="0"/>
    <n v="0"/>
    <n v="0"/>
    <n v="0"/>
    <n v="16800"/>
  </r>
  <r>
    <x v="4"/>
    <s v="DL-181680"/>
    <x v="170"/>
    <n v="493"/>
    <s v="DL-493"/>
    <n v="0.74839999999999995"/>
    <n v="763.37"/>
    <s v="Ap9002-P5"/>
    <n v="751.92"/>
    <s v="Stock#134   Matte Litho   1 Master Rolls"/>
    <n v="134"/>
    <s v="710vhp"/>
    <d v="2023-10-02T00:00:00"/>
    <d v="2023-10-02T00:00:00"/>
    <n v="110"/>
    <n v="761.67999267578102"/>
    <n v="871.67999267578102"/>
    <x v="9"/>
    <x v="0"/>
    <n v="1"/>
    <n v="5000"/>
    <n v="8.5"/>
    <n v="2"/>
    <n v="0"/>
    <n v="0"/>
    <n v="0"/>
    <n v="0"/>
    <n v="0"/>
    <n v="0"/>
    <n v="0"/>
    <n v="0"/>
    <n v="0"/>
    <n v="1020"/>
  </r>
  <r>
    <x v="4"/>
    <s v="DL-181681"/>
    <x v="170"/>
    <n v="1539"/>
    <s v="DL-1539"/>
    <n v="1.0000000000000001E-5"/>
    <n v="0"/>
    <s v="9672le (3m)"/>
    <n v="0"/>
    <s v="Stock#883   IDP 3M 9672LE adhesive transfer tape ("/>
    <n v="883"/>
    <s v="300lse"/>
    <d v="2023-10-23T00:00:00"/>
    <m/>
    <m/>
    <m/>
    <n v="0"/>
    <x v="44"/>
    <x v="10"/>
    <n v="1"/>
    <n v="360"/>
    <n v="11.75"/>
    <n v="7"/>
    <n v="0"/>
    <n v="0"/>
    <n v="0"/>
    <n v="0"/>
    <n v="0"/>
    <n v="0"/>
    <n v="0"/>
    <n v="0"/>
    <n v="0"/>
    <n v="355.32"/>
  </r>
  <r>
    <x v="4"/>
    <s v="DL-181682"/>
    <x v="170"/>
    <n v="1855"/>
    <s v="DL-1855"/>
    <n v="2.6042000000000001"/>
    <n v="1225.02"/>
    <s v="005 Melinex 339"/>
    <n v="1225.02"/>
    <s v="Stock#729   5ml White Polyester   1 Master Rolls"/>
    <n v="729"/>
    <s v="None"/>
    <d v="2023-10-03T00:00:00"/>
    <d v="2023-10-02T00:00:00"/>
    <n v="1225"/>
    <n v="159.77999877929599"/>
    <n v="1384.779998779296"/>
    <x v="46"/>
    <x v="0"/>
    <n v="1"/>
    <n v="700"/>
    <n v="12"/>
    <n v="4"/>
    <n v="7"/>
    <n v="1"/>
    <n v="0"/>
    <n v="0"/>
    <n v="0"/>
    <n v="0"/>
    <n v="0"/>
    <n v="0"/>
    <n v="1"/>
    <n v="8862"/>
  </r>
  <r>
    <x v="4"/>
    <s v="DL-181720"/>
    <x v="171"/>
    <n v="1123"/>
    <s v="DL-1123"/>
    <n v="2.41"/>
    <n v="27069.119999999999"/>
    <s v="W031281"/>
    <n v="26871.75"/>
    <s v="Stock#376   Sontara 8004/PCT242N/2.6ml White TC PP"/>
    <n v="376"/>
    <s v="R-157"/>
    <d v="2023-12-07T00:00:00"/>
    <d v="2023-12-07T00:00:00"/>
    <n v="778.239990234375"/>
    <n v="14700.0302734375"/>
    <n v="15478.270263671875"/>
    <x v="23"/>
    <x v="0"/>
    <n v="1"/>
    <n v="4000"/>
    <n v="13"/>
    <n v="18"/>
    <n v="0"/>
    <n v="0"/>
    <n v="0"/>
    <n v="0"/>
    <n v="0"/>
    <n v="0"/>
    <n v="0"/>
    <n v="0"/>
    <n v="0"/>
    <n v="11232"/>
  </r>
  <r>
    <x v="4"/>
    <s v="DL-181739"/>
    <x v="246"/>
    <n v="163"/>
    <s v="DL-163"/>
    <n v="0.36099999999999999"/>
    <n v="1559.52"/>
    <n v="54294"/>
    <n v="1583.96"/>
    <s v="Stock#123   60# Semigloss FSC   1 Master Rolls"/>
    <n v="123"/>
    <s v="At2550"/>
    <d v="2023-10-02T00:00:00"/>
    <d v="2023-10-03T00:00:00"/>
    <n v="0"/>
    <n v="1583.94995117187"/>
    <n v="1583.94995117187"/>
    <x v="2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1740"/>
    <x v="246"/>
    <n v="163"/>
    <s v="DL-163"/>
    <n v="0.36"/>
    <n v="604.79999999999995"/>
    <n v="53872"/>
    <n v="624.46"/>
    <s v="Stock#104   Thermal Transfer Paper FSC   1 Master "/>
    <n v="104"/>
    <s v="S2550"/>
    <d v="2023-10-02T00:00:00"/>
    <d v="2023-10-03T00:00:00"/>
    <n v="0"/>
    <n v="624.46002197265602"/>
    <n v="624.46002197265602"/>
    <x v="2"/>
    <x v="0"/>
    <n v="1"/>
    <n v="5000"/>
    <n v="7"/>
    <n v="4"/>
    <n v="0"/>
    <n v="0"/>
    <n v="0"/>
    <n v="0"/>
    <n v="0"/>
    <n v="0"/>
    <n v="0"/>
    <n v="0"/>
    <n v="0"/>
    <n v="1680"/>
  </r>
  <r>
    <x v="4"/>
    <s v="DL-181749"/>
    <x v="246"/>
    <n v="381"/>
    <s v="DL-381"/>
    <n v="0.64170000000000005"/>
    <n v="2310.12"/>
    <s v="S9007460"/>
    <n v="2310.12"/>
    <s v="Stock#777   2.6ml Hi-Opacity White BOPP   1 Master"/>
    <n v="777"/>
    <n v="102"/>
    <d v="2023-10-11T00:00:00"/>
    <d v="2023-10-10T00:00:00"/>
    <n v="303.61999511718699"/>
    <n v="2335.32006835937"/>
    <n v="2638.940063476557"/>
    <x v="1"/>
    <x v="0"/>
    <n v="1"/>
    <n v="10000"/>
    <n v="15"/>
    <n v="2"/>
    <n v="0"/>
    <n v="0"/>
    <n v="0"/>
    <n v="0"/>
    <n v="0"/>
    <n v="0"/>
    <n v="0"/>
    <n v="0"/>
    <n v="0"/>
    <n v="3600"/>
  </r>
  <r>
    <x v="4"/>
    <s v="DL-181762"/>
    <x v="246"/>
    <n v="163"/>
    <s v="DL-163"/>
    <n v="0.39200000000000002"/>
    <n v="4092.48"/>
    <n v="79460"/>
    <n v="4139.55"/>
    <s v="Stock#856   2.4ml White BOPP   1 Master Rolls"/>
    <n v="856"/>
    <s v="S7000"/>
    <d v="2023-10-02T00:00:00"/>
    <d v="2023-10-03T00:00:00"/>
    <n v="0"/>
    <n v="4139.5400390625"/>
    <n v="4139.5400390625"/>
    <x v="2"/>
    <x v="0"/>
    <n v="1"/>
    <n v="10000"/>
    <n v="14.5"/>
    <n v="6"/>
    <n v="0"/>
    <n v="0"/>
    <n v="0"/>
    <n v="0"/>
    <n v="0"/>
    <n v="0"/>
    <n v="0"/>
    <n v="0"/>
    <n v="0"/>
    <n v="10440"/>
  </r>
  <r>
    <x v="4"/>
    <s v="DL-181768"/>
    <x v="172"/>
    <n v="718"/>
    <s v="DL-718"/>
    <n v="0.72499999999999998"/>
    <n v="3132"/>
    <n v="41652"/>
    <n v="3132"/>
    <s v="Stock#140   Thermal Transfer Paper   1 Master Roll"/>
    <n v="140"/>
    <s v="Bc20"/>
    <d v="2023-10-05T00:00:00"/>
    <d v="2023-10-04T00:00:00"/>
    <n v="0"/>
    <n v="3175.19995117187"/>
    <n v="3175.19995117187"/>
    <x v="7"/>
    <x v="0"/>
    <n v="1"/>
    <n v="10000"/>
    <n v="9"/>
    <n v="4"/>
    <n v="0"/>
    <n v="0"/>
    <n v="0"/>
    <n v="0"/>
    <n v="0"/>
    <n v="0"/>
    <n v="0"/>
    <n v="0"/>
    <n v="0"/>
    <n v="4320"/>
  </r>
  <r>
    <x v="4"/>
    <s v="DL-181770"/>
    <x v="172"/>
    <n v="718"/>
    <s v="DL-718"/>
    <n v="0.84799999999999998"/>
    <n v="457.92"/>
    <n v="41879"/>
    <n v="448.76"/>
    <s v="Stock#565   3ml White Polyolefin (PrimeScan)   1 M"/>
    <n v="565"/>
    <s v="Bc20"/>
    <d v="2023-10-05T00:00:00"/>
    <d v="2023-10-04T00:00:00"/>
    <n v="0"/>
    <n v="454.04998779296801"/>
    <n v="454.04998779296801"/>
    <x v="7"/>
    <x v="0"/>
    <n v="1"/>
    <n v="5000"/>
    <n v="9"/>
    <n v="1"/>
    <n v="0"/>
    <n v="0"/>
    <n v="0"/>
    <n v="0"/>
    <n v="0"/>
    <n v="0"/>
    <n v="0"/>
    <n v="0"/>
    <n v="0"/>
    <n v="540"/>
  </r>
  <r>
    <x v="4"/>
    <s v="DL-181791"/>
    <x v="173"/>
    <n v="493"/>
    <s v="DL-493"/>
    <n v="0.74839999999999995"/>
    <n v="404.14"/>
    <s v="Ap9002-P5"/>
    <n v="407.37"/>
    <s v="Stock#134   Matte Litho   1 Master Rolls"/>
    <n v="134"/>
    <s v="710vhp"/>
    <d v="2023-10-06T00:00:00"/>
    <d v="2023-10-06T00:00:00"/>
    <n v="110"/>
    <n v="412.850006103515"/>
    <n v="522.85000610351494"/>
    <x v="9"/>
    <x v="0"/>
    <n v="1"/>
    <n v="5000"/>
    <n v="9"/>
    <n v="1"/>
    <n v="0"/>
    <n v="0"/>
    <n v="0"/>
    <n v="0"/>
    <n v="0"/>
    <n v="0"/>
    <n v="0"/>
    <n v="0"/>
    <n v="0"/>
    <n v="540"/>
  </r>
  <r>
    <x v="4"/>
    <s v="DL-181792"/>
    <x v="173"/>
    <n v="718"/>
    <s v="DL-718"/>
    <n v="1.363"/>
    <n v="9813.6"/>
    <n v="41681"/>
    <n v="8668.7000000000007"/>
    <s v="Stock#142   55# CTT Coverup Paper   1 Master Rolls"/>
    <n v="142"/>
    <s v="Sp184"/>
    <d v="2023-10-23T00:00:00"/>
    <d v="2023-10-20T00:00:00"/>
    <n v="0"/>
    <n v="8732.2802734375"/>
    <n v="8732.2802734375"/>
    <x v="7"/>
    <x v="0"/>
    <n v="1"/>
    <n v="10000"/>
    <n v="10"/>
    <n v="6"/>
    <n v="0"/>
    <n v="0"/>
    <n v="0"/>
    <n v="0"/>
    <n v="0"/>
    <n v="0"/>
    <n v="0"/>
    <n v="0"/>
    <n v="0"/>
    <n v="7200"/>
  </r>
  <r>
    <x v="4"/>
    <s v="DL-181793"/>
    <x v="173"/>
    <n v="163"/>
    <s v="DL-163"/>
    <n v="0.91200000000000003"/>
    <n v="1313.28"/>
    <n v="77988"/>
    <n v="1390.24"/>
    <s v="Stock#450   3ml White Polyolefin (MDO)   1 Master "/>
    <n v="450"/>
    <s v="S692n"/>
    <d v="2023-10-05T00:00:00"/>
    <d v="2023-10-05T00:00:00"/>
    <n v="0"/>
    <n v="1390.23999023437"/>
    <n v="1390.23999023437"/>
    <x v="2"/>
    <x v="0"/>
    <n v="1"/>
    <n v="5000"/>
    <n v="12"/>
    <n v="2"/>
    <n v="0"/>
    <n v="0"/>
    <n v="0"/>
    <n v="0"/>
    <n v="0"/>
    <n v="0"/>
    <n v="0"/>
    <n v="0"/>
    <n v="0"/>
    <n v="1440"/>
  </r>
  <r>
    <x v="4"/>
    <s v="DL-181794"/>
    <x v="173"/>
    <n v="381"/>
    <s v="DL-381"/>
    <n v="0.60260000000000002"/>
    <n v="2603.23"/>
    <s v="S9126860"/>
    <n v="2551.17"/>
    <s v="Stock#458   2.3ml White BOPP   1 Master Rolls"/>
    <n v="458"/>
    <n v="102"/>
    <d v="2023-10-06T00:00:00"/>
    <d v="2023-10-06T00:00:00"/>
    <n v="0"/>
    <n v="2718.90991210937"/>
    <n v="2718.90991210937"/>
    <x v="1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1795"/>
    <x v="173"/>
    <n v="463"/>
    <s v="DL-463"/>
    <n v="0.29570999999999997"/>
    <n v="1277.47"/>
    <s v="Alufin Mtc"/>
    <n v="1277.47"/>
    <s v="Stock#397   Hot Stamp Foil - Bright Silver (Standa"/>
    <n v="397"/>
    <s v="Mtc Series"/>
    <d v="2023-10-03T00:00:00"/>
    <d v="2023-10-03T00:00:00"/>
    <n v="131.38000488281199"/>
    <n v="1277.4599609375"/>
    <n v="1408.839965820312"/>
    <x v="32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1796"/>
    <x v="173"/>
    <n v="657"/>
    <s v="DL-657"/>
    <n v="0.318"/>
    <n v="3090.96"/>
    <s v="Pl38q"/>
    <n v="3100.91"/>
    <s v="Stock#758   54# Semigloss FSC   1 Master Rolls"/>
    <n v="758"/>
    <s v="Rp51"/>
    <d v="2023-10-17T00:00:00"/>
    <d v="2023-10-17T00:00:00"/>
    <n v="0"/>
    <n v="3149.65991210937"/>
    <n v="3149.65991210937"/>
    <x v="0"/>
    <x v="0"/>
    <n v="1"/>
    <n v="10000"/>
    <n v="13.5"/>
    <n v="6"/>
    <n v="0"/>
    <n v="0"/>
    <n v="0"/>
    <n v="0"/>
    <n v="0"/>
    <n v="0"/>
    <n v="0"/>
    <n v="0"/>
    <n v="0"/>
    <n v="9720"/>
  </r>
  <r>
    <x v="4"/>
    <s v="DL-181797"/>
    <x v="173"/>
    <n v="381"/>
    <s v="DL-381"/>
    <n v="0.64170000000000005"/>
    <n v="5544.29"/>
    <s v="S9007460"/>
    <n v="5485.14"/>
    <s v="Stock#777   2.6ml Hi-Opacity White BOPP   1 Master"/>
    <n v="777"/>
    <n v="102"/>
    <d v="2023-10-11T00:00:00"/>
    <d v="2023-10-13T00:00:00"/>
    <n v="301.61999511718699"/>
    <n v="5546.97998046875"/>
    <n v="5848.5999755859366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1801"/>
    <x v="173"/>
    <n v="657"/>
    <s v="DL-657"/>
    <n v="0.64900000000000002"/>
    <n v="2024.88"/>
    <s v="Il28f"/>
    <n v="2024.88"/>
    <s v="Stock#611I   2ml Clear BOPP   1 Master Rolls"/>
    <s v="611I"/>
    <s v="Rp37"/>
    <d v="2023-10-05T00:00:00"/>
    <d v="2023-10-05T00:00:00"/>
    <n v="0"/>
    <n v="2139.47998046875"/>
    <n v="2139.47998046875"/>
    <x v="0"/>
    <x v="0"/>
    <n v="1"/>
    <n v="5000"/>
    <n v="13"/>
    <n v="4"/>
    <n v="0"/>
    <n v="0"/>
    <n v="0"/>
    <n v="0"/>
    <n v="0"/>
    <n v="0"/>
    <n v="0"/>
    <n v="0"/>
    <n v="0"/>
    <n v="3120"/>
  </r>
  <r>
    <x v="4"/>
    <s v="DL-181820"/>
    <x v="247"/>
    <n v="163"/>
    <s v="DL-163"/>
    <n v="0.36"/>
    <n v="1101.5999999999999"/>
    <n v="53872"/>
    <n v="1115.9100000000001"/>
    <s v="Stock#104   Thermal Transfer Paper FSC   1 Master "/>
    <n v="104"/>
    <s v="S2550"/>
    <d v="2023-10-05T00:00:00"/>
    <d v="2023-10-06T00:00:00"/>
    <n v="0"/>
    <n v="1115.92004394531"/>
    <n v="1115.92004394531"/>
    <x v="2"/>
    <x v="0"/>
    <n v="1"/>
    <n v="10000"/>
    <n v="8.5"/>
    <n v="3"/>
    <n v="0"/>
    <n v="0"/>
    <n v="0"/>
    <n v="0"/>
    <n v="0"/>
    <n v="0"/>
    <n v="0"/>
    <n v="0"/>
    <n v="0"/>
    <n v="3060"/>
  </r>
  <r>
    <x v="4"/>
    <s v="DL-181843"/>
    <x v="174"/>
    <n v="381"/>
    <s v="DL-381"/>
    <n v="0.60260000000000002"/>
    <n v="7809.7"/>
    <s v="S9126860"/>
    <n v="7896.48"/>
    <s v="Stock#458   2.3ml White BOPP   1 Master Rolls"/>
    <n v="458"/>
    <n v="102"/>
    <d v="2023-10-18T00:00:00"/>
    <d v="2023-10-18T00:00:00"/>
    <n v="0"/>
    <n v="7988.2001953125"/>
    <n v="7988.200195312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1845"/>
    <x v="174"/>
    <n v="381"/>
    <s v="DL-381"/>
    <n v="0.64170000000000005"/>
    <n v="5544.29"/>
    <s v="S9007460"/>
    <n v="5529.51"/>
    <s v="Stock#777   2.6ml Hi-Opacity White BOPP   1 Master"/>
    <n v="777"/>
    <n v="102"/>
    <d v="2023-10-18T00:00:00"/>
    <d v="2023-10-17T00:00:00"/>
    <n v="303.61999511718699"/>
    <n v="5589.81982421875"/>
    <n v="5893.4398193359366"/>
    <x v="1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1847"/>
    <x v="174"/>
    <n v="657"/>
    <s v="DL-657"/>
    <n v="0.52900000000000003"/>
    <n v="4761"/>
    <s v="Sy930l"/>
    <n v="4749.57"/>
    <s v="Stock#783   2ml Silver BOPP   1 Master Rolls"/>
    <n v="783"/>
    <s v="Rp37"/>
    <d v="2023-10-17T00:00:00"/>
    <d v="2023-10-17T00:00:00"/>
    <n v="0"/>
    <n v="4794.4599609375"/>
    <n v="4794.4599609375"/>
    <x v="0"/>
    <x v="0"/>
    <n v="1"/>
    <n v="10000"/>
    <n v="12"/>
    <n v="3"/>
    <n v="13"/>
    <n v="3"/>
    <n v="0"/>
    <n v="0"/>
    <n v="0"/>
    <n v="0"/>
    <n v="0"/>
    <n v="0"/>
    <n v="0"/>
    <n v="9000"/>
  </r>
  <r>
    <x v="4"/>
    <s v="DL-181862"/>
    <x v="175"/>
    <n v="356"/>
    <s v="DL-356"/>
    <n v="1.19"/>
    <n v="4284"/>
    <s v="Flx058976"/>
    <n v="4284"/>
    <s v="Stock#574   3.6ml Clear BOPP   1 Master Rolls"/>
    <n v="574"/>
    <s v="V01"/>
    <d v="2023-10-10T00:00:00"/>
    <d v="2023-10-10T00:00:00"/>
    <n v="146.14999389648401"/>
    <n v="4284"/>
    <n v="4430.1499938964844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81863"/>
    <x v="175"/>
    <n v="163"/>
    <s v="DL-163"/>
    <n v="0.36"/>
    <n v="583.20000000000005"/>
    <n v="53872"/>
    <n v="641.52"/>
    <s v="Stock#104   Thermal Transfer Paper FSC   1 Master "/>
    <n v="104"/>
    <s v="S2550"/>
    <d v="2023-10-10T00:00:00"/>
    <d v="2023-10-10T00:00:00"/>
    <n v="0"/>
    <n v="641.52001953125"/>
    <n v="641.52001953125"/>
    <x v="2"/>
    <x v="0"/>
    <n v="1"/>
    <n v="5000"/>
    <n v="9"/>
    <n v="3"/>
    <n v="0"/>
    <n v="0"/>
    <n v="0"/>
    <n v="0"/>
    <n v="0"/>
    <n v="0"/>
    <n v="0"/>
    <n v="0"/>
    <n v="0"/>
    <n v="1620"/>
  </r>
  <r>
    <x v="4"/>
    <s v="DL-181864"/>
    <x v="175"/>
    <n v="544"/>
    <s v="DL-544"/>
    <n v="5.6000000000000001E-2"/>
    <n v="1303.68"/>
    <s v="Lcf 500m"/>
    <n v="1303.68"/>
    <s v="Stock#311   .59ml Matte PP Laminate (UV)   1 Maste"/>
    <n v="311"/>
    <m/>
    <d v="2023-10-23T00:00:00"/>
    <d v="2023-10-24T00:00:00"/>
    <n v="100.41000366210901"/>
    <n v="1303.68005371093"/>
    <n v="1404.0900573730389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81867"/>
    <x v="175"/>
    <n v="356"/>
    <s v="DL-356"/>
    <n v="2.431"/>
    <n v="1312.74"/>
    <s v="Flx000467   Thrmflm Slct 21940"/>
    <n v="1307.49"/>
    <s v="Stock#271   2ml White Polyester (UL cert.)   1 Mas"/>
    <n v="271"/>
    <s v="L344"/>
    <d v="2023-10-09T00:00:00"/>
    <d v="2023-10-09T00:00:00"/>
    <n v="146.14999389648401"/>
    <n v="1312.52001953125"/>
    <n v="1458.6700134277339"/>
    <x v="4"/>
    <x v="0"/>
    <n v="1"/>
    <n v="5000"/>
    <n v="9"/>
    <n v="1"/>
    <n v="0"/>
    <n v="0"/>
    <n v="0"/>
    <n v="0"/>
    <n v="0"/>
    <n v="0"/>
    <n v="0"/>
    <n v="0"/>
    <n v="0"/>
    <n v="540"/>
  </r>
  <r>
    <x v="4"/>
    <s v="DL-181868"/>
    <x v="175"/>
    <n v="544"/>
    <s v="DL-544"/>
    <n v="8.3959702566562697E-2"/>
    <n v="6658.8173566802598"/>
    <s v="42sh"/>
    <n v="6658.8173566802598"/>
    <s v="Stock#770   45 Micron PET Shrink Film   3 Master R"/>
    <n v="770"/>
    <m/>
    <d v="2023-10-27T00:00:00"/>
    <d v="2023-10-23T00:00:00"/>
    <n v="270.676746524875"/>
    <n v="6586.15530459192"/>
    <n v="6856.8320511167949"/>
    <x v="17"/>
    <x v="0"/>
    <n v="3"/>
    <n v="19446"/>
    <n v="13.5"/>
    <n v="1"/>
    <n v="0"/>
    <n v="0"/>
    <n v="0"/>
    <n v="0"/>
    <n v="0"/>
    <n v="0"/>
    <n v="0"/>
    <n v="0"/>
    <n v="0"/>
    <n v="3150.252"/>
  </r>
  <r>
    <x v="4"/>
    <s v="DL-181868"/>
    <x v="175"/>
    <n v="544"/>
    <s v="DL-544"/>
    <n v="8.4624610218277704E-2"/>
    <n v="6711.5509714559803"/>
    <s v="42sh"/>
    <n v="6711.5509714559803"/>
    <s v="Stock#770   45 Micron PET Shrink Film   3 Master R"/>
    <n v="770"/>
    <m/>
    <d v="2023-10-27T00:00:00"/>
    <d v="2023-10-23T00:00:00"/>
    <n v="272.82033487028502"/>
    <n v="6638.3134819501001"/>
    <n v="6911.1338168203856"/>
    <x v="17"/>
    <x v="0"/>
    <n v="1"/>
    <n v="19600"/>
    <n v="13.5"/>
    <n v="23"/>
    <n v="0"/>
    <n v="0"/>
    <n v="0"/>
    <n v="0"/>
    <n v="0"/>
    <n v="0"/>
    <n v="0"/>
    <n v="0"/>
    <n v="0"/>
    <n v="73029.600000000006"/>
  </r>
  <r>
    <x v="4"/>
    <s v="DL-181868"/>
    <x v="175"/>
    <n v="544"/>
    <s v="DL-544"/>
    <n v="8.3415687215159504E-2"/>
    <n v="6615.6716718637499"/>
    <s v="42sh"/>
    <n v="6615.6716718637499"/>
    <s v="Stock#770   45 Micron PET Shrink Film   3 Master R"/>
    <n v="770"/>
    <m/>
    <d v="2023-10-27T00:00:00"/>
    <d v="2023-10-23T00:00:00"/>
    <n v="268.92290151499498"/>
    <n v="6543.4804322079599"/>
    <n v="6812.4033337229548"/>
    <x v="17"/>
    <x v="0"/>
    <n v="2"/>
    <n v="19320"/>
    <n v="13.5"/>
    <n v="1"/>
    <n v="0"/>
    <n v="0"/>
    <n v="0"/>
    <n v="0"/>
    <n v="0"/>
    <n v="0"/>
    <n v="0"/>
    <n v="0"/>
    <n v="0"/>
    <n v="3129.84"/>
  </r>
  <r>
    <x v="4"/>
    <s v="DL-181870"/>
    <x v="175"/>
    <n v="163"/>
    <s v="DL-163"/>
    <n v="0.91100000000000003"/>
    <n v="1967.76"/>
    <n v="77563"/>
    <n v="1967.76"/>
    <s v="Stock#591   2.6ml White BOPP   1 Master Rolls"/>
    <n v="591"/>
    <s v="R300"/>
    <d v="2023-10-09T00:00:00"/>
    <d v="2023-10-10T00:00:00"/>
    <n v="0"/>
    <n v="1967.76000976562"/>
    <n v="1967.76000976562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81872"/>
    <x v="175"/>
    <n v="657"/>
    <s v="DL-657"/>
    <n v="0.318"/>
    <n v="11448"/>
    <s v="Pl38q"/>
    <n v="11471.6"/>
    <s v="Stock#758   54# Semigloss FSC   1 Master Rolls"/>
    <n v="758"/>
    <s v="Rp51"/>
    <d v="2023-10-17T00:00:00"/>
    <d v="2023-10-18T00:00:00"/>
    <n v="0"/>
    <n v="11651.98046875"/>
    <n v="11651.9804687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1896"/>
    <x v="176"/>
    <n v="544"/>
    <s v="DL-544"/>
    <n v="4.3999999999999997E-2"/>
    <n v="1024.32"/>
    <s v="Lcf 5000"/>
    <n v="1024.32"/>
    <s v="Stock#307   .48ml Gloss PP Laminate (UV)   1 Maste"/>
    <n v="307"/>
    <m/>
    <d v="2023-10-18T00:00:00"/>
    <d v="2023-10-19T00:00:00"/>
    <n v="111.180000305175"/>
    <n v="1024.31994628906"/>
    <n v="1135.4999465942351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81897"/>
    <x v="176"/>
    <n v="381"/>
    <s v="DL-381"/>
    <n v="0.64170000000000005"/>
    <n v="6006.31"/>
    <s v="S9007460"/>
    <n v="5945.24"/>
    <s v="Stock#777   2.6ml Hi-Opacity White BOPP   1 Master"/>
    <n v="777"/>
    <n v="102"/>
    <d v="2023-10-13T00:00:00"/>
    <d v="2023-10-16T00:00:00"/>
    <n v="0"/>
    <n v="6010.10009765625"/>
    <n v="6010.1000976562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81931"/>
    <x v="177"/>
    <n v="1948"/>
    <s v="DL-1948"/>
    <n v="1.0000000000000001E-5"/>
    <n v="0"/>
    <s v="Skc Sh72s 300ga"/>
    <n v="0"/>
    <s v="Stock#873   3ml Clear Polyester   1 Master Rolls"/>
    <n v="873"/>
    <m/>
    <d v="2023-10-05T00:00:00"/>
    <m/>
    <m/>
    <m/>
    <n v="0"/>
    <x v="40"/>
    <x v="1"/>
    <n v="1"/>
    <n v="200"/>
    <n v="5.25"/>
    <n v="23"/>
    <n v="0"/>
    <n v="0"/>
    <n v="0"/>
    <n v="0"/>
    <n v="0"/>
    <n v="0"/>
    <n v="0"/>
    <n v="0"/>
    <n v="0"/>
    <n v="289.8"/>
  </r>
  <r>
    <x v="4"/>
    <s v="DL-181936"/>
    <x v="177"/>
    <n v="1948"/>
    <s v="DL-1948"/>
    <n v="1.0000000000000001E-5"/>
    <n v="0"/>
    <s v="3m 96042"/>
    <n v="0"/>
    <s v="Stock#874   Adhesive Transfer Tape   1 Master Roll"/>
    <n v="874"/>
    <s v="Silicone X2"/>
    <d v="2023-10-05T00:00:00"/>
    <m/>
    <m/>
    <m/>
    <n v="0"/>
    <x v="40"/>
    <x v="1"/>
    <n v="1"/>
    <n v="180"/>
    <n v="5"/>
    <n v="25"/>
    <n v="0"/>
    <n v="0"/>
    <n v="0"/>
    <n v="0"/>
    <n v="0"/>
    <n v="0"/>
    <n v="0"/>
    <n v="0"/>
    <n v="0"/>
    <n v="270"/>
  </r>
  <r>
    <x v="4"/>
    <s v="DL-181951"/>
    <x v="177"/>
    <n v="163"/>
    <s v="DL-163"/>
    <n v="0.91100000000000003"/>
    <n v="2131.7399999999998"/>
    <n v="77563"/>
    <n v="2344.92"/>
    <s v="Stock#591   2.6ml White BOPP   1 Master Rolls"/>
    <n v="591"/>
    <s v="R300"/>
    <d v="2023-10-18T00:00:00"/>
    <d v="2023-10-18T00:00:00"/>
    <n v="0"/>
    <n v="2344.90991210937"/>
    <n v="2344.90991210937"/>
    <x v="2"/>
    <x v="0"/>
    <n v="1"/>
    <n v="5000"/>
    <n v="13"/>
    <n v="3"/>
    <n v="0"/>
    <n v="0"/>
    <n v="0"/>
    <n v="0"/>
    <n v="0"/>
    <n v="0"/>
    <n v="0"/>
    <n v="0"/>
    <n v="0"/>
    <n v="2340"/>
  </r>
  <r>
    <x v="4"/>
    <s v="DL-181954"/>
    <x v="177"/>
    <n v="657"/>
    <s v="DL-657"/>
    <n v="0.54600000000000004"/>
    <n v="1703.52"/>
    <s v="Sy931m"/>
    <n v="1712.04"/>
    <s v="Stock#794   2ml Silver BOPP   1 Master Rolls"/>
    <n v="794"/>
    <s v="Rp37"/>
    <d v="2023-10-17T00:00:00"/>
    <d v="2023-10-19T00:00:00"/>
    <n v="0"/>
    <n v="1826.71997070312"/>
    <n v="1826.71997070312"/>
    <x v="0"/>
    <x v="0"/>
    <n v="1"/>
    <n v="10000"/>
    <n v="13"/>
    <n v="2"/>
    <n v="0"/>
    <n v="0"/>
    <n v="0"/>
    <n v="0"/>
    <n v="0"/>
    <n v="0"/>
    <n v="0"/>
    <n v="0"/>
    <n v="0"/>
    <n v="3120"/>
  </r>
  <r>
    <x v="4"/>
    <s v="DL-181960"/>
    <x v="177"/>
    <n v="112"/>
    <s v="DL-112"/>
    <n v="0.25729999999999997"/>
    <n v="1852.56"/>
    <s v="Lin-78-L40-Rem"/>
    <n v="1806.24"/>
    <s v="Stock#597   78# Kraft Release Liner L40 remoist (s"/>
    <n v="597"/>
    <s v="None"/>
    <d v="2023-11-08T00:00:00"/>
    <d v="2023-11-10T00:00:00"/>
    <n v="88.199996948242102"/>
    <n v="1852.56005859375"/>
    <n v="1940.7600555419922"/>
    <x v="11"/>
    <x v="0"/>
    <n v="1"/>
    <n v="5000"/>
    <n v="9.75"/>
    <n v="6"/>
    <n v="0"/>
    <n v="0"/>
    <n v="0"/>
    <n v="0"/>
    <n v="0"/>
    <n v="0"/>
    <n v="0"/>
    <n v="0"/>
    <n v="1.5"/>
    <n v="93510"/>
  </r>
  <r>
    <x v="4"/>
    <s v="DL-181960"/>
    <x v="177"/>
    <n v="112"/>
    <s v="DL-112"/>
    <n v="0.25729999999999997"/>
    <n v="1852.56"/>
    <s v="Lin-78-L40-Rem"/>
    <n v="1806.24"/>
    <s v="Stock#597   78# Kraft Release Liner L40 remoist (s"/>
    <n v="597"/>
    <s v="None"/>
    <d v="2023-11-08T00:00:00"/>
    <d v="2023-11-10T00:00:00"/>
    <n v="88.199996948242102"/>
    <n v="1852.56005859375"/>
    <n v="1940.7600555419922"/>
    <x v="11"/>
    <x v="0"/>
    <n v="2"/>
    <n v="5000"/>
    <n v="9.75"/>
    <n v="6"/>
    <n v="0"/>
    <n v="0"/>
    <n v="0"/>
    <n v="0"/>
    <n v="0"/>
    <n v="0"/>
    <n v="0"/>
    <n v="0"/>
    <n v="1.5"/>
    <n v="93510"/>
  </r>
  <r>
    <x v="4"/>
    <s v="DL-181997"/>
    <x v="178"/>
    <n v="163"/>
    <s v="DL-163"/>
    <n v="0.72"/>
    <n v="2592"/>
    <n v="71800"/>
    <n v="2679.61"/>
    <s v="Stock#201   Primax 350   2 Master Rolls"/>
    <n v="201"/>
    <s v="S1000"/>
    <d v="2023-11-16T00:00:00"/>
    <d v="2023-11-27T00:00:00"/>
    <n v="0"/>
    <n v="2679.60986328125"/>
    <n v="2679.60986328125"/>
    <x v="2"/>
    <x v="0"/>
    <n v="1"/>
    <n v="5000"/>
    <n v="12"/>
    <n v="4"/>
    <n v="0"/>
    <n v="0"/>
    <n v="0"/>
    <n v="0"/>
    <n v="0"/>
    <n v="0"/>
    <n v="0"/>
    <n v="0"/>
    <n v="0"/>
    <n v="2880"/>
  </r>
  <r>
    <x v="4"/>
    <s v="DL-181997"/>
    <x v="178"/>
    <n v="163"/>
    <s v="DL-163"/>
    <n v="0.72"/>
    <n v="2592"/>
    <n v="71800"/>
    <n v="2679.61"/>
    <s v="Stock#201   Primax 350   2 Master Rolls"/>
    <n v="201"/>
    <s v="S1000"/>
    <d v="2023-11-16T00:00:00"/>
    <d v="2023-11-27T00:00:00"/>
    <n v="0"/>
    <n v="2679.60986328125"/>
    <n v="2679.60986328125"/>
    <x v="2"/>
    <x v="0"/>
    <n v="2"/>
    <n v="5000"/>
    <n v="12"/>
    <n v="1"/>
    <n v="0"/>
    <n v="0"/>
    <n v="0"/>
    <n v="0"/>
    <n v="0"/>
    <n v="0"/>
    <n v="0"/>
    <n v="0"/>
    <n v="0"/>
    <n v="720"/>
  </r>
  <r>
    <x v="4"/>
    <s v="DL-181998"/>
    <x v="178"/>
    <n v="381"/>
    <s v="DL-381"/>
    <n v="0.60260000000000002"/>
    <n v="7809.7"/>
    <s v="S9126860"/>
    <n v="7835.7"/>
    <s v="Stock#458   2.3ml White BOPP   1 Master Rolls"/>
    <n v="458"/>
    <n v="102"/>
    <d v="2023-10-26T00:00:00"/>
    <d v="2023-10-26T00:00:00"/>
    <n v="0"/>
    <n v="7926.75"/>
    <n v="7926.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2011"/>
    <x v="178"/>
    <n v="163"/>
    <s v="DL-163"/>
    <n v="0.56000000000000005"/>
    <n v="352.8"/>
    <n v="54408"/>
    <n v="373.98"/>
    <s v="Stock#110   Pink Fluorescent Paper    1 Master Rol"/>
    <n v="110"/>
    <s v="C4500"/>
    <d v="2023-10-19T00:00:00"/>
    <d v="2023-10-19T00:00:00"/>
    <n v="0"/>
    <n v="373.97000122070301"/>
    <n v="373.97000122070301"/>
    <x v="2"/>
    <x v="0"/>
    <n v="1"/>
    <n v="2500"/>
    <n v="7"/>
    <n v="3"/>
    <n v="0"/>
    <n v="0"/>
    <n v="0"/>
    <n v="0"/>
    <n v="0"/>
    <n v="0"/>
    <n v="0"/>
    <n v="0"/>
    <n v="0"/>
    <n v="630"/>
  </r>
  <r>
    <x v="4"/>
    <s v="DL-182015"/>
    <x v="178"/>
    <n v="657"/>
    <s v="DL-657"/>
    <n v="0.318"/>
    <n v="3663.36"/>
    <s v="Pl38q"/>
    <n v="3670.44"/>
    <s v="Stock#758   54# Semigloss FSC   1 Master Rolls"/>
    <n v="758"/>
    <s v="Rp51"/>
    <d v="2023-10-20T00:00:00"/>
    <d v="2023-10-23T00:00:00"/>
    <n v="0"/>
    <n v="3728.14990234375"/>
    <n v="3728.14990234375"/>
    <x v="0"/>
    <x v="0"/>
    <n v="1"/>
    <n v="10000"/>
    <n v="16"/>
    <n v="6"/>
    <n v="0"/>
    <n v="0"/>
    <n v="0"/>
    <n v="0"/>
    <n v="0"/>
    <n v="0"/>
    <n v="0"/>
    <n v="0"/>
    <n v="0"/>
    <n v="11520"/>
  </r>
  <r>
    <x v="4"/>
    <s v="DL-182031"/>
    <x v="179"/>
    <n v="163"/>
    <s v="DL-163"/>
    <n v="0.36"/>
    <n v="1166.4000000000001"/>
    <n v="53872"/>
    <n v="1145.6500000000001"/>
    <s v="Stock#104   Thermal Transfer Paper FSC   1 Master "/>
    <n v="104"/>
    <s v="S2550"/>
    <d v="2023-10-13T00:00:00"/>
    <d v="2023-10-16T00:00:00"/>
    <n v="0"/>
    <n v="1145.64001464843"/>
    <n v="1145.64001464843"/>
    <x v="2"/>
    <x v="0"/>
    <n v="1"/>
    <n v="10000"/>
    <n v="9"/>
    <n v="3"/>
    <n v="0"/>
    <n v="0"/>
    <n v="0"/>
    <n v="0"/>
    <n v="0"/>
    <n v="0"/>
    <n v="0"/>
    <n v="0"/>
    <n v="0"/>
    <n v="3240"/>
  </r>
  <r>
    <x v="4"/>
    <s v="DL-182032"/>
    <x v="179"/>
    <n v="163"/>
    <s v="DL-163"/>
    <n v="0.51300000000000001"/>
    <n v="1108.08"/>
    <n v="18327"/>
    <n v="1001.88"/>
    <s v="Stock#185   Thermal Transfer Paper   1 Master Roll"/>
    <n v="185"/>
    <s v="R5195"/>
    <d v="2023-11-07T00:00:00"/>
    <d v="2023-11-08T00:00:00"/>
    <n v="0"/>
    <n v="1001.89001464843"/>
    <n v="1001.89001464843"/>
    <x v="2"/>
    <x v="0"/>
    <n v="1"/>
    <n v="10000"/>
    <n v="6"/>
    <n v="3"/>
    <n v="0"/>
    <n v="0"/>
    <n v="0"/>
    <n v="0"/>
    <n v="0"/>
    <n v="0"/>
    <n v="0"/>
    <n v="0"/>
    <n v="0"/>
    <n v="2160"/>
  </r>
  <r>
    <x v="4"/>
    <s v="DL-182034"/>
    <x v="179"/>
    <n v="381"/>
    <s v="DL-381"/>
    <n v="0.60260000000000002"/>
    <n v="3145.57"/>
    <s v="S9126860"/>
    <n v="3208.48"/>
    <s v="Stock#458   2.3ml White BOPP   1 Master Rolls"/>
    <n v="458"/>
    <n v="102"/>
    <d v="2023-10-23T00:00:00"/>
    <d v="2023-10-23T00:00:00"/>
    <n v="158.52000427246"/>
    <n v="3245.75"/>
    <n v="3404.27000427246"/>
    <x v="1"/>
    <x v="0"/>
    <n v="1"/>
    <n v="10000"/>
    <n v="13.5"/>
    <n v="1"/>
    <n v="15"/>
    <n v="2"/>
    <n v="0"/>
    <n v="0"/>
    <n v="0"/>
    <n v="0"/>
    <n v="0"/>
    <n v="0"/>
    <n v="0"/>
    <n v="5220"/>
  </r>
  <r>
    <x v="4"/>
    <s v="DL-182035"/>
    <x v="179"/>
    <n v="657"/>
    <s v="DL-657"/>
    <n v="0.318"/>
    <n v="3205.44"/>
    <s v="Pl38q"/>
    <n v="3205.81"/>
    <s v="Stock#758   54# Semigloss FSC   1 Master Rolls"/>
    <n v="758"/>
    <s v="Rp51"/>
    <d v="2023-10-23T00:00:00"/>
    <d v="2023-10-24T00:00:00"/>
    <n v="0"/>
    <n v="3256.21997070312"/>
    <n v="3256.21997070312"/>
    <x v="0"/>
    <x v="0"/>
    <n v="1"/>
    <n v="10000"/>
    <n v="14"/>
    <n v="6"/>
    <n v="0"/>
    <n v="0"/>
    <n v="0"/>
    <n v="0"/>
    <n v="0"/>
    <n v="0"/>
    <n v="0"/>
    <n v="0"/>
    <n v="0"/>
    <n v="10080"/>
  </r>
  <r>
    <x v="4"/>
    <s v="DL-182066"/>
    <x v="180"/>
    <n v="381"/>
    <s v="DL-381"/>
    <n v="0.87050000000000005"/>
    <n v="235.04"/>
    <s v="S7649360"/>
    <n v="223.28"/>
    <s v="Stock#443   66# Natural Kraft Paper   1 Master Rol"/>
    <n v="443"/>
    <s v="758m"/>
    <d v="2023-10-20T00:00:00"/>
    <d v="2023-10-23T00:00:00"/>
    <n v="301.19000244140602"/>
    <n v="225.08000183105401"/>
    <n v="526.27000427246003"/>
    <x v="1"/>
    <x v="0"/>
    <n v="1"/>
    <n v="5000"/>
    <n v="4.5"/>
    <n v="1"/>
    <n v="0"/>
    <n v="0"/>
    <n v="0"/>
    <n v="0"/>
    <n v="0"/>
    <n v="0"/>
    <n v="0"/>
    <n v="0"/>
    <n v="0"/>
    <n v="270"/>
  </r>
  <r>
    <x v="4"/>
    <s v="DL-182067"/>
    <x v="180"/>
    <n v="356"/>
    <s v="DL-356"/>
    <n v="2.8199999999999901"/>
    <n v="1524.02"/>
    <s v="Flx000470   Thrmflm Slct 22940"/>
    <n v="1524.03"/>
    <s v="Stock#274   2ml Matte TT Silver Polyester (UL cert"/>
    <n v="274"/>
    <s v="L344"/>
    <d v="2023-10-12T00:00:00"/>
    <d v="2023-10-17T00:00:00"/>
    <n v="145.25"/>
    <n v="1524.39001464843"/>
    <n v="1669.64001464843"/>
    <x v="4"/>
    <x v="0"/>
    <n v="1"/>
    <n v="1668"/>
    <n v="9"/>
    <n v="3"/>
    <n v="0"/>
    <n v="0"/>
    <n v="0"/>
    <n v="0"/>
    <n v="0"/>
    <n v="0"/>
    <n v="0"/>
    <n v="0"/>
    <n v="0"/>
    <n v="540.43200000000002"/>
  </r>
  <r>
    <x v="4"/>
    <s v="DL-182071"/>
    <x v="180"/>
    <n v="657"/>
    <s v="DL-657"/>
    <n v="0.318"/>
    <n v="10990.08"/>
    <s v="Pl38q"/>
    <n v="11011.73"/>
    <s v="Stock#758   54# Semigloss FSC   1 Master Rolls"/>
    <n v="758"/>
    <s v="Rp51"/>
    <d v="2023-10-23T00:00:00"/>
    <d v="2023-10-24T00:00:00"/>
    <n v="0"/>
    <n v="11184.830078125"/>
    <n v="11184.830078125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2072"/>
    <x v="180"/>
    <n v="657"/>
    <s v="DL-657"/>
    <n v="0.318"/>
    <n v="3090.96"/>
    <s v="Pl38q"/>
    <n v="3092.25"/>
    <s v="Stock#758   54# Semigloss FSC   1 Master Rolls"/>
    <n v="758"/>
    <s v="Rp51"/>
    <d v="2023-10-19T00:00:00"/>
    <d v="2023-10-20T00:00:00"/>
    <n v="0"/>
    <n v="3140.8701171875"/>
    <n v="3140.8701171875"/>
    <x v="0"/>
    <x v="0"/>
    <n v="1"/>
    <n v="10000"/>
    <n v="13.5"/>
    <n v="6"/>
    <n v="0"/>
    <n v="0"/>
    <n v="0"/>
    <n v="0"/>
    <n v="0"/>
    <n v="0"/>
    <n v="0"/>
    <n v="0"/>
    <n v="0"/>
    <n v="9720"/>
  </r>
  <r>
    <x v="4"/>
    <s v="DL-182074"/>
    <x v="180"/>
    <n v="381"/>
    <s v="DL-381"/>
    <n v="0.91890000000000005"/>
    <n v="2095.09"/>
    <s v="S8982560"/>
    <n v="2095.09"/>
    <s v="Stock#768   56# Bright Silver Metallized Paper   1"/>
    <n v="768"/>
    <s v="720at"/>
    <d v="2023-10-20T00:00:00"/>
    <d v="2023-10-23T00:00:00"/>
    <n v="0"/>
    <n v="2111.05004882812"/>
    <n v="2111.05004882812"/>
    <x v="1"/>
    <x v="0"/>
    <n v="1"/>
    <n v="5000"/>
    <n v="12"/>
    <n v="1"/>
    <n v="13"/>
    <n v="2"/>
    <n v="0"/>
    <n v="0"/>
    <n v="0"/>
    <n v="0"/>
    <n v="0"/>
    <n v="0"/>
    <n v="0"/>
    <n v="2280"/>
  </r>
  <r>
    <x v="4"/>
    <s v="DL-182075"/>
    <x v="180"/>
    <n v="381"/>
    <s v="DL-381"/>
    <n v="0.64170000000000005"/>
    <n v="11550.6"/>
    <s v="S9007460"/>
    <n v="11501.98"/>
    <s v="Stock#777   2.6ml Hi-Opacity White BOPP   1 Master"/>
    <n v="777"/>
    <n v="102"/>
    <d v="2023-10-25T00:00:00"/>
    <d v="2023-10-26T00:00:00"/>
    <n v="0"/>
    <n v="11627.4404296875"/>
    <n v="11627.4404296875"/>
    <x v="1"/>
    <x v="0"/>
    <n v="1"/>
    <n v="10000"/>
    <n v="12"/>
    <n v="6"/>
    <n v="13"/>
    <n v="6"/>
    <n v="0"/>
    <n v="0"/>
    <n v="0"/>
    <n v="0"/>
    <n v="0"/>
    <n v="0"/>
    <n v="0"/>
    <n v="18000"/>
  </r>
  <r>
    <x v="4"/>
    <s v="DL-182076"/>
    <x v="180"/>
    <n v="657"/>
    <s v="DL-657"/>
    <n v="0.52900000000000003"/>
    <n v="4761"/>
    <s v="Sy930l"/>
    <n v="4731.47"/>
    <s v="Stock#783   2ml Silver BOPP   1 Master Rolls"/>
    <n v="783"/>
    <s v="Rp37"/>
    <d v="2023-10-23T00:00:00"/>
    <d v="2023-10-24T00:00:00"/>
    <n v="0"/>
    <n v="4776.2001953125"/>
    <n v="4776.2001953125"/>
    <x v="0"/>
    <x v="0"/>
    <n v="1"/>
    <n v="10000"/>
    <n v="12"/>
    <n v="3"/>
    <n v="13"/>
    <n v="3"/>
    <n v="0"/>
    <n v="0"/>
    <n v="0"/>
    <n v="0"/>
    <n v="0"/>
    <n v="0"/>
    <n v="0"/>
    <n v="9000"/>
  </r>
  <r>
    <x v="4"/>
    <s v="DL-182099"/>
    <x v="180"/>
    <n v="356"/>
    <s v="DL-356"/>
    <n v="0"/>
    <n v="0"/>
    <s v="Flx056721"/>
    <n v="0"/>
    <s v="Stock#TRIAL093   2ml Silver BOPP   1 Master Rolls"/>
    <s v="TRIAL093"/>
    <s v="V-01"/>
    <d v="2023-10-16T00:00:00"/>
    <d v="2023-10-18T00:00:00"/>
    <m/>
    <m/>
    <n v="0"/>
    <x v="4"/>
    <x v="0"/>
    <n v="1"/>
    <n v="5000"/>
    <n v="13"/>
    <n v="1"/>
    <n v="0"/>
    <n v="0"/>
    <n v="0"/>
    <n v="0"/>
    <n v="0"/>
    <n v="0"/>
    <n v="0"/>
    <n v="0"/>
    <n v="0"/>
    <n v="780"/>
  </r>
  <r>
    <x v="4"/>
    <s v="DL-182118"/>
    <x v="181"/>
    <n v="657"/>
    <s v="DL-657"/>
    <n v="0.57899999999999996"/>
    <n v="2709.72"/>
    <s v="Sy298s"/>
    <n v="2699.78"/>
    <s v="Stock#797   2.6ml Hi-Opacity White BOPP   1 Master"/>
    <n v="797"/>
    <s v="Rp37"/>
    <d v="2023-10-19T00:00:00"/>
    <d v="2023-10-20T00:00:00"/>
    <n v="0"/>
    <n v="2822.09008789062"/>
    <n v="2822.09008789062"/>
    <x v="0"/>
    <x v="0"/>
    <n v="1"/>
    <n v="10000"/>
    <n v="13"/>
    <n v="3"/>
    <n v="0"/>
    <n v="0"/>
    <n v="0"/>
    <n v="0"/>
    <n v="0"/>
    <n v="0"/>
    <n v="0"/>
    <n v="0"/>
    <n v="0"/>
    <n v="4680"/>
  </r>
  <r>
    <x v="4"/>
    <s v="DL-182123"/>
    <x v="181"/>
    <n v="463"/>
    <s v="DL-463"/>
    <n v="0.29570999999999997"/>
    <n v="1277.47"/>
    <s v="Alufin Mhc"/>
    <n v="1277.47"/>
    <s v="Stock#397   Hot Stamp Foil - Bright Silver (Standa"/>
    <n v="397"/>
    <s v="Mtc Series"/>
    <d v="2023-10-23T00:00:00"/>
    <d v="2023-10-24T00:00:00"/>
    <n v="283.13000488281199"/>
    <n v="1277.4599609375"/>
    <n v="1560.589965820312"/>
    <x v="32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2126"/>
    <x v="181"/>
    <n v="544"/>
    <s v="DL-544"/>
    <n v="0.252"/>
    <n v="5334.34"/>
    <s v="42sh"/>
    <n v="5334.34"/>
    <s v="Stock#770   45 Micron PET Shrink Film   1 Master R"/>
    <n v="770"/>
    <m/>
    <d v="2023-10-23T00:00:00"/>
    <d v="2023-11-07T00:00:00"/>
    <n v="215.69999694824199"/>
    <n v="5239.2001953125"/>
    <n v="5454.9001922607422"/>
    <x v="17"/>
    <x v="0"/>
    <n v="1"/>
    <n v="19600"/>
    <n v="14.5"/>
    <n v="4"/>
    <n v="16"/>
    <n v="2"/>
    <n v="0"/>
    <n v="0"/>
    <n v="0"/>
    <n v="0"/>
    <n v="0"/>
    <n v="0"/>
    <n v="0"/>
    <n v="21168"/>
  </r>
  <r>
    <x v="4"/>
    <s v="DL-182152"/>
    <x v="181"/>
    <n v="163"/>
    <s v="DL-163"/>
    <n v="0.40300000000000002"/>
    <n v="217.62"/>
    <n v="53745"/>
    <n v="216.98"/>
    <s v="Stock#764   8pt TT-Imprintable C1S Tag   1 Master "/>
    <n v="764"/>
    <m/>
    <d v="2023-10-19T00:00:00"/>
    <d v="2023-10-20T00:00:00"/>
    <n v="0"/>
    <n v="216.97999572753901"/>
    <n v="216.97999572753901"/>
    <x v="2"/>
    <x v="0"/>
    <n v="1"/>
    <n v="7500"/>
    <n v="6"/>
    <n v="1"/>
    <n v="0"/>
    <n v="0"/>
    <n v="0"/>
    <n v="0"/>
    <n v="0"/>
    <n v="0"/>
    <n v="0"/>
    <n v="0"/>
    <n v="0"/>
    <n v="540"/>
  </r>
  <r>
    <x v="4"/>
    <s v="DL-182161"/>
    <x v="182"/>
    <n v="657"/>
    <s v="DL-657"/>
    <n v="0.318"/>
    <n v="1488.24"/>
    <s v="Pl38q"/>
    <n v="1488.29"/>
    <s v="Stock#758   54# Semigloss FSC   1 Master Rolls"/>
    <n v="758"/>
    <s v="Rp51"/>
    <d v="2023-10-23T00:00:00"/>
    <d v="2023-10-24T00:00:00"/>
    <n v="0"/>
    <n v="1610.68994140625"/>
    <n v="1610.68994140625"/>
    <x v="0"/>
    <x v="0"/>
    <n v="1"/>
    <n v="10000"/>
    <n v="13"/>
    <n v="3"/>
    <n v="0"/>
    <n v="0"/>
    <n v="0"/>
    <n v="0"/>
    <n v="0"/>
    <n v="0"/>
    <n v="0"/>
    <n v="0"/>
    <n v="0"/>
    <n v="4680"/>
  </r>
  <r>
    <x v="4"/>
    <s v="DL-182162"/>
    <x v="182"/>
    <n v="381"/>
    <s v="DL-381"/>
    <n v="0.38940000000000002"/>
    <n v="5887.73"/>
    <s v="S8849360"/>
    <n v="5900.81"/>
    <s v="Stock#782   54# Semigloss   1 Master Rolls"/>
    <n v="782"/>
    <s v="720m"/>
    <d v="2023-10-27T00:00:00"/>
    <d v="2023-10-27T00:00:00"/>
    <n v="0"/>
    <n v="6006.89013671875"/>
    <n v="6006.89013671875"/>
    <x v="1"/>
    <x v="0"/>
    <n v="1"/>
    <n v="10000"/>
    <n v="14"/>
    <n v="9"/>
    <n v="0"/>
    <n v="0"/>
    <n v="0"/>
    <n v="0"/>
    <n v="0"/>
    <n v="0"/>
    <n v="0"/>
    <n v="0"/>
    <n v="0"/>
    <n v="15120"/>
  </r>
  <r>
    <x v="4"/>
    <s v="DL-182164"/>
    <x v="182"/>
    <n v="544"/>
    <s v="DL-544"/>
    <n v="4.3999999999999997E-2"/>
    <n v="575.52"/>
    <s v="Lcf 5000"/>
    <n v="575.52"/>
    <s v="Stock#307   .48ml Gloss PP Laminate (UV)   1 Maste"/>
    <n v="307"/>
    <m/>
    <d v="2023-10-26T00:00:00"/>
    <d v="2023-10-30T00:00:00"/>
    <n v="111.66000366210901"/>
    <n v="575.52001953125"/>
    <n v="687.18002319335903"/>
    <x v="17"/>
    <x v="0"/>
    <n v="1"/>
    <n v="20000"/>
    <n v="13.625"/>
    <n v="4"/>
    <n v="0"/>
    <n v="0"/>
    <n v="0"/>
    <n v="0"/>
    <n v="0"/>
    <n v="0"/>
    <n v="0"/>
    <n v="0"/>
    <n v="0"/>
    <n v="13080"/>
  </r>
  <r>
    <x v="4"/>
    <s v="DL-182192"/>
    <x v="183"/>
    <n v="657"/>
    <s v="DL-657"/>
    <n v="0.58099999999999996"/>
    <n v="1220.0999999999999"/>
    <s v="Sy286e"/>
    <n v="1215.49"/>
    <s v="Stock#394   2.6ml Hi-Opacity White BOPP (TT Imprin"/>
    <n v="394"/>
    <s v="Rp37"/>
    <d v="2023-10-23T00:00:00"/>
    <d v="2023-10-24T00:00:00"/>
    <n v="0"/>
    <n v="1324.93994140625"/>
    <n v="1324.93994140625"/>
    <x v="0"/>
    <x v="0"/>
    <n v="1"/>
    <n v="10000"/>
    <n v="4"/>
    <n v="1"/>
    <n v="6"/>
    <n v="1"/>
    <n v="7.5"/>
    <n v="1"/>
    <n v="0"/>
    <n v="0"/>
    <n v="0"/>
    <n v="0"/>
    <n v="0"/>
    <n v="2100"/>
  </r>
  <r>
    <x v="4"/>
    <s v="DL-182194"/>
    <x v="183"/>
    <n v="381"/>
    <s v="DL-381"/>
    <n v="0.60260000000000002"/>
    <n v="5423.4"/>
    <s v="S9126860"/>
    <n v="5450.52"/>
    <s v="Stock#458   2.3ml White BOPP   1 Master Rolls"/>
    <n v="458"/>
    <n v="102"/>
    <d v="2023-10-24T00:00:00"/>
    <d v="2023-10-24T00:00:00"/>
    <n v="0"/>
    <n v="5513.83984375"/>
    <n v="5513.83984375"/>
    <x v="1"/>
    <x v="0"/>
    <n v="1"/>
    <n v="10000"/>
    <n v="12.5"/>
    <n v="6"/>
    <n v="0"/>
    <n v="0"/>
    <n v="0"/>
    <n v="0"/>
    <n v="0"/>
    <n v="0"/>
    <n v="0"/>
    <n v="0"/>
    <n v="0"/>
    <n v="9000"/>
  </r>
  <r>
    <x v="4"/>
    <s v="DL-182217"/>
    <x v="184"/>
    <n v="657"/>
    <s v="DL-657"/>
    <n v="0.318"/>
    <n v="11448"/>
    <s v="Pl38q"/>
    <n v="11445.62"/>
    <s v="Stock#758   54# Semigloss FSC   1 Master Rolls"/>
    <n v="758"/>
    <s v="Rp51"/>
    <d v="2023-11-01T00:00:00"/>
    <d v="2023-11-02T00:00:00"/>
    <n v="0"/>
    <n v="11625.580078125"/>
    <n v="11625.58007812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2223"/>
    <x v="184"/>
    <n v="381"/>
    <s v="DL-381"/>
    <n v="0.64170000000000005"/>
    <n v="20829.580000000002"/>
    <s v="S9007460"/>
    <n v="20826.02"/>
    <s v="Stock#777   2.6ml Hi-Opacity White BOPP   1 Master"/>
    <n v="777"/>
    <n v="102"/>
    <d v="2023-11-02T00:00:00"/>
    <d v="2023-11-03T00:00:00"/>
    <n v="0"/>
    <n v="21053.19921875"/>
    <n v="21053.19921875"/>
    <x v="1"/>
    <x v="0"/>
    <n v="1"/>
    <n v="10000"/>
    <n v="12"/>
    <n v="6"/>
    <n v="13"/>
    <n v="8"/>
    <n v="13.5"/>
    <n v="7"/>
    <n v="0"/>
    <n v="0"/>
    <n v="0"/>
    <n v="0"/>
    <n v="0"/>
    <n v="32460"/>
  </r>
  <r>
    <x v="4"/>
    <s v="DL-182232"/>
    <x v="184"/>
    <n v="356"/>
    <s v="DL-356"/>
    <n v="3.6"/>
    <n v="11664"/>
    <s v="Flx061763"/>
    <n v="12597.12"/>
    <s v="Stock#222   DermaFLEX P600 White   1 Master Rolls"/>
    <n v="222"/>
    <s v="H566"/>
    <d v="2023-11-16T00:00:00"/>
    <d v="2023-11-16T00:00:00"/>
    <n v="143.33999633789"/>
    <n v="12597.1201171875"/>
    <n v="12740.460113525391"/>
    <x v="4"/>
    <x v="0"/>
    <n v="1"/>
    <n v="5000"/>
    <n v="9"/>
    <n v="6"/>
    <n v="0"/>
    <n v="0"/>
    <n v="0"/>
    <n v="0"/>
    <n v="0"/>
    <n v="0"/>
    <n v="0"/>
    <n v="0"/>
    <n v="0"/>
    <n v="3240"/>
  </r>
  <r>
    <x v="4"/>
    <s v="DL-182237"/>
    <x v="184"/>
    <n v="657"/>
    <s v="DL-657"/>
    <n v="0.49"/>
    <n v="2293.1999999999998"/>
    <s v="Sy360g"/>
    <n v="2292.1799999999998"/>
    <s v="Stock#593L   .92ml Clear Polyester   1 Master Roll"/>
    <s v="593L"/>
    <s v="Rp76"/>
    <d v="2023-10-24T00:00:00"/>
    <d v="2023-10-25T00:00:00"/>
    <n v="0"/>
    <n v="2429.35009765625"/>
    <n v="2429.35009765625"/>
    <x v="0"/>
    <x v="0"/>
    <n v="1"/>
    <n v="5000"/>
    <n v="6.75"/>
    <n v="2"/>
    <n v="7.75"/>
    <n v="6"/>
    <n v="8.75"/>
    <n v="2"/>
    <n v="0"/>
    <n v="0"/>
    <n v="0"/>
    <n v="0"/>
    <n v="0.5"/>
    <n v="34650"/>
  </r>
  <r>
    <x v="4"/>
    <s v="DL-182242"/>
    <x v="184"/>
    <n v="112"/>
    <s v="DL-112"/>
    <n v="0.18579999999999999"/>
    <n v="1203.98"/>
    <s v="Lin-50-L50"/>
    <n v="1193.2850000000001"/>
    <s v="Stock#427   50# Kraft Release Liner L50 (tighter) "/>
    <n v="427"/>
    <s v="None"/>
    <d v="2023-11-08T00:00:00"/>
    <d v="2023-11-20T00:00:00"/>
    <n v="79.379997253417898"/>
    <n v="1203.97998046875"/>
    <n v="1283.359977722168"/>
    <x v="11"/>
    <x v="0"/>
    <n v="2"/>
    <n v="5000"/>
    <n v="9"/>
    <n v="6"/>
    <n v="0"/>
    <n v="0"/>
    <n v="0"/>
    <n v="0"/>
    <n v="0"/>
    <n v="0"/>
    <n v="0"/>
    <n v="0"/>
    <n v="0"/>
    <n v="3240"/>
  </r>
  <r>
    <x v="4"/>
    <s v="DL-182242"/>
    <x v="184"/>
    <n v="112"/>
    <s v="DL-112"/>
    <n v="0.18579999999999999"/>
    <n v="1203.98"/>
    <s v="Lin-50-L50"/>
    <n v="1193.2850000000001"/>
    <s v="Stock#427   50# Kraft Release Liner L50 (tighter) "/>
    <n v="427"/>
    <s v="None"/>
    <d v="2023-11-08T00:00:00"/>
    <d v="2023-11-20T00:00:00"/>
    <n v="79.379997253417898"/>
    <n v="1203.97998046875"/>
    <n v="1283.359977722168"/>
    <x v="11"/>
    <x v="0"/>
    <n v="1"/>
    <n v="5000"/>
    <n v="4.08"/>
    <n v="13"/>
    <n v="0"/>
    <n v="0"/>
    <n v="0"/>
    <n v="0"/>
    <n v="0"/>
    <n v="0"/>
    <n v="0"/>
    <n v="0"/>
    <n v="0.96"/>
    <n v="60782.400000000001"/>
  </r>
  <r>
    <x v="4"/>
    <s v="DL-182267"/>
    <x v="185"/>
    <n v="381"/>
    <s v="DL-381"/>
    <n v="0.60260000000000002"/>
    <n v="5640.34"/>
    <s v="S9126860"/>
    <n v="5612.16"/>
    <s v="Stock#458   2.3ml White BOPP   1 Master Rolls"/>
    <n v="458"/>
    <n v="102"/>
    <d v="2023-11-01T00:00:00"/>
    <d v="2023-11-01T00:00:00"/>
    <n v="0"/>
    <n v="5677.31982421875"/>
    <n v="5677.31982421875"/>
    <x v="1"/>
    <x v="0"/>
    <n v="1"/>
    <n v="10000"/>
    <n v="13"/>
    <n v="6"/>
    <n v="0"/>
    <n v="0"/>
    <n v="0"/>
    <n v="0"/>
    <n v="0"/>
    <n v="0"/>
    <n v="0"/>
    <n v="0"/>
    <n v="0"/>
    <n v="9360"/>
  </r>
  <r>
    <x v="4"/>
    <s v="DL-182268"/>
    <x v="185"/>
    <n v="544"/>
    <s v="DL-544"/>
    <n v="2.7573604060913699E-2"/>
    <n v="513.32203045685196"/>
    <s v="Lcf 500m"/>
    <n v="513.32203045685196"/>
    <s v="Stock#311   .59ml Matte PP Laminate (UV)   2 Maste"/>
    <n v="311"/>
    <m/>
    <d v="2023-10-23T00:00:00"/>
    <d v="2023-10-23T00:00:00"/>
    <n v="49.440458655962402"/>
    <n v="513.32204007376197"/>
    <n v="562.76249872972437"/>
    <x v="17"/>
    <x v="0"/>
    <n v="2"/>
    <n v="19400"/>
    <n v="13.125"/>
    <n v="3"/>
    <n v="0"/>
    <n v="0"/>
    <n v="0"/>
    <n v="0"/>
    <n v="0"/>
    <n v="0"/>
    <n v="0"/>
    <n v="0"/>
    <n v="0"/>
    <n v="9166.5"/>
  </r>
  <r>
    <x v="4"/>
    <s v="DL-182268"/>
    <x v="185"/>
    <n v="544"/>
    <s v="DL-544"/>
    <n v="2.8426395939086201E-2"/>
    <n v="529.197969543147"/>
    <s v="Lcf 500m"/>
    <n v="529.197969543147"/>
    <s v="Stock#311   .59ml Matte PP Laminate (UV)   2 Maste"/>
    <n v="311"/>
    <m/>
    <d v="2023-10-23T00:00:00"/>
    <d v="2023-10-23T00:00:00"/>
    <n v="50.969545006146802"/>
    <n v="529.19797945748701"/>
    <n v="580.16752446363375"/>
    <x v="17"/>
    <x v="0"/>
    <n v="1"/>
    <n v="20000"/>
    <n v="13.125"/>
    <n v="3"/>
    <n v="0"/>
    <n v="0"/>
    <n v="0"/>
    <n v="0"/>
    <n v="0"/>
    <n v="0"/>
    <n v="0"/>
    <n v="0"/>
    <n v="0"/>
    <n v="9450"/>
  </r>
  <r>
    <x v="4"/>
    <s v="DL-182280"/>
    <x v="186"/>
    <n v="657"/>
    <s v="DL-657"/>
    <n v="0.58099999999999996"/>
    <n v="1045.8"/>
    <s v="Sy286e"/>
    <n v="1045.8"/>
    <s v="Stock#394   2.6ml Hi-Opacity White BOPP (TT Imprin"/>
    <n v="394"/>
    <s v="Rp37"/>
    <d v="2023-10-24T00:00:00"/>
    <d v="2023-10-25T00:00:00"/>
    <n v="0"/>
    <n v="1153.80004882812"/>
    <n v="1153.80004882812"/>
    <x v="0"/>
    <x v="0"/>
    <n v="1"/>
    <n v="10000"/>
    <n v="5.5"/>
    <n v="1"/>
    <n v="9.5"/>
    <n v="1"/>
    <n v="0"/>
    <n v="0"/>
    <n v="0"/>
    <n v="0"/>
    <n v="0"/>
    <n v="0"/>
    <n v="0"/>
    <n v="1800"/>
  </r>
  <r>
    <x v="4"/>
    <s v="DL-182281"/>
    <x v="186"/>
    <n v="718"/>
    <s v="DL-718"/>
    <n v="0.68700000000000006"/>
    <n v="1154.1600000000001"/>
    <n v="48584"/>
    <n v="1091.9100000000001"/>
    <s v="Stock#474   58# Semigloss   1 Master Rolls"/>
    <n v="474"/>
    <s v="Bc20"/>
    <d v="2023-10-25T00:00:00"/>
    <d v="2023-10-24T00:00:00"/>
    <n v="74"/>
    <n v="1107.81005859375"/>
    <n v="1181.81005859375"/>
    <x v="7"/>
    <x v="0"/>
    <n v="1"/>
    <n v="5000"/>
    <n v="6"/>
    <n v="1"/>
    <n v="6.5"/>
    <n v="2"/>
    <n v="9"/>
    <n v="1"/>
    <n v="0"/>
    <n v="0"/>
    <n v="0"/>
    <n v="0"/>
    <n v="0"/>
    <n v="1680"/>
  </r>
  <r>
    <x v="4"/>
    <s v="DL-182283"/>
    <x v="186"/>
    <n v="163"/>
    <s v="DL-163"/>
    <n v="0.78500000000000003"/>
    <n v="2119.5"/>
    <n v="78232"/>
    <n v="2151.79"/>
    <s v="Stock#795   7ml White Polylith   1 Master Rolls"/>
    <n v="795"/>
    <m/>
    <d v="2023-11-07T00:00:00"/>
    <d v="2023-11-08T00:00:00"/>
    <n v="0"/>
    <n v="2151.7900390625"/>
    <n v="2151.7900390625"/>
    <x v="2"/>
    <x v="0"/>
    <n v="1"/>
    <n v="10000"/>
    <n v="7.5"/>
    <n v="3"/>
    <n v="0"/>
    <n v="0"/>
    <n v="0"/>
    <n v="0"/>
    <n v="0"/>
    <n v="0"/>
    <n v="0"/>
    <n v="0"/>
    <n v="0"/>
    <n v="2700"/>
  </r>
  <r>
    <x v="4"/>
    <s v="DL-182298"/>
    <x v="187"/>
    <n v="493"/>
    <s v="DL-493"/>
    <n v="0.74839999999999995"/>
    <n v="718.46"/>
    <s v="Ap9002-P5"/>
    <n v="720.98"/>
    <s v="Stock#134   Matte Litho   1 Master Rolls"/>
    <n v="134"/>
    <s v="710vhp"/>
    <d v="2023-10-27T00:00:00"/>
    <d v="2023-10-27T00:00:00"/>
    <n v="0"/>
    <n v="840.83001708984295"/>
    <n v="840.83001708984295"/>
    <x v="9"/>
    <x v="0"/>
    <n v="1"/>
    <n v="5000"/>
    <n v="7"/>
    <n v="1"/>
    <n v="9"/>
    <n v="1"/>
    <n v="0"/>
    <n v="0"/>
    <n v="0"/>
    <n v="0"/>
    <n v="0"/>
    <n v="0"/>
    <n v="0"/>
    <n v="960"/>
  </r>
  <r>
    <x v="4"/>
    <s v="DL-182302"/>
    <x v="187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0"/>
    <n v="6153.5718749999996"/>
    <n v="6153.5718749999996"/>
    <x v="2"/>
    <x v="0"/>
    <n v="4"/>
    <n v="10000"/>
    <n v="7.5"/>
    <n v="7"/>
    <n v="0"/>
    <n v="0"/>
    <n v="0"/>
    <n v="0"/>
    <n v="0"/>
    <n v="0"/>
    <n v="0"/>
    <n v="0"/>
    <n v="0"/>
    <n v="6300"/>
  </r>
  <r>
    <x v="4"/>
    <s v="DL-182302"/>
    <x v="187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0"/>
    <n v="6153.5718749999996"/>
    <n v="6153.5718749999996"/>
    <x v="2"/>
    <x v="0"/>
    <n v="1"/>
    <n v="10000"/>
    <n v="7.5"/>
    <n v="7"/>
    <n v="0"/>
    <n v="0"/>
    <n v="0"/>
    <n v="0"/>
    <n v="0"/>
    <n v="0"/>
    <n v="0"/>
    <n v="0"/>
    <n v="0"/>
    <n v="6300"/>
  </r>
  <r>
    <x v="4"/>
    <s v="DL-182302"/>
    <x v="187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0"/>
    <n v="6153.5718749999996"/>
    <n v="6153.5718749999996"/>
    <x v="2"/>
    <x v="0"/>
    <n v="2"/>
    <n v="10000"/>
    <n v="7.5"/>
    <n v="7"/>
    <n v="0"/>
    <n v="0"/>
    <n v="0"/>
    <n v="0"/>
    <n v="0"/>
    <n v="0"/>
    <n v="0"/>
    <n v="0"/>
    <n v="0"/>
    <n v="6300"/>
  </r>
  <r>
    <x v="4"/>
    <s v="DL-182302"/>
    <x v="187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0"/>
    <n v="6153.5718749999996"/>
    <n v="6153.5718749999996"/>
    <x v="2"/>
    <x v="0"/>
    <n v="3"/>
    <n v="10000"/>
    <n v="7.5"/>
    <n v="7"/>
    <n v="0"/>
    <n v="0"/>
    <n v="0"/>
    <n v="0"/>
    <n v="0"/>
    <n v="0"/>
    <n v="0"/>
    <n v="0"/>
    <n v="0"/>
    <n v="6300"/>
  </r>
  <r>
    <x v="4"/>
    <s v="DL-182302"/>
    <x v="187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0"/>
    <n v="6153.5718749999996"/>
    <n v="6153.5718749999996"/>
    <x v="2"/>
    <x v="0"/>
    <n v="5"/>
    <n v="10000"/>
    <n v="7.5"/>
    <n v="7"/>
    <n v="0"/>
    <n v="0"/>
    <n v="0"/>
    <n v="0"/>
    <n v="0"/>
    <n v="0"/>
    <n v="0"/>
    <n v="0"/>
    <n v="0"/>
    <n v="6300"/>
  </r>
  <r>
    <x v="4"/>
    <s v="DL-182306"/>
    <x v="187"/>
    <n v="1649"/>
    <s v="DL-1649"/>
    <n v="0.01"/>
    <n v="37.799999999999997"/>
    <s v="Tg15f22"/>
    <n v="37.799999999999997"/>
    <s v="Stock#TRIAL128   Matte PETG  Shrink   1 Master Rol"/>
    <s v="TRIAL128"/>
    <s v="None"/>
    <d v="2023-10-19T00:00:00"/>
    <m/>
    <m/>
    <m/>
    <n v="0"/>
    <x v="29"/>
    <x v="0"/>
    <n v="1"/>
    <n v="19685"/>
    <n v="16"/>
    <n v="1"/>
    <n v="0"/>
    <n v="0"/>
    <n v="0"/>
    <n v="0"/>
    <n v="0"/>
    <n v="0"/>
    <n v="0"/>
    <n v="0"/>
    <n v="0"/>
    <n v="3779.52"/>
  </r>
  <r>
    <x v="4"/>
    <s v="DL-182318"/>
    <x v="187"/>
    <n v="544"/>
    <s v="DL-544"/>
    <n v="0.12632225063938601"/>
    <n v="1145.0360102301699"/>
    <s v="42sh"/>
    <n v="1145.0360102301699"/>
    <s v="Stock#770   45 Micron PET Shrink Film   2 Master R"/>
    <n v="770"/>
    <m/>
    <d v="2023-11-06T00:00:00"/>
    <d v="2023-11-09T00:00:00"/>
    <n v="182.54066190207399"/>
    <n v="1105.2946046795"/>
    <n v="1287.8352665815739"/>
    <x v="17"/>
    <x v="0"/>
    <n v="2"/>
    <n v="19600"/>
    <n v="13"/>
    <n v="1"/>
    <n v="0"/>
    <n v="0"/>
    <n v="0"/>
    <n v="0"/>
    <n v="0"/>
    <n v="0"/>
    <n v="0"/>
    <n v="0"/>
    <n v="0"/>
    <n v="3057.6"/>
  </r>
  <r>
    <x v="4"/>
    <s v="DL-182318"/>
    <x v="187"/>
    <n v="544"/>
    <s v="DL-544"/>
    <n v="0.12567774936061299"/>
    <n v="1139.1939897698201"/>
    <s v="42sh"/>
    <n v="1139.1939897698201"/>
    <s v="Stock#770   45 Micron PET Shrink Film   2 Master R"/>
    <n v="770"/>
    <m/>
    <d v="2023-11-06T00:00:00"/>
    <d v="2023-11-09T00:00:00"/>
    <n v="181.60933199441001"/>
    <n v="1099.65534649236"/>
    <n v="1281.26467848677"/>
    <x v="17"/>
    <x v="0"/>
    <n v="1"/>
    <n v="19500"/>
    <n v="12.835000000000001"/>
    <n v="2"/>
    <n v="0"/>
    <n v="0"/>
    <n v="0"/>
    <n v="0"/>
    <n v="0"/>
    <n v="0"/>
    <n v="0"/>
    <n v="0"/>
    <n v="0"/>
    <n v="6006.78"/>
  </r>
  <r>
    <x v="4"/>
    <s v="DL-182330"/>
    <x v="188"/>
    <n v="657"/>
    <s v="DL-657"/>
    <n v="0.44900000000000001"/>
    <n v="4121.82"/>
    <s v="Sy105c"/>
    <n v="4121.82"/>
    <s v="Stock#236   2ml Clear BOPP    1 Master Rolls"/>
    <n v="236"/>
    <s v="Rp37"/>
    <d v="2023-10-25T00:00:00"/>
    <d v="2023-10-26T00:00:00"/>
    <n v="0"/>
    <n v="4167.72021484375"/>
    <n v="4167.72021484375"/>
    <x v="0"/>
    <x v="0"/>
    <n v="1"/>
    <n v="10000"/>
    <n v="12"/>
    <n v="3"/>
    <n v="13.5"/>
    <n v="3"/>
    <n v="0"/>
    <n v="0"/>
    <n v="0"/>
    <n v="0"/>
    <n v="0"/>
    <n v="0"/>
    <n v="0"/>
    <n v="9180"/>
  </r>
  <r>
    <x v="4"/>
    <s v="DL-182331"/>
    <x v="188"/>
    <n v="463"/>
    <s v="DL-463"/>
    <n v="0.26619999999999999"/>
    <n v="2076.36"/>
    <s v="Alufin Kpw Xu"/>
    <n v="2076.36"/>
    <s v="Stock#354   Bright Silver Cold Foil    1 Master Ro"/>
    <n v="354"/>
    <s v="None"/>
    <d v="2023-10-30T00:00:00"/>
    <d v="2023-10-26T00:00:00"/>
    <n v="203.72999572753901"/>
    <n v="2076.10009765625"/>
    <n v="2279.8300933837891"/>
    <x v="32"/>
    <x v="0"/>
    <n v="1"/>
    <n v="10000"/>
    <n v="13"/>
    <n v="5"/>
    <n v="0"/>
    <n v="0"/>
    <n v="0"/>
    <n v="0"/>
    <n v="0"/>
    <n v="0"/>
    <n v="0"/>
    <n v="0"/>
    <n v="0"/>
    <n v="7800"/>
  </r>
  <r>
    <x v="4"/>
    <s v="DL-182332"/>
    <x v="188"/>
    <n v="163"/>
    <s v="DL-163"/>
    <n v="1.3160000000000001"/>
    <n v="9850.26"/>
    <n v="77855"/>
    <n v="9834.49"/>
    <s v="Stock#776   1ml TT-imprintable PET laminate (PS)  "/>
    <n v="776"/>
    <s v="S730"/>
    <d v="2023-10-27T00:00:00"/>
    <d v="2023-10-30T00:00:00"/>
    <n v="0"/>
    <n v="9834.490234375"/>
    <n v="9834.490234375"/>
    <x v="2"/>
    <x v="0"/>
    <n v="1"/>
    <n v="5000"/>
    <n v="11"/>
    <n v="2"/>
    <n v="11.75"/>
    <n v="1"/>
    <n v="13"/>
    <n v="7"/>
    <n v="0"/>
    <n v="0"/>
    <n v="0"/>
    <n v="0"/>
    <n v="0"/>
    <n v="7485"/>
  </r>
  <r>
    <x v="4"/>
    <s v="DL-182335"/>
    <x v="188"/>
    <n v="112"/>
    <s v="DL-112"/>
    <n v="0.37159999999999999"/>
    <n v="1337.76"/>
    <s v="Lin-50-L50"/>
    <n v="1326.68"/>
    <s v="Stock#427   50# Kraft Release Liner L50 (tighter) "/>
    <n v="427"/>
    <s v="None"/>
    <d v="2023-12-19T00:00:00"/>
    <d v="2023-12-19T00:00:00"/>
    <n v="98"/>
    <n v="1337.76000976562"/>
    <n v="1435.76000976562"/>
    <x v="11"/>
    <x v="0"/>
    <n v="1"/>
    <n v="5000"/>
    <n v="3.5"/>
    <n v="17"/>
    <n v="0"/>
    <n v="0"/>
    <n v="0"/>
    <n v="0"/>
    <n v="0"/>
    <n v="0"/>
    <n v="0"/>
    <n v="0"/>
    <n v="0.5"/>
    <n v="33570"/>
  </r>
  <r>
    <x v="4"/>
    <s v="DL-182336"/>
    <x v="188"/>
    <n v="381"/>
    <s v="DL-381"/>
    <n v="0.60260000000000002"/>
    <n v="7809.7"/>
    <s v="S9126860"/>
    <n v="7770.64"/>
    <s v="Stock#458   2.3ml White BOPP   1 Master Rolls"/>
    <n v="458"/>
    <n v="102"/>
    <d v="2023-11-09T00:00:00"/>
    <d v="2023-11-09T00:00:00"/>
    <n v="0"/>
    <n v="7860.919921875"/>
    <n v="7860.9199218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2339"/>
    <x v="188"/>
    <n v="381"/>
    <s v="DL-381"/>
    <n v="0.64170000000000005"/>
    <n v="27259.42"/>
    <s v="S9007460"/>
    <n v="27208.1"/>
    <s v="Stock#777   2.6ml Hi-Opacity White BOPP   1 Master"/>
    <n v="777"/>
    <n v="102"/>
    <d v="2023-11-09T00:00:00"/>
    <d v="2023-11-13T00:00:00"/>
    <n v="0"/>
    <n v="27504.890625"/>
    <n v="27504.890625"/>
    <x v="1"/>
    <x v="0"/>
    <n v="1"/>
    <n v="10000"/>
    <n v="12"/>
    <n v="9"/>
    <n v="13"/>
    <n v="6"/>
    <n v="13.5"/>
    <n v="6"/>
    <n v="14.5"/>
    <n v="6"/>
    <n v="0"/>
    <n v="0"/>
    <n v="0"/>
    <n v="42480"/>
  </r>
  <r>
    <x v="4"/>
    <s v="DL-182348"/>
    <x v="188"/>
    <n v="1302"/>
    <s v="DL-1302"/>
    <n v="0.24229999999999999"/>
    <n v="686.92"/>
    <n v="49620"/>
    <n v="663.84"/>
    <s v="Stock#445   Hanes Elite 100   1 Master Rolls"/>
    <n v="445"/>
    <m/>
    <d v="2023-10-27T00:00:00"/>
    <m/>
    <n v="294.35998535156199"/>
    <n v="663.79998779296795"/>
    <n v="958.15997314452989"/>
    <x v="51"/>
    <x v="0"/>
    <n v="1"/>
    <n v="3750"/>
    <n v="13"/>
    <n v="4"/>
    <n v="11"/>
    <n v="1"/>
    <n v="0"/>
    <n v="0"/>
    <n v="0"/>
    <n v="0"/>
    <n v="0"/>
    <n v="0"/>
    <n v="0"/>
    <n v="2835"/>
  </r>
  <r>
    <x v="4"/>
    <s v="DL-182358"/>
    <x v="189"/>
    <n v="163"/>
    <s v="DL-163"/>
    <n v="1.331"/>
    <n v="7187.4"/>
    <n v="78580"/>
    <n v="7695.32"/>
    <s v="Stock#218   2.3ml White BOPP   1 Master Rolls"/>
    <n v="218"/>
    <s v="K7"/>
    <d v="2023-11-03T00:00:00"/>
    <d v="2023-11-06T00:00:00"/>
    <n v="0"/>
    <n v="7695.31005859375"/>
    <n v="7695.31005859375"/>
    <x v="2"/>
    <x v="0"/>
    <n v="1"/>
    <n v="7500"/>
    <n v="15"/>
    <n v="4"/>
    <n v="0"/>
    <n v="0"/>
    <n v="0"/>
    <n v="0"/>
    <n v="0"/>
    <n v="0"/>
    <n v="0"/>
    <n v="0"/>
    <n v="0"/>
    <n v="5400"/>
  </r>
  <r>
    <x v="4"/>
    <s v="DL-182359"/>
    <x v="189"/>
    <n v="544"/>
    <s v="DL-544"/>
    <n v="7.8857142857142806E-2"/>
    <n v="542.50775510204005"/>
    <s v="Lcf 5000"/>
    <n v="542.50775510204005"/>
    <s v="Stock#312   2ml Gloss PP Laminate (UV)   2 Master "/>
    <n v="312"/>
    <m/>
    <d v="2023-11-06T00:00:00"/>
    <d v="2023-11-06T00:00:00"/>
    <n v="98.786939971300995"/>
    <n v="542.50775271045904"/>
    <n v="641.29469268176001"/>
    <x v="17"/>
    <x v="0"/>
    <n v="2"/>
    <n v="9600"/>
    <n v="14.625"/>
    <n v="2"/>
    <n v="0"/>
    <n v="0"/>
    <n v="0"/>
    <n v="0"/>
    <n v="0"/>
    <n v="0"/>
    <n v="0"/>
    <n v="0"/>
    <n v="0"/>
    <n v="3369.6"/>
  </r>
  <r>
    <x v="4"/>
    <s v="DL-182359"/>
    <x v="189"/>
    <n v="544"/>
    <s v="DL-544"/>
    <n v="8.2142857142857101E-2"/>
    <n v="565.11224489795904"/>
    <s v="Lcf 5000"/>
    <n v="565.11224489795904"/>
    <s v="Stock#312   2ml Gloss PP Laminate (UV)   2 Master "/>
    <n v="312"/>
    <m/>
    <d v="2023-11-06T00:00:00"/>
    <d v="2023-11-06T00:00:00"/>
    <n v="102.903062470105"/>
    <n v="565.112242406728"/>
    <n v="668.01530487683294"/>
    <x v="17"/>
    <x v="0"/>
    <n v="1"/>
    <n v="10000"/>
    <n v="14.625"/>
    <n v="2"/>
    <n v="0"/>
    <n v="0"/>
    <n v="0"/>
    <n v="0"/>
    <n v="0"/>
    <n v="0"/>
    <n v="0"/>
    <n v="0"/>
    <n v="0"/>
    <n v="3510"/>
  </r>
  <r>
    <x v="4"/>
    <s v="DL-182360"/>
    <x v="189"/>
    <n v="101"/>
    <s v="DL-101"/>
    <n v="1.19123595505617"/>
    <n v="9541.7999999999993"/>
    <s v="N3387dlp"/>
    <n v="9541.7999999999993"/>
    <s v="Stock#276   2ml White Polyester (#3387 Rev 2 Patte"/>
    <n v="276"/>
    <s v="Pe-3a (Patterned)"/>
    <d v="2024-01-09T00:00:00"/>
    <d v="2024-01-09T00:00:00"/>
    <n v="96.579771577642205"/>
    <n v="6381.1418100421297"/>
    <n v="6477.7215816197722"/>
    <x v="20"/>
    <x v="0"/>
    <n v="1"/>
    <n v="7500"/>
    <n v="10"/>
    <n v="1"/>
    <n v="0"/>
    <n v="0"/>
    <n v="0"/>
    <n v="0"/>
    <n v="0"/>
    <n v="0"/>
    <n v="0"/>
    <n v="0"/>
    <n v="20"/>
    <n v="1800900"/>
  </r>
  <r>
    <x v="4"/>
    <s v="DL-182360"/>
    <x v="189"/>
    <n v="101"/>
    <s v="DL-101"/>
    <n v="1.22300224719101"/>
    <n v="9796.2479999999996"/>
    <s v="N3387dlp"/>
    <n v="9796.2479999999996"/>
    <s v="Stock#276   2ml White Polyester (#3387 Rev 2 Patte"/>
    <n v="276"/>
    <s v="Pe-3a (Patterned)"/>
    <d v="2024-01-09T00:00:00"/>
    <d v="2024-01-09T00:00:00"/>
    <n v="99.155232153046001"/>
    <n v="6551.3055916432504"/>
    <n v="6650.4608237962966"/>
    <x v="20"/>
    <x v="0"/>
    <n v="2"/>
    <n v="7700"/>
    <n v="10"/>
    <n v="2"/>
    <n v="0"/>
    <n v="0"/>
    <n v="0"/>
    <n v="0"/>
    <n v="0"/>
    <n v="0"/>
    <n v="0"/>
    <n v="0"/>
    <n v="10"/>
    <n v="925848"/>
  </r>
  <r>
    <x v="4"/>
    <s v="DL-182360"/>
    <x v="189"/>
    <n v="101"/>
    <s v="DL-101"/>
    <n v="1.1197617977528"/>
    <n v="8969.2919999999995"/>
    <s v="N3387dlp"/>
    <n v="8969.2919999999995"/>
    <s v="Stock#276   2ml White Polyester (#3387 Rev 2 Patte"/>
    <n v="276"/>
    <s v="Pe-3a (Patterned)"/>
    <d v="2024-01-09T00:00:00"/>
    <d v="2024-01-09T00:00:00"/>
    <n v="90.784985282983598"/>
    <n v="5998.2733014395999"/>
    <n v="6089.0582867225839"/>
    <x v="20"/>
    <x v="0"/>
    <n v="3"/>
    <n v="7050"/>
    <n v="10"/>
    <n v="3"/>
    <n v="0"/>
    <n v="0"/>
    <n v="0"/>
    <n v="0"/>
    <n v="0"/>
    <n v="0"/>
    <n v="0"/>
    <n v="0"/>
    <n v="0"/>
    <n v="2538"/>
  </r>
  <r>
    <x v="4"/>
    <s v="DL-182363"/>
    <x v="189"/>
    <n v="356"/>
    <s v="DL-356"/>
    <n v="1.19"/>
    <n v="4284"/>
    <s v="Flx058976"/>
    <n v="4674.71"/>
    <s v="Stock#574   3.6ml Clear BOPP   1 Master Rolls"/>
    <n v="574"/>
    <s v="V01"/>
    <d v="2023-10-30T00:00:00"/>
    <d v="2023-10-30T00:00:00"/>
    <n v="145.69999694824199"/>
    <n v="4674.7001953125"/>
    <n v="4820.4001922607422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82395"/>
    <x v="190"/>
    <n v="718"/>
    <s v="DL-718"/>
    <n v="1.363"/>
    <n v="9813.6"/>
    <n v="41681"/>
    <n v="10157.1"/>
    <s v="Stock#142   55# CTT Coverup Paper   1 Master Rolls"/>
    <n v="142"/>
    <s v="Sp184"/>
    <d v="2023-11-30T00:00:00"/>
    <d v="2023-11-29T00:00:00"/>
    <n v="0"/>
    <n v="10231.599609375"/>
    <n v="10231.599609375"/>
    <x v="7"/>
    <x v="0"/>
    <n v="1"/>
    <n v="10000"/>
    <n v="10"/>
    <n v="6"/>
    <n v="0"/>
    <n v="0"/>
    <n v="0"/>
    <n v="0"/>
    <n v="0"/>
    <n v="0"/>
    <n v="0"/>
    <n v="0"/>
    <n v="0"/>
    <n v="7200"/>
  </r>
  <r>
    <x v="4"/>
    <s v="DL-182396"/>
    <x v="190"/>
    <n v="657"/>
    <s v="DL-657"/>
    <n v="0.434"/>
    <n v="624.96"/>
    <s v="Sy14x"/>
    <n v="624.96"/>
    <s v="Stock#232   2ml Clear BOPP   1 Master Rolls"/>
    <n v="232"/>
    <s v="Rp37"/>
    <d v="2023-10-31T00:00:00"/>
    <d v="2023-11-01T00:00:00"/>
    <n v="0"/>
    <n v="731.15997314453102"/>
    <n v="731.15997314453102"/>
    <x v="0"/>
    <x v="0"/>
    <n v="1"/>
    <n v="5000"/>
    <n v="8"/>
    <n v="3"/>
    <n v="0"/>
    <n v="0"/>
    <n v="0"/>
    <n v="0"/>
    <n v="0"/>
    <n v="0"/>
    <n v="0"/>
    <n v="0"/>
    <n v="0"/>
    <n v="1440"/>
  </r>
  <r>
    <x v="4"/>
    <s v="DL-182397"/>
    <x v="190"/>
    <n v="544"/>
    <s v="DL-544"/>
    <n v="4.3999999999999997E-2"/>
    <n v="1024.32"/>
    <s v="Lcf 5000"/>
    <n v="1024.32"/>
    <s v="Stock#307   .48ml Gloss PP Laminate (UV)   1 Maste"/>
    <n v="307"/>
    <m/>
    <d v="2023-11-07T00:00:00"/>
    <d v="2023-11-06T00:00:00"/>
    <n v="201.69999694824199"/>
    <n v="1024.31994628906"/>
    <n v="1226.019943237302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82398"/>
    <x v="190"/>
    <n v="544"/>
    <s v="DL-544"/>
    <n v="2.2370227261172399E-2"/>
    <n v="129.421932991001"/>
    <s v="Lcf 5000"/>
    <n v="129.421932991001"/>
    <s v="Stock#307   .48ml Gloss PP Laminate (UV)   2 Maste"/>
    <n v="307"/>
    <m/>
    <d v="2023-11-06T00:00:00"/>
    <d v="2023-11-06T00:00:00"/>
    <n v="19.955259545477599"/>
    <n v="130.86582637474399"/>
    <n v="150.82108592022158"/>
    <x v="17"/>
    <x v="0"/>
    <n v="1"/>
    <n v="20000"/>
    <n v="8.125"/>
    <n v="2"/>
    <n v="0"/>
    <n v="0"/>
    <n v="0"/>
    <n v="0"/>
    <n v="0"/>
    <n v="0"/>
    <n v="0"/>
    <n v="0"/>
    <n v="0"/>
    <n v="3900"/>
  </r>
  <r>
    <x v="4"/>
    <s v="DL-182398"/>
    <x v="190"/>
    <n v="544"/>
    <s v="DL-544"/>
    <n v="2.1629772738827501E-2"/>
    <n v="125.13806700899799"/>
    <s v="Lcf 5000"/>
    <n v="125.13806700899799"/>
    <s v="Stock#307   .48ml Gloss PP Laminate (UV)   2 Maste"/>
    <n v="307"/>
    <m/>
    <d v="2023-11-06T00:00:00"/>
    <d v="2023-11-06T00:00:00"/>
    <n v="19.294740454522302"/>
    <n v="126.53416752174"/>
    <n v="145.82890797626231"/>
    <x v="17"/>
    <x v="0"/>
    <n v="2"/>
    <n v="19338"/>
    <n v="8.125"/>
    <n v="1"/>
    <n v="0"/>
    <n v="0"/>
    <n v="0"/>
    <n v="0"/>
    <n v="0"/>
    <n v="0"/>
    <n v="0"/>
    <n v="0"/>
    <n v="0"/>
    <n v="1885.4549999999999"/>
  </r>
  <r>
    <x v="4"/>
    <s v="DL-182399"/>
    <x v="190"/>
    <n v="657"/>
    <s v="DL-657"/>
    <n v="0.44900000000000001"/>
    <n v="727.38"/>
    <s v="Sy105c"/>
    <n v="735.08"/>
    <s v="Stock#236   2ml Clear BOPP    1 Master Rolls"/>
    <n v="236"/>
    <s v="Rp37"/>
    <d v="2023-11-01T00:00:00"/>
    <d v="2023-11-02T00:00:00"/>
    <n v="0"/>
    <n v="842.27001953125"/>
    <n v="842.27001953125"/>
    <x v="0"/>
    <x v="0"/>
    <n v="1"/>
    <n v="10000"/>
    <n v="3.5"/>
    <n v="1"/>
    <n v="10"/>
    <n v="1"/>
    <n v="0"/>
    <n v="0"/>
    <n v="0"/>
    <n v="0"/>
    <n v="0"/>
    <n v="0"/>
    <n v="0"/>
    <n v="1620"/>
  </r>
  <r>
    <x v="4"/>
    <s v="DL-182400"/>
    <x v="190"/>
    <n v="163"/>
    <s v="DL-163"/>
    <n v="0.72299999999999998"/>
    <n v="1041.1199999999999"/>
    <n v="77964"/>
    <n v="1093.18"/>
    <s v="Stock#400   3ml Matte Clear Polyolefin (MDO)   1 M"/>
    <n v="400"/>
    <s v="S692n"/>
    <d v="2023-10-31T00:00:00"/>
    <d v="2023-11-02T00:00:00"/>
    <n v="0"/>
    <n v="1093.18005371093"/>
    <n v="1093.18005371093"/>
    <x v="2"/>
    <x v="0"/>
    <n v="1"/>
    <n v="10000"/>
    <n v="12"/>
    <n v="1"/>
    <n v="0"/>
    <n v="0"/>
    <n v="0"/>
    <n v="0"/>
    <n v="0"/>
    <n v="0"/>
    <n v="0"/>
    <n v="0"/>
    <n v="0"/>
    <n v="1440"/>
  </r>
  <r>
    <x v="4"/>
    <s v="DL-182401"/>
    <x v="190"/>
    <n v="718"/>
    <s v="DL-718"/>
    <n v="1.0089999999999999"/>
    <n v="1362.15"/>
    <n v="41912"/>
    <n v="1362.15"/>
    <s v="Stock#503   3ml White Polyolefin (PrimeScan)   1 M"/>
    <n v="503"/>
    <s v="C122f"/>
    <d v="2023-10-31T00:00:00"/>
    <d v="2023-10-30T00:00:00"/>
    <n v="74"/>
    <n v="1375.65002441406"/>
    <n v="1449.65002441406"/>
    <x v="7"/>
    <x v="0"/>
    <n v="1"/>
    <n v="5000"/>
    <n v="4"/>
    <n v="1"/>
    <n v="6"/>
    <n v="2"/>
    <n v="6.5"/>
    <n v="1"/>
    <n v="0"/>
    <n v="0"/>
    <n v="0"/>
    <n v="0"/>
    <n v="0"/>
    <n v="1350"/>
  </r>
  <r>
    <x v="4"/>
    <s v="DL-182403"/>
    <x v="190"/>
    <n v="163"/>
    <s v="DL-163"/>
    <n v="1.3160000000000001"/>
    <n v="1835.82"/>
    <n v="77855"/>
    <n v="1951.47"/>
    <s v="Stock#776   1ml TT-imprintable PET laminate (PS)  "/>
    <n v="776"/>
    <s v="S730"/>
    <d v="2023-10-31T00:00:00"/>
    <d v="2023-11-02T00:00:00"/>
    <n v="0"/>
    <n v="1951.47998046875"/>
    <n v="1951.47998046875"/>
    <x v="2"/>
    <x v="0"/>
    <n v="1"/>
    <n v="5000"/>
    <n v="5.75"/>
    <n v="2"/>
    <n v="11.75"/>
    <n v="1"/>
    <n v="0"/>
    <n v="0"/>
    <n v="0"/>
    <n v="0"/>
    <n v="0"/>
    <n v="0"/>
    <n v="0"/>
    <n v="1395"/>
  </r>
  <r>
    <x v="4"/>
    <s v="DL-182405"/>
    <x v="190"/>
    <n v="657"/>
    <s v="DL-657"/>
    <n v="0.318"/>
    <n v="3205.44"/>
    <s v="Pl38q"/>
    <n v="3219.73"/>
    <s v="Stock#758   54# Semigloss FSC   1 Master Rolls"/>
    <n v="758"/>
    <s v="Rp51"/>
    <d v="2023-11-07T00:00:00"/>
    <d v="2023-11-08T00:00:00"/>
    <n v="0"/>
    <n v="3270.36010742187"/>
    <n v="3270.36010742187"/>
    <x v="0"/>
    <x v="0"/>
    <n v="1"/>
    <n v="10000"/>
    <n v="6"/>
    <n v="3"/>
    <n v="8"/>
    <n v="3"/>
    <n v="14"/>
    <n v="3"/>
    <n v="0"/>
    <n v="0"/>
    <n v="0"/>
    <n v="0"/>
    <n v="0"/>
    <n v="10080"/>
  </r>
  <r>
    <x v="4"/>
    <s v="DL-182406"/>
    <x v="190"/>
    <n v="544"/>
    <s v="DL-544"/>
    <n v="0.12567774936061299"/>
    <n v="1653.1411764705799"/>
    <s v="42sh"/>
    <n v="1653.1411764705799"/>
    <s v="Stock#770   45 Micron PET Shrink Film   2 Master R"/>
    <n v="770"/>
    <m/>
    <d v="2023-11-16T00:00:00"/>
    <d v="2023-11-17T00:00:00"/>
    <n v="86.473273352893699"/>
    <n v="1636.0050663862601"/>
    <n v="1722.4783397391539"/>
    <x v="17"/>
    <x v="0"/>
    <n v="2"/>
    <n v="19500"/>
    <n v="14.5"/>
    <n v="1"/>
    <n v="0"/>
    <n v="0"/>
    <n v="0"/>
    <n v="0"/>
    <n v="0"/>
    <n v="0"/>
    <n v="0"/>
    <n v="0"/>
    <n v="0"/>
    <n v="3393"/>
  </r>
  <r>
    <x v="4"/>
    <s v="DL-182406"/>
    <x v="190"/>
    <n v="544"/>
    <s v="DL-544"/>
    <n v="0.12632225063938601"/>
    <n v="1661.6188235294101"/>
    <s v="42sh"/>
    <n v="1661.6188235294101"/>
    <s v="Stock#770   45 Micron PET Shrink Film   2 Master R"/>
    <n v="770"/>
    <m/>
    <d v="2023-11-16T00:00:00"/>
    <d v="2023-11-17T00:00:00"/>
    <n v="86.916726036754696"/>
    <n v="1644.3948359574799"/>
    <n v="1731.3115619942346"/>
    <x v="17"/>
    <x v="0"/>
    <n v="1"/>
    <n v="19600"/>
    <n v="13.5"/>
    <n v="2"/>
    <n v="14.5"/>
    <n v="1"/>
    <n v="0"/>
    <n v="0"/>
    <n v="0"/>
    <n v="0"/>
    <n v="0"/>
    <n v="0"/>
    <n v="0"/>
    <n v="9760.7999999999993"/>
  </r>
  <r>
    <x v="4"/>
    <s v="DL-182407"/>
    <x v="190"/>
    <n v="657"/>
    <s v="DL-657"/>
    <n v="0.52900000000000003"/>
    <n v="13330.8"/>
    <s v="Sy930l"/>
    <n v="13509.61"/>
    <s v="Stock#783   2ml Silver BOPP   1 Master Rolls"/>
    <n v="783"/>
    <s v="Rp37"/>
    <d v="2023-11-09T00:00:00"/>
    <d v="2023-11-10T00:00:00"/>
    <n v="0"/>
    <n v="13637.2900390625"/>
    <n v="13637.2900390625"/>
    <x v="0"/>
    <x v="0"/>
    <n v="1"/>
    <n v="10000"/>
    <n v="14"/>
    <n v="15"/>
    <n v="0"/>
    <n v="0"/>
    <n v="0"/>
    <n v="0"/>
    <n v="0"/>
    <n v="0"/>
    <n v="0"/>
    <n v="0"/>
    <n v="0"/>
    <n v="25200"/>
  </r>
  <r>
    <x v="4"/>
    <s v="DL-182437"/>
    <x v="191"/>
    <n v="163"/>
    <s v="DL-163"/>
    <n v="0.439"/>
    <n v="1000.92"/>
    <s v="B8392"/>
    <n v="1010.92"/>
    <s v="Stock#124   50# Matte Laser Paper   1 Master Rolls"/>
    <n v="124"/>
    <s v="At2550"/>
    <d v="2023-11-06T00:00:00"/>
    <d v="2023-11-07T00:00:00"/>
    <n v="0"/>
    <n v="1010.92999267578"/>
    <n v="1010.92999267578"/>
    <x v="2"/>
    <x v="0"/>
    <n v="1"/>
    <n v="10000"/>
    <n v="9.5"/>
    <n v="2"/>
    <n v="0"/>
    <n v="0"/>
    <n v="0"/>
    <n v="0"/>
    <n v="0"/>
    <n v="0"/>
    <n v="0"/>
    <n v="0"/>
    <n v="0"/>
    <n v="2280"/>
  </r>
  <r>
    <x v="4"/>
    <s v="DL-182438"/>
    <x v="191"/>
    <n v="356"/>
    <s v="DL-356"/>
    <n v="2.431"/>
    <n v="583.91"/>
    <s v="Flx000467   Thrmflm Slct 21940"/>
    <n v="583.91999999999996"/>
    <s v="Stock#271   2ml White Polyester (UL cert.)   1 Mas"/>
    <n v="271"/>
    <s v="L344"/>
    <d v="2023-11-06T00:00:00"/>
    <d v="2023-11-03T00:00:00"/>
    <n v="144.91000366210901"/>
    <n v="583.77001953125"/>
    <n v="728.68002319335903"/>
    <x v="4"/>
    <x v="0"/>
    <n v="1"/>
    <n v="1668"/>
    <n v="4"/>
    <n v="3"/>
    <n v="0"/>
    <n v="0"/>
    <n v="0"/>
    <n v="0"/>
    <n v="0"/>
    <n v="0"/>
    <n v="0"/>
    <n v="0"/>
    <n v="0"/>
    <n v="240.19200000000001"/>
  </r>
  <r>
    <x v="4"/>
    <s v="DL-182453"/>
    <x v="191"/>
    <n v="356"/>
    <s v="DL-356"/>
    <n v="2.8199999999999901"/>
    <n v="1185.3499999999999"/>
    <s v="Flx000470   Thrmflm Slct 22940"/>
    <n v="1185.3399999999999"/>
    <s v="Stock#274   2ml Matte TT Silver Polyester (UL cert"/>
    <n v="274"/>
    <s v="L344"/>
    <d v="2023-11-06T00:00:00"/>
    <d v="2023-11-06T00:00:00"/>
    <n v="0"/>
    <n v="1185.64001464843"/>
    <n v="1185.64001464843"/>
    <x v="4"/>
    <x v="0"/>
    <n v="1"/>
    <n v="1668"/>
    <n v="4.5"/>
    <n v="2"/>
    <n v="6"/>
    <n v="2"/>
    <n v="0"/>
    <n v="0"/>
    <n v="0"/>
    <n v="0"/>
    <n v="0"/>
    <n v="0"/>
    <n v="0"/>
    <n v="420.33600000000001"/>
  </r>
  <r>
    <x v="4"/>
    <s v="DL-182454"/>
    <x v="191"/>
    <n v="657"/>
    <s v="DL-657"/>
    <n v="0.318"/>
    <n v="6181.92"/>
    <s v="Pl38q"/>
    <n v="6187.53"/>
    <s v="Stock#758   54# Semigloss FSC   1 Master Rolls"/>
    <n v="758"/>
    <s v="Rp51"/>
    <d v="2023-11-07T00:00:00"/>
    <d v="2023-11-06T00:00:00"/>
    <n v="0"/>
    <n v="6284.81982421875"/>
    <n v="6284.81982421875"/>
    <x v="0"/>
    <x v="0"/>
    <n v="1"/>
    <n v="10000"/>
    <n v="13"/>
    <n v="6"/>
    <n v="14"/>
    <n v="6"/>
    <n v="0"/>
    <n v="0"/>
    <n v="0"/>
    <n v="0"/>
    <n v="0"/>
    <n v="0"/>
    <n v="0"/>
    <n v="19440"/>
  </r>
  <r>
    <x v="4"/>
    <s v="DL-182492"/>
    <x v="192"/>
    <n v="163"/>
    <s v="DL-163"/>
    <n v="0.36"/>
    <n v="615.6"/>
    <n v="53872"/>
    <n v="606.86"/>
    <s v="Stock#104   Thermal Transfer Paper FSC   1 Master "/>
    <n v="104"/>
    <s v="S2550"/>
    <d v="2023-11-02T00:00:00"/>
    <d v="2023-11-03T00:00:00"/>
    <n v="0"/>
    <n v="606.85998535156205"/>
    <n v="606.85998535156205"/>
    <x v="2"/>
    <x v="0"/>
    <n v="1"/>
    <n v="5000"/>
    <n v="9.5"/>
    <n v="3"/>
    <n v="0"/>
    <n v="0"/>
    <n v="0"/>
    <n v="0"/>
    <n v="0"/>
    <n v="0"/>
    <n v="0"/>
    <n v="0"/>
    <n v="0"/>
    <n v="1710"/>
  </r>
  <r>
    <x v="4"/>
    <s v="DL-182493"/>
    <x v="192"/>
    <n v="493"/>
    <s v="DL-493"/>
    <n v="0.74839999999999995"/>
    <n v="1077.7"/>
    <s v="Ap9002-P5"/>
    <n v="1099.26"/>
    <s v="Stock#134   Matte Litho   1 Master Rolls"/>
    <n v="134"/>
    <s v="710vhp"/>
    <d v="2023-11-03T00:00:00"/>
    <d v="2023-11-03T00:00:00"/>
    <n v="125.419998168945"/>
    <n v="1099.40002441406"/>
    <n v="1224.8200225830051"/>
    <x v="9"/>
    <x v="0"/>
    <n v="1"/>
    <n v="5000"/>
    <n v="8"/>
    <n v="3"/>
    <n v="0"/>
    <n v="0"/>
    <n v="0"/>
    <n v="0"/>
    <n v="0"/>
    <n v="0"/>
    <n v="0"/>
    <n v="0"/>
    <n v="0"/>
    <n v="1440"/>
  </r>
  <r>
    <x v="4"/>
    <s v="DL-182494"/>
    <x v="192"/>
    <n v="163"/>
    <s v="DL-163"/>
    <n v="0.91100000000000003"/>
    <n v="3716.88"/>
    <n v="77563"/>
    <n v="3742.11"/>
    <s v="Stock#591   2.6ml White BOPP   1 Master Rolls"/>
    <n v="591"/>
    <s v="R300"/>
    <d v="2023-11-14T00:00:00"/>
    <d v="2023-11-15T00:00:00"/>
    <n v="0"/>
    <n v="3742.11010742187"/>
    <n v="3742.11010742187"/>
    <x v="2"/>
    <x v="0"/>
    <n v="1"/>
    <n v="5000"/>
    <n v="10"/>
    <n v="2"/>
    <n v="12"/>
    <n v="4"/>
    <n v="0"/>
    <n v="0"/>
    <n v="0"/>
    <n v="0"/>
    <n v="0"/>
    <n v="0"/>
    <n v="0"/>
    <n v="4080"/>
  </r>
  <r>
    <x v="4"/>
    <s v="DL-182495"/>
    <x v="192"/>
    <n v="381"/>
    <s v="DL-381"/>
    <n v="0.91890000000000005"/>
    <n v="2150.23"/>
    <s v="S8982560"/>
    <n v="2150.2199999999998"/>
    <s v="Stock#768   56# Bright Silver Metallized Paper   1"/>
    <n v="768"/>
    <s v="720at"/>
    <d v="2023-11-14T00:00:00"/>
    <d v="2023-11-15T00:00:00"/>
    <n v="301.19000244140602"/>
    <n v="2166.61010742187"/>
    <n v="2467.8001098632758"/>
    <x v="1"/>
    <x v="0"/>
    <n v="1"/>
    <n v="5000"/>
    <n v="13"/>
    <n v="3"/>
    <n v="0"/>
    <n v="0"/>
    <n v="0"/>
    <n v="0"/>
    <n v="0"/>
    <n v="0"/>
    <n v="0"/>
    <n v="0"/>
    <n v="0"/>
    <n v="2340"/>
  </r>
  <r>
    <x v="4"/>
    <s v="DL-182524"/>
    <x v="193"/>
    <n v="657"/>
    <s v="DL-657"/>
    <n v="0.318"/>
    <n v="10990.08"/>
    <s v="Pl38q"/>
    <n v="11006.08"/>
    <s v="Stock#758   54# Semigloss FSC   1 Master Rolls"/>
    <n v="758"/>
    <s v="Rp51"/>
    <d v="2023-11-14T00:00:00"/>
    <d v="2023-11-14T00:00:00"/>
    <n v="0"/>
    <n v="11179.16015625"/>
    <n v="11179.16015625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2532"/>
    <x v="193"/>
    <n v="544"/>
    <s v="DL-544"/>
    <n v="0.23399999999999899"/>
    <n v="596.14"/>
    <s v="42sl"/>
    <n v="596.14"/>
    <s v="Stock#860   45 Micron Low-Stress PET Shrink Film  "/>
    <n v="860"/>
    <m/>
    <d v="2023-11-14T00:00:00"/>
    <d v="2023-11-13T00:00:00"/>
    <n v="200.83000183105401"/>
    <n v="634.25"/>
    <n v="835.08000183105401"/>
    <x v="17"/>
    <x v="0"/>
    <n v="1"/>
    <n v="19300"/>
    <n v="11"/>
    <n v="1"/>
    <n v="0"/>
    <n v="0"/>
    <n v="0"/>
    <n v="0"/>
    <n v="0"/>
    <n v="0"/>
    <n v="0"/>
    <n v="0"/>
    <n v="0"/>
    <n v="2547.6"/>
  </r>
  <r>
    <x v="4"/>
    <s v="DL-182554"/>
    <x v="194"/>
    <n v="163"/>
    <s v="DL-163"/>
    <n v="1.2929999999999999"/>
    <n v="1706.76"/>
    <n v="53110"/>
    <n v="1852.61"/>
    <s v="Stock#403   Highgloss Inkjet Paper   1 Master Roll"/>
    <n v="403"/>
    <s v="S2501"/>
    <d v="2023-11-03T00:00:00"/>
    <d v="2023-11-06T00:00:00"/>
    <n v="0"/>
    <n v="1852.60998535156"/>
    <n v="1852.60998535156"/>
    <x v="2"/>
    <x v="0"/>
    <n v="1"/>
    <n v="5000"/>
    <n v="4"/>
    <n v="1"/>
    <n v="9"/>
    <n v="2"/>
    <n v="0"/>
    <n v="0"/>
    <n v="0"/>
    <n v="0"/>
    <n v="0"/>
    <n v="0"/>
    <n v="0"/>
    <n v="1320"/>
  </r>
  <r>
    <x v="4"/>
    <s v="DL-182587"/>
    <x v="195"/>
    <n v="657"/>
    <s v="DL-657"/>
    <n v="0.57899999999999996"/>
    <n v="8441.82"/>
    <s v="Sy298s"/>
    <n v="9286.02"/>
    <s v="Stock#797   2.6ml Hi-Opacity White BOPP   1 Master"/>
    <n v="797"/>
    <s v="Rp37"/>
    <d v="2023-11-07T00:00:00"/>
    <d v="2023-11-06T00:00:00"/>
    <n v="0"/>
    <n v="9366.1904296875"/>
    <n v="9366.1904296875"/>
    <x v="0"/>
    <x v="0"/>
    <n v="1"/>
    <n v="10000"/>
    <n v="13.5"/>
    <n v="9"/>
    <n v="0"/>
    <n v="0"/>
    <n v="0"/>
    <n v="0"/>
    <n v="0"/>
    <n v="0"/>
    <n v="0"/>
    <n v="0"/>
    <n v="0"/>
    <n v="14580"/>
  </r>
  <r>
    <x v="4"/>
    <s v="DL-182588"/>
    <x v="195"/>
    <n v="163"/>
    <s v="DL-163"/>
    <n v="0.56200000000000006"/>
    <n v="708.12"/>
    <n v="54407"/>
    <n v="711.66"/>
    <s v="Stock#176   Orange Fluorescent Paper   1 Master Ro"/>
    <n v="176"/>
    <s v="C4500"/>
    <d v="2023-11-08T00:00:00"/>
    <d v="2023-11-07T00:00:00"/>
    <n v="0"/>
    <n v="711.65997314453102"/>
    <n v="711.65997314453102"/>
    <x v="2"/>
    <x v="0"/>
    <n v="1"/>
    <n v="5000"/>
    <n v="7"/>
    <n v="3"/>
    <n v="0"/>
    <n v="0"/>
    <n v="0"/>
    <n v="0"/>
    <n v="0"/>
    <n v="0"/>
    <n v="0"/>
    <n v="0"/>
    <n v="0"/>
    <n v="1260"/>
  </r>
  <r>
    <x v="4"/>
    <s v="DL-182589"/>
    <x v="195"/>
    <n v="544"/>
    <s v="DL-544"/>
    <n v="5.6000000000000001E-2"/>
    <n v="1303.68"/>
    <s v="Lcf 500m"/>
    <n v="1303.68"/>
    <s v="Stock#311   .59ml Matte PP Laminate (UV)   1 Maste"/>
    <n v="311"/>
    <m/>
    <d v="2023-11-14T00:00:00"/>
    <d v="2023-11-15T00:00:00"/>
    <n v="200.82000732421801"/>
    <n v="1303.68005371093"/>
    <n v="1504.5000610351481"/>
    <x v="17"/>
    <x v="0"/>
    <n v="1"/>
    <n v="20000"/>
    <n v="12.125"/>
    <n v="8"/>
    <n v="0"/>
    <n v="0"/>
    <n v="0"/>
    <n v="0"/>
    <n v="0"/>
    <n v="0"/>
    <n v="0"/>
    <n v="0"/>
    <n v="0"/>
    <n v="23280"/>
  </r>
  <r>
    <x v="4"/>
    <s v="DL-182590"/>
    <x v="195"/>
    <n v="381"/>
    <s v="DL-381"/>
    <n v="0.60260000000000002"/>
    <n v="13450.03"/>
    <s v="S9126860"/>
    <n v="13431.21"/>
    <s v="Stock#458   2.3ml White BOPP   1 Master Rolls"/>
    <n v="458"/>
    <n v="102"/>
    <d v="2023-11-20T00:00:00"/>
    <d v="2023-11-20T00:00:00"/>
    <n v="0"/>
    <n v="12655.2998046875"/>
    <n v="12655.2998046875"/>
    <x v="1"/>
    <x v="0"/>
    <n v="1"/>
    <n v="10000"/>
    <n v="12"/>
    <n v="9"/>
    <n v="13"/>
    <n v="6"/>
    <n v="0"/>
    <n v="0"/>
    <n v="0"/>
    <n v="0"/>
    <n v="0"/>
    <n v="0"/>
    <n v="0"/>
    <n v="22320"/>
  </r>
  <r>
    <x v="4"/>
    <s v="DL-182591"/>
    <x v="195"/>
    <n v="381"/>
    <s v="DL-381"/>
    <n v="0.60260000000000002"/>
    <n v="9002.84"/>
    <s v="S9126860"/>
    <n v="8963.07"/>
    <s v="Stock#458   2.3ml White BOPP   1 Master Rolls"/>
    <n v="458"/>
    <n v="102"/>
    <d v="2023-11-20T00:00:00"/>
    <d v="2023-11-20T00:00:00"/>
    <n v="0"/>
    <n v="9067.1904296875"/>
    <n v="9067.1904296875"/>
    <x v="1"/>
    <x v="0"/>
    <n v="1"/>
    <n v="10000"/>
    <n v="13.5"/>
    <n v="3"/>
    <n v="14"/>
    <n v="6"/>
    <n v="0"/>
    <n v="0"/>
    <n v="0"/>
    <n v="0"/>
    <n v="0"/>
    <n v="0"/>
    <n v="0"/>
    <n v="14940"/>
  </r>
  <r>
    <x v="4"/>
    <s v="DL-182594"/>
    <x v="195"/>
    <n v="381"/>
    <s v="DL-381"/>
    <n v="0.63590000000000002"/>
    <n v="2976.01"/>
    <s v="S9021460"/>
    <n v="2928.88"/>
    <s v="Stock#780   2.6ml White BOPP   1 Master Rolls"/>
    <n v="780"/>
    <n v="102"/>
    <d v="2023-11-20T00:00:00"/>
    <d v="2023-11-20T00:00:00"/>
    <n v="0"/>
    <n v="2961.1298828125"/>
    <n v="2961.1298828125"/>
    <x v="1"/>
    <x v="0"/>
    <n v="1"/>
    <n v="10000"/>
    <n v="13"/>
    <n v="3"/>
    <n v="0"/>
    <n v="0"/>
    <n v="0"/>
    <n v="0"/>
    <n v="0"/>
    <n v="0"/>
    <n v="0"/>
    <n v="0"/>
    <n v="0"/>
    <n v="4680"/>
  </r>
  <r>
    <x v="4"/>
    <s v="DL-182595"/>
    <x v="195"/>
    <n v="657"/>
    <s v="DL-657"/>
    <n v="0.318"/>
    <n v="11448"/>
    <s v="Pl38q"/>
    <n v="11468.04"/>
    <s v="Stock#758   54# Semigloss FSC   1 Master Rolls"/>
    <n v="758"/>
    <s v="Rp51"/>
    <d v="2023-11-16T00:00:00"/>
    <d v="2023-11-20T00:00:00"/>
    <n v="0"/>
    <n v="11648.349609375"/>
    <n v="11648.34960937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2621"/>
    <x v="248"/>
    <n v="657"/>
    <s v="DL-657"/>
    <n v="0.318"/>
    <n v="6563.52"/>
    <s v="Pl38q"/>
    <n v="6576.28"/>
    <s v="Stock#758   54# Semigloss FSC   1 Master Rolls"/>
    <n v="758"/>
    <s v="Rp51"/>
    <d v="2023-11-15T00:00:00"/>
    <d v="2023-11-15T00:00:00"/>
    <n v="0"/>
    <n v="6679.68017578125"/>
    <n v="6679.68017578125"/>
    <x v="0"/>
    <x v="0"/>
    <n v="1"/>
    <n v="10000"/>
    <n v="13"/>
    <n v="4"/>
    <n v="15"/>
    <n v="8"/>
    <n v="0"/>
    <n v="0"/>
    <n v="0"/>
    <n v="0"/>
    <n v="0"/>
    <n v="0"/>
    <n v="0"/>
    <n v="20640"/>
  </r>
  <r>
    <x v="4"/>
    <s v="DL-182650"/>
    <x v="196"/>
    <n v="163"/>
    <s v="DL-163"/>
    <n v="0.51900000000000002"/>
    <n v="4359.6000000000004"/>
    <n v="79850"/>
    <n v="4315.99"/>
    <s v="Stock#390   25# PPFP (Paper Pouching Stock)   1 Ma"/>
    <n v="390"/>
    <m/>
    <d v="2023-11-15T00:00:00"/>
    <d v="2023-11-16T00:00:00"/>
    <n v="0"/>
    <n v="4316"/>
    <n v="4316"/>
    <x v="2"/>
    <x v="0"/>
    <n v="1"/>
    <n v="10000"/>
    <n v="10"/>
    <n v="7"/>
    <n v="0"/>
    <n v="0"/>
    <n v="0"/>
    <n v="0"/>
    <n v="0"/>
    <n v="0"/>
    <n v="0"/>
    <n v="0"/>
    <n v="0"/>
    <n v="8400"/>
  </r>
  <r>
    <x v="4"/>
    <s v="DL-182651"/>
    <x v="196"/>
    <n v="163"/>
    <s v="DL-163"/>
    <n v="0.182"/>
    <n v="1490.58"/>
    <s v="B9332 / 320"/>
    <n v="1490.58"/>
    <s v="Stock#720   .78ml Matte PP Laminate (SW)   1 Maste"/>
    <n v="720"/>
    <s v=".2ml Acrylic"/>
    <d v="2023-11-15T00:00:00"/>
    <d v="2023-11-16T00:00:00"/>
    <n v="0"/>
    <n v="1490.57995605468"/>
    <n v="1490.57995605468"/>
    <x v="2"/>
    <x v="0"/>
    <n v="1"/>
    <n v="10000"/>
    <n v="9.75"/>
    <n v="7"/>
    <n v="0"/>
    <n v="0"/>
    <n v="0"/>
    <n v="0"/>
    <n v="0"/>
    <n v="0"/>
    <n v="0"/>
    <n v="0"/>
    <n v="0"/>
    <n v="8190"/>
  </r>
  <r>
    <x v="4"/>
    <s v="DL-182652"/>
    <x v="196"/>
    <n v="657"/>
    <s v="DL-657"/>
    <n v="0.58099999999999996"/>
    <n v="1150.3800000000001"/>
    <s v="Sy286e"/>
    <n v="1150.3800000000001"/>
    <s v="Stock#394   2.6ml Hi-Opacity White BOPP (TT Imprin"/>
    <n v="394"/>
    <s v="Rp37"/>
    <d v="2023-11-14T00:00:00"/>
    <d v="2023-11-14T00:00:00"/>
    <n v="0"/>
    <n v="1259.28002929687"/>
    <n v="1259.28002929687"/>
    <x v="0"/>
    <x v="0"/>
    <n v="1"/>
    <n v="10000"/>
    <n v="5.5"/>
    <n v="3"/>
    <n v="0"/>
    <n v="0"/>
    <n v="0"/>
    <n v="0"/>
    <n v="0"/>
    <n v="0"/>
    <n v="0"/>
    <n v="0"/>
    <n v="0"/>
    <n v="1980"/>
  </r>
  <r>
    <x v="4"/>
    <s v="DL-182653"/>
    <x v="196"/>
    <n v="163"/>
    <s v="DL-163"/>
    <n v="1.2929999999999999"/>
    <n v="1823.13"/>
    <n v="53110"/>
    <n v="1847.96"/>
    <s v="Stock#403   Highgloss Inkjet Paper   1 Master Roll"/>
    <n v="403"/>
    <s v="S2501"/>
    <d v="2023-11-13T00:00:00"/>
    <d v="2023-11-14T00:00:00"/>
    <n v="0"/>
    <n v="1847.9599609375"/>
    <n v="1847.9599609375"/>
    <x v="2"/>
    <x v="0"/>
    <n v="1"/>
    <n v="5000"/>
    <n v="6.5"/>
    <n v="1"/>
    <n v="8"/>
    <n v="1"/>
    <n v="9"/>
    <n v="1"/>
    <n v="0"/>
    <n v="0"/>
    <n v="0"/>
    <n v="0"/>
    <n v="0"/>
    <n v="1410"/>
  </r>
  <r>
    <x v="4"/>
    <s v="DL-182654"/>
    <x v="196"/>
    <n v="381"/>
    <s v="DL-381"/>
    <n v="0.60260000000000002"/>
    <n v="1735.49"/>
    <s v="S9126860"/>
    <n v="1735.5"/>
    <s v="Stock#458   2.3ml White BOPP   1 Master Rolls"/>
    <n v="458"/>
    <n v="102"/>
    <d v="2023-11-15T00:00:00"/>
    <d v="2023-11-16T00:00:00"/>
    <n v="124.75"/>
    <n v="1755.65002441406"/>
    <n v="1880.40002441406"/>
    <x v="1"/>
    <x v="0"/>
    <n v="1"/>
    <n v="10000"/>
    <n v="8"/>
    <n v="3"/>
    <n v="0"/>
    <n v="0"/>
    <n v="0"/>
    <n v="0"/>
    <n v="0"/>
    <n v="0"/>
    <n v="0"/>
    <n v="0"/>
    <n v="0"/>
    <n v="2880"/>
  </r>
  <r>
    <x v="4"/>
    <s v="DL-182656"/>
    <x v="196"/>
    <n v="381"/>
    <s v="DL-381"/>
    <n v="0.498"/>
    <n v="1105.56"/>
    <s v="S5384060"/>
    <n v="1090.32"/>
    <s v="Stock#771   2.6ml White BOPP   1 Master Rolls"/>
    <n v="771"/>
    <n v="751"/>
    <d v="2023-11-13T00:00:00"/>
    <d v="2023-11-13T00:00:00"/>
    <n v="124.75"/>
    <n v="1105.65002441406"/>
    <n v="1230.40002441406"/>
    <x v="1"/>
    <x v="0"/>
    <n v="1"/>
    <n v="5000"/>
    <n v="12"/>
    <n v="2"/>
    <n v="13"/>
    <n v="1"/>
    <n v="0"/>
    <n v="0"/>
    <n v="0"/>
    <n v="0"/>
    <n v="0"/>
    <n v="0"/>
    <n v="0"/>
    <n v="2220"/>
  </r>
  <r>
    <x v="4"/>
    <s v="DL-182657"/>
    <x v="196"/>
    <n v="657"/>
    <s v="DL-657"/>
    <n v="0.52900000000000003"/>
    <n v="2348.7600000000002"/>
    <s v="Sy930l"/>
    <n v="2422.9"/>
    <s v="Stock#783   2ml Silver BOPP   1 Master Rolls"/>
    <n v="783"/>
    <s v="Rp37"/>
    <d v="2023-11-20T00:00:00"/>
    <d v="2023-11-20T00:00:00"/>
    <n v="0"/>
    <n v="2544.80004882812"/>
    <n v="2544.80004882812"/>
    <x v="0"/>
    <x v="0"/>
    <n v="1"/>
    <n v="10000"/>
    <n v="12"/>
    <n v="2"/>
    <n v="13"/>
    <n v="1"/>
    <n v="0"/>
    <n v="0"/>
    <n v="0"/>
    <n v="0"/>
    <n v="0"/>
    <n v="0"/>
    <n v="0"/>
    <n v="4440"/>
  </r>
  <r>
    <x v="4"/>
    <s v="DL-182658"/>
    <x v="196"/>
    <n v="544"/>
    <s v="DL-544"/>
    <n v="6.2680383314543398E-2"/>
    <n v="1234.8682215332501"/>
    <s v="42sh"/>
    <n v="1234.8682215332501"/>
    <s v="Stock#770   45 Micron PET Shrink Film   4 Master R"/>
    <n v="770"/>
    <m/>
    <d v="2023-11-16T00:00:00"/>
    <d v="2023-11-16T00:00:00"/>
    <n v="63.439015697061997"/>
    <n v="1218.7728431125299"/>
    <n v="1282.2118588095918"/>
    <x v="17"/>
    <x v="0"/>
    <n v="2"/>
    <n v="19415"/>
    <n v="13.5"/>
    <n v="1"/>
    <n v="0"/>
    <n v="0"/>
    <n v="0"/>
    <n v="0"/>
    <n v="0"/>
    <n v="0"/>
    <n v="0"/>
    <n v="0"/>
    <n v="0"/>
    <n v="3145.23"/>
  </r>
  <r>
    <x v="4"/>
    <s v="DL-182658"/>
    <x v="196"/>
    <n v="544"/>
    <s v="DL-544"/>
    <n v="6.3138823408834602E-2"/>
    <n v="1243.89996438454"/>
    <s v="42sh"/>
    <n v="1243.89996438454"/>
    <s v="Stock#770   45 Micron PET Shrink Film   4 Master R"/>
    <n v="770"/>
    <m/>
    <d v="2023-11-16T00:00:00"/>
    <d v="2023-11-16T00:00:00"/>
    <n v="63.903004377411399"/>
    <n v="1227.6868654520599"/>
    <n v="1291.5898698294714"/>
    <x v="17"/>
    <x v="0"/>
    <n v="3"/>
    <n v="19557"/>
    <n v="13.5"/>
    <n v="1"/>
    <n v="0"/>
    <n v="0"/>
    <n v="0"/>
    <n v="0"/>
    <n v="0"/>
    <n v="0"/>
    <n v="0"/>
    <n v="0"/>
    <n v="0"/>
    <n v="3168.2339999999999"/>
  </r>
  <r>
    <x v="4"/>
    <s v="DL-182658"/>
    <x v="196"/>
    <n v="544"/>
    <s v="DL-544"/>
    <n v="6.2903146458952494E-2"/>
    <n v="1239.2568853130999"/>
    <s v="42sh"/>
    <n v="1239.2568853130999"/>
    <s v="Stock#770   45 Micron PET Shrink Film   4 Master R"/>
    <n v="770"/>
    <m/>
    <d v="2023-11-16T00:00:00"/>
    <d v="2023-11-16T00:00:00"/>
    <n v="63.664474985400801"/>
    <n v="1223.1043046718801"/>
    <n v="1286.7687796572809"/>
    <x v="17"/>
    <x v="0"/>
    <n v="4"/>
    <n v="19484"/>
    <n v="13.5"/>
    <n v="1"/>
    <n v="0"/>
    <n v="0"/>
    <n v="0"/>
    <n v="0"/>
    <n v="0"/>
    <n v="0"/>
    <n v="0"/>
    <n v="0"/>
    <n v="0"/>
    <n v="3156.4079999999999"/>
  </r>
  <r>
    <x v="4"/>
    <s v="DL-182658"/>
    <x v="196"/>
    <n v="544"/>
    <s v="DL-544"/>
    <n v="6.32776468176693E-2"/>
    <n v="1246.63492876908"/>
    <s v="42sh"/>
    <n v="1246.63492876908"/>
    <s v="Stock#770   45 Micron PET Shrink Film   4 Master R"/>
    <n v="770"/>
    <m/>
    <d v="2023-11-16T00:00:00"/>
    <d v="2023-11-16T00:00:00"/>
    <n v="64.043507991883402"/>
    <n v="1230.3861820760001"/>
    <n v="1294.4296900678835"/>
    <x v="17"/>
    <x v="0"/>
    <n v="1"/>
    <n v="19600"/>
    <n v="14.5"/>
    <n v="3"/>
    <n v="0"/>
    <n v="0"/>
    <n v="0"/>
    <n v="0"/>
    <n v="0"/>
    <n v="0"/>
    <n v="0"/>
    <n v="0"/>
    <n v="0"/>
    <n v="10231.200000000001"/>
  </r>
  <r>
    <x v="4"/>
    <s v="DL-182663"/>
    <x v="196"/>
    <n v="544"/>
    <s v="DL-544"/>
    <n v="0.161"/>
    <n v="502.32"/>
    <s v="Lcf 5000"/>
    <n v="502.32"/>
    <s v="Stock#312   2ml Gloss PP Laminate (UV)   1 Master "/>
    <n v="312"/>
    <m/>
    <d v="2023-11-10T00:00:00"/>
    <d v="2023-11-10T00:00:00"/>
    <n v="200.82000732421801"/>
    <n v="502.32000732421801"/>
    <n v="703.14001464843602"/>
    <x v="17"/>
    <x v="0"/>
    <n v="1"/>
    <n v="10000"/>
    <n v="13"/>
    <n v="2"/>
    <n v="0"/>
    <n v="0"/>
    <n v="0"/>
    <n v="0"/>
    <n v="0"/>
    <n v="0"/>
    <n v="0"/>
    <n v="0"/>
    <n v="0"/>
    <n v="3120"/>
  </r>
  <r>
    <x v="4"/>
    <s v="DL-182664"/>
    <x v="196"/>
    <n v="102"/>
    <s v="DL-102"/>
    <n v="2.72255"/>
    <n v="6586.39"/>
    <s v="70-0001-2735-1"/>
    <n v="6586.39"/>
    <s v="Stock#291   9841 - Polyurethane Tape WOUND IN   2 "/>
    <n v="291"/>
    <s v="Medical Grade"/>
    <d v="2023-11-27T00:00:00"/>
    <d v="2023-12-18T00:00:00"/>
    <n v="0"/>
    <n v="6340.58984375"/>
    <n v="6340.58984375"/>
    <x v="39"/>
    <x v="0"/>
    <n v="1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4"/>
    <s v="DL-182664"/>
    <x v="196"/>
    <n v="102"/>
    <s v="DL-102"/>
    <n v="2.72255"/>
    <n v="6586.39"/>
    <s v="70-0001-2735-1"/>
    <n v="6586.39"/>
    <s v="Stock#291   9841 - Polyurethane Tape WOUND IN   2 "/>
    <n v="291"/>
    <s v="Medical Grade"/>
    <d v="2023-11-27T00:00:00"/>
    <d v="2023-12-18T00:00:00"/>
    <n v="0"/>
    <n v="6340.58984375"/>
    <n v="6340.58984375"/>
    <x v="39"/>
    <x v="0"/>
    <n v="2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4"/>
    <s v="DL-182665"/>
    <x v="196"/>
    <n v="102"/>
    <s v="DL-102"/>
    <n v="1.7512333333333301"/>
    <n v="6709.33"/>
    <s v="70-0001-2712-9"/>
    <n v="6709.33"/>
    <s v="Stock#536   9833 - 1.1ml Urethane   3 Master Rolls"/>
    <n v="536"/>
    <s v="Medical Acrylate"/>
    <d v="2024-01-19T00:00:00"/>
    <d v="2024-01-19T00:00:00"/>
    <n v="0"/>
    <n v="6825.580078125"/>
    <n v="6825.580078125"/>
    <x v="39"/>
    <x v="0"/>
    <n v="3"/>
    <n v="2100"/>
    <n v="5.0937999999999999"/>
    <n v="11"/>
    <n v="0"/>
    <n v="0"/>
    <n v="0"/>
    <n v="0"/>
    <n v="0"/>
    <n v="0"/>
    <n v="0"/>
    <n v="0"/>
    <n v="0"/>
    <n v="1412.00136"/>
  </r>
  <r>
    <x v="4"/>
    <s v="DL-182665"/>
    <x v="196"/>
    <n v="102"/>
    <s v="DL-102"/>
    <n v="1.7512333333333301"/>
    <n v="6709.33"/>
    <s v="70-0001-2712-9"/>
    <n v="6709.33"/>
    <s v="Stock#536   9833 - 1.1ml Urethane   3 Master Rolls"/>
    <n v="536"/>
    <s v="Medical Acrylate"/>
    <d v="2024-01-19T00:00:00"/>
    <d v="2024-01-19T00:00:00"/>
    <n v="0"/>
    <n v="6825.580078125"/>
    <n v="6825.580078125"/>
    <x v="39"/>
    <x v="0"/>
    <n v="2"/>
    <n v="2100"/>
    <n v="5.0937999999999999"/>
    <n v="9"/>
    <n v="0"/>
    <n v="0"/>
    <n v="0"/>
    <n v="0"/>
    <n v="0"/>
    <n v="0"/>
    <n v="0"/>
    <n v="0"/>
    <n v="2.1557999999999899"/>
    <n v="55481.433839999903"/>
  </r>
  <r>
    <x v="4"/>
    <s v="DL-182665"/>
    <x v="196"/>
    <n v="102"/>
    <s v="DL-102"/>
    <n v="1.7512333333333301"/>
    <n v="6709.33"/>
    <s v="70-0001-2712-9"/>
    <n v="6709.33"/>
    <s v="Stock#536   9833 - 1.1ml Urethane   3 Master Rolls"/>
    <n v="536"/>
    <s v="Medical Acrylate"/>
    <d v="2024-01-19T00:00:00"/>
    <d v="2024-01-19T00:00:00"/>
    <n v="0"/>
    <n v="6825.580078125"/>
    <n v="6825.580078125"/>
    <x v="39"/>
    <x v="0"/>
    <n v="1"/>
    <n v="2100"/>
    <n v="5.0937999999999999"/>
    <n v="9"/>
    <n v="0"/>
    <n v="0"/>
    <n v="0"/>
    <n v="0"/>
    <n v="0"/>
    <n v="0"/>
    <n v="0"/>
    <n v="0"/>
    <n v="2.1557999999999899"/>
    <n v="55481.433839999903"/>
  </r>
  <r>
    <x v="4"/>
    <s v="DL-182666"/>
    <x v="196"/>
    <n v="102"/>
    <s v="DL-102"/>
    <n v="10.3678000000000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04.580078125"/>
    <n v="11004.580078125"/>
    <x v="39"/>
    <x v="0"/>
    <n v="1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2667"/>
    <x v="196"/>
    <n v="102"/>
    <s v="DL-102"/>
    <n v="5.1839000000000004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04.580078125"/>
    <n v="11004.580078125"/>
    <x v="39"/>
    <x v="0"/>
    <n v="2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2667"/>
    <x v="196"/>
    <n v="102"/>
    <s v="DL-102"/>
    <n v="5.1839000000000004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04.580078125"/>
    <n v="11004.580078125"/>
    <x v="39"/>
    <x v="0"/>
    <n v="1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2668"/>
    <x v="196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85.203125"/>
    <n v="11085.203125"/>
    <x v="39"/>
    <x v="0"/>
    <n v="7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68"/>
    <x v="196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85.203125"/>
    <n v="11085.203125"/>
    <x v="39"/>
    <x v="0"/>
    <n v="1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2668"/>
    <x v="196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85.203125"/>
    <n v="11085.203125"/>
    <x v="39"/>
    <x v="0"/>
    <n v="2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2668"/>
    <x v="196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85.203125"/>
    <n v="11085.203125"/>
    <x v="39"/>
    <x v="0"/>
    <n v="3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2668"/>
    <x v="196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85.203125"/>
    <n v="11085.203125"/>
    <x v="39"/>
    <x v="0"/>
    <n v="4"/>
    <n v="1800"/>
    <n v="6"/>
    <n v="7"/>
    <n v="7.14"/>
    <n v="1"/>
    <n v="0"/>
    <n v="0"/>
    <n v="0"/>
    <n v="0"/>
    <n v="0"/>
    <n v="0"/>
    <n v="0.85999999999999899"/>
    <n v="19637.423999999901"/>
  </r>
  <r>
    <x v="4"/>
    <s v="DL-182668"/>
    <x v="196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85.203125"/>
    <n v="11085.203125"/>
    <x v="39"/>
    <x v="0"/>
    <n v="5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68"/>
    <x v="196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0"/>
    <n v="11085.203125"/>
    <n v="11085.203125"/>
    <x v="39"/>
    <x v="0"/>
    <n v="6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69"/>
    <x v="196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0"/>
    <n v="10926.212239583299"/>
    <n v="10926.212239583299"/>
    <x v="39"/>
    <x v="0"/>
    <n v="3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69"/>
    <x v="196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0"/>
    <n v="10926.212239583299"/>
    <n v="10926.212239583299"/>
    <x v="39"/>
    <x v="0"/>
    <n v="5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69"/>
    <x v="196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0"/>
    <n v="10926.212239583299"/>
    <n v="10926.212239583299"/>
    <x v="39"/>
    <x v="0"/>
    <n v="6"/>
    <n v="1800"/>
    <n v="7.14"/>
    <n v="6"/>
    <n v="0"/>
    <n v="0"/>
    <n v="0"/>
    <n v="0"/>
    <n v="0"/>
    <n v="0"/>
    <n v="0"/>
    <n v="0"/>
    <n v="0"/>
    <n v="925.34399999999903"/>
  </r>
  <r>
    <x v="4"/>
    <s v="DL-182669"/>
    <x v="196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0"/>
    <n v="10926.212239583299"/>
    <n v="10926.212239583299"/>
    <x v="39"/>
    <x v="0"/>
    <n v="4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69"/>
    <x v="196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0"/>
    <n v="10926.212239583299"/>
    <n v="10926.212239583299"/>
    <x v="39"/>
    <x v="0"/>
    <n v="1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69"/>
    <x v="196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0"/>
    <n v="10926.212239583299"/>
    <n v="10926.212239583299"/>
    <x v="39"/>
    <x v="0"/>
    <n v="2"/>
    <n v="1800"/>
    <n v="7.14"/>
    <n v="7"/>
    <n v="0"/>
    <n v="0"/>
    <n v="0"/>
    <n v="0"/>
    <n v="0"/>
    <n v="0"/>
    <n v="0"/>
    <n v="0"/>
    <n v="2.0000000000003099E-2"/>
    <n v="1511.56800000006"/>
  </r>
  <r>
    <x v="4"/>
    <s v="DL-182672"/>
    <x v="197"/>
    <n v="102"/>
    <s v="DL-102"/>
    <n v="3.3839000000000001"/>
    <n v="14618.45"/>
    <s v="70-0001-2676-6"/>
    <n v="14618.45"/>
    <s v="Stock#213   9865A - Polyethylene Tape WOUND IN   1"/>
    <n v="213"/>
    <s v="Medical Grade"/>
    <d v="2023-12-06T00:00:00"/>
    <d v="2023-12-06T00:00:00"/>
    <n v="0"/>
    <n v="14618.330078125"/>
    <n v="14618.330078125"/>
    <x v="39"/>
    <x v="0"/>
    <n v="1"/>
    <n v="7500"/>
    <n v="8"/>
    <n v="6"/>
    <n v="0"/>
    <n v="0"/>
    <n v="0"/>
    <n v="0"/>
    <n v="0"/>
    <n v="0"/>
    <n v="0"/>
    <n v="0"/>
    <n v="0"/>
    <n v="4320"/>
  </r>
  <r>
    <x v="4"/>
    <s v="DL-182675"/>
    <x v="197"/>
    <n v="163"/>
    <s v="DL-163"/>
    <n v="0.872"/>
    <n v="2040.48"/>
    <n v="54386"/>
    <n v="2037.76"/>
    <s v="Stock#799   70# Dull Silver Foil Paper   1 Master "/>
    <n v="799"/>
    <s v="C4500"/>
    <d v="2023-11-10T00:00:00"/>
    <d v="2023-11-10T00:00:00"/>
    <n v="0"/>
    <n v="2037.76000976562"/>
    <n v="2037.76000976562"/>
    <x v="2"/>
    <x v="0"/>
    <n v="1"/>
    <n v="5000"/>
    <n v="13"/>
    <n v="3"/>
    <n v="0"/>
    <n v="0"/>
    <n v="0"/>
    <n v="0"/>
    <n v="0"/>
    <n v="0"/>
    <n v="0"/>
    <n v="0"/>
    <n v="0"/>
    <n v="2340"/>
  </r>
  <r>
    <x v="4"/>
    <s v="DL-182678"/>
    <x v="197"/>
    <n v="163"/>
    <s v="DL-163"/>
    <n v="0.56200000000000006"/>
    <n v="910.44"/>
    <n v="54405"/>
    <n v="915.9"/>
    <s v="Stock#119   Chartreuse Fluorescent Paper   1 Maste"/>
    <n v="119"/>
    <s v="C4500"/>
    <d v="2023-11-10T00:00:00"/>
    <d v="2023-11-10T00:00:00"/>
    <n v="0"/>
    <n v="915.90002441406205"/>
    <n v="915.90002441406205"/>
    <x v="2"/>
    <x v="0"/>
    <n v="1"/>
    <n v="5000"/>
    <n v="9"/>
    <n v="3"/>
    <n v="0"/>
    <n v="0"/>
    <n v="0"/>
    <n v="0"/>
    <n v="0"/>
    <n v="0"/>
    <n v="0"/>
    <n v="0"/>
    <n v="0"/>
    <n v="1620"/>
  </r>
  <r>
    <x v="4"/>
    <s v="DL-182725"/>
    <x v="199"/>
    <n v="718"/>
    <s v="DL-718"/>
    <n v="1.0089999999999999"/>
    <n v="4116.72"/>
    <n v="41912"/>
    <n v="3931.48"/>
    <s v="Stock#503   3ml White Polyolefin (PrimeScan)   1 M"/>
    <n v="503"/>
    <s v="C122f"/>
    <d v="2023-11-16T00:00:00"/>
    <d v="2023-11-15T00:00:00"/>
    <n v="74"/>
    <n v="3970.42993164062"/>
    <n v="4044.42993164062"/>
    <x v="7"/>
    <x v="0"/>
    <n v="1"/>
    <n v="10000"/>
    <n v="8.5"/>
    <n v="4"/>
    <n v="0"/>
    <n v="0"/>
    <n v="0"/>
    <n v="0"/>
    <n v="0"/>
    <n v="0"/>
    <n v="0"/>
    <n v="0"/>
    <n v="0"/>
    <n v="4080"/>
  </r>
  <r>
    <x v="4"/>
    <s v="DL-182726"/>
    <x v="199"/>
    <n v="493"/>
    <s v="DL-493"/>
    <n v="1.0791999999999999"/>
    <n v="1036.03"/>
    <s v="Chg2602"/>
    <n v="1031.8900000000001"/>
    <s v="Stock#734   57# Cast Highgloss   1 Master Rolls"/>
    <n v="734"/>
    <s v="640at"/>
    <d v="2023-11-10T00:00:00"/>
    <d v="2023-11-10T00:00:00"/>
    <n v="110"/>
    <n v="1041.76000976562"/>
    <n v="1151.76000976562"/>
    <x v="9"/>
    <x v="0"/>
    <n v="1"/>
    <n v="5000"/>
    <n v="7"/>
    <n v="1"/>
    <n v="9"/>
    <n v="1"/>
    <n v="0"/>
    <n v="0"/>
    <n v="0"/>
    <n v="0"/>
    <n v="0"/>
    <n v="0"/>
    <n v="0"/>
    <n v="960"/>
  </r>
  <r>
    <x v="4"/>
    <s v="DL-182727"/>
    <x v="199"/>
    <n v="544"/>
    <s v="DL-544"/>
    <n v="8.2142857142857101E-2"/>
    <n v="378.41326530612201"/>
    <s v="Lcf 5000"/>
    <n v="378.41326530612201"/>
    <s v="Stock#312   2ml Gloss PP Laminate (UV)   2 Master "/>
    <n v="312"/>
    <m/>
    <d v="2023-11-15T00:00:00"/>
    <d v="2023-11-17T00:00:00"/>
    <n v="102.459187410315"/>
    <n v="378.41326655173702"/>
    <n v="480.87245396205202"/>
    <x v="17"/>
    <x v="0"/>
    <n v="1"/>
    <n v="10000"/>
    <n v="12.125"/>
    <n v="1"/>
    <n v="14.625"/>
    <n v="1"/>
    <n v="0"/>
    <n v="0"/>
    <n v="0"/>
    <n v="0"/>
    <n v="0"/>
    <n v="0"/>
    <n v="0"/>
    <n v="3210"/>
  </r>
  <r>
    <x v="4"/>
    <s v="DL-182727"/>
    <x v="199"/>
    <n v="544"/>
    <s v="DL-544"/>
    <n v="7.8857142857142806E-2"/>
    <n v="363.27673469387702"/>
    <s v="Lcf 5000"/>
    <n v="363.27673469387702"/>
    <s v="Stock#312   2ml Gloss PP Laminate (UV)   2 Master "/>
    <n v="312"/>
    <m/>
    <d v="2023-11-15T00:00:00"/>
    <d v="2023-11-17T00:00:00"/>
    <n v="98.360819913903001"/>
    <n v="363.27673588966798"/>
    <n v="461.63755580357099"/>
    <x v="17"/>
    <x v="0"/>
    <n v="2"/>
    <n v="9600"/>
    <n v="12.125"/>
    <n v="1"/>
    <n v="0"/>
    <n v="0"/>
    <n v="0"/>
    <n v="0"/>
    <n v="0"/>
    <n v="0"/>
    <n v="0"/>
    <n v="0"/>
    <n v="0"/>
    <n v="1396.8"/>
  </r>
  <r>
    <x v="4"/>
    <s v="DL-182741"/>
    <x v="200"/>
    <n v="1214"/>
    <s v="DL-1214"/>
    <n v="1.98519"/>
    <n v="2079.69"/>
    <n v="49620"/>
    <n v="2079.69"/>
    <s v="Stock#445   Hanes Elite 100   1 Master Rolls"/>
    <n v="445"/>
    <m/>
    <d v="2023-12-07T00:00:00"/>
    <d v="2023-12-08T00:00:00"/>
    <n v="0"/>
    <n v="2084.17993164062"/>
    <n v="2084.17993164062"/>
    <x v="47"/>
    <x v="0"/>
    <n v="1"/>
    <n v="1800"/>
    <n v="0.5"/>
    <n v="97"/>
    <n v="0"/>
    <n v="0"/>
    <n v="0"/>
    <n v="0"/>
    <n v="0"/>
    <n v="0"/>
    <n v="0"/>
    <n v="0"/>
    <n v="0"/>
    <n v="1047.5999999999999"/>
  </r>
  <r>
    <x v="4"/>
    <s v="DL-182767"/>
    <x v="201"/>
    <n v="718"/>
    <s v="DL-718"/>
    <n v="1.018"/>
    <n v="1099.44"/>
    <n v="41739"/>
    <n v="1029.08"/>
    <s v="Stock#529   Dull Gold Foil Paper   1 Master Rolls"/>
    <n v="529"/>
    <s v="Bp-164"/>
    <d v="2023-11-17T00:00:00"/>
    <d v="2023-11-17T00:00:00"/>
    <n v="74"/>
    <n v="1039.18994140625"/>
    <n v="1113.18994140625"/>
    <x v="7"/>
    <x v="0"/>
    <n v="1"/>
    <n v="5000"/>
    <n v="9"/>
    <n v="2"/>
    <n v="0"/>
    <n v="0"/>
    <n v="0"/>
    <n v="0"/>
    <n v="0"/>
    <n v="0"/>
    <n v="0"/>
    <n v="0"/>
    <n v="0"/>
    <n v="1080"/>
  </r>
  <r>
    <x v="4"/>
    <s v="DL-182771"/>
    <x v="201"/>
    <n v="102"/>
    <s v="DL-102"/>
    <n v="2.4173"/>
    <n v="1879.69"/>
    <n v="1772"/>
    <n v="1879.69"/>
    <s v="Stock#784   1772 - .0625&quot; White Polyolefin Foam   "/>
    <n v="784"/>
    <s v="Medical Grade"/>
    <d v="2023-12-01T00:00:00"/>
    <d v="2023-12-05T00:00:00"/>
    <n v="0"/>
    <n v="1872.36328125"/>
    <n v="1872.36328125"/>
    <x v="39"/>
    <x v="0"/>
    <n v="1"/>
    <n v="450"/>
    <n v="5.3125"/>
    <n v="9"/>
    <n v="0"/>
    <n v="0"/>
    <n v="0"/>
    <n v="0"/>
    <n v="0"/>
    <n v="0"/>
    <n v="0"/>
    <n v="0"/>
    <n v="0.1875"/>
    <n v="1270.6875"/>
  </r>
  <r>
    <x v="4"/>
    <s v="DL-182771"/>
    <x v="201"/>
    <n v="102"/>
    <s v="DL-102"/>
    <n v="2.4173"/>
    <n v="1879.69"/>
    <n v="1772"/>
    <n v="1879.69"/>
    <s v="Stock#784   1772 - .0625&quot; White Polyolefin Foam   "/>
    <n v="784"/>
    <s v="Medical Grade"/>
    <d v="2023-12-01T00:00:00"/>
    <d v="2023-12-05T00:00:00"/>
    <n v="0"/>
    <n v="1872.36328125"/>
    <n v="1872.36328125"/>
    <x v="39"/>
    <x v="0"/>
    <n v="2"/>
    <n v="450"/>
    <n v="5.3125"/>
    <n v="9"/>
    <n v="0"/>
    <n v="0"/>
    <n v="0"/>
    <n v="0"/>
    <n v="0"/>
    <n v="0"/>
    <n v="0"/>
    <n v="0"/>
    <n v="0.1875"/>
    <n v="1270.6875"/>
  </r>
  <r>
    <x v="4"/>
    <s v="DL-182771"/>
    <x v="201"/>
    <n v="102"/>
    <s v="DL-102"/>
    <n v="2.4173"/>
    <n v="1879.69"/>
    <n v="1772"/>
    <n v="1879.69"/>
    <s v="Stock#784   1772 - .0625&quot; White Polyolefin Foam   "/>
    <n v="784"/>
    <s v="Medical Grade"/>
    <d v="2023-12-01T00:00:00"/>
    <d v="2023-12-05T00:00:00"/>
    <n v="0"/>
    <n v="1872.36328125"/>
    <n v="1872.36328125"/>
    <x v="39"/>
    <x v="0"/>
    <n v="3"/>
    <n v="450"/>
    <n v="5.3125"/>
    <n v="9"/>
    <n v="0"/>
    <n v="0"/>
    <n v="0"/>
    <n v="0"/>
    <n v="0"/>
    <n v="0"/>
    <n v="0"/>
    <n v="0"/>
    <n v="0.1875"/>
    <n v="1270.6875"/>
  </r>
  <r>
    <x v="4"/>
    <s v="DL-182802"/>
    <x v="202"/>
    <n v="718"/>
    <s v="DL-718"/>
    <n v="0.72499999999999998"/>
    <n v="1174.5"/>
    <n v="41652"/>
    <n v="1120.1300000000001"/>
    <s v="Stock#140   Thermal Transfer Paper   1 Master Roll"/>
    <n v="140"/>
    <s v="Bc20"/>
    <d v="2023-11-17T00:00:00"/>
    <d v="2023-11-17T00:00:00"/>
    <n v="74"/>
    <n v="1135.57995605468"/>
    <n v="1209.57995605468"/>
    <x v="7"/>
    <x v="0"/>
    <n v="1"/>
    <n v="5000"/>
    <n v="7"/>
    <n v="1"/>
    <n v="10"/>
    <n v="2"/>
    <n v="0"/>
    <n v="0"/>
    <n v="0"/>
    <n v="0"/>
    <n v="0"/>
    <n v="0"/>
    <n v="0"/>
    <n v="1620"/>
  </r>
  <r>
    <x v="4"/>
    <s v="DL-182804"/>
    <x v="202"/>
    <n v="381"/>
    <s v="DL-381"/>
    <n v="0.60260000000000002"/>
    <n v="1952.42"/>
    <s v="S9126860"/>
    <n v="1932.9"/>
    <s v="Stock#458   2.3ml White BOPP   1 Master Rolls"/>
    <n v="458"/>
    <n v="102"/>
    <d v="2023-11-21T00:00:00"/>
    <d v="2023-11-21T00:00:00"/>
    <n v="222.44000244140599"/>
    <n v="1955.34997558593"/>
    <n v="2177.789978027336"/>
    <x v="1"/>
    <x v="0"/>
    <n v="1"/>
    <n v="10000"/>
    <n v="9"/>
    <n v="3"/>
    <n v="0"/>
    <n v="0"/>
    <n v="0"/>
    <n v="0"/>
    <n v="0"/>
    <n v="0"/>
    <n v="0"/>
    <n v="0"/>
    <n v="0"/>
    <n v="3240"/>
  </r>
  <r>
    <x v="4"/>
    <s v="DL-182805"/>
    <x v="202"/>
    <n v="381"/>
    <s v="DL-381"/>
    <n v="0.63590000000000002"/>
    <n v="2899.7"/>
    <s v="S9021460"/>
    <n v="2831.03"/>
    <s v="Stock#780   2.6ml White BOPP   1 Master Rolls"/>
    <n v="780"/>
    <n v="102"/>
    <d v="2023-11-21T00:00:00"/>
    <d v="2023-11-21T00:00:00"/>
    <n v="0"/>
    <n v="2862.18994140625"/>
    <n v="2862.18994140625"/>
    <x v="1"/>
    <x v="0"/>
    <n v="1"/>
    <n v="10000"/>
    <n v="8"/>
    <n v="2"/>
    <n v="11"/>
    <n v="2"/>
    <n v="0"/>
    <n v="0"/>
    <n v="0"/>
    <n v="0"/>
    <n v="0"/>
    <n v="0"/>
    <n v="0"/>
    <n v="4560"/>
  </r>
  <r>
    <x v="4"/>
    <s v="DL-182806"/>
    <x v="202"/>
    <n v="163"/>
    <s v="DL-163"/>
    <n v="7.0000000000000007E-2"/>
    <n v="252"/>
    <s v="B9082 / 410"/>
    <n v="252"/>
    <s v="Stock#556   .75ml Gloss PP Laminate (SW)     1 Mas"/>
    <n v="556"/>
    <s v=".3ml Acrylic"/>
    <d v="2023-11-22T00:00:00"/>
    <d v="2023-11-22T00:00:00"/>
    <n v="0"/>
    <n v="252"/>
    <n v="252"/>
    <x v="2"/>
    <x v="0"/>
    <n v="1"/>
    <n v="10000"/>
    <n v="8"/>
    <n v="1"/>
    <n v="11"/>
    <n v="2"/>
    <n v="0"/>
    <n v="0"/>
    <n v="0"/>
    <n v="0"/>
    <n v="0"/>
    <n v="0"/>
    <n v="0"/>
    <n v="3600"/>
  </r>
  <r>
    <x v="4"/>
    <s v="DL-182823"/>
    <x v="203"/>
    <n v="356"/>
    <s v="DL-356"/>
    <n v="2.431"/>
    <n v="1312.74"/>
    <s v="Flx000467   Thrmflm Slct 21940"/>
    <n v="1312.74"/>
    <s v="Stock#271   2ml White Polyester (UL cert.)   1 Mas"/>
    <n v="271"/>
    <s v="L344"/>
    <d v="2023-11-17T00:00:00"/>
    <d v="2023-11-15T00:00:00"/>
    <n v="143.33999633789"/>
    <n v="1312.52001953125"/>
    <n v="1455.8600158691399"/>
    <x v="4"/>
    <x v="0"/>
    <n v="1"/>
    <n v="5000"/>
    <n v="9"/>
    <n v="1"/>
    <n v="0"/>
    <n v="0"/>
    <n v="0"/>
    <n v="0"/>
    <n v="0"/>
    <n v="0"/>
    <n v="0"/>
    <n v="0"/>
    <n v="0"/>
    <n v="540"/>
  </r>
  <r>
    <x v="4"/>
    <s v="DL-182826"/>
    <x v="203"/>
    <n v="381"/>
    <s v="DL-381"/>
    <n v="0.60260000000000002"/>
    <n v="7809.7"/>
    <s v="S9126860"/>
    <n v="7748.96"/>
    <s v="Stock#458   2.3ml White BOPP   1 Master Rolls"/>
    <n v="458"/>
    <n v="102"/>
    <d v="2023-12-05T00:00:00"/>
    <d v="2023-12-05T00:00:00"/>
    <n v="0"/>
    <n v="7838.9599609375"/>
    <n v="7838.95996093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2878"/>
    <x v="204"/>
    <n v="544"/>
    <s v="DL-544"/>
    <n v="7.9075862068965497E-2"/>
    <n v="3113.9432413793102"/>
    <s v="42sh"/>
    <n v="3113.9432413793102"/>
    <s v="Stock#770   45 Micron PET Shrink Film   3 Master R"/>
    <n v="770"/>
    <m/>
    <d v="2023-11-30T00:00:00"/>
    <d v="2023-12-07T00:00:00"/>
    <n v="169.20544538826701"/>
    <n v="3118.9816742995599"/>
    <n v="3288.1871196878269"/>
    <x v="17"/>
    <x v="0"/>
    <n v="1"/>
    <n v="19600"/>
    <n v="14"/>
    <n v="10"/>
    <n v="0"/>
    <n v="0"/>
    <n v="0"/>
    <n v="0"/>
    <n v="0"/>
    <n v="0"/>
    <n v="0"/>
    <n v="0"/>
    <n v="0"/>
    <n v="32928"/>
  </r>
  <r>
    <x v="4"/>
    <s v="DL-182878"/>
    <x v="204"/>
    <n v="544"/>
    <s v="DL-544"/>
    <n v="7.8268965517241301E-2"/>
    <n v="3082.1683103448199"/>
    <s v="42sh"/>
    <n v="3082.1683103448199"/>
    <s v="Stock#770   45 Micron PET Shrink Film   3 Master R"/>
    <n v="770"/>
    <m/>
    <d v="2023-11-30T00:00:00"/>
    <d v="2023-12-07T00:00:00"/>
    <n v="167.47885921083599"/>
    <n v="3087.1553306842602"/>
    <n v="3254.6341898950964"/>
    <x v="17"/>
    <x v="0"/>
    <n v="2"/>
    <n v="19400"/>
    <n v="14"/>
    <n v="1"/>
    <n v="0"/>
    <n v="0"/>
    <n v="0"/>
    <n v="0"/>
    <n v="0"/>
    <n v="0"/>
    <n v="0"/>
    <n v="0"/>
    <n v="0"/>
    <n v="3259.2"/>
  </r>
  <r>
    <x v="4"/>
    <s v="DL-182878"/>
    <x v="204"/>
    <n v="544"/>
    <s v="DL-544"/>
    <n v="7.6655172413793105E-2"/>
    <n v="3018.6184482758599"/>
    <s v="42sh"/>
    <n v="3018.6184482758599"/>
    <s v="Stock#770   45 Micron PET Shrink Film   3 Master R"/>
    <n v="770"/>
    <m/>
    <d v="2023-11-30T00:00:00"/>
    <d v="2023-12-07T00:00:00"/>
    <n v="164.02568685597299"/>
    <n v="3023.5026434536599"/>
    <n v="3187.528330309633"/>
    <x v="17"/>
    <x v="0"/>
    <n v="3"/>
    <n v="19000"/>
    <n v="14"/>
    <n v="1"/>
    <n v="0"/>
    <n v="0"/>
    <n v="0"/>
    <n v="0"/>
    <n v="0"/>
    <n v="0"/>
    <n v="0"/>
    <n v="0"/>
    <n v="0"/>
    <n v="3192"/>
  </r>
  <r>
    <x v="4"/>
    <s v="DL-182879"/>
    <x v="204"/>
    <n v="381"/>
    <s v="DL-381"/>
    <n v="0.498"/>
    <n v="1105.56"/>
    <s v="S5384060"/>
    <n v="1160.8399999999999"/>
    <s v="Stock#771   2.6ml White BOPP   1 Master Rolls"/>
    <n v="771"/>
    <n v="751"/>
    <d v="2023-11-22T00:00:00"/>
    <d v="2023-11-22T00:00:00"/>
    <n v="123.650001525878"/>
    <n v="1177.16003417968"/>
    <n v="1300.810035705558"/>
    <x v="1"/>
    <x v="0"/>
    <n v="1"/>
    <n v="5000"/>
    <n v="12"/>
    <n v="2"/>
    <n v="13"/>
    <n v="1"/>
    <n v="0"/>
    <n v="0"/>
    <n v="0"/>
    <n v="0"/>
    <n v="0"/>
    <n v="0"/>
    <n v="0"/>
    <n v="2220"/>
  </r>
  <r>
    <x v="4"/>
    <s v="DL-182893"/>
    <x v="205"/>
    <n v="657"/>
    <s v="DL-657"/>
    <n v="0.318"/>
    <n v="11448"/>
    <s v="Pl38q"/>
    <n v="11489.9"/>
    <s v="Stock#758   54# Semigloss FSC   1 Master Rolls"/>
    <n v="758"/>
    <s v="Rp51"/>
    <d v="2023-12-06T00:00:00"/>
    <d v="2023-12-06T00:00:00"/>
    <n v="0"/>
    <n v="11670.5400390625"/>
    <n v="11670.540039062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2898"/>
    <x v="205"/>
    <n v="544"/>
    <s v="DL-544"/>
    <n v="4.3999999999999997E-2"/>
    <n v="431.64"/>
    <s v="Lcf 5000"/>
    <n v="431.64"/>
    <s v="Stock#307   .48ml Gloss PP Laminate (UV)   1 Maste"/>
    <n v="307"/>
    <m/>
    <d v="2023-12-04T00:00:00"/>
    <d v="2023-11-30T00:00:00"/>
    <n v="199.100006103515"/>
    <n v="431.64001464843699"/>
    <n v="630.74002075195199"/>
    <x v="17"/>
    <x v="0"/>
    <n v="1"/>
    <n v="20000"/>
    <n v="13.625"/>
    <n v="3"/>
    <n v="0"/>
    <n v="0"/>
    <n v="0"/>
    <n v="0"/>
    <n v="0"/>
    <n v="0"/>
    <n v="0"/>
    <n v="0"/>
    <n v="0"/>
    <n v="9810"/>
  </r>
  <r>
    <x v="4"/>
    <s v="DL-182899"/>
    <x v="205"/>
    <n v="493"/>
    <s v="DL-493"/>
    <n v="1.1535"/>
    <n v="1245.78"/>
    <s v="Wg9000-P5"/>
    <n v="1239.54"/>
    <s v="Stock#139   60# Highgloss (White Gold)   1 Master "/>
    <n v="139"/>
    <s v="710vhp"/>
    <d v="2023-11-28T00:00:00"/>
    <d v="2023-11-28T00:00:00"/>
    <n v="110"/>
    <n v="1251.2900390625"/>
    <n v="1361.2900390625"/>
    <x v="9"/>
    <x v="0"/>
    <n v="1"/>
    <n v="5000"/>
    <n v="6"/>
    <n v="3"/>
    <n v="0"/>
    <n v="0"/>
    <n v="0"/>
    <n v="0"/>
    <n v="0"/>
    <n v="0"/>
    <n v="0"/>
    <n v="0"/>
    <n v="0"/>
    <n v="1080"/>
  </r>
  <r>
    <x v="4"/>
    <s v="DL-182902"/>
    <x v="205"/>
    <n v="381"/>
    <s v="DL-381"/>
    <n v="0.60260000000000002"/>
    <n v="5423.4"/>
    <s v="S9126860"/>
    <n v="5531.88"/>
    <s v="Stock#458   2.3ml White BOPP   1 Master Rolls"/>
    <n v="458"/>
    <n v="102"/>
    <d v="2023-11-28T00:00:00"/>
    <d v="2023-11-28T00:00:00"/>
    <n v="0"/>
    <n v="5596.1298828125"/>
    <n v="5596.1298828125"/>
    <x v="1"/>
    <x v="0"/>
    <n v="1"/>
    <n v="10000"/>
    <n v="12.5"/>
    <n v="6"/>
    <n v="0"/>
    <n v="0"/>
    <n v="0"/>
    <n v="0"/>
    <n v="0"/>
    <n v="0"/>
    <n v="0"/>
    <n v="0"/>
    <n v="0"/>
    <n v="9000"/>
  </r>
  <r>
    <x v="4"/>
    <s v="DL-182904"/>
    <x v="205"/>
    <n v="544"/>
    <s v="DL-544"/>
    <n v="4.3999999999999997E-2"/>
    <n v="799.92"/>
    <s v="Lcf 5000"/>
    <n v="799.92"/>
    <s v="Stock#307   .48ml Gloss PP Laminate (UV)   1 Maste"/>
    <n v="307"/>
    <m/>
    <d v="2023-11-27T00:00:00"/>
    <d v="2023-11-29T00:00:00"/>
    <n v="110.230003356933"/>
    <n v="799.91998291015602"/>
    <n v="910.14998626708905"/>
    <x v="17"/>
    <x v="0"/>
    <n v="1"/>
    <n v="20000"/>
    <n v="12.625"/>
    <n v="6"/>
    <n v="0"/>
    <n v="0"/>
    <n v="0"/>
    <n v="0"/>
    <n v="0"/>
    <n v="0"/>
    <n v="0"/>
    <n v="0"/>
    <n v="0"/>
    <n v="18180"/>
  </r>
  <r>
    <x v="4"/>
    <s v="DL-182905"/>
    <x v="205"/>
    <n v="657"/>
    <s v="DL-657"/>
    <n v="0.52900000000000003"/>
    <n v="13045.14"/>
    <s v="Sy930l"/>
    <n v="13045.14"/>
    <s v="Stock#783   2ml Silver BOPP   1 Master Rolls"/>
    <n v="783"/>
    <s v="Rp37"/>
    <d v="2023-11-22T00:00:00"/>
    <d v="2023-11-22T00:00:00"/>
    <n v="0"/>
    <n v="13168.4404296875"/>
    <n v="13168.4404296875"/>
    <x v="0"/>
    <x v="0"/>
    <n v="1"/>
    <n v="10000"/>
    <n v="13.5"/>
    <n v="9"/>
    <n v="14"/>
    <n v="6"/>
    <n v="0"/>
    <n v="0"/>
    <n v="0"/>
    <n v="0"/>
    <n v="0"/>
    <n v="0"/>
    <n v="0"/>
    <n v="24660"/>
  </r>
  <r>
    <x v="4"/>
    <s v="DL-182935"/>
    <x v="206"/>
    <n v="381"/>
    <s v="DL-381"/>
    <n v="0.60260000000000002"/>
    <n v="2928.64"/>
    <s v="S9126860"/>
    <n v="2977.45"/>
    <s v="Stock#458   2.3ml White BOPP   1 Master Rolls"/>
    <n v="458"/>
    <n v="102"/>
    <d v="2023-11-29T00:00:00"/>
    <d v="2023-11-29T00:00:00"/>
    <n v="143.67999267578099"/>
    <n v="3012.0400390625"/>
    <n v="3155.7200317382808"/>
    <x v="1"/>
    <x v="0"/>
    <n v="1"/>
    <n v="10000"/>
    <n v="13.5"/>
    <n v="3"/>
    <n v="0"/>
    <n v="0"/>
    <n v="0"/>
    <n v="0"/>
    <n v="0"/>
    <n v="0"/>
    <n v="0"/>
    <n v="0"/>
    <n v="0"/>
    <n v="4860"/>
  </r>
  <r>
    <x v="4"/>
    <s v="DL-182937"/>
    <x v="206"/>
    <n v="657"/>
    <s v="DL-657"/>
    <n v="0.318"/>
    <n v="6181.92"/>
    <s v="Pl38q"/>
    <n v="6192.7"/>
    <s v="Stock#758   54# Semigloss FSC   1 Master Rolls"/>
    <n v="758"/>
    <s v="Rp51"/>
    <d v="2023-12-06T00:00:00"/>
    <d v="2023-12-06T00:00:00"/>
    <n v="0"/>
    <n v="6290.080078125"/>
    <n v="6290.080078125"/>
    <x v="0"/>
    <x v="0"/>
    <n v="1"/>
    <n v="10000"/>
    <n v="10"/>
    <n v="3"/>
    <n v="14"/>
    <n v="6"/>
    <n v="16"/>
    <n v="3"/>
    <n v="0"/>
    <n v="0"/>
    <n v="0"/>
    <n v="0"/>
    <n v="0"/>
    <n v="19440"/>
  </r>
  <r>
    <x v="4"/>
    <s v="DL-182954"/>
    <x v="207"/>
    <n v="102"/>
    <s v="DL-102"/>
    <n v="3.3839000000000001"/>
    <n v="14618.45"/>
    <s v="70-0001-2676-6"/>
    <n v="14618.45"/>
    <s v="Stock#213   9865A - Polyethylene Tape WOUND IN   1"/>
    <n v="213"/>
    <s v="Medical Grade"/>
    <d v="2024-02-05T00:00:00"/>
    <d v="2024-02-05T00:00:00"/>
    <n v="0"/>
    <n v="14615.4599609375"/>
    <n v="14615.4599609375"/>
    <x v="39"/>
    <x v="0"/>
    <n v="1"/>
    <n v="7500"/>
    <n v="5.57"/>
    <n v="7"/>
    <n v="9"/>
    <n v="1"/>
    <n v="0"/>
    <n v="0"/>
    <n v="0"/>
    <n v="0"/>
    <n v="0"/>
    <n v="0"/>
    <n v="9.9999999999980105E-3"/>
    <n v="5219.0999999998203"/>
  </r>
  <r>
    <x v="4"/>
    <s v="DL-182957"/>
    <x v="207"/>
    <n v="657"/>
    <s v="DL-657"/>
    <n v="0.64900000000000002"/>
    <n v="2842.62"/>
    <s v="Il28f"/>
    <n v="2871.03"/>
    <s v="Stock#611I   2ml Clear BOPP   1 Master Rolls"/>
    <s v="611I"/>
    <s v="Rp37"/>
    <d v="2023-11-28T00:00:00"/>
    <d v="2023-11-29T00:00:00"/>
    <n v="0"/>
    <n v="2992.169921875"/>
    <n v="2992.169921875"/>
    <x v="0"/>
    <x v="0"/>
    <n v="1"/>
    <n v="5000"/>
    <n v="12"/>
    <n v="5"/>
    <n v="13"/>
    <n v="1"/>
    <n v="0"/>
    <n v="0"/>
    <n v="0"/>
    <n v="0"/>
    <n v="0"/>
    <n v="0"/>
    <n v="0"/>
    <n v="4380"/>
  </r>
  <r>
    <x v="4"/>
    <s v="DL-182961"/>
    <x v="207"/>
    <n v="1471"/>
    <s v="DL-1471"/>
    <n v="0.09"/>
    <n v="1174.5"/>
    <s v="800xc"/>
    <n v="1174.5"/>
    <s v="Stock#457   1ml Extra Clear Gloss Polypropylene (S"/>
    <n v="457"/>
    <s v=".3ml Acrylic"/>
    <d v="2023-11-29T00:00:00"/>
    <d v="2023-11-28T00:00:00"/>
    <n v="1174.5"/>
    <n v="0"/>
    <n v="1174.5"/>
    <x v="3"/>
    <x v="1"/>
    <n v="1"/>
    <n v="5000"/>
    <n v="11.75"/>
    <n v="12"/>
    <n v="12.75"/>
    <n v="6"/>
    <n v="0"/>
    <n v="0"/>
    <n v="0"/>
    <n v="0"/>
    <n v="0"/>
    <n v="0"/>
    <n v="0"/>
    <n v="13050"/>
  </r>
  <r>
    <x v="4"/>
    <s v="DL-182962"/>
    <x v="207"/>
    <n v="657"/>
    <s v="DL-657"/>
    <n v="0.57899999999999996"/>
    <n v="2501.2800000000002"/>
    <s v="Sy298s"/>
    <n v="2501.2800000000002"/>
    <s v="Stock#797   2.6ml Hi-Opacity White BOPP   1 Master"/>
    <n v="797"/>
    <s v="Rp37"/>
    <d v="2023-11-28T00:00:00"/>
    <d v="2023-11-29T00:00:00"/>
    <n v="0"/>
    <n v="2621.8798828125"/>
    <n v="2621.8798828125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2979"/>
    <x v="208"/>
    <n v="657"/>
    <s v="DL-657"/>
    <n v="0.44900000000000001"/>
    <n v="3879.36"/>
    <s v="Sy105c"/>
    <n v="3889.08"/>
    <s v="Stock#236   2ml Clear BOPP    1 Master Rolls"/>
    <n v="236"/>
    <s v="Rp37"/>
    <d v="2023-11-30T00:00:00"/>
    <d v="2023-12-01T00:00:00"/>
    <n v="0"/>
    <n v="3932.3701171875"/>
    <n v="3932.3701171875"/>
    <x v="0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2980"/>
    <x v="208"/>
    <n v="463"/>
    <s v="DL-463"/>
    <n v="0.26619999999999999"/>
    <n v="3066.62"/>
    <s v="Alufin Kpw Xu"/>
    <n v="3066.62"/>
    <s v="Stock#354   Bright Silver Cold Foil    1 Master Ro"/>
    <n v="354"/>
    <s v="None"/>
    <d v="2023-11-30T00:00:00"/>
    <d v="2023-12-01T00:00:00"/>
    <n v="278.66000366210898"/>
    <n v="3066.23999023437"/>
    <n v="3344.8999938964789"/>
    <x v="32"/>
    <x v="0"/>
    <n v="1"/>
    <n v="10000"/>
    <n v="12"/>
    <n v="8"/>
    <n v="0"/>
    <n v="0"/>
    <n v="0"/>
    <n v="0"/>
    <n v="0"/>
    <n v="0"/>
    <n v="0"/>
    <n v="0"/>
    <n v="0"/>
    <n v="11520"/>
  </r>
  <r>
    <x v="4"/>
    <s v="DL-182981"/>
    <x v="208"/>
    <n v="163"/>
    <s v="DL-163"/>
    <n v="1.3160000000000001"/>
    <n v="10422.719999999999"/>
    <n v="77855"/>
    <n v="9991.92"/>
    <s v="Stock#776   1ml TT-imprintable PET laminate (PS)  "/>
    <n v="776"/>
    <s v="S730"/>
    <d v="2023-11-30T00:00:00"/>
    <d v="2023-12-01T00:00:00"/>
    <n v="0"/>
    <n v="9991.91015625"/>
    <n v="9991.91015625"/>
    <x v="2"/>
    <x v="0"/>
    <n v="1"/>
    <n v="5000"/>
    <n v="11"/>
    <n v="12"/>
    <n v="0"/>
    <n v="0"/>
    <n v="0"/>
    <n v="0"/>
    <n v="0"/>
    <n v="0"/>
    <n v="0"/>
    <n v="0"/>
    <n v="0"/>
    <n v="7920"/>
  </r>
  <r>
    <x v="4"/>
    <s v="DL-182983"/>
    <x v="208"/>
    <n v="381"/>
    <s v="DL-381"/>
    <n v="0.91890000000000005"/>
    <n v="1984.82"/>
    <s v="S8982560"/>
    <n v="1927.26"/>
    <s v="Stock#768   56# Bright Silver Metallized Paper   1"/>
    <n v="768"/>
    <s v="720at"/>
    <d v="2023-12-04T00:00:00"/>
    <d v="2023-12-05T00:00:00"/>
    <n v="253.32000732421801"/>
    <n v="1941.93994140625"/>
    <n v="2195.2599487304678"/>
    <x v="1"/>
    <x v="0"/>
    <n v="1"/>
    <n v="5000"/>
    <n v="12"/>
    <n v="3"/>
    <n v="0"/>
    <n v="0"/>
    <n v="0"/>
    <n v="0"/>
    <n v="0"/>
    <n v="0"/>
    <n v="0"/>
    <n v="0"/>
    <n v="0"/>
    <n v="2160"/>
  </r>
  <r>
    <x v="4"/>
    <s v="DL-182984"/>
    <x v="208"/>
    <n v="163"/>
    <s v="DL-163"/>
    <n v="0.39200000000000002"/>
    <n v="2046.24"/>
    <n v="79460"/>
    <n v="2097.4"/>
    <s v="Stock#856   2.4ml White BOPP   1 Master Rolls"/>
    <n v="856"/>
    <s v="S7000"/>
    <d v="2023-12-07T00:00:00"/>
    <d v="2023-12-08T00:00:00"/>
    <n v="0"/>
    <n v="2097.39990234375"/>
    <n v="2097.39990234375"/>
    <x v="2"/>
    <x v="0"/>
    <n v="1"/>
    <n v="10000"/>
    <n v="14.5"/>
    <n v="3"/>
    <n v="0"/>
    <n v="0"/>
    <n v="0"/>
    <n v="0"/>
    <n v="0"/>
    <n v="0"/>
    <n v="0"/>
    <n v="0"/>
    <n v="0"/>
    <n v="5220"/>
  </r>
  <r>
    <x v="4"/>
    <s v="DL-182990"/>
    <x v="208"/>
    <n v="381"/>
    <s v="DL-381"/>
    <n v="0.43440000000000001"/>
    <n v="5786.21"/>
    <s v="S8121860"/>
    <n v="5901.93"/>
    <s v="Stock#854   54# Semigloss FSC   1 Master Rolls"/>
    <n v="854"/>
    <n v="720"/>
    <d v="2023-11-30T00:00:00"/>
    <d v="2023-11-30T00:00:00"/>
    <n v="0"/>
    <n v="5997.02978515625"/>
    <n v="5997.02978515625"/>
    <x v="1"/>
    <x v="0"/>
    <n v="1"/>
    <n v="10000"/>
    <n v="12"/>
    <n v="6"/>
    <n v="13"/>
    <n v="3"/>
    <n v="0"/>
    <n v="0"/>
    <n v="0"/>
    <n v="0"/>
    <n v="0"/>
    <n v="0"/>
    <n v="0"/>
    <n v="13320"/>
  </r>
  <r>
    <x v="4"/>
    <s v="DL-183047"/>
    <x v="209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0"/>
    <n v="4807.1519531249996"/>
    <n v="4807.1519531249996"/>
    <x v="41"/>
    <x v="0"/>
    <n v="5"/>
    <n v="2800"/>
    <n v="9.5"/>
    <n v="6"/>
    <n v="0"/>
    <n v="0"/>
    <n v="0"/>
    <n v="0"/>
    <n v="0"/>
    <n v="0"/>
    <n v="0"/>
    <n v="0"/>
    <n v="0"/>
    <n v="1915.2"/>
  </r>
  <r>
    <x v="4"/>
    <s v="DL-183047"/>
    <x v="209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0"/>
    <n v="4807.1519531249996"/>
    <n v="4807.1519531249996"/>
    <x v="41"/>
    <x v="0"/>
    <n v="4"/>
    <n v="2800"/>
    <n v="9.5"/>
    <n v="6"/>
    <n v="0"/>
    <n v="0"/>
    <n v="0"/>
    <n v="0"/>
    <n v="0"/>
    <n v="0"/>
    <n v="0"/>
    <n v="0"/>
    <n v="0"/>
    <n v="1915.2"/>
  </r>
  <r>
    <x v="4"/>
    <s v="DL-183047"/>
    <x v="209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0"/>
    <n v="4807.1519531249996"/>
    <n v="4807.1519531249996"/>
    <x v="41"/>
    <x v="0"/>
    <n v="3"/>
    <n v="2800"/>
    <n v="9.5"/>
    <n v="6"/>
    <n v="0"/>
    <n v="0"/>
    <n v="0"/>
    <n v="0"/>
    <n v="0"/>
    <n v="0"/>
    <n v="0"/>
    <n v="0"/>
    <n v="0"/>
    <n v="1915.2"/>
  </r>
  <r>
    <x v="4"/>
    <s v="DL-183047"/>
    <x v="209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0"/>
    <n v="4807.1519531249996"/>
    <n v="4807.1519531249996"/>
    <x v="41"/>
    <x v="0"/>
    <n v="2"/>
    <n v="2800"/>
    <n v="9.5"/>
    <n v="6"/>
    <n v="0"/>
    <n v="0"/>
    <n v="0"/>
    <n v="0"/>
    <n v="0"/>
    <n v="0"/>
    <n v="0"/>
    <n v="0"/>
    <n v="0"/>
    <n v="1915.2"/>
  </r>
  <r>
    <x v="4"/>
    <s v="DL-183047"/>
    <x v="209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0"/>
    <n v="4807.1519531249996"/>
    <n v="4807.1519531249996"/>
    <x v="41"/>
    <x v="0"/>
    <n v="1"/>
    <n v="2800"/>
    <n v="9.5"/>
    <n v="6"/>
    <n v="0"/>
    <n v="0"/>
    <n v="0"/>
    <n v="0"/>
    <n v="0"/>
    <n v="0"/>
    <n v="0"/>
    <n v="0"/>
    <n v="0"/>
    <n v="1915.2"/>
  </r>
  <r>
    <x v="4"/>
    <s v="DL-183050"/>
    <x v="209"/>
    <n v="112"/>
    <s v="DL-112"/>
    <n v="0.17153333333333301"/>
    <n v="1852.56"/>
    <s v="Lin-78-L40-Rem"/>
    <n v="1505.2"/>
    <s v="Stock#597   78# Kraft Release Liner L40 remoist (s"/>
    <n v="597"/>
    <s v="None"/>
    <d v="2024-01-19T00:00:00"/>
    <d v="2024-01-19T00:00:00"/>
    <n v="71.663335164388002"/>
    <n v="1505.2067057291599"/>
    <n v="1576.8700408935479"/>
    <x v="11"/>
    <x v="0"/>
    <n v="2"/>
    <n v="5000"/>
    <n v="9.75"/>
    <n v="6"/>
    <n v="0"/>
    <n v="0"/>
    <n v="0"/>
    <n v="0"/>
    <n v="0"/>
    <n v="0"/>
    <n v="0"/>
    <n v="0"/>
    <n v="1.5"/>
    <n v="93510"/>
  </r>
  <r>
    <x v="4"/>
    <s v="DL-183050"/>
    <x v="209"/>
    <n v="112"/>
    <s v="DL-112"/>
    <n v="0.17153333333333301"/>
    <n v="1852.56"/>
    <s v="Lin-78-L40-Rem"/>
    <n v="1505.2"/>
    <s v="Stock#597   78# Kraft Release Liner L40 remoist (s"/>
    <n v="597"/>
    <s v="None"/>
    <d v="2024-01-19T00:00:00"/>
    <d v="2024-01-19T00:00:00"/>
    <n v="71.663335164388002"/>
    <n v="1505.2067057291599"/>
    <n v="1576.8700408935479"/>
    <x v="11"/>
    <x v="0"/>
    <n v="1"/>
    <n v="5000"/>
    <n v="9.75"/>
    <n v="6"/>
    <n v="0"/>
    <n v="0"/>
    <n v="0"/>
    <n v="0"/>
    <n v="0"/>
    <n v="0"/>
    <n v="0"/>
    <n v="0"/>
    <n v="1.5"/>
    <n v="93510"/>
  </r>
  <r>
    <x v="4"/>
    <s v="DL-183050"/>
    <x v="209"/>
    <n v="112"/>
    <s v="DL-112"/>
    <n v="0.17153333333333301"/>
    <n v="1852.56"/>
    <s v="Lin-78-L40-Rem"/>
    <n v="1505.2"/>
    <s v="Stock#597   78# Kraft Release Liner L40 remoist (s"/>
    <n v="597"/>
    <s v="None"/>
    <d v="2024-01-19T00:00:00"/>
    <d v="2024-01-19T00:00:00"/>
    <n v="71.663335164388002"/>
    <n v="1505.2067057291599"/>
    <n v="1576.8700408935479"/>
    <x v="11"/>
    <x v="0"/>
    <n v="3"/>
    <n v="5000"/>
    <n v="9.75"/>
    <n v="6"/>
    <n v="0"/>
    <n v="0"/>
    <n v="0"/>
    <n v="0"/>
    <n v="0"/>
    <n v="0"/>
    <n v="0"/>
    <n v="0"/>
    <n v="1.5"/>
    <n v="93510"/>
  </r>
  <r>
    <x v="4"/>
    <s v="DL-183053"/>
    <x v="209"/>
    <n v="657"/>
    <s v="DL-657"/>
    <n v="0.318"/>
    <n v="13909.32"/>
    <s v="Pl38q"/>
    <n v="14049.42"/>
    <s v="Stock#758   54# Semigloss FSC   1 Master Rolls"/>
    <n v="758"/>
    <s v="Rp51"/>
    <d v="2023-12-05T00:00:00"/>
    <d v="2023-12-06T00:00:00"/>
    <n v="0"/>
    <n v="14270.33984375"/>
    <n v="14270.33984375"/>
    <x v="0"/>
    <x v="0"/>
    <n v="1"/>
    <n v="10000"/>
    <n v="13.5"/>
    <n v="27"/>
    <n v="0"/>
    <n v="0"/>
    <n v="0"/>
    <n v="0"/>
    <n v="0"/>
    <n v="0"/>
    <n v="0"/>
    <n v="0"/>
    <n v="0"/>
    <n v="43740"/>
  </r>
  <r>
    <x v="4"/>
    <s v="DL-183057"/>
    <x v="209"/>
    <n v="657"/>
    <s v="DL-657"/>
    <n v="0.318"/>
    <n v="725.04"/>
    <s v="Pl38q"/>
    <n v="725.04"/>
    <s v="Stock#758   54# Semigloss FSC   1 Master Rolls"/>
    <n v="758"/>
    <s v="Rp51"/>
    <d v="2023-12-06T00:00:00"/>
    <d v="2023-12-11T00:00:00"/>
    <n v="0"/>
    <n v="835.44000244140602"/>
    <n v="835.44000244140602"/>
    <x v="0"/>
    <x v="0"/>
    <n v="1"/>
    <n v="10000"/>
    <n v="4"/>
    <n v="1"/>
    <n v="7"/>
    <n v="1"/>
    <n v="8"/>
    <n v="1"/>
    <n v="0"/>
    <n v="0"/>
    <n v="0"/>
    <n v="0"/>
    <n v="0"/>
    <n v="2280"/>
  </r>
  <r>
    <x v="4"/>
    <s v="DL-183059"/>
    <x v="209"/>
    <n v="381"/>
    <s v="DL-381"/>
    <n v="0.64170000000000005"/>
    <n v="8316.43"/>
    <s v="S9007460"/>
    <n v="8281.7999999999993"/>
    <s v="Stock#777   2.6ml Hi-Opacity White BOPP   1 Master"/>
    <n v="777"/>
    <n v="102"/>
    <d v="2023-12-12T00:00:00"/>
    <d v="2023-12-13T00:00:00"/>
    <n v="0"/>
    <n v="8372.1201171875"/>
    <n v="8372.1201171875"/>
    <x v="1"/>
    <x v="0"/>
    <n v="1"/>
    <n v="10000"/>
    <n v="12"/>
    <n v="9"/>
    <n v="0"/>
    <n v="0"/>
    <n v="0"/>
    <n v="0"/>
    <n v="0"/>
    <n v="0"/>
    <n v="0"/>
    <n v="0"/>
    <n v="0"/>
    <n v="12960"/>
  </r>
  <r>
    <x v="4"/>
    <s v="DL-183060"/>
    <x v="209"/>
    <n v="381"/>
    <s v="DL-381"/>
    <n v="0.64170000000000005"/>
    <n v="9471.49"/>
    <s v="S9007460"/>
    <n v="9437.43"/>
    <s v="Stock#777   2.6ml Hi-Opacity White BOPP   1 Master"/>
    <n v="777"/>
    <n v="102"/>
    <d v="2023-12-08T00:00:00"/>
    <d v="2023-12-11T00:00:00"/>
    <n v="0"/>
    <n v="9540.3701171875"/>
    <n v="9540.3701171875"/>
    <x v="1"/>
    <x v="0"/>
    <n v="1"/>
    <n v="10000"/>
    <n v="13"/>
    <n v="3"/>
    <n v="14"/>
    <n v="6"/>
    <n v="0"/>
    <n v="0"/>
    <n v="0"/>
    <n v="0"/>
    <n v="0"/>
    <n v="0"/>
    <n v="0"/>
    <n v="14760"/>
  </r>
  <r>
    <x v="4"/>
    <s v="DL-183073"/>
    <x v="210"/>
    <n v="112"/>
    <s v="DL-112"/>
    <n v="0.85309999999999997"/>
    <n v="1689.14"/>
    <s v="Gw40hi601"/>
    <n v="1689.13"/>
    <s v="Stock#112   Covergloss   1 Master Rolls"/>
    <n v="112"/>
    <s v="Gpx Blockout"/>
    <d v="2023-12-05T00:00:00"/>
    <d v="2023-12-05T00:00:00"/>
    <n v="98"/>
    <n v="1689.14001464843"/>
    <n v="1787.14001464843"/>
    <x v="11"/>
    <x v="0"/>
    <n v="1"/>
    <n v="5000"/>
    <n v="9"/>
    <n v="1"/>
    <n v="12"/>
    <n v="2"/>
    <n v="0"/>
    <n v="0"/>
    <n v="0"/>
    <n v="0"/>
    <n v="0"/>
    <n v="0"/>
    <n v="0"/>
    <n v="1980"/>
  </r>
  <r>
    <x v="4"/>
    <s v="DL-183075"/>
    <x v="210"/>
    <n v="163"/>
    <s v="DL-163"/>
    <n v="1.8859999999999999"/>
    <n v="3111.9"/>
    <n v="79659"/>
    <n v="3111.9"/>
    <s v="Stock#499   3.5ml Gloss White Inkjet BOPP   1 Mast"/>
    <n v="499"/>
    <s v="S7000"/>
    <d v="2023-12-11T00:00:00"/>
    <d v="2023-12-12T00:00:00"/>
    <n v="0"/>
    <n v="3111.89990234375"/>
    <n v="3111.89990234375"/>
    <x v="2"/>
    <x v="0"/>
    <n v="1"/>
    <n v="2500"/>
    <n v="11"/>
    <n v="5"/>
    <n v="0"/>
    <n v="0"/>
    <n v="0"/>
    <n v="0"/>
    <n v="0"/>
    <n v="0"/>
    <n v="0"/>
    <n v="0"/>
    <n v="0"/>
    <n v="1650"/>
  </r>
  <r>
    <x v="4"/>
    <s v="DL-183086"/>
    <x v="210"/>
    <n v="657"/>
    <s v="DL-657"/>
    <n v="0.318"/>
    <n v="10990.08"/>
    <s v="Pl38q"/>
    <n v="11014.82"/>
    <s v="Stock#758   54# Semigloss FSC   1 Master Rolls"/>
    <n v="758"/>
    <s v="Rp51"/>
    <d v="2023-12-12T00:00:00"/>
    <d v="2023-12-13T00:00:00"/>
    <n v="0"/>
    <n v="11188"/>
    <n v="11188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3093"/>
    <x v="210"/>
    <n v="163"/>
    <s v="DL-163"/>
    <n v="0.56200000000000006"/>
    <n v="236.04"/>
    <n v="54406"/>
    <n v="232.26"/>
    <s v="Stock#183   Green Fluorescent Paper   1 Master Rol"/>
    <n v="183"/>
    <s v="C4500"/>
    <d v="2023-12-04T00:00:00"/>
    <d v="2023-12-04T00:00:00"/>
    <n v="0"/>
    <n v="232.259994506835"/>
    <n v="232.259994506835"/>
    <x v="2"/>
    <x v="0"/>
    <n v="1"/>
    <n v="5000"/>
    <n v="7"/>
    <n v="1"/>
    <n v="0"/>
    <n v="0"/>
    <n v="0"/>
    <n v="0"/>
    <n v="0"/>
    <n v="0"/>
    <n v="0"/>
    <n v="0"/>
    <n v="0"/>
    <n v="420"/>
  </r>
  <r>
    <x v="4"/>
    <s v="DL-183094"/>
    <x v="210"/>
    <n v="163"/>
    <s v="DL-163"/>
    <n v="0.56200000000000006"/>
    <n v="236.04"/>
    <n v="54408"/>
    <n v="259.64"/>
    <s v="Stock#110   Pink Fluorescent Paper    1 Master Rol"/>
    <n v="110"/>
    <s v="C4500"/>
    <d v="2023-12-04T00:00:00"/>
    <m/>
    <n v="0"/>
    <n v="259.64001464843699"/>
    <n v="259.64001464843699"/>
    <x v="2"/>
    <x v="0"/>
    <n v="1"/>
    <n v="2500"/>
    <n v="7"/>
    <n v="2"/>
    <n v="0"/>
    <n v="0"/>
    <n v="0"/>
    <n v="0"/>
    <n v="0"/>
    <n v="0"/>
    <n v="0"/>
    <n v="0"/>
    <n v="0"/>
    <n v="420"/>
  </r>
  <r>
    <x v="4"/>
    <s v="DL-183112"/>
    <x v="211"/>
    <n v="356"/>
    <s v="DL-356"/>
    <n v="2.431"/>
    <n v="1896.18"/>
    <s v="Flx000467   Thrmflm Slct 21940"/>
    <n v="1896.18"/>
    <s v="Stock#271   2ml White Polyester (UL cert.)   1 Mas"/>
    <n v="271"/>
    <s v="L344"/>
    <d v="2023-11-30T00:00:00"/>
    <d v="2023-12-04T00:00:00"/>
    <n v="141.99000549316401"/>
    <n v="1895.88000488281"/>
    <n v="2037.8700103759741"/>
    <x v="4"/>
    <x v="0"/>
    <n v="1"/>
    <n v="5000"/>
    <n v="6.5"/>
    <n v="2"/>
    <n v="0"/>
    <n v="0"/>
    <n v="0"/>
    <n v="0"/>
    <n v="0"/>
    <n v="0"/>
    <n v="0"/>
    <n v="0"/>
    <n v="0"/>
    <n v="780"/>
  </r>
  <r>
    <x v="4"/>
    <s v="DL-183113"/>
    <x v="211"/>
    <n v="718"/>
    <s v="DL-718"/>
    <n v="1.0089999999999999"/>
    <n v="1452.96"/>
    <n v="41912"/>
    <n v="1448.12"/>
    <s v="Stock#503   3ml White Polyolefin (PrimeScan)   1 M"/>
    <n v="503"/>
    <s v="C122f"/>
    <d v="2023-12-05T00:00:00"/>
    <d v="2023-12-05T00:00:00"/>
    <n v="74"/>
    <n v="1462.46997070312"/>
    <n v="1536.46997070312"/>
    <x v="7"/>
    <x v="0"/>
    <n v="1"/>
    <n v="5000"/>
    <n v="8"/>
    <n v="3"/>
    <n v="0"/>
    <n v="0"/>
    <n v="0"/>
    <n v="0"/>
    <n v="0"/>
    <n v="0"/>
    <n v="0"/>
    <n v="0"/>
    <n v="0"/>
    <n v="1440"/>
  </r>
  <r>
    <x v="4"/>
    <s v="DL-183115"/>
    <x v="211"/>
    <n v="657"/>
    <s v="DL-657"/>
    <n v="0.318"/>
    <n v="1602.72"/>
    <s v="Pl38q"/>
    <n v="1616.74"/>
    <s v="Stock#758   54# Semigloss FSC   1 Master Rolls"/>
    <n v="758"/>
    <s v="Rp51"/>
    <d v="2023-12-05T00:00:00"/>
    <d v="2023-12-05T00:00:00"/>
    <n v="0"/>
    <n v="1642.16003417968"/>
    <n v="1642.16003417968"/>
    <x v="0"/>
    <x v="0"/>
    <n v="1"/>
    <n v="10000"/>
    <n v="10.5"/>
    <n v="4"/>
    <n v="0"/>
    <n v="0"/>
    <n v="0"/>
    <n v="0"/>
    <n v="0"/>
    <n v="0"/>
    <n v="0"/>
    <n v="0"/>
    <n v="0"/>
    <n v="5040"/>
  </r>
  <r>
    <x v="4"/>
    <s v="DL-183150"/>
    <x v="212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0"/>
    <n v="3127.2014508928501"/>
    <n v="3127.2014508928501"/>
    <x v="39"/>
    <x v="0"/>
    <n v="5"/>
    <n v="2500"/>
    <n v="6.75"/>
    <n v="8"/>
    <n v="0"/>
    <n v="0"/>
    <n v="0"/>
    <n v="0"/>
    <n v="0"/>
    <n v="0"/>
    <n v="0"/>
    <n v="0"/>
    <n v="0"/>
    <n v="1620"/>
  </r>
  <r>
    <x v="4"/>
    <s v="DL-183150"/>
    <x v="212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0"/>
    <n v="3127.2014508928501"/>
    <n v="3127.2014508928501"/>
    <x v="39"/>
    <x v="0"/>
    <n v="1"/>
    <n v="2500"/>
    <n v="6.75"/>
    <n v="8"/>
    <n v="0"/>
    <n v="0"/>
    <n v="0"/>
    <n v="0"/>
    <n v="0"/>
    <n v="0"/>
    <n v="0"/>
    <n v="0"/>
    <n v="0"/>
    <n v="1620"/>
  </r>
  <r>
    <x v="4"/>
    <s v="DL-183150"/>
    <x v="212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0"/>
    <n v="3127.2014508928501"/>
    <n v="3127.2014508928501"/>
    <x v="39"/>
    <x v="0"/>
    <n v="2"/>
    <n v="2500"/>
    <n v="6.75"/>
    <n v="8"/>
    <n v="0"/>
    <n v="0"/>
    <n v="0"/>
    <n v="0"/>
    <n v="0"/>
    <n v="0"/>
    <n v="0"/>
    <n v="0"/>
    <n v="0"/>
    <n v="1620"/>
  </r>
  <r>
    <x v="4"/>
    <s v="DL-183150"/>
    <x v="212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0"/>
    <n v="3127.2014508928501"/>
    <n v="3127.2014508928501"/>
    <x v="39"/>
    <x v="0"/>
    <n v="3"/>
    <n v="2500"/>
    <n v="6.75"/>
    <n v="8"/>
    <n v="0"/>
    <n v="0"/>
    <n v="0"/>
    <n v="0"/>
    <n v="0"/>
    <n v="0"/>
    <n v="0"/>
    <n v="0"/>
    <n v="0"/>
    <n v="1620"/>
  </r>
  <r>
    <x v="4"/>
    <s v="DL-183150"/>
    <x v="212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0"/>
    <n v="3127.2014508928501"/>
    <n v="3127.2014508928501"/>
    <x v="39"/>
    <x v="0"/>
    <n v="4"/>
    <n v="2500"/>
    <n v="6.75"/>
    <n v="8"/>
    <n v="0"/>
    <n v="0"/>
    <n v="0"/>
    <n v="0"/>
    <n v="0"/>
    <n v="0"/>
    <n v="0"/>
    <n v="0"/>
    <n v="0"/>
    <n v="1620"/>
  </r>
  <r>
    <x v="4"/>
    <s v="DL-183150"/>
    <x v="212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0"/>
    <n v="3127.2014508928501"/>
    <n v="3127.2014508928501"/>
    <x v="39"/>
    <x v="0"/>
    <n v="6"/>
    <n v="2500"/>
    <n v="4.375"/>
    <n v="9"/>
    <n v="6.75"/>
    <n v="2"/>
    <n v="0"/>
    <n v="0"/>
    <n v="0"/>
    <n v="0"/>
    <n v="0"/>
    <n v="0"/>
    <n v="1.125"/>
    <n v="35336.25"/>
  </r>
  <r>
    <x v="4"/>
    <s v="DL-183150"/>
    <x v="212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0"/>
    <n v="3127.2014508928501"/>
    <n v="3127.2014508928501"/>
    <x v="39"/>
    <x v="0"/>
    <n v="7"/>
    <n v="2500"/>
    <n v="4.375"/>
    <n v="9"/>
    <n v="6.75"/>
    <n v="2"/>
    <n v="0"/>
    <n v="0"/>
    <n v="0"/>
    <n v="0"/>
    <n v="0"/>
    <n v="0"/>
    <n v="1.125"/>
    <n v="35336.25"/>
  </r>
  <r>
    <x v="4"/>
    <s v="DL-183151"/>
    <x v="212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0"/>
    <n v="5059.7001953125"/>
    <n v="5059.7001953125"/>
    <x v="39"/>
    <x v="0"/>
    <n v="4"/>
    <n v="5000"/>
    <n v="4.5"/>
    <n v="8"/>
    <n v="7.5"/>
    <n v="2"/>
    <n v="0"/>
    <n v="0"/>
    <n v="0"/>
    <n v="0"/>
    <n v="0"/>
    <n v="0"/>
    <n v="3"/>
    <n v="183060"/>
  </r>
  <r>
    <x v="4"/>
    <s v="DL-183151"/>
    <x v="212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0"/>
    <n v="5059.7001953125"/>
    <n v="5059.7001953125"/>
    <x v="39"/>
    <x v="0"/>
    <n v="1"/>
    <n v="5000"/>
    <n v="7.5"/>
    <n v="7"/>
    <n v="0"/>
    <n v="0"/>
    <n v="0"/>
    <n v="0"/>
    <n v="0"/>
    <n v="0"/>
    <n v="0"/>
    <n v="0"/>
    <n v="1.5"/>
    <n v="93150"/>
  </r>
  <r>
    <x v="4"/>
    <s v="DL-183151"/>
    <x v="212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0"/>
    <n v="5059.7001953125"/>
    <n v="5059.7001953125"/>
    <x v="39"/>
    <x v="0"/>
    <n v="2"/>
    <n v="5000"/>
    <n v="7.5"/>
    <n v="7"/>
    <n v="0"/>
    <n v="0"/>
    <n v="0"/>
    <n v="0"/>
    <n v="0"/>
    <n v="0"/>
    <n v="0"/>
    <n v="0"/>
    <n v="1.5"/>
    <n v="93150"/>
  </r>
  <r>
    <x v="4"/>
    <s v="DL-183151"/>
    <x v="212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0"/>
    <n v="5059.7001953125"/>
    <n v="5059.7001953125"/>
    <x v="39"/>
    <x v="0"/>
    <n v="3"/>
    <n v="5000"/>
    <n v="7.5"/>
    <n v="6"/>
    <n v="4.5"/>
    <n v="2"/>
    <n v="0"/>
    <n v="0"/>
    <n v="0"/>
    <n v="0"/>
    <n v="0"/>
    <n v="0"/>
    <n v="0"/>
    <n v="3240"/>
  </r>
  <r>
    <x v="4"/>
    <s v="DL-183159"/>
    <x v="212"/>
    <n v="657"/>
    <s v="DL-657"/>
    <n v="0.163333333333333"/>
    <n v="2293.1999999999998"/>
    <s v="Sy360g"/>
    <n v="2240.2833333333301"/>
    <s v="Stock#593L   .92ml Clear Polyester   3 Master Roll"/>
    <s v="593L"/>
    <s v="Rp76"/>
    <d v="2023-12-11T00:00:00"/>
    <d v="2023-12-12T00:00:00"/>
    <n v="0"/>
    <n v="2307.0900065104101"/>
    <n v="2307.0900065104101"/>
    <x v="0"/>
    <x v="0"/>
    <n v="3"/>
    <n v="5000"/>
    <n v="6.75"/>
    <n v="3"/>
    <n v="4.375"/>
    <n v="4"/>
    <n v="3.25"/>
    <n v="5"/>
    <n v="5.75"/>
    <n v="4"/>
    <n v="0"/>
    <n v="0"/>
    <n v="1"/>
    <n v="64620"/>
  </r>
  <r>
    <x v="4"/>
    <s v="DL-183159"/>
    <x v="212"/>
    <n v="657"/>
    <s v="DL-657"/>
    <n v="0.163333333333333"/>
    <n v="2293.1999999999998"/>
    <s v="Sy360g"/>
    <n v="2240.2833333333301"/>
    <s v="Stock#593L   .92ml Clear Polyester   3 Master Roll"/>
    <s v="593L"/>
    <s v="Rp76"/>
    <d v="2023-12-11T00:00:00"/>
    <d v="2023-12-12T00:00:00"/>
    <n v="0"/>
    <n v="2307.0900065104101"/>
    <n v="2307.0900065104101"/>
    <x v="0"/>
    <x v="0"/>
    <n v="1"/>
    <n v="5000"/>
    <n v="6.75"/>
    <n v="10"/>
    <n v="4.375"/>
    <n v="2"/>
    <n v="0"/>
    <n v="0"/>
    <n v="0"/>
    <n v="0"/>
    <n v="0"/>
    <n v="0"/>
    <n v="1.75"/>
    <n v="109575"/>
  </r>
  <r>
    <x v="4"/>
    <s v="DL-183159"/>
    <x v="212"/>
    <n v="657"/>
    <s v="DL-657"/>
    <n v="0.163333333333333"/>
    <n v="2293.1999999999998"/>
    <s v="Sy360g"/>
    <n v="2240.2833333333301"/>
    <s v="Stock#593L   .92ml Clear Polyester   3 Master Roll"/>
    <s v="593L"/>
    <s v="Rp76"/>
    <d v="2023-12-11T00:00:00"/>
    <d v="2023-12-12T00:00:00"/>
    <n v="0"/>
    <n v="2307.0900065104101"/>
    <n v="2307.0900065104101"/>
    <x v="0"/>
    <x v="0"/>
    <n v="2"/>
    <n v="5000"/>
    <n v="6.75"/>
    <n v="10"/>
    <n v="4.375"/>
    <n v="2"/>
    <n v="0"/>
    <n v="0"/>
    <n v="0"/>
    <n v="0"/>
    <n v="0"/>
    <n v="0"/>
    <n v="1.75"/>
    <n v="109575"/>
  </r>
  <r>
    <x v="4"/>
    <s v="DL-183169"/>
    <x v="212"/>
    <n v="163"/>
    <s v="DL-163"/>
    <n v="0"/>
    <n v="0"/>
    <n v="79102"/>
    <n v="0"/>
    <s v="Stock#TRIAL129   2.4ml White BOPP   1 Master Rolls"/>
    <s v="TRIAL129"/>
    <s v="At20n"/>
    <d v="2023-11-29T00:00:00"/>
    <d v="2023-11-30T00:00:00"/>
    <m/>
    <m/>
    <n v="0"/>
    <x v="2"/>
    <x v="0"/>
    <n v="1"/>
    <n v="500"/>
    <n v="13"/>
    <n v="1"/>
    <n v="0"/>
    <n v="0"/>
    <n v="0"/>
    <n v="0"/>
    <n v="0"/>
    <n v="0"/>
    <n v="0"/>
    <n v="0"/>
    <n v="0"/>
    <n v="78"/>
  </r>
  <r>
    <x v="4"/>
    <s v="DL-183191"/>
    <x v="212"/>
    <n v="112"/>
    <s v="DL-112"/>
    <n v="2.5222000000000002"/>
    <n v="120399.74"/>
    <s v="Tm78hu251"/>
    <n v="0"/>
    <s v="Stock#378   Sontara 8004/SX78/RC2.6ml White PP/MS1"/>
    <n v="378"/>
    <s v="Ms1005"/>
    <m/>
    <d v="2024-03-18T00:00:00"/>
    <n v="1140.67004394531"/>
    <n v="117428.6875"/>
    <n v="118569.35754394531"/>
    <x v="11"/>
    <x v="0"/>
    <n v="1"/>
    <n v="3400"/>
    <n v="13"/>
    <n v="90"/>
    <n v="0"/>
    <n v="0"/>
    <n v="0"/>
    <n v="0"/>
    <n v="0"/>
    <n v="0"/>
    <n v="0"/>
    <n v="0"/>
    <n v="0"/>
    <n v="47736"/>
  </r>
  <r>
    <x v="4"/>
    <s v="DL-183192"/>
    <x v="212"/>
    <n v="112"/>
    <s v="DL-112"/>
    <n v="2.5222000000000002"/>
    <n v="120399.74"/>
    <s v="Tm78hu251"/>
    <n v="0"/>
    <s v="Stock#378   Sontara 8004/SX78/RC2.6ml White PP/MS1"/>
    <n v="378"/>
    <s v="Ms1005"/>
    <m/>
    <d v="2024-05-20T00:00:00"/>
    <m/>
    <m/>
    <n v="0"/>
    <x v="11"/>
    <x v="0"/>
    <n v="1"/>
    <n v="3400"/>
    <n v="13"/>
    <n v="90"/>
    <n v="0"/>
    <n v="0"/>
    <n v="0"/>
    <n v="0"/>
    <n v="0"/>
    <n v="0"/>
    <n v="0"/>
    <n v="0"/>
    <n v="0"/>
    <n v="47736"/>
  </r>
  <r>
    <x v="4"/>
    <s v="DL-183193"/>
    <x v="212"/>
    <n v="112"/>
    <s v="DL-112"/>
    <n v="2.5222000000000002"/>
    <n v="120399.74"/>
    <s v="Tm78hu251"/>
    <n v="0"/>
    <s v="Stock#378   Sontara 8004/SX78/RC2.6ml White PP/MS1"/>
    <n v="378"/>
    <s v="Ms1005"/>
    <m/>
    <d v="2024-07-22T00:00:00"/>
    <m/>
    <m/>
    <n v="0"/>
    <x v="11"/>
    <x v="0"/>
    <n v="1"/>
    <n v="3400"/>
    <n v="13"/>
    <n v="90"/>
    <n v="0"/>
    <n v="0"/>
    <n v="0"/>
    <n v="0"/>
    <n v="0"/>
    <n v="0"/>
    <n v="0"/>
    <n v="0"/>
    <n v="0"/>
    <n v="47736"/>
  </r>
  <r>
    <x v="4"/>
    <s v="DL-183204"/>
    <x v="213"/>
    <n v="163"/>
    <s v="DL-163"/>
    <n v="0.78500000000000003"/>
    <n v="1225.58"/>
    <n v="54393"/>
    <n v="1225.56"/>
    <s v="Stock#853   56# Bright Silver Metallized Paper FSC"/>
    <n v="853"/>
    <s v="C4500"/>
    <d v="2023-12-13T00:00:00"/>
    <d v="2023-12-14T00:00:00"/>
    <n v="0"/>
    <n v="733.7900390625"/>
    <n v="733.7900390625"/>
    <x v="2"/>
    <x v="0"/>
    <n v="1"/>
    <n v="1668"/>
    <n v="13"/>
    <n v="6"/>
    <n v="0"/>
    <n v="0"/>
    <n v="0"/>
    <n v="0"/>
    <n v="0"/>
    <n v="0"/>
    <n v="0"/>
    <n v="0"/>
    <n v="0"/>
    <n v="1561.248"/>
  </r>
  <r>
    <x v="4"/>
    <s v="DL-183216"/>
    <x v="213"/>
    <n v="356"/>
    <s v="DL-356"/>
    <n v="2.8199999999999901"/>
    <n v="2032.02"/>
    <s v="Flx000470   Thrmflm Slct 22940"/>
    <n v="2032.02"/>
    <s v="Stock#274   2ml Matte TT Silver Polyester (UL cert"/>
    <n v="274"/>
    <s v="L344"/>
    <d v="2023-12-06T00:00:00"/>
    <d v="2023-12-07T00:00:00"/>
    <n v="141.53999328613199"/>
    <n v="2032.56005859375"/>
    <n v="2174.1000518798819"/>
    <x v="4"/>
    <x v="0"/>
    <n v="1"/>
    <n v="1668"/>
    <n v="4"/>
    <n v="9"/>
    <n v="0"/>
    <n v="0"/>
    <n v="0"/>
    <n v="0"/>
    <n v="0"/>
    <n v="0"/>
    <n v="0"/>
    <n v="0"/>
    <n v="0"/>
    <n v="720.57600000000002"/>
  </r>
  <r>
    <x v="4"/>
    <s v="DL-183267"/>
    <x v="215"/>
    <n v="163"/>
    <s v="DL-163"/>
    <n v="0.56200000000000006"/>
    <n v="236.04"/>
    <n v="54407"/>
    <n v="235.8"/>
    <s v="Stock#176   Orange Fluorescent Paper   1 Master Ro"/>
    <n v="176"/>
    <s v="C4500"/>
    <d v="2023-12-08T00:00:00"/>
    <m/>
    <n v="0"/>
    <n v="235.80000305175699"/>
    <n v="235.80000305175699"/>
    <x v="2"/>
    <x v="0"/>
    <n v="1"/>
    <n v="5000"/>
    <n v="3.5"/>
    <n v="2"/>
    <n v="0"/>
    <n v="0"/>
    <n v="0"/>
    <n v="0"/>
    <n v="0"/>
    <n v="0"/>
    <n v="0"/>
    <n v="0"/>
    <n v="0"/>
    <n v="420"/>
  </r>
  <r>
    <x v="4"/>
    <s v="DL-183293"/>
    <x v="216"/>
    <n v="544"/>
    <s v="DL-544"/>
    <n v="4.3999999999999997E-2"/>
    <n v="640.20000000000005"/>
    <s v="Lcf 5000"/>
    <n v="640.20000000000005"/>
    <s v="Stock#307   .48ml Gloss PP Laminate (UV)   1 Maste"/>
    <n v="307"/>
    <m/>
    <d v="2023-12-11T00:00:00"/>
    <d v="2023-12-12T00:00:00"/>
    <n v="109.76000213623"/>
    <n v="640.20001220703102"/>
    <n v="749.96001434326104"/>
    <x v="17"/>
    <x v="0"/>
    <n v="1"/>
    <n v="20000"/>
    <n v="12.125"/>
    <n v="5"/>
    <n v="0"/>
    <n v="0"/>
    <n v="0"/>
    <n v="0"/>
    <n v="0"/>
    <n v="0"/>
    <n v="0"/>
    <n v="0"/>
    <n v="0"/>
    <n v="14550"/>
  </r>
  <r>
    <x v="4"/>
    <s v="DL-183296"/>
    <x v="216"/>
    <n v="544"/>
    <s v="DL-544"/>
    <n v="4.3999999999999997E-2"/>
    <n v="799.92"/>
    <s v="Lcf 5000"/>
    <n v="799.92"/>
    <s v="Stock#307   .48ml Gloss PP Laminate (UV)   1 Maste"/>
    <n v="307"/>
    <m/>
    <d v="2023-12-11T00:00:00"/>
    <d v="2023-12-12T00:00:00"/>
    <n v="109.76000213623"/>
    <n v="799.91998291015602"/>
    <n v="909.67998504638604"/>
    <x v="17"/>
    <x v="0"/>
    <n v="1"/>
    <n v="20000"/>
    <n v="12.625"/>
    <n v="6"/>
    <n v="0"/>
    <n v="0"/>
    <n v="0"/>
    <n v="0"/>
    <n v="0"/>
    <n v="0"/>
    <n v="0"/>
    <n v="0"/>
    <n v="0"/>
    <n v="18180"/>
  </r>
  <r>
    <x v="4"/>
    <s v="DL-183319"/>
    <x v="216"/>
    <n v="544"/>
    <s v="DL-544"/>
    <n v="0.23400000000000001"/>
    <n v="8915.9599999999991"/>
    <s v="42sh"/>
    <n v="8915.9599999999991"/>
    <s v="Stock#770   45 Micron PET Shrink Film   1 Master R"/>
    <n v="770"/>
    <m/>
    <d v="2023-12-15T00:00:00"/>
    <d v="2023-12-17T00:00:00"/>
    <n v="699.57000732421795"/>
    <n v="8924.9404296875"/>
    <n v="9624.5104370117188"/>
    <x v="17"/>
    <x v="0"/>
    <n v="1"/>
    <n v="19600"/>
    <n v="13.5"/>
    <n v="12"/>
    <n v="0"/>
    <n v="0"/>
    <n v="0"/>
    <n v="0"/>
    <n v="0"/>
    <n v="0"/>
    <n v="0"/>
    <n v="0"/>
    <n v="0"/>
    <n v="38102.400000000001"/>
  </r>
  <r>
    <x v="4"/>
    <s v="DL-183328"/>
    <x v="217"/>
    <n v="163"/>
    <s v="DL-163"/>
    <n v="0.88100000000000001"/>
    <n v="3171.6"/>
    <n v="79325"/>
    <n v="3158.41"/>
    <s v="Stock#322   1ml Gloss PET Laminate, UV-Inh (PS)   "/>
    <n v="322"/>
    <s v="S3000"/>
    <d v="2023-12-11T00:00:00"/>
    <d v="2023-12-12T00:00:00"/>
    <n v="0"/>
    <n v="3171.60009765625"/>
    <n v="3171.60009765625"/>
    <x v="2"/>
    <x v="0"/>
    <n v="1"/>
    <n v="5000"/>
    <n v="3.25"/>
    <n v="2"/>
    <n v="6"/>
    <n v="3"/>
    <n v="11.75"/>
    <n v="3"/>
    <n v="0"/>
    <n v="0"/>
    <n v="0"/>
    <n v="0"/>
    <n v="0.25"/>
    <n v="18585"/>
  </r>
  <r>
    <x v="4"/>
    <s v="DL-183330"/>
    <x v="217"/>
    <n v="657"/>
    <s v="DL-657"/>
    <n v="0.52900000000000003"/>
    <n v="2285.2800000000002"/>
    <s v="Sy930l"/>
    <n v="2296.71"/>
    <s v="Stock#783   2ml Silver BOPP   1 Master Rolls"/>
    <n v="783"/>
    <s v="Rp37"/>
    <d v="2023-12-08T00:00:00"/>
    <d v="2023-12-11T00:00:00"/>
    <n v="0"/>
    <n v="2417.419921875"/>
    <n v="2417.419921875"/>
    <x v="0"/>
    <x v="0"/>
    <n v="1"/>
    <n v="10000"/>
    <n v="12"/>
    <n v="3"/>
    <n v="0"/>
    <n v="0"/>
    <n v="0"/>
    <n v="0"/>
    <n v="0"/>
    <n v="0"/>
    <n v="0"/>
    <n v="0"/>
    <n v="0"/>
    <n v="4320"/>
  </r>
  <r>
    <x v="4"/>
    <s v="DL-183331"/>
    <x v="217"/>
    <n v="163"/>
    <s v="DL-163"/>
    <n v="0.872"/>
    <n v="2040.48"/>
    <n v="54386"/>
    <n v="2076.5300000000002"/>
    <s v="Stock#799   70# Dull Silver Foil Paper   1 Master "/>
    <n v="799"/>
    <s v="C4500"/>
    <d v="2023-12-12T00:00:00"/>
    <d v="2023-12-12T00:00:00"/>
    <n v="0"/>
    <n v="2076.53002929687"/>
    <n v="2076.53002929687"/>
    <x v="2"/>
    <x v="0"/>
    <n v="1"/>
    <n v="5000"/>
    <n v="13"/>
    <n v="3"/>
    <n v="0"/>
    <n v="0"/>
    <n v="0"/>
    <n v="0"/>
    <n v="0"/>
    <n v="0"/>
    <n v="0"/>
    <n v="0"/>
    <n v="0"/>
    <n v="2340"/>
  </r>
  <r>
    <x v="4"/>
    <s v="DL-183344"/>
    <x v="217"/>
    <n v="657"/>
    <s v="DL-657"/>
    <n v="0.57899999999999996"/>
    <n v="5002.5600000000004"/>
    <s v="Sy298s"/>
    <n v="5002.5600000000004"/>
    <s v="Stock#797   2.6ml Hi-Opacity White BOPP   1 Master"/>
    <n v="797"/>
    <s v="Rp37"/>
    <d v="2023-12-08T00:00:00"/>
    <d v="2023-12-11T00:00:00"/>
    <n v="0"/>
    <n v="5045.759765625"/>
    <n v="5045.759765625"/>
    <x v="0"/>
    <x v="0"/>
    <n v="1"/>
    <n v="10000"/>
    <n v="12"/>
    <n v="6"/>
    <n v="0"/>
    <n v="0"/>
    <n v="0"/>
    <n v="0"/>
    <n v="0"/>
    <n v="0"/>
    <n v="0"/>
    <n v="0"/>
    <n v="0"/>
    <n v="8640"/>
  </r>
  <r>
    <x v="4"/>
    <s v="DL-183345"/>
    <x v="217"/>
    <n v="747"/>
    <s v="DL-747"/>
    <n v="0.25700000000000001"/>
    <n v="231.3"/>
    <n v="5517543"/>
    <n v="231.3"/>
    <s v="Stock#399   53# Liner L2   1 Master Rolls"/>
    <n v="399"/>
    <s v="None"/>
    <d v="2023-12-13T00:00:00"/>
    <d v="2023-12-14T00:00:00"/>
    <n v="212.03999328613199"/>
    <n v="231.30000305175699"/>
    <n v="443.33999633788898"/>
    <x v="6"/>
    <x v="0"/>
    <n v="1"/>
    <n v="2500"/>
    <n v="6"/>
    <n v="5"/>
    <n v="0"/>
    <n v="0"/>
    <n v="0"/>
    <n v="0"/>
    <n v="0"/>
    <n v="0"/>
    <n v="0"/>
    <n v="0"/>
    <n v="0"/>
    <n v="900"/>
  </r>
  <r>
    <x v="4"/>
    <s v="DL-183354"/>
    <x v="218"/>
    <n v="544"/>
    <s v="DL-544"/>
    <n v="4.5795508926927998E-2"/>
    <n v="715.23190993312403"/>
    <s v="42sh"/>
    <n v="715.23190993312403"/>
    <s v="Stock#770   45 Micron PET Shrink Film   5 Master R"/>
    <n v="770"/>
    <m/>
    <d v="2023-12-19T00:00:00"/>
    <d v="2023-12-29T00:00:00"/>
    <n v="44.186794656491799"/>
    <n v="709.07885512261805"/>
    <n v="753.26564977910982"/>
    <x v="17"/>
    <x v="0"/>
    <n v="5"/>
    <n v="19139"/>
    <n v="11.5"/>
    <n v="1"/>
    <n v="0"/>
    <n v="0"/>
    <n v="0"/>
    <n v="0"/>
    <n v="0"/>
    <n v="0"/>
    <n v="0"/>
    <n v="0"/>
    <n v="0"/>
    <n v="2641.1819999999998"/>
  </r>
  <r>
    <x v="4"/>
    <s v="DL-183354"/>
    <x v="218"/>
    <n v="544"/>
    <s v="DL-544"/>
    <n v="4.7197680839315297E-2"/>
    <n v="737.13095895453705"/>
    <s v="42sh"/>
    <n v="737.13095895453705"/>
    <s v="Stock#770   45 Micron PET Shrink Film   5 Master R"/>
    <n v="770"/>
    <m/>
    <d v="2023-12-19T00:00:00"/>
    <d v="2023-12-29T00:00:00"/>
    <n v="45.539710779000998"/>
    <n v="730.78950923734999"/>
    <n v="776.32922001635097"/>
    <x v="17"/>
    <x v="0"/>
    <n v="2"/>
    <n v="19725"/>
    <n v="14.5"/>
    <n v="1"/>
    <n v="0"/>
    <n v="0"/>
    <n v="0"/>
    <n v="0"/>
    <n v="0"/>
    <n v="0"/>
    <n v="0"/>
    <n v="0"/>
    <n v="0"/>
    <n v="3432.15"/>
  </r>
  <r>
    <x v="4"/>
    <s v="DL-183354"/>
    <x v="218"/>
    <n v="544"/>
    <s v="DL-544"/>
    <n v="4.7137861218479599E-2"/>
    <n v="736.19669918399904"/>
    <s v="42sh"/>
    <n v="736.19669918399904"/>
    <s v="Stock#770   45 Micron PET Shrink Film   5 Master R"/>
    <n v="770"/>
    <m/>
    <d v="2023-12-19T00:00:00"/>
    <d v="2023-12-29T00:00:00"/>
    <n v="45.481992514388899"/>
    <n v="729.86328679218195"/>
    <n v="775.34527930657089"/>
    <x v="17"/>
    <x v="0"/>
    <n v="1"/>
    <n v="19700"/>
    <n v="14.5"/>
    <n v="1"/>
    <n v="0"/>
    <n v="0"/>
    <n v="0"/>
    <n v="0"/>
    <n v="0"/>
    <n v="0"/>
    <n v="0"/>
    <n v="0"/>
    <n v="0"/>
    <n v="3427.8"/>
  </r>
  <r>
    <x v="4"/>
    <s v="DL-183354"/>
    <x v="218"/>
    <n v="544"/>
    <s v="DL-544"/>
    <n v="4.6731087796797299E-2"/>
    <n v="729.84373274433995"/>
    <s v="42sh"/>
    <n v="729.84373274433995"/>
    <s v="Stock#770   45 Micron PET Shrink Film   5 Master R"/>
    <n v="770"/>
    <m/>
    <d v="2023-12-19T00:00:00"/>
    <d v="2023-12-29T00:00:00"/>
    <n v="45.089508315026102"/>
    <n v="723.56497416504101"/>
    <n v="768.65448248006714"/>
    <x v="17"/>
    <x v="0"/>
    <n v="3"/>
    <n v="19530"/>
    <n v="14.5"/>
    <n v="1"/>
    <n v="0"/>
    <n v="0"/>
    <n v="0"/>
    <n v="0"/>
    <n v="0"/>
    <n v="0"/>
    <n v="0"/>
    <n v="0"/>
    <n v="0"/>
    <n v="3398.22"/>
  </r>
  <r>
    <x v="4"/>
    <s v="DL-183354"/>
    <x v="218"/>
    <n v="544"/>
    <s v="DL-544"/>
    <n v="4.7137861218479599E-2"/>
    <n v="736.19669918399904"/>
    <s v="42sh"/>
    <n v="736.19669918399904"/>
    <s v="Stock#770   45 Micron PET Shrink Film   5 Master R"/>
    <n v="770"/>
    <m/>
    <d v="2023-12-19T00:00:00"/>
    <d v="2023-12-29T00:00:00"/>
    <n v="45.481992514388899"/>
    <n v="729.86328679218195"/>
    <n v="775.34527930657089"/>
    <x v="17"/>
    <x v="0"/>
    <n v="4"/>
    <n v="19700"/>
    <n v="11.5"/>
    <n v="1"/>
    <n v="0"/>
    <n v="0"/>
    <n v="0"/>
    <n v="0"/>
    <n v="0"/>
    <n v="0"/>
    <n v="0"/>
    <n v="0"/>
    <n v="0"/>
    <n v="2718.6"/>
  </r>
  <r>
    <x v="4"/>
    <s v="DL-183369"/>
    <x v="218"/>
    <n v="381"/>
    <s v="DL-381"/>
    <n v="0.62829999999999997"/>
    <n v="8180.47"/>
    <s v="S7802360"/>
    <n v="8005.19"/>
    <s v="Stock#444   2.6ml White BOPP   1 Master Rolls"/>
    <n v="444"/>
    <n v="102"/>
    <d v="2023-12-18T00:00:00"/>
    <d v="2023-12-18T00:00:00"/>
    <n v="0"/>
    <n v="8081.6201171875"/>
    <n v="8081.6201171875"/>
    <x v="1"/>
    <x v="0"/>
    <n v="1"/>
    <n v="10000"/>
    <n v="15.5"/>
    <n v="7"/>
    <n v="0"/>
    <n v="0"/>
    <n v="0"/>
    <n v="0"/>
    <n v="0"/>
    <n v="0"/>
    <n v="0"/>
    <n v="0"/>
    <n v="0"/>
    <n v="13020"/>
  </r>
  <r>
    <x v="4"/>
    <s v="DL-183373"/>
    <x v="218"/>
    <n v="381"/>
    <s v="DL-381"/>
    <n v="0.43440000000000001"/>
    <n v="6463.87"/>
    <s v="S8121860"/>
    <n v="6346.35"/>
    <s v="Stock#854   54# Semigloss FSC   1 Master Rolls"/>
    <n v="854"/>
    <n v="720"/>
    <d v="2023-12-14T00:00:00"/>
    <d v="2023-12-14T00:00:00"/>
    <n v="0"/>
    <n v="6433.97998046875"/>
    <n v="6433.97998046875"/>
    <x v="1"/>
    <x v="0"/>
    <n v="1"/>
    <n v="10000"/>
    <n v="12"/>
    <n v="6"/>
    <n v="13"/>
    <n v="4"/>
    <n v="0"/>
    <n v="0"/>
    <n v="0"/>
    <n v="0"/>
    <n v="0"/>
    <n v="0"/>
    <n v="0"/>
    <n v="14880"/>
  </r>
  <r>
    <x v="4"/>
    <s v="DL-183374"/>
    <x v="218"/>
    <n v="381"/>
    <s v="DL-381"/>
    <n v="0.60260000000000002"/>
    <n v="17354.88"/>
    <s v="S9126860"/>
    <n v="17511.060000000001"/>
    <s v="Stock#458   2.3ml White BOPP   1 Master Rolls"/>
    <n v="458"/>
    <n v="102"/>
    <d v="2023-12-14T00:00:00"/>
    <d v="2023-12-14T00:00:00"/>
    <n v="0"/>
    <n v="17685.4296875"/>
    <n v="17685.4296875"/>
    <x v="1"/>
    <x v="0"/>
    <n v="1"/>
    <n v="10000"/>
    <n v="16"/>
    <n v="15"/>
    <n v="0"/>
    <n v="0"/>
    <n v="0"/>
    <n v="0"/>
    <n v="0"/>
    <n v="0"/>
    <n v="0"/>
    <n v="0"/>
    <n v="0"/>
    <n v="28800"/>
  </r>
  <r>
    <x v="4"/>
    <s v="DL-183375"/>
    <x v="218"/>
    <n v="544"/>
    <s v="DL-544"/>
    <n v="5.6000000000000001E-2"/>
    <n v="814.8"/>
    <s v="Lcf 500m"/>
    <n v="814.8"/>
    <s v="Stock#311   .59ml Matte PP Laminate (UV)   1 Maste"/>
    <n v="311"/>
    <m/>
    <d v="2023-12-13T00:00:00"/>
    <d v="2023-12-15T00:00:00"/>
    <n v="198.22999572753901"/>
    <n v="814.79998779296795"/>
    <n v="1013.0299835205069"/>
    <x v="17"/>
    <x v="0"/>
    <n v="1"/>
    <n v="10000"/>
    <n v="12.125"/>
    <n v="10"/>
    <n v="0"/>
    <n v="0"/>
    <n v="0"/>
    <n v="0"/>
    <n v="0"/>
    <n v="0"/>
    <n v="0"/>
    <n v="0"/>
    <n v="0"/>
    <n v="14550"/>
  </r>
  <r>
    <x v="4"/>
    <s v="DL-183377"/>
    <x v="218"/>
    <n v="657"/>
    <s v="DL-657"/>
    <n v="0.56899999999999995"/>
    <n v="819.36"/>
    <s v="Sy799q"/>
    <n v="813.21"/>
    <s v="Stock#793   1.2ml Clear Polyester   1 Master Rolls"/>
    <n v="793"/>
    <s v="Rp76"/>
    <d v="2023-12-12T00:00:00"/>
    <d v="2023-12-13T00:00:00"/>
    <n v="0"/>
    <n v="919.35998535156205"/>
    <n v="919.35998535156205"/>
    <x v="0"/>
    <x v="0"/>
    <n v="1"/>
    <n v="10000"/>
    <n v="12"/>
    <n v="1"/>
    <n v="0"/>
    <n v="0"/>
    <n v="0"/>
    <n v="0"/>
    <n v="0"/>
    <n v="0"/>
    <n v="0"/>
    <n v="0"/>
    <n v="0"/>
    <n v="1440"/>
  </r>
  <r>
    <x v="4"/>
    <s v="DL-183450"/>
    <x v="249"/>
    <n v="657"/>
    <s v="DL-657"/>
    <n v="0.318"/>
    <n v="6372.72"/>
    <s v="Pl38q"/>
    <n v="6383.02"/>
    <s v="Stock#758   54# Semigloss FSC   1 Master Rolls"/>
    <n v="758"/>
    <s v="Rp51"/>
    <d v="2023-12-14T00:00:00"/>
    <d v="2023-12-15T00:00:00"/>
    <n v="0"/>
    <n v="6483.3798828125"/>
    <n v="6483.3798828125"/>
    <x v="0"/>
    <x v="0"/>
    <n v="1"/>
    <n v="10000"/>
    <n v="13.5"/>
    <n v="2"/>
    <n v="14"/>
    <n v="10"/>
    <n v="0"/>
    <n v="0"/>
    <n v="0"/>
    <n v="0"/>
    <n v="0"/>
    <n v="0"/>
    <n v="0"/>
    <n v="20040"/>
  </r>
  <r>
    <x v="4"/>
    <s v="DL-183454"/>
    <x v="249"/>
    <n v="657"/>
    <s v="DL-657"/>
    <n v="0.52900000000000003"/>
    <n v="14600.4"/>
    <s v="Sy930l"/>
    <n v="14457.25"/>
    <s v="Stock#783   2ml Silver BOPP   1 Master Rolls"/>
    <n v="783"/>
    <s v="Rp37"/>
    <d v="2023-12-13T00:00:00"/>
    <d v="2023-12-13T00:00:00"/>
    <n v="0"/>
    <n v="14593.9296875"/>
    <n v="14593.9296875"/>
    <x v="0"/>
    <x v="0"/>
    <n v="1"/>
    <n v="10000"/>
    <n v="12.5"/>
    <n v="8"/>
    <n v="13"/>
    <n v="10"/>
    <n v="0"/>
    <n v="0"/>
    <n v="0"/>
    <n v="0"/>
    <n v="0"/>
    <n v="0"/>
    <n v="0"/>
    <n v="27600"/>
  </r>
  <r>
    <x v="4"/>
    <s v="DL-183460"/>
    <x v="249"/>
    <n v="657"/>
    <s v="DL-657"/>
    <n v="0.57899999999999996"/>
    <n v="15077.16"/>
    <s v="Sy298s"/>
    <n v="15347.51"/>
    <s v="Stock#797   2.6ml Hi-Opacity White BOPP   1 Master"/>
    <n v="797"/>
    <s v="Rp37"/>
    <d v="2023-12-18T00:00:00"/>
    <d v="2023-12-18T00:00:00"/>
    <n v="0"/>
    <n v="15480.0302734375"/>
    <n v="15480.0302734375"/>
    <x v="0"/>
    <x v="0"/>
    <n v="1"/>
    <n v="10000"/>
    <n v="12"/>
    <n v="6"/>
    <n v="13"/>
    <n v="7"/>
    <n v="13.5"/>
    <n v="4"/>
    <n v="0"/>
    <n v="0"/>
    <n v="0"/>
    <n v="0"/>
    <n v="0"/>
    <n v="26040"/>
  </r>
  <r>
    <x v="4"/>
    <s v="DL-183481"/>
    <x v="250"/>
    <n v="493"/>
    <s v="DL-493"/>
    <n v="0.74839999999999995"/>
    <n v="1167.5"/>
    <s v="Ap9002-P5"/>
    <n v="1176.8399999999999"/>
    <s v="Stock#134   Matte Litho   1 Master Rolls"/>
    <n v="134"/>
    <s v="710vhp"/>
    <d v="2023-12-15T00:00:00"/>
    <d v="2023-12-18T00:00:00"/>
    <n v="110"/>
    <n v="1193.73999023437"/>
    <n v="1303.73999023437"/>
    <x v="9"/>
    <x v="0"/>
    <n v="1"/>
    <n v="5000"/>
    <n v="6"/>
    <n v="2"/>
    <n v="7"/>
    <n v="2"/>
    <n v="0"/>
    <n v="0"/>
    <n v="0"/>
    <n v="0"/>
    <n v="0"/>
    <n v="0"/>
    <n v="0"/>
    <n v="1560"/>
  </r>
  <r>
    <x v="4"/>
    <s v="DL-183484"/>
    <x v="250"/>
    <n v="657"/>
    <s v="DL-657"/>
    <n v="0.58099999999999996"/>
    <n v="836.64"/>
    <s v="Sy286e"/>
    <n v="836.56"/>
    <s v="Stock#394   2.6ml Hi-Opacity White BOPP (TT Imprin"/>
    <n v="394"/>
    <s v="Rp37"/>
    <d v="2023-12-14T00:00:00"/>
    <d v="2023-12-15T00:00:00"/>
    <n v="0"/>
    <n v="942.760009765625"/>
    <n v="942.760009765625"/>
    <x v="0"/>
    <x v="0"/>
    <n v="1"/>
    <n v="10000"/>
    <n v="12"/>
    <n v="1"/>
    <n v="0"/>
    <n v="0"/>
    <n v="0"/>
    <n v="0"/>
    <n v="0"/>
    <n v="0"/>
    <n v="0"/>
    <n v="0"/>
    <n v="0"/>
    <n v="1440"/>
  </r>
  <r>
    <x v="4"/>
    <s v="DL-183485"/>
    <x v="250"/>
    <n v="381"/>
    <s v="DL-381"/>
    <n v="0.63590000000000002"/>
    <n v="3090.47"/>
    <s v="S9021460"/>
    <n v="3090.48"/>
    <s v="Stock#780   2.6ml White BOPP   1 Master Rolls"/>
    <n v="780"/>
    <n v="102"/>
    <d v="2023-12-18T00:00:00"/>
    <d v="2023-12-18T00:00:00"/>
    <n v="134.47999572753901"/>
    <n v="3119.6298828125"/>
    <n v="3254.1098785400391"/>
    <x v="1"/>
    <x v="0"/>
    <n v="1"/>
    <n v="10000"/>
    <n v="11"/>
    <n v="1"/>
    <n v="14.5"/>
    <n v="1"/>
    <n v="15"/>
    <n v="1"/>
    <n v="0"/>
    <n v="0"/>
    <n v="0"/>
    <n v="0"/>
    <n v="0"/>
    <n v="4860"/>
  </r>
  <r>
    <x v="4"/>
    <s v="DL-183486"/>
    <x v="250"/>
    <n v="163"/>
    <s v="DL-163"/>
    <n v="7.0000000000000007E-2"/>
    <n v="340.2"/>
    <s v="B9082 / 410"/>
    <n v="340.2"/>
    <s v="Stock#556   .75ml Gloss PP Laminate (SW)     1 Mas"/>
    <n v="556"/>
    <s v=".3ml Acrylic"/>
    <d v="2023-12-14T00:00:00"/>
    <d v="2023-12-15T00:00:00"/>
    <n v="0"/>
    <n v="340.20001220703102"/>
    <n v="340.20001220703102"/>
    <x v="2"/>
    <x v="0"/>
    <n v="1"/>
    <n v="10000"/>
    <n v="11"/>
    <n v="1"/>
    <n v="14.5"/>
    <n v="1"/>
    <n v="15"/>
    <n v="1"/>
    <n v="0"/>
    <n v="0"/>
    <n v="0"/>
    <n v="0"/>
    <n v="0"/>
    <n v="4860"/>
  </r>
  <r>
    <x v="4"/>
    <s v="DL-183502"/>
    <x v="250"/>
    <n v="544"/>
    <s v="DL-544"/>
    <n v="4.3999999999999997E-2"/>
    <n v="1471.8"/>
    <s v="Lcf 5000"/>
    <n v="1471.8"/>
    <s v="Stock#307   .48ml Gloss PP Laminate (UV)   1 Maste"/>
    <n v="307"/>
    <m/>
    <d v="2023-12-22T00:00:00"/>
    <d v="2023-12-22T00:00:00"/>
    <n v="197.36000061035099"/>
    <n v="1471.80004882812"/>
    <n v="1669.1600494384711"/>
    <x v="17"/>
    <x v="0"/>
    <n v="1"/>
    <n v="20000"/>
    <n v="12.125"/>
    <n v="5"/>
    <n v="13.125"/>
    <n v="6"/>
    <n v="0"/>
    <n v="0"/>
    <n v="0"/>
    <n v="0"/>
    <n v="0"/>
    <n v="0"/>
    <n v="0"/>
    <n v="33450"/>
  </r>
  <r>
    <x v="4"/>
    <s v="DL-183517"/>
    <x v="219"/>
    <n v="163"/>
    <s v="DL-163"/>
    <n v="0.36099999999999999"/>
    <n v="433.2"/>
    <n v="54294"/>
    <n v="441.43"/>
    <s v="Stock#123   60# Semigloss FSC   1 Master Rolls"/>
    <n v="123"/>
    <s v="At2550"/>
    <d v="2023-12-18T00:00:00"/>
    <d v="2023-12-19T00:00:00"/>
    <n v="0"/>
    <n v="441.42999267578102"/>
    <n v="441.42999267578102"/>
    <x v="2"/>
    <x v="0"/>
    <n v="1"/>
    <n v="10000"/>
    <n v="10"/>
    <n v="1"/>
    <n v="0"/>
    <n v="0"/>
    <n v="0"/>
    <n v="0"/>
    <n v="0"/>
    <n v="0"/>
    <n v="0"/>
    <n v="0"/>
    <n v="0"/>
    <n v="1200"/>
  </r>
  <r>
    <x v="4"/>
    <s v="DL-183518"/>
    <x v="219"/>
    <n v="163"/>
    <s v="DL-163"/>
    <n v="1.44"/>
    <n v="3110.4"/>
    <n v="71800"/>
    <n v="3229.63"/>
    <s v="Stock#201   Primax 350   1 Master Rolls"/>
    <n v="201"/>
    <s v="S1000"/>
    <d v="2023-12-19T00:00:00"/>
    <d v="2023-12-20T00:00:00"/>
    <n v="0"/>
    <n v="3229.6298828125"/>
    <n v="3229.6298828125"/>
    <x v="2"/>
    <x v="0"/>
    <n v="1"/>
    <n v="5000"/>
    <n v="12"/>
    <n v="3"/>
    <n v="0"/>
    <n v="0"/>
    <n v="0"/>
    <n v="0"/>
    <n v="0"/>
    <n v="0"/>
    <n v="0"/>
    <n v="0"/>
    <n v="0"/>
    <n v="2160"/>
  </r>
  <r>
    <x v="4"/>
    <s v="DL-183521"/>
    <x v="219"/>
    <n v="657"/>
    <s v="DL-657"/>
    <n v="0.318"/>
    <n v="6296.4"/>
    <s v="Pl38q"/>
    <n v="6397.91"/>
    <s v="Stock#758   54# Semigloss FSC   1 Master Rolls"/>
    <n v="758"/>
    <s v="Rp51"/>
    <d v="2023-12-18T00:00:00"/>
    <d v="2023-12-19T00:00:00"/>
    <n v="0"/>
    <n v="6498.509765625"/>
    <n v="6498.509765625"/>
    <x v="0"/>
    <x v="0"/>
    <n v="1"/>
    <n v="10000"/>
    <n v="13.5"/>
    <n v="6"/>
    <n v="14"/>
    <n v="6"/>
    <n v="0"/>
    <n v="0"/>
    <n v="0"/>
    <n v="0"/>
    <n v="0"/>
    <n v="0"/>
    <n v="0"/>
    <n v="19800"/>
  </r>
  <r>
    <x v="4"/>
    <s v="DL-183522"/>
    <x v="219"/>
    <n v="657"/>
    <s v="DL-657"/>
    <n v="0.52900000000000003"/>
    <n v="7141.5"/>
    <s v="Sy930l"/>
    <n v="7379.55"/>
    <s v="Stock#783   2ml Silver BOPP   1 Master Rolls"/>
    <n v="783"/>
    <s v="Rp37"/>
    <d v="2023-12-14T00:00:00"/>
    <d v="2023-12-15T00:00:00"/>
    <n v="0"/>
    <n v="7449.2998046875"/>
    <n v="7449.2998046875"/>
    <x v="0"/>
    <x v="0"/>
    <n v="1"/>
    <n v="10000"/>
    <n v="12"/>
    <n v="3"/>
    <n v="12.5"/>
    <n v="3"/>
    <n v="13"/>
    <n v="3"/>
    <n v="0"/>
    <n v="0"/>
    <n v="0"/>
    <n v="0"/>
    <n v="0"/>
    <n v="13500"/>
  </r>
  <r>
    <x v="4"/>
    <s v="DL-183523"/>
    <x v="219"/>
    <n v="381"/>
    <s v="DL-381"/>
    <n v="0.60260000000000002"/>
    <n v="8098.94"/>
    <s v="S9126860"/>
    <n v="8171.96"/>
    <s v="Stock#458   2.3ml White BOPP   1 Master Rolls"/>
    <n v="458"/>
    <n v="102"/>
    <d v="2023-12-19T00:00:00"/>
    <d v="2023-12-19T00:00:00"/>
    <n v="0"/>
    <n v="8253.349609375"/>
    <n v="8253.349609375"/>
    <x v="1"/>
    <x v="0"/>
    <n v="1"/>
    <n v="10000"/>
    <n v="12"/>
    <n v="4"/>
    <n v="16"/>
    <n v="4"/>
    <n v="0"/>
    <n v="0"/>
    <n v="0"/>
    <n v="0"/>
    <n v="0"/>
    <n v="0"/>
    <n v="0"/>
    <n v="13440"/>
  </r>
  <r>
    <x v="4"/>
    <s v="DL-183525"/>
    <x v="219"/>
    <n v="356"/>
    <s v="DL-356"/>
    <n v="1.2749999999999999"/>
    <n v="7344"/>
    <s v="Flx030387"/>
    <n v="7532.2"/>
    <s v="Stock#360   DermaFLEX PE350 White   2 Master Rolls"/>
    <n v="360"/>
    <s v="H566"/>
    <d v="2024-02-19T00:00:00"/>
    <d v="2024-02-15T00:00:00"/>
    <n v="70.839996337890597"/>
    <n v="7532.18994140625"/>
    <n v="7603.0299377441406"/>
    <x v="4"/>
    <x v="0"/>
    <n v="2"/>
    <n v="4000"/>
    <n v="12"/>
    <n v="5"/>
    <n v="0"/>
    <n v="0"/>
    <n v="0"/>
    <n v="0"/>
    <n v="0"/>
    <n v="0"/>
    <n v="0"/>
    <n v="0"/>
    <n v="0"/>
    <n v="2880"/>
  </r>
  <r>
    <x v="4"/>
    <s v="DL-183525"/>
    <x v="219"/>
    <n v="356"/>
    <s v="DL-356"/>
    <n v="1.2749999999999999"/>
    <n v="7344"/>
    <s v="Flx030387"/>
    <n v="7532.2"/>
    <s v="Stock#360   DermaFLEX PE350 White   2 Master Rolls"/>
    <n v="360"/>
    <s v="H566"/>
    <d v="2024-02-19T00:00:00"/>
    <d v="2024-02-15T00:00:00"/>
    <n v="70.839996337890597"/>
    <n v="7532.18994140625"/>
    <n v="7603.0299377441406"/>
    <x v="4"/>
    <x v="0"/>
    <n v="1"/>
    <n v="4000"/>
    <n v="12"/>
    <n v="5"/>
    <n v="0"/>
    <n v="0"/>
    <n v="0"/>
    <n v="0"/>
    <n v="0"/>
    <n v="0"/>
    <n v="0"/>
    <n v="0"/>
    <n v="0"/>
    <n v="2880"/>
  </r>
  <r>
    <x v="4"/>
    <s v="DL-183534"/>
    <x v="219"/>
    <n v="1471"/>
    <s v="DL-1471"/>
    <n v="0.09"/>
    <n v="1174.5"/>
    <s v="800xc"/>
    <n v="1174.5"/>
    <s v="Stock#457   1ml Extra Clear Gloss Polypropylene (S"/>
    <n v="457"/>
    <s v=".3ml Acrylic"/>
    <d v="2023-12-18T00:00:00"/>
    <m/>
    <n v="0"/>
    <n v="1174.5"/>
    <n v="1174.5"/>
    <x v="3"/>
    <x v="1"/>
    <n v="1"/>
    <n v="5000"/>
    <n v="11.75"/>
    <n v="12"/>
    <n v="12.75"/>
    <n v="6"/>
    <n v="0"/>
    <n v="0"/>
    <n v="0"/>
    <n v="0"/>
    <n v="0"/>
    <n v="0"/>
    <n v="0"/>
    <n v="13050"/>
  </r>
  <r>
    <x v="4"/>
    <s v="DL-183585"/>
    <x v="251"/>
    <n v="544"/>
    <s v="DL-544"/>
    <n v="7.9633507853403104E-2"/>
    <n v="1568.43298429319"/>
    <s v="42sh"/>
    <n v="1568.43298429319"/>
    <s v="Stock#770   45 Micron PET Shrink Film   3 Master R"/>
    <n v="770"/>
    <m/>
    <d v="2023-12-29T00:00:00"/>
    <d v="2023-01-03T00:00:00"/>
    <n v="66.8717277486911"/>
    <n v="1030.3385182325701"/>
    <n v="1097.2102459812611"/>
    <x v="17"/>
    <x v="0"/>
    <n v="2"/>
    <n v="19500"/>
    <n v="13.5"/>
    <n v="1"/>
    <n v="0"/>
    <n v="0"/>
    <n v="0"/>
    <n v="0"/>
    <n v="0"/>
    <n v="0"/>
    <n v="0"/>
    <n v="0"/>
    <n v="0"/>
    <n v="3159"/>
  </r>
  <r>
    <x v="4"/>
    <s v="DL-183585"/>
    <x v="251"/>
    <n v="544"/>
    <s v="DL-544"/>
    <n v="7.4732984293193694E-2"/>
    <n v="1471.91403141361"/>
    <s v="42sh"/>
    <n v="1471.91403141361"/>
    <s v="Stock#770   45 Micron PET Shrink Film   3 Master R"/>
    <n v="770"/>
    <m/>
    <d v="2023-12-29T00:00:00"/>
    <d v="2023-01-03T00:00:00"/>
    <n v="62.7565445026178"/>
    <n v="966.93307095672401"/>
    <n v="1029.6896154593419"/>
    <x v="17"/>
    <x v="0"/>
    <n v="3"/>
    <n v="18300"/>
    <n v="13.5"/>
    <n v="1"/>
    <n v="0"/>
    <n v="0"/>
    <n v="0"/>
    <n v="0"/>
    <n v="0"/>
    <n v="0"/>
    <n v="0"/>
    <n v="0"/>
    <n v="0"/>
    <n v="2964.6"/>
  </r>
  <r>
    <x v="4"/>
    <s v="DL-183585"/>
    <x v="251"/>
    <n v="544"/>
    <s v="DL-544"/>
    <n v="7.9633507853403104E-2"/>
    <n v="1568.43298429319"/>
    <s v="42sh"/>
    <n v="1568.43298429319"/>
    <s v="Stock#770   45 Micron PET Shrink Film   3 Master R"/>
    <n v="770"/>
    <m/>
    <d v="2023-12-29T00:00:00"/>
    <d v="2023-01-03T00:00:00"/>
    <n v="66.8717277486911"/>
    <n v="1030.3385182325701"/>
    <n v="1097.2102459812611"/>
    <x v="17"/>
    <x v="0"/>
    <n v="1"/>
    <n v="19500"/>
    <n v="14.5"/>
    <n v="4"/>
    <n v="0"/>
    <n v="0"/>
    <n v="0"/>
    <n v="0"/>
    <n v="0"/>
    <n v="0"/>
    <n v="0"/>
    <n v="0"/>
    <n v="0"/>
    <n v="13572"/>
  </r>
  <r>
    <x v="4"/>
    <s v="DL-183601"/>
    <x v="251"/>
    <n v="718"/>
    <s v="DL-718"/>
    <n v="0.72499999999999998"/>
    <n v="870"/>
    <n v="41652"/>
    <n v="798.66"/>
    <s v="Stock#140   Thermal Transfer Paper   1 Master Roll"/>
    <n v="140"/>
    <s v="Bc20"/>
    <d v="2023-12-21T00:00:00"/>
    <d v="2023-12-21T00:00:00"/>
    <n v="74"/>
    <n v="809.67999267578102"/>
    <n v="883.67999267578102"/>
    <x v="7"/>
    <x v="0"/>
    <n v="1"/>
    <n v="5000"/>
    <n v="10"/>
    <n v="2"/>
    <n v="0"/>
    <n v="0"/>
    <n v="0"/>
    <n v="0"/>
    <n v="0"/>
    <n v="0"/>
    <n v="0"/>
    <n v="0"/>
    <n v="0"/>
    <n v="1200"/>
  </r>
  <r>
    <x v="4"/>
    <s v="DL-183602"/>
    <x v="251"/>
    <n v="163"/>
    <s v="DL-163"/>
    <n v="1.0569999999999999"/>
    <n v="7610.4"/>
    <s v="B5842"/>
    <n v="7595.22"/>
    <s v="Stock#426   60# Classic Linen Solar White WS FSC  "/>
    <n v="426"/>
    <s v="Z2010"/>
    <d v="2024-01-05T00:00:00"/>
    <d v="2024-01-08T00:00:00"/>
    <n v="0"/>
    <n v="7595.18017578125"/>
    <n v="7595.18017578125"/>
    <x v="2"/>
    <x v="0"/>
    <n v="1"/>
    <n v="5000"/>
    <n v="10"/>
    <n v="12"/>
    <n v="0"/>
    <n v="0"/>
    <n v="0"/>
    <n v="0"/>
    <n v="0"/>
    <n v="0"/>
    <n v="0"/>
    <n v="0"/>
    <n v="0"/>
    <n v="7200"/>
  </r>
  <r>
    <x v="4"/>
    <s v="DL-183603"/>
    <x v="251"/>
    <n v="657"/>
    <s v="DL-657"/>
    <n v="0.64900000000000002"/>
    <n v="934.56"/>
    <s v="Il28f"/>
    <n v="899.04"/>
    <s v="Stock#611I   2ml Clear BOPP   1 Master Rolls"/>
    <s v="611I"/>
    <s v="Rp37"/>
    <m/>
    <d v="2023-12-27T00:00:00"/>
    <n v="0"/>
    <n v="1004.97998046875"/>
    <n v="1004.97998046875"/>
    <x v="0"/>
    <x v="0"/>
    <n v="1"/>
    <n v="5000"/>
    <n v="12"/>
    <n v="2"/>
    <n v="0"/>
    <n v="0"/>
    <n v="0"/>
    <n v="0"/>
    <n v="0"/>
    <n v="0"/>
    <n v="0"/>
    <n v="0"/>
    <n v="0"/>
    <n v="1440"/>
  </r>
  <r>
    <x v="4"/>
    <s v="DL-183604"/>
    <x v="251"/>
    <n v="163"/>
    <s v="DL-163"/>
    <n v="0.872"/>
    <n v="1674.24"/>
    <n v="54386"/>
    <n v="1621.59"/>
    <s v="Stock#799   70# Dull Silver Foil Paper   1 Master "/>
    <n v="799"/>
    <s v="C4500"/>
    <d v="2023-12-21T00:00:00"/>
    <d v="2023-12-21T00:00:00"/>
    <n v="0"/>
    <n v="1621.58996582031"/>
    <n v="1621.58996582031"/>
    <x v="2"/>
    <x v="0"/>
    <n v="1"/>
    <n v="5000"/>
    <n v="8"/>
    <n v="4"/>
    <n v="0"/>
    <n v="0"/>
    <n v="0"/>
    <n v="0"/>
    <n v="0"/>
    <n v="0"/>
    <n v="0"/>
    <n v="0"/>
    <n v="0"/>
    <n v="1920"/>
  </r>
  <r>
    <x v="4"/>
    <s v="DL-183615"/>
    <x v="221"/>
    <n v="356"/>
    <s v="DL-356"/>
    <n v="2.431"/>
    <n v="1312.74"/>
    <s v="Flx000467   Thrmflm Slct 21940"/>
    <n v="1312.74"/>
    <s v="Stock#271   2ml White Polyester (UL cert.)   1 Mas"/>
    <n v="271"/>
    <s v="L344"/>
    <d v="2023-12-19T00:00:00"/>
    <d v="2023-12-19T00:00:00"/>
    <n v="139.61999511718699"/>
    <n v="1312.52001953125"/>
    <n v="1452.140014648437"/>
    <x v="4"/>
    <x v="0"/>
    <n v="1"/>
    <n v="5000"/>
    <n v="9"/>
    <n v="1"/>
    <n v="0"/>
    <n v="0"/>
    <n v="0"/>
    <n v="0"/>
    <n v="0"/>
    <n v="0"/>
    <n v="0"/>
    <n v="0"/>
    <n v="0"/>
    <n v="540"/>
  </r>
  <r>
    <x v="4"/>
    <s v="DL-183616"/>
    <x v="221"/>
    <n v="112"/>
    <s v="DL-112"/>
    <n v="0.37159999999999999"/>
    <n v="1337.76"/>
    <s v="Lin-50-L50"/>
    <n v="1284.23"/>
    <s v="Stock#427   50# Kraft Release Liner L50 (tighter) "/>
    <n v="427"/>
    <s v="None"/>
    <d v="2023-12-22T00:00:00"/>
    <d v="2023-12-28T00:00:00"/>
    <n v="98"/>
    <n v="1284.25"/>
    <n v="1382.25"/>
    <x v="11"/>
    <x v="0"/>
    <n v="1"/>
    <n v="5000"/>
    <n v="3.5"/>
    <n v="6"/>
    <n v="12"/>
    <n v="1"/>
    <n v="9"/>
    <n v="3"/>
    <n v="0"/>
    <n v="0"/>
    <n v="0"/>
    <n v="0"/>
    <n v="0"/>
    <n v="3600"/>
  </r>
  <r>
    <x v="4"/>
    <s v="DL-183617"/>
    <x v="221"/>
    <n v="381"/>
    <s v="DL-381"/>
    <n v="0.43440000000000001"/>
    <n v="6359.62"/>
    <s v="S8121860"/>
    <n v="6312.61"/>
    <s v="Stock#854   54# Semigloss FSC   1 Master Rolls"/>
    <n v="854"/>
    <n v="720"/>
    <d v="2023-12-22T00:00:00"/>
    <d v="2023-12-22T00:00:00"/>
    <n v="0"/>
    <n v="6399.759765625"/>
    <n v="6399.759765625"/>
    <x v="1"/>
    <x v="0"/>
    <n v="1"/>
    <n v="10000"/>
    <n v="12"/>
    <n v="8"/>
    <n v="13"/>
    <n v="2"/>
    <n v="0"/>
    <n v="0"/>
    <n v="0"/>
    <n v="0"/>
    <n v="0"/>
    <n v="0"/>
    <n v="0"/>
    <n v="14640"/>
  </r>
  <r>
    <x v="4"/>
    <s v="DL-183618"/>
    <x v="221"/>
    <n v="657"/>
    <s v="DL-657"/>
    <n v="0.57899999999999996"/>
    <n v="11359.98"/>
    <s v="Sy298s"/>
    <n v="11423.56"/>
    <s v="Stock#797   2.6ml Hi-Opacity White BOPP   1 Master"/>
    <n v="797"/>
    <s v="Rp37"/>
    <d v="2023-12-20T00:00:00"/>
    <d v="2023-12-22T00:00:00"/>
    <n v="0"/>
    <n v="11522.2109375"/>
    <n v="11522.2109375"/>
    <x v="0"/>
    <x v="0"/>
    <n v="1"/>
    <n v="10000"/>
    <n v="13"/>
    <n v="3"/>
    <n v="12"/>
    <n v="7"/>
    <n v="13.5"/>
    <n v="3"/>
    <n v="0"/>
    <n v="0"/>
    <n v="0"/>
    <n v="0"/>
    <n v="0"/>
    <n v="19620"/>
  </r>
  <r>
    <x v="4"/>
    <s v="DL-183622"/>
    <x v="221"/>
    <n v="163"/>
    <s v="DL-163"/>
    <n v="0.36799999999999999"/>
    <n v="441.95"/>
    <s v="C1009"/>
    <n v="450.45"/>
    <s v="Stock#528   54# Semigloss 30% PCW   1 Master Rolls"/>
    <n v="528"/>
    <s v="C4500"/>
    <d v="2023-12-21T00:00:00"/>
    <d v="2023-12-21T00:00:00"/>
    <n v="0"/>
    <n v="450.42999267578102"/>
    <n v="450.42999267578102"/>
    <x v="2"/>
    <x v="0"/>
    <n v="1"/>
    <n v="1668"/>
    <n v="12"/>
    <n v="5"/>
    <n v="0"/>
    <n v="0"/>
    <n v="0"/>
    <n v="0"/>
    <n v="0"/>
    <n v="0"/>
    <n v="0"/>
    <n v="0"/>
    <n v="0"/>
    <n v="1200.96"/>
  </r>
  <r>
    <x v="4"/>
    <s v="DL-183671"/>
    <x v="222"/>
    <n v="1123"/>
    <s v="DL-1123"/>
    <n v="2.41"/>
    <n v="27069.119999999999"/>
    <s v="W031281"/>
    <n v="25230.63"/>
    <s v="Stock#376   Sontara 8004/PCT242N/2.6ml White TC PP"/>
    <n v="376"/>
    <s v="R-157"/>
    <d v="2024-01-31T00:00:00"/>
    <d v="2024-02-01T00:00:00"/>
    <n v="972.5"/>
    <n v="25230.76953125"/>
    <n v="26203.26953125"/>
    <x v="23"/>
    <x v="0"/>
    <n v="1"/>
    <n v="4000"/>
    <n v="13"/>
    <n v="18"/>
    <n v="0"/>
    <n v="0"/>
    <n v="0"/>
    <n v="0"/>
    <n v="0"/>
    <n v="0"/>
    <n v="0"/>
    <n v="0"/>
    <n v="0"/>
    <n v="11232"/>
  </r>
  <r>
    <x v="4"/>
    <s v="DL-183678"/>
    <x v="223"/>
    <n v="356"/>
    <s v="DL-356"/>
    <n v="0.5"/>
    <n v="1440"/>
    <s v="Flx056721"/>
    <n v="1440"/>
    <s v="Stock#852   2ml Silver BOPP   1 Master Rolls"/>
    <n v="852"/>
    <s v="V-01"/>
    <d v="2023-12-28T00:00:00"/>
    <d v="2023-12-28T00:00:00"/>
    <n v="227.61999511718699"/>
    <n v="1440"/>
    <n v="1667.619995117187"/>
    <x v="4"/>
    <x v="0"/>
    <n v="1"/>
    <n v="10000"/>
    <n v="12"/>
    <n v="2"/>
    <n v="0"/>
    <n v="0"/>
    <n v="0"/>
    <n v="0"/>
    <n v="0"/>
    <n v="0"/>
    <n v="0"/>
    <n v="0"/>
    <n v="0"/>
    <n v="2880"/>
  </r>
  <r>
    <x v="4"/>
    <s v="DL-183679"/>
    <x v="223"/>
    <n v="381"/>
    <s v="DL-381"/>
    <n v="0.60260000000000002"/>
    <n v="6797.33"/>
    <s v="S9126860"/>
    <n v="6862.78"/>
    <s v="Stock#458   2.3ml White BOPP   1 Master Rolls"/>
    <n v="458"/>
    <n v="102"/>
    <d v="2023-12-28T00:00:00"/>
    <d v="2023-12-27T00:00:00"/>
    <n v="0"/>
    <n v="6931.10009765625"/>
    <n v="6931.10009765625"/>
    <x v="1"/>
    <x v="0"/>
    <n v="1"/>
    <n v="10000"/>
    <n v="10.5"/>
    <n v="2"/>
    <n v="12"/>
    <n v="4"/>
    <n v="12.5"/>
    <n v="2"/>
    <n v="0"/>
    <n v="0"/>
    <n v="0"/>
    <n v="0"/>
    <n v="0"/>
    <n v="11280"/>
  </r>
  <r>
    <x v="4"/>
    <s v="DL-183680"/>
    <x v="223"/>
    <n v="356"/>
    <s v="DL-356"/>
    <n v="2.52"/>
    <n v="2721.6"/>
    <s v="Flx027027"/>
    <n v="2948.4"/>
    <s v="Stock#681   2ml Clear BOPP   1 Master Rolls"/>
    <n v="681"/>
    <s v="V344"/>
    <d v="2024-01-09T00:00:00"/>
    <d v="2024-01-05T00:00:00"/>
    <n v="139.05000305175699"/>
    <n v="2948.39990234375"/>
    <n v="3087.4499053955069"/>
    <x v="4"/>
    <x v="0"/>
    <n v="1"/>
    <n v="1500"/>
    <n v="12"/>
    <n v="5"/>
    <n v="0"/>
    <n v="0"/>
    <n v="0"/>
    <n v="0"/>
    <n v="0"/>
    <n v="0"/>
    <n v="0"/>
    <n v="0"/>
    <n v="0"/>
    <n v="1080"/>
  </r>
  <r>
    <x v="4"/>
    <s v="DL-183681"/>
    <x v="223"/>
    <n v="163"/>
    <s v="DL-163"/>
    <n v="0.36099999999999999"/>
    <n v="5826.54"/>
    <n v="54294"/>
    <n v="5893.94"/>
    <s v="Stock#123   60# Semigloss FSC   1 Master Rolls"/>
    <n v="123"/>
    <s v="At2550"/>
    <d v="2023-12-22T00:00:00"/>
    <d v="2023-12-28T00:00:00"/>
    <n v="0"/>
    <n v="5893.9501953125"/>
    <n v="5893.9501953125"/>
    <x v="2"/>
    <x v="0"/>
    <n v="1"/>
    <n v="10000"/>
    <n v="8.5"/>
    <n v="3"/>
    <n v="15"/>
    <n v="3"/>
    <n v="16"/>
    <n v="4"/>
    <n v="0"/>
    <n v="0"/>
    <n v="0"/>
    <n v="0"/>
    <n v="0"/>
    <n v="16140"/>
  </r>
  <r>
    <x v="4"/>
    <s v="DL-183690"/>
    <x v="223"/>
    <n v="463"/>
    <s v="DL-463"/>
    <n v="0.26619999999999999"/>
    <n v="1916.64"/>
    <s v="Alufin Kpw Xu"/>
    <n v="1916.64"/>
    <s v="Stock#354   Bright Silver Cold Foil    1 Master Ro"/>
    <n v="354"/>
    <s v="None"/>
    <d v="2023-12-21T00:00:00"/>
    <m/>
    <n v="227.82000732421801"/>
    <n v="1916.40002441406"/>
    <n v="2144.2200317382781"/>
    <x v="32"/>
    <x v="0"/>
    <n v="1"/>
    <n v="10000"/>
    <n v="12"/>
    <n v="5"/>
    <n v="0"/>
    <n v="0"/>
    <n v="0"/>
    <n v="0"/>
    <n v="0"/>
    <n v="0"/>
    <n v="0"/>
    <n v="0"/>
    <n v="0"/>
    <n v="7200"/>
  </r>
  <r>
    <x v="4"/>
    <s v="DL-183693"/>
    <x v="223"/>
    <n v="657"/>
    <s v="DL-657"/>
    <n v="0.44900000000000001"/>
    <n v="3232.8"/>
    <s v="Sy105c"/>
    <n v="3248.95"/>
    <s v="Stock#236   2ml Clear BOPP    1 Master Rolls"/>
    <n v="236"/>
    <s v="Rp37"/>
    <d v="2023-12-22T00:00:00"/>
    <d v="2023-12-27T00:00:00"/>
    <n v="0"/>
    <n v="3285.13989257812"/>
    <n v="3285.13989257812"/>
    <x v="0"/>
    <x v="0"/>
    <n v="1"/>
    <n v="10000"/>
    <n v="12"/>
    <n v="5"/>
    <n v="0"/>
    <n v="0"/>
    <n v="0"/>
    <n v="0"/>
    <n v="0"/>
    <n v="0"/>
    <n v="0"/>
    <n v="0"/>
    <n v="0"/>
    <n v="7200"/>
  </r>
  <r>
    <x v="4"/>
    <s v="DL-183694"/>
    <x v="223"/>
    <n v="163"/>
    <s v="DL-163"/>
    <n v="1.3160000000000001"/>
    <n v="9238.32"/>
    <n v="77855"/>
    <n v="8993.2099999999991"/>
    <s v="Stock#776   1ml TT-imprintable PET laminate (PS)  "/>
    <n v="776"/>
    <s v="S730"/>
    <d v="2024-02-01T00:00:00"/>
    <d v="2024-02-02T00:00:00"/>
    <n v="0"/>
    <n v="8993.1904296875"/>
    <n v="8993.1904296875"/>
    <x v="2"/>
    <x v="0"/>
    <n v="1"/>
    <n v="5000"/>
    <n v="9.75"/>
    <n v="4"/>
    <n v="13"/>
    <n v="6"/>
    <n v="0"/>
    <n v="0"/>
    <n v="0"/>
    <n v="0"/>
    <n v="0"/>
    <n v="0"/>
    <n v="0"/>
    <n v="7020"/>
  </r>
  <r>
    <x v="4"/>
    <s v="DL-183712"/>
    <x v="224"/>
    <n v="381"/>
    <s v="DL-381"/>
    <n v="0.87050000000000005"/>
    <n v="626.76"/>
    <s v="S7649360"/>
    <n v="626.76"/>
    <s v="Stock#443   66# Natural Kraft Paper   1 Master Rol"/>
    <n v="443"/>
    <s v="758m"/>
    <d v="2023-12-29T00:00:00"/>
    <d v="2023-01-02T00:00:00"/>
    <n v="286.60998535156199"/>
    <n v="631.08001708984295"/>
    <n v="917.69000244140489"/>
    <x v="1"/>
    <x v="0"/>
    <n v="1"/>
    <n v="5000"/>
    <n v="12"/>
    <n v="1"/>
    <n v="0"/>
    <n v="0"/>
    <n v="0"/>
    <n v="0"/>
    <n v="0"/>
    <n v="0"/>
    <n v="0"/>
    <n v="0"/>
    <n v="0"/>
    <n v="720"/>
  </r>
  <r>
    <x v="4"/>
    <s v="DL-183713"/>
    <x v="224"/>
    <n v="356"/>
    <s v="DL-356"/>
    <n v="1.19"/>
    <n v="4284"/>
    <s v="Flx058976"/>
    <n v="4712.3999999999996"/>
    <s v="Stock#574   3.6ml Clear BOPP   1 Master Rolls"/>
    <n v="574"/>
    <s v="V01"/>
    <d v="2023-12-27T00:00:00"/>
    <d v="2023-12-27T00:00:00"/>
    <n v="139.850006103515"/>
    <n v="4712.39990234375"/>
    <n v="4852.2499084472647"/>
    <x v="4"/>
    <x v="0"/>
    <n v="1"/>
    <n v="5000"/>
    <n v="12"/>
    <n v="5"/>
    <n v="0"/>
    <n v="0"/>
    <n v="0"/>
    <n v="0"/>
    <n v="0"/>
    <n v="0"/>
    <n v="0"/>
    <n v="0"/>
    <n v="0"/>
    <n v="3600"/>
  </r>
  <r>
    <x v="4"/>
    <s v="DL-183714"/>
    <x v="224"/>
    <n v="657"/>
    <s v="DL-657"/>
    <n v="0.318"/>
    <n v="11448"/>
    <s v="Pl38q"/>
    <n v="11405.1"/>
    <s v="Stock#758   54# Semigloss FSC   1 Master Rolls"/>
    <n v="758"/>
    <s v="Rp51"/>
    <d v="2023-12-28T00:00:00"/>
    <d v="2023-12-28T00:00:00"/>
    <n v="0"/>
    <n v="11584.400390625"/>
    <n v="11584.400390625"/>
    <x v="0"/>
    <x v="0"/>
    <n v="1"/>
    <n v="10000"/>
    <n v="12.5"/>
    <n v="24"/>
    <n v="0"/>
    <n v="0"/>
    <n v="0"/>
    <n v="0"/>
    <n v="0"/>
    <n v="0"/>
    <n v="0"/>
    <n v="0"/>
    <n v="0"/>
    <n v="36000"/>
  </r>
  <r>
    <x v="4"/>
    <s v="DL-183715"/>
    <x v="224"/>
    <n v="657"/>
    <s v="DL-657"/>
    <n v="0.318"/>
    <n v="10990.08"/>
    <s v="Pl38q"/>
    <n v="10946.59"/>
    <s v="Stock#758   54# Semigloss FSC   1 Master Rolls"/>
    <n v="758"/>
    <s v="Rp51"/>
    <d v="2023-12-28T00:00:00"/>
    <d v="2023-12-29T00:00:00"/>
    <n v="0"/>
    <n v="11118.6904296875"/>
    <n v="11118.6904296875"/>
    <x v="0"/>
    <x v="0"/>
    <n v="1"/>
    <n v="10000"/>
    <n v="12"/>
    <n v="24"/>
    <n v="0"/>
    <n v="0"/>
    <n v="0"/>
    <n v="0"/>
    <n v="0"/>
    <n v="0"/>
    <n v="0"/>
    <n v="0"/>
    <n v="0"/>
    <n v="34560"/>
  </r>
  <r>
    <x v="4"/>
    <s v="DL-183759"/>
    <x v="224"/>
    <n v="163"/>
    <s v="DL-163"/>
    <n v="7.0000000000000007E-2"/>
    <n v="840"/>
    <s v="B9082 / 410"/>
    <n v="840"/>
    <s v="Stock#556   .75ml Gloss PP Laminate (SW)     1 Mas"/>
    <n v="556"/>
    <s v=".3ml Acrylic"/>
    <d v="2023-12-29T00:00:00"/>
    <d v="2023-01-03T00:00:00"/>
    <n v="0"/>
    <n v="840"/>
    <n v="840"/>
    <x v="2"/>
    <x v="0"/>
    <n v="1"/>
    <n v="10000"/>
    <n v="9.5"/>
    <n v="4"/>
    <n v="11"/>
    <n v="2"/>
    <n v="12.5"/>
    <n v="2"/>
    <n v="15"/>
    <n v="1"/>
    <n v="0"/>
    <n v="0"/>
    <n v="0"/>
    <n v="12000"/>
  </r>
  <r>
    <x v="4"/>
    <s v="DL-183781"/>
    <x v="225"/>
    <n v="112"/>
    <s v="DL-112"/>
    <n v="0.85309999999999997"/>
    <n v="2431.34"/>
    <s v="Gw40hi601"/>
    <n v="2431.35"/>
    <s v="Stock#112   Covergloss   1 Master Rolls"/>
    <n v="112"/>
    <s v="Gpx Blockout"/>
    <d v="2023-12-29T00:00:00"/>
    <d v="2024-01-02T00:00:00"/>
    <n v="98"/>
    <n v="2431.34008789062"/>
    <n v="2529.34008789062"/>
    <x v="11"/>
    <x v="0"/>
    <n v="1"/>
    <n v="5000"/>
    <n v="9.5"/>
    <n v="5"/>
    <n v="0"/>
    <n v="0"/>
    <n v="0"/>
    <n v="0"/>
    <n v="0"/>
    <n v="0"/>
    <n v="0"/>
    <n v="0"/>
    <n v="0"/>
    <n v="2850"/>
  </r>
  <r>
    <x v="4"/>
    <s v="DL-183815"/>
    <x v="226"/>
    <n v="163"/>
    <s v="DL-163"/>
    <n v="0.51900000000000002"/>
    <n v="1868.4"/>
    <n v="79850"/>
    <n v="1868.4"/>
    <s v="Stock#390   25# PPFP (Paper Pouching Stock)   1 Ma"/>
    <n v="390"/>
    <m/>
    <d v="2024-01-04T00:00:00"/>
    <d v="2024-01-05T00:00:00"/>
    <n v="0"/>
    <n v="1868.40002441406"/>
    <n v="1868.40002441406"/>
    <x v="2"/>
    <x v="0"/>
    <n v="1"/>
    <n v="10000"/>
    <n v="10"/>
    <n v="3"/>
    <n v="0"/>
    <n v="0"/>
    <n v="0"/>
    <n v="0"/>
    <n v="0"/>
    <n v="0"/>
    <n v="0"/>
    <n v="0"/>
    <n v="0"/>
    <n v="3600"/>
  </r>
  <r>
    <x v="4"/>
    <s v="DL-183816"/>
    <x v="226"/>
    <n v="163"/>
    <s v="DL-163"/>
    <n v="0.182"/>
    <n v="638.82000000000005"/>
    <s v="B9332 / 320"/>
    <n v="638.82000000000005"/>
    <s v="Stock#720   .78ml Matte PP Laminate (SW)   1 Maste"/>
    <n v="720"/>
    <s v=".2ml Acrylic"/>
    <d v="2023-12-29T00:00:00"/>
    <d v="2024-01-03T00:00:00"/>
    <n v="0"/>
    <n v="638.82000732421795"/>
    <n v="638.82000732421795"/>
    <x v="2"/>
    <x v="0"/>
    <n v="1"/>
    <n v="10000"/>
    <n v="9.75"/>
    <n v="3"/>
    <n v="0"/>
    <n v="0"/>
    <n v="0"/>
    <n v="0"/>
    <n v="0"/>
    <n v="0"/>
    <n v="0"/>
    <n v="0"/>
    <n v="0"/>
    <n v="3510"/>
  </r>
  <r>
    <x v="4"/>
    <s v="DL-183817"/>
    <x v="226"/>
    <n v="163"/>
    <s v="DL-163"/>
    <n v="0.70499999999999996"/>
    <n v="1319.76"/>
    <n v="54393"/>
    <n v="1319.76"/>
    <s v="Stock#853   56# Bright Silver Metallized Paper FSC"/>
    <n v="853"/>
    <s v="C4500"/>
    <d v="2024-01-04T00:00:00"/>
    <d v="2024-01-05T00:00:00"/>
    <n v="0"/>
    <n v="1319.76000976562"/>
    <n v="1319.76000976562"/>
    <x v="2"/>
    <x v="0"/>
    <n v="1"/>
    <n v="2000"/>
    <n v="13"/>
    <n v="6"/>
    <n v="0"/>
    <n v="0"/>
    <n v="0"/>
    <n v="0"/>
    <n v="0"/>
    <n v="0"/>
    <n v="0"/>
    <n v="0"/>
    <n v="0"/>
    <n v="1872"/>
  </r>
  <r>
    <x v="4"/>
    <s v="DL-183845"/>
    <x v="227"/>
    <n v="381"/>
    <s v="DL-381"/>
    <n v="0.60260000000000002"/>
    <n v="3254.04"/>
    <s v="S9126860"/>
    <n v="3254.04"/>
    <s v="Stock#458   2.3ml White BOPP   1 Master Rolls"/>
    <n v="458"/>
    <n v="102"/>
    <d v="2024-01-03T00:00:00"/>
    <d v="2024-01-03T00:00:00"/>
    <n v="164.36000061035099"/>
    <n v="2337.02001953125"/>
    <n v="2501.3800201416011"/>
    <x v="1"/>
    <x v="0"/>
    <n v="1"/>
    <n v="10000"/>
    <n v="9.5"/>
    <n v="2"/>
    <n v="13"/>
    <n v="2"/>
    <n v="0"/>
    <n v="0"/>
    <n v="0"/>
    <n v="0"/>
    <n v="0"/>
    <n v="0"/>
    <n v="0"/>
    <n v="5400"/>
  </r>
  <r>
    <x v="4"/>
    <s v="DL-183846"/>
    <x v="227"/>
    <n v="356"/>
    <s v="DL-356"/>
    <n v="0"/>
    <n v="0"/>
    <s v="Flx056456"/>
    <n v="0"/>
    <s v="Stock#TRIAL127   2ml Clear BOPP/V01/1.2ml PET   1 "/>
    <s v="TRIAL127"/>
    <s v="V-01"/>
    <d v="2024-01-08T00:00:00"/>
    <m/>
    <m/>
    <m/>
    <n v="0"/>
    <x v="4"/>
    <x v="0"/>
    <n v="1"/>
    <n v="1000"/>
    <n v="13"/>
    <n v="2"/>
    <n v="0"/>
    <n v="0"/>
    <n v="0"/>
    <n v="0"/>
    <n v="0"/>
    <n v="0"/>
    <n v="0"/>
    <n v="0"/>
    <n v="0"/>
    <n v="312"/>
  </r>
  <r>
    <x v="4"/>
    <s v="DL-183854"/>
    <x v="227"/>
    <n v="381"/>
    <s v="DL-381"/>
    <n v="1.29"/>
    <n v="1393.2"/>
    <s v="S7796360"/>
    <n v="1393.2"/>
    <s v="Stock#555   Thermal Transfer Piggyback Rem/Perm   "/>
    <n v="555"/>
    <s v="272 Rem / 758m Perm"/>
    <d v="2024-02-06T00:00:00"/>
    <d v="2024-02-06T00:00:00"/>
    <n v="285.41000366210898"/>
    <n v="1399.68005371093"/>
    <n v="1685.0900573730389"/>
    <x v="1"/>
    <x v="0"/>
    <n v="1"/>
    <n v="1500"/>
    <n v="10"/>
    <n v="6"/>
    <n v="0"/>
    <n v="0"/>
    <n v="0"/>
    <n v="0"/>
    <n v="0"/>
    <n v="0"/>
    <n v="0"/>
    <n v="0"/>
    <n v="0"/>
    <n v="1080"/>
  </r>
  <r>
    <x v="4"/>
    <s v="DL-183871"/>
    <x v="228"/>
    <n v="163"/>
    <s v="DL-163"/>
    <n v="1.1000000000000001"/>
    <n v="2455.1999999999998"/>
    <s v="78168 - Gc3"/>
    <n v="2438.8000000000002"/>
    <s v="Stock#454   10ml Polylith, NonPS    1 Master Rolls"/>
    <n v="454"/>
    <s v="None"/>
    <d v="2024-01-08T00:00:00"/>
    <d v="2024-01-09T00:00:00"/>
    <n v="0"/>
    <n v="2438.830078125"/>
    <n v="2438.830078125"/>
    <x v="2"/>
    <x v="0"/>
    <n v="1"/>
    <n v="3000"/>
    <n v="6.2"/>
    <n v="10"/>
    <n v="0"/>
    <n v="0"/>
    <n v="0"/>
    <n v="0"/>
    <n v="0"/>
    <n v="0"/>
    <n v="0"/>
    <n v="0"/>
    <n v="0"/>
    <n v="2232"/>
  </r>
  <r>
    <x v="4"/>
    <s v="DL-183872"/>
    <x v="228"/>
    <n v="381"/>
    <s v="DL-381"/>
    <n v="0.63590000000000002"/>
    <n v="2556.3200000000002"/>
    <s v="S9021460"/>
    <n v="2600.1999999999998"/>
    <s v="Stock#780   2.6ml White BOPP   1 Master Rolls"/>
    <n v="780"/>
    <n v="102"/>
    <d v="2024-01-08T00:00:00"/>
    <d v="2024-01-08T00:00:00"/>
    <n v="141.80999755859301"/>
    <n v="2624.72998046875"/>
    <n v="2766.5399780273428"/>
    <x v="1"/>
    <x v="0"/>
    <n v="1"/>
    <n v="10000"/>
    <n v="9.5"/>
    <n v="1"/>
    <n v="12"/>
    <n v="2"/>
    <n v="0"/>
    <n v="0"/>
    <n v="0"/>
    <n v="0"/>
    <n v="0"/>
    <n v="0"/>
    <n v="0"/>
    <n v="4020"/>
  </r>
  <r>
    <x v="4"/>
    <s v="DL-183889"/>
    <x v="229"/>
    <n v="163"/>
    <s v="DL-163"/>
    <n v="0.51900000000000002"/>
    <n v="1245.5999999999999"/>
    <n v="79850"/>
    <n v="1255.75"/>
    <s v="Stock#390   25# PPFP (Paper Pouching Stock)   1 Ma"/>
    <n v="390"/>
    <m/>
    <d v="2024-01-09T00:00:00"/>
    <d v="2024-01-10T00:00:00"/>
    <n v="0"/>
    <n v="1255.75"/>
    <n v="1255.75"/>
    <x v="2"/>
    <x v="0"/>
    <n v="1"/>
    <n v="10000"/>
    <n v="10"/>
    <n v="2"/>
    <n v="0"/>
    <n v="0"/>
    <n v="0"/>
    <n v="0"/>
    <n v="0"/>
    <n v="0"/>
    <n v="0"/>
    <n v="0"/>
    <n v="0"/>
    <n v="2400"/>
  </r>
  <r>
    <x v="4"/>
    <s v="DL-183890"/>
    <x v="229"/>
    <n v="163"/>
    <s v="DL-163"/>
    <n v="0.182"/>
    <n v="425.88"/>
    <s v="B9332 / 320"/>
    <n v="425.88"/>
    <s v="Stock#720   .78ml Matte PP Laminate (SW)   1 Maste"/>
    <n v="720"/>
    <s v=".2ml Acrylic"/>
    <d v="2024-01-08T00:00:00"/>
    <d v="2024-01-09T00:00:00"/>
    <n v="0"/>
    <n v="425.88000488281199"/>
    <n v="425.88000488281199"/>
    <x v="2"/>
    <x v="0"/>
    <n v="1"/>
    <n v="10000"/>
    <n v="9.75"/>
    <n v="2"/>
    <n v="0"/>
    <n v="0"/>
    <n v="0"/>
    <n v="0"/>
    <n v="0"/>
    <n v="0"/>
    <n v="0"/>
    <n v="0"/>
    <n v="0"/>
    <n v="2340"/>
  </r>
  <r>
    <x v="4"/>
    <s v="DL-183891"/>
    <x v="229"/>
    <n v="544"/>
    <s v="DL-544"/>
    <n v="4.3999999999999997E-2"/>
    <n v="403.92"/>
    <s v="Lcf 5000"/>
    <n v="403.92"/>
    <s v="Stock#307   .48ml Gloss PP Laminate (UV)   1 Maste"/>
    <n v="307"/>
    <m/>
    <d v="2024-01-12T00:00:00"/>
    <d v="2024-01-12T00:00:00"/>
    <n v="196.5"/>
    <n v="403.92001342773398"/>
    <n v="600.42001342773392"/>
    <x v="17"/>
    <x v="0"/>
    <n v="1"/>
    <n v="20000"/>
    <n v="13.625"/>
    <n v="2"/>
    <n v="5.5"/>
    <n v="2"/>
    <n v="0"/>
    <n v="0"/>
    <n v="0"/>
    <n v="0"/>
    <n v="0"/>
    <n v="0"/>
    <n v="0"/>
    <n v="9180"/>
  </r>
  <r>
    <x v="4"/>
    <s v="DL-183892"/>
    <x v="229"/>
    <n v="544"/>
    <s v="DL-544"/>
    <n v="5.6000000000000001E-2"/>
    <n v="1629.6"/>
    <s v="Lcf 500m"/>
    <n v="1629.6"/>
    <s v="Stock#311   .59ml Matte PP Laminate (UV)   1 Maste"/>
    <n v="311"/>
    <m/>
    <d v="2024-01-05T00:00:00"/>
    <d v="2024-01-09T00:00:00"/>
    <n v="196.5"/>
    <n v="1629.59997558593"/>
    <n v="1826.09997558593"/>
    <x v="17"/>
    <x v="0"/>
    <n v="1"/>
    <n v="20000"/>
    <n v="12.125"/>
    <n v="10"/>
    <n v="0"/>
    <n v="0"/>
    <n v="0"/>
    <n v="0"/>
    <n v="0"/>
    <n v="0"/>
    <n v="0"/>
    <n v="0"/>
    <n v="0"/>
    <n v="29100"/>
  </r>
  <r>
    <x v="4"/>
    <s v="DL-183915"/>
    <x v="230"/>
    <n v="544"/>
    <s v="DL-544"/>
    <n v="0.11700000000000001"/>
    <n v="2409.2649999999999"/>
    <s v="42sh"/>
    <n v="2409.2649999999999"/>
    <s v="Stock#770   45 Micron PET Shrink Film   2 Master R"/>
    <n v="770"/>
    <m/>
    <d v="2024-01-05T00:00:00"/>
    <d v="2024-01-10T00:00:00"/>
    <n v="138.669998168945"/>
    <n v="2420.97998046875"/>
    <n v="2559.6499786376949"/>
    <x v="17"/>
    <x v="0"/>
    <n v="2"/>
    <n v="19500"/>
    <n v="16"/>
    <n v="2"/>
    <n v="0"/>
    <n v="0"/>
    <n v="0"/>
    <n v="0"/>
    <n v="0"/>
    <n v="0"/>
    <n v="0"/>
    <n v="0"/>
    <n v="0"/>
    <n v="7488"/>
  </r>
  <r>
    <x v="4"/>
    <s v="DL-183915"/>
    <x v="230"/>
    <n v="544"/>
    <s v="DL-544"/>
    <n v="0.11700000000000001"/>
    <n v="2409.2649999999999"/>
    <s v="42sh"/>
    <n v="2409.2649999999999"/>
    <s v="Stock#770   45 Micron PET Shrink Film   2 Master R"/>
    <n v="770"/>
    <m/>
    <d v="2024-01-05T00:00:00"/>
    <d v="2024-01-10T00:00:00"/>
    <n v="138.669998168945"/>
    <n v="2420.97998046875"/>
    <n v="2559.6499786376949"/>
    <x v="17"/>
    <x v="0"/>
    <n v="1"/>
    <n v="19500"/>
    <n v="14"/>
    <n v="4"/>
    <n v="0"/>
    <n v="0"/>
    <n v="0"/>
    <n v="0"/>
    <n v="0"/>
    <n v="0"/>
    <n v="0"/>
    <n v="0"/>
    <n v="0"/>
    <n v="13104"/>
  </r>
  <r>
    <x v="4"/>
    <s v="DL-183916"/>
    <x v="230"/>
    <n v="657"/>
    <s v="DL-657"/>
    <n v="0.57899999999999996"/>
    <n v="3126.6"/>
    <s v="Sy298s"/>
    <n v="3189.12"/>
    <s v="Stock#797   2.6ml Hi-Opacity White BOPP   1 Master"/>
    <n v="797"/>
    <s v="Rp37"/>
    <d v="2024-01-10T00:00:00"/>
    <d v="2024-01-11T00:00:00"/>
    <n v="0"/>
    <n v="3216.669921875"/>
    <n v="3216.669921875"/>
    <x v="0"/>
    <x v="0"/>
    <n v="1"/>
    <n v="10000"/>
    <n v="15"/>
    <n v="3"/>
    <n v="0"/>
    <n v="0"/>
    <n v="0"/>
    <n v="0"/>
    <n v="0"/>
    <n v="0"/>
    <n v="0"/>
    <n v="0"/>
    <n v="0"/>
    <n v="5400"/>
  </r>
  <r>
    <x v="4"/>
    <s v="DL-183917"/>
    <x v="230"/>
    <n v="163"/>
    <s v="DL-163"/>
    <n v="0.56200000000000006"/>
    <n v="236.04"/>
    <n v="54409"/>
    <n v="222.82"/>
    <s v="Stock#105   Red Fluorescent Paper   1 Master Rolls"/>
    <n v="105"/>
    <s v="C4500"/>
    <d v="2024-01-09T00:00:00"/>
    <d v="2024-01-09T00:00:00"/>
    <n v="0"/>
    <n v="222.82000732421801"/>
    <n v="222.82000732421801"/>
    <x v="2"/>
    <x v="0"/>
    <n v="1"/>
    <n v="5000"/>
    <n v="7"/>
    <n v="1"/>
    <n v="0"/>
    <n v="0"/>
    <n v="0"/>
    <n v="0"/>
    <n v="0"/>
    <n v="0"/>
    <n v="0"/>
    <n v="0"/>
    <n v="0"/>
    <n v="420"/>
  </r>
  <r>
    <x v="5"/>
    <s v="FG-79641"/>
    <x v="1"/>
    <n v="840"/>
    <s v="FG-840"/>
    <n v="0.56299999999999994"/>
    <n v="4053.6"/>
    <n v="151113"/>
    <n v="4094.15"/>
    <s v="Stock#348   60# Matte Litho Opaque   1 Master Roll"/>
    <n v="348"/>
    <s v="Ap151 Opaque"/>
    <d v="2023-01-11T00:00:00"/>
    <d v="2023-01-13T00:00:00"/>
    <n v="0"/>
    <n v="4254.1201171875"/>
    <n v="4254.1201171875"/>
    <x v="6"/>
    <x v="4"/>
    <n v="1"/>
    <n v="10000"/>
    <n v="12"/>
    <n v="5"/>
    <n v="0"/>
    <n v="0"/>
    <n v="0"/>
    <n v="0"/>
    <n v="0"/>
    <n v="0"/>
    <n v="0"/>
    <n v="0"/>
    <n v="0"/>
    <n v="7200"/>
  </r>
  <r>
    <x v="5"/>
    <s v="FG-79643"/>
    <x v="1"/>
    <n v="404"/>
    <s v="FG-404"/>
    <n v="0.34300000000000003"/>
    <n v="1173.06"/>
    <s v="Pl38q"/>
    <n v="1211.97"/>
    <s v="Stock#101   54# Raflacoat(semi-gloss)   1 Master R"/>
    <n v="101"/>
    <s v="Rp51"/>
    <d v="2023-01-11T00:00:00"/>
    <d v="2023-01-11T00:00:00"/>
    <n v="0"/>
    <n v="1339.23999023437"/>
    <n v="1339.23999023437"/>
    <x v="0"/>
    <x v="4"/>
    <n v="1"/>
    <n v="10000"/>
    <n v="9.5"/>
    <n v="3"/>
    <n v="0"/>
    <n v="0"/>
    <n v="0"/>
    <n v="0"/>
    <n v="0"/>
    <n v="0"/>
    <n v="0"/>
    <n v="0"/>
    <n v="0"/>
    <n v="3420"/>
  </r>
  <r>
    <x v="5"/>
    <s v="FG-79644"/>
    <x v="1"/>
    <n v="1148"/>
    <s v="FG-1148"/>
    <n v="0.1817"/>
    <n v="1087.47"/>
    <n v="531"/>
    <n v="1087.47"/>
    <s v="Stock#810   1 mil matte clear polypropylene   1 Ma"/>
    <n v="810"/>
    <s v="Permanent"/>
    <d v="2023-01-17T00:00:00"/>
    <d v="2023-01-16T00:00:00"/>
    <n v="0"/>
    <n v="1089.27001953125"/>
    <n v="1089.27001953125"/>
    <x v="2"/>
    <x v="5"/>
    <n v="1"/>
    <n v="5000"/>
    <n v="12"/>
    <n v="2"/>
    <n v="15.75"/>
    <n v="4"/>
    <n v="12.75"/>
    <n v="1"/>
    <n v="0"/>
    <n v="0"/>
    <n v="0"/>
    <n v="0"/>
    <n v="0"/>
    <n v="5985"/>
  </r>
  <r>
    <x v="5"/>
    <s v="FG-79645"/>
    <x v="1"/>
    <n v="100"/>
    <s v="FG-100"/>
    <n v="0.66500000000000004"/>
    <n v="4309.2"/>
    <n v="7816"/>
    <n v="4309.2"/>
    <s v="Stock#492   2 mil white polyester gloss TC   2 Mas"/>
    <n v="492"/>
    <n v="310"/>
    <d v="2023-01-06T00:00:00"/>
    <d v="2023-01-10T00:00:00"/>
    <n v="0"/>
    <n v="2153.02490234375"/>
    <n v="2153.02490234375"/>
    <x v="39"/>
    <x v="4"/>
    <n v="1"/>
    <n v="5000"/>
    <n v="16.25"/>
    <n v="2"/>
    <n v="13"/>
    <n v="1"/>
    <n v="4.5"/>
    <n v="1"/>
    <n v="4"/>
    <n v="1"/>
    <n v="0"/>
    <n v="0"/>
    <n v="0"/>
    <n v="3240"/>
  </r>
  <r>
    <x v="5"/>
    <s v="FG-79645"/>
    <x v="1"/>
    <n v="100"/>
    <s v="FG-100"/>
    <n v="0.66500000000000004"/>
    <n v="4309.2"/>
    <n v="7816"/>
    <n v="4309.2"/>
    <s v="Stock#492   2 mil white polyester gloss TC   2 Mas"/>
    <n v="492"/>
    <n v="310"/>
    <d v="2023-01-06T00:00:00"/>
    <d v="2023-01-10T00:00:00"/>
    <n v="0"/>
    <n v="2153.02490234375"/>
    <n v="2153.02490234375"/>
    <x v="39"/>
    <x v="4"/>
    <n v="2"/>
    <n v="5000"/>
    <n v="16.25"/>
    <n v="2"/>
    <n v="13"/>
    <n v="1"/>
    <n v="8.5"/>
    <n v="1"/>
    <n v="0"/>
    <n v="0"/>
    <n v="0"/>
    <n v="0"/>
    <n v="0"/>
    <n v="3240"/>
  </r>
  <r>
    <x v="5"/>
    <s v="FG-79657"/>
    <x v="2"/>
    <n v="404"/>
    <s v="FG-404"/>
    <n v="0.39900000000000002"/>
    <n v="1705.73"/>
    <s v="Tt50f"/>
    <n v="1705.74"/>
    <s v="Stock#212   Transfer Premium Extra RP 2.5 mil Whit"/>
    <n v="212"/>
    <s v="Rp51"/>
    <d v="2023-01-20T00:00:00"/>
    <d v="2023-01-20T00:00:00"/>
    <n v="0"/>
    <n v="1834.66003417968"/>
    <n v="1834.66003417968"/>
    <x v="0"/>
    <x v="4"/>
    <n v="1"/>
    <n v="10000"/>
    <n v="11.875"/>
    <n v="3"/>
    <n v="0"/>
    <n v="0"/>
    <n v="0"/>
    <n v="0"/>
    <n v="0"/>
    <n v="0"/>
    <n v="0"/>
    <n v="0"/>
    <n v="0"/>
    <n v="4275"/>
  </r>
  <r>
    <x v="5"/>
    <s v="FG-79658"/>
    <x v="2"/>
    <n v="404"/>
    <s v="FG-404"/>
    <n v="0.39300000000000002"/>
    <n v="10045.08"/>
    <s v="Pl323s"/>
    <n v="10080.17"/>
    <s v="Stock#133   60# RAFLACOAT PRO RP48AT 40# WHITE KRA"/>
    <n v="133"/>
    <s v="Rp48at"/>
    <d v="2023-02-03T00:00:00"/>
    <d v="2023-02-03T00:00:00"/>
    <n v="0"/>
    <n v="10259.6298828125"/>
    <n v="10259.6298828125"/>
    <x v="0"/>
    <x v="4"/>
    <n v="1"/>
    <n v="10000"/>
    <n v="8.25"/>
    <n v="3"/>
    <n v="8.875"/>
    <n v="3"/>
    <n v="9.875"/>
    <n v="6"/>
    <n v="10.375"/>
    <n v="3"/>
    <n v="11.875"/>
    <n v="6"/>
    <n v="0"/>
    <n v="25560"/>
  </r>
  <r>
    <x v="5"/>
    <s v="FG-79667"/>
    <x v="2"/>
    <n v="404"/>
    <s v="FG-404"/>
    <n v="0.52500000000000002"/>
    <n v="5126.63"/>
    <s v="Sy105c"/>
    <n v="5113.18"/>
    <s v="Stock#506   2 mil gloss clear polypropylene   1 Ma"/>
    <n v="506"/>
    <s v="Rp37"/>
    <d v="2023-01-30T00:00:00"/>
    <d v="2023-01-31T00:00:00"/>
    <n v="0"/>
    <n v="5181.330078125"/>
    <n v="5181.330078125"/>
    <x v="0"/>
    <x v="4"/>
    <n v="1"/>
    <n v="10000"/>
    <n v="11.625"/>
    <n v="7"/>
    <n v="0"/>
    <n v="0"/>
    <n v="0"/>
    <n v="0"/>
    <n v="0"/>
    <n v="0"/>
    <n v="0"/>
    <n v="0"/>
    <n v="0"/>
    <n v="9765"/>
  </r>
  <r>
    <x v="5"/>
    <s v="FG-79668"/>
    <x v="2"/>
    <n v="1148"/>
    <s v="FG-1148"/>
    <n v="6.7799999999999999E-2"/>
    <n v="1911.96"/>
    <n v="404"/>
    <n v="1911.96"/>
    <s v="Stock#777A   .7 mil clear polypropylene overlamina"/>
    <s v="777A"/>
    <s v="Water Based Acrylic"/>
    <d v="2023-02-02T00:00:00"/>
    <d v="2023-02-03T00:00:00"/>
    <n v="0"/>
    <n v="1917.59997558593"/>
    <n v="1917.59997558593"/>
    <x v="2"/>
    <x v="5"/>
    <n v="1"/>
    <n v="5000"/>
    <n v="11.25"/>
    <n v="15"/>
    <n v="5.5"/>
    <n v="1"/>
    <n v="9.875"/>
    <n v="10"/>
    <n v="9.5"/>
    <n v="10"/>
    <n v="12.75"/>
    <n v="8"/>
    <n v="0"/>
    <n v="28200"/>
  </r>
  <r>
    <x v="5"/>
    <s v="FG-79669"/>
    <x v="2"/>
    <n v="100"/>
    <s v="FG-100"/>
    <n v="2.93"/>
    <n v="4746.6000000000004"/>
    <s v="Ofv0202"/>
    <n v="4746.6000000000004"/>
    <s v="Stock#421   3.4 mil soft white vinyl TC6   1 Maste"/>
    <n v="421"/>
    <s v="P1400"/>
    <d v="2023-01-12T00:00:00"/>
    <d v="2023-01-13T00:00:00"/>
    <n v="0"/>
    <n v="3966.3798828125"/>
    <n v="3966.3798828125"/>
    <x v="39"/>
    <x v="4"/>
    <n v="1"/>
    <n v="2500"/>
    <n v="11.5"/>
    <n v="4"/>
    <n v="8"/>
    <n v="1"/>
    <n v="0"/>
    <n v="0"/>
    <n v="0"/>
    <n v="0"/>
    <n v="0"/>
    <n v="0"/>
    <n v="0"/>
    <n v="1620"/>
  </r>
  <r>
    <x v="5"/>
    <s v="FG-79670"/>
    <x v="2"/>
    <n v="129"/>
    <s v="FG-129"/>
    <n v="1.5549999999999999"/>
    <n v="2239.1999999999998"/>
    <n v="78385"/>
    <n v="2351.16"/>
    <s v="Stock#625   2 mil White TC Polyester   1 Master Ro"/>
    <n v="625"/>
    <s v="S8001"/>
    <d v="2023-01-23T00:00:00"/>
    <d v="2023-01-23T00:00:00"/>
    <n v="0"/>
    <n v="2320.919921875"/>
    <n v="2320.919921875"/>
    <x v="2"/>
    <x v="4"/>
    <n v="1"/>
    <n v="5000"/>
    <n v="12"/>
    <n v="2"/>
    <n v="0"/>
    <n v="0"/>
    <n v="0"/>
    <n v="0"/>
    <n v="0"/>
    <n v="0"/>
    <n v="0"/>
    <n v="0"/>
    <n v="0"/>
    <n v="1440"/>
  </r>
  <r>
    <x v="5"/>
    <s v="FG-79679"/>
    <x v="231"/>
    <n v="161"/>
    <s v="FG-161"/>
    <n v="0.49230000000000002"/>
    <n v="14621.31"/>
    <s v="Pj9012-P10"/>
    <n v="14555.01"/>
    <s v="Stock#633   2.6 mil white Polypropylene   1 Master"/>
    <n v="633"/>
    <s v="710vhp"/>
    <d v="2023-01-19T00:00:00"/>
    <d v="2023-01-17T00:00:00"/>
    <n v="0"/>
    <n v="14924.91015625"/>
    <n v="14924.91015625"/>
    <x v="9"/>
    <x v="4"/>
    <n v="1"/>
    <n v="10000"/>
    <n v="16.5"/>
    <n v="15"/>
    <n v="0"/>
    <n v="0"/>
    <n v="0"/>
    <n v="0"/>
    <n v="0"/>
    <n v="0"/>
    <n v="0"/>
    <n v="0"/>
    <n v="0"/>
    <n v="29700"/>
  </r>
  <r>
    <x v="5"/>
    <s v="FG-79680"/>
    <x v="231"/>
    <n v="1148"/>
    <s v="FG-1148"/>
    <n v="7.0000000000000007E-2"/>
    <n v="2365.13"/>
    <n v="410"/>
    <n v="2365.13"/>
    <s v="Stock#802   .8 Mil Clear Polypropylene Laminate   "/>
    <n v="802"/>
    <s v="Perm"/>
    <d v="2023-01-12T00:00:00"/>
    <d v="2023-01-12T00:00:00"/>
    <n v="0"/>
    <n v="2365.30004882812"/>
    <n v="2365.30004882812"/>
    <x v="2"/>
    <x v="5"/>
    <n v="1"/>
    <n v="5000"/>
    <n v="16.375"/>
    <n v="25"/>
    <n v="15.375"/>
    <n v="10"/>
    <n v="0"/>
    <n v="0"/>
    <n v="0"/>
    <n v="0"/>
    <n v="0"/>
    <n v="0"/>
    <n v="0"/>
    <n v="33787.5"/>
  </r>
  <r>
    <x v="5"/>
    <s v="FG-79683"/>
    <x v="231"/>
    <n v="1148"/>
    <s v="FG-1148"/>
    <n v="6.7799999999999999E-2"/>
    <n v="3075.41"/>
    <n v="404"/>
    <n v="3075.41"/>
    <s v="Stock#777A   .7 mil clear polypropylene overlamina"/>
    <s v="777A"/>
    <s v="Water Based Acrylic"/>
    <d v="2023-01-20T00:00:00"/>
    <d v="2023-01-23T00:00:00"/>
    <n v="0"/>
    <n v="3084.47998046875"/>
    <n v="3084.47998046875"/>
    <x v="2"/>
    <x v="5"/>
    <n v="1"/>
    <n v="5000"/>
    <n v="9.5"/>
    <n v="15"/>
    <n v="12.5"/>
    <n v="15"/>
    <n v="12.125"/>
    <n v="24"/>
    <n v="7.25"/>
    <n v="12"/>
    <n v="8"/>
    <n v="6"/>
    <n v="0"/>
    <n v="45360"/>
  </r>
  <r>
    <x v="5"/>
    <s v="FG-79688"/>
    <x v="3"/>
    <n v="404"/>
    <s v="FG-404"/>
    <n v="0.504"/>
    <n v="11612.16"/>
    <s v="Sy313h"/>
    <n v="11515.4"/>
    <s v="Stock#670   1.6 mil PP Clear   1 Master Rolls"/>
    <n v="670"/>
    <s v="Rp74"/>
    <d v="2023-01-19T00:00:00"/>
    <d v="2023-02-02T00:00:00"/>
    <n v="0"/>
    <n v="11538.240234375"/>
    <n v="11538.240234375"/>
    <x v="0"/>
    <x v="4"/>
    <n v="1"/>
    <n v="15000"/>
    <n v="16"/>
    <n v="8"/>
    <n v="0"/>
    <n v="0"/>
    <n v="0"/>
    <n v="0"/>
    <n v="0"/>
    <n v="0"/>
    <n v="0"/>
    <n v="0"/>
    <n v="0"/>
    <n v="23040"/>
  </r>
  <r>
    <x v="5"/>
    <s v="FG-79689"/>
    <x v="3"/>
    <n v="958"/>
    <s v="FG-958"/>
    <n v="1.0429999999999999"/>
    <n v="3379.32"/>
    <s v="Lvwe080"/>
    <n v="3798.36"/>
    <s v="Stock#663   3.2 Mil Matte White Vinyl   1 Master R"/>
    <n v="663"/>
    <s v="Permanent"/>
    <d v="2023-01-11T00:00:00"/>
    <d v="2023-01-20T00:00:00"/>
    <n v="0"/>
    <n v="4016.22998046875"/>
    <n v="4016.2299804687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79691"/>
    <x v="3"/>
    <n v="958"/>
    <s v="FG-958"/>
    <n v="1.246"/>
    <n v="4037.04"/>
    <s v="Lvwqa080"/>
    <n v="4037.04"/>
    <s v="Stock#591   3.2 mil white vinyl/#614/4.6 mil layfl"/>
    <n v="591"/>
    <s v="#614"/>
    <d v="2023-01-11T00:00:00"/>
    <d v="2023-01-23T00:00:00"/>
    <n v="0"/>
    <n v="4230.6201171875"/>
    <n v="4230.620117187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79740"/>
    <x v="4"/>
    <n v="1029"/>
    <s v="FG-1029"/>
    <n v="2.14"/>
    <n v="6933.6"/>
    <s v="Efm-2h122"/>
    <n v="6933.6"/>
    <s v="Stock#629   2mil Holographic PET Rainbow   1 Maste"/>
    <n v="629"/>
    <s v="Ep12"/>
    <d v="2023-01-24T00:00:00"/>
    <d v="2023-01-25T00:00:00"/>
    <n v="0"/>
    <n v="7127.2099609375"/>
    <n v="7127.2099609375"/>
    <x v="52"/>
    <x v="4"/>
    <n v="1"/>
    <n v="5000"/>
    <n v="13"/>
    <n v="4"/>
    <n v="0"/>
    <n v="0"/>
    <n v="0"/>
    <n v="0"/>
    <n v="0"/>
    <n v="0"/>
    <n v="0"/>
    <n v="0"/>
    <n v="2"/>
    <n v="123120"/>
  </r>
  <r>
    <x v="5"/>
    <s v="FG-79741"/>
    <x v="4"/>
    <n v="1148"/>
    <s v="FG-1148"/>
    <n v="0.20380000000000001"/>
    <n v="293.47000000000003"/>
    <s v="505t"/>
    <n v="293.47000000000003"/>
    <s v="Stock#803   1 mil TT polypropylene film   1 Master"/>
    <n v="803"/>
    <s v="Permanent"/>
    <d v="2023-01-20T00:00:00"/>
    <d v="2023-01-23T00:00:00"/>
    <n v="0"/>
    <n v="293.760009765625"/>
    <n v="293.760009765625"/>
    <x v="2"/>
    <x v="5"/>
    <n v="1"/>
    <n v="5000"/>
    <n v="12"/>
    <n v="2"/>
    <n v="0"/>
    <n v="0"/>
    <n v="0"/>
    <n v="0"/>
    <n v="0"/>
    <n v="0"/>
    <n v="0"/>
    <n v="0"/>
    <n v="0"/>
    <n v="1440"/>
  </r>
  <r>
    <x v="5"/>
    <s v="FG-79742"/>
    <x v="4"/>
    <n v="189"/>
    <s v="FG-189"/>
    <n v="0.26796666666666602"/>
    <n v="5209.2700000000004"/>
    <n v="26359"/>
    <n v="5452.37"/>
    <s v="Stock#528   2.3 Mil White TC Polypropylene   3 Mas"/>
    <n v="528"/>
    <s v="#27"/>
    <d v="2023-02-03T00:00:00"/>
    <d v="2023-02-03T00:00:00"/>
    <m/>
    <m/>
    <n v="0"/>
    <x v="53"/>
    <x v="4"/>
    <n v="3"/>
    <n v="10000"/>
    <n v="13"/>
    <n v="4"/>
    <n v="0"/>
    <n v="0"/>
    <n v="0"/>
    <n v="0"/>
    <n v="0"/>
    <n v="0"/>
    <n v="0"/>
    <n v="0"/>
    <n v="2"/>
    <n v="246240"/>
  </r>
  <r>
    <x v="5"/>
    <s v="FG-79742"/>
    <x v="4"/>
    <n v="189"/>
    <s v="FG-189"/>
    <n v="0.26796666666666602"/>
    <n v="5209.2700000000004"/>
    <n v="26359"/>
    <n v="5452.37"/>
    <s v="Stock#528   2.3 Mil White TC Polypropylene   3 Mas"/>
    <n v="528"/>
    <s v="#27"/>
    <d v="2023-02-03T00:00:00"/>
    <d v="2023-02-03T00:00:00"/>
    <m/>
    <m/>
    <n v="0"/>
    <x v="53"/>
    <x v="4"/>
    <n v="2"/>
    <n v="10000"/>
    <n v="13"/>
    <n v="4"/>
    <n v="0"/>
    <n v="0"/>
    <n v="0"/>
    <n v="0"/>
    <n v="0"/>
    <n v="0"/>
    <n v="0"/>
    <n v="0"/>
    <n v="2"/>
    <n v="246240"/>
  </r>
  <r>
    <x v="5"/>
    <s v="FG-79742"/>
    <x v="4"/>
    <n v="189"/>
    <s v="FG-189"/>
    <n v="0.26796666666666602"/>
    <n v="5209.2700000000004"/>
    <n v="26359"/>
    <n v="5452.37"/>
    <s v="Stock#528   2.3 Mil White TC Polypropylene   3 Mas"/>
    <n v="528"/>
    <s v="#27"/>
    <d v="2023-02-03T00:00:00"/>
    <d v="2023-02-03T00:00:00"/>
    <m/>
    <m/>
    <n v="0"/>
    <x v="53"/>
    <x v="4"/>
    <n v="1"/>
    <n v="10000"/>
    <n v="13"/>
    <n v="4"/>
    <n v="0"/>
    <n v="0"/>
    <n v="0"/>
    <n v="0"/>
    <n v="0"/>
    <n v="0"/>
    <n v="0"/>
    <n v="0"/>
    <n v="2"/>
    <n v="246240"/>
  </r>
  <r>
    <x v="5"/>
    <s v="FG-79744"/>
    <x v="4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0"/>
    <n v="12764.1220703125"/>
    <n v="12764.1220703125"/>
    <x v="9"/>
    <x v="4"/>
    <n v="1"/>
    <n v="10000"/>
    <n v="6.5"/>
    <n v="6"/>
    <n v="15.5"/>
    <n v="2"/>
    <n v="9.5"/>
    <n v="8"/>
    <n v="10"/>
    <n v="5"/>
    <n v="10.5"/>
    <n v="3"/>
    <n v="0"/>
    <n v="27300"/>
  </r>
  <r>
    <x v="5"/>
    <s v="FG-79744"/>
    <x v="4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0"/>
    <n v="12764.1220703125"/>
    <n v="12764.1220703125"/>
    <x v="9"/>
    <x v="4"/>
    <n v="4"/>
    <n v="10000"/>
    <n v="8.5"/>
    <n v="3"/>
    <n v="13.5"/>
    <n v="5"/>
    <n v="0"/>
    <n v="0"/>
    <n v="0"/>
    <n v="0"/>
    <n v="0"/>
    <n v="0"/>
    <n v="0"/>
    <n v="11160"/>
  </r>
  <r>
    <x v="5"/>
    <s v="FG-79744"/>
    <x v="4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0"/>
    <n v="12764.1220703125"/>
    <n v="12764.1220703125"/>
    <x v="9"/>
    <x v="4"/>
    <n v="2"/>
    <n v="10000"/>
    <n v="11"/>
    <n v="7"/>
    <n v="11.5"/>
    <n v="18"/>
    <n v="12"/>
    <n v="7"/>
    <n v="12.5"/>
    <n v="4"/>
    <n v="13"/>
    <n v="6"/>
    <n v="0"/>
    <n v="59520"/>
  </r>
  <r>
    <x v="5"/>
    <s v="FG-79744"/>
    <x v="4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0"/>
    <n v="12764.1220703125"/>
    <n v="12764.1220703125"/>
    <x v="9"/>
    <x v="4"/>
    <n v="3"/>
    <n v="10000"/>
    <n v="16.5"/>
    <n v="2"/>
    <n v="0"/>
    <n v="0"/>
    <n v="0"/>
    <n v="0"/>
    <n v="0"/>
    <n v="0"/>
    <n v="0"/>
    <n v="0"/>
    <n v="0"/>
    <n v="3960"/>
  </r>
  <r>
    <x v="5"/>
    <s v="FG-79745"/>
    <x v="4"/>
    <n v="1148"/>
    <s v="FG-1148"/>
    <n v="3.5000000000000003E-2"/>
    <n v="1699.425"/>
    <n v="410"/>
    <n v="1699.425"/>
    <s v="Stock#802   .8 Mil Clear Polypropylene Laminate   "/>
    <n v="802"/>
    <s v="Perm"/>
    <d v="2023-01-16T00:00:00"/>
    <d v="2023-01-17T00:00:00"/>
    <n v="0"/>
    <n v="1699.59997558593"/>
    <n v="1699.59997558593"/>
    <x v="2"/>
    <x v="5"/>
    <n v="1"/>
    <n v="5000"/>
    <n v="9.375"/>
    <n v="6"/>
    <n v="9.875"/>
    <n v="8"/>
    <n v="10.875"/>
    <n v="4"/>
    <n v="11.375"/>
    <n v="35"/>
    <n v="12.375"/>
    <n v="7"/>
    <n v="0"/>
    <n v="39810"/>
  </r>
  <r>
    <x v="5"/>
    <s v="FG-79745"/>
    <x v="4"/>
    <n v="1148"/>
    <s v="FG-1148"/>
    <n v="3.5000000000000003E-2"/>
    <n v="1699.425"/>
    <n v="410"/>
    <n v="1699.425"/>
    <s v="Stock#802   .8 Mil Clear Polypropylene Laminate   "/>
    <n v="802"/>
    <s v="Perm"/>
    <d v="2023-01-16T00:00:00"/>
    <d v="2023-01-17T00:00:00"/>
    <n v="0"/>
    <n v="1699.59997558593"/>
    <n v="1699.59997558593"/>
    <x v="2"/>
    <x v="5"/>
    <n v="2"/>
    <n v="5000"/>
    <n v="13.375"/>
    <n v="6"/>
    <n v="16.375"/>
    <n v="4"/>
    <n v="0"/>
    <n v="0"/>
    <n v="0"/>
    <n v="0"/>
    <n v="0"/>
    <n v="0"/>
    <n v="0"/>
    <n v="8745"/>
  </r>
  <r>
    <x v="5"/>
    <s v="FG-79759"/>
    <x v="4"/>
    <n v="404"/>
    <s v="FG-404"/>
    <n v="0.34300000000000003"/>
    <n v="5685.23"/>
    <s v="Pl38q"/>
    <n v="5682.15"/>
    <s v="Stock#101   54# Raflacoat(semi-gloss)   1 Master R"/>
    <n v="101"/>
    <s v="Rp51"/>
    <d v="2023-01-18T00:00:00"/>
    <d v="2023-01-20T00:00:00"/>
    <n v="0"/>
    <n v="5798.1201171875"/>
    <n v="5798.1201171875"/>
    <x v="0"/>
    <x v="4"/>
    <n v="1"/>
    <n v="10000"/>
    <n v="9.75"/>
    <n v="6"/>
    <n v="11.375"/>
    <n v="7"/>
    <n v="0"/>
    <n v="0"/>
    <n v="0"/>
    <n v="0"/>
    <n v="0"/>
    <n v="0"/>
    <n v="0"/>
    <n v="16575"/>
  </r>
  <r>
    <x v="5"/>
    <s v="FG-79760"/>
    <x v="4"/>
    <n v="404"/>
    <s v="FG-404"/>
    <n v="0.46200000000000002"/>
    <n v="2162.16"/>
    <s v="Sy1071h"/>
    <n v="2160"/>
    <s v="Stock#680   2.4 mil PP WHITE TC RP37 2.2 mil HIGH "/>
    <n v="680"/>
    <s v="Rp37"/>
    <d v="2023-01-18T00:00:00"/>
    <d v="2023-01-18T00:00:00"/>
    <n v="0"/>
    <n v="2291.72998046875"/>
    <n v="2291.72998046875"/>
    <x v="0"/>
    <x v="4"/>
    <n v="1"/>
    <n v="10000"/>
    <n v="9.75"/>
    <n v="4"/>
    <n v="0"/>
    <n v="0"/>
    <n v="0"/>
    <n v="0"/>
    <n v="0"/>
    <n v="0"/>
    <n v="0"/>
    <n v="0"/>
    <n v="0"/>
    <n v="4680"/>
  </r>
  <r>
    <x v="5"/>
    <s v="FG-79768"/>
    <x v="4"/>
    <n v="129"/>
    <s v="FG-129"/>
    <n v="1.8839999999999999"/>
    <n v="1356.48"/>
    <n v="78667"/>
    <n v="1349.43"/>
    <s v="Stock#1207   2 Mil White Polyester ITC/S8025/50#SC"/>
    <n v="1207"/>
    <s v="S8025"/>
    <d v="2023-01-17T00:00:00"/>
    <d v="2023-01-17T00:00:00"/>
    <n v="0"/>
    <n v="1349.44995117187"/>
    <n v="1349.44995117187"/>
    <x v="2"/>
    <x v="4"/>
    <n v="1"/>
    <n v="5000"/>
    <n v="12"/>
    <n v="1"/>
    <n v="0"/>
    <n v="0"/>
    <n v="0"/>
    <n v="0"/>
    <n v="0"/>
    <n v="0"/>
    <n v="0"/>
    <n v="0"/>
    <n v="0"/>
    <n v="720"/>
  </r>
  <r>
    <x v="5"/>
    <s v="FG-79769"/>
    <x v="4"/>
    <n v="129"/>
    <s v="FG-129"/>
    <n v="0.91300000000000003"/>
    <n v="1096.48"/>
    <n v="79325"/>
    <n v="1052.32"/>
    <s v="Stock#950   1mil Clear UV PRT PET/S3000/40BG   1 M"/>
    <n v="950"/>
    <s v="S3000"/>
    <d v="2023-01-25T00:00:00"/>
    <d v="2023-01-24T00:00:00"/>
    <n v="0"/>
    <n v="1052.30004882812"/>
    <n v="1052.30004882812"/>
    <x v="2"/>
    <x v="4"/>
    <n v="1"/>
    <n v="1668"/>
    <n v="12"/>
    <n v="5"/>
    <n v="0"/>
    <n v="0"/>
    <n v="0"/>
    <n v="0"/>
    <n v="0"/>
    <n v="0"/>
    <n v="0"/>
    <n v="0"/>
    <n v="0"/>
    <n v="1200.96"/>
  </r>
  <r>
    <x v="5"/>
    <s v="FG-79772"/>
    <x v="5"/>
    <n v="144"/>
    <s v="FG-144"/>
    <n v="0.69450000000000001"/>
    <n v="989.66"/>
    <s v="S6066060"/>
    <n v="994.61"/>
    <s v="Stock#356   57# Red Fluorescent   1 Master Rolls"/>
    <n v="356"/>
    <n v="720"/>
    <d v="2023-01-18T00:00:00"/>
    <d v="2023-01-18T00:00:00"/>
    <n v="0"/>
    <n v="1004.63000488281"/>
    <n v="1004.63000488281"/>
    <x v="1"/>
    <x v="4"/>
    <n v="1"/>
    <n v="10000"/>
    <n v="11.875"/>
    <n v="1"/>
    <n v="0"/>
    <n v="0"/>
    <n v="0"/>
    <n v="0"/>
    <n v="0"/>
    <n v="0"/>
    <n v="0"/>
    <n v="0"/>
    <n v="0"/>
    <n v="1425"/>
  </r>
  <r>
    <x v="5"/>
    <s v="FG-79773"/>
    <x v="5"/>
    <n v="144"/>
    <s v="FG-144"/>
    <n v="1.19"/>
    <n v="928.2"/>
    <s v="S6883060"/>
    <n v="928.2"/>
    <s v="Stock#547   3.6 mil Clear TC BOPP / 347 / 3.2mil  "/>
    <n v="547"/>
    <n v="347"/>
    <d v="2023-01-18T00:00:00"/>
    <d v="2023-01-18T00:00:00"/>
    <n v="0"/>
    <n v="930.70001220703102"/>
    <n v="930.70001220703102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79774"/>
    <x v="5"/>
    <n v="1148"/>
    <s v="FG-1148"/>
    <n v="0.1817"/>
    <n v="84.49"/>
    <n v="531"/>
    <n v="84.49"/>
    <s v="Stock#810   1 mil matte clear polypropylene   1 Ma"/>
    <n v="810"/>
    <s v="Permanent"/>
    <d v="2023-01-20T00:00:00"/>
    <d v="2023-01-23T00:00:00"/>
    <n v="0"/>
    <n v="84.629997253417898"/>
    <n v="84.629997253417898"/>
    <x v="2"/>
    <x v="5"/>
    <n v="1"/>
    <n v="5000"/>
    <n v="7.75"/>
    <n v="1"/>
    <n v="0"/>
    <n v="0"/>
    <n v="0"/>
    <n v="0"/>
    <n v="0"/>
    <n v="0"/>
    <n v="0"/>
    <n v="0"/>
    <n v="0"/>
    <n v="465"/>
  </r>
  <r>
    <x v="5"/>
    <s v="FG-79775"/>
    <x v="5"/>
    <n v="100"/>
    <s v="FG-100"/>
    <n v="1.33"/>
    <n v="4309.2"/>
    <n v="7816"/>
    <n v="4309.2"/>
    <s v="Stock#492   2 mil white polyester gloss TC   1 Mas"/>
    <n v="492"/>
    <n v="310"/>
    <d v="2023-01-13T00:00:00"/>
    <d v="2023-01-18T00:00:00"/>
    <n v="0"/>
    <n v="4306.06005859375"/>
    <n v="4306.06005859375"/>
    <x v="39"/>
    <x v="4"/>
    <n v="1"/>
    <n v="5000"/>
    <n v="13"/>
    <n v="2"/>
    <n v="7.25"/>
    <n v="3"/>
    <n v="6.25"/>
    <n v="1"/>
    <n v="0"/>
    <n v="0"/>
    <n v="0"/>
    <n v="0"/>
    <n v="0"/>
    <n v="3240"/>
  </r>
  <r>
    <x v="5"/>
    <s v="FG-79780"/>
    <x v="5"/>
    <n v="404"/>
    <s v="FG-404"/>
    <n v="0.34300000000000003"/>
    <n v="5350.8"/>
    <s v="Pl38q"/>
    <n v="5362.55"/>
    <s v="Stock#101   54# Raflacoat(semi-gloss)   1 Master R"/>
    <n v="101"/>
    <s v="Rp51"/>
    <d v="2023-01-24T00:00:00"/>
    <d v="2023-01-24T00:00:00"/>
    <n v="0"/>
    <n v="5472"/>
    <n v="5472"/>
    <x v="0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79787"/>
    <x v="6"/>
    <n v="840"/>
    <s v="FG-840"/>
    <n v="0.56299999999999994"/>
    <n v="4053.6"/>
    <n v="151113"/>
    <n v="3850.9"/>
    <s v="Stock#348   60# Matte Litho Opaque   1 Master Roll"/>
    <n v="348"/>
    <s v="Ap151 Opaque"/>
    <d v="2023-01-17T00:00:00"/>
    <d v="2023-01-27T00:00:00"/>
    <n v="0"/>
    <n v="4001.39990234375"/>
    <n v="4001.39990234375"/>
    <x v="6"/>
    <x v="4"/>
    <n v="1"/>
    <n v="10000"/>
    <n v="12"/>
    <n v="5"/>
    <n v="0"/>
    <n v="0"/>
    <n v="0"/>
    <n v="0"/>
    <n v="0"/>
    <n v="0"/>
    <n v="0"/>
    <n v="0"/>
    <n v="0"/>
    <n v="7200"/>
  </r>
  <r>
    <x v="5"/>
    <s v="FG-79788"/>
    <x v="6"/>
    <n v="404"/>
    <s v="FG-404"/>
    <n v="0.34300000000000003"/>
    <n v="1281.1099999999999"/>
    <s v="Pl38q"/>
    <n v="1279.93"/>
    <s v="Stock#101   54# Raflacoat(semi-gloss)   1 Master R"/>
    <n v="101"/>
    <s v="Rp51"/>
    <d v="2023-01-19T00:00:00"/>
    <d v="2023-01-19T00:00:00"/>
    <n v="0"/>
    <n v="1405.05004882812"/>
    <n v="1405.05004882812"/>
    <x v="0"/>
    <x v="4"/>
    <n v="1"/>
    <n v="10000"/>
    <n v="5.625"/>
    <n v="2"/>
    <n v="6.625"/>
    <n v="3"/>
    <n v="0"/>
    <n v="0"/>
    <n v="0"/>
    <n v="0"/>
    <n v="0"/>
    <n v="0"/>
    <n v="0"/>
    <n v="3735"/>
  </r>
  <r>
    <x v="5"/>
    <s v="FG-79793"/>
    <x v="6"/>
    <n v="100"/>
    <s v="FG-100"/>
    <n v="1.37"/>
    <n v="1480.78"/>
    <s v="Fm042"/>
    <n v="1480.78"/>
    <s v="Stock#518   2 mil Clear Polyester/P1212/50# SC   1"/>
    <n v="518"/>
    <s v="P1212"/>
    <d v="2023-01-16T00:00:00"/>
    <d v="2023-01-20T00:00:00"/>
    <n v="0"/>
    <n v="1485.31005859375"/>
    <n v="1485.31005859375"/>
    <x v="39"/>
    <x v="4"/>
    <n v="1"/>
    <n v="1668"/>
    <n v="13"/>
    <n v="4"/>
    <n v="0"/>
    <n v="0"/>
    <n v="0"/>
    <n v="0"/>
    <n v="0"/>
    <n v="0"/>
    <n v="0"/>
    <n v="0"/>
    <n v="2"/>
    <n v="41072.832000000002"/>
  </r>
  <r>
    <x v="5"/>
    <s v="FG-79799"/>
    <x v="6"/>
    <n v="161"/>
    <s v="FG-161"/>
    <n v="0.37830000000000003"/>
    <n v="6911.54"/>
    <s v="Sgl7802-P10"/>
    <n v="7068.71"/>
    <s v="Stock#138   55# white semi-gloss   1 Master Rolls"/>
    <n v="138"/>
    <s v="Chill At"/>
    <d v="2023-02-06T00:00:00"/>
    <d v="2023-02-03T00:00:00"/>
    <n v="0"/>
    <n v="7283.41015625"/>
    <n v="7283.41015625"/>
    <x v="9"/>
    <x v="4"/>
    <n v="1"/>
    <n v="10000"/>
    <n v="9.875"/>
    <n v="10"/>
    <n v="13.375"/>
    <n v="4"/>
    <n v="0"/>
    <n v="0"/>
    <n v="0"/>
    <n v="0"/>
    <n v="0"/>
    <n v="0"/>
    <n v="0"/>
    <n v="18270"/>
  </r>
  <r>
    <x v="5"/>
    <s v="FG-79818"/>
    <x v="7"/>
    <n v="404"/>
    <s v="FG-404"/>
    <n v="0.72499999999999998"/>
    <n v="565.5"/>
    <s v="Sy1879z"/>
    <n v="568.89"/>
    <s v="Stock#512   2.0 mil PP Clear TC / RH03 / 40# White"/>
    <n v="512"/>
    <s v="Rh03"/>
    <d v="2023-01-19T00:00:00"/>
    <d v="2023-01-19T00:00:00"/>
    <n v="0"/>
    <n v="673.38000488281205"/>
    <n v="673.38000488281205"/>
    <x v="0"/>
    <x v="4"/>
    <n v="1"/>
    <n v="5000"/>
    <n v="13"/>
    <n v="1"/>
    <n v="0"/>
    <n v="0"/>
    <n v="0"/>
    <n v="0"/>
    <n v="0"/>
    <n v="0"/>
    <n v="0"/>
    <n v="0"/>
    <n v="0"/>
    <n v="780"/>
  </r>
  <r>
    <x v="5"/>
    <s v="FG-79819"/>
    <x v="7"/>
    <n v="129"/>
    <s v="FG-129"/>
    <n v="0.25850000000000001"/>
    <n v="4839.12"/>
    <n v="54425"/>
    <n v="4892.37"/>
    <s v="Stock#118   48# Semi-gloss Lightweight Dairy Label"/>
    <n v="118"/>
    <s v="C4510"/>
    <d v="2023-01-31T00:00:00"/>
    <d v="2023-01-27T00:00:00"/>
    <n v="0"/>
    <n v="4750.40478515625"/>
    <n v="4750.40478515625"/>
    <x v="2"/>
    <x v="4"/>
    <n v="2"/>
    <n v="10000"/>
    <n v="13"/>
    <n v="6"/>
    <n v="0"/>
    <n v="0"/>
    <n v="0"/>
    <n v="0"/>
    <n v="0"/>
    <n v="0"/>
    <n v="0"/>
    <n v="0"/>
    <n v="0"/>
    <n v="9360"/>
  </r>
  <r>
    <x v="5"/>
    <s v="FG-79819"/>
    <x v="7"/>
    <n v="129"/>
    <s v="FG-129"/>
    <n v="0.25850000000000001"/>
    <n v="4839.12"/>
    <n v="54425"/>
    <n v="4892.37"/>
    <s v="Stock#118   48# Semi-gloss Lightweight Dairy Label"/>
    <n v="118"/>
    <s v="C4510"/>
    <d v="2023-01-31T00:00:00"/>
    <d v="2023-01-27T00:00:00"/>
    <n v="0"/>
    <n v="4750.40478515625"/>
    <n v="4750.40478515625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79820"/>
    <x v="7"/>
    <n v="129"/>
    <s v="FG-129"/>
    <n v="0.40300000000000002"/>
    <n v="81970.2"/>
    <n v="78654"/>
    <n v="76324.81"/>
    <s v="Stock#623   2mil Clear BOPP TC/S7400/.92g PET   1 "/>
    <n v="623"/>
    <s v="S7400"/>
    <d v="2023-01-24T00:00:00"/>
    <d v="2023-01-24T00:00:00"/>
    <n v="0"/>
    <n v="76324.7734375"/>
    <n v="76324.7734375"/>
    <x v="2"/>
    <x v="4"/>
    <n v="1"/>
    <n v="20000"/>
    <n v="14.125"/>
    <n v="60"/>
    <n v="0"/>
    <n v="0"/>
    <n v="0"/>
    <n v="0"/>
    <n v="0"/>
    <n v="0"/>
    <n v="0"/>
    <n v="0"/>
    <n v="0"/>
    <n v="203400"/>
  </r>
  <r>
    <x v="5"/>
    <s v="FG-79823"/>
    <x v="7"/>
    <n v="129"/>
    <s v="FG-129"/>
    <n v="1.6040000000000001"/>
    <n v="3067.65"/>
    <n v="77921"/>
    <n v="3013.05"/>
    <s v="Stock#487   2 mil Clear TT Polyester   1 Master Ro"/>
    <n v="487"/>
    <s v="S8025 (Solvent)"/>
    <d v="2023-02-14T00:00:00"/>
    <d v="2023-02-15T00:00:00"/>
    <n v="0"/>
    <n v="3013.05004882812"/>
    <n v="3013.05004882812"/>
    <x v="2"/>
    <x v="4"/>
    <n v="1"/>
    <n v="5000"/>
    <n v="6.375"/>
    <n v="5"/>
    <n v="0"/>
    <n v="0"/>
    <n v="0"/>
    <n v="0"/>
    <n v="0"/>
    <n v="0"/>
    <n v="0"/>
    <n v="0"/>
    <n v="0"/>
    <n v="1912.5"/>
  </r>
  <r>
    <x v="5"/>
    <s v="FG-79824"/>
    <x v="7"/>
    <n v="129"/>
    <s v="FG-129"/>
    <n v="1.7729999999999999"/>
    <n v="12765.6"/>
    <n v="79416"/>
    <n v="15073.63"/>
    <s v="Stock#630   2 mil Clear TC Polyester   1 Master Ro"/>
    <n v="630"/>
    <s v="S8025"/>
    <d v="2023-02-15T00:00:00"/>
    <d v="2023-02-15T00:00:00"/>
    <n v="0"/>
    <n v="14886.580078125"/>
    <n v="14886.580078125"/>
    <x v="2"/>
    <x v="4"/>
    <n v="1"/>
    <n v="10000"/>
    <n v="12"/>
    <n v="5"/>
    <n v="0"/>
    <n v="0"/>
    <n v="0"/>
    <n v="0"/>
    <n v="0"/>
    <n v="0"/>
    <n v="0"/>
    <n v="0"/>
    <n v="0"/>
    <n v="7200"/>
  </r>
  <r>
    <x v="5"/>
    <s v="FG-79829"/>
    <x v="8"/>
    <n v="161"/>
    <s v="FG-161"/>
    <n v="0.24615000000000001"/>
    <n v="18210.174999999999"/>
    <s v="Pj9012-P10"/>
    <n v="18438.244999999999"/>
    <s v="Stock#633   2.6 mil white Polypropylene   2 Master"/>
    <n v="633"/>
    <s v="710vhp"/>
    <d v="2023-01-23T00:00:00"/>
    <d v="2023-01-23T00:00:00"/>
    <n v="0"/>
    <n v="18906.76953125"/>
    <n v="18906.76953125"/>
    <x v="9"/>
    <x v="4"/>
    <n v="2"/>
    <n v="10000"/>
    <n v="13"/>
    <n v="10"/>
    <n v="16.5"/>
    <n v="5"/>
    <n v="0"/>
    <n v="0"/>
    <n v="0"/>
    <n v="0"/>
    <n v="0"/>
    <n v="0"/>
    <n v="0"/>
    <n v="25500"/>
  </r>
  <r>
    <x v="5"/>
    <s v="FG-79829"/>
    <x v="8"/>
    <n v="161"/>
    <s v="FG-161"/>
    <n v="0.24615000000000001"/>
    <n v="18210.174999999999"/>
    <s v="Pj9012-P10"/>
    <n v="18438.244999999999"/>
    <s v="Stock#633   2.6 mil white Polypropylene   2 Master"/>
    <n v="633"/>
    <s v="710vhp"/>
    <d v="2023-01-23T00:00:00"/>
    <d v="2023-01-23T00:00:00"/>
    <n v="0"/>
    <n v="18906.76953125"/>
    <n v="18906.76953125"/>
    <x v="9"/>
    <x v="4"/>
    <n v="1"/>
    <n v="10000"/>
    <n v="9.5"/>
    <n v="4"/>
    <n v="10"/>
    <n v="10"/>
    <n v="11"/>
    <n v="7"/>
    <n v="11.5"/>
    <n v="6"/>
    <n v="12"/>
    <n v="10"/>
    <n v="0"/>
    <n v="48480"/>
  </r>
  <r>
    <x v="5"/>
    <s v="FG-79830"/>
    <x v="8"/>
    <n v="1148"/>
    <s v="FG-1148"/>
    <n v="3.5000000000000003E-2"/>
    <n v="2852.59"/>
    <n v="410"/>
    <n v="2852.59"/>
    <s v="Stock#802   .8 Mil Clear Polypropylene Laminate   "/>
    <n v="802"/>
    <s v="Perm"/>
    <d v="2023-01-25T00:00:00"/>
    <d v="2023-01-25T00:00:00"/>
    <n v="0"/>
    <n v="2852.88989257812"/>
    <n v="2852.88989257812"/>
    <x v="2"/>
    <x v="5"/>
    <n v="2"/>
    <n v="5000"/>
    <n v="11.875"/>
    <n v="30"/>
    <n v="12.875"/>
    <n v="14"/>
    <n v="15.375"/>
    <n v="8"/>
    <n v="0"/>
    <n v="0"/>
    <n v="0"/>
    <n v="0"/>
    <n v="0"/>
    <n v="39570"/>
  </r>
  <r>
    <x v="5"/>
    <s v="FG-79830"/>
    <x v="8"/>
    <n v="1148"/>
    <s v="FG-1148"/>
    <n v="3.5000000000000003E-2"/>
    <n v="2852.59"/>
    <n v="410"/>
    <n v="2852.59"/>
    <s v="Stock#802   .8 Mil Clear Polypropylene Laminate   "/>
    <n v="802"/>
    <s v="Perm"/>
    <d v="2023-01-25T00:00:00"/>
    <d v="2023-01-25T00:00:00"/>
    <n v="0"/>
    <n v="2852.88989257812"/>
    <n v="2852.88989257812"/>
    <x v="2"/>
    <x v="5"/>
    <n v="1"/>
    <n v="5000"/>
    <n v="8.375"/>
    <n v="10"/>
    <n v="9.375"/>
    <n v="8"/>
    <n v="9.875"/>
    <n v="22"/>
    <n v="10.875"/>
    <n v="14"/>
    <n v="11.375"/>
    <n v="15"/>
    <n v="0"/>
    <n v="41932.5"/>
  </r>
  <r>
    <x v="5"/>
    <s v="FG-79841"/>
    <x v="8"/>
    <n v="404"/>
    <s v="FG-404"/>
    <n v="0.34300000000000003"/>
    <n v="1955.1"/>
    <s v="Pl38q"/>
    <n v="1959.29"/>
    <s v="Stock#101   54# Raflacoat(semi-gloss)   1 Master R"/>
    <n v="101"/>
    <s v="Rp51"/>
    <d v="2023-01-20T00:00:00"/>
    <d v="2023-01-23T00:00:00"/>
    <n v="0"/>
    <n v="1999.27001953125"/>
    <n v="1999.27001953125"/>
    <x v="0"/>
    <x v="4"/>
    <n v="1"/>
    <n v="10000"/>
    <n v="9.5"/>
    <n v="5"/>
    <n v="0"/>
    <n v="0"/>
    <n v="0"/>
    <n v="0"/>
    <n v="0"/>
    <n v="0"/>
    <n v="0"/>
    <n v="0"/>
    <n v="0"/>
    <n v="5700"/>
  </r>
  <r>
    <x v="5"/>
    <s v="FG-79842"/>
    <x v="8"/>
    <n v="404"/>
    <s v="FG-404"/>
    <n v="0.46200000000000002"/>
    <n v="10533.6"/>
    <s v="Sy1071h"/>
    <n v="10743.92"/>
    <s v="Stock#680   2.4 mil PP WHITE TC RP37 2.2 mil HIGH "/>
    <n v="680"/>
    <s v="Rp37"/>
    <d v="2023-01-30T00:00:00"/>
    <d v="2023-01-30T00:00:00"/>
    <n v="0"/>
    <n v="10906.740234375"/>
    <n v="10906.740234375"/>
    <x v="0"/>
    <x v="4"/>
    <n v="1"/>
    <n v="10000"/>
    <n v="9.5"/>
    <n v="20"/>
    <n v="0"/>
    <n v="0"/>
    <n v="0"/>
    <n v="0"/>
    <n v="0"/>
    <n v="0"/>
    <n v="0"/>
    <n v="0"/>
    <n v="0"/>
    <n v="22800"/>
  </r>
  <r>
    <x v="5"/>
    <s v="FG-79843"/>
    <x v="8"/>
    <n v="1148"/>
    <s v="FG-1148"/>
    <n v="6.7799999999999999E-2"/>
    <n v="4090.88"/>
    <n v="404"/>
    <n v="4090.88"/>
    <s v="Stock#777A   .7 mil clear polypropylene overlamina"/>
    <s v="777A"/>
    <s v="Water Based Acrylic"/>
    <d v="2023-01-27T00:00:00"/>
    <d v="2023-01-27T00:00:00"/>
    <n v="0"/>
    <n v="4102.9501953125"/>
    <n v="4102.9501953125"/>
    <x v="2"/>
    <x v="5"/>
    <n v="1"/>
    <n v="5000"/>
    <n v="9"/>
    <n v="40"/>
    <n v="9.5"/>
    <n v="5"/>
    <n v="9.875"/>
    <n v="5"/>
    <n v="13"/>
    <n v="30"/>
    <n v="15.875"/>
    <n v="10"/>
    <n v="0"/>
    <n v="60337.5"/>
  </r>
  <r>
    <x v="5"/>
    <s v="FG-79844"/>
    <x v="8"/>
    <n v="1148"/>
    <s v="FG-1148"/>
    <n v="0.20380000000000001"/>
    <n v="1143.32"/>
    <s v="505t"/>
    <n v="1143.32"/>
    <s v="Stock#803   1 mil TT polypropylene film   1 Master"/>
    <n v="803"/>
    <s v="Permanent"/>
    <d v="2023-01-25T00:00:00"/>
    <d v="2023-01-25T00:00:00"/>
    <n v="0"/>
    <n v="1144.43994140625"/>
    <n v="1144.43994140625"/>
    <x v="2"/>
    <x v="5"/>
    <n v="1"/>
    <n v="5000"/>
    <n v="12.25"/>
    <n v="3"/>
    <n v="11.625"/>
    <n v="2"/>
    <n v="10.375"/>
    <n v="2"/>
    <n v="12.75"/>
    <n v="1"/>
    <n v="0"/>
    <n v="0"/>
    <n v="0"/>
    <n v="5610"/>
  </r>
  <r>
    <x v="5"/>
    <s v="FG-79852"/>
    <x v="9"/>
    <n v="100"/>
    <s v="FG-100"/>
    <n v="1.33"/>
    <n v="8618.4"/>
    <n v="7816"/>
    <n v="8618.4"/>
    <s v="Stock#492   2 mil white polyester gloss TC   1 Mas"/>
    <n v="492"/>
    <n v="310"/>
    <d v="2023-01-19T00:00:00"/>
    <d v="2023-01-23T00:00:00"/>
    <n v="0"/>
    <n v="8612.1103515625"/>
    <n v="8612.1103515625"/>
    <x v="39"/>
    <x v="4"/>
    <n v="1"/>
    <n v="10000"/>
    <n v="13"/>
    <n v="4"/>
    <n v="0"/>
    <n v="0"/>
    <n v="0"/>
    <n v="0"/>
    <n v="0"/>
    <n v="0"/>
    <n v="0"/>
    <n v="0"/>
    <n v="2"/>
    <n v="246240"/>
  </r>
  <r>
    <x v="5"/>
    <s v="FG-79855"/>
    <x v="9"/>
    <n v="129"/>
    <s v="FG-129"/>
    <n v="0.47499999999999998"/>
    <n v="13110"/>
    <n v="76910"/>
    <n v="12851.46"/>
    <s v="Stock#438   2.6 MIL TC White Polypropylene   1 Mas"/>
    <n v="438"/>
    <s v="S692n"/>
    <d v="2023-01-30T00:00:00"/>
    <d v="2023-01-31T00:00:00"/>
    <n v="0"/>
    <n v="12851.41015625"/>
    <n v="12851.41015625"/>
    <x v="2"/>
    <x v="4"/>
    <n v="1"/>
    <n v="10000"/>
    <n v="10"/>
    <n v="10"/>
    <n v="13"/>
    <n v="10"/>
    <n v="0"/>
    <n v="0"/>
    <n v="0"/>
    <n v="0"/>
    <n v="0"/>
    <n v="0"/>
    <n v="0"/>
    <n v="27600"/>
  </r>
  <r>
    <x v="5"/>
    <s v="FG-79873"/>
    <x v="10"/>
    <n v="404"/>
    <s v="FG-404"/>
    <n v="0.34300000000000003"/>
    <n v="1378.86"/>
    <s v="Pl38q"/>
    <n v="1382.07"/>
    <s v="Stock#101   54# Raflacoat(semi-gloss)   1 Master R"/>
    <n v="101"/>
    <s v="Rp51"/>
    <d v="2023-02-03T00:00:00"/>
    <d v="2023-02-03T00:00:00"/>
    <n v="0"/>
    <n v="1509.28002929687"/>
    <n v="1509.28002929687"/>
    <x v="0"/>
    <x v="4"/>
    <n v="1"/>
    <n v="10000"/>
    <n v="11.875"/>
    <n v="2"/>
    <n v="9.75"/>
    <n v="1"/>
    <n v="0"/>
    <n v="0"/>
    <n v="0"/>
    <n v="0"/>
    <n v="0"/>
    <n v="0"/>
    <n v="0"/>
    <n v="4020"/>
  </r>
  <r>
    <x v="5"/>
    <s v="FG-79888"/>
    <x v="12"/>
    <n v="129"/>
    <s v="FG-129"/>
    <n v="2.1589999999999998"/>
    <n v="1684.02"/>
    <n v="77923"/>
    <n v="1705.91"/>
    <s v="Stock#712   2 mil Bright Chrome Polyester   1 Mast"/>
    <n v="712"/>
    <s v="S8025 (Solvent)"/>
    <d v="2023-01-27T00:00:00"/>
    <d v="2023-01-30T00:00:00"/>
    <n v="0"/>
    <n v="1680.63000488281"/>
    <n v="1680.63000488281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79891"/>
    <x v="12"/>
    <n v="1148"/>
    <s v="FG-1148"/>
    <n v="1.427"/>
    <n v="1198.68"/>
    <s v="691v"/>
    <n v="1198.68"/>
    <s v="Stock#877   .92 mil UV Resistant Polyester Overlam"/>
    <n v="877"/>
    <s v="Permanent"/>
    <d v="2023-02-07T00:00:00"/>
    <d v="2023-02-03T00:00:00"/>
    <n v="0"/>
    <n v="1180.2099609375"/>
    <n v="1180.2099609375"/>
    <x v="2"/>
    <x v="5"/>
    <n v="1"/>
    <n v="5000"/>
    <n v="12.75"/>
    <n v="1"/>
    <n v="0"/>
    <n v="0"/>
    <n v="0"/>
    <n v="0"/>
    <n v="0"/>
    <n v="0"/>
    <n v="0"/>
    <n v="0"/>
    <n v="1.25"/>
    <n v="75765"/>
  </r>
  <r>
    <x v="5"/>
    <s v="FG-79892"/>
    <x v="12"/>
    <n v="404"/>
    <s v="FG-404"/>
    <n v="0.72199999999999998"/>
    <n v="1689.48"/>
    <s v="Sy142z"/>
    <n v="1668.36"/>
    <s v="Stock#589   2.2 mil clear polyolefin   1 Master Ro"/>
    <n v="589"/>
    <s v="Rp37"/>
    <d v="2023-01-30T00:00:00"/>
    <d v="2023-01-26T00:00:00"/>
    <n v="0"/>
    <n v="1755.81005859375"/>
    <n v="1755.81005859375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79893"/>
    <x v="12"/>
    <n v="100"/>
    <s v="FG-100"/>
    <n v="1.33"/>
    <n v="8618.4"/>
    <n v="7816"/>
    <n v="8618.4"/>
    <s v="Stock#492   2 mil white polyester gloss TC   1 Mas"/>
    <n v="492"/>
    <n v="310"/>
    <d v="2023-01-25T00:00:00"/>
    <d v="2023-01-26T00:00:00"/>
    <n v="0"/>
    <n v="8612.1103515625"/>
    <n v="8612.1103515625"/>
    <x v="39"/>
    <x v="4"/>
    <n v="1"/>
    <n v="10000"/>
    <n v="16.25"/>
    <n v="2"/>
    <n v="13"/>
    <n v="1"/>
    <n v="8.5"/>
    <n v="1"/>
    <n v="0"/>
    <n v="0"/>
    <n v="0"/>
    <n v="0"/>
    <n v="0"/>
    <n v="6480"/>
  </r>
  <r>
    <x v="5"/>
    <s v="FG-79894"/>
    <x v="12"/>
    <n v="1148"/>
    <s v="FG-1148"/>
    <n v="0.1817"/>
    <n v="858.53"/>
    <n v="531"/>
    <n v="858.53"/>
    <s v="Stock#810   1 mil matte clear polypropylene   1 Ma"/>
    <n v="810"/>
    <s v="Permanent"/>
    <d v="2023-02-02T00:00:00"/>
    <d v="2023-02-02T00:00:00"/>
    <n v="0"/>
    <n v="859.95001220703102"/>
    <n v="859.95001220703102"/>
    <x v="2"/>
    <x v="5"/>
    <n v="1"/>
    <n v="5000"/>
    <n v="15.75"/>
    <n v="5"/>
    <n v="0"/>
    <n v="0"/>
    <n v="0"/>
    <n v="0"/>
    <n v="0"/>
    <n v="0"/>
    <n v="0"/>
    <n v="0"/>
    <n v="0"/>
    <n v="4725"/>
  </r>
  <r>
    <x v="5"/>
    <s v="FG-79897"/>
    <x v="12"/>
    <n v="129"/>
    <s v="FG-129"/>
    <n v="0.39700000000000002"/>
    <n v="1238.6400000000001"/>
    <n v="54421"/>
    <n v="1228.24"/>
    <s v="Stock#103   50# Semi-gloss Lightweight Dairy Label"/>
    <n v="103"/>
    <s v="C4510"/>
    <d v="2023-02-08T00:00:00"/>
    <d v="2023-02-07T00:00:00"/>
    <n v="0"/>
    <n v="1228.23999023437"/>
    <n v="1228.23999023437"/>
    <x v="2"/>
    <x v="4"/>
    <n v="1"/>
    <n v="10000"/>
    <n v="13"/>
    <n v="2"/>
    <n v="0"/>
    <n v="0"/>
    <n v="0"/>
    <n v="0"/>
    <n v="0"/>
    <n v="0"/>
    <n v="0"/>
    <n v="0"/>
    <n v="0"/>
    <n v="3120"/>
  </r>
  <r>
    <x v="5"/>
    <s v="FG-79910"/>
    <x v="13"/>
    <n v="404"/>
    <s v="FG-404"/>
    <n v="0.34300000000000003"/>
    <n v="2798.88"/>
    <s v="Pl38q"/>
    <n v="2801.12"/>
    <s v="Stock#101   54# Raflacoat(semi-gloss)   1 Master R"/>
    <n v="101"/>
    <s v="Rp51"/>
    <d v="2023-02-03T00:00:00"/>
    <d v="2023-02-03T00:00:00"/>
    <n v="0"/>
    <n v="2858.2900390625"/>
    <n v="2858.2900390625"/>
    <x v="0"/>
    <x v="4"/>
    <n v="1"/>
    <n v="10000"/>
    <n v="17"/>
    <n v="4"/>
    <n v="0"/>
    <n v="0"/>
    <n v="0"/>
    <n v="0"/>
    <n v="0"/>
    <n v="0"/>
    <n v="0"/>
    <n v="0"/>
    <n v="0"/>
    <n v="8160"/>
  </r>
  <r>
    <x v="5"/>
    <s v="FG-79931"/>
    <x v="14"/>
    <n v="161"/>
    <s v="FG-161"/>
    <n v="0.57730000000000004"/>
    <n v="666.78"/>
    <s v="Pf9002-78-P10"/>
    <n v="666.78"/>
    <s v="Stock#672   Vivid 2 Clear Polypropylene   1 Master"/>
    <n v="672"/>
    <s v="710vhp"/>
    <d v="2023-03-03T00:00:00"/>
    <d v="2023-03-03T00:00:00"/>
    <n v="0"/>
    <n v="680.05999755859295"/>
    <n v="680.05999755859295"/>
    <x v="9"/>
    <x v="4"/>
    <n v="1"/>
    <n v="10000"/>
    <n v="9.625"/>
    <n v="1"/>
    <n v="0"/>
    <n v="0"/>
    <n v="0"/>
    <n v="0"/>
    <n v="0"/>
    <n v="0"/>
    <n v="0"/>
    <n v="0"/>
    <n v="0"/>
    <n v="1155"/>
  </r>
  <r>
    <x v="5"/>
    <s v="FG-79933"/>
    <x v="14"/>
    <n v="1148"/>
    <s v="FG-1148"/>
    <n v="6.7799999999999999E-2"/>
    <n v="671.22"/>
    <n v="404"/>
    <n v="671.22"/>
    <s v="Stock#777A   .7 mil clear polypropylene overlamina"/>
    <s v="777A"/>
    <s v="Water Based Acrylic"/>
    <d v="2023-02-07T00:00:00"/>
    <d v="2023-02-08T00:00:00"/>
    <n v="0"/>
    <n v="673.20001220703102"/>
    <n v="673.20001220703102"/>
    <x v="2"/>
    <x v="5"/>
    <n v="1"/>
    <n v="5000"/>
    <n v="7.5"/>
    <n v="22"/>
    <n v="0"/>
    <n v="0"/>
    <n v="0"/>
    <n v="0"/>
    <n v="0"/>
    <n v="0"/>
    <n v="0"/>
    <n v="0"/>
    <n v="0"/>
    <n v="9900"/>
  </r>
  <r>
    <x v="5"/>
    <s v="FG-79936"/>
    <x v="15"/>
    <n v="161"/>
    <s v="FG-161"/>
    <n v="0.58460000000000001"/>
    <n v="526.14"/>
    <s v="Ptc1691-2p5"/>
    <n v="535.1"/>
    <s v="Stock#548   2mil Clear on 1.2 mil PET    1 Master "/>
    <n v="548"/>
    <m/>
    <d v="2023-02-03T00:00:00"/>
    <d v="2023-02-03T00:00:00"/>
    <n v="0"/>
    <n v="655.44000244140602"/>
    <n v="655.44000244140602"/>
    <x v="9"/>
    <x v="4"/>
    <n v="1"/>
    <n v="5000"/>
    <n v="3"/>
    <n v="5"/>
    <n v="0"/>
    <n v="0"/>
    <n v="0"/>
    <n v="0"/>
    <n v="0"/>
    <n v="0"/>
    <n v="0"/>
    <n v="0"/>
    <n v="0"/>
    <n v="900"/>
  </r>
  <r>
    <x v="5"/>
    <s v="FG-79937"/>
    <x v="15"/>
    <n v="129"/>
    <s v="FG-129"/>
    <n v="4.734"/>
    <n v="3505.96"/>
    <n v="75850"/>
    <n v="3505.96"/>
    <s v="Stock#890   5mil Velvet LexanÂ®/S730/1.5mil polyest"/>
    <n v="890"/>
    <s v="S730"/>
    <d v="2023-03-02T00:00:00"/>
    <d v="2023-03-03T00:00:00"/>
    <n v="0"/>
    <n v="3505.9599609375"/>
    <n v="3505.9599609375"/>
    <x v="2"/>
    <x v="4"/>
    <n v="1"/>
    <n v="1668"/>
    <n v="9.25"/>
    <n v="4"/>
    <n v="0"/>
    <n v="0"/>
    <n v="0"/>
    <n v="0"/>
    <n v="0"/>
    <n v="0"/>
    <n v="0"/>
    <n v="0"/>
    <n v="0"/>
    <n v="740.59199999999998"/>
  </r>
  <r>
    <x v="5"/>
    <s v="FG-79938"/>
    <x v="15"/>
    <n v="129"/>
    <s v="FG-129"/>
    <n v="0.36"/>
    <n v="1749.6"/>
    <n v="54369"/>
    <n v="1790.2"/>
    <s v="Stock#130   54# Semi-Gloss/C4500/40#CK   1 Master "/>
    <n v="130"/>
    <s v="C4500"/>
    <d v="2023-02-10T00:00:00"/>
    <d v="2023-02-10T00:00:00"/>
    <n v="0"/>
    <n v="1790.18994140625"/>
    <n v="1790.18994140625"/>
    <x v="2"/>
    <x v="4"/>
    <n v="1"/>
    <n v="10000"/>
    <n v="10.125"/>
    <n v="4"/>
    <n v="0"/>
    <n v="0"/>
    <n v="0"/>
    <n v="0"/>
    <n v="0"/>
    <n v="0"/>
    <n v="0"/>
    <n v="0"/>
    <n v="0"/>
    <n v="4860"/>
  </r>
  <r>
    <x v="5"/>
    <s v="FG-79939"/>
    <x v="15"/>
    <n v="1148"/>
    <s v="FG-1148"/>
    <n v="6.7799999999999999E-2"/>
    <n v="1475.67"/>
    <n v="404"/>
    <n v="1475.67"/>
    <s v="Stock#777A   .7 mil clear polypropylene overlamina"/>
    <s v="777A"/>
    <s v="Water Based Acrylic"/>
    <d v="2023-02-07T00:00:00"/>
    <d v="2023-02-03T00:00:00"/>
    <n v="0"/>
    <n v="1480.02001953125"/>
    <n v="1480.02001953125"/>
    <x v="2"/>
    <x v="5"/>
    <n v="1"/>
    <n v="5000"/>
    <n v="9.875"/>
    <n v="8"/>
    <n v="11.25"/>
    <n v="5"/>
    <n v="11.375"/>
    <n v="20"/>
    <n v="0"/>
    <n v="0"/>
    <n v="0"/>
    <n v="0"/>
    <n v="0"/>
    <n v="21765"/>
  </r>
  <r>
    <x v="5"/>
    <s v="FG-79948"/>
    <x v="15"/>
    <n v="129"/>
    <s v="FG-129"/>
    <n v="1.831"/>
    <n v="3790.17"/>
    <n v="72826"/>
    <n v="3790.16"/>
    <s v="Stock#702   2 mil matte chrome TT polyester   1 Ma"/>
    <n v="702"/>
    <s v="S333"/>
    <d v="2023-02-14T00:00:00"/>
    <d v="2023-02-15T00:00:00"/>
    <n v="0"/>
    <n v="3790.169921875"/>
    <n v="3790.169921875"/>
    <x v="2"/>
    <x v="4"/>
    <n v="1"/>
    <n v="5000"/>
    <n v="8.625"/>
    <n v="4"/>
    <n v="0"/>
    <n v="0"/>
    <n v="0"/>
    <n v="0"/>
    <n v="0"/>
    <n v="0"/>
    <n v="0"/>
    <n v="0"/>
    <n v="0"/>
    <n v="2070"/>
  </r>
  <r>
    <x v="5"/>
    <s v="FG-79949"/>
    <x v="15"/>
    <n v="129"/>
    <s v="FG-129"/>
    <n v="0.47499999999999998"/>
    <n v="1767"/>
    <n v="76910"/>
    <n v="1792.62"/>
    <s v="Stock#438   2.6 MIL TC White Polypropylene   1 Mas"/>
    <n v="438"/>
    <s v="S692n"/>
    <d v="2023-02-03T00:00:00"/>
    <d v="2023-02-03T00:00:00"/>
    <n v="0"/>
    <n v="1792.61999511718"/>
    <n v="1792.61999511718"/>
    <x v="2"/>
    <x v="4"/>
    <n v="1"/>
    <n v="10000"/>
    <n v="15.5"/>
    <n v="2"/>
    <n v="0"/>
    <n v="0"/>
    <n v="0"/>
    <n v="0"/>
    <n v="0"/>
    <n v="0"/>
    <n v="0"/>
    <n v="0"/>
    <n v="0"/>
    <n v="3720"/>
  </r>
  <r>
    <x v="5"/>
    <s v="FG-79959"/>
    <x v="16"/>
    <n v="129"/>
    <s v="FG-129"/>
    <n v="0.47499999999999998"/>
    <n v="5899.5"/>
    <n v="76910"/>
    <n v="5968.02"/>
    <s v="Stock#438   2.6 MIL TC White Polypropylene   1 Mas"/>
    <n v="438"/>
    <s v="S692n"/>
    <d v="2023-02-03T00:00:00"/>
    <d v="2023-02-03T00:00:00"/>
    <n v="0"/>
    <n v="5968"/>
    <n v="5968"/>
    <x v="2"/>
    <x v="4"/>
    <n v="1"/>
    <n v="10000"/>
    <n v="11.5"/>
    <n v="9"/>
    <n v="0"/>
    <n v="0"/>
    <n v="0"/>
    <n v="0"/>
    <n v="0"/>
    <n v="0"/>
    <n v="0"/>
    <n v="0"/>
    <n v="0"/>
    <n v="12420"/>
  </r>
  <r>
    <x v="5"/>
    <s v="FG-79962"/>
    <x v="16"/>
    <n v="840"/>
    <s v="FG-840"/>
    <n v="0.56299999999999994"/>
    <n v="2026.8"/>
    <n v="151113"/>
    <n v="2026.8"/>
    <s v="Stock#348   60# Matte Litho Opaque   1 Master Roll"/>
    <n v="348"/>
    <s v="Ap151 Opaque"/>
    <d v="2023-02-14T00:00:00"/>
    <d v="2023-02-16T00:00:00"/>
    <n v="0"/>
    <n v="2034"/>
    <n v="2034"/>
    <x v="6"/>
    <x v="4"/>
    <n v="1"/>
    <n v="5000"/>
    <n v="16"/>
    <n v="3"/>
    <n v="12"/>
    <n v="1"/>
    <n v="0"/>
    <n v="0"/>
    <n v="0"/>
    <n v="0"/>
    <n v="0"/>
    <n v="0"/>
    <n v="0"/>
    <n v="3600"/>
  </r>
  <r>
    <x v="5"/>
    <s v="FG-79963"/>
    <x v="16"/>
    <n v="840"/>
    <s v="FG-840"/>
    <n v="0.28149999999999997"/>
    <n v="4053.6"/>
    <n v="151113"/>
    <n v="4053.6"/>
    <s v="Stock#348   60# Matte Litho Opaque   2 Master Roll"/>
    <n v="348"/>
    <s v="Ap151 Opaque"/>
    <d v="2023-02-14T00:00:00"/>
    <d v="2023-02-16T00:00:00"/>
    <n v="0"/>
    <n v="4212"/>
    <n v="4212"/>
    <x v="6"/>
    <x v="4"/>
    <n v="1"/>
    <n v="10000"/>
    <n v="12"/>
    <n v="5"/>
    <n v="0"/>
    <n v="0"/>
    <n v="0"/>
    <n v="0"/>
    <n v="0"/>
    <n v="0"/>
    <n v="0"/>
    <n v="0"/>
    <n v="0"/>
    <n v="7200"/>
  </r>
  <r>
    <x v="5"/>
    <s v="FG-79963"/>
    <x v="16"/>
    <n v="840"/>
    <s v="FG-840"/>
    <n v="0.28149999999999997"/>
    <n v="4053.6"/>
    <n v="151113"/>
    <n v="4053.6"/>
    <s v="Stock#348   60# Matte Litho Opaque   2 Master Roll"/>
    <n v="348"/>
    <s v="Ap151 Opaque"/>
    <d v="2023-02-14T00:00:00"/>
    <d v="2023-02-16T00:00:00"/>
    <n v="0"/>
    <n v="4212"/>
    <n v="4212"/>
    <x v="6"/>
    <x v="4"/>
    <n v="2"/>
    <n v="10000"/>
    <n v="12"/>
    <n v="5"/>
    <n v="0"/>
    <n v="0"/>
    <n v="0"/>
    <n v="0"/>
    <n v="0"/>
    <n v="0"/>
    <n v="0"/>
    <n v="0"/>
    <n v="0"/>
    <n v="7200"/>
  </r>
  <r>
    <x v="5"/>
    <s v="FG-79965"/>
    <x v="16"/>
    <n v="1148"/>
    <s v="FG-1148"/>
    <n v="0.20380000000000001"/>
    <n v="3802.91"/>
    <s v="505t"/>
    <n v="3802.91"/>
    <s v="Stock#803   1 mil TT polypropylene film   1 Master"/>
    <n v="803"/>
    <s v="Permanent"/>
    <d v="2023-02-02T00:00:00"/>
    <d v="2023-02-03T00:00:00"/>
    <n v="0"/>
    <n v="3806.63989257812"/>
    <n v="3806.63989257812"/>
    <x v="2"/>
    <x v="5"/>
    <n v="1"/>
    <n v="5000"/>
    <n v="10.375"/>
    <n v="6"/>
    <n v="11.625"/>
    <n v="15"/>
    <n v="14.875"/>
    <n v="5"/>
    <n v="0"/>
    <n v="0"/>
    <n v="0"/>
    <n v="0"/>
    <n v="0"/>
    <n v="18660"/>
  </r>
  <r>
    <x v="5"/>
    <s v="FG-79981"/>
    <x v="17"/>
    <n v="161"/>
    <s v="FG-161"/>
    <n v="0.52569999999999995"/>
    <n v="5062.49"/>
    <s v="Pj7802-P5"/>
    <n v="5113.08"/>
    <s v="Stock#597   2.6mil white bopp   1 Master Rolls"/>
    <n v="597"/>
    <s v="Chill At"/>
    <d v="2023-02-03T00:00:00"/>
    <d v="2023-02-03T00:00:00"/>
    <n v="0"/>
    <n v="5224.81005859375"/>
    <n v="5224.81005859375"/>
    <x v="9"/>
    <x v="4"/>
    <n v="1"/>
    <n v="5000"/>
    <n v="13.375"/>
    <n v="12"/>
    <n v="0"/>
    <n v="0"/>
    <n v="0"/>
    <n v="0"/>
    <n v="0"/>
    <n v="0"/>
    <n v="0"/>
    <n v="0"/>
    <n v="0"/>
    <n v="9630"/>
  </r>
  <r>
    <x v="5"/>
    <s v="FG-79982"/>
    <x v="17"/>
    <n v="404"/>
    <s v="FG-404"/>
    <n v="0.46200000000000002"/>
    <n v="4365.8999999999996"/>
    <s v="Sy1071h"/>
    <n v="4496.88"/>
    <s v="Stock#680   2.4 mil PP WHITE TC RP37 2.2 mil HIGH "/>
    <n v="680"/>
    <s v="Rp37"/>
    <d v="2023-02-03T00:00:00"/>
    <d v="2023-02-03T00:00:00"/>
    <n v="0"/>
    <n v="4565.009765625"/>
    <n v="4565.009765625"/>
    <x v="0"/>
    <x v="4"/>
    <n v="1"/>
    <n v="10000"/>
    <n v="13.125"/>
    <n v="6"/>
    <n v="0"/>
    <n v="0"/>
    <n v="0"/>
    <n v="0"/>
    <n v="0"/>
    <n v="0"/>
    <n v="0"/>
    <n v="0"/>
    <n v="0"/>
    <n v="9450"/>
  </r>
  <r>
    <x v="5"/>
    <s v="FG-79983"/>
    <x v="17"/>
    <n v="129"/>
    <s v="FG-129"/>
    <n v="0.498"/>
    <n v="14342.4"/>
    <n v="78146"/>
    <n v="13954.48"/>
    <s v="Stock#533   2.6 Mil White BOPP TC/S692N/1.2 Mil Po"/>
    <n v="533"/>
    <s v="S692n"/>
    <d v="2023-02-08T00:00:00"/>
    <d v="2023-02-09T00:00:00"/>
    <n v="0"/>
    <n v="13954.4404296875"/>
    <n v="13954.4404296875"/>
    <x v="2"/>
    <x v="4"/>
    <n v="1"/>
    <n v="10000"/>
    <n v="12"/>
    <n v="20"/>
    <n v="0"/>
    <n v="0"/>
    <n v="0"/>
    <n v="0"/>
    <n v="0"/>
    <n v="0"/>
    <n v="0"/>
    <n v="0"/>
    <n v="0"/>
    <n v="28800"/>
  </r>
  <r>
    <x v="5"/>
    <s v="FG-80003"/>
    <x v="18"/>
    <n v="129"/>
    <s v="FG-129"/>
    <n v="0.23100000000000001"/>
    <n v="623.70000000000005"/>
    <n v="54450"/>
    <n v="634.63"/>
    <s v="Stock#303   60# C1S Semi-gloss   1 Master Rolls"/>
    <n v="303"/>
    <s v="None"/>
    <d v="2023-02-10T00:00:00"/>
    <d v="2023-02-10T00:00:00"/>
    <n v="0"/>
    <n v="634.65002441406205"/>
    <n v="634.65002441406205"/>
    <x v="2"/>
    <x v="4"/>
    <n v="1"/>
    <n v="10000"/>
    <n v="4.5"/>
    <n v="5"/>
    <n v="0"/>
    <n v="0"/>
    <n v="0"/>
    <n v="0"/>
    <n v="0"/>
    <n v="0"/>
    <n v="0"/>
    <n v="0"/>
    <n v="0"/>
    <n v="2700"/>
  </r>
  <r>
    <x v="5"/>
    <s v="FG-80004"/>
    <x v="18"/>
    <n v="161"/>
    <s v="FG-161"/>
    <n v="0.58460000000000001"/>
    <n v="1052.28"/>
    <s v="Ptc1691-2p5"/>
    <n v="1018.8"/>
    <s v="Stock#548   2mil Clear on 1.2 mil PET    1 Master "/>
    <n v="548"/>
    <m/>
    <d v="2023-02-10T00:00:00"/>
    <d v="2023-02-10T00:00:00"/>
    <n v="0"/>
    <n v="1039"/>
    <n v="1039"/>
    <x v="9"/>
    <x v="4"/>
    <n v="1"/>
    <n v="5000"/>
    <n v="3"/>
    <n v="10"/>
    <n v="0"/>
    <n v="0"/>
    <n v="0"/>
    <n v="0"/>
    <n v="0"/>
    <n v="0"/>
    <n v="0"/>
    <n v="0"/>
    <n v="0"/>
    <n v="1800"/>
  </r>
  <r>
    <x v="5"/>
    <s v="FG-80006"/>
    <x v="18"/>
    <n v="161"/>
    <s v="FG-161"/>
    <n v="0.24115"/>
    <n v="18375.63"/>
    <s v="Pj9012-P10"/>
    <n v="18479.075000000001"/>
    <s v="Stock#633   2.6 mil white Polypropylene   2 Master"/>
    <n v="633"/>
    <s v="710vhp"/>
    <d v="2023-02-06T00:00:00"/>
    <d v="2023-02-06T00:00:00"/>
    <n v="0"/>
    <n v="18919.69921875"/>
    <n v="18919.69921875"/>
    <x v="9"/>
    <x v="4"/>
    <n v="1"/>
    <n v="10000"/>
    <n v="16.5"/>
    <n v="5"/>
    <n v="15.5"/>
    <n v="6"/>
    <n v="13"/>
    <n v="10"/>
    <n v="12.5"/>
    <n v="5"/>
    <n v="11.5"/>
    <n v="10"/>
    <n v="0"/>
    <n v="57960"/>
  </r>
  <r>
    <x v="5"/>
    <s v="FG-80006"/>
    <x v="18"/>
    <n v="161"/>
    <s v="FG-161"/>
    <n v="0.24115"/>
    <n v="18375.63"/>
    <s v="Pj9012-P10"/>
    <n v="18479.075000000001"/>
    <s v="Stock#633   2.6 mil white Polypropylene   2 Master"/>
    <n v="633"/>
    <s v="710vhp"/>
    <d v="2023-02-06T00:00:00"/>
    <d v="2023-02-06T00:00:00"/>
    <n v="0"/>
    <n v="18919.69921875"/>
    <n v="18919.69921875"/>
    <x v="9"/>
    <x v="4"/>
    <n v="2"/>
    <n v="10000"/>
    <n v="11"/>
    <n v="3"/>
    <n v="10.5"/>
    <n v="3"/>
    <n v="9.5"/>
    <n v="5"/>
    <n v="8"/>
    <n v="5"/>
    <n v="0"/>
    <n v="0"/>
    <n v="0"/>
    <n v="18240"/>
  </r>
  <r>
    <x v="5"/>
    <s v="FG-80008"/>
    <x v="18"/>
    <n v="1017"/>
    <s v="FG-1017"/>
    <n v="0.21"/>
    <n v="718.2"/>
    <s v="814e"/>
    <n v="718.2"/>
    <s v="Stock#779   1 mil clear easy release polypropylene"/>
    <n v="779"/>
    <s v="Emulsion Acrylic"/>
    <d v="2023-02-03T00:00:00"/>
    <d v="2023-02-07T00:00:00"/>
    <n v="0"/>
    <n v="910.92999267578102"/>
    <n v="910.92999267578102"/>
    <x v="3"/>
    <x v="5"/>
    <n v="1"/>
    <n v="5000"/>
    <n v="12.625"/>
    <n v="4"/>
    <n v="6.5"/>
    <n v="1"/>
    <n v="0"/>
    <n v="0"/>
    <n v="0"/>
    <n v="0"/>
    <n v="0"/>
    <n v="0"/>
    <n v="0"/>
    <n v="3420"/>
  </r>
  <r>
    <x v="5"/>
    <s v="FG-80020"/>
    <x v="18"/>
    <n v="404"/>
    <s v="FG-404"/>
    <n v="0.46200000000000002"/>
    <n v="1469.16"/>
    <s v="Sy1071h"/>
    <n v="1469.16"/>
    <s v="Stock#680   2.4 mil PP WHITE TC RP37 2.2 mil HIGH "/>
    <n v="680"/>
    <s v="Rp37"/>
    <d v="2023-02-07T00:00:00"/>
    <d v="2023-02-07T00:00:00"/>
    <n v="0"/>
    <n v="1590.42004394531"/>
    <n v="1590.42004394531"/>
    <x v="0"/>
    <x v="4"/>
    <n v="1"/>
    <n v="10000"/>
    <n v="6.625"/>
    <n v="4"/>
    <n v="0"/>
    <n v="0"/>
    <n v="0"/>
    <n v="0"/>
    <n v="0"/>
    <n v="0"/>
    <n v="0"/>
    <n v="0"/>
    <n v="0"/>
    <n v="3180"/>
  </r>
  <r>
    <x v="5"/>
    <s v="FG-80021"/>
    <x v="18"/>
    <n v="1148"/>
    <s v="FG-1148"/>
    <n v="3.5000000000000003E-2"/>
    <n v="2293.4650000000001"/>
    <n v="410"/>
    <n v="2293.4650000000001"/>
    <s v="Stock#802   .8 Mil Clear Polypropylene Laminate   "/>
    <n v="802"/>
    <s v="Perm"/>
    <d v="2023-02-07T00:00:00"/>
    <d v="2023-02-06T00:00:00"/>
    <n v="0"/>
    <n v="2293.69995117187"/>
    <n v="2293.69995117187"/>
    <x v="2"/>
    <x v="5"/>
    <n v="2"/>
    <n v="5000"/>
    <n v="11.375"/>
    <n v="25"/>
    <n v="12.375"/>
    <n v="12"/>
    <n v="12.875"/>
    <n v="10"/>
    <n v="16.375"/>
    <n v="10"/>
    <n v="0"/>
    <n v="0"/>
    <n v="0"/>
    <n v="43522.5"/>
  </r>
  <r>
    <x v="5"/>
    <s v="FG-80021"/>
    <x v="18"/>
    <n v="1148"/>
    <s v="FG-1148"/>
    <n v="3.5000000000000003E-2"/>
    <n v="2293.4650000000001"/>
    <n v="410"/>
    <n v="2293.4650000000001"/>
    <s v="Stock#802   .8 Mil Clear Polypropylene Laminate   "/>
    <n v="802"/>
    <s v="Perm"/>
    <d v="2023-02-07T00:00:00"/>
    <d v="2023-02-06T00:00:00"/>
    <n v="0"/>
    <n v="2293.69995117187"/>
    <n v="2293.69995117187"/>
    <x v="2"/>
    <x v="5"/>
    <n v="1"/>
    <n v="5000"/>
    <n v="7.875"/>
    <n v="8"/>
    <n v="9.375"/>
    <n v="5"/>
    <n v="9.875"/>
    <n v="10"/>
    <n v="10.375"/>
    <n v="10"/>
    <n v="10.875"/>
    <n v="5"/>
    <n v="0"/>
    <n v="22005"/>
  </r>
  <r>
    <x v="5"/>
    <s v="FG-80025"/>
    <x v="19"/>
    <n v="129"/>
    <s v="FG-129"/>
    <n v="0.36"/>
    <n v="5929.2"/>
    <n v="54369"/>
    <n v="5926.23"/>
    <s v="Stock#130   54# Semi-Gloss/C4500/40#CK   1 Master "/>
    <n v="130"/>
    <s v="C4500"/>
    <d v="2023-02-22T00:00:00"/>
    <d v="2023-02-23T00:00:00"/>
    <n v="0"/>
    <n v="5926.240234375"/>
    <n v="5926.240234375"/>
    <x v="2"/>
    <x v="4"/>
    <n v="1"/>
    <n v="10000"/>
    <n v="15.25"/>
    <n v="9"/>
    <n v="0"/>
    <n v="0"/>
    <n v="0"/>
    <n v="0"/>
    <n v="0"/>
    <n v="0"/>
    <n v="0"/>
    <n v="0"/>
    <n v="0"/>
    <n v="16470"/>
  </r>
  <r>
    <x v="5"/>
    <s v="FG-80026"/>
    <x v="19"/>
    <n v="144"/>
    <s v="FG-144"/>
    <n v="0.38940000000000002"/>
    <n v="2424.02"/>
    <s v="S7724460"/>
    <n v="2443.4"/>
    <s v="Stock#107   54# Semi-gloss   1 Master Rolls"/>
    <n v="107"/>
    <n v="720"/>
    <d v="2023-02-10T00:00:00"/>
    <d v="2023-02-09T00:00:00"/>
    <n v="0"/>
    <n v="2487.330078125"/>
    <n v="2487.330078125"/>
    <x v="1"/>
    <x v="4"/>
    <n v="1"/>
    <n v="10000"/>
    <n v="10.375"/>
    <n v="5"/>
    <n v="0"/>
    <n v="0"/>
    <n v="0"/>
    <n v="0"/>
    <n v="0"/>
    <n v="0"/>
    <n v="0"/>
    <n v="0"/>
    <n v="0"/>
    <n v="6225"/>
  </r>
  <r>
    <x v="5"/>
    <s v="FG-80027"/>
    <x v="19"/>
    <n v="100"/>
    <s v="FG-100"/>
    <n v="1.33"/>
    <n v="4309.2"/>
    <n v="7816"/>
    <n v="4309.2"/>
    <s v="Stock#492   2 mil white polyester gloss TC   1 Mas"/>
    <n v="492"/>
    <n v="310"/>
    <d v="2023-02-03T00:00:00"/>
    <d v="2023-02-06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0028"/>
    <x v="19"/>
    <n v="129"/>
    <s v="FG-129"/>
    <n v="0.47499999999999998"/>
    <n v="6555"/>
    <n v="76910"/>
    <n v="6394.4"/>
    <s v="Stock#438   2.6 MIL TC White Polypropylene   1 Mas"/>
    <n v="438"/>
    <s v="S692n"/>
    <d v="2023-02-08T00:00:00"/>
    <d v="2023-02-08T00:00:00"/>
    <n v="0"/>
    <n v="6394.39990234375"/>
    <n v="6394.39990234375"/>
    <x v="2"/>
    <x v="4"/>
    <n v="1"/>
    <n v="10000"/>
    <n v="10"/>
    <n v="5"/>
    <n v="13"/>
    <n v="5"/>
    <n v="0"/>
    <n v="0"/>
    <n v="0"/>
    <n v="0"/>
    <n v="0"/>
    <n v="0"/>
    <n v="0"/>
    <n v="13800"/>
  </r>
  <r>
    <x v="5"/>
    <s v="FG-80029"/>
    <x v="19"/>
    <n v="161"/>
    <s v="FG-161"/>
    <n v="0.48230000000000001"/>
    <n v="14382.19"/>
    <s v="Pj9012-P10"/>
    <n v="14136.9"/>
    <s v="Stock#633   2.6 mil white Polypropylene   1 Master"/>
    <n v="633"/>
    <s v="710vhp"/>
    <d v="2023-02-10T00:00:00"/>
    <d v="2023-02-10T00:00:00"/>
    <n v="0"/>
    <n v="14473.7900390625"/>
    <n v="14473.7900390625"/>
    <x v="9"/>
    <x v="4"/>
    <n v="1"/>
    <n v="10000"/>
    <n v="10"/>
    <n v="7"/>
    <n v="12.5"/>
    <n v="7"/>
    <n v="13"/>
    <n v="7"/>
    <n v="0"/>
    <n v="0"/>
    <n v="0"/>
    <n v="0"/>
    <n v="0"/>
    <n v="29820"/>
  </r>
  <r>
    <x v="5"/>
    <s v="FG-80031"/>
    <x v="19"/>
    <n v="129"/>
    <s v="FG-129"/>
    <n v="2.1589999999999998"/>
    <n v="5052.0600000000004"/>
    <n v="77923"/>
    <n v="5052.0600000000004"/>
    <s v="Stock#712   2 mil Bright Chrome Polyester   1 Mast"/>
    <n v="712"/>
    <s v="S8025 (Solvent)"/>
    <d v="2023-02-08T00:00:00"/>
    <d v="2023-02-08T00:00:00"/>
    <n v="0"/>
    <n v="4977.18017578125"/>
    <n v="4977.18017578125"/>
    <x v="2"/>
    <x v="4"/>
    <n v="1"/>
    <n v="5000"/>
    <n v="13"/>
    <n v="3"/>
    <n v="0"/>
    <n v="0"/>
    <n v="0"/>
    <n v="0"/>
    <n v="0"/>
    <n v="0"/>
    <n v="0"/>
    <n v="0"/>
    <n v="0"/>
    <n v="2340"/>
  </r>
  <r>
    <x v="5"/>
    <s v="FG-80032"/>
    <x v="19"/>
    <n v="404"/>
    <s v="FG-404"/>
    <n v="0.46200000000000002"/>
    <n v="1205.82"/>
    <s v="Sy1071h"/>
    <n v="1242"/>
    <s v="Stock#680   2.4 mil PP WHITE TC RP37 2.2 mil HIGH "/>
    <n v="680"/>
    <s v="Rp37"/>
    <d v="2023-02-07T00:00:00"/>
    <d v="2023-02-09T00:00:00"/>
    <n v="0"/>
    <n v="1359.81005859375"/>
    <n v="1359.81005859375"/>
    <x v="0"/>
    <x v="4"/>
    <n v="1"/>
    <n v="10000"/>
    <n v="10.875"/>
    <n v="2"/>
    <n v="0"/>
    <n v="0"/>
    <n v="0"/>
    <n v="0"/>
    <n v="0"/>
    <n v="0"/>
    <n v="0"/>
    <n v="0"/>
    <n v="0"/>
    <n v="2610"/>
  </r>
  <r>
    <x v="5"/>
    <s v="FG-80033"/>
    <x v="19"/>
    <n v="1148"/>
    <s v="FG-1148"/>
    <n v="0.20380000000000001"/>
    <n v="525.79999999999995"/>
    <s v="505t"/>
    <n v="525.79999999999995"/>
    <s v="Stock#803   1 mil TT polypropylene film   1 Master"/>
    <n v="803"/>
    <s v="Permanent"/>
    <d v="2023-02-07T00:00:00"/>
    <d v="2023-02-08T00:00:00"/>
    <n v="0"/>
    <n v="526.32000732421795"/>
    <n v="526.32000732421795"/>
    <x v="2"/>
    <x v="5"/>
    <n v="1"/>
    <n v="5000"/>
    <n v="10.75"/>
    <n v="4"/>
    <n v="0"/>
    <n v="0"/>
    <n v="0"/>
    <n v="0"/>
    <n v="0"/>
    <n v="0"/>
    <n v="0"/>
    <n v="0"/>
    <n v="0"/>
    <n v="2580"/>
  </r>
  <r>
    <x v="5"/>
    <s v="FG-80034"/>
    <x v="19"/>
    <n v="404"/>
    <s v="FG-404"/>
    <n v="0.68799999999999994"/>
    <n v="536.64"/>
    <s v="Sy102z"/>
    <n v="536.64"/>
    <s v="Stock#542   Raflex Plus White TC RP37 2.2mil High "/>
    <n v="542"/>
    <s v="Rp37"/>
    <d v="2023-02-03T00:00:00"/>
    <d v="2023-02-08T00:00:00"/>
    <n v="0"/>
    <n v="641.09997558593705"/>
    <n v="641.09997558593705"/>
    <x v="0"/>
    <x v="4"/>
    <n v="1"/>
    <n v="5000"/>
    <n v="13"/>
    <n v="1"/>
    <n v="0"/>
    <n v="0"/>
    <n v="0"/>
    <n v="0"/>
    <n v="0"/>
    <n v="0"/>
    <n v="0"/>
    <n v="0"/>
    <n v="0"/>
    <n v="780"/>
  </r>
  <r>
    <x v="5"/>
    <s v="FG-80035"/>
    <x v="19"/>
    <n v="129"/>
    <s v="FG-129"/>
    <n v="1.5089999999999999"/>
    <n v="1177.02"/>
    <n v="72828"/>
    <n v="1177.02"/>
    <s v="Stock#458   2 mil White TT Polyester   1 Master Ro"/>
    <n v="458"/>
    <s v="S333"/>
    <d v="2023-02-08T00:00:00"/>
    <d v="2023-02-08T00:00:00"/>
    <n v="0"/>
    <n v="1177.02001953125"/>
    <n v="1177.0200195312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0036"/>
    <x v="19"/>
    <n v="189"/>
    <s v="FG-189"/>
    <n v="0.79390000000000005"/>
    <n v="2858.04"/>
    <n v="26359"/>
    <n v="2858.04"/>
    <s v="Stock#528   2.3 Mil White TC Polypropylene   1 Mas"/>
    <n v="528"/>
    <s v="#27"/>
    <d v="2023-02-03T00:00:00"/>
    <d v="2023-02-03T00:00:00"/>
    <m/>
    <m/>
    <n v="0"/>
    <x v="53"/>
    <x v="4"/>
    <n v="1"/>
    <n v="5000"/>
    <n v="6.75"/>
    <n v="1"/>
    <n v="6.8125"/>
    <n v="4"/>
    <n v="13"/>
    <n v="2"/>
    <n v="0"/>
    <n v="0"/>
    <n v="0"/>
    <n v="0"/>
    <n v="0"/>
    <n v="3600"/>
  </r>
  <r>
    <x v="5"/>
    <s v="FG-80037"/>
    <x v="19"/>
    <n v="129"/>
    <s v="FG-129"/>
    <n v="0.75"/>
    <n v="697.5"/>
    <n v="15258"/>
    <n v="694.01"/>
    <s v="Stock#242   8 Pt Tag   1 Master Rolls"/>
    <n v="242"/>
    <s v="At20"/>
    <d v="2023-02-09T00:00:00"/>
    <d v="2023-02-08T00:00:00"/>
    <n v="0"/>
    <n v="684.760009765625"/>
    <n v="684.760009765625"/>
    <x v="2"/>
    <x v="4"/>
    <n v="1"/>
    <n v="5000"/>
    <n v="15.5"/>
    <n v="1"/>
    <n v="0"/>
    <n v="0"/>
    <n v="0"/>
    <n v="0"/>
    <n v="0"/>
    <n v="0"/>
    <n v="0"/>
    <n v="0"/>
    <n v="0"/>
    <n v="930"/>
  </r>
  <r>
    <x v="5"/>
    <s v="FG-80039"/>
    <x v="19"/>
    <n v="129"/>
    <s v="FG-129"/>
    <n v="0.51300000000000001"/>
    <n v="1231.2"/>
    <n v="78333"/>
    <n v="1237.9100000000001"/>
    <s v="Stock#586   2.3 Mil White BOPP TC/S692N/40#BG   1 "/>
    <n v="586"/>
    <s v="S692n"/>
    <d v="2023-02-09T00:00:00"/>
    <d v="2023-02-09T00:00:00"/>
    <n v="0"/>
    <n v="1237.91003417968"/>
    <n v="1237.91003417968"/>
    <x v="2"/>
    <x v="4"/>
    <n v="1"/>
    <n v="10000"/>
    <n v="10"/>
    <n v="2"/>
    <n v="0"/>
    <n v="0"/>
    <n v="0"/>
    <n v="0"/>
    <n v="0"/>
    <n v="0"/>
    <n v="0"/>
    <n v="0"/>
    <n v="0"/>
    <n v="2400"/>
  </r>
  <r>
    <x v="5"/>
    <s v="FG-80040"/>
    <x v="19"/>
    <n v="129"/>
    <s v="FG-129"/>
    <n v="0.40300000000000002"/>
    <n v="6431.88"/>
    <s v="B7781"/>
    <n v="6367.56"/>
    <s v="Stock#623   2mil Clear BOPP TC/S7400/.92g PET   1 "/>
    <n v="623"/>
    <s v="S7400er"/>
    <d v="2023-06-15T00:00:00"/>
    <d v="2023-06-15T00:00:00"/>
    <n v="0"/>
    <n v="6367.56005859375"/>
    <n v="6367.56005859375"/>
    <x v="2"/>
    <x v="4"/>
    <n v="1"/>
    <n v="20000"/>
    <n v="16.625"/>
    <n v="4"/>
    <n v="0"/>
    <n v="0"/>
    <n v="0"/>
    <n v="0"/>
    <n v="0"/>
    <n v="0"/>
    <n v="0"/>
    <n v="0"/>
    <n v="0"/>
    <n v="15960"/>
  </r>
  <r>
    <x v="5"/>
    <s v="FG-80041"/>
    <x v="19"/>
    <n v="129"/>
    <s v="FG-129"/>
    <n v="0.372"/>
    <n v="5937.12"/>
    <s v="B7781"/>
    <n v="6133.27"/>
    <s v="Stock#623   2mil Clear BOPP TC/S7400/.92g PET   1 "/>
    <n v="623"/>
    <s v="S7400er"/>
    <d v="2023-08-21T00:00:00"/>
    <d v="2023-08-23T00:00:00"/>
    <n v="0"/>
    <n v="6133.27001953125"/>
    <n v="6133.27001953125"/>
    <x v="2"/>
    <x v="4"/>
    <n v="1"/>
    <n v="20000"/>
    <n v="16.625"/>
    <n v="4"/>
    <n v="0"/>
    <n v="0"/>
    <n v="0"/>
    <n v="0"/>
    <n v="0"/>
    <n v="0"/>
    <n v="0"/>
    <n v="0"/>
    <n v="0"/>
    <n v="15960"/>
  </r>
  <r>
    <x v="5"/>
    <s v="FG-80042"/>
    <x v="19"/>
    <n v="129"/>
    <s v="FG-129"/>
    <n v="0.372"/>
    <n v="5937.12"/>
    <s v="B7781"/>
    <n v="5605.02"/>
    <s v="Stock#623   2mil Clear BOPP TC/S7400/.92g PET   1 "/>
    <n v="623"/>
    <s v="S7400er"/>
    <d v="2023-11-03T00:00:00"/>
    <d v="2023-11-03T00:00:00"/>
    <n v="0"/>
    <n v="5605.009765625"/>
    <n v="5605.009765625"/>
    <x v="2"/>
    <x v="4"/>
    <n v="1"/>
    <n v="20000"/>
    <n v="16.625"/>
    <n v="4"/>
    <n v="0"/>
    <n v="0"/>
    <n v="0"/>
    <n v="0"/>
    <n v="0"/>
    <n v="0"/>
    <n v="0"/>
    <n v="0"/>
    <n v="0"/>
    <n v="15960"/>
  </r>
  <r>
    <x v="5"/>
    <s v="FG-80045"/>
    <x v="20"/>
    <n v="404"/>
    <s v="FG-404"/>
    <n v="0.52500000000000002"/>
    <n v="28113.75"/>
    <s v="Sy105c"/>
    <n v="28633.919999999998"/>
    <s v="Stock#506   2 mil gloss clear polypropylene   1 Ma"/>
    <n v="506"/>
    <s v="Rp37"/>
    <d v="2023-03-03T00:00:00"/>
    <d v="2023-03-03T00:00:00"/>
    <n v="0"/>
    <n v="29015.640625"/>
    <n v="29015.640625"/>
    <x v="0"/>
    <x v="4"/>
    <n v="1"/>
    <n v="10000"/>
    <n v="14.875"/>
    <n v="30"/>
    <n v="0"/>
    <n v="0"/>
    <n v="0"/>
    <n v="0"/>
    <n v="0"/>
    <n v="0"/>
    <n v="0"/>
    <n v="0"/>
    <n v="0"/>
    <n v="53550"/>
  </r>
  <r>
    <x v="5"/>
    <s v="FG-80048"/>
    <x v="20"/>
    <n v="161"/>
    <s v="FG-161"/>
    <n v="0.48230000000000001"/>
    <n v="11835.64"/>
    <s v="Pj9012-P10"/>
    <n v="12189.08"/>
    <s v="Stock#633   2.6 mil white Polypropylene   1 Master"/>
    <n v="633"/>
    <s v="710vhp"/>
    <d v="2023-02-15T00:00:00"/>
    <d v="2023-02-15T00:00:00"/>
    <n v="0"/>
    <n v="12479.8095703125"/>
    <n v="12479.8095703125"/>
    <x v="9"/>
    <x v="4"/>
    <n v="1"/>
    <n v="10000"/>
    <n v="12"/>
    <n v="8"/>
    <n v="15.5"/>
    <n v="7"/>
    <n v="0"/>
    <n v="0"/>
    <n v="0"/>
    <n v="0"/>
    <n v="0"/>
    <n v="0"/>
    <n v="0"/>
    <n v="24540"/>
  </r>
  <r>
    <x v="5"/>
    <s v="FG-80049"/>
    <x v="20"/>
    <n v="1148"/>
    <s v="FG-1148"/>
    <n v="7.0000000000000007E-2"/>
    <n v="2969.93"/>
    <n v="410"/>
    <n v="2969.93"/>
    <s v="Stock#802   .8 Mil Clear Polypropylene Laminate   "/>
    <n v="802"/>
    <s v="Perm"/>
    <d v="2023-02-15T00:00:00"/>
    <d v="2023-02-15T00:00:00"/>
    <n v="0"/>
    <n v="2970.19995117187"/>
    <n v="2970.19995117187"/>
    <x v="2"/>
    <x v="5"/>
    <n v="1"/>
    <n v="5000"/>
    <n v="9.875"/>
    <n v="5"/>
    <n v="11.875"/>
    <n v="24"/>
    <n v="12.375"/>
    <n v="4"/>
    <n v="12.875"/>
    <n v="6"/>
    <n v="15.375"/>
    <n v="16"/>
    <n v="0"/>
    <n v="42427.5"/>
  </r>
  <r>
    <x v="5"/>
    <s v="FG-80050"/>
    <x v="20"/>
    <n v="129"/>
    <s v="FG-129"/>
    <n v="0.40300000000000002"/>
    <n v="40985.1"/>
    <n v="78654"/>
    <n v="37273.93"/>
    <s v="Stock#623   2mil Clear BOPP TC/S7400/.92g PET   1 "/>
    <n v="623"/>
    <s v="S7400"/>
    <d v="2023-02-21T00:00:00"/>
    <d v="2023-03-08T00:00:00"/>
    <n v="0"/>
    <n v="37273.90234375"/>
    <n v="37273.90234375"/>
    <x v="2"/>
    <x v="4"/>
    <n v="1"/>
    <n v="20000"/>
    <n v="14.125"/>
    <n v="30"/>
    <n v="0"/>
    <n v="0"/>
    <n v="0"/>
    <n v="0"/>
    <n v="0"/>
    <n v="0"/>
    <n v="0"/>
    <n v="0"/>
    <n v="0"/>
    <n v="101700"/>
  </r>
  <r>
    <x v="5"/>
    <s v="FG-80065"/>
    <x v="232"/>
    <n v="129"/>
    <s v="FG-129"/>
    <n v="0.95399999999999996"/>
    <n v="6525.36"/>
    <n v="78149"/>
    <n v="6745.59"/>
    <s v="Stock#442   2.3 Mil White BOPP TC   1 Master Rolls"/>
    <n v="442"/>
    <s v="R3500 (Remov)"/>
    <d v="2023-02-15T00:00:00"/>
    <d v="2023-02-15T00:00:00"/>
    <n v="0"/>
    <n v="6745.58984375"/>
    <n v="6745.58984375"/>
    <x v="2"/>
    <x v="4"/>
    <n v="1"/>
    <n v="5000"/>
    <n v="14.25"/>
    <n v="8"/>
    <n v="0"/>
    <n v="0"/>
    <n v="0"/>
    <n v="0"/>
    <n v="0"/>
    <n v="0"/>
    <n v="0"/>
    <n v="0"/>
    <n v="0"/>
    <n v="6840"/>
  </r>
  <r>
    <x v="5"/>
    <s v="FG-80067"/>
    <x v="232"/>
    <n v="137"/>
    <s v="FG-137"/>
    <n v="3.72"/>
    <n v="4467.57"/>
    <s v="Flx000324 Dpm Uv Cg"/>
    <n v="4467.57"/>
    <s v="Stock#876   1 mil UV clear gloss polyester   1 Mas"/>
    <n v="876"/>
    <s v="Permanent Acrylic"/>
    <d v="2023-02-15T00:00:00"/>
    <d v="2023-02-15T00:00:00"/>
    <n v="0"/>
    <n v="4455.56005859375"/>
    <n v="4455.56005859375"/>
    <x v="4"/>
    <x v="4"/>
    <n v="1"/>
    <n v="1668"/>
    <n v="9.5"/>
    <n v="5"/>
    <n v="12.5"/>
    <n v="1"/>
    <n v="0"/>
    <n v="0"/>
    <n v="0"/>
    <n v="0"/>
    <n v="0"/>
    <n v="0"/>
    <n v="0"/>
    <n v="1200.96"/>
  </r>
  <r>
    <x v="5"/>
    <s v="FG-80072"/>
    <x v="232"/>
    <n v="129"/>
    <s v="FG-129"/>
    <n v="1.5549999999999999"/>
    <n v="1002.98"/>
    <n v="78385"/>
    <n v="1093.24"/>
    <s v="Stock#625   2 mil White TC Polyester   1 Master Ro"/>
    <n v="625"/>
    <s v="S8001"/>
    <d v="2023-03-14T00:00:00"/>
    <d v="2023-03-14T00:00:00"/>
    <n v="0"/>
    <n v="1079.18005371093"/>
    <n v="1079.18005371093"/>
    <x v="2"/>
    <x v="4"/>
    <n v="1"/>
    <n v="5000"/>
    <n v="5.375"/>
    <n v="2"/>
    <n v="0"/>
    <n v="0"/>
    <n v="0"/>
    <n v="0"/>
    <n v="0"/>
    <n v="0"/>
    <n v="0"/>
    <n v="0"/>
    <n v="0"/>
    <n v="645"/>
  </r>
  <r>
    <x v="5"/>
    <s v="FG-80073"/>
    <x v="232"/>
    <n v="1148"/>
    <s v="FG-1148"/>
    <n v="0.1817"/>
    <n v="43.61"/>
    <s v="531t"/>
    <n v="43.61"/>
    <s v="Stock#812   1 mil matte TT clear polypropylene   1"/>
    <n v="812"/>
    <s v="Permanent"/>
    <d v="2023-03-02T00:00:00"/>
    <d v="2023-03-03T00:00:00"/>
    <n v="0"/>
    <n v="43.680000305175703"/>
    <n v="43.680000305175703"/>
    <x v="2"/>
    <x v="5"/>
    <n v="1"/>
    <n v="5000"/>
    <n v="4"/>
    <n v="1"/>
    <n v="0"/>
    <n v="0"/>
    <n v="0"/>
    <n v="0"/>
    <n v="0"/>
    <n v="0"/>
    <n v="0"/>
    <n v="0"/>
    <n v="0"/>
    <n v="240"/>
  </r>
  <r>
    <x v="5"/>
    <s v="FG-80084"/>
    <x v="21"/>
    <n v="100"/>
    <s v="FG-100"/>
    <n v="1.33"/>
    <n v="8618.4"/>
    <n v="7816"/>
    <n v="8618.4"/>
    <s v="Stock#492   2 mil white polyester gloss TC   1 Mas"/>
    <n v="492"/>
    <n v="310"/>
    <d v="2023-02-09T00:00:00"/>
    <d v="2023-02-10T00:00:00"/>
    <n v="0"/>
    <n v="8612.1103515625"/>
    <n v="8612.1103515625"/>
    <x v="39"/>
    <x v="4"/>
    <n v="1"/>
    <n v="10000"/>
    <n v="13"/>
    <n v="4"/>
    <n v="0"/>
    <n v="0"/>
    <n v="0"/>
    <n v="0"/>
    <n v="0"/>
    <n v="0"/>
    <n v="0"/>
    <n v="0"/>
    <n v="2"/>
    <n v="246240"/>
  </r>
  <r>
    <x v="5"/>
    <s v="FG-80088"/>
    <x v="21"/>
    <n v="161"/>
    <s v="FG-161"/>
    <n v="0.49230000000000002"/>
    <n v="9215.86"/>
    <s v="Pj9012-P10"/>
    <n v="9263.5"/>
    <s v="Stock#633   2.6 mil white Polypropylene   1 Master"/>
    <n v="633"/>
    <s v="710vhp"/>
    <d v="2023-02-17T00:00:00"/>
    <d v="2023-02-17T00:00:00"/>
    <n v="0"/>
    <n v="9291.830078125"/>
    <n v="9291.830078125"/>
    <x v="9"/>
    <x v="4"/>
    <n v="1"/>
    <n v="10000"/>
    <n v="13"/>
    <n v="12"/>
    <n v="0"/>
    <n v="0"/>
    <n v="0"/>
    <n v="0"/>
    <n v="0"/>
    <n v="0"/>
    <n v="0"/>
    <n v="0"/>
    <n v="0"/>
    <n v="18720"/>
  </r>
  <r>
    <x v="5"/>
    <s v="FG-80091"/>
    <x v="22"/>
    <n v="404"/>
    <s v="FG-404"/>
    <n v="0.34300000000000003"/>
    <n v="3277.37"/>
    <s v="Pl38q"/>
    <n v="3285.86"/>
    <s v="Stock#101   54# Raflacoat(semi-gloss)   1 Master R"/>
    <n v="101"/>
    <s v="Rp51"/>
    <d v="2023-02-17T00:00:00"/>
    <d v="2023-02-16T00:00:00"/>
    <n v="0"/>
    <n v="3352.94995117187"/>
    <n v="3352.94995117187"/>
    <x v="0"/>
    <x v="4"/>
    <n v="1"/>
    <n v="10000"/>
    <n v="11.375"/>
    <n v="7"/>
    <n v="0"/>
    <n v="0"/>
    <n v="0"/>
    <n v="0"/>
    <n v="0"/>
    <n v="0"/>
    <n v="0"/>
    <n v="0"/>
    <n v="0"/>
    <n v="9555"/>
  </r>
  <r>
    <x v="5"/>
    <s v="FG-80092"/>
    <x v="22"/>
    <n v="404"/>
    <s v="FG-404"/>
    <n v="0.34300000000000003"/>
    <n v="5350.8"/>
    <s v="Pl38q"/>
    <n v="5350.8"/>
    <s v="Stock#101   54# Raflacoat(semi-gloss)   1 Master R"/>
    <n v="101"/>
    <s v="Rp51"/>
    <d v="2023-02-09T00:00:00"/>
    <d v="2023-02-13T00:00:00"/>
    <n v="0"/>
    <n v="5460"/>
    <n v="5460"/>
    <x v="0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0093"/>
    <x v="22"/>
    <n v="404"/>
    <s v="FG-404"/>
    <n v="0.34300000000000003"/>
    <n v="1934.52"/>
    <s v="Pl38q"/>
    <n v="1998.69"/>
    <s v="Stock#101   54# Raflacoat(semi-gloss)   1 Master R"/>
    <n v="101"/>
    <s v="Rp51"/>
    <d v="2023-03-06T00:00:00"/>
    <d v="2023-03-15T00:00:00"/>
    <n v="0"/>
    <n v="2039.48999023437"/>
    <n v="2039.48999023437"/>
    <x v="0"/>
    <x v="4"/>
    <n v="1"/>
    <n v="10000"/>
    <n v="11.75"/>
    <n v="4"/>
    <n v="0"/>
    <n v="0"/>
    <n v="0"/>
    <n v="0"/>
    <n v="0"/>
    <n v="0"/>
    <n v="0"/>
    <n v="0"/>
    <n v="0"/>
    <n v="5640"/>
  </r>
  <r>
    <x v="5"/>
    <s v="FG-80094"/>
    <x v="22"/>
    <n v="404"/>
    <s v="FG-404"/>
    <n v="0.39900000000000002"/>
    <n v="1244.8800000000001"/>
    <s v="Tt50f"/>
    <n v="1325.8"/>
    <s v="Stock#212   Transfer Premium Extra RP 2.5 mil Whit"/>
    <n v="212"/>
    <s v="Rp51"/>
    <d v="2023-02-21T00:00:00"/>
    <d v="2023-03-02T00:00:00"/>
    <n v="0"/>
    <n v="1448.06005859375"/>
    <n v="1448.06005859375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0100"/>
    <x v="22"/>
    <n v="129"/>
    <s v="FG-129"/>
    <n v="3.1379999999999999"/>
    <n v="9617.81"/>
    <n v="75849"/>
    <n v="9581.76"/>
    <s v="Stock#889   3 mil Velvet Lexan   1 Master Rolls"/>
    <n v="889"/>
    <s v="S730"/>
    <d v="2023-03-17T00:00:00"/>
    <d v="2023-03-15T00:00:00"/>
    <n v="0"/>
    <n v="9581.830078125"/>
    <n v="9581.830078125"/>
    <x v="2"/>
    <x v="4"/>
    <n v="1"/>
    <n v="1668"/>
    <n v="6.125"/>
    <n v="25"/>
    <n v="0"/>
    <n v="0"/>
    <n v="0"/>
    <n v="0"/>
    <n v="0"/>
    <n v="0"/>
    <n v="0"/>
    <n v="0"/>
    <n v="0"/>
    <n v="3064.95"/>
  </r>
  <r>
    <x v="5"/>
    <s v="FG-80103"/>
    <x v="23"/>
    <n v="137"/>
    <s v="FG-137"/>
    <n v="2.4"/>
    <n v="4320"/>
    <s v="Flx004304"/>
    <n v="4466.88"/>
    <s v="Stock#411   4 Mil Flexible White Vinyl   1 Master "/>
    <n v="411"/>
    <s v="V-156 (1.4 To 1.5)"/>
    <d v="2023-03-16T00:00:00"/>
    <d v="2023-03-15T00:00:00"/>
    <n v="0"/>
    <n v="4657.490234375"/>
    <n v="4657.490234375"/>
    <x v="4"/>
    <x v="4"/>
    <n v="1"/>
    <n v="2500"/>
    <n v="13"/>
    <n v="4"/>
    <n v="8"/>
    <n v="1"/>
    <n v="0"/>
    <n v="0"/>
    <n v="0"/>
    <n v="0"/>
    <n v="0"/>
    <n v="0"/>
    <n v="0"/>
    <n v="1800"/>
  </r>
  <r>
    <x v="5"/>
    <s v="FG-80104"/>
    <x v="23"/>
    <n v="129"/>
    <s v="FG-129"/>
    <n v="0.47499999999999998"/>
    <n v="6555"/>
    <n v="76910"/>
    <n v="6499.1"/>
    <s v="Stock#438   2.6 MIL TC White Polypropylene   1 Mas"/>
    <n v="438"/>
    <s v="S692n"/>
    <d v="2023-02-28T00:00:00"/>
    <d v="2023-02-24T00:00:00"/>
    <n v="0"/>
    <n v="6499.10986328125"/>
    <n v="6499.10986328125"/>
    <x v="2"/>
    <x v="4"/>
    <n v="1"/>
    <n v="10000"/>
    <n v="10"/>
    <n v="5"/>
    <n v="13"/>
    <n v="5"/>
    <n v="0"/>
    <n v="0"/>
    <n v="0"/>
    <n v="0"/>
    <n v="0"/>
    <n v="0"/>
    <n v="0"/>
    <n v="13800"/>
  </r>
  <r>
    <x v="5"/>
    <s v="FG-80107"/>
    <x v="23"/>
    <n v="1148"/>
    <s v="FG-1148"/>
    <n v="7.0000000000000007E-2"/>
    <n v="2827.13"/>
    <n v="410"/>
    <n v="2827.13"/>
    <s v="Stock#802   .8 Mil Clear Polypropylene Laminate   "/>
    <n v="802"/>
    <s v="Perm"/>
    <d v="2023-02-15T00:00:00"/>
    <d v="2023-02-15T00:00:00"/>
    <n v="0"/>
    <n v="2827.419921875"/>
    <n v="2827.419921875"/>
    <x v="2"/>
    <x v="5"/>
    <n v="1"/>
    <n v="5000"/>
    <n v="9.375"/>
    <n v="10"/>
    <n v="9.875"/>
    <n v="12"/>
    <n v="11.375"/>
    <n v="7"/>
    <n v="12.375"/>
    <n v="10"/>
    <n v="12.875"/>
    <n v="20"/>
    <n v="0"/>
    <n v="40387.5"/>
  </r>
  <r>
    <x v="5"/>
    <s v="FG-80109"/>
    <x v="23"/>
    <n v="161"/>
    <s v="FG-161"/>
    <n v="0.48230000000000001"/>
    <n v="8392.02"/>
    <s v="Pj9012-P10"/>
    <n v="8483.1200000000008"/>
    <s v="Stock#633   2.6 mil white Polypropylene   1 Master"/>
    <n v="633"/>
    <s v="710vhp"/>
    <d v="2023-02-17T00:00:00"/>
    <d v="2023-02-17T00:00:00"/>
    <n v="0"/>
    <n v="8685.4501953125"/>
    <n v="8685.4501953125"/>
    <x v="9"/>
    <x v="4"/>
    <n v="1"/>
    <n v="10000"/>
    <n v="12.5"/>
    <n v="5"/>
    <n v="16.5"/>
    <n v="5"/>
    <n v="0"/>
    <n v="0"/>
    <n v="0"/>
    <n v="0"/>
    <n v="0"/>
    <n v="0"/>
    <n v="0"/>
    <n v="17400"/>
  </r>
  <r>
    <x v="5"/>
    <s v="FG-80112"/>
    <x v="23"/>
    <n v="1148"/>
    <s v="FG-1148"/>
    <n v="6.7799999999999999E-2"/>
    <n v="1215.32"/>
    <n v="404"/>
    <n v="1215.32"/>
    <s v="Stock#777A   .7 mil clear polypropylene overlamina"/>
    <s v="777A"/>
    <s v="Water Based Acrylic"/>
    <d v="2023-02-15T00:00:00"/>
    <d v="2023-02-15T00:00:00"/>
    <n v="0"/>
    <n v="1218.90002441406"/>
    <n v="1218.90002441406"/>
    <x v="2"/>
    <x v="5"/>
    <n v="1"/>
    <n v="5000"/>
    <n v="8.25"/>
    <n v="10"/>
    <n v="9"/>
    <n v="10"/>
    <n v="12.5"/>
    <n v="5"/>
    <n v="12.75"/>
    <n v="5"/>
    <n v="0"/>
    <n v="0"/>
    <n v="0"/>
    <n v="17925"/>
  </r>
  <r>
    <x v="5"/>
    <s v="FG-80118"/>
    <x v="24"/>
    <n v="840"/>
    <s v="FG-840"/>
    <n v="0.67400000000000004"/>
    <n v="2102.88"/>
    <n v="4976"/>
    <n v="2102.88"/>
    <s v="Stock#503   2 mil clear polystyrene        1 Maste"/>
    <n v="503"/>
    <s v="Ts523"/>
    <d v="2023-02-16T00:00:00"/>
    <d v="2023-02-23T00:00:00"/>
    <n v="0"/>
    <n v="2239.1201171875"/>
    <n v="2239.1201171875"/>
    <x v="6"/>
    <x v="4"/>
    <n v="1"/>
    <n v="5000"/>
    <n v="13"/>
    <n v="4"/>
    <n v="0"/>
    <n v="0"/>
    <n v="0"/>
    <n v="0"/>
    <n v="0"/>
    <n v="0"/>
    <n v="0"/>
    <n v="0"/>
    <n v="0"/>
    <n v="3120"/>
  </r>
  <r>
    <x v="5"/>
    <s v="FG-80119"/>
    <x v="24"/>
    <n v="404"/>
    <s v="FG-404"/>
    <n v="0.46200000000000002"/>
    <n v="1150.3800000000001"/>
    <s v="Sy1071h"/>
    <n v="1174.25"/>
    <s v="Stock#680   2.4 mil PP WHITE TC RP37 2.2 mil HIGH "/>
    <n v="680"/>
    <s v="Rp37"/>
    <d v="2023-03-03T00:00:00"/>
    <d v="2023-03-03T00:00:00"/>
    <n v="0"/>
    <n v="1291.0400390625"/>
    <n v="1291.0400390625"/>
    <x v="0"/>
    <x v="4"/>
    <n v="1"/>
    <n v="10000"/>
    <n v="10.375"/>
    <n v="2"/>
    <n v="0"/>
    <n v="0"/>
    <n v="0"/>
    <n v="0"/>
    <n v="0"/>
    <n v="0"/>
    <n v="0"/>
    <n v="0"/>
    <n v="0"/>
    <n v="2490"/>
  </r>
  <r>
    <x v="5"/>
    <s v="FG-80133"/>
    <x v="24"/>
    <n v="144"/>
    <s v="FG-144"/>
    <n v="1.1792"/>
    <n v="1839.55"/>
    <s v="S8266852"/>
    <n v="1894.74"/>
    <s v="Stock#652   ESTATE LBL #8 WH VELLUM   1 Master Rol"/>
    <n v="652"/>
    <n v="747"/>
    <d v="2023-02-15T00:00:00"/>
    <d v="2023-02-15T00:00:00"/>
    <n v="0"/>
    <n v="1905.98999023437"/>
    <n v="1905.98999023437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0134"/>
    <x v="24"/>
    <n v="100"/>
    <s v="FG-100"/>
    <n v="0.98846153846153795"/>
    <n v="4163.3999999999996"/>
    <s v="Fpe06002"/>
    <n v="4163.3999999999996"/>
    <s v="Stock#523   .0038 Matte White Polyart/P1655 OW 1.1"/>
    <n v="523"/>
    <s v="P1655 Ow"/>
    <d v="2023-03-07T00:00:00"/>
    <d v="2023-03-10T00:00:00"/>
    <n v="0"/>
    <n v="4242.0845853365299"/>
    <n v="4242.0845853365299"/>
    <x v="39"/>
    <x v="4"/>
    <n v="2"/>
    <n v="2500"/>
    <n v="6.5"/>
    <n v="8"/>
    <n v="0"/>
    <n v="0"/>
    <n v="0"/>
    <n v="0"/>
    <n v="0"/>
    <n v="0"/>
    <n v="0"/>
    <n v="0"/>
    <n v="2"/>
    <n v="61560"/>
  </r>
  <r>
    <x v="5"/>
    <s v="FG-80134"/>
    <x v="24"/>
    <n v="100"/>
    <s v="FG-100"/>
    <n v="1.58153846153846"/>
    <n v="6661.44"/>
    <s v="Fpe06002"/>
    <n v="6661.44"/>
    <s v="Stock#523   .0038 Matte White Polyart/P1655 OW 1.1"/>
    <n v="523"/>
    <s v="P1655 Ow"/>
    <d v="2023-03-07T00:00:00"/>
    <d v="2023-03-10T00:00:00"/>
    <n v="0"/>
    <n v="6787.3353365384601"/>
    <n v="6787.3353365384601"/>
    <x v="39"/>
    <x v="4"/>
    <n v="1"/>
    <n v="4000"/>
    <n v="6.5"/>
    <n v="7"/>
    <n v="0"/>
    <n v="0"/>
    <n v="0"/>
    <n v="0"/>
    <n v="0"/>
    <n v="0"/>
    <n v="0"/>
    <n v="0"/>
    <n v="8.5"/>
    <n v="410184"/>
  </r>
  <r>
    <x v="5"/>
    <s v="FG-80138"/>
    <x v="233"/>
    <n v="161"/>
    <s v="FG-161"/>
    <n v="0.24115"/>
    <n v="10786.64"/>
    <s v="Pj9012-P10"/>
    <n v="10833.85"/>
    <s v="Stock#633   2.6 mil white Polypropylene   2 Master"/>
    <n v="633"/>
    <s v="710vhp"/>
    <d v="2023-02-21T00:00:00"/>
    <d v="2023-02-21T00:00:00"/>
    <n v="0"/>
    <n v="11092.240234375"/>
    <n v="11092.240234375"/>
    <x v="9"/>
    <x v="4"/>
    <n v="1"/>
    <n v="10000"/>
    <n v="8"/>
    <n v="5"/>
    <n v="9.5"/>
    <n v="9"/>
    <n v="10"/>
    <n v="3"/>
    <n v="10.5"/>
    <n v="3"/>
    <n v="11.5"/>
    <n v="7"/>
    <n v="0"/>
    <n v="32100"/>
  </r>
  <r>
    <x v="5"/>
    <s v="FG-80138"/>
    <x v="233"/>
    <n v="161"/>
    <s v="FG-161"/>
    <n v="0.24115"/>
    <n v="10786.64"/>
    <s v="Pj9012-P10"/>
    <n v="10833.85"/>
    <s v="Stock#633   2.6 mil white Polypropylene   2 Master"/>
    <n v="633"/>
    <s v="710vhp"/>
    <d v="2023-02-21T00:00:00"/>
    <d v="2023-02-21T00:00:00"/>
    <n v="0"/>
    <n v="11092.240234375"/>
    <n v="11092.240234375"/>
    <x v="9"/>
    <x v="4"/>
    <n v="2"/>
    <n v="10000"/>
    <n v="12"/>
    <n v="4"/>
    <n v="13.125"/>
    <n v="2"/>
    <n v="15.5"/>
    <n v="2"/>
    <n v="0"/>
    <n v="0"/>
    <n v="0"/>
    <n v="0"/>
    <n v="0"/>
    <n v="12630"/>
  </r>
  <r>
    <x v="5"/>
    <s v="FG-80139"/>
    <x v="233"/>
    <n v="1148"/>
    <s v="FG-1148"/>
    <n v="2.33333333333333E-2"/>
    <n v="1045.62666666666"/>
    <n v="410"/>
    <n v="1045.62666666666"/>
    <s v="Stock#802   .8 Mil Clear Polypropylene Laminate   "/>
    <n v="802"/>
    <s v="Perm"/>
    <d v="2023-02-20T00:00:00"/>
    <d v="2023-02-21T00:00:00"/>
    <n v="0"/>
    <n v="1045.7266438802001"/>
    <n v="1045.7266438802001"/>
    <x v="2"/>
    <x v="5"/>
    <n v="3"/>
    <n v="5000"/>
    <n v="15.375"/>
    <n v="2"/>
    <n v="16.375"/>
    <n v="8"/>
    <n v="0"/>
    <n v="0"/>
    <n v="0"/>
    <n v="0"/>
    <n v="0"/>
    <n v="0"/>
    <n v="0"/>
    <n v="9705"/>
  </r>
  <r>
    <x v="5"/>
    <s v="FG-80139"/>
    <x v="233"/>
    <n v="1148"/>
    <s v="FG-1148"/>
    <n v="2.33333333333333E-2"/>
    <n v="1045.62666666666"/>
    <n v="410"/>
    <n v="1045.62666666666"/>
    <s v="Stock#802   .8 Mil Clear Polypropylene Laminate   "/>
    <n v="802"/>
    <s v="Perm"/>
    <d v="2023-02-20T00:00:00"/>
    <d v="2023-02-21T00:00:00"/>
    <n v="0"/>
    <n v="1045.7266438802001"/>
    <n v="1045.7266438802001"/>
    <x v="2"/>
    <x v="5"/>
    <n v="2"/>
    <n v="5000"/>
    <n v="10.375"/>
    <n v="5"/>
    <n v="10.875"/>
    <n v="3"/>
    <n v="11.375"/>
    <n v="5"/>
    <n v="12.375"/>
    <n v="12"/>
    <n v="13"/>
    <n v="6"/>
    <n v="0"/>
    <n v="22072.5"/>
  </r>
  <r>
    <x v="5"/>
    <s v="FG-80139"/>
    <x v="233"/>
    <n v="1148"/>
    <s v="FG-1148"/>
    <n v="2.33333333333333E-2"/>
    <n v="1045.62666666666"/>
    <n v="410"/>
    <n v="1045.62666666666"/>
    <s v="Stock#802   .8 Mil Clear Polypropylene Laminate   "/>
    <n v="802"/>
    <s v="Perm"/>
    <d v="2023-02-20T00:00:00"/>
    <d v="2023-02-21T00:00:00"/>
    <n v="0"/>
    <n v="1045.7266438802001"/>
    <n v="1045.7266438802001"/>
    <x v="2"/>
    <x v="5"/>
    <n v="1"/>
    <n v="5000"/>
    <n v="6.375"/>
    <n v="6"/>
    <n v="7.375"/>
    <n v="2"/>
    <n v="8.375"/>
    <n v="3"/>
    <n v="8.875"/>
    <n v="3"/>
    <n v="9.375"/>
    <n v="12"/>
    <n v="0"/>
    <n v="13035"/>
  </r>
  <r>
    <x v="5"/>
    <s v="FG-80140"/>
    <x v="233"/>
    <n v="1017"/>
    <s v="FG-1017"/>
    <n v="0.105"/>
    <n v="718.2"/>
    <s v="814e"/>
    <n v="718.2"/>
    <s v="Stock#779   1 mil clear easy release polypropylene"/>
    <n v="779"/>
    <s v="Emulsion Acrylic"/>
    <d v="2023-02-14T00:00:00"/>
    <d v="2023-02-17T00:00:00"/>
    <n v="0"/>
    <n v="718.20001220703102"/>
    <n v="718.20001220703102"/>
    <x v="3"/>
    <x v="5"/>
    <n v="2"/>
    <n v="5000"/>
    <n v="12.625"/>
    <n v="3"/>
    <n v="10"/>
    <n v="1"/>
    <n v="9.125"/>
    <n v="1"/>
    <n v="0"/>
    <n v="0"/>
    <n v="0"/>
    <n v="0"/>
    <n v="0"/>
    <n v="3420"/>
  </r>
  <r>
    <x v="5"/>
    <s v="FG-80140"/>
    <x v="233"/>
    <n v="1017"/>
    <s v="FG-1017"/>
    <n v="0.105"/>
    <n v="718.2"/>
    <s v="814e"/>
    <n v="718.2"/>
    <s v="Stock#779   1 mil clear easy release polypropylene"/>
    <n v="779"/>
    <s v="Emulsion Acrylic"/>
    <d v="2023-02-14T00:00:00"/>
    <d v="2023-02-17T00:00:00"/>
    <n v="0"/>
    <n v="718.20001220703102"/>
    <n v="718.20001220703102"/>
    <x v="3"/>
    <x v="5"/>
    <n v="1"/>
    <n v="5000"/>
    <n v="12.625"/>
    <n v="3"/>
    <n v="10"/>
    <n v="1"/>
    <n v="9.125"/>
    <n v="1"/>
    <n v="0"/>
    <n v="0"/>
    <n v="0"/>
    <n v="0"/>
    <n v="0"/>
    <n v="3420"/>
  </r>
  <r>
    <x v="5"/>
    <s v="FG-80141"/>
    <x v="233"/>
    <n v="404"/>
    <s v="FG-404"/>
    <n v="0.46200000000000002"/>
    <n v="5363.82"/>
    <s v="Sy1071h"/>
    <n v="5552.75"/>
    <s v="Stock#680   2.4 mil PP WHITE TC RP37 2.2 mil HIGH "/>
    <n v="680"/>
    <s v="Rp37"/>
    <d v="2023-02-24T00:00:00"/>
    <d v="2023-02-24T00:00:00"/>
    <n v="0"/>
    <n v="5636.8798828125"/>
    <n v="5636.8798828125"/>
    <x v="0"/>
    <x v="4"/>
    <n v="1"/>
    <n v="10000"/>
    <n v="10.75"/>
    <n v="9"/>
    <n v="0"/>
    <n v="0"/>
    <n v="0"/>
    <n v="0"/>
    <n v="0"/>
    <n v="0"/>
    <n v="0"/>
    <n v="0"/>
    <n v="0"/>
    <n v="11610"/>
  </r>
  <r>
    <x v="5"/>
    <s v="FG-80145"/>
    <x v="233"/>
    <n v="129"/>
    <s v="FG-129"/>
    <n v="0.47499999999999998"/>
    <n v="6412.5"/>
    <n v="76910"/>
    <n v="6154.88"/>
    <s v="Stock#438   2.6 MIL TC White Polypropylene   1 Mas"/>
    <n v="438"/>
    <s v="S692n"/>
    <d v="2023-02-28T00:00:00"/>
    <d v="2023-02-24T00:00:00"/>
    <n v="0"/>
    <n v="6154.85986328125"/>
    <n v="6154.85986328125"/>
    <x v="2"/>
    <x v="4"/>
    <n v="1"/>
    <n v="10000"/>
    <n v="12.5"/>
    <n v="9"/>
    <n v="0"/>
    <n v="0"/>
    <n v="0"/>
    <n v="0"/>
    <n v="0"/>
    <n v="0"/>
    <n v="0"/>
    <n v="0"/>
    <n v="0"/>
    <n v="13500"/>
  </r>
  <r>
    <x v="5"/>
    <s v="FG-80146"/>
    <x v="233"/>
    <n v="129"/>
    <s v="FG-129"/>
    <n v="0.47499999999999998"/>
    <n v="7410"/>
    <n v="76910"/>
    <n v="7392.96"/>
    <s v="Stock#438   2.6 MIL TC White Polypropylene   1 Mas"/>
    <n v="438"/>
    <s v="S692n"/>
    <d v="2023-03-24T00:00:00"/>
    <d v="2023-03-27T00:00:00"/>
    <n v="0"/>
    <n v="7392.9599609375"/>
    <n v="7392.9599609375"/>
    <x v="2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0147"/>
    <x v="233"/>
    <n v="1148"/>
    <s v="FG-1148"/>
    <n v="6.7799999999999999E-2"/>
    <n v="1779.75"/>
    <n v="404"/>
    <n v="1779.75"/>
    <s v="Stock#777A   .7 mil clear polypropylene overlamina"/>
    <s v="777A"/>
    <s v="Water Based Acrylic"/>
    <d v="2023-03-23T00:00:00"/>
    <d v="2023-03-27T00:00:00"/>
    <n v="0"/>
    <n v="1020"/>
    <n v="1020"/>
    <x v="2"/>
    <x v="5"/>
    <n v="1"/>
    <n v="5000"/>
    <n v="12.5"/>
    <n v="35"/>
    <n v="0"/>
    <n v="0"/>
    <n v="0"/>
    <n v="0"/>
    <n v="0"/>
    <n v="0"/>
    <n v="0"/>
    <n v="0"/>
    <n v="0"/>
    <n v="26250"/>
  </r>
  <r>
    <x v="5"/>
    <s v="FG-80149"/>
    <x v="233"/>
    <n v="1148"/>
    <s v="FG-1148"/>
    <n v="0.20380000000000001"/>
    <n v="1167.77"/>
    <s v="505t"/>
    <n v="1167.77"/>
    <s v="Stock#803   1 mil TT polypropylene film   1 Master"/>
    <n v="803"/>
    <s v="Permanent"/>
    <d v="2023-02-15T00:00:00"/>
    <d v="2023-02-15T00:00:00"/>
    <n v="0"/>
    <n v="1168.92004394531"/>
    <n v="1168.92004394531"/>
    <x v="2"/>
    <x v="5"/>
    <n v="1"/>
    <n v="5000"/>
    <n v="11.625"/>
    <n v="4"/>
    <n v="12.25"/>
    <n v="4"/>
    <n v="0"/>
    <n v="0"/>
    <n v="0"/>
    <n v="0"/>
    <n v="0"/>
    <n v="0"/>
    <n v="0"/>
    <n v="5730"/>
  </r>
  <r>
    <x v="5"/>
    <s v="FG-80152"/>
    <x v="234"/>
    <n v="484"/>
    <s v="FG-484"/>
    <n v="0.32"/>
    <n v="998.4"/>
    <s v="C1-1423"/>
    <n v="998.4"/>
    <s v="Stock#248A   10pt. C1S Semi-gloss Tag   1 Master R"/>
    <s v="248A"/>
    <s v="None"/>
    <d v="2023-02-17T00:00:00"/>
    <d v="2023-02-17T00:00:00"/>
    <n v="0"/>
    <n v="1104.44995117187"/>
    <n v="1104.44995117187"/>
    <x v="26"/>
    <x v="4"/>
    <n v="1"/>
    <n v="5000"/>
    <n v="17"/>
    <n v="3"/>
    <n v="0"/>
    <n v="0"/>
    <n v="0"/>
    <n v="0"/>
    <n v="0"/>
    <n v="0"/>
    <n v="0"/>
    <n v="0"/>
    <n v="1"/>
    <n v="63060"/>
  </r>
  <r>
    <x v="5"/>
    <s v="FG-80156"/>
    <x v="234"/>
    <n v="129"/>
    <s v="FG-129"/>
    <n v="0.61599999999999999"/>
    <n v="480.48"/>
    <n v="54250"/>
    <n v="480.48"/>
    <s v="Stock#366   60# Green Fluorescent / C2500 / 40#CK "/>
    <n v="366"/>
    <s v="C2500"/>
    <d v="2023-02-17T00:00:00"/>
    <d v="2023-02-17T00:00:00"/>
    <n v="0"/>
    <n v="480.48001098632801"/>
    <n v="480.48001098632801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0157"/>
    <x v="234"/>
    <n v="129"/>
    <s v="FG-129"/>
    <n v="0.40300000000000002"/>
    <n v="34154.25"/>
    <n v="78654"/>
    <n v="34106.81"/>
    <s v="Stock#623   2mil Clear BOPP TC/S7400/.92g PET   1 "/>
    <n v="623"/>
    <s v="S7400"/>
    <d v="2023-03-15T00:00:00"/>
    <d v="2023-03-15T00:00:00"/>
    <n v="0"/>
    <n v="34106.78125"/>
    <n v="34106.7812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0161"/>
    <x v="234"/>
    <n v="161"/>
    <s v="FG-161"/>
    <n v="0.93589999999999995"/>
    <n v="2190.0100000000002"/>
    <s v="Swp9501-P5"/>
    <n v="2087.8000000000002"/>
    <s v="Stock#497   2 mil white squeeze TC polypropylene  "/>
    <n v="497"/>
    <s v="St95"/>
    <d v="2023-02-15T00:00:00"/>
    <d v="2023-02-16T00:00:00"/>
    <n v="0"/>
    <n v="2223.63989257812"/>
    <n v="2223.63989257812"/>
    <x v="9"/>
    <x v="4"/>
    <n v="1"/>
    <n v="5000"/>
    <n v="13"/>
    <n v="3"/>
    <n v="0"/>
    <n v="0"/>
    <n v="0"/>
    <n v="0"/>
    <n v="0"/>
    <n v="0"/>
    <n v="0"/>
    <n v="0"/>
    <n v="0"/>
    <n v="2340"/>
  </r>
  <r>
    <x v="5"/>
    <s v="FG-80182"/>
    <x v="25"/>
    <n v="144"/>
    <s v="FG-144"/>
    <n v="0.38940000000000002"/>
    <n v="1892.48"/>
    <s v="S7724460"/>
    <n v="1903.36"/>
    <s v="Stock#107   54# Semi-gloss   1 Master Rolls"/>
    <n v="107"/>
    <n v="720"/>
    <d v="2023-03-13T00:00:00"/>
    <d v="2023-03-14T00:00:00"/>
    <n v="0"/>
    <n v="1937.58996582031"/>
    <n v="1937.58996582031"/>
    <x v="1"/>
    <x v="4"/>
    <n v="1"/>
    <n v="10000"/>
    <n v="10.125"/>
    <n v="4"/>
    <n v="0"/>
    <n v="0"/>
    <n v="0"/>
    <n v="0"/>
    <n v="0"/>
    <n v="0"/>
    <n v="0"/>
    <n v="0"/>
    <n v="0"/>
    <n v="4860"/>
  </r>
  <r>
    <x v="5"/>
    <s v="FG-80183"/>
    <x v="26"/>
    <n v="1017"/>
    <s v="FG-1017"/>
    <n v="0.17599999999999999"/>
    <n v="1029.5999999999999"/>
    <s v="814m"/>
    <n v="1029.5999999999999"/>
    <s v="Stock#778   1 mil matte clear polypropylene overla"/>
    <n v="778"/>
    <s v="Water Based Acrylic"/>
    <d v="2023-02-16T00:00:00"/>
    <d v="2023-02-17T00:00:00"/>
    <n v="0"/>
    <n v="1029.59997558593"/>
    <n v="1029.59997558593"/>
    <x v="3"/>
    <x v="5"/>
    <n v="1"/>
    <n v="5000"/>
    <n v="12.75"/>
    <n v="5"/>
    <n v="11.25"/>
    <n v="3"/>
    <n v="0"/>
    <n v="0"/>
    <n v="0"/>
    <n v="0"/>
    <n v="0"/>
    <n v="0"/>
    <n v="0"/>
    <n v="5850"/>
  </r>
  <r>
    <x v="5"/>
    <s v="FG-80185"/>
    <x v="26"/>
    <n v="161"/>
    <s v="FG-161"/>
    <n v="0.48230000000000001"/>
    <n v="28272.43"/>
    <s v="Pj9012-P10"/>
    <n v="28627.91"/>
    <s v="Stock#633   2.6 mil white Polypropylene   1 Master"/>
    <n v="633"/>
    <s v="710vhp"/>
    <d v="2023-02-24T00:00:00"/>
    <d v="2023-02-24T00:00:00"/>
    <n v="0"/>
    <n v="26635.05859375"/>
    <n v="26635.05859375"/>
    <x v="9"/>
    <x v="4"/>
    <n v="1"/>
    <n v="10000"/>
    <n v="12.5"/>
    <n v="5"/>
    <n v="13"/>
    <n v="12"/>
    <n v="13.5"/>
    <n v="8"/>
    <n v="15.5"/>
    <n v="3"/>
    <n v="16.5"/>
    <n v="7"/>
    <n v="0"/>
    <n v="58620"/>
  </r>
  <r>
    <x v="5"/>
    <s v="FG-80186"/>
    <x v="26"/>
    <n v="161"/>
    <s v="FG-161"/>
    <n v="0.37830000000000003"/>
    <n v="16138.28"/>
    <s v="Sgl7802-P10"/>
    <n v="16305.29"/>
    <s v="Stock#138   55# white semi-gloss   1 Master Rolls"/>
    <n v="138"/>
    <s v="Chill At"/>
    <d v="2023-03-01T00:00:00"/>
    <d v="2023-03-01T00:00:00"/>
    <n v="0"/>
    <n v="16800.779296875"/>
    <n v="16800.779296875"/>
    <x v="9"/>
    <x v="4"/>
    <n v="1"/>
    <n v="10000"/>
    <n v="9.875"/>
    <n v="36"/>
    <n v="0"/>
    <n v="0"/>
    <n v="0"/>
    <n v="0"/>
    <n v="0"/>
    <n v="0"/>
    <n v="0"/>
    <n v="0"/>
    <n v="0"/>
    <n v="42660"/>
  </r>
  <r>
    <x v="5"/>
    <s v="FG-80187"/>
    <x v="26"/>
    <n v="1148"/>
    <s v="FG-1148"/>
    <n v="0.20380000000000001"/>
    <n v="178.83"/>
    <s v="505t"/>
    <n v="178.83"/>
    <s v="Stock#803   1 mil TT polypropylene film   1 Master"/>
    <n v="803"/>
    <s v="Permanent"/>
    <d v="2023-02-20T00:00:00"/>
    <d v="2023-02-21T00:00:00"/>
    <n v="0"/>
    <n v="179.009994506835"/>
    <n v="179.009994506835"/>
    <x v="2"/>
    <x v="5"/>
    <n v="1"/>
    <n v="5000"/>
    <n v="5"/>
    <n v="1"/>
    <n v="9.625"/>
    <n v="1"/>
    <n v="0"/>
    <n v="0"/>
    <n v="0"/>
    <n v="0"/>
    <n v="0"/>
    <n v="0"/>
    <n v="0"/>
    <n v="877.5"/>
  </r>
  <r>
    <x v="5"/>
    <s v="FG-80188"/>
    <x v="26"/>
    <n v="395"/>
    <s v="FG-395"/>
    <n v="0.56179999999999997"/>
    <n v="876.41"/>
    <s v="Gw40sb601"/>
    <n v="887.8"/>
    <s v="Stock#157   60# Semi Gloss / Blockout GPX Black / "/>
    <n v="157"/>
    <s v="Gpx Bo"/>
    <d v="2023-02-20T00:00:00"/>
    <d v="2023-02-22T00:00:00"/>
    <n v="0"/>
    <n v="991.79998779296795"/>
    <n v="991.79998779296795"/>
    <x v="11"/>
    <x v="4"/>
    <n v="1"/>
    <n v="5000"/>
    <n v="13"/>
    <n v="2"/>
    <n v="0"/>
    <n v="0"/>
    <n v="0"/>
    <n v="0"/>
    <n v="0"/>
    <n v="0"/>
    <n v="0"/>
    <n v="0"/>
    <n v="0"/>
    <n v="1560"/>
  </r>
  <r>
    <x v="5"/>
    <s v="FG-80202"/>
    <x v="27"/>
    <n v="404"/>
    <s v="FG-404"/>
    <n v="0.34300000000000003"/>
    <n v="5350.8"/>
    <s v="Pl38q"/>
    <n v="5353.68"/>
    <s v="Stock#101   54# Raflacoat(semi-gloss)   1 Master R"/>
    <n v="101"/>
    <s v="Rp51"/>
    <d v="2023-03-01T00:00:00"/>
    <d v="2023-03-01T00:00:00"/>
    <n v="0"/>
    <n v="5462.93994140625"/>
    <n v="5462.93994140625"/>
    <x v="0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0204"/>
    <x v="27"/>
    <n v="1148"/>
    <s v="FG-1148"/>
    <n v="7.0000000000000007E-2"/>
    <n v="3321.68"/>
    <n v="410"/>
    <n v="3321.68"/>
    <s v="Stock#802   .8 Mil Clear Polypropylene Laminate   "/>
    <n v="802"/>
    <s v="Perm"/>
    <d v="2023-02-22T00:00:00"/>
    <d v="2023-02-24T00:00:00"/>
    <n v="0"/>
    <n v="3321.9599609375"/>
    <n v="3321.9599609375"/>
    <x v="2"/>
    <x v="5"/>
    <n v="1"/>
    <n v="5000"/>
    <n v="12.375"/>
    <n v="10"/>
    <n v="12.875"/>
    <n v="15"/>
    <n v="13.375"/>
    <n v="15"/>
    <n v="15.375"/>
    <n v="5"/>
    <n v="16.375"/>
    <n v="12"/>
    <n v="0"/>
    <n v="47452.5"/>
  </r>
  <r>
    <x v="5"/>
    <s v="FG-80208"/>
    <x v="27"/>
    <n v="1148"/>
    <s v="FG-1148"/>
    <n v="6.7799999999999999E-2"/>
    <n v="1293.6199999999999"/>
    <n v="404"/>
    <n v="1293.6199999999999"/>
    <s v="Stock#777A   .7 mil clear polypropylene overlamina"/>
    <s v="777A"/>
    <s v="Water Based Acrylic"/>
    <d v="2023-02-21T00:00:00"/>
    <d v="2023-02-21T00:00:00"/>
    <n v="0"/>
    <n v="1297.43994140625"/>
    <n v="1297.43994140625"/>
    <x v="2"/>
    <x v="5"/>
    <n v="1"/>
    <n v="5000"/>
    <n v="8.5"/>
    <n v="10"/>
    <n v="9.75"/>
    <n v="4"/>
    <n v="12.125"/>
    <n v="16"/>
    <n v="0"/>
    <n v="0"/>
    <n v="0"/>
    <n v="0"/>
    <n v="0"/>
    <n v="19080"/>
  </r>
  <r>
    <x v="5"/>
    <s v="FG-80211"/>
    <x v="27"/>
    <n v="129"/>
    <s v="FG-129"/>
    <n v="1.4239999999999999"/>
    <n v="733.08"/>
    <n v="73952"/>
    <n v="733.08"/>
    <s v="Stock#525   4 mil White Flex Vinyl TC/S4600/50#SCK"/>
    <n v="525"/>
    <s v="S4600"/>
    <d v="2023-02-28T00:00:00"/>
    <d v="2023-02-27T00:00:00"/>
    <n v="0"/>
    <n v="733.08001708984295"/>
    <n v="733.08001708984295"/>
    <x v="2"/>
    <x v="4"/>
    <n v="1"/>
    <n v="3300"/>
    <n v="13"/>
    <n v="1"/>
    <n v="0"/>
    <n v="0"/>
    <n v="0"/>
    <n v="0"/>
    <n v="0"/>
    <n v="0"/>
    <n v="0"/>
    <n v="0"/>
    <n v="0"/>
    <n v="514.79999999999995"/>
  </r>
  <r>
    <x v="5"/>
    <s v="FG-80212"/>
    <x v="27"/>
    <n v="404"/>
    <s v="FG-404"/>
    <n v="0.52500000000000002"/>
    <n v="10135.129999999999"/>
    <s v="Sy105c"/>
    <n v="10291.09"/>
    <s v="Stock#506   2 mil gloss clear polypropylene   1 Ma"/>
    <n v="506"/>
    <s v="Rp37"/>
    <d v="2023-03-03T00:00:00"/>
    <d v="2023-03-03T00:00:00"/>
    <n v="0"/>
    <n v="10428.259765625"/>
    <n v="10428.259765625"/>
    <x v="0"/>
    <x v="4"/>
    <n v="1"/>
    <n v="10000"/>
    <n v="12.375"/>
    <n v="13"/>
    <n v="0"/>
    <n v="0"/>
    <n v="0"/>
    <n v="0"/>
    <n v="0"/>
    <n v="0"/>
    <n v="0"/>
    <n v="0"/>
    <n v="0"/>
    <n v="19305"/>
  </r>
  <r>
    <x v="5"/>
    <s v="FG-80213"/>
    <x v="27"/>
    <n v="213"/>
    <s v="FG-213"/>
    <n v="4.5999999999999999E-2"/>
    <n v="888.03"/>
    <s v="Lcf5000"/>
    <n v="888.03"/>
    <s v="Stock#894   LCF 5000 Clear Polypropylene   1 Maste"/>
    <n v="894"/>
    <s v="None"/>
    <d v="2023-03-08T00:00:00"/>
    <d v="2023-03-07T00:00:00"/>
    <n v="0"/>
    <n v="1015.28002929687"/>
    <n v="1015.28002929687"/>
    <x v="17"/>
    <x v="8"/>
    <n v="1"/>
    <n v="10000"/>
    <n v="12.375"/>
    <n v="13"/>
    <n v="0"/>
    <n v="0"/>
    <n v="0"/>
    <n v="0"/>
    <n v="0"/>
    <n v="0"/>
    <n v="0"/>
    <n v="0"/>
    <n v="0"/>
    <n v="19305"/>
  </r>
  <r>
    <x v="5"/>
    <s v="FG-80214"/>
    <x v="27"/>
    <n v="161"/>
    <s v="FG-161"/>
    <n v="0.37830000000000003"/>
    <n v="7155.54"/>
    <s v="Sgl7802-P10"/>
    <n v="7260.14"/>
    <s v="Stock#138   55# white semi-gloss   1 Master Rolls"/>
    <n v="138"/>
    <s v="Chill At"/>
    <d v="2023-03-07T00:00:00"/>
    <d v="2023-03-07T00:00:00"/>
    <n v="0"/>
    <n v="7480.66015625"/>
    <n v="7480.66015625"/>
    <x v="9"/>
    <x v="4"/>
    <n v="1"/>
    <n v="10000"/>
    <n v="12.125"/>
    <n v="13"/>
    <n v="0"/>
    <n v="0"/>
    <n v="0"/>
    <n v="0"/>
    <n v="0"/>
    <n v="0"/>
    <n v="0"/>
    <n v="0"/>
    <n v="0"/>
    <n v="18915"/>
  </r>
  <r>
    <x v="5"/>
    <s v="FG-80216"/>
    <x v="27"/>
    <n v="404"/>
    <s v="FG-404"/>
    <n v="0.34300000000000003"/>
    <n v="8695.0499999999993"/>
    <s v="Pl38q"/>
    <n v="8714.77"/>
    <s v="Stock#101   54# Raflacoat(semi-gloss)   1 Master R"/>
    <n v="101"/>
    <s v="Rp51"/>
    <d v="2023-03-01T00:00:00"/>
    <d v="2023-03-03T00:00:00"/>
    <n v="0"/>
    <n v="8892.6298828125"/>
    <n v="8892.6298828125"/>
    <x v="0"/>
    <x v="4"/>
    <n v="1"/>
    <n v="10000"/>
    <n v="9.75"/>
    <n v="3"/>
    <n v="10.875"/>
    <n v="5"/>
    <n v="11.375"/>
    <n v="6"/>
    <n v="11.875"/>
    <n v="5"/>
    <n v="0"/>
    <n v="0"/>
    <n v="0"/>
    <n v="25350"/>
  </r>
  <r>
    <x v="5"/>
    <s v="FG-80223"/>
    <x v="28"/>
    <n v="161"/>
    <s v="FG-161"/>
    <n v="0.48230000000000001"/>
    <n v="9028.66"/>
    <s v="Pj9012-P10"/>
    <n v="9089.65"/>
    <s v="Stock#633   2.6 mil white Polypropylene   1 Master"/>
    <n v="633"/>
    <s v="710vhp"/>
    <d v="2023-03-06T00:00:00"/>
    <d v="2023-03-03T00:00:00"/>
    <n v="0"/>
    <n v="9306.6396484375"/>
    <n v="9306.6396484375"/>
    <x v="9"/>
    <x v="4"/>
    <n v="1"/>
    <n v="10000"/>
    <n v="13"/>
    <n v="12"/>
    <n v="0"/>
    <n v="0"/>
    <n v="0"/>
    <n v="0"/>
    <n v="0"/>
    <n v="0"/>
    <n v="0"/>
    <n v="0"/>
    <n v="0"/>
    <n v="18720"/>
  </r>
  <r>
    <x v="5"/>
    <s v="FG-80227"/>
    <x v="28"/>
    <n v="129"/>
    <s v="FG-129"/>
    <n v="0.47499999999999998"/>
    <n v="3990"/>
    <n v="76910"/>
    <n v="4045.85"/>
    <s v="Stock#438   2.6 MIL TC White Polypropylene   1 Mas"/>
    <n v="438"/>
    <s v="S692n"/>
    <d v="2023-02-28T00:00:00"/>
    <d v="2023-02-28T00:00:00"/>
    <n v="0"/>
    <n v="4045.86010742187"/>
    <n v="4045.86010742187"/>
    <x v="2"/>
    <x v="4"/>
    <n v="1"/>
    <n v="10000"/>
    <n v="10"/>
    <n v="7"/>
    <n v="0"/>
    <n v="0"/>
    <n v="0"/>
    <n v="0"/>
    <n v="0"/>
    <n v="0"/>
    <n v="0"/>
    <n v="0"/>
    <n v="0"/>
    <n v="8400"/>
  </r>
  <r>
    <x v="5"/>
    <s v="FG-80228"/>
    <x v="28"/>
    <n v="404"/>
    <s v="FG-404"/>
    <n v="0.46200000000000002"/>
    <n v="4864.8599999999997"/>
    <s v="Sy1071h"/>
    <n v="4915.13"/>
    <s v="Stock#680   2.4 mil PP WHITE TC RP37 2.2 mil HIGH "/>
    <n v="680"/>
    <s v="Rp37"/>
    <d v="2023-02-24T00:00:00"/>
    <d v="2023-02-24T00:00:00"/>
    <n v="0"/>
    <n v="4989.60986328125"/>
    <n v="4989.60986328125"/>
    <x v="0"/>
    <x v="4"/>
    <n v="1"/>
    <n v="10000"/>
    <n v="9.75"/>
    <n v="9"/>
    <n v="0"/>
    <n v="0"/>
    <n v="0"/>
    <n v="0"/>
    <n v="0"/>
    <n v="0"/>
    <n v="0"/>
    <n v="0"/>
    <n v="0"/>
    <n v="10530"/>
  </r>
  <r>
    <x v="5"/>
    <s v="FG-80231"/>
    <x v="28"/>
    <n v="129"/>
    <s v="FG-129"/>
    <n v="3.1379999999999999"/>
    <n v="1923.56"/>
    <n v="75849"/>
    <n v="1923.55"/>
    <s v="Stock#889   3 mil Velvet Lexan   1 Master Rolls"/>
    <n v="889"/>
    <s v="S730"/>
    <d v="2023-02-24T00:00:00"/>
    <d v="2023-02-24T00:00:00"/>
    <n v="0"/>
    <n v="1923.56005859375"/>
    <n v="1923.56005859375"/>
    <x v="2"/>
    <x v="4"/>
    <n v="1"/>
    <n v="1668"/>
    <n v="6.125"/>
    <n v="5"/>
    <n v="0"/>
    <n v="0"/>
    <n v="0"/>
    <n v="0"/>
    <n v="0"/>
    <n v="0"/>
    <n v="0"/>
    <n v="0"/>
    <n v="0"/>
    <n v="612.99"/>
  </r>
  <r>
    <x v="5"/>
    <s v="FG-80236"/>
    <x v="235"/>
    <n v="1148"/>
    <s v="FG-1148"/>
    <n v="0.20380000000000001"/>
    <n v="1040.9100000000001"/>
    <s v="505t"/>
    <n v="1040.9100000000001"/>
    <s v="Stock#803   1 mil TT polypropylene film   1 Master"/>
    <n v="803"/>
    <s v="Permanent"/>
    <d v="2023-03-03T00:00:00"/>
    <d v="2023-03-03T00:00:00"/>
    <n v="0"/>
    <n v="1041.93005371093"/>
    <n v="1041.93005371093"/>
    <x v="2"/>
    <x v="5"/>
    <n v="1"/>
    <n v="5000"/>
    <n v="9.625"/>
    <n v="3"/>
    <n v="11.25"/>
    <n v="5"/>
    <n v="0"/>
    <n v="0"/>
    <n v="0"/>
    <n v="0"/>
    <n v="0"/>
    <n v="0"/>
    <n v="0"/>
    <n v="5107.5"/>
  </r>
  <r>
    <x v="5"/>
    <s v="FG-80241"/>
    <x v="235"/>
    <n v="144"/>
    <s v="FG-144"/>
    <n v="1.49"/>
    <n v="447"/>
    <s v="S8903652"/>
    <n v="447"/>
    <s v="Stock#610   70# BRIGHT WHITE FELT WS/747 PERMANENT"/>
    <n v="610"/>
    <n v="747"/>
    <d v="2023-02-24T00:00:00"/>
    <d v="2023-02-24T00:00:00"/>
    <n v="0"/>
    <n v="447.77999877929602"/>
    <n v="447.77999877929602"/>
    <x v="1"/>
    <x v="4"/>
    <n v="1"/>
    <n v="2500"/>
    <n v="10"/>
    <n v="1"/>
    <n v="0"/>
    <n v="0"/>
    <n v="0"/>
    <n v="0"/>
    <n v="0"/>
    <n v="0"/>
    <n v="0"/>
    <n v="0"/>
    <n v="0"/>
    <n v="300"/>
  </r>
  <r>
    <x v="5"/>
    <s v="FG-80243"/>
    <x v="29"/>
    <n v="129"/>
    <s v="FG-129"/>
    <n v="2.7410000000000001"/>
    <n v="2852.92"/>
    <n v="73303"/>
    <n v="2852.92"/>
    <s v="Stock#713   2 Mil Brushed Chrome TT Polyester    1"/>
    <n v="713"/>
    <s v="S333"/>
    <d v="2023-02-28T00:00:00"/>
    <d v="2023-02-28T00:00:00"/>
    <n v="0"/>
    <n v="2852.919921875"/>
    <n v="2852.919921875"/>
    <x v="2"/>
    <x v="4"/>
    <n v="1"/>
    <n v="1668"/>
    <n v="13"/>
    <n v="4"/>
    <n v="0"/>
    <n v="0"/>
    <n v="0"/>
    <n v="0"/>
    <n v="0"/>
    <n v="0"/>
    <n v="0"/>
    <n v="0"/>
    <n v="0"/>
    <n v="1040.8320000000001"/>
  </r>
  <r>
    <x v="5"/>
    <s v="FG-80244"/>
    <x v="29"/>
    <n v="840"/>
    <s v="FG-840"/>
    <n v="0.45300000000000001"/>
    <n v="1413.36"/>
    <n v="78179"/>
    <n v="1554.68"/>
    <s v="Stock#127   60# Ultra White Semigloss C1S/TP170/40"/>
    <n v="127"/>
    <s v="Tp170"/>
    <d v="2023-03-03T00:00:00"/>
    <d v="2023-03-03T00:00:00"/>
    <n v="0"/>
    <n v="1691.56994628906"/>
    <n v="1691.56994628906"/>
    <x v="6"/>
    <x v="4"/>
    <n v="1"/>
    <n v="5000"/>
    <n v="7.625"/>
    <n v="6"/>
    <n v="6.25"/>
    <n v="1"/>
    <n v="0"/>
    <n v="0"/>
    <n v="0"/>
    <n v="0"/>
    <n v="0"/>
    <n v="0"/>
    <n v="0"/>
    <n v="3120"/>
  </r>
  <r>
    <x v="5"/>
    <s v="FG-80257"/>
    <x v="29"/>
    <n v="404"/>
    <s v="FG-404"/>
    <n v="0.34300000000000003"/>
    <n v="5350.8"/>
    <s v="Pl38q"/>
    <n v="5392.51"/>
    <s v="Stock#101   54# Raflacoat(semi-gloss)   1 Master R"/>
    <n v="101"/>
    <s v="Rp51"/>
    <d v="2023-03-09T00:00:00"/>
    <d v="2023-03-10T00:00:00"/>
    <n v="0"/>
    <n v="5502.52978515625"/>
    <n v="5502.52978515625"/>
    <x v="0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0258"/>
    <x v="236"/>
    <n v="1148"/>
    <s v="FG-1148"/>
    <n v="6.7799999999999999E-2"/>
    <n v="1179.72"/>
    <n v="404"/>
    <n v="1179.72"/>
    <s v="Stock#777A   .7 mil clear polypropylene overlamina"/>
    <s v="777A"/>
    <s v="Water Based Acrylic"/>
    <d v="2023-03-02T00:00:00"/>
    <d v="2023-03-03T00:00:00"/>
    <n v="0"/>
    <n v="1183.19995117187"/>
    <n v="1183.19995117187"/>
    <x v="2"/>
    <x v="5"/>
    <n v="1"/>
    <n v="5000"/>
    <n v="8.25"/>
    <n v="10"/>
    <n v="8.625"/>
    <n v="10"/>
    <n v="11.5"/>
    <n v="5"/>
    <n v="12.75"/>
    <n v="5"/>
    <n v="0"/>
    <n v="0"/>
    <n v="0"/>
    <n v="17400"/>
  </r>
  <r>
    <x v="5"/>
    <s v="FG-80259"/>
    <x v="236"/>
    <n v="404"/>
    <s v="FG-404"/>
    <n v="0.52500000000000002"/>
    <n v="2031.75"/>
    <s v="Sy105c"/>
    <n v="2031.75"/>
    <s v="Stock#506   2 mil gloss clear polypropylene   1 Ma"/>
    <n v="506"/>
    <s v="Rp37"/>
    <d v="2023-03-02T00:00:00"/>
    <d v="2023-03-02T00:00:00"/>
    <n v="0"/>
    <n v="2157.84008789062"/>
    <n v="2157.84008789062"/>
    <x v="0"/>
    <x v="4"/>
    <n v="1"/>
    <n v="10000"/>
    <n v="10.75"/>
    <n v="3"/>
    <n v="0"/>
    <n v="0"/>
    <n v="0"/>
    <n v="0"/>
    <n v="0"/>
    <n v="0"/>
    <n v="0"/>
    <n v="0"/>
    <n v="0"/>
    <n v="3870"/>
  </r>
  <r>
    <x v="5"/>
    <s v="FG-80260"/>
    <x v="236"/>
    <n v="100"/>
    <s v="FG-100"/>
    <n v="1.33"/>
    <n v="8618.4"/>
    <n v="7816"/>
    <n v="8618.4"/>
    <s v="Stock#492   2 mil white polyester gloss TC   1 Mas"/>
    <n v="492"/>
    <n v="310"/>
    <d v="2023-03-07T00:00:00"/>
    <d v="2023-03-08T00:00:00"/>
    <n v="0"/>
    <n v="8612.1103515625"/>
    <n v="8612.1103515625"/>
    <x v="39"/>
    <x v="4"/>
    <n v="1"/>
    <n v="10000"/>
    <n v="12"/>
    <n v="4"/>
    <n v="6"/>
    <n v="1"/>
    <n v="0"/>
    <n v="0"/>
    <n v="0"/>
    <n v="0"/>
    <n v="0"/>
    <n v="0"/>
    <n v="0"/>
    <n v="6480"/>
  </r>
  <r>
    <x v="5"/>
    <s v="FG-80261"/>
    <x v="236"/>
    <n v="404"/>
    <s v="FG-404"/>
    <n v="0.52500000000000002"/>
    <n v="2031.75"/>
    <s v="Sy105c"/>
    <n v="2066.6999999999998"/>
    <s v="Stock#506   2 mil gloss clear polypropylene   1 Ma"/>
    <n v="506"/>
    <s v="Rp37"/>
    <d v="2023-03-02T00:00:00"/>
    <d v="2023-03-02T00:00:00"/>
    <n v="0"/>
    <n v="2193.26000976562"/>
    <n v="2193.26000976562"/>
    <x v="0"/>
    <x v="4"/>
    <n v="1"/>
    <n v="10000"/>
    <n v="10.75"/>
    <n v="3"/>
    <n v="0"/>
    <n v="0"/>
    <n v="0"/>
    <n v="0"/>
    <n v="0"/>
    <n v="0"/>
    <n v="0"/>
    <n v="0"/>
    <n v="0"/>
    <n v="3870"/>
  </r>
  <r>
    <x v="5"/>
    <s v="FG-80266"/>
    <x v="236"/>
    <n v="404"/>
    <s v="FG-404"/>
    <n v="0.34300000000000003"/>
    <n v="2639.39"/>
    <s v="Pl38q"/>
    <n v="2654.18"/>
    <s v="Stock#101   54# Raflacoat(semi-gloss)   1 Master R"/>
    <n v="101"/>
    <s v="Rp51"/>
    <d v="2023-03-03T00:00:00"/>
    <d v="2023-03-03T00:00:00"/>
    <n v="0"/>
    <n v="2708.36010742187"/>
    <n v="2708.36010742187"/>
    <x v="0"/>
    <x v="4"/>
    <n v="1"/>
    <n v="10000"/>
    <n v="9.75"/>
    <n v="1"/>
    <n v="10.875"/>
    <n v="5"/>
    <n v="0"/>
    <n v="0"/>
    <n v="0"/>
    <n v="0"/>
    <n v="0"/>
    <n v="0"/>
    <n v="0"/>
    <n v="7695"/>
  </r>
  <r>
    <x v="5"/>
    <s v="FG-80267"/>
    <x v="236"/>
    <n v="404"/>
    <s v="FG-404"/>
    <n v="0.46200000000000002"/>
    <n v="1621.62"/>
    <s v="Sy1071h"/>
    <n v="1660.49"/>
    <s v="Stock#680   2.4 mil PP WHITE TC RP37 2.2 mil HIGH "/>
    <n v="680"/>
    <s v="Rp37"/>
    <d v="2023-03-02T00:00:00"/>
    <d v="2023-03-02T00:00:00"/>
    <n v="0"/>
    <n v="1784.65002441406"/>
    <n v="1784.65002441406"/>
    <x v="0"/>
    <x v="4"/>
    <n v="1"/>
    <n v="10000"/>
    <n v="9.75"/>
    <n v="3"/>
    <n v="0"/>
    <n v="0"/>
    <n v="0"/>
    <n v="0"/>
    <n v="0"/>
    <n v="0"/>
    <n v="0"/>
    <n v="0"/>
    <n v="0"/>
    <n v="3510"/>
  </r>
  <r>
    <x v="5"/>
    <s v="FG-80278"/>
    <x v="30"/>
    <n v="161"/>
    <s v="FG-161"/>
    <n v="0.24115"/>
    <n v="12732.72"/>
    <s v="Pj9012-P10"/>
    <n v="11964.405000000001"/>
    <s v="Stock#633   2.6 mil white Polypropylene   2 Master"/>
    <n v="633"/>
    <s v="710vhp"/>
    <d v="2023-03-10T00:00:00"/>
    <d v="2023-03-10T00:00:00"/>
    <n v="0"/>
    <n v="12224.89453125"/>
    <n v="12224.89453125"/>
    <x v="9"/>
    <x v="4"/>
    <n v="2"/>
    <n v="10000"/>
    <n v="13"/>
    <n v="8"/>
    <n v="0"/>
    <n v="0"/>
    <n v="0"/>
    <n v="0"/>
    <n v="0"/>
    <n v="0"/>
    <n v="0"/>
    <n v="0"/>
    <n v="0"/>
    <n v="12480"/>
  </r>
  <r>
    <x v="5"/>
    <s v="FG-80278"/>
    <x v="30"/>
    <n v="161"/>
    <s v="FG-161"/>
    <n v="0.24115"/>
    <n v="12732.72"/>
    <s v="Pj9012-P10"/>
    <n v="11964.405000000001"/>
    <s v="Stock#633   2.6 mil white Polypropylene   2 Master"/>
    <n v="633"/>
    <s v="710vhp"/>
    <d v="2023-03-10T00:00:00"/>
    <d v="2023-03-10T00:00:00"/>
    <n v="0"/>
    <n v="12224.89453125"/>
    <n v="12224.89453125"/>
    <x v="9"/>
    <x v="4"/>
    <n v="1"/>
    <n v="10000"/>
    <n v="10"/>
    <n v="6"/>
    <n v="11"/>
    <n v="14"/>
    <n v="11.5"/>
    <n v="2"/>
    <n v="12"/>
    <n v="2"/>
    <n v="12.5"/>
    <n v="6"/>
    <n v="0"/>
    <n v="40320"/>
  </r>
  <r>
    <x v="5"/>
    <s v="FG-80282"/>
    <x v="31"/>
    <n v="129"/>
    <s v="FG-129"/>
    <n v="2.1589999999999998"/>
    <n v="3368.04"/>
    <n v="77923"/>
    <n v="3368.04"/>
    <s v="Stock#712   2 mil Bright Chrome Polyester   1 Mast"/>
    <n v="712"/>
    <s v="S8025 (Solvent)"/>
    <d v="2023-02-28T00:00:00"/>
    <d v="2023-02-28T00:00:00"/>
    <n v="0"/>
    <n v="3318.1201171875"/>
    <n v="3318.1201171875"/>
    <x v="2"/>
    <x v="4"/>
    <n v="1"/>
    <n v="5000"/>
    <n v="13"/>
    <n v="2"/>
    <n v="0"/>
    <n v="0"/>
    <n v="0"/>
    <n v="0"/>
    <n v="0"/>
    <n v="0"/>
    <n v="0"/>
    <n v="0"/>
    <n v="0"/>
    <n v="1560"/>
  </r>
  <r>
    <x v="5"/>
    <s v="FG-80284"/>
    <x v="31"/>
    <n v="129"/>
    <s v="FG-129"/>
    <n v="0.47499999999999998"/>
    <n v="5187"/>
    <n v="76910"/>
    <n v="5190.92"/>
    <s v="Stock#438   2.6 MIL TC White Polypropylene   1 Mas"/>
    <n v="438"/>
    <s v="S692n"/>
    <d v="2023-03-24T00:00:00"/>
    <d v="2023-03-27T00:00:00"/>
    <n v="0"/>
    <n v="5190.93017578125"/>
    <n v="5190.93017578125"/>
    <x v="2"/>
    <x v="4"/>
    <n v="1"/>
    <n v="10000"/>
    <n v="13"/>
    <n v="7"/>
    <n v="0"/>
    <n v="0"/>
    <n v="0"/>
    <n v="0"/>
    <n v="0"/>
    <n v="0"/>
    <n v="0"/>
    <n v="0"/>
    <n v="0"/>
    <n v="10920"/>
  </r>
  <r>
    <x v="5"/>
    <s v="FG-80287"/>
    <x v="31"/>
    <n v="1148"/>
    <s v="FG-1148"/>
    <n v="3.5000000000000003E-2"/>
    <n v="2591.665"/>
    <n v="410"/>
    <n v="2591.665"/>
    <s v="Stock#802   .8 Mil Clear Polypropylene Laminate   "/>
    <n v="802"/>
    <s v="Perm"/>
    <d v="2023-03-06T00:00:00"/>
    <d v="2023-03-06T00:00:00"/>
    <n v="0"/>
    <n v="2591.93994140625"/>
    <n v="2591.93994140625"/>
    <x v="2"/>
    <x v="5"/>
    <n v="1"/>
    <n v="5000"/>
    <n v="9.375"/>
    <n v="7"/>
    <n v="9.875"/>
    <n v="13"/>
    <n v="10.375"/>
    <n v="9"/>
    <n v="10.875"/>
    <n v="31"/>
    <n v="11.375"/>
    <n v="27"/>
    <n v="0"/>
    <n v="55897.5"/>
  </r>
  <r>
    <x v="5"/>
    <s v="FG-80287"/>
    <x v="31"/>
    <n v="1148"/>
    <s v="FG-1148"/>
    <n v="3.5000000000000003E-2"/>
    <n v="2591.665"/>
    <n v="410"/>
    <n v="2591.665"/>
    <s v="Stock#802   .8 Mil Clear Polypropylene Laminate   "/>
    <n v="802"/>
    <s v="Perm"/>
    <d v="2023-03-06T00:00:00"/>
    <d v="2023-03-06T00:00:00"/>
    <n v="0"/>
    <n v="2591.93994140625"/>
    <n v="2591.93994140625"/>
    <x v="2"/>
    <x v="5"/>
    <n v="2"/>
    <n v="5000"/>
    <n v="12.375"/>
    <n v="13"/>
    <n v="12.875"/>
    <n v="11"/>
    <n v="0"/>
    <n v="0"/>
    <n v="0"/>
    <n v="0"/>
    <n v="0"/>
    <n v="0"/>
    <n v="0"/>
    <n v="18150"/>
  </r>
  <r>
    <x v="5"/>
    <s v="FG-80288"/>
    <x v="31"/>
    <n v="129"/>
    <s v="FG-129"/>
    <n v="1.4239999999999999"/>
    <n v="733.08"/>
    <n v="73952"/>
    <n v="733.08"/>
    <s v="Stock#525   4 mil White Flex Vinyl TC/S4600/50#SCK"/>
    <n v="525"/>
    <s v="S4600"/>
    <d v="2023-03-03T00:00:00"/>
    <d v="2023-03-03T00:00:00"/>
    <n v="0"/>
    <n v="733.08001708984295"/>
    <n v="733.08001708984295"/>
    <x v="2"/>
    <x v="4"/>
    <n v="1"/>
    <n v="3300"/>
    <n v="13"/>
    <n v="1"/>
    <n v="0"/>
    <n v="0"/>
    <n v="0"/>
    <n v="0"/>
    <n v="0"/>
    <n v="0"/>
    <n v="0"/>
    <n v="0"/>
    <n v="0"/>
    <n v="514.79999999999995"/>
  </r>
  <r>
    <x v="5"/>
    <s v="FG-80290"/>
    <x v="32"/>
    <n v="129"/>
    <s v="FG-129"/>
    <n v="0.40300000000000002"/>
    <n v="54646.8"/>
    <n v="78654"/>
    <n v="56942"/>
    <s v="Stock#623   2mil Clear BOPP TC/S7400/.92g PET   1 "/>
    <n v="623"/>
    <s v="S7400"/>
    <d v="2023-03-24T00:00:00"/>
    <d v="2023-03-24T00:00:00"/>
    <n v="0"/>
    <n v="56941.96875"/>
    <n v="56941.96875"/>
    <x v="2"/>
    <x v="4"/>
    <n v="1"/>
    <n v="20000"/>
    <n v="14.125"/>
    <n v="40"/>
    <n v="0"/>
    <n v="0"/>
    <n v="0"/>
    <n v="0"/>
    <n v="0"/>
    <n v="0"/>
    <n v="0"/>
    <n v="0"/>
    <n v="0"/>
    <n v="135600"/>
  </r>
  <r>
    <x v="5"/>
    <s v="FG-80292"/>
    <x v="32"/>
    <n v="404"/>
    <s v="FG-404"/>
    <n v="0.52500000000000002"/>
    <n v="5126.63"/>
    <s v="Sy105c"/>
    <n v="5243.8"/>
    <s v="Stock#506   2 mil gloss clear polypropylene   1 Ma"/>
    <n v="506"/>
    <s v="Rp37"/>
    <d v="2023-03-22T00:00:00"/>
    <d v="2023-03-24T00:00:00"/>
    <n v="0"/>
    <n v="5303.740234375"/>
    <n v="5303.740234375"/>
    <x v="0"/>
    <x v="4"/>
    <n v="1"/>
    <n v="10000"/>
    <n v="11.625"/>
    <n v="7"/>
    <n v="0"/>
    <n v="0"/>
    <n v="0"/>
    <n v="0"/>
    <n v="0"/>
    <n v="0"/>
    <n v="0"/>
    <n v="0"/>
    <n v="0"/>
    <n v="9765"/>
  </r>
  <r>
    <x v="5"/>
    <s v="FG-80296"/>
    <x v="32"/>
    <n v="144"/>
    <s v="FG-144"/>
    <n v="0.95709999999999995"/>
    <n v="746.54"/>
    <s v="S8027060"/>
    <n v="735.34"/>
    <s v="Stock#383   54# Semi gloss Piggyback   1 Master Ro"/>
    <n v="383"/>
    <s v="758m/758m"/>
    <d v="2023-03-03T00:00:00"/>
    <d v="2023-03-03T00:00:00"/>
    <n v="0"/>
    <n v="740.719970703125"/>
    <n v="740.719970703125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0299"/>
    <x v="32"/>
    <n v="129"/>
    <s v="FG-129"/>
    <n v="0.498"/>
    <n v="5019.84"/>
    <n v="78146"/>
    <n v="5065.09"/>
    <s v="Stock#533   2.6 Mil White BOPP TC/S692N/1.2 Mil Po"/>
    <n v="533"/>
    <s v="S692n"/>
    <d v="2023-03-06T00:00:00"/>
    <d v="2023-03-07T00:00:00"/>
    <n v="0"/>
    <n v="5065.08984375"/>
    <n v="5065.08984375"/>
    <x v="2"/>
    <x v="4"/>
    <n v="1"/>
    <n v="10000"/>
    <n v="12"/>
    <n v="7"/>
    <n v="0"/>
    <n v="0"/>
    <n v="0"/>
    <n v="0"/>
    <n v="0"/>
    <n v="0"/>
    <n v="0"/>
    <n v="0"/>
    <n v="0"/>
    <n v="10080"/>
  </r>
  <r>
    <x v="5"/>
    <s v="FG-80301"/>
    <x v="32"/>
    <n v="137"/>
    <s v="FG-137"/>
    <n v="2.3199999999999998"/>
    <n v="2336.2199999999998"/>
    <s v="Flx009169 Extinguish"/>
    <n v="2495.58"/>
    <s v="Stock#432   Ext 2.6 Mil Hard White Polypropylene  "/>
    <n v="432"/>
    <s v="L-344"/>
    <d v="2023-03-16T00:00:00"/>
    <d v="2023-03-17T00:00:00"/>
    <n v="0"/>
    <n v="2388.01000976562"/>
    <n v="2388.01000976562"/>
    <x v="4"/>
    <x v="4"/>
    <n v="1"/>
    <n v="1554"/>
    <n v="7.5"/>
    <n v="5"/>
    <n v="10.5"/>
    <n v="1"/>
    <n v="6"/>
    <n v="1"/>
    <n v="0"/>
    <n v="0"/>
    <n v="0"/>
    <n v="0"/>
    <n v="0"/>
    <n v="1006.992"/>
  </r>
  <r>
    <x v="5"/>
    <s v="FG-80303"/>
    <x v="32"/>
    <n v="404"/>
    <s v="FG-404"/>
    <n v="0.34300000000000003"/>
    <n v="2083.73"/>
    <s v="Pl38q"/>
    <n v="2084.08"/>
    <s v="Stock#101   54# Raflacoat(semi-gloss)   1 Master R"/>
    <n v="101"/>
    <s v="Rp51"/>
    <d v="2023-03-03T00:00:00"/>
    <d v="2023-03-03T00:00:00"/>
    <n v="0"/>
    <n v="2126.59008789062"/>
    <n v="2126.59008789062"/>
    <x v="0"/>
    <x v="4"/>
    <n v="1"/>
    <n v="10000"/>
    <n v="10.125"/>
    <n v="5"/>
    <n v="0"/>
    <n v="0"/>
    <n v="0"/>
    <n v="0"/>
    <n v="0"/>
    <n v="0"/>
    <n v="0"/>
    <n v="0"/>
    <n v="0"/>
    <n v="6075"/>
  </r>
  <r>
    <x v="5"/>
    <s v="FG-80315"/>
    <x v="34"/>
    <n v="404"/>
    <s v="FG-404"/>
    <n v="1.24"/>
    <n v="2008.8"/>
    <s v="Sp797l"/>
    <n v="1934.4"/>
    <s v="Stock#1234   2 mil Holographic ice shimless   1 Ma"/>
    <n v="1234"/>
    <s v="Rp37"/>
    <d v="2023-03-07T00:00:00"/>
    <d v="2023-03-07T00:00:00"/>
    <n v="0"/>
    <n v="2119.8798828125"/>
    <n v="2119.8798828125"/>
    <x v="0"/>
    <x v="4"/>
    <n v="1"/>
    <n v="2500"/>
    <n v="13"/>
    <n v="4"/>
    <n v="0"/>
    <n v="0"/>
    <n v="0"/>
    <n v="0"/>
    <n v="0"/>
    <n v="0"/>
    <n v="0"/>
    <n v="0"/>
    <n v="2"/>
    <n v="61560"/>
  </r>
  <r>
    <x v="5"/>
    <s v="FG-80316"/>
    <x v="34"/>
    <n v="1029"/>
    <s v="FG-1029"/>
    <n v="2.14"/>
    <n v="6933.6"/>
    <s v="Efm-2h122"/>
    <n v="6933.6"/>
    <s v="Stock#629   2mil Holographic PET Rainbow   1 Maste"/>
    <n v="629"/>
    <s v="Ep12"/>
    <d v="2023-03-01T00:00:00"/>
    <d v="2023-03-10T00:00:00"/>
    <n v="0"/>
    <n v="7125.18017578125"/>
    <n v="7125.18017578125"/>
    <x v="52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0324"/>
    <x v="34"/>
    <n v="404"/>
    <s v="FG-404"/>
    <n v="0.34300000000000003"/>
    <n v="1008.42"/>
    <s v="Pl38q"/>
    <n v="992.58"/>
    <s v="Stock#101   54# Raflacoat(semi-gloss)   1 Master R"/>
    <n v="101"/>
    <s v="Rp51"/>
    <d v="2023-03-09T00:00:00"/>
    <d v="2023-03-08T00:00:00"/>
    <n v="0"/>
    <n v="1111.84997558593"/>
    <n v="1111.84997558593"/>
    <x v="0"/>
    <x v="4"/>
    <n v="1"/>
    <n v="10000"/>
    <n v="12.25"/>
    <n v="2"/>
    <n v="0"/>
    <n v="0"/>
    <n v="0"/>
    <n v="0"/>
    <n v="0"/>
    <n v="0"/>
    <n v="0"/>
    <n v="0"/>
    <n v="0"/>
    <n v="2940"/>
  </r>
  <r>
    <x v="5"/>
    <s v="FG-80329"/>
    <x v="34"/>
    <n v="129"/>
    <s v="FG-129"/>
    <n v="0.61799999999999999"/>
    <n v="1112.4000000000001"/>
    <n v="78050"/>
    <n v="1012.29"/>
    <s v="Stock#498   2.6 mil White BOPP   1 Master Rolls"/>
    <n v="498"/>
    <s v="C2510"/>
    <d v="2023-03-08T00:00:00"/>
    <d v="2023-03-08T00:00:00"/>
    <n v="0"/>
    <n v="1035.21997070312"/>
    <n v="1035.21997070312"/>
    <x v="2"/>
    <x v="4"/>
    <n v="1"/>
    <n v="5000"/>
    <n v="10"/>
    <n v="3"/>
    <n v="0"/>
    <n v="0"/>
    <n v="0"/>
    <n v="0"/>
    <n v="0"/>
    <n v="0"/>
    <n v="0"/>
    <n v="0"/>
    <n v="0"/>
    <n v="1800"/>
  </r>
  <r>
    <x v="5"/>
    <s v="FG-80330"/>
    <x v="34"/>
    <n v="129"/>
    <s v="FG-129"/>
    <n v="1.44"/>
    <n v="2462.4"/>
    <n v="72829"/>
    <n v="2462.4"/>
    <s v="Stock#459   2 mil Clear TT Polyester   1 Master Ro"/>
    <n v="459"/>
    <s v="S333"/>
    <d v="2023-03-08T00:00:00"/>
    <d v="2023-03-08T00:00:00"/>
    <n v="0"/>
    <n v="2462.39990234375"/>
    <n v="2462.39990234375"/>
    <x v="2"/>
    <x v="4"/>
    <n v="1"/>
    <n v="2500"/>
    <n v="9.5"/>
    <n v="6"/>
    <n v="0"/>
    <n v="0"/>
    <n v="0"/>
    <n v="0"/>
    <n v="0"/>
    <n v="0"/>
    <n v="0"/>
    <n v="0"/>
    <n v="0"/>
    <n v="1710"/>
  </r>
  <r>
    <x v="5"/>
    <s v="FG-80332"/>
    <x v="35"/>
    <n v="1148"/>
    <s v="FG-1148"/>
    <n v="6.7799999999999999E-2"/>
    <n v="973.78"/>
    <n v="404"/>
    <n v="973.78"/>
    <s v="Stock#777A   .7 mil clear polypropylene overlamina"/>
    <s v="777A"/>
    <s v="Water Based Acrylic"/>
    <d v="2023-03-16T00:00:00"/>
    <d v="2023-03-15T00:00:00"/>
    <n v="0"/>
    <n v="973.65002441406205"/>
    <n v="973.65002441406205"/>
    <x v="2"/>
    <x v="5"/>
    <n v="1"/>
    <n v="5000"/>
    <n v="9.75"/>
    <n v="5"/>
    <n v="12.5"/>
    <n v="5"/>
    <n v="12.75"/>
    <n v="5"/>
    <n v="12.875"/>
    <n v="5"/>
    <n v="0"/>
    <n v="0"/>
    <n v="0"/>
    <n v="14362.5"/>
  </r>
  <r>
    <x v="5"/>
    <s v="FG-80341"/>
    <x v="37"/>
    <n v="129"/>
    <s v="FG-129"/>
    <n v="0.47499999999999998"/>
    <n v="2850"/>
    <n v="76910"/>
    <n v="2845.94"/>
    <s v="Stock#438   2.6 MIL TC White Polypropylene   1 Mas"/>
    <n v="438"/>
    <s v="S692n"/>
    <d v="2023-03-16T00:00:00"/>
    <d v="2023-03-13T00:00:00"/>
    <m/>
    <m/>
    <n v="0"/>
    <x v="2"/>
    <x v="4"/>
    <n v="1"/>
    <n v="10000"/>
    <n v="12.5"/>
    <n v="4"/>
    <n v="0"/>
    <n v="0"/>
    <n v="0"/>
    <n v="0"/>
    <n v="0"/>
    <n v="0"/>
    <n v="0"/>
    <n v="0"/>
    <n v="0"/>
    <n v="6000"/>
  </r>
  <r>
    <x v="5"/>
    <s v="FG-80342"/>
    <x v="37"/>
    <n v="404"/>
    <s v="FG-404"/>
    <n v="0.34300000000000003"/>
    <n v="9374.19"/>
    <s v="Pl38q"/>
    <n v="9383.98"/>
    <s v="Stock#101   54# Raflacoat(semi-gloss)   1 Master R"/>
    <n v="101"/>
    <s v="Rp51"/>
    <d v="2023-03-09T00:00:00"/>
    <d v="2023-03-10T00:00:00"/>
    <n v="0"/>
    <n v="9575.5498046875"/>
    <n v="9575.5498046875"/>
    <x v="0"/>
    <x v="4"/>
    <n v="1"/>
    <n v="10000"/>
    <n v="9.75"/>
    <n v="5"/>
    <n v="10.375"/>
    <n v="3"/>
    <n v="10.875"/>
    <n v="3"/>
    <n v="11.375"/>
    <n v="7"/>
    <n v="11.875"/>
    <n v="3"/>
    <n v="0"/>
    <n v="27330"/>
  </r>
  <r>
    <x v="5"/>
    <s v="FG-80346"/>
    <x v="38"/>
    <n v="129"/>
    <s v="FG-129"/>
    <n v="1.5549999999999999"/>
    <n v="3638.7"/>
    <n v="78385"/>
    <n v="3661.75"/>
    <s v="Stock#625   2 mil White TC Polyester   1 Master Ro"/>
    <n v="625"/>
    <s v="S8001"/>
    <d v="2023-03-30T00:00:00"/>
    <d v="2023-03-30T00:00:00"/>
    <n v="0"/>
    <n v="3614.64990234375"/>
    <n v="3614.64990234375"/>
    <x v="2"/>
    <x v="4"/>
    <n v="1"/>
    <n v="5000"/>
    <n v="13"/>
    <n v="3"/>
    <n v="0"/>
    <n v="0"/>
    <n v="0"/>
    <n v="0"/>
    <n v="0"/>
    <n v="0"/>
    <n v="0"/>
    <n v="0"/>
    <n v="0"/>
    <n v="2340"/>
  </r>
  <r>
    <x v="5"/>
    <s v="FG-80347"/>
    <x v="38"/>
    <n v="161"/>
    <s v="FG-161"/>
    <n v="0.48230000000000001"/>
    <n v="41699.660000000003"/>
    <s v="Pj9012-P10"/>
    <n v="42434.48"/>
    <s v="Stock#633   2.6 mil white Polypropylene   1 Master"/>
    <n v="633"/>
    <s v="710vhp"/>
    <d v="2023-03-10T00:00:00"/>
    <d v="2023-03-10T00:00:00"/>
    <n v="0"/>
    <n v="43358.04296875"/>
    <n v="43358.04296875"/>
    <x v="9"/>
    <x v="4"/>
    <n v="1"/>
    <n v="10000"/>
    <n v="16.5"/>
    <n v="8"/>
    <n v="13.5"/>
    <n v="16"/>
    <n v="13"/>
    <n v="15"/>
    <n v="12.5"/>
    <n v="5"/>
    <n v="11.5"/>
    <n v="10"/>
    <n v="0"/>
    <n v="86460"/>
  </r>
  <r>
    <x v="5"/>
    <s v="FG-80352"/>
    <x v="38"/>
    <n v="404"/>
    <s v="FG-404"/>
    <n v="0.34300000000000003"/>
    <n v="5350.8"/>
    <s v="Pl38q"/>
    <n v="5319.93"/>
    <s v="Stock#101   54# Raflacoat(semi-gloss)   1 Master R"/>
    <n v="101"/>
    <s v="Rp51"/>
    <d v="2023-03-23T00:00:00"/>
    <d v="2023-03-23T00:00:00"/>
    <n v="0"/>
    <n v="5412.990234375"/>
    <n v="5412.990234375"/>
    <x v="0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0353"/>
    <x v="38"/>
    <n v="129"/>
    <s v="FG-129"/>
    <n v="0.47499999999999998"/>
    <n v="6555"/>
    <n v="76910"/>
    <n v="6565.57"/>
    <s v="Stock#438   2.6 MIL TC White Polypropylene   1 Mas"/>
    <n v="438"/>
    <s v="S692n"/>
    <d v="2023-03-09T00:00:00"/>
    <d v="2023-03-10T00:00:00"/>
    <n v="0"/>
    <n v="6565.58984375"/>
    <n v="6565.58984375"/>
    <x v="2"/>
    <x v="4"/>
    <n v="1"/>
    <n v="10000"/>
    <n v="10"/>
    <n v="5"/>
    <n v="13"/>
    <n v="5"/>
    <n v="0"/>
    <n v="0"/>
    <n v="0"/>
    <n v="0"/>
    <n v="0"/>
    <n v="0"/>
    <n v="0"/>
    <n v="13800"/>
  </r>
  <r>
    <x v="5"/>
    <s v="FG-80354"/>
    <x v="38"/>
    <n v="1148"/>
    <s v="FG-1148"/>
    <n v="3.5000000000000003E-2"/>
    <n v="2667.0050000000001"/>
    <n v="410"/>
    <n v="2667.0050000000001"/>
    <s v="Stock#802   .8 Mil Clear Polypropylene Laminate   "/>
    <n v="802"/>
    <s v="Perm"/>
    <d v="2023-03-13T00:00:00"/>
    <d v="2023-03-10T00:00:00"/>
    <n v="0"/>
    <n v="2667.22998046875"/>
    <n v="2667.22998046875"/>
    <x v="2"/>
    <x v="5"/>
    <n v="1"/>
    <n v="5000"/>
    <n v="16.375"/>
    <n v="15"/>
    <n v="15.375"/>
    <n v="15"/>
    <n v="14.375"/>
    <n v="2"/>
    <n v="13.375"/>
    <n v="25"/>
    <n v="12.875"/>
    <n v="10"/>
    <n v="0"/>
    <n v="58087.5"/>
  </r>
  <r>
    <x v="5"/>
    <s v="FG-80354"/>
    <x v="38"/>
    <n v="1148"/>
    <s v="FG-1148"/>
    <n v="3.5000000000000003E-2"/>
    <n v="2667.0050000000001"/>
    <n v="410"/>
    <n v="2667.0050000000001"/>
    <s v="Stock#802   .8 Mil Clear Polypropylene Laminate   "/>
    <n v="802"/>
    <s v="Perm"/>
    <d v="2023-03-13T00:00:00"/>
    <d v="2023-03-10T00:00:00"/>
    <n v="0"/>
    <n v="2667.22998046875"/>
    <n v="2667.22998046875"/>
    <x v="2"/>
    <x v="5"/>
    <n v="2"/>
    <n v="5000"/>
    <n v="12.375"/>
    <n v="10"/>
    <n v="11.875"/>
    <n v="15"/>
    <n v="0"/>
    <n v="0"/>
    <n v="0"/>
    <n v="0"/>
    <n v="0"/>
    <n v="0"/>
    <n v="0"/>
    <n v="18112.5"/>
  </r>
  <r>
    <x v="5"/>
    <s v="FG-80357"/>
    <x v="39"/>
    <n v="484"/>
    <s v="FG-484"/>
    <n v="0.32"/>
    <n v="998.4"/>
    <s v="C1-1423"/>
    <n v="998.4"/>
    <s v="Stock#248A   10pt. C1S Semi-gloss Tag   1 Master R"/>
    <s v="248A"/>
    <s v="None"/>
    <d v="2023-03-09T00:00:00"/>
    <d v="2023-03-13T00:00:00"/>
    <n v="0"/>
    <n v="1102"/>
    <n v="1102"/>
    <x v="26"/>
    <x v="4"/>
    <n v="1"/>
    <n v="5000"/>
    <n v="17"/>
    <n v="3"/>
    <n v="0"/>
    <n v="0"/>
    <n v="0"/>
    <n v="0"/>
    <n v="0"/>
    <n v="0"/>
    <n v="0"/>
    <n v="0"/>
    <n v="1"/>
    <n v="63060"/>
  </r>
  <r>
    <x v="5"/>
    <s v="FG-80366"/>
    <x v="39"/>
    <n v="129"/>
    <s v="FG-129"/>
    <n v="0.47499999999999998"/>
    <n v="7053.75"/>
    <n v="76910"/>
    <n v="7064.95"/>
    <s v="Stock#438   2.6 MIL TC White Polypropylene   1 Mas"/>
    <n v="438"/>
    <s v="S692n"/>
    <d v="2023-03-17T00:00:00"/>
    <d v="2023-03-15T00:00:00"/>
    <n v="0"/>
    <n v="7064.9501953125"/>
    <n v="7064.9501953125"/>
    <x v="2"/>
    <x v="4"/>
    <n v="1"/>
    <n v="10000"/>
    <n v="12.25"/>
    <n v="5"/>
    <n v="12.5"/>
    <n v="5"/>
    <n v="0"/>
    <n v="0"/>
    <n v="0"/>
    <n v="0"/>
    <n v="0"/>
    <n v="0"/>
    <n v="0"/>
    <n v="14850"/>
  </r>
  <r>
    <x v="5"/>
    <s v="FG-80367"/>
    <x v="39"/>
    <n v="1029"/>
    <s v="FG-1029"/>
    <n v="1.01"/>
    <n v="3636"/>
    <s v="Efp-23m44"/>
    <n v="3636"/>
    <s v="Stock#965   2.3mil White metalized TC Polypropylen"/>
    <n v="965"/>
    <s v="Ep-4"/>
    <d v="2023-03-20T00:00:00"/>
    <d v="2023-03-24T00:00:00"/>
    <n v="0"/>
    <n v="3832.96997070312"/>
    <n v="3832.96997070312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0368"/>
    <x v="39"/>
    <n v="1148"/>
    <s v="FG-1148"/>
    <n v="0.76200000000000001"/>
    <n v="2217.42"/>
    <n v="609"/>
    <n v="2217.42"/>
    <s v="Stock#866   1 mil clear polyester   1 Master Rolls"/>
    <n v="866"/>
    <s v="Permanent"/>
    <d v="2023-03-15T00:00:00"/>
    <d v="2023-03-15T00:00:00"/>
    <n v="0"/>
    <n v="2217.419921875"/>
    <n v="2217.419921875"/>
    <x v="2"/>
    <x v="5"/>
    <n v="1"/>
    <n v="5000"/>
    <n v="2.5"/>
    <n v="1"/>
    <n v="11.5"/>
    <n v="4"/>
    <n v="0"/>
    <n v="0"/>
    <n v="0"/>
    <n v="0"/>
    <n v="0"/>
    <n v="0"/>
    <n v="0"/>
    <n v="2910"/>
  </r>
  <r>
    <x v="5"/>
    <s v="FG-80369"/>
    <x v="39"/>
    <n v="958"/>
    <s v="FG-958"/>
    <n v="1.246"/>
    <n v="4037.04"/>
    <s v="Lvwqa080"/>
    <n v="4037.04"/>
    <s v="Stock#591   3.2 mil white vinyl/#614/4.6 mil layfl"/>
    <n v="591"/>
    <s v="#614"/>
    <d v="2023-03-09T00:00:00"/>
    <d v="2023-03-22T00:00:00"/>
    <n v="0"/>
    <n v="4241.56005859375"/>
    <n v="4241.5600585937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0377"/>
    <x v="40"/>
    <n v="129"/>
    <s v="FG-129"/>
    <n v="1.44"/>
    <n v="3110.4"/>
    <n v="72829"/>
    <n v="3110.4"/>
    <s v="Stock#459   2 mil Clear TT Polyester   1 Master Ro"/>
    <n v="459"/>
    <s v="S333"/>
    <d v="2023-04-19T00:00:00"/>
    <d v="2023-04-19T00:00:00"/>
    <n v="0"/>
    <n v="3110.39990234375"/>
    <n v="3110.39990234375"/>
    <x v="2"/>
    <x v="4"/>
    <n v="1"/>
    <n v="2500"/>
    <n v="12"/>
    <n v="6"/>
    <n v="0"/>
    <n v="0"/>
    <n v="0"/>
    <n v="0"/>
    <n v="0"/>
    <n v="0"/>
    <n v="0"/>
    <n v="0"/>
    <n v="0"/>
    <n v="2160"/>
  </r>
  <r>
    <x v="5"/>
    <s v="FG-80379"/>
    <x v="41"/>
    <n v="129"/>
    <s v="FG-129"/>
    <n v="0.51700000000000002"/>
    <n v="2419.56"/>
    <n v="54425"/>
    <n v="2470.36"/>
    <s v="Stock#118   48# Semi-gloss Lightweight Dairy Label"/>
    <n v="118"/>
    <s v="C4510"/>
    <d v="2023-03-16T00:00:00"/>
    <d v="2023-03-16T00:00:00"/>
    <n v="0"/>
    <n v="2398.68994140625"/>
    <n v="2398.68994140625"/>
    <x v="2"/>
    <x v="4"/>
    <n v="1"/>
    <n v="5000"/>
    <n v="13"/>
    <n v="1"/>
    <n v="9.125"/>
    <n v="6"/>
    <n v="10.25"/>
    <n v="1"/>
    <n v="0"/>
    <n v="0"/>
    <n v="0"/>
    <n v="0"/>
    <n v="0"/>
    <n v="4680"/>
  </r>
  <r>
    <x v="5"/>
    <s v="FG-80380"/>
    <x v="41"/>
    <n v="1148"/>
    <s v="FG-1148"/>
    <n v="1.427"/>
    <n v="1198.68"/>
    <s v="691v"/>
    <n v="1091.6600000000001"/>
    <s v="Stock#877   .92 mil UV Resistant Polyester Overlam"/>
    <n v="877"/>
    <s v="Permanent"/>
    <d v="2023-03-27T00:00:00"/>
    <d v="2023-03-16T00:00:00"/>
    <n v="0"/>
    <n v="997.91998291015602"/>
    <n v="997.91998291015602"/>
    <x v="2"/>
    <x v="5"/>
    <n v="1"/>
    <n v="5000"/>
    <n v="12.75"/>
    <n v="1"/>
    <n v="0"/>
    <n v="0"/>
    <n v="0"/>
    <n v="0"/>
    <n v="0"/>
    <n v="0"/>
    <n v="0"/>
    <n v="0"/>
    <n v="1.25"/>
    <n v="75765"/>
  </r>
  <r>
    <x v="5"/>
    <s v="FG-80381"/>
    <x v="41"/>
    <n v="404"/>
    <s v="FG-404"/>
    <n v="0.52500000000000002"/>
    <n v="5859"/>
    <s v="Sy105c"/>
    <n v="5881.69"/>
    <s v="Stock#506   2 mil gloss clear polypropylene   1 Ma"/>
    <n v="506"/>
    <s v="Rp37"/>
    <d v="2023-03-24T00:00:00"/>
    <d v="2023-04-06T00:00:00"/>
    <n v="0"/>
    <n v="5948.93017578125"/>
    <n v="5948.93017578125"/>
    <x v="0"/>
    <x v="4"/>
    <n v="1"/>
    <n v="10000"/>
    <n v="11.625"/>
    <n v="8"/>
    <n v="0"/>
    <n v="0"/>
    <n v="0"/>
    <n v="0"/>
    <n v="0"/>
    <n v="0"/>
    <n v="0"/>
    <n v="0"/>
    <n v="0"/>
    <n v="11160"/>
  </r>
  <r>
    <x v="5"/>
    <s v="FG-80383"/>
    <x v="41"/>
    <n v="129"/>
    <s v="FG-129"/>
    <n v="0.40300000000000002"/>
    <n v="68308.5"/>
    <n v="78654"/>
    <n v="67767.86"/>
    <s v="Stock#623   2mil Clear BOPP TC/S7400/.92g PET   1 "/>
    <n v="623"/>
    <s v="S7400"/>
    <d v="2023-03-30T00:00:00"/>
    <d v="2023-03-29T00:00:00"/>
    <n v="0"/>
    <n v="67767.84375"/>
    <n v="67767.84375"/>
    <x v="2"/>
    <x v="4"/>
    <n v="1"/>
    <n v="20000"/>
    <n v="14.125"/>
    <n v="50"/>
    <n v="0"/>
    <n v="0"/>
    <n v="0"/>
    <n v="0"/>
    <n v="0"/>
    <n v="0"/>
    <n v="0"/>
    <n v="0"/>
    <n v="0"/>
    <n v="169500"/>
  </r>
  <r>
    <x v="5"/>
    <s v="FG-80384"/>
    <x v="41"/>
    <n v="129"/>
    <s v="FG-129"/>
    <n v="0.40300000000000002"/>
    <n v="68308.5"/>
    <n v="78654"/>
    <n v="66126.92"/>
    <s v="Stock#623   2mil Clear BOPP TC/S7400/.92g PET   1 "/>
    <n v="623"/>
    <s v="S7400"/>
    <d v="2023-04-05T00:00:00"/>
    <d v="2023-04-05T00:00:00"/>
    <n v="0"/>
    <n v="66126.859375"/>
    <n v="66126.859375"/>
    <x v="2"/>
    <x v="4"/>
    <n v="1"/>
    <n v="20000"/>
    <n v="14.125"/>
    <n v="50"/>
    <n v="0"/>
    <n v="0"/>
    <n v="0"/>
    <n v="0"/>
    <n v="0"/>
    <n v="0"/>
    <n v="0"/>
    <n v="0"/>
    <n v="0"/>
    <n v="169500"/>
  </r>
  <r>
    <x v="5"/>
    <s v="FG-80393"/>
    <x v="42"/>
    <n v="144"/>
    <s v="FG-144"/>
    <n v="0.79"/>
    <n v="616.20000000000005"/>
    <s v="S4331060"/>
    <n v="603.88"/>
    <s v="Stock#355   60# Dull Litho   1 Master Rolls"/>
    <n v="355"/>
    <n v="720"/>
    <d v="2023-03-17T00:00:00"/>
    <d v="2023-03-17T00:00:00"/>
    <n v="0"/>
    <n v="604.95001220703102"/>
    <n v="604.95001220703102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0397"/>
    <x v="42"/>
    <n v="1148"/>
    <s v="FG-1148"/>
    <n v="0.20380000000000001"/>
    <n v="3695.91"/>
    <s v="505t"/>
    <n v="3695.91"/>
    <s v="Stock#803   1 mil TT polypropylene film   1 Master"/>
    <n v="803"/>
    <s v="Permanent"/>
    <d v="2023-03-20T00:00:00"/>
    <d v="2023-03-20T00:00:00"/>
    <n v="0"/>
    <n v="3753.94995117187"/>
    <n v="3753.94995117187"/>
    <x v="2"/>
    <x v="5"/>
    <n v="1"/>
    <n v="5000"/>
    <n v="11.625"/>
    <n v="26"/>
    <n v="0"/>
    <n v="0"/>
    <n v="0"/>
    <n v="0"/>
    <n v="0"/>
    <n v="0"/>
    <n v="0"/>
    <n v="0"/>
    <n v="0"/>
    <n v="18135"/>
  </r>
  <r>
    <x v="5"/>
    <s v="FG-80402"/>
    <x v="42"/>
    <n v="404"/>
    <s v="FG-404"/>
    <n v="0.39300000000000002"/>
    <n v="1957.14"/>
    <s v="Pl323s"/>
    <n v="1966.94"/>
    <s v="Stock#133   60# RAFLACOAT PRO RP48AT 40# WHITE KRA"/>
    <n v="133"/>
    <s v="Rp48at"/>
    <d v="2023-04-13T00:00:00"/>
    <d v="2023-04-17T00:00:00"/>
    <n v="0"/>
    <n v="2095.9599609375"/>
    <n v="2095.9599609375"/>
    <x v="0"/>
    <x v="4"/>
    <n v="1"/>
    <n v="10000"/>
    <n v="10.375"/>
    <n v="4"/>
    <n v="0"/>
    <n v="0"/>
    <n v="0"/>
    <n v="0"/>
    <n v="0"/>
    <n v="0"/>
    <n v="0"/>
    <n v="0"/>
    <n v="0"/>
    <n v="4980"/>
  </r>
  <r>
    <x v="5"/>
    <s v="FG-80404"/>
    <x v="42"/>
    <n v="137"/>
    <s v="FG-137"/>
    <n v="1.3"/>
    <n v="702"/>
    <s v="Flx000303  Dpm Cg"/>
    <n v="702"/>
    <s v="Stock#870   1 mil clear polyester   1 Master Rolls"/>
    <n v="870"/>
    <s v="V-344"/>
    <d v="2023-03-17T00:00:00"/>
    <d v="2023-03-17T00:00:00"/>
    <n v="0"/>
    <n v="702"/>
    <n v="702"/>
    <x v="4"/>
    <x v="4"/>
    <n v="1"/>
    <n v="750"/>
    <n v="6.5"/>
    <n v="1"/>
    <n v="10"/>
    <n v="2"/>
    <n v="10.375"/>
    <n v="2"/>
    <n v="12.75"/>
    <n v="1"/>
    <n v="0"/>
    <n v="0"/>
    <n v="0"/>
    <n v="540"/>
  </r>
  <r>
    <x v="5"/>
    <s v="FG-80407"/>
    <x v="43"/>
    <n v="404"/>
    <s v="FG-404"/>
    <n v="0.34300000000000003"/>
    <n v="2675.4"/>
    <s v="Pl38q"/>
    <n v="2652.77"/>
    <s v="Stock#101   54# Raflacoat(semi-gloss)   1 Master R"/>
    <n v="101"/>
    <s v="Rp51"/>
    <d v="2023-03-14T00:00:00"/>
    <d v="2023-04-03T00:00:00"/>
    <n v="0"/>
    <n v="2699.169921875"/>
    <n v="2699.16992187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0408"/>
    <x v="43"/>
    <n v="129"/>
    <s v="FG-129"/>
    <n v="0.47499999999999998"/>
    <n v="5700"/>
    <n v="76910"/>
    <n v="5509.62"/>
    <s v="Stock#438   2.6 MIL TC White Polypropylene   1 Mas"/>
    <n v="438"/>
    <s v="S692n"/>
    <d v="2023-03-20T00:00:00"/>
    <d v="2023-03-17T00:00:00"/>
    <n v="0"/>
    <n v="5509.6201171875"/>
    <n v="5509.6201171875"/>
    <x v="2"/>
    <x v="4"/>
    <n v="1"/>
    <n v="10000"/>
    <n v="10"/>
    <n v="10"/>
    <n v="0"/>
    <n v="0"/>
    <n v="0"/>
    <n v="0"/>
    <n v="0"/>
    <n v="0"/>
    <n v="0"/>
    <n v="0"/>
    <n v="0"/>
    <n v="12000"/>
  </r>
  <r>
    <x v="5"/>
    <s v="FG-80409"/>
    <x v="43"/>
    <n v="161"/>
    <s v="FG-161"/>
    <n v="0.48230000000000001"/>
    <n v="13311.48"/>
    <s v="Pj9012-P10"/>
    <n v="13289.31"/>
    <s v="Stock#633   2.6 mil white Polypropylene   1 Master"/>
    <n v="633"/>
    <s v="710vhp"/>
    <d v="2023-03-22T00:00:00"/>
    <d v="2023-03-22T00:00:00"/>
    <n v="0"/>
    <n v="13578.6103515625"/>
    <n v="13578.6103515625"/>
    <x v="9"/>
    <x v="4"/>
    <n v="1"/>
    <n v="10000"/>
    <n v="10"/>
    <n v="10"/>
    <n v="13"/>
    <n v="10"/>
    <n v="0"/>
    <n v="0"/>
    <n v="0"/>
    <n v="0"/>
    <n v="0"/>
    <n v="0"/>
    <n v="0"/>
    <n v="27600"/>
  </r>
  <r>
    <x v="5"/>
    <s v="FG-80410"/>
    <x v="43"/>
    <n v="161"/>
    <s v="FG-161"/>
    <n v="0.48230000000000001"/>
    <n v="13311.48"/>
    <s v="Pj9012-P10"/>
    <n v="12638.91"/>
    <s v="Stock#633   2.6 mil white Polypropylene   1 Master"/>
    <n v="633"/>
    <s v="710vhp"/>
    <d v="2023-03-28T00:00:00"/>
    <d v="2023-03-28T00:00:00"/>
    <n v="0"/>
    <n v="12914.3203125"/>
    <n v="12914.3203125"/>
    <x v="9"/>
    <x v="4"/>
    <n v="1"/>
    <n v="10000"/>
    <n v="10"/>
    <n v="10"/>
    <n v="13"/>
    <n v="10"/>
    <n v="0"/>
    <n v="0"/>
    <n v="0"/>
    <n v="0"/>
    <n v="0"/>
    <n v="0"/>
    <n v="0"/>
    <n v="27600"/>
  </r>
  <r>
    <x v="5"/>
    <s v="FG-80411"/>
    <x v="43"/>
    <n v="213"/>
    <s v="FG-213"/>
    <n v="0.13700000000000001"/>
    <n v="521.55999999999995"/>
    <s v="85 Axt"/>
    <n v="521.55999999999995"/>
    <s v="Stock#893   Bicor 85 AXT   1 Master Rolls"/>
    <n v="893"/>
    <s v="None"/>
    <d v="2023-03-15T00:00:00"/>
    <d v="2023-03-17T00:00:00"/>
    <n v="0"/>
    <n v="681.97998046875"/>
    <n v="681.97998046875"/>
    <x v="17"/>
    <x v="8"/>
    <n v="1"/>
    <n v="11750"/>
    <n v="9"/>
    <n v="3"/>
    <n v="0"/>
    <n v="0"/>
    <n v="0"/>
    <n v="0"/>
    <n v="0"/>
    <n v="0"/>
    <n v="0"/>
    <n v="0"/>
    <n v="0"/>
    <n v="3807"/>
  </r>
  <r>
    <x v="5"/>
    <s v="FG-80414"/>
    <x v="43"/>
    <n v="161"/>
    <s v="FG-161"/>
    <n v="0.160766666666666"/>
    <n v="9882.3266666666605"/>
    <s v="Pj9012-P10"/>
    <n v="10081.66"/>
    <s v="Stock#633   2.6 mil white Polypropylene   3 Master"/>
    <n v="633"/>
    <s v="710vhp"/>
    <d v="2023-03-16T00:00:00"/>
    <d v="2023-03-16T00:00:00"/>
    <n v="0"/>
    <n v="10301.159505208299"/>
    <n v="10301.159505208299"/>
    <x v="9"/>
    <x v="4"/>
    <n v="1"/>
    <n v="10000"/>
    <n v="8.5"/>
    <n v="2"/>
    <n v="9"/>
    <n v="1"/>
    <n v="9.5"/>
    <n v="4"/>
    <n v="10.5"/>
    <n v="5"/>
    <n v="11"/>
    <n v="5"/>
    <n v="0"/>
    <n v="20580"/>
  </r>
  <r>
    <x v="5"/>
    <s v="FG-80414"/>
    <x v="43"/>
    <n v="161"/>
    <s v="FG-161"/>
    <n v="0.160766666666666"/>
    <n v="9882.3266666666605"/>
    <s v="Pj9012-P10"/>
    <n v="10081.66"/>
    <s v="Stock#633   2.6 mil white Polypropylene   3 Master"/>
    <n v="633"/>
    <s v="710vhp"/>
    <d v="2023-03-16T00:00:00"/>
    <d v="2023-03-16T00:00:00"/>
    <n v="0"/>
    <n v="10301.159505208299"/>
    <n v="10301.159505208299"/>
    <x v="9"/>
    <x v="4"/>
    <n v="2"/>
    <n v="10000"/>
    <n v="11.5"/>
    <n v="9"/>
    <n v="12.5"/>
    <n v="3"/>
    <n v="13.125"/>
    <n v="2"/>
    <n v="14.5"/>
    <n v="2"/>
    <n v="15.5"/>
    <n v="4"/>
    <n v="0"/>
    <n v="30990"/>
  </r>
  <r>
    <x v="5"/>
    <s v="FG-80414"/>
    <x v="43"/>
    <n v="161"/>
    <s v="FG-161"/>
    <n v="0.160766666666666"/>
    <n v="9882.3266666666605"/>
    <s v="Pj9012-P10"/>
    <n v="10081.66"/>
    <s v="Stock#633   2.6 mil white Polypropylene   3 Master"/>
    <n v="633"/>
    <s v="710vhp"/>
    <d v="2023-03-16T00:00:00"/>
    <d v="2023-03-16T00:00:00"/>
    <n v="0"/>
    <n v="10301.159505208299"/>
    <n v="10301.159505208299"/>
    <x v="9"/>
    <x v="4"/>
    <n v="3"/>
    <n v="10000"/>
    <n v="16.5"/>
    <n v="5"/>
    <n v="0"/>
    <n v="0"/>
    <n v="0"/>
    <n v="0"/>
    <n v="0"/>
    <n v="0"/>
    <n v="0"/>
    <n v="0"/>
    <n v="0"/>
    <n v="9900"/>
  </r>
  <r>
    <x v="5"/>
    <s v="FG-80415"/>
    <x v="43"/>
    <n v="161"/>
    <s v="FG-161"/>
    <n v="0.24115"/>
    <n v="13904.71"/>
    <s v="Pj9012-P10"/>
    <n v="13559.495000000001"/>
    <s v="Stock#633   2.6 mil white Polypropylene   2 Master"/>
    <n v="633"/>
    <s v="710vhp"/>
    <d v="2023-03-29T00:00:00"/>
    <d v="2023-03-29T00:00:00"/>
    <n v="0"/>
    <n v="13854.57421875"/>
    <n v="13854.57421875"/>
    <x v="9"/>
    <x v="4"/>
    <n v="1"/>
    <n v="10000"/>
    <n v="9.5"/>
    <n v="5"/>
    <n v="10.5"/>
    <n v="5"/>
    <n v="11"/>
    <n v="6"/>
    <n v="11.5"/>
    <n v="9"/>
    <n v="12.5"/>
    <n v="4"/>
    <n v="0"/>
    <n v="38340"/>
  </r>
  <r>
    <x v="5"/>
    <s v="FG-80415"/>
    <x v="43"/>
    <n v="161"/>
    <s v="FG-161"/>
    <n v="0.24115"/>
    <n v="13904.71"/>
    <s v="Pj9012-P10"/>
    <n v="13559.495000000001"/>
    <s v="Stock#633   2.6 mil white Polypropylene   2 Master"/>
    <n v="633"/>
    <s v="710vhp"/>
    <d v="2023-03-29T00:00:00"/>
    <d v="2023-03-29T00:00:00"/>
    <n v="0"/>
    <n v="13854.57421875"/>
    <n v="13854.57421875"/>
    <x v="9"/>
    <x v="4"/>
    <n v="2"/>
    <n v="10000"/>
    <n v="15.5"/>
    <n v="4"/>
    <n v="16.5"/>
    <n v="6"/>
    <n v="0"/>
    <n v="0"/>
    <n v="0"/>
    <n v="0"/>
    <n v="0"/>
    <n v="0"/>
    <n v="0"/>
    <n v="19320"/>
  </r>
  <r>
    <x v="5"/>
    <s v="FG-80424"/>
    <x v="44"/>
    <n v="137"/>
    <s v="FG-137"/>
    <n v="3.72"/>
    <n v="4467.57"/>
    <s v="Flx000324 Dpm Uv Cg"/>
    <n v="4467.57"/>
    <s v="Stock#876   1 mil UV clear gloss polyester   1 Mas"/>
    <n v="876"/>
    <s v="Permanent Acrylic"/>
    <d v="2023-04-04T00:00:00"/>
    <d v="2023-04-03T00:00:00"/>
    <n v="0"/>
    <n v="4455.56005859375"/>
    <n v="4455.56005859375"/>
    <x v="4"/>
    <x v="4"/>
    <n v="1"/>
    <n v="1668"/>
    <n v="9.5"/>
    <n v="5"/>
    <n v="12.5"/>
    <n v="1"/>
    <n v="0"/>
    <n v="0"/>
    <n v="0"/>
    <n v="0"/>
    <n v="0"/>
    <n v="0"/>
    <n v="0"/>
    <n v="1200.96"/>
  </r>
  <r>
    <x v="5"/>
    <s v="FG-80425"/>
    <x v="44"/>
    <n v="1029"/>
    <s v="FG-1029"/>
    <n v="1.01"/>
    <n v="3636"/>
    <s v="Efp-23m44"/>
    <n v="3636"/>
    <s v="Stock#965   2.3mil White metalized TC Polypropylen"/>
    <n v="965"/>
    <s v="Ep-4"/>
    <d v="2023-03-20T00:00:00"/>
    <d v="2023-03-24T00:00:00"/>
    <n v="0"/>
    <n v="3636"/>
    <n v="3636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0426"/>
    <x v="44"/>
    <n v="1017"/>
    <s v="FG-1017"/>
    <n v="0.105"/>
    <n v="718.2"/>
    <s v="814e"/>
    <n v="718.2"/>
    <s v="Stock#779   1 mil clear easy release polypropylene"/>
    <n v="779"/>
    <s v="Emulsion Acrylic"/>
    <d v="2023-03-17T00:00:00"/>
    <d v="2023-03-22T00:00:00"/>
    <n v="0"/>
    <n v="718.20001220703102"/>
    <n v="718.20001220703102"/>
    <x v="3"/>
    <x v="5"/>
    <n v="1"/>
    <n v="5000"/>
    <n v="12.625"/>
    <n v="3"/>
    <n v="10"/>
    <n v="1"/>
    <n v="9.125"/>
    <n v="1"/>
    <n v="0"/>
    <n v="0"/>
    <n v="0"/>
    <n v="0"/>
    <n v="0"/>
    <n v="3420"/>
  </r>
  <r>
    <x v="5"/>
    <s v="FG-80426"/>
    <x v="44"/>
    <n v="1017"/>
    <s v="FG-1017"/>
    <n v="0.105"/>
    <n v="718.2"/>
    <s v="814e"/>
    <n v="718.2"/>
    <s v="Stock#779   1 mil clear easy release polypropylene"/>
    <n v="779"/>
    <s v="Emulsion Acrylic"/>
    <d v="2023-03-17T00:00:00"/>
    <d v="2023-03-22T00:00:00"/>
    <n v="0"/>
    <n v="718.20001220703102"/>
    <n v="718.20001220703102"/>
    <x v="3"/>
    <x v="5"/>
    <n v="2"/>
    <n v="5000"/>
    <n v="12.625"/>
    <n v="3"/>
    <n v="10"/>
    <n v="1"/>
    <n v="9.125"/>
    <n v="1"/>
    <n v="0"/>
    <n v="0"/>
    <n v="0"/>
    <n v="0"/>
    <n v="0"/>
    <n v="3420"/>
  </r>
  <r>
    <x v="5"/>
    <s v="FG-80431"/>
    <x v="44"/>
    <n v="404"/>
    <s v="FG-404"/>
    <n v="0.52500000000000002"/>
    <n v="4394.25"/>
    <s v="Sy105c"/>
    <n v="4480.67"/>
    <s v="Stock#506   2 mil gloss clear polypropylene   1 Ma"/>
    <n v="506"/>
    <s v="Rp37"/>
    <d v="2023-04-10T00:00:00"/>
    <d v="2023-04-12T00:00:00"/>
    <n v="0"/>
    <n v="4531.89013671875"/>
    <n v="4531.89013671875"/>
    <x v="0"/>
    <x v="4"/>
    <n v="1"/>
    <n v="10000"/>
    <n v="11.625"/>
    <n v="6"/>
    <n v="0"/>
    <n v="0"/>
    <n v="0"/>
    <n v="0"/>
    <n v="0"/>
    <n v="0"/>
    <n v="0"/>
    <n v="0"/>
    <n v="0"/>
    <n v="8370"/>
  </r>
  <r>
    <x v="5"/>
    <s v="FG-80432"/>
    <x v="44"/>
    <n v="404"/>
    <s v="FG-404"/>
    <n v="0.39300000000000002"/>
    <n v="1467.86"/>
    <s v="Pl323s"/>
    <n v="1467.87"/>
    <s v="Stock#133   60# RAFLACOAT PRO RP48AT 40# WHITE KRA"/>
    <n v="133"/>
    <s v="Rp48at"/>
    <d v="2023-04-03T00:00:00"/>
    <d v="2023-04-14T00:00:00"/>
    <n v="0"/>
    <n v="1589.27001953125"/>
    <n v="1589.27001953125"/>
    <x v="0"/>
    <x v="4"/>
    <n v="1"/>
    <n v="10000"/>
    <n v="10.375"/>
    <n v="3"/>
    <n v="0"/>
    <n v="0"/>
    <n v="0"/>
    <n v="0"/>
    <n v="0"/>
    <n v="0"/>
    <n v="0"/>
    <n v="0"/>
    <n v="0"/>
    <n v="3735"/>
  </r>
  <r>
    <x v="5"/>
    <s v="FG-80436"/>
    <x v="44"/>
    <n v="404"/>
    <s v="FG-404"/>
    <n v="0.52500000000000002"/>
    <n v="2709"/>
    <s v="Sy105c"/>
    <n v="2634.51"/>
    <s v="Stock#506   2 mil gloss clear polypropylene   1 Ma"/>
    <n v="506"/>
    <s v="Rp37"/>
    <d v="2023-03-22T00:00:00"/>
    <d v="2023-03-22T00:00:00"/>
    <n v="0"/>
    <n v="2664.61010742187"/>
    <n v="2664.61010742187"/>
    <x v="0"/>
    <x v="4"/>
    <n v="1"/>
    <n v="10000"/>
    <n v="10.75"/>
    <n v="4"/>
    <n v="0"/>
    <n v="0"/>
    <n v="0"/>
    <n v="0"/>
    <n v="0"/>
    <n v="0"/>
    <n v="0"/>
    <n v="0"/>
    <n v="0"/>
    <n v="5160"/>
  </r>
  <r>
    <x v="5"/>
    <s v="FG-80440"/>
    <x v="45"/>
    <n v="404"/>
    <s v="FG-404"/>
    <n v="0.46200000000000002"/>
    <n v="2162.16"/>
    <s v="Sy1071h"/>
    <n v="2162.16"/>
    <s v="Stock#680   2.4 mil PP WHITE TC RP37 2.2 mil HIGH "/>
    <n v="680"/>
    <s v="Rp37"/>
    <d v="2023-03-17T00:00:00"/>
    <d v="2023-03-21T00:00:00"/>
    <n v="0"/>
    <n v="2289.23999023437"/>
    <n v="2289.23999023437"/>
    <x v="0"/>
    <x v="4"/>
    <n v="1"/>
    <n v="10000"/>
    <n v="9.75"/>
    <n v="4"/>
    <n v="0"/>
    <n v="0"/>
    <n v="0"/>
    <n v="0"/>
    <n v="0"/>
    <n v="0"/>
    <n v="0"/>
    <n v="0"/>
    <n v="0"/>
    <n v="4680"/>
  </r>
  <r>
    <x v="5"/>
    <s v="FG-80441"/>
    <x v="45"/>
    <n v="161"/>
    <s v="FG-161"/>
    <n v="0.37830000000000003"/>
    <n v="2825.9"/>
    <s v="Sgl7802-P10"/>
    <n v="2726.99"/>
    <s v="Stock#138   55# white semi-gloss   1 Master Rolls"/>
    <n v="138"/>
    <s v="Chill At"/>
    <d v="2023-03-23T00:00:00"/>
    <d v="2023-03-23T00:00:00"/>
    <n v="0"/>
    <n v="2802.85009765625"/>
    <n v="2802.85009765625"/>
    <x v="9"/>
    <x v="4"/>
    <n v="1"/>
    <n v="10000"/>
    <n v="10.375"/>
    <n v="6"/>
    <n v="0"/>
    <n v="0"/>
    <n v="0"/>
    <n v="0"/>
    <n v="0"/>
    <n v="0"/>
    <n v="0"/>
    <n v="0"/>
    <n v="0"/>
    <n v="7470"/>
  </r>
  <r>
    <x v="5"/>
    <s v="FG-80442"/>
    <x v="45"/>
    <n v="404"/>
    <s v="FG-404"/>
    <n v="0.72199999999999998"/>
    <n v="1689.48"/>
    <s v="Sy142z"/>
    <n v="1697.92"/>
    <s v="Stock#589   2.2 mil clear polyolefin   1 Master Ro"/>
    <n v="589"/>
    <s v="Rp37"/>
    <d v="2023-04-03T00:00:00"/>
    <d v="2023-04-03T00:00:00"/>
    <n v="0"/>
    <n v="1782.81994628906"/>
    <n v="1782.81994628906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0443"/>
    <x v="45"/>
    <n v="404"/>
    <s v="FG-404"/>
    <n v="0.68799999999999994"/>
    <n v="2889.6"/>
    <s v="Sy102z"/>
    <n v="2889.44"/>
    <s v="Stock#542   Raflex Plus White TC RP37 2.2mil High "/>
    <n v="542"/>
    <s v="Rp37"/>
    <d v="2023-04-03T00:00:00"/>
    <d v="2023-04-03T00:00:00"/>
    <n v="0"/>
    <n v="3013.6298828125"/>
    <n v="3013.6298828125"/>
    <x v="0"/>
    <x v="4"/>
    <n v="1"/>
    <n v="5000"/>
    <n v="10"/>
    <n v="7"/>
    <n v="0"/>
    <n v="0"/>
    <n v="0"/>
    <n v="0"/>
    <n v="0"/>
    <n v="0"/>
    <n v="0"/>
    <n v="0"/>
    <n v="0"/>
    <n v="4200"/>
  </r>
  <r>
    <x v="5"/>
    <s v="FG-80447"/>
    <x v="45"/>
    <n v="161"/>
    <s v="FG-161"/>
    <n v="0.752"/>
    <n v="6141.96"/>
    <s v="Pts7801-P5"/>
    <n v="6165.42"/>
    <s v="Stock#647   2 Mil Chrome BOPP/CHILL AT/2.4SCK   1 "/>
    <n v="647"/>
    <s v="Chill At"/>
    <d v="2023-03-20T00:00:00"/>
    <d v="2023-03-20T00:00:00"/>
    <n v="0"/>
    <n v="5818.830078125"/>
    <n v="5818.830078125"/>
    <x v="9"/>
    <x v="4"/>
    <n v="1"/>
    <n v="5000"/>
    <n v="12.375"/>
    <n v="11"/>
    <n v="0"/>
    <n v="0"/>
    <n v="0"/>
    <n v="0"/>
    <n v="0"/>
    <n v="0"/>
    <n v="0"/>
    <n v="0"/>
    <n v="0"/>
    <n v="8167.5"/>
  </r>
  <r>
    <x v="5"/>
    <s v="FG-80448"/>
    <x v="45"/>
    <n v="404"/>
    <s v="FG-404"/>
    <n v="0.34300000000000003"/>
    <n v="2572.5"/>
    <s v="Pl38q"/>
    <n v="2515.81"/>
    <s v="Stock#101   54# Raflacoat(semi-gloss)   1 Master R"/>
    <n v="101"/>
    <s v="Rp51"/>
    <d v="2023-03-23T00:00:00"/>
    <d v="2023-03-23T00:00:00"/>
    <n v="0"/>
    <n v="2559.81005859375"/>
    <n v="2559.81005859375"/>
    <x v="0"/>
    <x v="4"/>
    <n v="1"/>
    <n v="10000"/>
    <n v="12.5"/>
    <n v="5"/>
    <n v="0"/>
    <n v="0"/>
    <n v="0"/>
    <n v="0"/>
    <n v="0"/>
    <n v="0"/>
    <n v="0"/>
    <n v="0"/>
    <n v="0"/>
    <n v="7500"/>
  </r>
  <r>
    <x v="5"/>
    <s v="FG-80454"/>
    <x v="45"/>
    <n v="404"/>
    <s v="FG-404"/>
    <n v="0.34300000000000003"/>
    <n v="1759.59"/>
    <s v="Pl38q"/>
    <n v="1793.21"/>
    <s v="Stock#101   54# Raflacoat(semi-gloss)   1 Master R"/>
    <n v="101"/>
    <s v="Rp51"/>
    <d v="2023-03-23T00:00:00"/>
    <d v="2023-03-23T00:00:00"/>
    <n v="0"/>
    <n v="1824.56994628906"/>
    <n v="1824.56994628906"/>
    <x v="0"/>
    <x v="4"/>
    <n v="1"/>
    <n v="10000"/>
    <n v="7.75"/>
    <n v="2"/>
    <n v="13.625"/>
    <n v="2"/>
    <n v="0"/>
    <n v="0"/>
    <n v="0"/>
    <n v="0"/>
    <n v="0"/>
    <n v="0"/>
    <n v="0"/>
    <n v="5130"/>
  </r>
  <r>
    <x v="5"/>
    <s v="FG-80455"/>
    <x v="45"/>
    <n v="161"/>
    <s v="FG-161"/>
    <n v="0.752"/>
    <n v="2256"/>
    <s v="Pts7801-P5"/>
    <n v="2256"/>
    <s v="Stock#647   2 Mil Chrome BOPP/CHILL AT/2.4SCK   1 "/>
    <n v="647"/>
    <s v="Chill At"/>
    <d v="2023-03-20T00:00:00"/>
    <d v="2023-03-20T00:00:00"/>
    <n v="0"/>
    <n v="2129.10009765625"/>
    <n v="2129.10009765625"/>
    <x v="9"/>
    <x v="4"/>
    <n v="1"/>
    <n v="5000"/>
    <n v="12.5"/>
    <n v="4"/>
    <n v="0"/>
    <n v="0"/>
    <n v="0"/>
    <n v="0"/>
    <n v="0"/>
    <n v="0"/>
    <n v="0"/>
    <n v="0"/>
    <n v="0"/>
    <n v="3000"/>
  </r>
  <r>
    <x v="5"/>
    <s v="FG-80456"/>
    <x v="45"/>
    <n v="404"/>
    <s v="FG-404"/>
    <n v="0.34300000000000003"/>
    <n v="9178.68"/>
    <s v="Pl38q"/>
    <n v="9241.75"/>
    <s v="Stock#101   54# Raflacoat(semi-gloss)   1 Master R"/>
    <n v="101"/>
    <s v="Rp51"/>
    <d v="2023-04-04T00:00:00"/>
    <d v="2023-04-04T00:00:00"/>
    <n v="0"/>
    <n v="9403.3701171875"/>
    <n v="9403.3701171875"/>
    <x v="0"/>
    <x v="4"/>
    <n v="1"/>
    <n v="10000"/>
    <n v="9.75"/>
    <n v="4"/>
    <n v="11.375"/>
    <n v="12"/>
    <n v="11.875"/>
    <n v="4"/>
    <n v="0"/>
    <n v="0"/>
    <n v="0"/>
    <n v="0"/>
    <n v="0"/>
    <n v="26760"/>
  </r>
  <r>
    <x v="5"/>
    <s v="FG-80457"/>
    <x v="45"/>
    <n v="404"/>
    <s v="FG-404"/>
    <n v="0.46200000000000002"/>
    <n v="2162.16"/>
    <s v="Sy1071h"/>
    <n v="2162.16"/>
    <s v="Stock#680   2.4 mil PP WHITE TC RP37 2.2 mil HIGH "/>
    <n v="680"/>
    <s v="Rp37"/>
    <d v="2023-03-16T00:00:00"/>
    <d v="2023-03-21T00:00:00"/>
    <n v="0"/>
    <n v="2289.23999023437"/>
    <n v="2289.23999023437"/>
    <x v="0"/>
    <x v="4"/>
    <n v="1"/>
    <n v="10000"/>
    <n v="9.75"/>
    <n v="4"/>
    <n v="0"/>
    <n v="0"/>
    <n v="0"/>
    <n v="0"/>
    <n v="0"/>
    <n v="0"/>
    <n v="0"/>
    <n v="0"/>
    <n v="0"/>
    <n v="4680"/>
  </r>
  <r>
    <x v="5"/>
    <s v="FG-80458"/>
    <x v="45"/>
    <n v="129"/>
    <s v="FG-129"/>
    <n v="1.5089999999999999"/>
    <n v="3531.06"/>
    <n v="72828"/>
    <n v="3627.81"/>
    <s v="Stock#458   2 mil White TT Polyester   1 Master Ro"/>
    <n v="458"/>
    <s v="S333"/>
    <d v="2023-03-24T00:00:00"/>
    <d v="2023-03-27T00:00:00"/>
    <n v="0"/>
    <n v="3627.81005859375"/>
    <n v="3627.81005859375"/>
    <x v="2"/>
    <x v="4"/>
    <n v="1"/>
    <n v="5000"/>
    <n v="13"/>
    <n v="3"/>
    <n v="0"/>
    <n v="0"/>
    <n v="0"/>
    <n v="0"/>
    <n v="0"/>
    <n v="0"/>
    <n v="0"/>
    <n v="0"/>
    <n v="0"/>
    <n v="2340"/>
  </r>
  <r>
    <x v="5"/>
    <s v="FG-80459"/>
    <x v="45"/>
    <n v="129"/>
    <s v="FG-129"/>
    <n v="0.95399999999999996"/>
    <n v="744.12"/>
    <n v="78149"/>
    <n v="726.41"/>
    <s v="Stock#442   2.3 Mil White BOPP TC   1 Master Rolls"/>
    <n v="442"/>
    <s v="R3500 (Remov)"/>
    <d v="2023-04-05T00:00:00"/>
    <d v="2023-04-05T00:00:00"/>
    <n v="0"/>
    <n v="726.40997314453102"/>
    <n v="726.40997314453102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0475"/>
    <x v="46"/>
    <n v="129"/>
    <s v="FG-129"/>
    <n v="0.95399999999999996"/>
    <n v="4064.04"/>
    <n v="78149"/>
    <n v="4245.4799999999996"/>
    <s v="Stock#442   2.3 Mil White BOPP TC   1 Master Rolls"/>
    <n v="442"/>
    <s v="R3500 (Remov)"/>
    <d v="2023-04-05T00:00:00"/>
    <d v="2023-04-04T00:00:00"/>
    <n v="0"/>
    <n v="4245.47021484375"/>
    <n v="4245.47021484375"/>
    <x v="2"/>
    <x v="4"/>
    <n v="1"/>
    <n v="5000"/>
    <n v="13"/>
    <n v="2"/>
    <n v="11.25"/>
    <n v="4"/>
    <n v="0"/>
    <n v="0"/>
    <n v="0"/>
    <n v="0"/>
    <n v="0"/>
    <n v="0"/>
    <n v="0"/>
    <n v="4260"/>
  </r>
  <r>
    <x v="5"/>
    <s v="FG-80476"/>
    <x v="46"/>
    <n v="404"/>
    <s v="FG-404"/>
    <n v="0.34300000000000003"/>
    <n v="1481.76"/>
    <s v="Pl38q"/>
    <n v="1585.47"/>
    <s v="Stock#101   54# Raflacoat(semi-gloss)   1 Master R"/>
    <n v="101"/>
    <s v="Rp51"/>
    <d v="2023-03-22T00:00:00"/>
    <d v="2023-03-22T00:00:00"/>
    <n v="0"/>
    <n v="1712.2099609375"/>
    <n v="1712.2099609375"/>
    <x v="0"/>
    <x v="4"/>
    <n v="1"/>
    <n v="10000"/>
    <n v="12"/>
    <n v="3"/>
    <n v="0"/>
    <n v="0"/>
    <n v="0"/>
    <n v="0"/>
    <n v="0"/>
    <n v="0"/>
    <n v="0"/>
    <n v="0"/>
    <n v="0"/>
    <n v="4320"/>
  </r>
  <r>
    <x v="5"/>
    <s v="FG-80489"/>
    <x v="47"/>
    <n v="404"/>
    <s v="FG-404"/>
    <n v="0.504"/>
    <n v="13063.68"/>
    <s v="Sy313h"/>
    <n v="13222.47"/>
    <s v="Stock#670   1.6 mil PP Clear   1 Master Rolls"/>
    <n v="670"/>
    <s v="Rp74"/>
    <d v="2023-04-14T00:00:00"/>
    <d v="2023-04-14T00:00:00"/>
    <n v="0"/>
    <n v="13222.4697265625"/>
    <n v="13222.4697265625"/>
    <x v="0"/>
    <x v="4"/>
    <n v="1"/>
    <n v="15000"/>
    <n v="16"/>
    <n v="9"/>
    <n v="0"/>
    <n v="0"/>
    <n v="0"/>
    <n v="0"/>
    <n v="0"/>
    <n v="0"/>
    <n v="0"/>
    <n v="0"/>
    <n v="0"/>
    <n v="25920"/>
  </r>
  <r>
    <x v="5"/>
    <s v="FG-80493"/>
    <x v="47"/>
    <n v="1148"/>
    <s v="FG-1148"/>
    <n v="0.20380000000000001"/>
    <n v="3989.39"/>
    <s v="505t"/>
    <n v="3989.39"/>
    <s v="Stock#803   1 mil TT polypropylene film   1 Master"/>
    <n v="803"/>
    <s v="Permanent"/>
    <d v="2023-03-24T00:00:00"/>
    <d v="2023-03-23T00:00:00"/>
    <n v="0"/>
    <n v="3866.31005859375"/>
    <n v="3866.31005859375"/>
    <x v="2"/>
    <x v="5"/>
    <n v="1"/>
    <n v="5000"/>
    <n v="10.375"/>
    <n v="22"/>
    <n v="12.25"/>
    <n v="8"/>
    <n v="0"/>
    <n v="0"/>
    <n v="0"/>
    <n v="0"/>
    <n v="0"/>
    <n v="0"/>
    <n v="0"/>
    <n v="19575"/>
  </r>
  <r>
    <x v="5"/>
    <s v="FG-80494"/>
    <x v="47"/>
    <n v="1148"/>
    <s v="FG-1148"/>
    <n v="2.33333333333333E-2"/>
    <n v="3725.7533333333299"/>
    <n v="410"/>
    <n v="3725.7533333333299"/>
    <s v="Stock#802   .8 Mil Clear Polypropylene Laminate   "/>
    <n v="802"/>
    <s v="Perm"/>
    <d v="2023-03-23T00:00:00"/>
    <d v="2023-03-24T00:00:00"/>
    <n v="0"/>
    <n v="3758.1998697916601"/>
    <n v="3758.1998697916601"/>
    <x v="2"/>
    <x v="5"/>
    <n v="1"/>
    <n v="5000"/>
    <n v="5.875"/>
    <n v="2"/>
    <n v="7.875"/>
    <n v="8"/>
    <n v="8.875"/>
    <n v="8"/>
    <n v="9.375"/>
    <n v="20"/>
    <n v="9.875"/>
    <n v="35"/>
    <n v="0"/>
    <n v="40732.5"/>
  </r>
  <r>
    <x v="5"/>
    <s v="FG-80494"/>
    <x v="47"/>
    <n v="1148"/>
    <s v="FG-1148"/>
    <n v="2.33333333333333E-2"/>
    <n v="3725.7533333333299"/>
    <n v="410"/>
    <n v="3725.7533333333299"/>
    <s v="Stock#802   .8 Mil Clear Polypropylene Laminate   "/>
    <n v="802"/>
    <s v="Perm"/>
    <d v="2023-03-23T00:00:00"/>
    <d v="2023-03-24T00:00:00"/>
    <n v="0"/>
    <n v="3758.1998697916601"/>
    <n v="3758.1998697916601"/>
    <x v="2"/>
    <x v="5"/>
    <n v="3"/>
    <n v="5000"/>
    <n v="13"/>
    <n v="4"/>
    <n v="13.375"/>
    <n v="4"/>
    <n v="14.375"/>
    <n v="3"/>
    <n v="16.375"/>
    <n v="24"/>
    <n v="0"/>
    <n v="0"/>
    <n v="0"/>
    <n v="32497.5"/>
  </r>
  <r>
    <x v="5"/>
    <s v="FG-80494"/>
    <x v="47"/>
    <n v="1148"/>
    <s v="FG-1148"/>
    <n v="2.33333333333333E-2"/>
    <n v="3725.7533333333299"/>
    <n v="410"/>
    <n v="3725.7533333333299"/>
    <s v="Stock#802   .8 Mil Clear Polypropylene Laminate   "/>
    <n v="802"/>
    <s v="Perm"/>
    <d v="2023-03-23T00:00:00"/>
    <d v="2023-03-24T00:00:00"/>
    <n v="0"/>
    <n v="3758.1998697916601"/>
    <n v="3758.1998697916601"/>
    <x v="2"/>
    <x v="5"/>
    <n v="2"/>
    <n v="5000"/>
    <n v="10.375"/>
    <n v="15"/>
    <n v="10.875"/>
    <n v="24"/>
    <n v="11.375"/>
    <n v="23"/>
    <n v="12.375"/>
    <n v="20"/>
    <n v="12.875"/>
    <n v="40"/>
    <n v="0"/>
    <n v="86445"/>
  </r>
  <r>
    <x v="5"/>
    <s v="FG-80498"/>
    <x v="47"/>
    <n v="1148"/>
    <s v="FG-1148"/>
    <n v="6.7799999999999999E-2"/>
    <n v="1346"/>
    <n v="404"/>
    <n v="1346"/>
    <s v="Stock#777A   .7 mil clear polypropylene overlamina"/>
    <s v="777A"/>
    <s v="Water Based Acrylic"/>
    <d v="2023-03-24T00:00:00"/>
    <d v="2023-03-23T00:00:00"/>
    <n v="0"/>
    <n v="1349.96997070312"/>
    <n v="1349.96997070312"/>
    <x v="2"/>
    <x v="5"/>
    <n v="1"/>
    <n v="5000"/>
    <n v="11.375"/>
    <n v="10"/>
    <n v="12.125"/>
    <n v="5"/>
    <n v="12.25"/>
    <n v="5"/>
    <n v="15.875"/>
    <n v="6"/>
    <n v="0"/>
    <n v="0"/>
    <n v="0"/>
    <n v="19852.5"/>
  </r>
  <r>
    <x v="5"/>
    <s v="FG-80503"/>
    <x v="48"/>
    <n v="404"/>
    <s v="FG-404"/>
    <n v="0.34300000000000003"/>
    <n v="1121.6099999999999"/>
    <s v="Pl38q"/>
    <n v="1134.51"/>
    <s v="Stock#101   54# Raflacoat(semi-gloss)   1 Master R"/>
    <n v="101"/>
    <s v="Rp51"/>
    <d v="2023-03-23T00:00:00"/>
    <d v="2023-03-24T00:00:00"/>
    <n v="0"/>
    <n v="1253.35998535156"/>
    <n v="1253.35998535156"/>
    <x v="0"/>
    <x v="4"/>
    <n v="1"/>
    <n v="10000"/>
    <n v="13.625"/>
    <n v="2"/>
    <n v="0"/>
    <n v="0"/>
    <n v="0"/>
    <n v="0"/>
    <n v="0"/>
    <n v="0"/>
    <n v="0"/>
    <n v="0"/>
    <n v="0"/>
    <n v="3270"/>
  </r>
  <r>
    <x v="5"/>
    <s v="FG-80504"/>
    <x v="48"/>
    <n v="404"/>
    <s v="FG-404"/>
    <n v="0.34300000000000003"/>
    <n v="2361.56"/>
    <s v="Pl38q"/>
    <n v="2415.86"/>
    <s v="Stock#101   54# Raflacoat(semi-gloss)   1 Master R"/>
    <n v="101"/>
    <s v="Rp51"/>
    <d v="2023-03-24T00:00:00"/>
    <d v="2023-04-05T00:00:00"/>
    <n v="0"/>
    <n v="2458.13989257812"/>
    <n v="2458.13989257812"/>
    <x v="0"/>
    <x v="4"/>
    <n v="1"/>
    <n v="10000"/>
    <n v="11.375"/>
    <n v="4"/>
    <n v="11.875"/>
    <n v="1"/>
    <n v="0"/>
    <n v="0"/>
    <n v="0"/>
    <n v="0"/>
    <n v="0"/>
    <n v="0"/>
    <n v="0"/>
    <n v="6885"/>
  </r>
  <r>
    <x v="5"/>
    <s v="FG-80505"/>
    <x v="48"/>
    <n v="144"/>
    <s v="FG-144"/>
    <n v="0.38940000000000002"/>
    <n v="2120.2800000000002"/>
    <s v="S7724460"/>
    <n v="2121.94"/>
    <s v="Stock#107   54# Semi-gloss   1 Master Rolls"/>
    <n v="107"/>
    <n v="720"/>
    <d v="2023-04-12T00:00:00"/>
    <d v="2023-04-12T00:00:00"/>
    <n v="0"/>
    <n v="2154.64990234375"/>
    <n v="2154.64990234375"/>
    <x v="1"/>
    <x v="4"/>
    <n v="1"/>
    <n v="10000"/>
    <n v="7.125"/>
    <n v="2"/>
    <n v="10.375"/>
    <n v="3"/>
    <n v="0"/>
    <n v="0"/>
    <n v="0"/>
    <n v="0"/>
    <n v="0"/>
    <n v="0"/>
    <n v="0"/>
    <n v="5445"/>
  </r>
  <r>
    <x v="5"/>
    <s v="FG-80506"/>
    <x v="48"/>
    <n v="404"/>
    <s v="FG-404"/>
    <n v="0.39900000000000002"/>
    <n v="622.44000000000005"/>
    <s v="Tt50f"/>
    <n v="622.44000000000005"/>
    <s v="Stock#212   Transfer Premium Extra RP 2.5 mil Whit"/>
    <n v="212"/>
    <s v="Rp51"/>
    <d v="2023-03-24T00:00:00"/>
    <d v="2023-03-24T00:00:00"/>
    <n v="0"/>
    <n v="730.79998779296795"/>
    <n v="730.79998779296795"/>
    <x v="0"/>
    <x v="4"/>
    <n v="1"/>
    <n v="10000"/>
    <n v="13"/>
    <n v="1"/>
    <n v="0"/>
    <n v="0"/>
    <n v="0"/>
    <n v="0"/>
    <n v="0"/>
    <n v="0"/>
    <n v="0"/>
    <n v="0"/>
    <n v="0"/>
    <n v="1560"/>
  </r>
  <r>
    <x v="5"/>
    <s v="FG-80507"/>
    <x v="48"/>
    <n v="129"/>
    <s v="FG-129"/>
    <n v="0.47499999999999998"/>
    <n v="2850"/>
    <n v="76910"/>
    <n v="2911.89"/>
    <s v="Stock#438   2.6 MIL TC White Polypropylene   1 Mas"/>
    <n v="438"/>
    <s v="S692n"/>
    <d v="2023-04-05T00:00:00"/>
    <d v="2023-04-06T00:00:00"/>
    <n v="0"/>
    <n v="2911.89990234375"/>
    <n v="2911.89990234375"/>
    <x v="2"/>
    <x v="4"/>
    <n v="1"/>
    <n v="10000"/>
    <n v="10"/>
    <n v="5"/>
    <n v="0"/>
    <n v="0"/>
    <n v="0"/>
    <n v="0"/>
    <n v="0"/>
    <n v="0"/>
    <n v="0"/>
    <n v="0"/>
    <n v="0"/>
    <n v="6000"/>
  </r>
  <r>
    <x v="5"/>
    <s v="FG-80508"/>
    <x v="48"/>
    <n v="404"/>
    <s v="FG-404"/>
    <n v="0.46200000000000002"/>
    <n v="2702.7"/>
    <s v="Sy1071h"/>
    <n v="2752.05"/>
    <s v="Stock#680   2.4 mil PP WHITE TC RP37 2.2 mil HIGH "/>
    <n v="680"/>
    <s v="Rp37"/>
    <d v="2023-04-03T00:00:00"/>
    <d v="2023-04-06T00:00:00"/>
    <n v="0"/>
    <n v="2787.7900390625"/>
    <n v="2787.7900390625"/>
    <x v="0"/>
    <x v="4"/>
    <n v="1"/>
    <n v="10000"/>
    <n v="9.75"/>
    <n v="5"/>
    <n v="0"/>
    <n v="0"/>
    <n v="0"/>
    <n v="0"/>
    <n v="0"/>
    <n v="0"/>
    <n v="0"/>
    <n v="0"/>
    <n v="0"/>
    <n v="5850"/>
  </r>
  <r>
    <x v="5"/>
    <s v="FG-80509"/>
    <x v="48"/>
    <n v="129"/>
    <s v="FG-129"/>
    <n v="1.7729999999999999"/>
    <n v="6382.8"/>
    <n v="79416"/>
    <n v="6366.46"/>
    <s v="Stock#630   2 mil Clear TC Polyester   1 Master Ro"/>
    <n v="630"/>
    <s v="S8025"/>
    <d v="2023-04-05T00:00:00"/>
    <d v="2023-04-05T00:00:00"/>
    <n v="0"/>
    <n v="6251.5498046875"/>
    <n v="6251.5498046875"/>
    <x v="2"/>
    <x v="4"/>
    <n v="1"/>
    <n v="5000"/>
    <n v="12"/>
    <n v="5"/>
    <n v="0"/>
    <n v="0"/>
    <n v="0"/>
    <n v="0"/>
    <n v="0"/>
    <n v="0"/>
    <n v="0"/>
    <n v="0"/>
    <n v="0"/>
    <n v="3600"/>
  </r>
  <r>
    <x v="5"/>
    <s v="FG-80515"/>
    <x v="48"/>
    <n v="161"/>
    <s v="FG-161"/>
    <n v="0.752"/>
    <n v="1229.52"/>
    <s v="Pts7801-P5"/>
    <n v="1229.52"/>
    <s v="Stock#647   2 Mil Chrome BOPP/CHILL AT/2.4SCK   1 "/>
    <n v="647"/>
    <s v="Chill At"/>
    <d v="2023-03-23T00:00:00"/>
    <d v="2023-03-23T00:00:00"/>
    <n v="0"/>
    <n v="1160.35998535156"/>
    <n v="1160.35998535156"/>
    <x v="9"/>
    <x v="4"/>
    <n v="1"/>
    <n v="5000"/>
    <n v="13.625"/>
    <n v="2"/>
    <n v="0"/>
    <n v="0"/>
    <n v="0"/>
    <n v="0"/>
    <n v="0"/>
    <n v="0"/>
    <n v="0"/>
    <n v="0"/>
    <n v="0"/>
    <n v="1635"/>
  </r>
  <r>
    <x v="5"/>
    <s v="FG-80516"/>
    <x v="48"/>
    <n v="404"/>
    <s v="FG-404"/>
    <n v="0.34300000000000003"/>
    <n v="2016.84"/>
    <s v="Pl38q"/>
    <n v="2016.84"/>
    <s v="Stock#101   54# Raflacoat(semi-gloss)   1 Master R"/>
    <n v="101"/>
    <s v="Rp51"/>
    <d v="2023-04-11T00:00:00"/>
    <d v="2023-04-14T00:00:00"/>
    <n v="0"/>
    <n v="2052.1201171875"/>
    <n v="2052.1201171875"/>
    <x v="0"/>
    <x v="4"/>
    <n v="1"/>
    <n v="10000"/>
    <n v="12.25"/>
    <n v="4"/>
    <n v="0"/>
    <n v="0"/>
    <n v="0"/>
    <n v="0"/>
    <n v="0"/>
    <n v="0"/>
    <n v="0"/>
    <n v="0"/>
    <n v="0"/>
    <n v="5880"/>
  </r>
  <r>
    <x v="5"/>
    <s v="FG-80520"/>
    <x v="48"/>
    <n v="404"/>
    <s v="FG-404"/>
    <n v="0.58899999999999997"/>
    <n v="13075.8"/>
    <s v="Dt02k"/>
    <n v="13779.5"/>
    <s v="Stock#364   Direct Thermal Top   1 Master Rolls"/>
    <n v="364"/>
    <s v="Rp48at"/>
    <d v="2023-03-23T00:00:00"/>
    <d v="2023-03-24T00:00:00"/>
    <n v="0"/>
    <n v="13919.849609375"/>
    <n v="13919.849609375"/>
    <x v="0"/>
    <x v="4"/>
    <n v="1"/>
    <n v="10000"/>
    <n v="9.25"/>
    <n v="20"/>
    <n v="0"/>
    <n v="0"/>
    <n v="0"/>
    <n v="0"/>
    <n v="0"/>
    <n v="0"/>
    <n v="0"/>
    <n v="0"/>
    <n v="0"/>
    <n v="22200"/>
  </r>
  <r>
    <x v="5"/>
    <s v="FG-80538"/>
    <x v="48"/>
    <n v="404"/>
    <s v="FG-404"/>
    <n v="0.46200000000000002"/>
    <n v="1150.3800000000001"/>
    <s v="Sy1071h"/>
    <n v="1147.5"/>
    <s v="Stock#680   2.4 mil PP WHITE TC RP37 2.2 mil HIGH "/>
    <n v="680"/>
    <s v="Rp37"/>
    <d v="2023-03-21T00:00:00"/>
    <d v="2023-03-21T00:00:00"/>
    <n v="0"/>
    <n v="1261.41003417968"/>
    <n v="1261.41003417968"/>
    <x v="0"/>
    <x v="4"/>
    <n v="1"/>
    <n v="10000"/>
    <n v="10.375"/>
    <n v="2"/>
    <n v="0"/>
    <n v="0"/>
    <n v="0"/>
    <n v="0"/>
    <n v="0"/>
    <n v="0"/>
    <n v="0"/>
    <n v="0"/>
    <n v="0"/>
    <n v="2490"/>
  </r>
  <r>
    <x v="5"/>
    <s v="FG-80543"/>
    <x v="49"/>
    <n v="404"/>
    <s v="FG-404"/>
    <n v="0.34300000000000003"/>
    <n v="2521.0500000000002"/>
    <s v="Pl38q"/>
    <n v="2521.0500000000002"/>
    <s v="Stock#101   54# Raflacoat(semi-gloss)   1 Master R"/>
    <n v="101"/>
    <s v="Rp51"/>
    <d v="2023-04-10T00:00:00"/>
    <d v="2023-04-14T00:00:00"/>
    <n v="0"/>
    <n v="2565.14990234375"/>
    <n v="2565.14990234375"/>
    <x v="0"/>
    <x v="4"/>
    <n v="1"/>
    <n v="10000"/>
    <n v="12.25"/>
    <n v="5"/>
    <n v="0"/>
    <n v="0"/>
    <n v="0"/>
    <n v="0"/>
    <n v="0"/>
    <n v="0"/>
    <n v="0"/>
    <n v="0"/>
    <n v="0"/>
    <n v="7350"/>
  </r>
  <r>
    <x v="5"/>
    <s v="FG-80544"/>
    <x v="49"/>
    <n v="404"/>
    <s v="FG-404"/>
    <n v="0.52500000000000002"/>
    <n v="14056.88"/>
    <s v="Sy105c"/>
    <n v="14267.79"/>
    <s v="Stock#506   2 mil gloss clear polypropylene   1 Ma"/>
    <n v="506"/>
    <s v="Rp37"/>
    <m/>
    <d v="2023-03-28T00:00:00"/>
    <n v="0"/>
    <n v="14430.7998046875"/>
    <n v="14430.7998046875"/>
    <x v="0"/>
    <x v="4"/>
    <n v="1"/>
    <n v="10000"/>
    <n v="14.875"/>
    <n v="15"/>
    <n v="0"/>
    <n v="0"/>
    <n v="0"/>
    <n v="0"/>
    <n v="0"/>
    <n v="0"/>
    <n v="0"/>
    <n v="0"/>
    <n v="0"/>
    <n v="26775"/>
  </r>
  <r>
    <x v="5"/>
    <s v="FG-80545"/>
    <x v="49"/>
    <n v="404"/>
    <s v="FG-404"/>
    <n v="0.52500000000000002"/>
    <n v="103083.75"/>
    <s v="Sy105c"/>
    <n v="104951.03999999999"/>
    <s v="Stock#506   2 mil gloss clear polypropylene   1 Ma"/>
    <n v="506"/>
    <s v="Rp37"/>
    <d v="2023-04-03T00:00:00"/>
    <d v="2023-04-04T00:00:00"/>
    <n v="0"/>
    <n v="106150.5234375"/>
    <n v="106150.5234375"/>
    <x v="0"/>
    <x v="4"/>
    <n v="1"/>
    <n v="10000"/>
    <n v="14.875"/>
    <n v="110"/>
    <n v="0"/>
    <n v="0"/>
    <n v="0"/>
    <n v="0"/>
    <n v="0"/>
    <n v="0"/>
    <n v="0"/>
    <n v="0"/>
    <n v="0"/>
    <n v="196350"/>
  </r>
  <r>
    <x v="5"/>
    <s v="FG-80557"/>
    <x v="49"/>
    <n v="958"/>
    <s v="FG-958"/>
    <n v="2.6680000000000001"/>
    <n v="1642.42"/>
    <s v="Ccqa100"/>
    <n v="1642.42"/>
    <s v="Stock#983   4 mil White Polyester (PET)   1 Master"/>
    <n v="983"/>
    <s v="#630"/>
    <d v="2023-03-30T00:00:00"/>
    <d v="2023-04-04T00:00:00"/>
    <n v="0"/>
    <n v="1795.68005371093"/>
    <n v="1795.68005371093"/>
    <x v="25"/>
    <x v="4"/>
    <n v="1"/>
    <n v="950"/>
    <n v="13"/>
    <n v="4"/>
    <n v="0"/>
    <n v="0"/>
    <n v="0"/>
    <n v="0"/>
    <n v="0"/>
    <n v="0"/>
    <n v="0"/>
    <n v="0"/>
    <n v="2"/>
    <n v="23392.799999999999"/>
  </r>
  <r>
    <x v="5"/>
    <s v="FG-80564"/>
    <x v="50"/>
    <n v="189"/>
    <s v="FG-189"/>
    <n v="0.1105"/>
    <n v="4773.6000000000004"/>
    <n v="72046"/>
    <n v="4793.49"/>
    <s v="Stock#961   2mil Clear TC Polypropylene / AR827B R"/>
    <n v="961"/>
    <s v="Ar827b"/>
    <d v="2023-04-05T00:00:00"/>
    <d v="2023-04-05T00:00:00"/>
    <m/>
    <m/>
    <n v="0"/>
    <x v="53"/>
    <x v="4"/>
    <n v="4"/>
    <n v="10000"/>
    <n v="12.75"/>
    <n v="4"/>
    <n v="9"/>
    <n v="1"/>
    <n v="0"/>
    <n v="0"/>
    <n v="0"/>
    <n v="0"/>
    <n v="0"/>
    <n v="0"/>
    <n v="0"/>
    <n v="7200"/>
  </r>
  <r>
    <x v="5"/>
    <s v="FG-80564"/>
    <x v="50"/>
    <n v="189"/>
    <s v="FG-189"/>
    <n v="0.1105"/>
    <n v="4773.6000000000004"/>
    <n v="72046"/>
    <n v="4793.49"/>
    <s v="Stock#961   2mil Clear TC Polypropylene / AR827B R"/>
    <n v="961"/>
    <s v="Ar827b"/>
    <d v="2023-04-05T00:00:00"/>
    <d v="2023-04-05T00:00:00"/>
    <m/>
    <m/>
    <n v="0"/>
    <x v="53"/>
    <x v="4"/>
    <n v="3"/>
    <n v="10000"/>
    <n v="12.75"/>
    <n v="4"/>
    <n v="9"/>
    <n v="1"/>
    <n v="0"/>
    <n v="0"/>
    <n v="0"/>
    <n v="0"/>
    <n v="0"/>
    <n v="0"/>
    <n v="0"/>
    <n v="7200"/>
  </r>
  <r>
    <x v="5"/>
    <s v="FG-80564"/>
    <x v="50"/>
    <n v="189"/>
    <s v="FG-189"/>
    <n v="0.1105"/>
    <n v="4773.6000000000004"/>
    <n v="72046"/>
    <n v="4793.49"/>
    <s v="Stock#961   2mil Clear TC Polypropylene / AR827B R"/>
    <n v="961"/>
    <s v="Ar827b"/>
    <d v="2023-04-05T00:00:00"/>
    <d v="2023-04-05T00:00:00"/>
    <m/>
    <m/>
    <n v="0"/>
    <x v="53"/>
    <x v="4"/>
    <n v="1"/>
    <n v="10000"/>
    <n v="12.75"/>
    <n v="4"/>
    <n v="9"/>
    <n v="1"/>
    <n v="0"/>
    <n v="0"/>
    <n v="0"/>
    <n v="0"/>
    <n v="0"/>
    <n v="0"/>
    <n v="0"/>
    <n v="7200"/>
  </r>
  <r>
    <x v="5"/>
    <s v="FG-80564"/>
    <x v="50"/>
    <n v="189"/>
    <s v="FG-189"/>
    <n v="0.1105"/>
    <n v="4773.6000000000004"/>
    <n v="72046"/>
    <n v="4793.49"/>
    <s v="Stock#961   2mil Clear TC Polypropylene / AR827B R"/>
    <n v="961"/>
    <s v="Ar827b"/>
    <d v="2023-04-05T00:00:00"/>
    <d v="2023-04-05T00:00:00"/>
    <m/>
    <m/>
    <n v="0"/>
    <x v="53"/>
    <x v="4"/>
    <n v="6"/>
    <n v="10000"/>
    <n v="12.75"/>
    <n v="4"/>
    <n v="9"/>
    <n v="1"/>
    <n v="0"/>
    <n v="0"/>
    <n v="0"/>
    <n v="0"/>
    <n v="0"/>
    <n v="0"/>
    <n v="0"/>
    <n v="7200"/>
  </r>
  <r>
    <x v="5"/>
    <s v="FG-80564"/>
    <x v="50"/>
    <n v="189"/>
    <s v="FG-189"/>
    <n v="0.1105"/>
    <n v="4773.6000000000004"/>
    <n v="72046"/>
    <n v="4793.49"/>
    <s v="Stock#961   2mil Clear TC Polypropylene / AR827B R"/>
    <n v="961"/>
    <s v="Ar827b"/>
    <d v="2023-04-05T00:00:00"/>
    <d v="2023-04-05T00:00:00"/>
    <m/>
    <m/>
    <n v="0"/>
    <x v="53"/>
    <x v="4"/>
    <n v="5"/>
    <n v="10000"/>
    <n v="12.75"/>
    <n v="4"/>
    <n v="9"/>
    <n v="1"/>
    <n v="0"/>
    <n v="0"/>
    <n v="0"/>
    <n v="0"/>
    <n v="0"/>
    <n v="0"/>
    <n v="0"/>
    <n v="7200"/>
  </r>
  <r>
    <x v="5"/>
    <s v="FG-80564"/>
    <x v="50"/>
    <n v="189"/>
    <s v="FG-189"/>
    <n v="0.1105"/>
    <n v="4773.6000000000004"/>
    <n v="72046"/>
    <n v="4793.49"/>
    <s v="Stock#961   2mil Clear TC Polypropylene / AR827B R"/>
    <n v="961"/>
    <s v="Ar827b"/>
    <d v="2023-04-05T00:00:00"/>
    <d v="2023-04-05T00:00:00"/>
    <m/>
    <m/>
    <n v="0"/>
    <x v="53"/>
    <x v="4"/>
    <n v="2"/>
    <n v="10000"/>
    <n v="12.75"/>
    <n v="4"/>
    <n v="9"/>
    <n v="1"/>
    <n v="0"/>
    <n v="0"/>
    <n v="0"/>
    <n v="0"/>
    <n v="0"/>
    <n v="0"/>
    <n v="0"/>
    <n v="7200"/>
  </r>
  <r>
    <x v="5"/>
    <s v="FG-80569"/>
    <x v="50"/>
    <n v="100"/>
    <s v="FG-100"/>
    <n v="0.66500000000000004"/>
    <n v="4309.2"/>
    <n v="7816"/>
    <n v="4309.2"/>
    <s v="Stock#492   2 mil white polyester gloss TC   2 Mas"/>
    <n v="492"/>
    <n v="310"/>
    <d v="2023-04-03T00:00:00"/>
    <d v="2023-04-04T00:00:00"/>
    <n v="0"/>
    <n v="2153.03002929687"/>
    <n v="2153.03002929687"/>
    <x v="39"/>
    <x v="4"/>
    <n v="1"/>
    <n v="5000"/>
    <n v="5"/>
    <n v="1"/>
    <n v="9"/>
    <n v="4"/>
    <n v="13"/>
    <n v="1"/>
    <n v="0"/>
    <n v="0"/>
    <n v="0"/>
    <n v="0"/>
    <n v="0"/>
    <n v="3240"/>
  </r>
  <r>
    <x v="5"/>
    <s v="FG-80569"/>
    <x v="50"/>
    <n v="100"/>
    <s v="FG-100"/>
    <n v="0.66500000000000004"/>
    <n v="4309.2"/>
    <n v="7816"/>
    <n v="4309.2"/>
    <s v="Stock#492   2 mil white polyester gloss TC   2 Mas"/>
    <n v="492"/>
    <n v="310"/>
    <d v="2023-04-03T00:00:00"/>
    <d v="2023-04-04T00:00:00"/>
    <n v="0"/>
    <n v="2153.03002929687"/>
    <n v="2153.03002929687"/>
    <x v="39"/>
    <x v="4"/>
    <n v="2"/>
    <n v="5000"/>
    <n v="13"/>
    <n v="3"/>
    <n v="10"/>
    <n v="1"/>
    <n v="5"/>
    <n v="1"/>
    <n v="0"/>
    <n v="0"/>
    <n v="0"/>
    <n v="0"/>
    <n v="0"/>
    <n v="3240"/>
  </r>
  <r>
    <x v="5"/>
    <s v="FG-80572"/>
    <x v="50"/>
    <n v="129"/>
    <s v="FG-129"/>
    <n v="0.40300000000000002"/>
    <n v="13661.7"/>
    <n v="78654"/>
    <n v="13712.17"/>
    <s v="Stock#623   2mil Clear BOPP TC/S7400/.92g PET   1 "/>
    <n v="623"/>
    <s v="S7400"/>
    <d v="2023-04-17T00:00:00"/>
    <d v="2023-04-13T00:00:00"/>
    <n v="0"/>
    <n v="13712.1796875"/>
    <n v="13712.1796875"/>
    <x v="2"/>
    <x v="4"/>
    <n v="1"/>
    <n v="20000"/>
    <n v="14.125"/>
    <n v="10"/>
    <n v="0"/>
    <n v="0"/>
    <n v="0"/>
    <n v="0"/>
    <n v="0"/>
    <n v="0"/>
    <n v="0"/>
    <n v="0"/>
    <n v="0"/>
    <n v="33900"/>
  </r>
  <r>
    <x v="5"/>
    <s v="FG-80583"/>
    <x v="51"/>
    <n v="129"/>
    <s v="FG-129"/>
    <n v="2.1589999999999998"/>
    <n v="1295.4000000000001"/>
    <n v="77923"/>
    <n v="1295.4000000000001"/>
    <s v="Stock#712   2 mil Bright Chrome Polyester   1 Mast"/>
    <n v="712"/>
    <s v="S8025 (Solvent)"/>
    <d v="2023-04-03T00:00:00"/>
    <d v="2023-04-04T00:00:00"/>
    <n v="0"/>
    <n v="1276.19995117187"/>
    <n v="1276.19995117187"/>
    <x v="2"/>
    <x v="4"/>
    <n v="1"/>
    <n v="5000"/>
    <n v="10"/>
    <n v="1"/>
    <n v="0"/>
    <n v="0"/>
    <n v="0"/>
    <n v="0"/>
    <n v="0"/>
    <n v="0"/>
    <n v="0"/>
    <n v="0"/>
    <n v="0"/>
    <n v="600"/>
  </r>
  <r>
    <x v="5"/>
    <s v="FG-80584"/>
    <x v="51"/>
    <n v="137"/>
    <s v="FG-137"/>
    <n v="1.3"/>
    <n v="468"/>
    <s v="Flx000303  Dpm Cg"/>
    <n v="468"/>
    <s v="Stock#870   1 mil clear polyester   1 Master Rolls"/>
    <n v="870"/>
    <s v="V-344"/>
    <d v="2023-04-05T00:00:00"/>
    <d v="2023-04-04T00:00:00"/>
    <n v="0"/>
    <n v="468"/>
    <n v="468"/>
    <x v="4"/>
    <x v="4"/>
    <n v="1"/>
    <n v="750"/>
    <n v="10"/>
    <n v="4"/>
    <n v="0"/>
    <n v="0"/>
    <n v="0"/>
    <n v="0"/>
    <n v="0"/>
    <n v="0"/>
    <n v="0"/>
    <n v="0"/>
    <n v="0"/>
    <n v="360"/>
  </r>
  <r>
    <x v="5"/>
    <s v="FG-80585"/>
    <x v="51"/>
    <n v="129"/>
    <s v="FG-129"/>
    <n v="0.498"/>
    <n v="7171.2"/>
    <n v="78146"/>
    <n v="7218.15"/>
    <s v="Stock#533   2.6 Mil White BOPP TC/S692N/1.2 Mil Po"/>
    <n v="533"/>
    <s v="S692n"/>
    <d v="2023-04-05T00:00:00"/>
    <d v="2023-04-05T00:00:00"/>
    <n v="0"/>
    <n v="7218.169921875"/>
    <n v="7218.169921875"/>
    <x v="2"/>
    <x v="4"/>
    <n v="1"/>
    <n v="10000"/>
    <n v="12"/>
    <n v="10"/>
    <n v="0"/>
    <n v="0"/>
    <n v="0"/>
    <n v="0"/>
    <n v="0"/>
    <n v="0"/>
    <n v="0"/>
    <n v="0"/>
    <n v="0"/>
    <n v="14400"/>
  </r>
  <r>
    <x v="5"/>
    <s v="FG-80586"/>
    <x v="51"/>
    <n v="161"/>
    <s v="FG-161"/>
    <n v="0.59460000000000002"/>
    <n v="535.14"/>
    <s v="Ptc1691-2p5"/>
    <n v="541.70000000000005"/>
    <s v="Stock#548   2mil Clear on 1.2 mil PET    1 Master "/>
    <n v="548"/>
    <m/>
    <d v="2023-03-29T00:00:00"/>
    <d v="2023-03-29T00:00:00"/>
    <n v="0"/>
    <n v="542.14001464843705"/>
    <n v="542.14001464843705"/>
    <x v="9"/>
    <x v="4"/>
    <n v="1"/>
    <n v="5000"/>
    <n v="3"/>
    <n v="5"/>
    <n v="0"/>
    <n v="0"/>
    <n v="0"/>
    <n v="0"/>
    <n v="0"/>
    <n v="0"/>
    <n v="0"/>
    <n v="0"/>
    <n v="0"/>
    <n v="900"/>
  </r>
  <r>
    <x v="5"/>
    <s v="FG-80587"/>
    <x v="51"/>
    <n v="129"/>
    <s v="FG-129"/>
    <n v="0.23100000000000001"/>
    <n v="498.96"/>
    <n v="54450"/>
    <n v="505.07"/>
    <s v="Stock#303   60# C1S Semi-gloss   1 Master Rolls"/>
    <n v="303"/>
    <s v="None"/>
    <d v="2023-04-05T00:00:00"/>
    <d v="2023-04-05T00:00:00"/>
    <n v="0"/>
    <n v="505.07000732421801"/>
    <n v="505.07000732421801"/>
    <x v="2"/>
    <x v="4"/>
    <n v="1"/>
    <n v="10000"/>
    <n v="4.5"/>
    <n v="4"/>
    <n v="0"/>
    <n v="0"/>
    <n v="0"/>
    <n v="0"/>
    <n v="0"/>
    <n v="0"/>
    <n v="0"/>
    <n v="0"/>
    <n v="0"/>
    <n v="2160"/>
  </r>
  <r>
    <x v="5"/>
    <s v="FG-80588"/>
    <x v="51"/>
    <n v="404"/>
    <s v="FG-404"/>
    <n v="0.52500000000000002"/>
    <n v="5126.63"/>
    <s v="Sy105c"/>
    <n v="5291.42"/>
    <s v="Stock#506   2 mil gloss clear polypropylene   1 Ma"/>
    <n v="506"/>
    <s v="Rp37"/>
    <d v="2023-04-17T00:00:00"/>
    <d v="2023-04-17T00:00:00"/>
    <n v="0"/>
    <n v="5351.89013671875"/>
    <n v="5351.89013671875"/>
    <x v="0"/>
    <x v="4"/>
    <n v="1"/>
    <n v="10000"/>
    <n v="11.625"/>
    <n v="7"/>
    <n v="0"/>
    <n v="0"/>
    <n v="0"/>
    <n v="0"/>
    <n v="0"/>
    <n v="0"/>
    <n v="0"/>
    <n v="0"/>
    <n v="0"/>
    <n v="9765"/>
  </r>
  <r>
    <x v="5"/>
    <s v="FG-80589"/>
    <x v="51"/>
    <n v="1148"/>
    <s v="FG-1148"/>
    <n v="3.39E-2"/>
    <n v="1228.03"/>
    <s v="B9077"/>
    <n v="1228.05"/>
    <s v="Stock#777A   .7 mil clear polypropylene overlamina"/>
    <s v="777A"/>
    <s v="Water Based Acrylic"/>
    <d v="2023-04-05T00:00:00"/>
    <d v="2023-04-05T00:00:00"/>
    <n v="0"/>
    <n v="1211.76000976562"/>
    <n v="1211.76000976562"/>
    <x v="2"/>
    <x v="5"/>
    <n v="2"/>
    <n v="5000"/>
    <n v="12"/>
    <n v="5"/>
    <n v="13"/>
    <n v="5"/>
    <n v="0"/>
    <n v="0"/>
    <n v="0"/>
    <n v="0"/>
    <n v="0"/>
    <n v="0"/>
    <n v="0"/>
    <n v="7500"/>
  </r>
  <r>
    <x v="5"/>
    <s v="FG-80589"/>
    <x v="51"/>
    <n v="1148"/>
    <s v="FG-1148"/>
    <n v="3.39E-2"/>
    <n v="1228.03"/>
    <s v="B9077"/>
    <n v="1228.05"/>
    <s v="Stock#777A   .7 mil clear polypropylene overlamina"/>
    <s v="777A"/>
    <s v="Water Based Acrylic"/>
    <d v="2023-04-05T00:00:00"/>
    <d v="2023-04-05T00:00:00"/>
    <n v="0"/>
    <n v="1211.76000976562"/>
    <n v="1211.76000976562"/>
    <x v="2"/>
    <x v="5"/>
    <n v="1"/>
    <n v="5000"/>
    <n v="9.375"/>
    <n v="5"/>
    <n v="9.75"/>
    <n v="10"/>
    <n v="9.875"/>
    <n v="5"/>
    <n v="11.25"/>
    <n v="15"/>
    <n v="11.625"/>
    <n v="10"/>
    <n v="0"/>
    <n v="28725"/>
  </r>
  <r>
    <x v="5"/>
    <s v="FG-80593"/>
    <x v="51"/>
    <n v="129"/>
    <s v="FG-129"/>
    <n v="0.40300000000000002"/>
    <n v="34154.25"/>
    <n v="78654"/>
    <n v="32924"/>
    <s v="Stock#623   2mil Clear BOPP TC/S7400/.92g PET   1 "/>
    <n v="623"/>
    <s v="S7400"/>
    <d v="2023-04-17T00:00:00"/>
    <d v="2023-04-17T00:00:00"/>
    <n v="0"/>
    <n v="32924.01171875"/>
    <n v="32924.011718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0596"/>
    <x v="52"/>
    <n v="404"/>
    <s v="FG-404"/>
    <n v="0.504"/>
    <n v="1270.08"/>
    <s v="Sy313h"/>
    <n v="1259.5"/>
    <s v="Stock#670   1.6 mil PP Clear   1 Master Rolls"/>
    <n v="670"/>
    <s v="Rp74"/>
    <d v="2023-05-11T00:00:00"/>
    <d v="2023-05-15T00:00:00"/>
    <n v="0"/>
    <n v="1358.48999023437"/>
    <n v="1358.48999023437"/>
    <x v="0"/>
    <x v="4"/>
    <n v="1"/>
    <n v="15000"/>
    <n v="14"/>
    <n v="1"/>
    <n v="0"/>
    <n v="0"/>
    <n v="0"/>
    <n v="0"/>
    <n v="0"/>
    <n v="0"/>
    <n v="0"/>
    <n v="0"/>
    <n v="0"/>
    <n v="2520"/>
  </r>
  <r>
    <x v="5"/>
    <s v="FG-80597"/>
    <x v="52"/>
    <n v="129"/>
    <s v="FG-129"/>
    <n v="0.47499999999999998"/>
    <n v="3562.5"/>
    <n v="76910"/>
    <n v="3562.5"/>
    <s v="Stock#438   2.6 MIL TC White Polypropylene   1 Mas"/>
    <n v="438"/>
    <s v="S692n"/>
    <d v="2023-04-06T00:00:00"/>
    <d v="2023-04-05T00:00:00"/>
    <n v="0"/>
    <n v="3562.5"/>
    <n v="3562.5"/>
    <x v="2"/>
    <x v="4"/>
    <n v="1"/>
    <n v="10000"/>
    <n v="12.5"/>
    <n v="5"/>
    <n v="0"/>
    <n v="0"/>
    <n v="0"/>
    <n v="0"/>
    <n v="0"/>
    <n v="0"/>
    <n v="0"/>
    <n v="0"/>
    <n v="0"/>
    <n v="7500"/>
  </r>
  <r>
    <x v="5"/>
    <s v="FG-80598"/>
    <x v="52"/>
    <n v="129"/>
    <s v="FG-129"/>
    <n v="0.47499999999999998"/>
    <n v="9105.75"/>
    <n v="76910"/>
    <n v="9212.7800000000007"/>
    <s v="Stock#438   2.6 MIL TC White Polypropylene   1 Mas"/>
    <n v="438"/>
    <s v="S692n"/>
    <d v="2023-04-05T00:00:00"/>
    <d v="2023-04-06T00:00:00"/>
    <n v="0"/>
    <n v="9212.76953125"/>
    <n v="9212.76953125"/>
    <x v="2"/>
    <x v="4"/>
    <n v="1"/>
    <n v="10000"/>
    <n v="8.25"/>
    <n v="3"/>
    <n v="10"/>
    <n v="7"/>
    <n v="13"/>
    <n v="5"/>
    <n v="0"/>
    <n v="0"/>
    <n v="0"/>
    <n v="0"/>
    <n v="0"/>
    <n v="19170"/>
  </r>
  <r>
    <x v="5"/>
    <s v="FG-80599"/>
    <x v="52"/>
    <n v="129"/>
    <s v="FG-129"/>
    <n v="0.47499999999999998"/>
    <n v="4389"/>
    <n v="76910"/>
    <n v="4380.29"/>
    <s v="Stock#438   2.6 MIL TC White Polypropylene   1 Mas"/>
    <n v="438"/>
    <s v="S692n"/>
    <d v="2023-04-05T00:00:00"/>
    <d v="2023-04-05T00:00:00"/>
    <n v="0"/>
    <n v="4380.27978515625"/>
    <n v="4380.27978515625"/>
    <x v="2"/>
    <x v="4"/>
    <n v="1"/>
    <n v="10000"/>
    <n v="11"/>
    <n v="7"/>
    <n v="0"/>
    <n v="0"/>
    <n v="0"/>
    <n v="0"/>
    <n v="0"/>
    <n v="0"/>
    <n v="0"/>
    <n v="0"/>
    <n v="0"/>
    <n v="9240"/>
  </r>
  <r>
    <x v="5"/>
    <s v="FG-80600"/>
    <x v="52"/>
    <n v="404"/>
    <s v="FG-404"/>
    <n v="0.46200000000000002"/>
    <n v="4171.8599999999997"/>
    <s v="Sy1071h"/>
    <n v="4210.8999999999996"/>
    <s v="Stock#680   2.4 mil PP WHITE TC RP37 2.2 mil HIGH "/>
    <n v="680"/>
    <s v="Rp37"/>
    <d v="2023-03-30T00:00:00"/>
    <d v="2023-03-30T00:00:00"/>
    <n v="0"/>
    <n v="4265.58984375"/>
    <n v="4265.58984375"/>
    <x v="0"/>
    <x v="4"/>
    <n v="1"/>
    <n v="10000"/>
    <n v="10.75"/>
    <n v="7"/>
    <n v="0"/>
    <n v="0"/>
    <n v="0"/>
    <n v="0"/>
    <n v="0"/>
    <n v="0"/>
    <n v="0"/>
    <n v="0"/>
    <n v="0"/>
    <n v="9030"/>
  </r>
  <r>
    <x v="5"/>
    <s v="FG-80601"/>
    <x v="52"/>
    <n v="1148"/>
    <s v="FG-1148"/>
    <n v="0.1019"/>
    <n v="920.15499999999997"/>
    <s v="B9367"/>
    <n v="920.15499999999997"/>
    <s v="Stock#803   505T - 1 mil TT polypropylene film   2"/>
    <n v="803"/>
    <s v="Permanent"/>
    <d v="2023-03-29T00:00:00"/>
    <d v="2023-03-29T00:00:00"/>
    <n v="0"/>
    <n v="921.05999755859295"/>
    <n v="921.05999755859295"/>
    <x v="2"/>
    <x v="5"/>
    <n v="2"/>
    <n v="5000"/>
    <n v="10.75"/>
    <n v="2"/>
    <n v="0"/>
    <n v="0"/>
    <n v="0"/>
    <n v="0"/>
    <n v="0"/>
    <n v="0"/>
    <n v="0"/>
    <n v="0"/>
    <n v="0"/>
    <n v="1290"/>
  </r>
  <r>
    <x v="5"/>
    <s v="FG-80601"/>
    <x v="52"/>
    <n v="1148"/>
    <s v="FG-1148"/>
    <n v="0.1019"/>
    <n v="920.15499999999997"/>
    <s v="B9367"/>
    <n v="920.15499999999997"/>
    <s v="Stock#803   505T - 1 mil TT polypropylene film   2"/>
    <n v="803"/>
    <s v="Permanent"/>
    <d v="2023-03-29T00:00:00"/>
    <d v="2023-03-29T00:00:00"/>
    <n v="0"/>
    <n v="921.05999755859295"/>
    <n v="921.05999755859295"/>
    <x v="2"/>
    <x v="5"/>
    <n v="1"/>
    <n v="5000"/>
    <n v="10.75"/>
    <n v="12"/>
    <n v="0"/>
    <n v="0"/>
    <n v="0"/>
    <n v="0"/>
    <n v="0"/>
    <n v="0"/>
    <n v="0"/>
    <n v="0"/>
    <n v="0"/>
    <n v="7740"/>
  </r>
  <r>
    <x v="5"/>
    <s v="FG-80602"/>
    <x v="52"/>
    <n v="404"/>
    <s v="FG-404"/>
    <n v="0.34300000000000003"/>
    <n v="2675.4"/>
    <s v="Pl38q"/>
    <n v="2704.3"/>
    <s v="Stock#101   54# Raflacoat(semi-gloss)   1 Master R"/>
    <n v="101"/>
    <s v="Rp51"/>
    <d v="2023-04-05T00:00:00"/>
    <d v="2023-04-05T00:00:00"/>
    <n v="0"/>
    <n v="2751.61010742187"/>
    <n v="2751.61010742187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0603"/>
    <x v="52"/>
    <n v="161"/>
    <s v="FG-161"/>
    <n v="0.48230000000000001"/>
    <n v="13195.73"/>
    <s v="Pj9012-P10"/>
    <n v="13265.25"/>
    <s v="Stock#633   2.6 mil white Polypropylene   1 Master"/>
    <n v="633"/>
    <s v="710vhp"/>
    <d v="2023-04-04T00:00:00"/>
    <d v="2023-04-04T00:00:00"/>
    <n v="0"/>
    <n v="13553.9697265625"/>
    <n v="13553.9697265625"/>
    <x v="9"/>
    <x v="4"/>
    <n v="1"/>
    <n v="10000"/>
    <n v="12"/>
    <n v="6"/>
    <n v="13"/>
    <n v="12"/>
    <n v="0"/>
    <n v="0"/>
    <n v="0"/>
    <n v="0"/>
    <n v="0"/>
    <n v="0"/>
    <n v="0"/>
    <n v="27360"/>
  </r>
  <r>
    <x v="5"/>
    <s v="FG-80608"/>
    <x v="252"/>
    <n v="129"/>
    <s v="FG-129"/>
    <n v="0.38800000000000001"/>
    <n v="774.06"/>
    <n v="53792"/>
    <n v="764"/>
    <s v="Stock#143   54# Semi-Gloss FSC/AT20N/0.92 Mil PET "/>
    <n v="143"/>
    <s v="At20n"/>
    <d v="2023-05-01T00:00:00"/>
    <d v="2023-04-26T00:00:00"/>
    <n v="0"/>
    <n v="764"/>
    <n v="764"/>
    <x v="2"/>
    <x v="4"/>
    <n v="1"/>
    <n v="10000"/>
    <n v="16.625"/>
    <n v="1"/>
    <n v="0"/>
    <n v="0"/>
    <n v="0"/>
    <n v="0"/>
    <n v="0"/>
    <n v="0"/>
    <n v="0"/>
    <n v="0"/>
    <n v="0"/>
    <n v="1995"/>
  </r>
  <r>
    <x v="5"/>
    <s v="FG-80616"/>
    <x v="252"/>
    <n v="129"/>
    <s v="FG-129"/>
    <n v="2.1589999999999998"/>
    <n v="6736.08"/>
    <n v="77923"/>
    <n v="6736.08"/>
    <s v="Stock#712   2 mil Bright Chrome Polyester   1 Mast"/>
    <n v="712"/>
    <s v="S8025 (Solvent)"/>
    <d v="2023-04-03T00:00:00"/>
    <d v="2023-04-04T00:00:00"/>
    <n v="0"/>
    <n v="6636.240234375"/>
    <n v="6636.240234375"/>
    <x v="2"/>
    <x v="4"/>
    <n v="1"/>
    <n v="5000"/>
    <n v="13"/>
    <n v="4"/>
    <n v="0"/>
    <n v="0"/>
    <n v="0"/>
    <n v="0"/>
    <n v="0"/>
    <n v="0"/>
    <n v="0"/>
    <n v="0"/>
    <n v="0"/>
    <n v="3120"/>
  </r>
  <r>
    <x v="5"/>
    <s v="FG-80628"/>
    <x v="252"/>
    <n v="129"/>
    <s v="FG-129"/>
    <n v="1.6040000000000001"/>
    <n v="7975.89"/>
    <n v="77921"/>
    <n v="7778.23"/>
    <s v="Stock#487   2 mil Clear TT Polyester   1 Master Ro"/>
    <n v="487"/>
    <s v="S8025 (Solvent)"/>
    <d v="2023-05-01T00:00:00"/>
    <d v="2023-05-01T00:00:00"/>
    <n v="0"/>
    <n v="7778.2099609375"/>
    <n v="7778.2099609375"/>
    <x v="2"/>
    <x v="4"/>
    <n v="1"/>
    <n v="5000"/>
    <n v="6.375"/>
    <n v="13"/>
    <n v="0"/>
    <n v="0"/>
    <n v="0"/>
    <n v="0"/>
    <n v="0"/>
    <n v="0"/>
    <n v="0"/>
    <n v="0"/>
    <n v="0"/>
    <n v="4972.5"/>
  </r>
  <r>
    <x v="5"/>
    <s v="FG-80629"/>
    <x v="252"/>
    <n v="129"/>
    <s v="FG-129"/>
    <n v="0.20150000000000001"/>
    <n v="5627.8950000000004"/>
    <n v="78654"/>
    <n v="5653.2150000000001"/>
    <s v="Stock#623   2mil Clear BOPP TC/S7400/.92g PET   2 "/>
    <n v="623"/>
    <s v="S7400"/>
    <d v="2023-05-01T00:00:00"/>
    <d v="2023-04-26T00:00:00"/>
    <n v="0"/>
    <n v="5653.2197265625"/>
    <n v="5653.2197265625"/>
    <x v="2"/>
    <x v="4"/>
    <n v="1"/>
    <n v="20000"/>
    <n v="16.625"/>
    <n v="4"/>
    <n v="0"/>
    <n v="0"/>
    <n v="0"/>
    <n v="0"/>
    <n v="0"/>
    <n v="0"/>
    <n v="0"/>
    <n v="0"/>
    <n v="0"/>
    <n v="15960"/>
  </r>
  <r>
    <x v="5"/>
    <s v="FG-80629"/>
    <x v="252"/>
    <n v="129"/>
    <s v="FG-129"/>
    <n v="0.20150000000000001"/>
    <n v="5627.8950000000004"/>
    <n v="78654"/>
    <n v="5653.2150000000001"/>
    <s v="Stock#623   2mil Clear BOPP TC/S7400/.92g PET   2 "/>
    <n v="623"/>
    <s v="S7400"/>
    <d v="2023-05-01T00:00:00"/>
    <d v="2023-04-26T00:00:00"/>
    <n v="0"/>
    <n v="5653.2197265625"/>
    <n v="5653.2197265625"/>
    <x v="2"/>
    <x v="4"/>
    <n v="2"/>
    <n v="20000"/>
    <n v="16.625"/>
    <n v="3"/>
    <n v="0"/>
    <n v="0"/>
    <n v="0"/>
    <n v="0"/>
    <n v="0"/>
    <n v="0"/>
    <n v="0"/>
    <n v="0"/>
    <n v="0"/>
    <n v="11970"/>
  </r>
  <r>
    <x v="5"/>
    <s v="FG-80651"/>
    <x v="54"/>
    <n v="129"/>
    <s v="FG-129"/>
    <n v="0.36"/>
    <n v="4147.2"/>
    <n v="54369"/>
    <n v="4225.51"/>
    <s v="Stock#130   54# Semi-Gloss/C4500/40#CK   1 Master "/>
    <n v="130"/>
    <s v="C4500"/>
    <d v="2023-04-10T00:00:00"/>
    <d v="2023-04-10T00:00:00"/>
    <n v="0"/>
    <n v="4225.509765625"/>
    <n v="4225.509765625"/>
    <x v="2"/>
    <x v="4"/>
    <n v="1"/>
    <n v="10000"/>
    <n v="16"/>
    <n v="6"/>
    <n v="0"/>
    <n v="0"/>
    <n v="0"/>
    <n v="0"/>
    <n v="0"/>
    <n v="0"/>
    <n v="0"/>
    <n v="0"/>
    <n v="0"/>
    <n v="11520"/>
  </r>
  <r>
    <x v="5"/>
    <s v="FG-80662"/>
    <x v="54"/>
    <n v="1148"/>
    <s v="FG-1148"/>
    <n v="3.5000000000000003E-2"/>
    <n v="2121.2649999999999"/>
    <s v="B9082"/>
    <n v="2140.19"/>
    <s v="Stock#802   .8 Mil Clear Polypropylene Laminate   "/>
    <n v="802"/>
    <s v="Perm"/>
    <d v="2023-04-05T00:00:00"/>
    <d v="2023-04-05T00:00:00"/>
    <n v="0"/>
    <n v="2140.05004882812"/>
    <n v="2140.05004882812"/>
    <x v="2"/>
    <x v="5"/>
    <n v="2"/>
    <n v="5000"/>
    <n v="12.875"/>
    <n v="15"/>
    <n v="13.375"/>
    <n v="4"/>
    <n v="0"/>
    <n v="0"/>
    <n v="0"/>
    <n v="0"/>
    <n v="0"/>
    <n v="0"/>
    <n v="0"/>
    <n v="14797.5"/>
  </r>
  <r>
    <x v="5"/>
    <s v="FG-80662"/>
    <x v="54"/>
    <n v="1148"/>
    <s v="FG-1148"/>
    <n v="3.5000000000000003E-2"/>
    <n v="2121.2649999999999"/>
    <s v="B9082"/>
    <n v="2140.19"/>
    <s v="Stock#802   .8 Mil Clear Polypropylene Laminate   "/>
    <n v="802"/>
    <s v="Perm"/>
    <d v="2023-04-05T00:00:00"/>
    <d v="2023-04-05T00:00:00"/>
    <n v="0"/>
    <n v="2140.05004882812"/>
    <n v="2140.05004882812"/>
    <x v="2"/>
    <x v="5"/>
    <n v="1"/>
    <n v="5000"/>
    <n v="9.875"/>
    <n v="10"/>
    <n v="10.375"/>
    <n v="6"/>
    <n v="10.875"/>
    <n v="20"/>
    <n v="11.875"/>
    <n v="22"/>
    <n v="12.375"/>
    <n v="10"/>
    <n v="0"/>
    <n v="45810"/>
  </r>
  <r>
    <x v="5"/>
    <s v="FG-80666"/>
    <x v="54"/>
    <n v="144"/>
    <s v="FG-144"/>
    <n v="0.89"/>
    <n v="694.2"/>
    <s v="S7649360"/>
    <n v="721.97"/>
    <s v="Stock#375   60# Natural Kraft   1 Master Rolls"/>
    <n v="375"/>
    <s v="758m"/>
    <d v="2023-04-10T00:00:00"/>
    <d v="2023-04-10T00:00:00"/>
    <n v="0"/>
    <n v="711.83001708984295"/>
    <n v="711.83001708984295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0670"/>
    <x v="54"/>
    <n v="1148"/>
    <s v="FG-1148"/>
    <n v="0.76200000000000001"/>
    <n v="1028.7"/>
    <s v="B9353"/>
    <n v="1028.7"/>
    <s v="Stock#866   1 mil clear polyester   1 Master Rolls"/>
    <n v="866"/>
    <s v="Permanent"/>
    <d v="2023-04-11T00:00:00"/>
    <d v="2023-04-05T00:00:00"/>
    <n v="0"/>
    <n v="688.25"/>
    <n v="688.25"/>
    <x v="2"/>
    <x v="5"/>
    <n v="1"/>
    <n v="5000"/>
    <n v="11"/>
    <n v="1"/>
    <n v="11.5"/>
    <n v="1"/>
    <n v="0"/>
    <n v="0"/>
    <n v="0"/>
    <n v="0"/>
    <n v="0"/>
    <n v="0"/>
    <n v="0"/>
    <n v="1350"/>
  </r>
  <r>
    <x v="5"/>
    <s v="FG-80673"/>
    <x v="54"/>
    <n v="404"/>
    <s v="FG-404"/>
    <n v="0.34300000000000003"/>
    <n v="627.69000000000005"/>
    <s v="Pl38q"/>
    <n v="633.97"/>
    <s v="Stock#101   54# Raflacoat(semi-gloss)   1 Master R"/>
    <n v="101"/>
    <s v="Rp51"/>
    <d v="2023-04-13T00:00:00"/>
    <d v="2023-04-14T00:00:00"/>
    <n v="0"/>
    <n v="744.05999755859295"/>
    <n v="744.05999755859295"/>
    <x v="0"/>
    <x v="4"/>
    <n v="1"/>
    <n v="10000"/>
    <n v="15.25"/>
    <n v="1"/>
    <n v="0"/>
    <n v="0"/>
    <n v="0"/>
    <n v="0"/>
    <n v="0"/>
    <n v="0"/>
    <n v="0"/>
    <n v="0"/>
    <n v="0"/>
    <n v="1830"/>
  </r>
  <r>
    <x v="5"/>
    <s v="FG-80675"/>
    <x v="55"/>
    <n v="129"/>
    <s v="FG-129"/>
    <n v="0.498"/>
    <n v="14342.4"/>
    <n v="78146"/>
    <n v="13949.13"/>
    <s v="Stock#533   2.6 Mil White BOPP TC/S692N/1.2 Mil Po"/>
    <n v="533"/>
    <s v="S692n"/>
    <d v="2023-04-11T00:00:00"/>
    <d v="2023-04-12T00:00:00"/>
    <n v="0"/>
    <n v="13949.1298828125"/>
    <n v="13949.1298828125"/>
    <x v="2"/>
    <x v="4"/>
    <n v="1"/>
    <n v="10000"/>
    <n v="12"/>
    <n v="20"/>
    <n v="0"/>
    <n v="0"/>
    <n v="0"/>
    <n v="0"/>
    <n v="0"/>
    <n v="0"/>
    <n v="0"/>
    <n v="0"/>
    <n v="0"/>
    <n v="28800"/>
  </r>
  <r>
    <x v="5"/>
    <s v="FG-80676"/>
    <x v="55"/>
    <n v="404"/>
    <s v="FG-404"/>
    <n v="0.34300000000000003"/>
    <n v="3189.9"/>
    <s v="Pl38q"/>
    <n v="3168.5"/>
    <s v="Stock#101   54# Raflacoat(semi-gloss)   1 Master R"/>
    <n v="101"/>
    <s v="Rp51"/>
    <d v="2023-04-10T00:00:00"/>
    <d v="2023-04-10T00:00:00"/>
    <n v="0"/>
    <n v="3223.92993164062"/>
    <n v="3223.92993164062"/>
    <x v="0"/>
    <x v="4"/>
    <n v="1"/>
    <n v="10000"/>
    <n v="12.5"/>
    <n v="1"/>
    <n v="13"/>
    <n v="5"/>
    <n v="0"/>
    <n v="0"/>
    <n v="0"/>
    <n v="0"/>
    <n v="0"/>
    <n v="0"/>
    <n v="0"/>
    <n v="9300"/>
  </r>
  <r>
    <x v="5"/>
    <s v="FG-80677"/>
    <x v="55"/>
    <n v="129"/>
    <s v="FG-129"/>
    <n v="0.47499999999999998"/>
    <n v="3562.5"/>
    <n v="76910"/>
    <n v="3477.01"/>
    <s v="Stock#438   2.6 MIL TC White Polypropylene   1 Mas"/>
    <n v="438"/>
    <s v="S692n"/>
    <d v="2023-04-10T00:00:00"/>
    <d v="2023-04-10T00:00:00"/>
    <n v="0"/>
    <n v="3477"/>
    <n v="3477"/>
    <x v="2"/>
    <x v="4"/>
    <n v="1"/>
    <n v="10000"/>
    <n v="12.5"/>
    <n v="5"/>
    <n v="0"/>
    <n v="0"/>
    <n v="0"/>
    <n v="0"/>
    <n v="0"/>
    <n v="0"/>
    <n v="0"/>
    <n v="0"/>
    <n v="0"/>
    <n v="7500"/>
  </r>
  <r>
    <x v="5"/>
    <s v="FG-80678"/>
    <x v="55"/>
    <n v="161"/>
    <s v="FG-161"/>
    <n v="0.48230000000000001"/>
    <n v="14179.62"/>
    <s v="Pj9012-P10"/>
    <n v="14626.58"/>
    <s v="Stock#633   2.6 mil white Polypropylene   1 Master"/>
    <n v="633"/>
    <s v="710vhp"/>
    <d v="2023-04-17T00:00:00"/>
    <d v="2023-04-17T00:00:00"/>
    <n v="0"/>
    <n v="14944.669921875"/>
    <n v="14944.669921875"/>
    <x v="9"/>
    <x v="4"/>
    <n v="1"/>
    <n v="10000"/>
    <n v="10"/>
    <n v="5"/>
    <n v="13"/>
    <n v="15"/>
    <n v="0"/>
    <n v="0"/>
    <n v="0"/>
    <n v="0"/>
    <n v="0"/>
    <n v="0"/>
    <n v="0"/>
    <n v="29400"/>
  </r>
  <r>
    <x v="5"/>
    <s v="FG-80679"/>
    <x v="55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0"/>
    <n v="2983.3380859375002"/>
    <n v="2983.3380859375002"/>
    <x v="2"/>
    <x v="4"/>
    <n v="3"/>
    <n v="5000"/>
    <n v="9"/>
    <n v="6"/>
    <n v="0"/>
    <n v="0"/>
    <n v="0"/>
    <n v="0"/>
    <n v="0"/>
    <n v="0"/>
    <n v="0"/>
    <n v="0"/>
    <n v="0"/>
    <n v="3240"/>
  </r>
  <r>
    <x v="5"/>
    <s v="FG-80679"/>
    <x v="55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0"/>
    <n v="2983.3380859375002"/>
    <n v="2983.3380859375002"/>
    <x v="2"/>
    <x v="4"/>
    <n v="4"/>
    <n v="5000"/>
    <n v="9"/>
    <n v="6"/>
    <n v="0"/>
    <n v="0"/>
    <n v="0"/>
    <n v="0"/>
    <n v="0"/>
    <n v="0"/>
    <n v="0"/>
    <n v="0"/>
    <n v="0"/>
    <n v="3240"/>
  </r>
  <r>
    <x v="5"/>
    <s v="FG-80679"/>
    <x v="55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0"/>
    <n v="2983.3380859375002"/>
    <n v="2983.3380859375002"/>
    <x v="2"/>
    <x v="4"/>
    <n v="5"/>
    <n v="5000"/>
    <n v="9"/>
    <n v="6"/>
    <n v="0"/>
    <n v="0"/>
    <n v="0"/>
    <n v="0"/>
    <n v="0"/>
    <n v="0"/>
    <n v="0"/>
    <n v="0"/>
    <n v="0"/>
    <n v="3240"/>
  </r>
  <r>
    <x v="5"/>
    <s v="FG-80679"/>
    <x v="55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0"/>
    <n v="2983.3380859375002"/>
    <n v="2983.3380859375002"/>
    <x v="2"/>
    <x v="4"/>
    <n v="1"/>
    <n v="5000"/>
    <n v="9"/>
    <n v="6"/>
    <n v="0"/>
    <n v="0"/>
    <n v="0"/>
    <n v="0"/>
    <n v="0"/>
    <n v="0"/>
    <n v="0"/>
    <n v="0"/>
    <n v="0"/>
    <n v="3240"/>
  </r>
  <r>
    <x v="5"/>
    <s v="FG-80679"/>
    <x v="55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0"/>
    <n v="2983.3380859375002"/>
    <n v="2983.3380859375002"/>
    <x v="2"/>
    <x v="4"/>
    <n v="2"/>
    <n v="5000"/>
    <n v="9"/>
    <n v="6"/>
    <n v="0"/>
    <n v="0"/>
    <n v="0"/>
    <n v="0"/>
    <n v="0"/>
    <n v="0"/>
    <n v="0"/>
    <n v="0"/>
    <n v="0"/>
    <n v="3240"/>
  </r>
  <r>
    <x v="5"/>
    <s v="FG-80690"/>
    <x v="55"/>
    <n v="204"/>
    <s v="FG-204"/>
    <n v="1.67"/>
    <n v="1303.6400000000001"/>
    <s v="W029026"/>
    <n v="1309.1099999999999"/>
    <s v="Stock#1205   Indigo 60# Allure Starlight WS/H-318/"/>
    <n v="1205"/>
    <s v="H-318"/>
    <d v="2023-04-11T00:00:00"/>
    <d v="2023-04-10T00:00:00"/>
    <n v="0"/>
    <n v="1302.59997558593"/>
    <n v="1302.59997558593"/>
    <x v="23"/>
    <x v="4"/>
    <n v="1"/>
    <n v="1668"/>
    <n v="13"/>
    <n v="3"/>
    <n v="0"/>
    <n v="0"/>
    <n v="0"/>
    <n v="0"/>
    <n v="0"/>
    <n v="0"/>
    <n v="0"/>
    <n v="0"/>
    <n v="0"/>
    <n v="780.62400000000002"/>
  </r>
  <r>
    <x v="5"/>
    <s v="FG-80695"/>
    <x v="55"/>
    <n v="1029"/>
    <s v="FG-1029"/>
    <n v="2.14"/>
    <n v="6933.6"/>
    <s v="Efm-2h122"/>
    <n v="6933.6"/>
    <s v="Stock#629   2mil Holographic PET Rainbow   1 Maste"/>
    <n v="629"/>
    <s v="Ep12"/>
    <d v="2023-04-12T00:00:00"/>
    <d v="2023-04-11T00:00:00"/>
    <n v="0"/>
    <n v="7121.77978515625"/>
    <n v="7121.77978515625"/>
    <x v="52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0704"/>
    <x v="56"/>
    <n v="137"/>
    <s v="FG-137"/>
    <n v="3.72"/>
    <n v="4467.57"/>
    <s v="Flx000324 Dpm Uv Cg"/>
    <n v="4467.57"/>
    <s v="Stock#876   1 mil UV clear gloss polyester   1 Mas"/>
    <n v="876"/>
    <s v="Permanent Acrylic"/>
    <d v="2023-04-10T00:00:00"/>
    <d v="2023-04-06T00:00:00"/>
    <n v="0"/>
    <n v="4455.56005859375"/>
    <n v="4455.56005859375"/>
    <x v="4"/>
    <x v="4"/>
    <n v="1"/>
    <n v="1668"/>
    <n v="12"/>
    <n v="5"/>
    <n v="0"/>
    <n v="0"/>
    <n v="0"/>
    <n v="0"/>
    <n v="0"/>
    <n v="0"/>
    <n v="0"/>
    <n v="0"/>
    <n v="0"/>
    <n v="1200.96"/>
  </r>
  <r>
    <x v="5"/>
    <s v="FG-80705"/>
    <x v="56"/>
    <n v="100"/>
    <s v="FG-100"/>
    <n v="1.33"/>
    <n v="4309.2"/>
    <n v="7816"/>
    <n v="4309.2"/>
    <s v="Stock#492   2 mil white polyester gloss TC   1 Mas"/>
    <n v="492"/>
    <n v="310"/>
    <d v="2023-04-04T00:00:00"/>
    <d v="2023-04-05T00:00:00"/>
    <n v="0"/>
    <n v="4306.06005859375"/>
    <n v="4306.06005859375"/>
    <x v="39"/>
    <x v="4"/>
    <n v="1"/>
    <n v="5000"/>
    <n v="4"/>
    <n v="1"/>
    <n v="12"/>
    <n v="2"/>
    <n v="13"/>
    <n v="2"/>
    <n v="0"/>
    <n v="0"/>
    <n v="0"/>
    <n v="0"/>
    <n v="0"/>
    <n v="3240"/>
  </r>
  <r>
    <x v="5"/>
    <s v="FG-80706"/>
    <x v="56"/>
    <n v="129"/>
    <s v="FG-129"/>
    <n v="2.1589999999999998"/>
    <n v="6736.08"/>
    <n v="77923"/>
    <n v="6708.13"/>
    <s v="Stock#712   2 mil Bright Chrome Polyester   1 Mast"/>
    <n v="712"/>
    <s v="S8025 (Solvent)"/>
    <d v="2023-04-10T00:00:00"/>
    <d v="2023-04-10T00:00:00"/>
    <n v="0"/>
    <n v="6608.7001953125"/>
    <n v="6608.7001953125"/>
    <x v="2"/>
    <x v="4"/>
    <n v="1"/>
    <n v="5000"/>
    <n v="13"/>
    <n v="4"/>
    <n v="0"/>
    <n v="0"/>
    <n v="0"/>
    <n v="0"/>
    <n v="0"/>
    <n v="0"/>
    <n v="0"/>
    <n v="0"/>
    <n v="0"/>
    <n v="3120"/>
  </r>
  <r>
    <x v="5"/>
    <s v="FG-80710"/>
    <x v="56"/>
    <n v="161"/>
    <s v="FG-161"/>
    <n v="0.24115"/>
    <n v="14147.065000000001"/>
    <s v="Pj9012-P10"/>
    <n v="14093.78"/>
    <s v="Stock#633   2.6 mil white Polypropylene   2 Master"/>
    <n v="633"/>
    <s v="710vhp"/>
    <d v="2023-04-12T00:00:00"/>
    <d v="2023-04-11T00:00:00"/>
    <n v="0"/>
    <n v="14401.3203125"/>
    <n v="14401.3203125"/>
    <x v="9"/>
    <x v="4"/>
    <n v="2"/>
    <n v="10000"/>
    <n v="13"/>
    <n v="10"/>
    <n v="13.125"/>
    <n v="3"/>
    <n v="13.5"/>
    <n v="2"/>
    <n v="16.5"/>
    <n v="2"/>
    <n v="0"/>
    <n v="0"/>
    <n v="0"/>
    <n v="27525"/>
  </r>
  <r>
    <x v="5"/>
    <s v="FG-80710"/>
    <x v="56"/>
    <n v="161"/>
    <s v="FG-161"/>
    <n v="0.24115"/>
    <n v="14147.065000000001"/>
    <s v="Pj9012-P10"/>
    <n v="14093.78"/>
    <s v="Stock#633   2.6 mil white Polypropylene   2 Master"/>
    <n v="633"/>
    <s v="710vhp"/>
    <d v="2023-04-12T00:00:00"/>
    <d v="2023-04-11T00:00:00"/>
    <n v="0"/>
    <n v="14401.3203125"/>
    <n v="14401.3203125"/>
    <x v="9"/>
    <x v="4"/>
    <n v="1"/>
    <n v="10000"/>
    <n v="9.5"/>
    <n v="5"/>
    <n v="11"/>
    <n v="5"/>
    <n v="11.5"/>
    <n v="4"/>
    <n v="12"/>
    <n v="3"/>
    <n v="12.5"/>
    <n v="6"/>
    <n v="0"/>
    <n v="31140"/>
  </r>
  <r>
    <x v="5"/>
    <s v="FG-80714"/>
    <x v="57"/>
    <n v="958"/>
    <s v="FG-958"/>
    <n v="1.246"/>
    <n v="4037.04"/>
    <s v="Lvwqa080"/>
    <n v="4198.5200000000004"/>
    <s v="Stock#591   3.2 mil white vinyl/#630/4.6 mil layfl"/>
    <n v="591"/>
    <s v="#630"/>
    <d v="2023-04-05T00:00:00"/>
    <d v="2023-04-06T00:00:00"/>
    <n v="0"/>
    <n v="4400.7900390625"/>
    <n v="4400.790039062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0715"/>
    <x v="57"/>
    <n v="1148"/>
    <s v="FG-1148"/>
    <n v="7.0000000000000007E-2"/>
    <n v="1136.6300000000001"/>
    <s v="B9082"/>
    <n v="1041.1199999999999"/>
    <s v="Stock#802   .8 Mil Clear Polypropylene Laminate   "/>
    <n v="802"/>
    <s v="Perm"/>
    <d v="2023-04-10T00:00:00"/>
    <d v="2023-04-11T00:00:00"/>
    <n v="0"/>
    <n v="1041.07995605468"/>
    <n v="1041.07995605468"/>
    <x v="2"/>
    <x v="5"/>
    <n v="1"/>
    <n v="5000"/>
    <n v="12.375"/>
    <n v="10"/>
    <n v="13"/>
    <n v="5"/>
    <n v="16.375"/>
    <n v="5"/>
    <n v="0"/>
    <n v="0"/>
    <n v="0"/>
    <n v="0"/>
    <n v="0"/>
    <n v="16237.5"/>
  </r>
  <r>
    <x v="5"/>
    <s v="FG-80716"/>
    <x v="57"/>
    <n v="1148"/>
    <s v="FG-1148"/>
    <n v="6.7799999999999999E-2"/>
    <n v="1118.7"/>
    <s v="B9077"/>
    <n v="1118.7"/>
    <s v="Stock#777A   404 - .7 mil clear polypropylene over"/>
    <s v="777A"/>
    <s v="Water Based Acrylic"/>
    <d v="2023-04-11T00:00:00"/>
    <d v="2023-04-11T00:00:00"/>
    <n v="0"/>
    <n v="1122"/>
    <n v="1122"/>
    <x v="2"/>
    <x v="5"/>
    <n v="1"/>
    <n v="5000"/>
    <n v="7.5"/>
    <n v="20"/>
    <n v="12.5"/>
    <n v="10"/>
    <n v="0"/>
    <n v="0"/>
    <n v="0"/>
    <n v="0"/>
    <n v="0"/>
    <n v="0"/>
    <n v="0"/>
    <n v="16500"/>
  </r>
  <r>
    <x v="5"/>
    <s v="FG-80722"/>
    <x v="58"/>
    <n v="129"/>
    <s v="FG-129"/>
    <n v="0.36"/>
    <n v="6912"/>
    <n v="54369"/>
    <n v="6942.55"/>
    <s v="Stock#130   54# Semi-Gloss/C4500/40#CK   1 Master "/>
    <n v="130"/>
    <s v="C4500"/>
    <d v="2023-08-02T00:00:00"/>
    <d v="2023-08-02T00:00:00"/>
    <n v="0"/>
    <n v="6942.5400390625"/>
    <n v="6942.5400390625"/>
    <x v="2"/>
    <x v="4"/>
    <n v="1"/>
    <n v="10000"/>
    <n v="10"/>
    <n v="16"/>
    <n v="0"/>
    <n v="0"/>
    <n v="0"/>
    <n v="0"/>
    <n v="0"/>
    <n v="0"/>
    <n v="0"/>
    <n v="0"/>
    <n v="0"/>
    <n v="19200"/>
  </r>
  <r>
    <x v="5"/>
    <s v="FG-80723"/>
    <x v="58"/>
    <n v="144"/>
    <s v="FG-144"/>
    <n v="0.38940000000000002"/>
    <n v="1915.85"/>
    <s v="S7724460"/>
    <n v="1926.58"/>
    <s v="Stock#107   54# Semi-gloss   1 Master Rolls"/>
    <n v="107"/>
    <n v="720"/>
    <d v="2023-05-15T00:00:00"/>
    <d v="2023-05-15T00:00:00"/>
    <n v="0"/>
    <n v="1956.27001953125"/>
    <n v="1956.27001953125"/>
    <x v="1"/>
    <x v="4"/>
    <n v="1"/>
    <n v="10000"/>
    <n v="10.125"/>
    <n v="2"/>
    <n v="10.375"/>
    <n v="2"/>
    <n v="0"/>
    <n v="0"/>
    <n v="0"/>
    <n v="0"/>
    <n v="0"/>
    <n v="0"/>
    <n v="0"/>
    <n v="4920"/>
  </r>
  <r>
    <x v="5"/>
    <s v="FG-80724"/>
    <x v="58"/>
    <n v="1148"/>
    <s v="FG-1148"/>
    <n v="6.8000000000000005E-2"/>
    <n v="1206.6600000000001"/>
    <s v="B9077"/>
    <n v="1206.6600000000001"/>
    <s v="Stock#777A   404 - .7 mil clear polypropylene over"/>
    <s v="777A"/>
    <s v="Water Based Acrylic"/>
    <d v="2023-04-14T00:00:00"/>
    <d v="2023-04-17T00:00:00"/>
    <n v="0"/>
    <n v="1206.66003417968"/>
    <n v="1206.66003417968"/>
    <x v="2"/>
    <x v="5"/>
    <n v="1"/>
    <n v="5000"/>
    <n v="9"/>
    <n v="5"/>
    <n v="9.5"/>
    <n v="5"/>
    <n v="10.875"/>
    <n v="15"/>
    <n v="13.375"/>
    <n v="3"/>
    <n v="0"/>
    <n v="0"/>
    <n v="0"/>
    <n v="17745"/>
  </r>
  <r>
    <x v="5"/>
    <s v="FG-80729"/>
    <x v="58"/>
    <n v="161"/>
    <s v="FG-161"/>
    <n v="0.37830000000000003"/>
    <n v="13964.94"/>
    <s v="Sgl7802-P10"/>
    <n v="14250.25"/>
    <s v="Stock#138   55# white semi-gloss   1 Master Rolls"/>
    <n v="138"/>
    <s v="Chill At"/>
    <d v="2023-04-17T00:00:00"/>
    <d v="2023-04-17T00:00:00"/>
    <n v="0"/>
    <n v="14645.7099609375"/>
    <n v="14645.7099609375"/>
    <x v="9"/>
    <x v="4"/>
    <n v="1"/>
    <n v="10000"/>
    <n v="13.375"/>
    <n v="23"/>
    <n v="0"/>
    <n v="0"/>
    <n v="0"/>
    <n v="0"/>
    <n v="0"/>
    <n v="0"/>
    <n v="0"/>
    <n v="0"/>
    <n v="0"/>
    <n v="36915"/>
  </r>
  <r>
    <x v="5"/>
    <s v="FG-80731"/>
    <x v="58"/>
    <n v="161"/>
    <s v="FG-161"/>
    <n v="0.59570000000000001"/>
    <n v="14341.48"/>
    <s v="Pj7892-2p10"/>
    <n v="13775.36"/>
    <s v="Stock#682   2.6mil white bopp   1 Master Rolls"/>
    <n v="682"/>
    <s v="Chill At"/>
    <d v="2023-04-19T00:00:00"/>
    <d v="2023-04-17T00:00:00"/>
    <n v="0"/>
    <n v="14017.779296875"/>
    <n v="14017.779296875"/>
    <x v="9"/>
    <x v="4"/>
    <n v="1"/>
    <n v="10000"/>
    <n v="13.375"/>
    <n v="15"/>
    <n v="0"/>
    <n v="0"/>
    <n v="0"/>
    <n v="0"/>
    <n v="0"/>
    <n v="0"/>
    <n v="0"/>
    <n v="0"/>
    <n v="0"/>
    <n v="24075"/>
  </r>
  <r>
    <x v="5"/>
    <s v="FG-80732"/>
    <x v="58"/>
    <n v="404"/>
    <s v="FG-404"/>
    <n v="0.46200000000000002"/>
    <n v="10914.75"/>
    <s v="Sy1071h"/>
    <n v="10914.75"/>
    <s v="Stock#680   2.4 mil PP WHITE TC RP37 2.2 mil HIGH "/>
    <n v="680"/>
    <s v="Rp37"/>
    <d v="2023-04-17T00:00:00"/>
    <d v="2023-04-17T00:00:00"/>
    <n v="0"/>
    <n v="11056.5"/>
    <n v="11056.5"/>
    <x v="0"/>
    <x v="4"/>
    <n v="1"/>
    <n v="10000"/>
    <n v="13.125"/>
    <n v="15"/>
    <n v="0"/>
    <n v="0"/>
    <n v="0"/>
    <n v="0"/>
    <n v="0"/>
    <n v="0"/>
    <n v="0"/>
    <n v="0"/>
    <n v="0"/>
    <n v="23625"/>
  </r>
  <r>
    <x v="5"/>
    <s v="FG-80734"/>
    <x v="59"/>
    <n v="161"/>
    <s v="FG-161"/>
    <n v="0.48230000000000001"/>
    <n v="14237.5"/>
    <s v="Pj9012-P10"/>
    <n v="14208.48"/>
    <s v="Stock#633   2.6 mil white Polypropylene   1 Master"/>
    <n v="633"/>
    <s v="710vhp"/>
    <d v="2023-04-20T00:00:00"/>
    <d v="2023-04-20T00:00:00"/>
    <n v="0"/>
    <n v="14517.8896484375"/>
    <n v="14517.8896484375"/>
    <x v="9"/>
    <x v="4"/>
    <n v="1"/>
    <n v="10000"/>
    <n v="9"/>
    <n v="3"/>
    <n v="9.5"/>
    <n v="5"/>
    <n v="10.5"/>
    <n v="3"/>
    <n v="12.5"/>
    <n v="5"/>
    <n v="15.5"/>
    <n v="5"/>
    <n v="0"/>
    <n v="29520"/>
  </r>
  <r>
    <x v="5"/>
    <s v="FG-80735"/>
    <x v="59"/>
    <n v="1148"/>
    <s v="FG-1148"/>
    <n v="2.33333333333333E-2"/>
    <n v="2905.5266666666598"/>
    <s v="B9082"/>
    <n v="2915.9533333333302"/>
    <s v="Stock#802   410 - .8 Mil Clear Polypropylene Lamin"/>
    <n v="802"/>
    <s v="Perm"/>
    <d v="2023-04-17T00:00:00"/>
    <d v="2023-04-18T00:00:00"/>
    <n v="0"/>
    <n v="2915.693359375"/>
    <n v="2915.693359375"/>
    <x v="2"/>
    <x v="5"/>
    <n v="2"/>
    <n v="5000"/>
    <n v="10.375"/>
    <n v="5"/>
    <n v="11.375"/>
    <n v="26"/>
    <n v="11.875"/>
    <n v="5"/>
    <n v="12.375"/>
    <n v="25"/>
    <n v="12.875"/>
    <n v="45"/>
    <n v="0"/>
    <n v="77745"/>
  </r>
  <r>
    <x v="5"/>
    <s v="FG-80735"/>
    <x v="59"/>
    <n v="1148"/>
    <s v="FG-1148"/>
    <n v="2.33333333333333E-2"/>
    <n v="2905.5266666666598"/>
    <s v="B9082"/>
    <n v="2915.9533333333302"/>
    <s v="Stock#802   410 - .8 Mil Clear Polypropylene Lamin"/>
    <n v="802"/>
    <s v="Perm"/>
    <d v="2023-04-17T00:00:00"/>
    <d v="2023-04-18T00:00:00"/>
    <n v="0"/>
    <n v="2915.693359375"/>
    <n v="2915.693359375"/>
    <x v="2"/>
    <x v="5"/>
    <n v="1"/>
    <n v="5000"/>
    <n v="7.375"/>
    <n v="4"/>
    <n v="8.375"/>
    <n v="4"/>
    <n v="8.875"/>
    <n v="4"/>
    <n v="9.375"/>
    <n v="15"/>
    <n v="9.875"/>
    <n v="10"/>
    <n v="0"/>
    <n v="20272.5"/>
  </r>
  <r>
    <x v="5"/>
    <s v="FG-80735"/>
    <x v="59"/>
    <n v="1148"/>
    <s v="FG-1148"/>
    <n v="2.33333333333333E-2"/>
    <n v="2905.5266666666598"/>
    <s v="B9082"/>
    <n v="2915.9533333333302"/>
    <s v="Stock#802   410 - .8 Mil Clear Polypropylene Lamin"/>
    <n v="802"/>
    <s v="Perm"/>
    <d v="2023-04-17T00:00:00"/>
    <d v="2023-04-18T00:00:00"/>
    <n v="0"/>
    <n v="2915.693359375"/>
    <n v="2915.693359375"/>
    <x v="2"/>
    <x v="5"/>
    <n v="3"/>
    <n v="5000"/>
    <n v="13"/>
    <n v="2"/>
    <n v="15.375"/>
    <n v="10"/>
    <n v="16.375"/>
    <n v="16"/>
    <n v="0"/>
    <n v="0"/>
    <n v="0"/>
    <n v="0"/>
    <n v="0"/>
    <n v="26505"/>
  </r>
  <r>
    <x v="5"/>
    <s v="FG-80749"/>
    <x v="60"/>
    <n v="1148"/>
    <s v="FG-1148"/>
    <n v="0.76200000000000001"/>
    <n v="1148.72"/>
    <s v="B9353"/>
    <n v="1148.72"/>
    <s v="Stock#866   609 - 1 mil clear polyester   1 Master"/>
    <n v="866"/>
    <s v="Permanent"/>
    <d v="2023-04-14T00:00:00"/>
    <d v="2023-04-14T00:00:00"/>
    <n v="0"/>
    <n v="746.219970703125"/>
    <n v="746.219970703125"/>
    <x v="2"/>
    <x v="5"/>
    <n v="1"/>
    <n v="5000"/>
    <n v="12.375"/>
    <n v="1"/>
    <n v="12.75"/>
    <n v="1"/>
    <n v="0"/>
    <n v="0"/>
    <n v="0"/>
    <n v="0"/>
    <n v="0"/>
    <n v="0"/>
    <n v="0"/>
    <n v="1507.5"/>
  </r>
  <r>
    <x v="5"/>
    <s v="FG-80750"/>
    <x v="60"/>
    <n v="129"/>
    <s v="FG-129"/>
    <n v="0.47499999999999998"/>
    <n v="5707.13"/>
    <n v="76910"/>
    <n v="5794.45"/>
    <s v="Stock#438   2.6 MIL TC White Polypropylene   1 Mas"/>
    <n v="438"/>
    <s v="S692n"/>
    <d v="2023-04-14T00:00:00"/>
    <d v="2023-04-14T00:00:00"/>
    <n v="0"/>
    <n v="5794.43994140625"/>
    <n v="5794.43994140625"/>
    <x v="2"/>
    <x v="4"/>
    <n v="1"/>
    <n v="10000"/>
    <n v="11.125"/>
    <n v="9"/>
    <n v="0"/>
    <n v="0"/>
    <n v="0"/>
    <n v="0"/>
    <n v="0"/>
    <n v="0"/>
    <n v="0"/>
    <n v="0"/>
    <n v="0"/>
    <n v="12015"/>
  </r>
  <r>
    <x v="5"/>
    <s v="FG-80761"/>
    <x v="60"/>
    <n v="161"/>
    <s v="FG-161"/>
    <n v="0.83750000000000002"/>
    <n v="653.25"/>
    <s v="Smp9002-P5"/>
    <n v="672.85"/>
    <s v="Stock#607   56# bright silver metalized paper   1 "/>
    <n v="607"/>
    <s v="710vhp"/>
    <d v="2023-04-14T00:00:00"/>
    <d v="2023-04-14T00:00:00"/>
    <n v="0"/>
    <n v="669.95001220703102"/>
    <n v="669.95001220703102"/>
    <x v="9"/>
    <x v="4"/>
    <n v="1"/>
    <n v="5000"/>
    <n v="13"/>
    <n v="1"/>
    <n v="0"/>
    <n v="0"/>
    <n v="0"/>
    <n v="0"/>
    <n v="0"/>
    <n v="0"/>
    <n v="0"/>
    <n v="0"/>
    <n v="0"/>
    <n v="780"/>
  </r>
  <r>
    <x v="5"/>
    <s v="FG-80765"/>
    <x v="60"/>
    <n v="144"/>
    <s v="FG-144"/>
    <n v="0.38940000000000002"/>
    <n v="969.61"/>
    <s v="S7724460"/>
    <n v="962.33"/>
    <s v="Stock#107   54# Semi-gloss   1 Master Rolls"/>
    <n v="107"/>
    <n v="720"/>
    <d v="2023-04-21T00:00:00"/>
    <d v="2023-04-21T00:00:00"/>
    <n v="0"/>
    <n v="977.15997314453102"/>
    <n v="977.15997314453102"/>
    <x v="1"/>
    <x v="4"/>
    <n v="1"/>
    <n v="10000"/>
    <n v="10.375"/>
    <n v="2"/>
    <n v="0"/>
    <n v="0"/>
    <n v="0"/>
    <n v="0"/>
    <n v="0"/>
    <n v="0"/>
    <n v="0"/>
    <n v="0"/>
    <n v="0"/>
    <n v="2490"/>
  </r>
  <r>
    <x v="5"/>
    <s v="FG-80775"/>
    <x v="62"/>
    <n v="161"/>
    <s v="FG-161"/>
    <n v="0.752"/>
    <n v="1810.44"/>
    <s v="Pts7801-P5"/>
    <n v="1823.1"/>
    <s v="Stock#647   2 Mil Chrome BOPP/CHILL AT/2.4SCK   1 "/>
    <n v="647"/>
    <s v="Chill At"/>
    <d v="2023-04-24T00:00:00"/>
    <d v="2023-04-24T00:00:00"/>
    <n v="0"/>
    <n v="1830.31994628906"/>
    <n v="1830.31994628906"/>
    <x v="9"/>
    <x v="4"/>
    <n v="1"/>
    <n v="5000"/>
    <n v="13.375"/>
    <n v="3"/>
    <n v="0"/>
    <n v="0"/>
    <n v="0"/>
    <n v="0"/>
    <n v="0"/>
    <n v="0"/>
    <n v="0"/>
    <n v="0"/>
    <n v="0"/>
    <n v="2407.5"/>
  </r>
  <r>
    <x v="5"/>
    <s v="FG-80779"/>
    <x v="63"/>
    <n v="404"/>
    <s v="FG-404"/>
    <n v="0.52500000000000002"/>
    <n v="93712.5"/>
    <s v="Sy105c"/>
    <n v="95413.99"/>
    <s v="Stock#506   2 mil gloss clear polypropylene   1 Ma"/>
    <n v="506"/>
    <s v="Rp37"/>
    <d v="2023-04-21T00:00:00"/>
    <d v="2023-04-21T00:00:00"/>
    <n v="0"/>
    <n v="96504.3515625"/>
    <n v="96504.3515625"/>
    <x v="0"/>
    <x v="4"/>
    <n v="1"/>
    <n v="10000"/>
    <n v="14.875"/>
    <n v="100"/>
    <n v="0"/>
    <n v="0"/>
    <n v="0"/>
    <n v="0"/>
    <n v="0"/>
    <n v="0"/>
    <n v="0"/>
    <n v="0"/>
    <n v="0"/>
    <n v="178500"/>
  </r>
  <r>
    <x v="5"/>
    <s v="FG-80786"/>
    <x v="63"/>
    <n v="129"/>
    <s v="FG-129"/>
    <n v="1.8839999999999999"/>
    <n v="1356.48"/>
    <n v="78667"/>
    <n v="1336.68"/>
    <s v="Stock#1207   2 Mil White Polyester ITC/S8025/50#SC"/>
    <n v="1207"/>
    <s v="S8025"/>
    <d v="2023-04-20T00:00:00"/>
    <d v="2023-04-20T00:00:00"/>
    <n v="0"/>
    <n v="1336.69995117187"/>
    <n v="1336.69995117187"/>
    <x v="2"/>
    <x v="4"/>
    <n v="1"/>
    <n v="5000"/>
    <n v="12"/>
    <n v="1"/>
    <n v="0"/>
    <n v="0"/>
    <n v="0"/>
    <n v="0"/>
    <n v="0"/>
    <n v="0"/>
    <n v="0"/>
    <n v="0"/>
    <n v="0"/>
    <n v="720"/>
  </r>
  <r>
    <x v="5"/>
    <s v="FG-80790"/>
    <x v="63"/>
    <n v="404"/>
    <s v="FG-404"/>
    <n v="0.52500000000000002"/>
    <n v="28113.75"/>
    <s v="Sy105c"/>
    <n v="28505.52"/>
    <s v="Stock#506   2 mil gloss clear polypropylene   1 Ma"/>
    <n v="506"/>
    <s v="Rp37"/>
    <d v="2023-05-16T00:00:00"/>
    <d v="2023-05-16T00:00:00"/>
    <n v="0"/>
    <n v="28831.259765625"/>
    <n v="28831.259765625"/>
    <x v="0"/>
    <x v="4"/>
    <n v="1"/>
    <n v="10000"/>
    <n v="14.875"/>
    <n v="30"/>
    <n v="0"/>
    <n v="0"/>
    <n v="0"/>
    <n v="0"/>
    <n v="0"/>
    <n v="0"/>
    <n v="0"/>
    <n v="0"/>
    <n v="0"/>
    <n v="53550"/>
  </r>
  <r>
    <x v="5"/>
    <s v="FG-80796"/>
    <x v="63"/>
    <n v="100"/>
    <s v="FG-100"/>
    <n v="2.38"/>
    <n v="2572.46"/>
    <s v="Fv023202"/>
    <n v="2572.46"/>
    <s v="Stock#436   3.5 mil Soft White Vinyl   1 Master Ro"/>
    <n v="436"/>
    <s v="P1480"/>
    <d v="2023-05-10T00:00:00"/>
    <d v="2023-05-11T00:00:00"/>
    <n v="0"/>
    <n v="2559.18994140625"/>
    <n v="2559.18994140625"/>
    <x v="39"/>
    <x v="4"/>
    <n v="1"/>
    <n v="1668"/>
    <n v="8"/>
    <n v="4"/>
    <n v="9"/>
    <n v="1"/>
    <n v="13"/>
    <n v="1"/>
    <n v="0"/>
    <n v="0"/>
    <n v="0"/>
    <n v="0"/>
    <n v="0"/>
    <n v="1080.864"/>
  </r>
  <r>
    <x v="5"/>
    <s v="FG-80799"/>
    <x v="64"/>
    <n v="404"/>
    <s v="FG-404"/>
    <n v="0.46200000000000002"/>
    <n v="1053.3599999999999"/>
    <s v="Sy1071h"/>
    <n v="1053.3599999999999"/>
    <s v="Stock#680   2.4 mil PP WHITE TC RP37 2.2 mil HIGH "/>
    <n v="680"/>
    <s v="Rp37"/>
    <d v="2023-04-19T00:00:00"/>
    <d v="2023-04-19T00:00:00"/>
    <n v="0"/>
    <n v="1166.0400390625"/>
    <n v="1166.0400390625"/>
    <x v="0"/>
    <x v="4"/>
    <n v="1"/>
    <n v="10000"/>
    <n v="9.5"/>
    <n v="2"/>
    <n v="0"/>
    <n v="0"/>
    <n v="0"/>
    <n v="0"/>
    <n v="0"/>
    <n v="0"/>
    <n v="0"/>
    <n v="0"/>
    <n v="0"/>
    <n v="2280"/>
  </r>
  <r>
    <x v="5"/>
    <s v="FG-80800"/>
    <x v="64"/>
    <n v="404"/>
    <s v="FG-404"/>
    <n v="0.34300000000000003"/>
    <n v="4280.6400000000003"/>
    <s v="Pl38q"/>
    <n v="4260.32"/>
    <s v="Stock#101   54# Raflacoat(semi-gloss)   1 Master R"/>
    <n v="101"/>
    <s v="Rp51"/>
    <d v="2023-04-18T00:00:00"/>
    <d v="2023-04-18T00:00:00"/>
    <n v="0"/>
    <n v="4334.830078125"/>
    <n v="4334.830078125"/>
    <x v="0"/>
    <x v="4"/>
    <n v="1"/>
    <n v="10000"/>
    <n v="13"/>
    <n v="8"/>
    <n v="0"/>
    <n v="0"/>
    <n v="0"/>
    <n v="0"/>
    <n v="0"/>
    <n v="0"/>
    <n v="0"/>
    <n v="0"/>
    <n v="0"/>
    <n v="12480"/>
  </r>
  <r>
    <x v="5"/>
    <s v="FG-80801"/>
    <x v="64"/>
    <n v="404"/>
    <s v="FG-404"/>
    <n v="0.34300000000000003"/>
    <n v="1512.63"/>
    <s v="Pl38q"/>
    <n v="1520.19"/>
    <s v="Stock#101   54# Raflacoat(semi-gloss)   1 Master R"/>
    <n v="101"/>
    <s v="Rp51"/>
    <d v="2023-04-18T00:00:00"/>
    <d v="2023-04-24T00:00:00"/>
    <n v="0"/>
    <n v="1645.78002929687"/>
    <n v="1645.78002929687"/>
    <x v="0"/>
    <x v="4"/>
    <n v="1"/>
    <n v="10000"/>
    <n v="12.25"/>
    <n v="3"/>
    <n v="0"/>
    <n v="0"/>
    <n v="0"/>
    <n v="0"/>
    <n v="0"/>
    <n v="0"/>
    <n v="0"/>
    <n v="0"/>
    <n v="0"/>
    <n v="4410"/>
  </r>
  <r>
    <x v="5"/>
    <s v="FG-80806"/>
    <x v="64"/>
    <n v="129"/>
    <s v="FG-129"/>
    <n v="0.47499999999999998"/>
    <n v="3705"/>
    <n v="76910"/>
    <n v="3596.45"/>
    <s v="Stock#438   2.6 MIL TC White Polypropylene   1 Mas"/>
    <n v="438"/>
    <s v="S692n"/>
    <d v="2023-04-18T00:00:00"/>
    <d v="2023-04-19T00:00:00"/>
    <n v="0"/>
    <n v="3596.43994140625"/>
    <n v="3596.4399414062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0815"/>
    <x v="65"/>
    <n v="404"/>
    <s v="FG-404"/>
    <n v="0.34300000000000003"/>
    <n v="1255.3800000000001"/>
    <s v="Pl38q"/>
    <n v="1230.28"/>
    <s v="Stock#101   54# Raflacoat(semi-gloss)   1 Master R"/>
    <n v="101"/>
    <s v="Rp51"/>
    <d v="2023-05-09T00:00:00"/>
    <d v="2023-05-15T00:00:00"/>
    <n v="0"/>
    <n v="1350.7900390625"/>
    <n v="1350.7900390625"/>
    <x v="0"/>
    <x v="4"/>
    <n v="1"/>
    <n v="10000"/>
    <n v="15.25"/>
    <n v="2"/>
    <n v="0"/>
    <n v="0"/>
    <n v="0"/>
    <n v="0"/>
    <n v="0"/>
    <n v="0"/>
    <n v="0"/>
    <n v="0"/>
    <n v="0"/>
    <n v="3660"/>
  </r>
  <r>
    <x v="5"/>
    <s v="FG-80816"/>
    <x v="65"/>
    <n v="404"/>
    <s v="FG-404"/>
    <n v="0.39900000000000002"/>
    <n v="1244.8800000000001"/>
    <s v="Tt50f"/>
    <n v="1247.99"/>
    <s v="Stock#212   Transfer Premium Extra RP 2.5 mil Whit"/>
    <n v="212"/>
    <s v="Rp51"/>
    <d v="2023-05-04T00:00:00"/>
    <d v="2023-05-15T00:00:00"/>
    <n v="0"/>
    <n v="1365.76000976562"/>
    <n v="1365.76000976562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0817"/>
    <x v="65"/>
    <n v="100"/>
    <s v="FG-100"/>
    <n v="1.33"/>
    <n v="4309.2"/>
    <n v="7816"/>
    <n v="4309.2"/>
    <s v="Stock#492   2 mil white polyester gloss TC   1 Mas"/>
    <n v="492"/>
    <n v="310"/>
    <d v="2023-04-25T00:00:00"/>
    <d v="2023-04-26T00:00:00"/>
    <n v="0"/>
    <n v="4306.0498046875"/>
    <n v="4306.0498046875"/>
    <x v="39"/>
    <x v="4"/>
    <n v="1"/>
    <n v="5000"/>
    <n v="4"/>
    <n v="9"/>
    <n v="16.25"/>
    <n v="1"/>
    <n v="0"/>
    <n v="0"/>
    <n v="0"/>
    <n v="0"/>
    <n v="0"/>
    <n v="0"/>
    <n v="1.75"/>
    <n v="108135"/>
  </r>
  <r>
    <x v="5"/>
    <s v="FG-80820"/>
    <x v="65"/>
    <n v="144"/>
    <s v="FG-144"/>
    <n v="1.19"/>
    <n v="1856.4"/>
    <s v="S6883060"/>
    <n v="1856.4"/>
    <s v="Stock#547   3.6 mil Clear TC BOPP / 347 / 3.2mil  "/>
    <n v="547"/>
    <n v="347"/>
    <d v="2023-04-21T00:00:00"/>
    <d v="2023-04-21T00:00:00"/>
    <n v="0"/>
    <n v="1859.82995605468"/>
    <n v="1859.82995605468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0824"/>
    <x v="65"/>
    <n v="129"/>
    <s v="FG-129"/>
    <n v="3.1379999999999999"/>
    <n v="2308.2800000000002"/>
    <n v="75849"/>
    <n v="2243"/>
    <s v="Stock#889   3 mil Velvet Lexan   1 Master Rolls"/>
    <n v="889"/>
    <s v="S730"/>
    <d v="2023-04-21T00:00:00"/>
    <d v="2023-04-24T00:00:00"/>
    <n v="0"/>
    <n v="2243"/>
    <n v="2243"/>
    <x v="2"/>
    <x v="4"/>
    <n v="1"/>
    <n v="1668"/>
    <n v="6.125"/>
    <n v="6"/>
    <n v="0"/>
    <n v="0"/>
    <n v="0"/>
    <n v="0"/>
    <n v="0"/>
    <n v="0"/>
    <n v="0"/>
    <n v="0"/>
    <n v="0"/>
    <n v="735.58799999999997"/>
  </r>
  <r>
    <x v="5"/>
    <s v="FG-80826"/>
    <x v="65"/>
    <n v="404"/>
    <s v="FG-404"/>
    <n v="0.68799999999999994"/>
    <n v="825.6"/>
    <s v="Sy102z"/>
    <n v="842.12"/>
    <s v="Stock#542   Raflex Plus White TC RP37 2.2mil High "/>
    <n v="542"/>
    <s v="Rp37"/>
    <d v="2023-04-19T00:00:00"/>
    <d v="2023-04-21T00:00:00"/>
    <n v="0"/>
    <n v="948.45001220703102"/>
    <n v="948.45001220703102"/>
    <x v="0"/>
    <x v="4"/>
    <n v="1"/>
    <n v="5000"/>
    <n v="10"/>
    <n v="2"/>
    <n v="0"/>
    <n v="0"/>
    <n v="0"/>
    <n v="0"/>
    <n v="0"/>
    <n v="0"/>
    <n v="0"/>
    <n v="0"/>
    <n v="0"/>
    <n v="1200"/>
  </r>
  <r>
    <x v="5"/>
    <s v="FG-80831"/>
    <x v="67"/>
    <n v="404"/>
    <s v="FG-404"/>
    <n v="0.34300000000000003"/>
    <n v="5957.91"/>
    <s v="Pl38q"/>
    <n v="5842.01"/>
    <s v="Stock#101   54# Raflacoat(semi-gloss)   1 Master R"/>
    <n v="101"/>
    <s v="Rp51"/>
    <d v="2023-05-02T00:00:00"/>
    <d v="2023-05-02T00:00:00"/>
    <n v="0"/>
    <n v="5944.18017578125"/>
    <n v="5944.18017578125"/>
    <x v="0"/>
    <x v="4"/>
    <n v="1"/>
    <n v="10000"/>
    <n v="9.75"/>
    <n v="8"/>
    <n v="10.375"/>
    <n v="3"/>
    <n v="11.875"/>
    <n v="3"/>
    <n v="0"/>
    <n v="0"/>
    <n v="0"/>
    <n v="0"/>
    <n v="0"/>
    <n v="17370"/>
  </r>
  <r>
    <x v="5"/>
    <s v="FG-80832"/>
    <x v="67"/>
    <n v="129"/>
    <s v="FG-129"/>
    <n v="0.47499999999999998"/>
    <n v="6412.5"/>
    <n v="76910"/>
    <n v="6379.36"/>
    <s v="Stock#438   2.6 MIL TC White Polypropylene   1 Mas"/>
    <n v="438"/>
    <s v="S692n"/>
    <d v="2023-04-21T00:00:00"/>
    <d v="2023-04-24T00:00:00"/>
    <n v="0"/>
    <n v="6379.330078125"/>
    <n v="6379.330078125"/>
    <x v="2"/>
    <x v="4"/>
    <n v="1"/>
    <n v="10000"/>
    <n v="10"/>
    <n v="5"/>
    <n v="12.5"/>
    <n v="5"/>
    <n v="0"/>
    <n v="0"/>
    <n v="0"/>
    <n v="0"/>
    <n v="0"/>
    <n v="0"/>
    <n v="0"/>
    <n v="13500"/>
  </r>
  <r>
    <x v="5"/>
    <s v="FG-80833"/>
    <x v="67"/>
    <n v="404"/>
    <s v="FG-404"/>
    <n v="0.46200000000000002"/>
    <n v="2702.7"/>
    <s v="Sy1071h"/>
    <n v="2743.79"/>
    <s v="Stock#680   2.4 mil PP WHITE TC RP37 2.2 mil HIGH "/>
    <n v="680"/>
    <s v="Rp37"/>
    <d v="2023-04-24T00:00:00"/>
    <d v="2023-05-02T00:00:00"/>
    <n v="0"/>
    <n v="2779.40991210937"/>
    <n v="2779.40991210937"/>
    <x v="0"/>
    <x v="4"/>
    <n v="1"/>
    <n v="10000"/>
    <n v="9.75"/>
    <n v="5"/>
    <n v="0"/>
    <n v="0"/>
    <n v="0"/>
    <n v="0"/>
    <n v="0"/>
    <n v="0"/>
    <n v="0"/>
    <n v="0"/>
    <n v="0"/>
    <n v="5850"/>
  </r>
  <r>
    <x v="5"/>
    <s v="FG-80835"/>
    <x v="67"/>
    <n v="129"/>
    <s v="FG-129"/>
    <n v="0.93600000000000005"/>
    <n v="2400.84"/>
    <n v="78149"/>
    <n v="2247.1799999999998"/>
    <s v="Stock#442   2.3 Mil White BOPP TC   1 Master Rolls"/>
    <n v="442"/>
    <s v="R3500 (Remov)"/>
    <d v="2023-05-15T00:00:00"/>
    <d v="2023-05-15T00:00:00"/>
    <n v="0"/>
    <n v="2247.18994140625"/>
    <n v="2247.18994140625"/>
    <x v="2"/>
    <x v="4"/>
    <n v="1"/>
    <n v="5000"/>
    <n v="14.25"/>
    <n v="3"/>
    <n v="0"/>
    <n v="0"/>
    <n v="0"/>
    <n v="0"/>
    <n v="0"/>
    <n v="0"/>
    <n v="0"/>
    <n v="0"/>
    <n v="0"/>
    <n v="2565"/>
  </r>
  <r>
    <x v="5"/>
    <s v="FG-80844"/>
    <x v="67"/>
    <n v="1148"/>
    <s v="FG-1148"/>
    <n v="0.1817"/>
    <n v="84.49"/>
    <s v="B9424"/>
    <n v="84.49"/>
    <s v="Stock#810   531 - 1 mil matte clear polypropylene "/>
    <n v="810"/>
    <s v="Permanent"/>
    <d v="2023-04-25T00:00:00"/>
    <d v="2023-04-25T00:00:00"/>
    <n v="0"/>
    <n v="84.629997253417898"/>
    <n v="84.629997253417898"/>
    <x v="2"/>
    <x v="5"/>
    <n v="1"/>
    <n v="5000"/>
    <n v="7.75"/>
    <n v="1"/>
    <n v="0"/>
    <n v="0"/>
    <n v="0"/>
    <n v="0"/>
    <n v="0"/>
    <n v="0"/>
    <n v="0"/>
    <n v="0"/>
    <n v="0"/>
    <n v="465"/>
  </r>
  <r>
    <x v="5"/>
    <s v="FG-80847"/>
    <x v="68"/>
    <n v="129"/>
    <s v="FG-129"/>
    <n v="0.47499999999999998"/>
    <n v="4446"/>
    <n v="76910"/>
    <n v="4501.58"/>
    <s v="Stock#438   2.6 MIL TC White Polypropylene   1 Mas"/>
    <n v="438"/>
    <s v="S692n"/>
    <d v="2023-04-24T00:00:00"/>
    <d v="2023-04-25T00:00:00"/>
    <n v="0"/>
    <n v="4501.580078125"/>
    <n v="4501.580078125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0848"/>
    <x v="68"/>
    <n v="161"/>
    <s v="FG-161"/>
    <n v="0.48230000000000001"/>
    <n v="27454.93"/>
    <s v="Pj9012-P10"/>
    <n v="27618.05"/>
    <s v="Stock#633   2.6 mil white Polypropylene   1 Master"/>
    <n v="633"/>
    <s v="710vhp"/>
    <d v="2023-05-02T00:00:00"/>
    <d v="2023-05-02T00:00:00"/>
    <n v="0"/>
    <n v="28162.44140625"/>
    <n v="28162.44140625"/>
    <x v="9"/>
    <x v="4"/>
    <n v="1"/>
    <n v="10000"/>
    <n v="10"/>
    <n v="10"/>
    <n v="11.5"/>
    <n v="5"/>
    <n v="13"/>
    <n v="15"/>
    <n v="13.125"/>
    <n v="3"/>
    <n v="16.5"/>
    <n v="5"/>
    <n v="0"/>
    <n v="56925"/>
  </r>
  <r>
    <x v="5"/>
    <s v="FG-80849"/>
    <x v="68"/>
    <n v="144"/>
    <s v="FG-144"/>
    <n v="0.38940000000000002"/>
    <n v="957.92"/>
    <s v="S7724460"/>
    <n v="957.92"/>
    <s v="Stock#107   54# Semi-gloss   1 Master Rolls"/>
    <n v="107"/>
    <n v="720"/>
    <d v="2023-04-25T00:00:00"/>
    <d v="2023-04-25T00:00:00"/>
    <n v="0"/>
    <n v="972.67999267578102"/>
    <n v="972.67999267578102"/>
    <x v="1"/>
    <x v="4"/>
    <n v="1"/>
    <n v="10000"/>
    <n v="10.125"/>
    <n v="1"/>
    <n v="10.375"/>
    <n v="1"/>
    <n v="0"/>
    <n v="0"/>
    <n v="0"/>
    <n v="0"/>
    <n v="0"/>
    <n v="0"/>
    <n v="0"/>
    <n v="2460"/>
  </r>
  <r>
    <x v="5"/>
    <s v="FG-80850"/>
    <x v="68"/>
    <n v="100"/>
    <s v="FG-100"/>
    <n v="1.33"/>
    <n v="4309.2"/>
    <n v="7816"/>
    <n v="4309.2"/>
    <s v="Stock#492   2 mil white polyester gloss TC   1 Mas"/>
    <n v="492"/>
    <n v="310"/>
    <d v="2023-05-05T00:00:00"/>
    <d v="2023-05-08T00:00:00"/>
    <n v="0"/>
    <n v="4306.0498046875"/>
    <n v="4306.0498046875"/>
    <x v="39"/>
    <x v="4"/>
    <n v="1"/>
    <n v="5000"/>
    <n v="9"/>
    <n v="6"/>
    <n v="0"/>
    <n v="0"/>
    <n v="0"/>
    <n v="0"/>
    <n v="0"/>
    <n v="0"/>
    <n v="0"/>
    <n v="0"/>
    <n v="0"/>
    <n v="3240"/>
  </r>
  <r>
    <x v="5"/>
    <s v="FG-80851"/>
    <x v="68"/>
    <n v="1148"/>
    <s v="FG-1148"/>
    <n v="6.8000000000000005E-2"/>
    <n v="1296.42"/>
    <s v="B9077"/>
    <n v="1296.42"/>
    <s v="Stock#777A   404 - .7 mil clear polypropylene over"/>
    <s v="777A"/>
    <s v="Water Based Acrylic"/>
    <d v="2023-05-03T00:00:00"/>
    <d v="2023-05-03T00:00:00"/>
    <n v="0"/>
    <n v="1296.42004394531"/>
    <n v="1296.42004394531"/>
    <x v="2"/>
    <x v="5"/>
    <n v="1"/>
    <n v="5000"/>
    <n v="9.5"/>
    <n v="11"/>
    <n v="9.875"/>
    <n v="4"/>
    <n v="10.625"/>
    <n v="2"/>
    <n v="11.25"/>
    <n v="8"/>
    <n v="12.5"/>
    <n v="5"/>
    <n v="0"/>
    <n v="19065"/>
  </r>
  <r>
    <x v="5"/>
    <s v="FG-80863"/>
    <x v="68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0"/>
    <n v="5321.7940848214203"/>
    <n v="5321.7940848214203"/>
    <x v="0"/>
    <x v="4"/>
    <n v="5"/>
    <n v="10000"/>
    <n v="12.5"/>
    <n v="2"/>
    <n v="11.875"/>
    <n v="4"/>
    <n v="6.25"/>
    <n v="1"/>
    <n v="0"/>
    <n v="0"/>
    <n v="0"/>
    <n v="0"/>
    <n v="0"/>
    <n v="9450"/>
  </r>
  <r>
    <x v="5"/>
    <s v="FG-80863"/>
    <x v="68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0"/>
    <n v="5321.7940848214203"/>
    <n v="5321.7940848214203"/>
    <x v="0"/>
    <x v="4"/>
    <n v="6"/>
    <n v="10000"/>
    <n v="12.5"/>
    <n v="2"/>
    <n v="11.875"/>
    <n v="4"/>
    <n v="6.25"/>
    <n v="1"/>
    <n v="0"/>
    <n v="0"/>
    <n v="0"/>
    <n v="0"/>
    <n v="0"/>
    <n v="9450"/>
  </r>
  <r>
    <x v="5"/>
    <s v="FG-80863"/>
    <x v="68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0"/>
    <n v="5321.7940848214203"/>
    <n v="5321.7940848214203"/>
    <x v="0"/>
    <x v="4"/>
    <n v="7"/>
    <n v="10000"/>
    <n v="12.5"/>
    <n v="3"/>
    <n v="11.875"/>
    <n v="3"/>
    <n v="5.625"/>
    <n v="1"/>
    <n v="0"/>
    <n v="0"/>
    <n v="0"/>
    <n v="0"/>
    <n v="0"/>
    <n v="9450"/>
  </r>
  <r>
    <x v="5"/>
    <s v="FG-80863"/>
    <x v="68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0"/>
    <n v="5321.7940848214203"/>
    <n v="5321.7940848214203"/>
    <x v="0"/>
    <x v="4"/>
    <n v="1"/>
    <n v="10000"/>
    <n v="12.5"/>
    <n v="1"/>
    <n v="11.875"/>
    <n v="2"/>
    <n v="10.625"/>
    <n v="4"/>
    <n v="0"/>
    <n v="0"/>
    <n v="0"/>
    <n v="0"/>
    <n v="0"/>
    <n v="9450"/>
  </r>
  <r>
    <x v="5"/>
    <s v="FG-80863"/>
    <x v="68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0"/>
    <n v="5321.7940848214203"/>
    <n v="5321.7940848214203"/>
    <x v="0"/>
    <x v="4"/>
    <n v="2"/>
    <n v="10000"/>
    <n v="12.5"/>
    <n v="1"/>
    <n v="11.875"/>
    <n v="2"/>
    <n v="10.625"/>
    <n v="4"/>
    <n v="0"/>
    <n v="0"/>
    <n v="0"/>
    <n v="0"/>
    <n v="0"/>
    <n v="9450"/>
  </r>
  <r>
    <x v="5"/>
    <s v="FG-80863"/>
    <x v="68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0"/>
    <n v="5321.7940848214203"/>
    <n v="5321.7940848214203"/>
    <x v="0"/>
    <x v="4"/>
    <n v="3"/>
    <n v="10000"/>
    <n v="12.5"/>
    <n v="1"/>
    <n v="11.875"/>
    <n v="2"/>
    <n v="10.625"/>
    <n v="4"/>
    <n v="0"/>
    <n v="0"/>
    <n v="0"/>
    <n v="0"/>
    <n v="0"/>
    <n v="9450"/>
  </r>
  <r>
    <x v="5"/>
    <s v="FG-80863"/>
    <x v="68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0"/>
    <n v="5321.7940848214203"/>
    <n v="5321.7940848214203"/>
    <x v="0"/>
    <x v="4"/>
    <n v="4"/>
    <n v="10000"/>
    <n v="12.5"/>
    <n v="2"/>
    <n v="11.875"/>
    <n v="4"/>
    <n v="6.25"/>
    <n v="1"/>
    <n v="0"/>
    <n v="0"/>
    <n v="0"/>
    <n v="0"/>
    <n v="0"/>
    <n v="9450"/>
  </r>
  <r>
    <x v="5"/>
    <s v="FG-80864"/>
    <x v="68"/>
    <n v="1148"/>
    <s v="FG-1148"/>
    <n v="0.20380000000000001"/>
    <n v="14696.53"/>
    <s v="B9367"/>
    <n v="14696.55"/>
    <s v="Stock#803   505T - 1 mil TT polypropylene film   1"/>
    <n v="803"/>
    <s v="Permanent"/>
    <d v="2023-05-02T00:00:00"/>
    <d v="2023-05-02T00:00:00"/>
    <n v="0"/>
    <n v="14710.9501953125"/>
    <n v="14710.9501953125"/>
    <x v="2"/>
    <x v="5"/>
    <n v="1"/>
    <n v="5000"/>
    <n v="10.375"/>
    <n v="25"/>
    <n v="11.625"/>
    <n v="60"/>
    <n v="12.25"/>
    <n v="20"/>
    <n v="0"/>
    <n v="0"/>
    <n v="0"/>
    <n v="0"/>
    <n v="0"/>
    <n v="72112.5"/>
  </r>
  <r>
    <x v="5"/>
    <s v="FG-80865"/>
    <x v="68"/>
    <n v="1148"/>
    <s v="FG-1148"/>
    <n v="0.20380000000000001"/>
    <n v="12602.48"/>
    <s v="B9367"/>
    <n v="12602.5"/>
    <s v="Stock#803   505T - 1 mil TT polypropylene film   1"/>
    <n v="803"/>
    <s v="Permanent"/>
    <d v="2023-05-09T00:00:00"/>
    <d v="2023-05-09T00:00:00"/>
    <n v="0"/>
    <n v="12614.849609375"/>
    <n v="12614.849609375"/>
    <x v="2"/>
    <x v="5"/>
    <n v="1"/>
    <n v="5000"/>
    <n v="10.375"/>
    <n v="25"/>
    <n v="11.625"/>
    <n v="40"/>
    <n v="12.25"/>
    <n v="25"/>
    <n v="0"/>
    <n v="0"/>
    <n v="0"/>
    <n v="0"/>
    <n v="0"/>
    <n v="61837.5"/>
  </r>
  <r>
    <x v="5"/>
    <s v="FG-80866"/>
    <x v="68"/>
    <n v="129"/>
    <s v="FG-129"/>
    <n v="2.0670000000000002"/>
    <n v="1472.74"/>
    <n v="77920"/>
    <n v="1537.54"/>
    <s v="Stock#485   2 mil White TT Polyester TC   1 Master"/>
    <n v="485"/>
    <s v="S8025 (Solvent)"/>
    <d v="2023-05-09T00:00:00"/>
    <d v="2023-05-03T00:00:00"/>
    <n v="0"/>
    <n v="1537.5400390625"/>
    <n v="1537.5400390625"/>
    <x v="2"/>
    <x v="4"/>
    <n v="1"/>
    <n v="5000"/>
    <n v="11.875"/>
    <n v="1"/>
    <n v="0"/>
    <n v="0"/>
    <n v="0"/>
    <n v="0"/>
    <n v="0"/>
    <n v="0"/>
    <n v="0"/>
    <n v="0"/>
    <n v="0"/>
    <n v="712.5"/>
  </r>
  <r>
    <x v="5"/>
    <s v="FG-80867"/>
    <x v="68"/>
    <n v="404"/>
    <s v="FG-404"/>
    <n v="0.34300000000000003"/>
    <n v="2521.0500000000002"/>
    <s v="Pl38q"/>
    <n v="2525.08"/>
    <s v="Stock#101   54# Raflacoat(semi-gloss)   1 Master R"/>
    <n v="101"/>
    <s v="Rp51"/>
    <d v="2023-05-01T00:00:00"/>
    <d v="2023-05-15T00:00:00"/>
    <n v="0"/>
    <n v="2569.25"/>
    <n v="2569.25"/>
    <x v="0"/>
    <x v="4"/>
    <n v="1"/>
    <n v="10000"/>
    <n v="12.25"/>
    <n v="5"/>
    <n v="0"/>
    <n v="0"/>
    <n v="0"/>
    <n v="0"/>
    <n v="0"/>
    <n v="0"/>
    <n v="0"/>
    <n v="0"/>
    <n v="0"/>
    <n v="7350"/>
  </r>
  <r>
    <x v="5"/>
    <s v="FG-80869"/>
    <x v="239"/>
    <n v="129"/>
    <s v="FG-129"/>
    <n v="0.498"/>
    <n v="17928"/>
    <n v="78146"/>
    <n v="17617.5"/>
    <s v="Stock#533   2.6 Mil White BOPP TC/S692N/1.2 Mil Po"/>
    <n v="533"/>
    <s v="S692n"/>
    <d v="2023-05-01T00:00:00"/>
    <d v="2023-04-26T00:00:00"/>
    <n v="0"/>
    <n v="17617.490234375"/>
    <n v="17617.490234375"/>
    <x v="2"/>
    <x v="4"/>
    <n v="1"/>
    <n v="10000"/>
    <n v="12"/>
    <n v="25"/>
    <n v="0"/>
    <n v="0"/>
    <n v="0"/>
    <n v="0"/>
    <n v="0"/>
    <n v="0"/>
    <n v="0"/>
    <n v="0"/>
    <n v="0"/>
    <n v="36000"/>
  </r>
  <r>
    <x v="5"/>
    <s v="FG-80901"/>
    <x v="69"/>
    <n v="404"/>
    <s v="FG-404"/>
    <n v="0.34300000000000003"/>
    <n v="2675.4"/>
    <s v="Pl38q"/>
    <n v="2689.04"/>
    <s v="Stock#101   54# Raflacoat(semi-gloss)   1 Master R"/>
    <n v="101"/>
    <s v="Rp51"/>
    <d v="2023-04-25T00:00:00"/>
    <d v="2023-04-27T00:00:00"/>
    <n v="0"/>
    <n v="2736.080078125"/>
    <n v="2736.08007812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0902"/>
    <x v="69"/>
    <n v="129"/>
    <s v="FG-129"/>
    <n v="0.42799999999999999"/>
    <n v="4673.76"/>
    <n v="54414"/>
    <n v="4628.6099999999997"/>
    <s v="Stock#141   60# Semi-Gloss Elite FSC / C4510 / 40#"/>
    <n v="141"/>
    <s v="C4510"/>
    <d v="2023-05-10T00:00:00"/>
    <d v="2023-05-11T00:00:00"/>
    <n v="0"/>
    <n v="4628.6201171875"/>
    <n v="4628.6201171875"/>
    <x v="2"/>
    <x v="4"/>
    <n v="1"/>
    <n v="10000"/>
    <n v="13"/>
    <n v="7"/>
    <n v="0"/>
    <n v="0"/>
    <n v="0"/>
    <n v="0"/>
    <n v="0"/>
    <n v="0"/>
    <n v="0"/>
    <n v="0"/>
    <n v="0"/>
    <n v="10920"/>
  </r>
  <r>
    <x v="5"/>
    <s v="FG-80906"/>
    <x v="69"/>
    <n v="129"/>
    <s v="FG-129"/>
    <n v="0.40300000000000002"/>
    <n v="68308.5"/>
    <n v="78654"/>
    <n v="68520.570000000007"/>
    <s v="Stock#623   2mil Clear BOPP TC/S7400/.92g PET   1 "/>
    <n v="623"/>
    <s v="S7400"/>
    <d v="2023-05-03T00:00:00"/>
    <d v="2023-05-03T00:00:00"/>
    <n v="0"/>
    <n v="68520.6015625"/>
    <n v="68520.6015625"/>
    <x v="2"/>
    <x v="4"/>
    <n v="1"/>
    <n v="20000"/>
    <n v="14.125"/>
    <n v="50"/>
    <n v="0"/>
    <n v="0"/>
    <n v="0"/>
    <n v="0"/>
    <n v="0"/>
    <n v="0"/>
    <n v="0"/>
    <n v="0"/>
    <n v="0"/>
    <n v="169500"/>
  </r>
  <r>
    <x v="5"/>
    <s v="FG-80907"/>
    <x v="69"/>
    <n v="129"/>
    <s v="FG-129"/>
    <n v="1.6144000000000001"/>
    <n v="5811.84"/>
    <n v="79416"/>
    <n v="6044.3"/>
    <s v="Stock#630   2 mil Clear TC Polyester   1 Master Ro"/>
    <n v="630"/>
    <s v="S8025"/>
    <d v="2023-05-26T00:00:00"/>
    <d v="2023-05-26T00:00:00"/>
    <n v="0"/>
    <n v="6044.31005859375"/>
    <n v="6044.31005859375"/>
    <x v="2"/>
    <x v="4"/>
    <n v="1"/>
    <n v="5000"/>
    <n v="12"/>
    <n v="5"/>
    <n v="0"/>
    <n v="0"/>
    <n v="0"/>
    <n v="0"/>
    <n v="0"/>
    <n v="0"/>
    <n v="0"/>
    <n v="0"/>
    <n v="0"/>
    <n v="3600"/>
  </r>
  <r>
    <x v="5"/>
    <s v="FG-80908"/>
    <x v="69"/>
    <n v="100"/>
    <s v="FG-100"/>
    <n v="0.66500000000000004"/>
    <n v="4309.2"/>
    <n v="7816"/>
    <n v="4309.2"/>
    <s v="Stock#492   2 mil white polyester gloss TC   2 Mas"/>
    <n v="492"/>
    <n v="310"/>
    <d v="2023-05-05T00:00:00"/>
    <d v="2023-05-08T00:00:00"/>
    <n v="0"/>
    <n v="2153.02490234375"/>
    <n v="2153.02490234375"/>
    <x v="39"/>
    <x v="4"/>
    <n v="2"/>
    <n v="5000"/>
    <n v="16.25"/>
    <n v="1"/>
    <n v="13"/>
    <n v="2"/>
    <n v="11.75"/>
    <n v="1"/>
    <n v="0"/>
    <n v="0"/>
    <n v="0"/>
    <n v="0"/>
    <n v="0"/>
    <n v="3240"/>
  </r>
  <r>
    <x v="5"/>
    <s v="FG-80908"/>
    <x v="69"/>
    <n v="100"/>
    <s v="FG-100"/>
    <n v="0.66500000000000004"/>
    <n v="4309.2"/>
    <n v="7816"/>
    <n v="4309.2"/>
    <s v="Stock#492   2 mil white polyester gloss TC   2 Mas"/>
    <n v="492"/>
    <n v="310"/>
    <d v="2023-05-05T00:00:00"/>
    <d v="2023-05-08T00:00:00"/>
    <n v="0"/>
    <n v="2153.02490234375"/>
    <n v="2153.02490234375"/>
    <x v="39"/>
    <x v="4"/>
    <n v="1"/>
    <n v="5000"/>
    <n v="9.5"/>
    <n v="3"/>
    <n v="16.25"/>
    <n v="1"/>
    <n v="9.25"/>
    <n v="1"/>
    <n v="0"/>
    <n v="0"/>
    <n v="0"/>
    <n v="0"/>
    <n v="0"/>
    <n v="3240"/>
  </r>
  <r>
    <x v="5"/>
    <s v="FG-80919"/>
    <x v="69"/>
    <n v="1148"/>
    <s v="FG-1148"/>
    <n v="0.20380000000000001"/>
    <n v="357.67"/>
    <s v="B9367"/>
    <n v="357.66"/>
    <s v="Stock#803   505T - 1 mil TT polypropylene film   1"/>
    <n v="803"/>
    <s v="Permanent"/>
    <d v="2023-05-01T00:00:00"/>
    <d v="2023-04-26T00:00:00"/>
    <n v="0"/>
    <n v="358.01998901367102"/>
    <n v="358.01998901367102"/>
    <x v="2"/>
    <x v="5"/>
    <n v="1"/>
    <n v="5000"/>
    <n v="9.75"/>
    <n v="3"/>
    <n v="0"/>
    <n v="0"/>
    <n v="0"/>
    <n v="0"/>
    <n v="0"/>
    <n v="0"/>
    <n v="0"/>
    <n v="0"/>
    <n v="0"/>
    <n v="1755"/>
  </r>
  <r>
    <x v="5"/>
    <s v="FG-80921"/>
    <x v="69"/>
    <n v="144"/>
    <s v="FG-144"/>
    <n v="1.49"/>
    <n v="894"/>
    <s v="S8903652"/>
    <n v="876.12"/>
    <s v="Stock#610   70# BRIGHT WHITE FELT WS/747 PERMANENT"/>
    <n v="610"/>
    <n v="747"/>
    <d v="2023-05-02T00:00:00"/>
    <d v="2023-05-02T00:00:00"/>
    <n v="0"/>
    <n v="877.05999755859295"/>
    <n v="877.05999755859295"/>
    <x v="1"/>
    <x v="4"/>
    <n v="1"/>
    <n v="5000"/>
    <n v="10"/>
    <n v="1"/>
    <n v="0"/>
    <n v="0"/>
    <n v="0"/>
    <n v="0"/>
    <n v="0"/>
    <n v="0"/>
    <n v="0"/>
    <n v="0"/>
    <n v="0"/>
    <n v="600"/>
  </r>
  <r>
    <x v="5"/>
    <s v="FG-80922"/>
    <x v="69"/>
    <n v="161"/>
    <s v="FG-161"/>
    <n v="0.58050000000000002"/>
    <n v="714.02"/>
    <s v="Dtw7802-P10"/>
    <n v="724.72"/>
    <s v="Stock#384   Direct thermal AT   1 Master Rolls"/>
    <n v="384"/>
    <s v="Chill At"/>
    <d v="2023-05-01T00:00:00"/>
    <d v="2023-04-27T00:00:00"/>
    <n v="0"/>
    <n v="843.95001220703102"/>
    <n v="843.95001220703102"/>
    <x v="9"/>
    <x v="4"/>
    <n v="1"/>
    <n v="10000"/>
    <n v="5.125"/>
    <n v="2"/>
    <n v="0"/>
    <n v="0"/>
    <n v="0"/>
    <n v="0"/>
    <n v="0"/>
    <n v="0"/>
    <n v="0"/>
    <n v="0"/>
    <n v="0"/>
    <n v="1230"/>
  </r>
  <r>
    <x v="5"/>
    <s v="FG-80927"/>
    <x v="70"/>
    <n v="129"/>
    <s v="FG-129"/>
    <n v="0.57599999999999996"/>
    <n v="691.2"/>
    <n v="78889"/>
    <n v="702.6"/>
    <s v="Stock#794   2 Mil Metallized BOPP TC   1 Master Ro"/>
    <n v="794"/>
    <s v="S7000"/>
    <d v="2023-05-04T00:00:00"/>
    <d v="2023-05-03T00:00:00"/>
    <n v="0"/>
    <n v="702.59997558593705"/>
    <n v="702.59997558593705"/>
    <x v="2"/>
    <x v="4"/>
    <n v="1"/>
    <n v="10000"/>
    <n v="10"/>
    <n v="1"/>
    <n v="0"/>
    <n v="0"/>
    <n v="0"/>
    <n v="0"/>
    <n v="0"/>
    <n v="0"/>
    <n v="0"/>
    <n v="0"/>
    <n v="0"/>
    <n v="1200"/>
  </r>
  <r>
    <x v="5"/>
    <s v="FG-80933"/>
    <x v="70"/>
    <n v="137"/>
    <s v="FG-137"/>
    <n v="3.72"/>
    <n v="6696"/>
    <s v="Flx000324 Dpm Uv Cg"/>
    <n v="6696"/>
    <s v="Stock#876   1 mil UV clear gloss polyester   1 Mas"/>
    <n v="876"/>
    <s v="Permanent Acrylic"/>
    <d v="2023-05-26T00:00:00"/>
    <d v="2023-05-26T00:00:00"/>
    <n v="0"/>
    <n v="6719.75"/>
    <n v="6719.75"/>
    <x v="4"/>
    <x v="4"/>
    <n v="1"/>
    <n v="2500"/>
    <n v="9.5"/>
    <n v="5"/>
    <n v="12.5"/>
    <n v="1"/>
    <n v="0"/>
    <n v="0"/>
    <n v="0"/>
    <n v="0"/>
    <n v="0"/>
    <n v="0"/>
    <n v="0"/>
    <n v="1800"/>
  </r>
  <r>
    <x v="5"/>
    <s v="FG-80942"/>
    <x v="71"/>
    <n v="161"/>
    <s v="FG-161"/>
    <n v="0.48230000000000001"/>
    <n v="9144.41"/>
    <s v="Pj9012-P10"/>
    <n v="8996.36"/>
    <s v="Stock#633   2.6 mil white Polypropylene   1 Master"/>
    <n v="633"/>
    <s v="710vhp"/>
    <d v="2023-05-19T00:00:00"/>
    <d v="2023-05-19T00:00:00"/>
    <n v="0"/>
    <n v="9173.5498046875"/>
    <n v="9173.5498046875"/>
    <x v="9"/>
    <x v="4"/>
    <n v="1"/>
    <n v="10000"/>
    <n v="15.5"/>
    <n v="6"/>
    <n v="13"/>
    <n v="5"/>
    <n v="0"/>
    <n v="0"/>
    <n v="0"/>
    <n v="0"/>
    <n v="0"/>
    <n v="0"/>
    <n v="0"/>
    <n v="18960"/>
  </r>
  <r>
    <x v="5"/>
    <s v="FG-80943"/>
    <x v="71"/>
    <n v="1148"/>
    <s v="FG-1148"/>
    <n v="7.0000000000000007E-2"/>
    <n v="2606.1"/>
    <s v="B9082"/>
    <n v="2627.11"/>
    <s v="Stock#802   410 - .8 Mil Clear Polypropylene Lamin"/>
    <n v="802"/>
    <s v="Perm"/>
    <d v="2023-05-11T00:00:00"/>
    <d v="2023-05-12T00:00:00"/>
    <n v="0"/>
    <n v="2627.01000976562"/>
    <n v="2627.01000976562"/>
    <x v="2"/>
    <x v="5"/>
    <n v="1"/>
    <n v="5000"/>
    <n v="10.375"/>
    <n v="6"/>
    <n v="11.375"/>
    <n v="10"/>
    <n v="12.875"/>
    <n v="15"/>
    <n v="13.375"/>
    <n v="5"/>
    <n v="15.375"/>
    <n v="12"/>
    <n v="0"/>
    <n v="37230"/>
  </r>
  <r>
    <x v="5"/>
    <s v="FG-80944"/>
    <x v="71"/>
    <n v="129"/>
    <s v="FG-129"/>
    <n v="1.4239999999999999"/>
    <n v="733.08"/>
    <n v="73952"/>
    <n v="662.66"/>
    <s v="Stock#525   4 mil White Flex Vinyl TC/S4600/50#SCK"/>
    <n v="525"/>
    <s v="S4600"/>
    <d v="2023-05-01T00:00:00"/>
    <d v="2023-05-01T00:00:00"/>
    <n v="0"/>
    <n v="662.65997314453102"/>
    <n v="662.65997314453102"/>
    <x v="2"/>
    <x v="4"/>
    <n v="1"/>
    <n v="3300"/>
    <n v="13"/>
    <n v="1"/>
    <n v="0"/>
    <n v="0"/>
    <n v="0"/>
    <n v="0"/>
    <n v="0"/>
    <n v="0"/>
    <n v="0"/>
    <n v="0"/>
    <n v="0"/>
    <n v="514.79999999999995"/>
  </r>
  <r>
    <x v="5"/>
    <s v="FG-80947"/>
    <x v="71"/>
    <n v="404"/>
    <s v="FG-404"/>
    <n v="0.34300000000000003"/>
    <n v="3210.48"/>
    <s v="Pl38q"/>
    <n v="3210.48"/>
    <s v="Stock#101   54# Raflacoat(semi-gloss)   1 Master R"/>
    <n v="101"/>
    <s v="Rp51"/>
    <d v="2023-05-01T00:00:00"/>
    <d v="2023-05-03T00:00:00"/>
    <n v="0"/>
    <n v="3266.63989257812"/>
    <n v="3266.63989257812"/>
    <x v="0"/>
    <x v="4"/>
    <n v="1"/>
    <n v="10000"/>
    <n v="13"/>
    <n v="6"/>
    <n v="0"/>
    <n v="0"/>
    <n v="0"/>
    <n v="0"/>
    <n v="0"/>
    <n v="0"/>
    <n v="0"/>
    <n v="0"/>
    <n v="0"/>
    <n v="9360"/>
  </r>
  <r>
    <x v="5"/>
    <s v="FG-80948"/>
    <x v="71"/>
    <n v="161"/>
    <s v="FG-161"/>
    <n v="0.48230000000000001"/>
    <n v="4774.7700000000004"/>
    <s v="Pj9012-P10"/>
    <n v="4831.28"/>
    <s v="Stock#633   2.6 mil white Polypropylene   1 Master"/>
    <n v="633"/>
    <s v="710vhp"/>
    <d v="2023-05-19T00:00:00"/>
    <d v="2023-05-19T00:00:00"/>
    <n v="0"/>
    <n v="4926.35986328125"/>
    <n v="4926.35986328125"/>
    <x v="9"/>
    <x v="4"/>
    <n v="1"/>
    <n v="10000"/>
    <n v="16.5"/>
    <n v="5"/>
    <n v="0"/>
    <n v="0"/>
    <n v="0"/>
    <n v="0"/>
    <n v="0"/>
    <n v="0"/>
    <n v="0"/>
    <n v="0"/>
    <n v="0"/>
    <n v="9900"/>
  </r>
  <r>
    <x v="5"/>
    <s v="FG-80950"/>
    <x v="71"/>
    <n v="1148"/>
    <s v="FG-1148"/>
    <n v="7.0000000000000007E-2"/>
    <n v="1393.88"/>
    <s v="B9082"/>
    <n v="1445.81"/>
    <s v="Stock#802   410 - .8 Mil Clear Polypropylene Lamin"/>
    <n v="802"/>
    <s v="Perm"/>
    <d v="2023-05-18T00:00:00"/>
    <d v="2023-05-19T00:00:00"/>
    <n v="0"/>
    <n v="1445.81005859375"/>
    <n v="1445.81005859375"/>
    <x v="2"/>
    <x v="5"/>
    <n v="1"/>
    <n v="5000"/>
    <n v="16.375"/>
    <n v="10"/>
    <n v="15.375"/>
    <n v="5"/>
    <n v="9.875"/>
    <n v="5"/>
    <n v="8.375"/>
    <n v="5"/>
    <n v="0"/>
    <n v="0"/>
    <n v="0"/>
    <n v="19912.5"/>
  </r>
  <r>
    <x v="5"/>
    <s v="FG-80956"/>
    <x v="71"/>
    <n v="129"/>
    <s v="FG-129"/>
    <n v="0.47499999999999998"/>
    <n v="5928"/>
    <n v="76910"/>
    <n v="5928"/>
    <s v="Stock#438   2.6 MIL TC White Polypropylene   1 Mas"/>
    <n v="438"/>
    <s v="S692n"/>
    <d v="2023-06-02T00:00:00"/>
    <d v="2023-06-02T00:00:00"/>
    <n v="0"/>
    <n v="5928"/>
    <n v="5928"/>
    <x v="2"/>
    <x v="4"/>
    <n v="1"/>
    <n v="10000"/>
    <n v="13"/>
    <n v="8"/>
    <n v="0"/>
    <n v="0"/>
    <n v="0"/>
    <n v="0"/>
    <n v="0"/>
    <n v="0"/>
    <n v="0"/>
    <n v="0"/>
    <n v="0"/>
    <n v="12480"/>
  </r>
  <r>
    <x v="5"/>
    <s v="FG-80957"/>
    <x v="71"/>
    <n v="1148"/>
    <s v="FG-1148"/>
    <n v="6.8000000000000005E-2"/>
    <n v="2802.96"/>
    <s v="B9077"/>
    <n v="2802.96"/>
    <s v="Stock#777A   404 - .7 mil clear polypropylene over"/>
    <s v="777A"/>
    <s v="Water Based Acrylic"/>
    <d v="2023-05-01T00:00:00"/>
    <d v="2023-05-02T00:00:00"/>
    <n v="0"/>
    <n v="2802.9599609375"/>
    <n v="2802.9599609375"/>
    <x v="2"/>
    <x v="5"/>
    <n v="1"/>
    <n v="5000"/>
    <n v="13"/>
    <n v="36"/>
    <n v="12.5"/>
    <n v="16"/>
    <n v="9.5"/>
    <n v="2"/>
    <n v="0"/>
    <n v="0"/>
    <n v="0"/>
    <n v="0"/>
    <n v="0"/>
    <n v="41220"/>
  </r>
  <r>
    <x v="5"/>
    <s v="FG-80960"/>
    <x v="71"/>
    <n v="404"/>
    <s v="FG-404"/>
    <n v="0.72199999999999998"/>
    <n v="1689.48"/>
    <s v="Sy142z"/>
    <n v="1689.48"/>
    <s v="Stock#589   2.2 mil clear polyolefin   1 Master Ro"/>
    <n v="589"/>
    <s v="Rp37"/>
    <d v="2023-05-01T00:00:00"/>
    <d v="2023-05-01T00:00:00"/>
    <n v="0"/>
    <n v="1774.43994140625"/>
    <n v="1774.43994140625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0963"/>
    <x v="72"/>
    <n v="129"/>
    <s v="FG-129"/>
    <n v="0.39700000000000002"/>
    <n v="619.32000000000005"/>
    <n v="54421"/>
    <n v="597.27"/>
    <s v="Stock#103   50# Semi-gloss Lightweight Dairy Label"/>
    <n v="103"/>
    <s v="C4510"/>
    <d v="2023-05-01T00:00:00"/>
    <d v="2023-05-02T00:00:00"/>
    <n v="0"/>
    <n v="597.27001953125"/>
    <n v="597.27001953125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0964"/>
    <x v="72"/>
    <n v="404"/>
    <s v="FG-404"/>
    <n v="0.34300000000000003"/>
    <n v="2083.73"/>
    <s v="Pl38q"/>
    <n v="2082.0700000000002"/>
    <s v="Stock#101   54# Raflacoat(semi-gloss)   1 Master R"/>
    <n v="101"/>
    <s v="Rp51"/>
    <d v="2023-05-02T00:00:00"/>
    <d v="2023-05-02T00:00:00"/>
    <n v="0"/>
    <n v="2118.47998046875"/>
    <n v="2118.47998046875"/>
    <x v="0"/>
    <x v="4"/>
    <n v="1"/>
    <n v="10000"/>
    <n v="10.125"/>
    <n v="5"/>
    <n v="0"/>
    <n v="0"/>
    <n v="0"/>
    <n v="0"/>
    <n v="0"/>
    <n v="0"/>
    <n v="0"/>
    <n v="0"/>
    <n v="0"/>
    <n v="6075"/>
  </r>
  <r>
    <x v="5"/>
    <s v="FG-80965"/>
    <x v="72"/>
    <n v="129"/>
    <s v="FG-129"/>
    <n v="0.17233333333333301"/>
    <n v="4839.12"/>
    <n v="54425"/>
    <n v="4754.9766666666601"/>
    <s v="Stock#118   48# Semi-gloss Lightweight Dairy Label"/>
    <n v="118"/>
    <s v="C4510"/>
    <d v="2023-05-08T00:00:00"/>
    <d v="2023-05-08T00:00:00"/>
    <n v="0"/>
    <n v="4617.0133463541597"/>
    <n v="4617.0133463541597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0965"/>
    <x v="72"/>
    <n v="129"/>
    <s v="FG-129"/>
    <n v="0.17233333333333301"/>
    <n v="4839.12"/>
    <n v="54425"/>
    <n v="4754.9766666666601"/>
    <s v="Stock#118   48# Semi-gloss Lightweight Dairy Label"/>
    <n v="118"/>
    <s v="C4510"/>
    <d v="2023-05-08T00:00:00"/>
    <d v="2023-05-08T00:00:00"/>
    <n v="0"/>
    <n v="4617.0133463541597"/>
    <n v="4617.0133463541597"/>
    <x v="2"/>
    <x v="4"/>
    <n v="2"/>
    <n v="10000"/>
    <n v="13"/>
    <n v="6"/>
    <n v="0"/>
    <n v="0"/>
    <n v="0"/>
    <n v="0"/>
    <n v="0"/>
    <n v="0"/>
    <n v="0"/>
    <n v="0"/>
    <n v="0"/>
    <n v="9360"/>
  </r>
  <r>
    <x v="5"/>
    <s v="FG-80965"/>
    <x v="72"/>
    <n v="129"/>
    <s v="FG-129"/>
    <n v="0.17233333333333301"/>
    <n v="4839.12"/>
    <n v="54425"/>
    <n v="4754.9766666666601"/>
    <s v="Stock#118   48# Semi-gloss Lightweight Dairy Label"/>
    <n v="118"/>
    <s v="C4510"/>
    <d v="2023-05-08T00:00:00"/>
    <d v="2023-05-08T00:00:00"/>
    <n v="0"/>
    <n v="4617.0133463541597"/>
    <n v="4617.0133463541597"/>
    <x v="2"/>
    <x v="4"/>
    <n v="3"/>
    <n v="10000"/>
    <n v="13"/>
    <n v="6"/>
    <n v="0"/>
    <n v="0"/>
    <n v="0"/>
    <n v="0"/>
    <n v="0"/>
    <n v="0"/>
    <n v="0"/>
    <n v="0"/>
    <n v="0"/>
    <n v="9360"/>
  </r>
  <r>
    <x v="5"/>
    <s v="FG-80968"/>
    <x v="72"/>
    <n v="129"/>
    <s v="FG-129"/>
    <n v="2.7410000000000001"/>
    <n v="1975.1"/>
    <n v="73303"/>
    <n v="2060.34"/>
    <s v="Stock#713   2 Mil Brushed Chrome TT Polyester    1"/>
    <n v="713"/>
    <s v="S333"/>
    <d v="2023-05-01T00:00:00"/>
    <d v="2023-05-01T00:00:00"/>
    <n v="0"/>
    <n v="2060.35009765625"/>
    <n v="2060.35009765625"/>
    <x v="2"/>
    <x v="4"/>
    <n v="1"/>
    <n v="1668"/>
    <n v="12"/>
    <n v="3"/>
    <n v="0"/>
    <n v="0"/>
    <n v="0"/>
    <n v="0"/>
    <n v="0"/>
    <n v="0"/>
    <n v="0"/>
    <n v="0"/>
    <n v="0"/>
    <n v="720.57600000000002"/>
  </r>
  <r>
    <x v="5"/>
    <s v="FG-80972"/>
    <x v="72"/>
    <n v="1148"/>
    <s v="FG-1148"/>
    <n v="0.20380000000000001"/>
    <n v="3591.98"/>
    <s v="B9367"/>
    <n v="3591.95"/>
    <s v="Stock#803   505T - 1 mil TT polypropylene film   1"/>
    <n v="803"/>
    <s v="Permanent"/>
    <d v="2023-05-09T00:00:00"/>
    <d v="2023-05-09T00:00:00"/>
    <n v="0"/>
    <n v="3595.5"/>
    <n v="3595.5"/>
    <x v="2"/>
    <x v="5"/>
    <n v="1"/>
    <n v="5000"/>
    <n v="10.375"/>
    <n v="5"/>
    <n v="11.625"/>
    <n v="5"/>
    <n v="12.25"/>
    <n v="15"/>
    <n v="0"/>
    <n v="0"/>
    <n v="0"/>
    <n v="0"/>
    <n v="0"/>
    <n v="17625"/>
  </r>
  <r>
    <x v="5"/>
    <s v="FG-80973"/>
    <x v="72"/>
    <n v="404"/>
    <s v="FG-404"/>
    <n v="0.28000000000000003"/>
    <n v="5292"/>
    <s v="Sy2000a"/>
    <n v="5066.375"/>
    <s v="Stock#1212   2.4 Mil matte white polypropylene   2"/>
    <n v="1212"/>
    <s v="Rp48at"/>
    <d v="2023-05-09T00:00:00"/>
    <d v="2023-05-09T00:00:00"/>
    <n v="0"/>
    <n v="5120.66015625"/>
    <n v="5120.66015625"/>
    <x v="0"/>
    <x v="4"/>
    <n v="1"/>
    <n v="10000"/>
    <n v="12.5"/>
    <n v="4"/>
    <n v="11.875"/>
    <n v="1"/>
    <n v="10.625"/>
    <n v="1"/>
    <n v="6.25"/>
    <n v="1"/>
    <n v="0"/>
    <n v="0"/>
    <n v="0"/>
    <n v="9450"/>
  </r>
  <r>
    <x v="5"/>
    <s v="FG-80973"/>
    <x v="72"/>
    <n v="404"/>
    <s v="FG-404"/>
    <n v="0.28000000000000003"/>
    <n v="5292"/>
    <s v="Sy2000a"/>
    <n v="5066.375"/>
    <s v="Stock#1212   2.4 Mil matte white polypropylene   2"/>
    <n v="1212"/>
    <s v="Rp48at"/>
    <d v="2023-05-09T00:00:00"/>
    <d v="2023-05-09T00:00:00"/>
    <n v="0"/>
    <n v="5120.66015625"/>
    <n v="5120.66015625"/>
    <x v="0"/>
    <x v="4"/>
    <n v="2"/>
    <n v="10000"/>
    <n v="12.5"/>
    <n v="4"/>
    <n v="11.875"/>
    <n v="1"/>
    <n v="10.625"/>
    <n v="1"/>
    <n v="6.25"/>
    <n v="1"/>
    <n v="0"/>
    <n v="0"/>
    <n v="0"/>
    <n v="9450"/>
  </r>
  <r>
    <x v="5"/>
    <s v="FG-80975"/>
    <x v="72"/>
    <n v="404"/>
    <s v="FG-404"/>
    <n v="0.39300000000000002"/>
    <n v="21056.94"/>
    <s v="Pl323s"/>
    <n v="20969.27"/>
    <s v="Stock#133   60# RAFLACOAT PRO RP48AT 40# WHITE KRA"/>
    <n v="133"/>
    <s v="Rp48at"/>
    <d v="2023-06-05T00:00:00"/>
    <d v="2023-06-06T00:00:00"/>
    <n v="0"/>
    <n v="21289.3203125"/>
    <n v="21289.3203125"/>
    <x v="0"/>
    <x v="4"/>
    <n v="1"/>
    <n v="10000"/>
    <n v="9.875"/>
    <n v="38"/>
    <n v="11.875"/>
    <n v="6"/>
    <n v="0"/>
    <n v="0"/>
    <n v="0"/>
    <n v="0"/>
    <n v="0"/>
    <n v="0"/>
    <n v="0"/>
    <n v="53580"/>
  </r>
  <r>
    <x v="5"/>
    <s v="FG-80976"/>
    <x v="72"/>
    <n v="129"/>
    <s v="FG-129"/>
    <n v="0.93600000000000005"/>
    <n v="2920.32"/>
    <n v="78149"/>
    <n v="2943.68"/>
    <s v="Stock#442   2.3 Mil White BOPP TC   1 Master Rolls"/>
    <n v="442"/>
    <s v="R3500 (Remov)"/>
    <d v="2023-05-24T00:00:00"/>
    <d v="2023-05-24T00:00:00"/>
    <n v="0"/>
    <n v="2943.67993164062"/>
    <n v="2943.67993164062"/>
    <x v="2"/>
    <x v="4"/>
    <n v="1"/>
    <n v="5000"/>
    <n v="13"/>
    <n v="4"/>
    <n v="0"/>
    <n v="0"/>
    <n v="0"/>
    <n v="0"/>
    <n v="0"/>
    <n v="0"/>
    <n v="0"/>
    <n v="0"/>
    <n v="0"/>
    <n v="3120"/>
  </r>
  <r>
    <x v="5"/>
    <s v="FG-80981"/>
    <x v="73"/>
    <n v="189"/>
    <s v="FG-189"/>
    <n v="0.80389999999999995"/>
    <n v="5209.2700000000004"/>
    <n v="26359"/>
    <n v="5209.2700000000004"/>
    <s v="Stock#528   2.3 Mil White TC Polypropylene   1 Mas"/>
    <n v="528"/>
    <s v="#27"/>
    <d v="2023-06-01T00:00:00"/>
    <d v="2023-05-30T00:00:00"/>
    <m/>
    <m/>
    <n v="0"/>
    <x v="53"/>
    <x v="4"/>
    <n v="1"/>
    <n v="10000"/>
    <n v="13"/>
    <n v="4"/>
    <n v="0"/>
    <n v="0"/>
    <n v="0"/>
    <n v="0"/>
    <n v="0"/>
    <n v="0"/>
    <n v="0"/>
    <n v="0"/>
    <n v="2"/>
    <n v="246240"/>
  </r>
  <r>
    <x v="5"/>
    <s v="FG-80985"/>
    <x v="74"/>
    <n v="1125"/>
    <s v="FG-1125"/>
    <n v="0.69199999999999995"/>
    <n v="539.76"/>
    <n v="41892"/>
    <n v="539.76"/>
    <s v="Stock#636   2.3 Mil TC White Polypropylene   1 Mas"/>
    <n v="636"/>
    <s v="B-122"/>
    <d v="2023-05-04T00:00:00"/>
    <d v="2023-05-04T00:00:00"/>
    <n v="0"/>
    <n v="621.55999755859295"/>
    <n v="621.55999755859295"/>
    <x v="7"/>
    <x v="4"/>
    <n v="1"/>
    <n v="5000"/>
    <n v="13"/>
    <n v="1"/>
    <n v="0"/>
    <n v="0"/>
    <n v="0"/>
    <n v="0"/>
    <n v="0"/>
    <n v="0"/>
    <n v="0"/>
    <n v="0"/>
    <n v="0"/>
    <n v="780"/>
  </r>
  <r>
    <x v="5"/>
    <s v="FG-80990"/>
    <x v="74"/>
    <n v="100"/>
    <s v="FG-100"/>
    <n v="1.33"/>
    <n v="4309.2"/>
    <n v="7816"/>
    <n v="4309.2"/>
    <s v="Stock#492   2 mil white polyester gloss TC   1 Mas"/>
    <n v="492"/>
    <n v="310"/>
    <d v="2023-05-02T00:00:00"/>
    <d v="2023-05-04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0997"/>
    <x v="74"/>
    <n v="144"/>
    <s v="FG-144"/>
    <n v="0.38940000000000002"/>
    <n v="306.64999999999998"/>
    <s v="S7724460"/>
    <n v="306.64999999999998"/>
    <s v="Stock#107   54# Semi-gloss   1 Master Rolls"/>
    <n v="107"/>
    <n v="720"/>
    <d v="2023-05-05T00:00:00"/>
    <d v="2023-05-08T00:00:00"/>
    <n v="0"/>
    <n v="311.38000488281199"/>
    <n v="311.38000488281199"/>
    <x v="1"/>
    <x v="4"/>
    <n v="1"/>
    <n v="5000"/>
    <n v="13.125"/>
    <n v="1"/>
    <n v="0"/>
    <n v="0"/>
    <n v="0"/>
    <n v="0"/>
    <n v="0"/>
    <n v="0"/>
    <n v="0"/>
    <n v="0"/>
    <n v="0"/>
    <n v="787.5"/>
  </r>
  <r>
    <x v="5"/>
    <s v="FG-81007"/>
    <x v="75"/>
    <n v="129"/>
    <s v="FG-129"/>
    <n v="0.47499999999999998"/>
    <n v="3705"/>
    <n v="76910"/>
    <n v="3834.7"/>
    <s v="Stock#438   2.6 MIL TC White Polypropylene   1 Mas"/>
    <n v="438"/>
    <s v="S692n"/>
    <d v="2023-05-09T00:00:00"/>
    <d v="2023-05-10T00:00:00"/>
    <n v="0"/>
    <n v="3834.67993164062"/>
    <n v="3834.67993164062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008"/>
    <x v="75"/>
    <n v="1017"/>
    <s v="FG-1017"/>
    <n v="0.17599999999999999"/>
    <n v="1370.16"/>
    <s v="814m"/>
    <n v="1370.16"/>
    <s v="Stock#778   1 mil matte clear polypropylene overla"/>
    <n v="778"/>
    <s v="Water Based Acrylic"/>
    <d v="2023-05-05T00:00:00"/>
    <d v="2023-05-08T00:00:00"/>
    <n v="0"/>
    <n v="1370.16003417968"/>
    <n v="1370.16003417968"/>
    <x v="3"/>
    <x v="5"/>
    <n v="1"/>
    <n v="5000"/>
    <n v="11.25"/>
    <n v="7"/>
    <n v="12.75"/>
    <n v="4"/>
    <n v="0"/>
    <n v="0"/>
    <n v="0"/>
    <n v="0"/>
    <n v="0"/>
    <n v="0"/>
    <n v="0"/>
    <n v="7785"/>
  </r>
  <r>
    <x v="5"/>
    <s v="FG-81014"/>
    <x v="75"/>
    <n v="404"/>
    <s v="FG-404"/>
    <n v="0.53300000000000003"/>
    <n v="831.48"/>
    <s v="Ls230c"/>
    <n v="836.3"/>
    <s v="Stock#121   Mid-Gloss Laser Brite   1 Master Rolls"/>
    <n v="121"/>
    <s v="Rp54"/>
    <d v="2023-05-04T00:00:00"/>
    <d v="2023-05-04T00:00:00"/>
    <n v="0"/>
    <n v="836.45001220703102"/>
    <n v="836.45001220703102"/>
    <x v="0"/>
    <x v="4"/>
    <n v="1"/>
    <n v="10000"/>
    <n v="13"/>
    <n v="1"/>
    <n v="0"/>
    <n v="0"/>
    <n v="0"/>
    <n v="0"/>
    <n v="0"/>
    <n v="0"/>
    <n v="0"/>
    <n v="0"/>
    <n v="0"/>
    <n v="1560"/>
  </r>
  <r>
    <x v="5"/>
    <s v="FG-81017"/>
    <x v="75"/>
    <n v="1148"/>
    <s v="FG-1148"/>
    <n v="6.8000000000000005E-2"/>
    <n v="1712.07"/>
    <s v="B9077"/>
    <n v="1712.07"/>
    <s v="Stock#777A   404 - .7 mil clear polypropylene over"/>
    <s v="777A"/>
    <s v="Water Based Acrylic"/>
    <d v="2023-05-11T00:00:00"/>
    <d v="2023-05-12T00:00:00"/>
    <n v="0"/>
    <n v="1712.06994628906"/>
    <n v="1712.06994628906"/>
    <x v="2"/>
    <x v="5"/>
    <n v="1"/>
    <n v="5000"/>
    <n v="11.5"/>
    <n v="6"/>
    <n v="12.125"/>
    <n v="25"/>
    <n v="9.5"/>
    <n v="5"/>
    <n v="0"/>
    <n v="0"/>
    <n v="0"/>
    <n v="0"/>
    <n v="0"/>
    <n v="25177.5"/>
  </r>
  <r>
    <x v="5"/>
    <s v="FG-81018"/>
    <x v="75"/>
    <n v="100"/>
    <s v="FG-100"/>
    <n v="1.33"/>
    <n v="4309.2"/>
    <n v="7816"/>
    <n v="4309.2"/>
    <s v="Stock#492   2 mil white polyester gloss TC   1 Mas"/>
    <n v="492"/>
    <n v="310"/>
    <d v="2023-05-02T00:00:00"/>
    <d v="2023-05-04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1022"/>
    <x v="75"/>
    <n v="161"/>
    <s v="FG-161"/>
    <n v="0.48230000000000001"/>
    <n v="10764.94"/>
    <s v="Pj9012-P10"/>
    <n v="10946.96"/>
    <s v="Stock#633   2.6 mil white Polypropylene   1 Master"/>
    <n v="633"/>
    <s v="710vhp"/>
    <d v="2023-05-05T00:00:00"/>
    <d v="2023-05-05T00:00:00"/>
    <n v="0"/>
    <n v="11161.919921875"/>
    <n v="11161.919921875"/>
    <x v="9"/>
    <x v="4"/>
    <n v="1"/>
    <n v="10000"/>
    <n v="6.5"/>
    <n v="5"/>
    <n v="7"/>
    <n v="3"/>
    <n v="7.5"/>
    <n v="5"/>
    <n v="10"/>
    <n v="3"/>
    <n v="13"/>
    <n v="5"/>
    <n v="0"/>
    <n v="22320"/>
  </r>
  <r>
    <x v="5"/>
    <s v="FG-81025"/>
    <x v="76"/>
    <n v="404"/>
    <s v="FG-404"/>
    <n v="0.34300000000000003"/>
    <n v="4759.13"/>
    <s v="Pl38q"/>
    <n v="4988.6899999999996"/>
    <s v="Stock#101   54# Raflacoat(semi-gloss)   1 Master R"/>
    <n v="101"/>
    <s v="Rp51"/>
    <d v="2023-05-08T00:00:00"/>
    <d v="2023-05-08T00:00:00"/>
    <n v="0"/>
    <n v="5075.9599609375"/>
    <n v="5075.9599609375"/>
    <x v="0"/>
    <x v="4"/>
    <n v="1"/>
    <n v="10000"/>
    <n v="10.125"/>
    <n v="5"/>
    <n v="13"/>
    <n v="5"/>
    <n v="0"/>
    <n v="0"/>
    <n v="0"/>
    <n v="0"/>
    <n v="0"/>
    <n v="0"/>
    <n v="0"/>
    <n v="13875"/>
  </r>
  <r>
    <x v="5"/>
    <s v="FG-81026"/>
    <x v="76"/>
    <n v="404"/>
    <s v="FG-404"/>
    <n v="0.36"/>
    <n v="1123.2"/>
    <s v="Pl86s"/>
    <n v="1134.2"/>
    <s v="Stock#119   Raflacoat   1 Master Rolls"/>
    <n v="119"/>
    <s v="Rp48at"/>
    <d v="2023-05-12T00:00:00"/>
    <d v="2023-05-12T00:00:00"/>
    <n v="0"/>
    <n v="1252.10998535156"/>
    <n v="1252.10998535156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1027"/>
    <x v="76"/>
    <n v="100"/>
    <s v="FG-100"/>
    <n v="1.33"/>
    <n v="4309.2"/>
    <n v="7816"/>
    <n v="4309.2"/>
    <s v="Stock#492   2 mil white polyester gloss TC   1 Mas"/>
    <n v="492"/>
    <n v="310"/>
    <d v="2023-05-04T00:00:00"/>
    <d v="2023-05-08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1038"/>
    <x v="76"/>
    <n v="129"/>
    <s v="FG-129"/>
    <n v="1.6144000000000001"/>
    <n v="11623.68"/>
    <n v="79416"/>
    <n v="11507.45"/>
    <s v="Stock#630   2 mil Clear TC Polyester   1 Master Ro"/>
    <n v="630"/>
    <s v="S8025"/>
    <d v="2023-05-19T00:00:00"/>
    <d v="2023-05-19T00:00:00"/>
    <n v="0"/>
    <n v="11507.4404296875"/>
    <n v="11507.4404296875"/>
    <x v="2"/>
    <x v="4"/>
    <n v="1"/>
    <n v="10000"/>
    <n v="12"/>
    <n v="5"/>
    <n v="0"/>
    <n v="0"/>
    <n v="0"/>
    <n v="0"/>
    <n v="0"/>
    <n v="0"/>
    <n v="0"/>
    <n v="0"/>
    <n v="0"/>
    <n v="7200"/>
  </r>
  <r>
    <x v="5"/>
    <s v="FG-81044"/>
    <x v="77"/>
    <n v="129"/>
    <s v="FG-129"/>
    <n v="0.47499999999999998"/>
    <n v="2223"/>
    <n v="76910"/>
    <n v="2235.66"/>
    <s v="Stock#438   2.6 MIL TC White Polypropylene   1 Mas"/>
    <n v="438"/>
    <s v="S692n"/>
    <d v="2023-05-10T00:00:00"/>
    <d v="2023-05-11T00:00:00"/>
    <n v="0"/>
    <n v="2235.669921875"/>
    <n v="2235.669921875"/>
    <x v="2"/>
    <x v="4"/>
    <n v="1"/>
    <n v="10000"/>
    <n v="13"/>
    <n v="3"/>
    <n v="0"/>
    <n v="0"/>
    <n v="0"/>
    <n v="0"/>
    <n v="0"/>
    <n v="0"/>
    <n v="0"/>
    <n v="0"/>
    <n v="0"/>
    <n v="4680"/>
  </r>
  <r>
    <x v="5"/>
    <s v="FG-81045"/>
    <x v="77"/>
    <n v="129"/>
    <s v="FG-129"/>
    <n v="1.585"/>
    <n v="951"/>
    <n v="19917"/>
    <n v="966.22"/>
    <s v="Stock#651   70# Bright White Felt WS/S-100R-B/44#P"/>
    <n v="651"/>
    <s v="S100r-B"/>
    <d v="2023-05-18T00:00:00"/>
    <d v="2023-05-18T00:00:00"/>
    <n v="0"/>
    <n v="727.25"/>
    <n v="727.25"/>
    <x v="2"/>
    <x v="4"/>
    <n v="1"/>
    <n v="5000"/>
    <n v="10"/>
    <n v="1"/>
    <n v="0"/>
    <n v="0"/>
    <n v="0"/>
    <n v="0"/>
    <n v="0"/>
    <n v="0"/>
    <n v="0"/>
    <n v="0"/>
    <n v="0"/>
    <n v="600"/>
  </r>
  <r>
    <x v="5"/>
    <s v="FG-81046"/>
    <x v="77"/>
    <n v="129"/>
    <s v="FG-129"/>
    <n v="2.0670000000000002"/>
    <n v="620.1"/>
    <n v="77920"/>
    <n v="620.1"/>
    <s v="Stock#485   2 mil White TT Polyester TC   1 Master"/>
    <n v="485"/>
    <s v="S8025 (Solvent)"/>
    <d v="2023-05-09T00:00:00"/>
    <d v="2023-05-09T00:00:00"/>
    <n v="0"/>
    <n v="620.09997558593705"/>
    <n v="620.09997558593705"/>
    <x v="2"/>
    <x v="4"/>
    <n v="1"/>
    <n v="5000"/>
    <n v="5"/>
    <n v="1"/>
    <n v="0"/>
    <n v="0"/>
    <n v="0"/>
    <n v="0"/>
    <n v="0"/>
    <n v="0"/>
    <n v="0"/>
    <n v="0"/>
    <n v="0"/>
    <n v="300"/>
  </r>
  <r>
    <x v="5"/>
    <s v="FG-81051"/>
    <x v="77"/>
    <n v="213"/>
    <s v="FG-213"/>
    <n v="4.5999999999999999E-2"/>
    <n v="683.1"/>
    <s v="Lcf5000"/>
    <n v="683.1"/>
    <s v="Stock#894   LCF 5000 Clear Polypropylene   1 Maste"/>
    <n v="894"/>
    <s v="None"/>
    <d v="2023-05-12T00:00:00"/>
    <d v="2023-05-12T00:00:00"/>
    <n v="0"/>
    <n v="839.21002197265602"/>
    <n v="839.21002197265602"/>
    <x v="17"/>
    <x v="8"/>
    <n v="1"/>
    <n v="10000"/>
    <n v="12.375"/>
    <n v="10"/>
    <n v="0"/>
    <n v="0"/>
    <n v="0"/>
    <n v="0"/>
    <n v="0"/>
    <n v="0"/>
    <n v="0"/>
    <n v="0"/>
    <n v="0"/>
    <n v="14850"/>
  </r>
  <r>
    <x v="5"/>
    <s v="FG-81052"/>
    <x v="77"/>
    <n v="404"/>
    <s v="FG-404"/>
    <n v="0.52500000000000002"/>
    <n v="7796.25"/>
    <s v="Sy105c"/>
    <n v="7974.82"/>
    <s v="Stock#506   2 mil gloss clear polypropylene   1 Ma"/>
    <n v="506"/>
    <s v="Rp37"/>
    <d v="2023-05-09T00:00:00"/>
    <d v="2023-05-12T00:00:00"/>
    <n v="0"/>
    <n v="8065.919921875"/>
    <n v="8065.919921875"/>
    <x v="0"/>
    <x v="4"/>
    <n v="1"/>
    <n v="10000"/>
    <n v="12.375"/>
    <n v="10"/>
    <n v="0"/>
    <n v="0"/>
    <n v="0"/>
    <n v="0"/>
    <n v="0"/>
    <n v="0"/>
    <n v="0"/>
    <n v="0"/>
    <n v="0"/>
    <n v="14850"/>
  </r>
  <r>
    <x v="5"/>
    <s v="FG-81053"/>
    <x v="77"/>
    <n v="161"/>
    <s v="FG-161"/>
    <n v="0.37830000000000003"/>
    <n v="5504.27"/>
    <s v="Sgl7802-P10"/>
    <n v="5551.06"/>
    <s v="Stock#138   55# white semi-gloss   1 Master Rolls"/>
    <n v="138"/>
    <s v="Chill At"/>
    <d v="2023-05-12T00:00:00"/>
    <d v="2023-05-12T00:00:00"/>
    <n v="0"/>
    <n v="5690.56982421875"/>
    <n v="5690.56982421875"/>
    <x v="9"/>
    <x v="4"/>
    <n v="1"/>
    <n v="10000"/>
    <n v="12.125"/>
    <n v="10"/>
    <n v="0"/>
    <n v="0"/>
    <n v="0"/>
    <n v="0"/>
    <n v="0"/>
    <n v="0"/>
    <n v="0"/>
    <n v="0"/>
    <n v="0"/>
    <n v="14550"/>
  </r>
  <r>
    <x v="5"/>
    <s v="FG-81057"/>
    <x v="78"/>
    <n v="129"/>
    <s v="FG-129"/>
    <n v="0.47499999999999998"/>
    <n v="1325.25"/>
    <n v="76910"/>
    <n v="1331.34"/>
    <s v="Stock#438   2.6 MIL TC White Polypropylene   1 Mas"/>
    <n v="438"/>
    <s v="S692n"/>
    <d v="2023-05-18T00:00:00"/>
    <d v="2023-05-19T00:00:00"/>
    <n v="0"/>
    <n v="1331.34997558593"/>
    <n v="1331.34997558593"/>
    <x v="2"/>
    <x v="4"/>
    <n v="1"/>
    <n v="10000"/>
    <n v="11.625"/>
    <n v="2"/>
    <n v="0"/>
    <n v="0"/>
    <n v="0"/>
    <n v="0"/>
    <n v="0"/>
    <n v="0"/>
    <n v="0"/>
    <n v="0"/>
    <n v="0"/>
    <n v="2790"/>
  </r>
  <r>
    <x v="5"/>
    <s v="FG-81066"/>
    <x v="78"/>
    <n v="129"/>
    <s v="FG-129"/>
    <n v="0.40300000000000002"/>
    <n v="68308.5"/>
    <n v="78654"/>
    <n v="69673.350000000006"/>
    <s v="Stock#623   2mil Clear BOPP TC/S7400/.92g PET   1 "/>
    <n v="623"/>
    <s v="S7400"/>
    <d v="2023-05-16T00:00:00"/>
    <d v="2023-05-16T00:00:00"/>
    <n v="0"/>
    <n v="69673.296875"/>
    <n v="69673.296875"/>
    <x v="2"/>
    <x v="4"/>
    <n v="1"/>
    <n v="20000"/>
    <n v="14.125"/>
    <n v="50"/>
    <n v="0"/>
    <n v="0"/>
    <n v="0"/>
    <n v="0"/>
    <n v="0"/>
    <n v="0"/>
    <n v="0"/>
    <n v="0"/>
    <n v="0"/>
    <n v="169500"/>
  </r>
  <r>
    <x v="5"/>
    <s v="FG-81069"/>
    <x v="78"/>
    <n v="404"/>
    <s v="FG-404"/>
    <n v="0.56000000000000005"/>
    <n v="5292"/>
    <s v="Sy2000a"/>
    <n v="5317.75"/>
    <s v="Stock#1212   2.4 Mil matte white polypropylene   1"/>
    <n v="1212"/>
    <s v="Rp48at"/>
    <d v="2023-05-10T00:00:00"/>
    <d v="2023-05-10T00:00:00"/>
    <n v="0"/>
    <n v="5374.75"/>
    <n v="5374.75"/>
    <x v="0"/>
    <x v="4"/>
    <n v="1"/>
    <n v="10000"/>
    <n v="10.625"/>
    <n v="7"/>
    <n v="4.375"/>
    <n v="1"/>
    <n v="0"/>
    <n v="0"/>
    <n v="0"/>
    <n v="0"/>
    <n v="0"/>
    <n v="0"/>
    <n v="0"/>
    <n v="9450"/>
  </r>
  <r>
    <x v="5"/>
    <s v="FG-81078"/>
    <x v="79"/>
    <n v="161"/>
    <s v="FG-161"/>
    <n v="0.48230000000000001"/>
    <n v="15568.64"/>
    <s v="Pj9012-P10"/>
    <n v="15720.7"/>
    <s v="Stock#633   2.6 mil white Polypropylene   1 Master"/>
    <n v="633"/>
    <s v="710vhp"/>
    <d v="2023-05-19T00:00:00"/>
    <d v="2023-05-19T00:00:00"/>
    <n v="0"/>
    <n v="16030.2197265625"/>
    <n v="16030.2197265625"/>
    <x v="9"/>
    <x v="4"/>
    <n v="1"/>
    <n v="10000"/>
    <n v="11.5"/>
    <n v="5"/>
    <n v="12"/>
    <n v="12"/>
    <n v="13.5"/>
    <n v="5"/>
    <n v="0"/>
    <n v="0"/>
    <n v="0"/>
    <n v="0"/>
    <n v="0"/>
    <n v="32280"/>
  </r>
  <r>
    <x v="5"/>
    <s v="FG-81079"/>
    <x v="79"/>
    <n v="1148"/>
    <s v="FG-1148"/>
    <n v="0.20380000000000001"/>
    <n v="1776.12"/>
    <s v="B9367"/>
    <n v="1776.18"/>
    <s v="Stock#803   505T - 1 mil TT polypropylene film   1"/>
    <n v="803"/>
    <s v="Permanent"/>
    <d v="2023-05-10T00:00:00"/>
    <d v="2023-05-10T00:00:00"/>
    <n v="0"/>
    <n v="1777.85998535156"/>
    <n v="1777.85998535156"/>
    <x v="2"/>
    <x v="5"/>
    <n v="1"/>
    <n v="5000"/>
    <n v="10.375"/>
    <n v="14"/>
    <n v="0"/>
    <n v="0"/>
    <n v="0"/>
    <n v="0"/>
    <n v="0"/>
    <n v="0"/>
    <n v="0"/>
    <n v="0"/>
    <n v="0"/>
    <n v="8715"/>
  </r>
  <r>
    <x v="5"/>
    <s v="FG-81080"/>
    <x v="79"/>
    <n v="404"/>
    <s v="FG-404"/>
    <n v="0.34300000000000003"/>
    <n v="3611.79"/>
    <s v="Pl38q"/>
    <n v="3576.25"/>
    <s v="Stock#101   54# Raflacoat(semi-gloss)   1 Master R"/>
    <n v="101"/>
    <s v="Rp51"/>
    <d v="2023-05-12T00:00:00"/>
    <d v="2023-05-12T00:00:00"/>
    <n v="0"/>
    <n v="3638.82006835937"/>
    <n v="3638.82006835937"/>
    <x v="0"/>
    <x v="4"/>
    <n v="1"/>
    <n v="10000"/>
    <n v="13.625"/>
    <n v="3"/>
    <n v="15.625"/>
    <n v="3"/>
    <n v="0"/>
    <n v="0"/>
    <n v="0"/>
    <n v="0"/>
    <n v="0"/>
    <n v="0"/>
    <n v="0"/>
    <n v="10530"/>
  </r>
  <r>
    <x v="5"/>
    <s v="FG-81086"/>
    <x v="79"/>
    <n v="958"/>
    <s v="FG-958"/>
    <n v="1.2951456310679601"/>
    <n v="8644.3203883495098"/>
    <s v="Ccqa100"/>
    <n v="8644.3203883495098"/>
    <s v="Stock#983   4 mil White Polyester (PET)   2 Master"/>
    <n v="983"/>
    <s v="#630"/>
    <d v="2023-05-11T00:00:00"/>
    <d v="2023-05-12T00:00:00"/>
    <n v="0"/>
    <n v="8775.0341322815493"/>
    <n v="8775.0341322815493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1086"/>
    <x v="79"/>
    <n v="958"/>
    <s v="FG-958"/>
    <n v="1.3728543689320301"/>
    <n v="9162.9796116504804"/>
    <s v="Ccqa100"/>
    <n v="9162.9796116504804"/>
    <s v="Stock#983   4 mil White Polyester (PET)   2 Master"/>
    <n v="983"/>
    <s v="#630"/>
    <d v="2023-05-11T00:00:00"/>
    <d v="2023-05-12T00:00:00"/>
    <n v="0"/>
    <n v="9301.5361802184398"/>
    <n v="9301.5361802184398"/>
    <x v="25"/>
    <x v="4"/>
    <n v="2"/>
    <n v="5300"/>
    <n v="13"/>
    <n v="4"/>
    <n v="0"/>
    <n v="0"/>
    <n v="0"/>
    <n v="0"/>
    <n v="0"/>
    <n v="0"/>
    <n v="0"/>
    <n v="0"/>
    <n v="2"/>
    <n v="130507.2"/>
  </r>
  <r>
    <x v="5"/>
    <s v="FG-81087"/>
    <x v="79"/>
    <n v="1148"/>
    <s v="FG-1148"/>
    <n v="0.1817"/>
    <n v="1259.18"/>
    <s v="B9424"/>
    <n v="1385.1"/>
    <s v="Stock#810   531 - 1 mil matte clear polypropylene "/>
    <n v="810"/>
    <s v="Permanent"/>
    <d v="2023-05-12T00:00:00"/>
    <d v="2023-05-12T00:00:00"/>
    <n v="0"/>
    <n v="1387.39001464843"/>
    <n v="1387.39001464843"/>
    <x v="2"/>
    <x v="5"/>
    <n v="1"/>
    <n v="5000"/>
    <n v="11.25"/>
    <n v="2"/>
    <n v="11.375"/>
    <n v="3"/>
    <n v="11.625"/>
    <n v="2"/>
    <n v="11.875"/>
    <n v="3"/>
    <n v="0"/>
    <n v="0"/>
    <n v="0"/>
    <n v="6930"/>
  </r>
  <r>
    <x v="5"/>
    <s v="FG-81089"/>
    <x v="79"/>
    <n v="395"/>
    <s v="FG-395"/>
    <n v="0.56179999999999997"/>
    <n v="438.2"/>
    <s v="Gw40sb601"/>
    <n v="438.2"/>
    <s v="Stock#157   60# Semi Gloss / Blockout GPX Black / "/>
    <n v="157"/>
    <s v="Gpx Bo"/>
    <d v="2023-05-11T00:00:00"/>
    <d v="2023-05-12T00:00:00"/>
    <n v="0"/>
    <n v="542.20001220703102"/>
    <n v="542.20001220703102"/>
    <x v="11"/>
    <x v="4"/>
    <n v="1"/>
    <n v="5000"/>
    <n v="6.5"/>
    <n v="2"/>
    <n v="0"/>
    <n v="0"/>
    <n v="0"/>
    <n v="0"/>
    <n v="0"/>
    <n v="0"/>
    <n v="0"/>
    <n v="0"/>
    <n v="0"/>
    <n v="780"/>
  </r>
  <r>
    <x v="5"/>
    <s v="FG-81090"/>
    <x v="79"/>
    <n v="404"/>
    <s v="FG-404"/>
    <n v="0.39900000000000002"/>
    <n v="1867.32"/>
    <s v="Tt50f"/>
    <n v="1867.32"/>
    <s v="Stock#212   Transfer Premium Extra RP 2.5 mil Whit"/>
    <n v="212"/>
    <s v="Rp51"/>
    <d v="2023-05-10T00:00:00"/>
    <d v="2023-06-02T00:00:00"/>
    <n v="0"/>
    <n v="1994.40002441406"/>
    <n v="1994.40002441406"/>
    <x v="0"/>
    <x v="4"/>
    <n v="1"/>
    <n v="10000"/>
    <n v="13"/>
    <n v="3"/>
    <n v="0"/>
    <n v="0"/>
    <n v="0"/>
    <n v="0"/>
    <n v="0"/>
    <n v="0"/>
    <n v="0"/>
    <n v="0"/>
    <n v="0"/>
    <n v="4680"/>
  </r>
  <r>
    <x v="5"/>
    <s v="FG-81091"/>
    <x v="79"/>
    <n v="404"/>
    <s v="FG-404"/>
    <n v="0.34300000000000003"/>
    <n v="1101.03"/>
    <s v="Pl38q"/>
    <n v="1110.93"/>
    <s v="Stock#101   54# Raflacoat(semi-gloss)   1 Master R"/>
    <n v="101"/>
    <s v="Rp51"/>
    <d v="2023-05-12T00:00:00"/>
    <d v="2023-05-12T00:00:00"/>
    <n v="0"/>
    <n v="1229.36999511718"/>
    <n v="1229.36999511718"/>
    <x v="0"/>
    <x v="4"/>
    <n v="1"/>
    <n v="10000"/>
    <n v="7.875"/>
    <n v="2"/>
    <n v="11"/>
    <n v="1"/>
    <n v="0"/>
    <n v="0"/>
    <n v="0"/>
    <n v="0"/>
    <n v="0"/>
    <n v="0"/>
    <n v="0"/>
    <n v="3210"/>
  </r>
  <r>
    <x v="5"/>
    <s v="FG-81092"/>
    <x v="79"/>
    <n v="161"/>
    <s v="FG-161"/>
    <n v="0.752"/>
    <n v="3485.52"/>
    <s v="Pts7801-P5"/>
    <n v="3511.11"/>
    <s v="Stock#647   2 Mil Chrome BOPP/CHILL AT/2.4SCK   1 "/>
    <n v="647"/>
    <s v="Chill At"/>
    <d v="2023-05-16T00:00:00"/>
    <d v="2023-05-15T00:00:00"/>
    <n v="0"/>
    <n v="3308.919921875"/>
    <n v="3308.919921875"/>
    <x v="9"/>
    <x v="4"/>
    <n v="1"/>
    <n v="5000"/>
    <n v="13.625"/>
    <n v="2"/>
    <n v="12.5"/>
    <n v="4"/>
    <n v="0"/>
    <n v="0"/>
    <n v="0"/>
    <n v="0"/>
    <n v="0"/>
    <n v="0"/>
    <n v="0"/>
    <n v="4635"/>
  </r>
  <r>
    <x v="5"/>
    <s v="FG-81112"/>
    <x v="80"/>
    <n v="161"/>
    <s v="FG-161"/>
    <n v="0.752"/>
    <n v="2413.92"/>
    <s v="Pts7801-P5"/>
    <n v="2422.36"/>
    <s v="Stock#647   2 Mil Chrome BOPP/CHILL AT/2.4SCK   1 "/>
    <n v="647"/>
    <s v="Chill At"/>
    <d v="2023-05-15T00:00:00"/>
    <d v="2023-05-15T00:00:00"/>
    <n v="0"/>
    <n v="2282.71997070312"/>
    <n v="2282.71997070312"/>
    <x v="9"/>
    <x v="4"/>
    <n v="1"/>
    <n v="5000"/>
    <n v="13.375"/>
    <n v="4"/>
    <n v="0"/>
    <n v="0"/>
    <n v="0"/>
    <n v="0"/>
    <n v="0"/>
    <n v="0"/>
    <n v="0"/>
    <n v="0"/>
    <n v="0"/>
    <n v="3210"/>
  </r>
  <r>
    <x v="5"/>
    <s v="FG-81113"/>
    <x v="80"/>
    <n v="404"/>
    <s v="FG-404"/>
    <n v="0.34300000000000003"/>
    <n v="3169.32"/>
    <s v="Pl38q"/>
    <n v="3169.32"/>
    <s v="Stock#101   54# Raflacoat(semi-gloss)   1 Master R"/>
    <n v="101"/>
    <s v="Rp51"/>
    <d v="2023-05-12T00:00:00"/>
    <d v="2023-05-12T00:00:00"/>
    <n v="0"/>
    <n v="3224.76000976562"/>
    <n v="3224.76000976562"/>
    <x v="0"/>
    <x v="4"/>
    <n v="1"/>
    <n v="10000"/>
    <n v="12.5"/>
    <n v="2"/>
    <n v="13"/>
    <n v="4"/>
    <n v="0"/>
    <n v="0"/>
    <n v="0"/>
    <n v="0"/>
    <n v="0"/>
    <n v="0"/>
    <n v="0"/>
    <n v="9240"/>
  </r>
  <r>
    <x v="5"/>
    <s v="FG-81115"/>
    <x v="80"/>
    <n v="1148"/>
    <s v="FG-1148"/>
    <n v="7.0000000000000007E-2"/>
    <n v="2743.13"/>
    <s v="B9082"/>
    <n v="2743.4"/>
    <s v="Stock#802   410 - .8 Mil Clear Polypropylene Lamin"/>
    <n v="802"/>
    <s v="Perm"/>
    <d v="2023-05-22T00:00:00"/>
    <d v="2023-05-19T00:00:00"/>
    <n v="0"/>
    <n v="2743.1298828125"/>
    <n v="2743.1298828125"/>
    <x v="2"/>
    <x v="5"/>
    <n v="1"/>
    <n v="5000"/>
    <n v="9.875"/>
    <n v="5"/>
    <n v="11.375"/>
    <n v="10"/>
    <n v="11.875"/>
    <n v="30"/>
    <n v="13.375"/>
    <n v="10"/>
    <n v="0"/>
    <n v="0"/>
    <n v="0"/>
    <n v="39187.5"/>
  </r>
  <r>
    <x v="5"/>
    <s v="FG-81116"/>
    <x v="80"/>
    <n v="100"/>
    <s v="FG-100"/>
    <n v="1.33"/>
    <n v="4309.2"/>
    <n v="7816"/>
    <n v="4309.2"/>
    <s v="Stock#492   2 mil white polyester gloss TC   1 Mas"/>
    <n v="492"/>
    <n v="310"/>
    <d v="2023-05-09T00:00:00"/>
    <d v="2023-05-10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1123"/>
    <x v="81"/>
    <n v="161"/>
    <s v="FG-161"/>
    <n v="0.37830000000000003"/>
    <n v="4488.53"/>
    <s v="Sgl7802-P10"/>
    <n v="4533.41"/>
    <s v="Stock#138   55# white semi-gloss   1 Master Rolls"/>
    <n v="138"/>
    <s v="Chill At"/>
    <d v="2023-05-17T00:00:00"/>
    <d v="2023-05-17T00:00:00"/>
    <n v="0"/>
    <n v="4647.39013671875"/>
    <n v="4647.39013671875"/>
    <x v="9"/>
    <x v="4"/>
    <n v="1"/>
    <n v="10000"/>
    <n v="14.125"/>
    <n v="7"/>
    <n v="0"/>
    <n v="0"/>
    <n v="0"/>
    <n v="0"/>
    <n v="0"/>
    <n v="0"/>
    <n v="0"/>
    <n v="0"/>
    <n v="0"/>
    <n v="11865"/>
  </r>
  <r>
    <x v="5"/>
    <s v="FG-81131"/>
    <x v="81"/>
    <n v="1029"/>
    <s v="FG-1029"/>
    <n v="1.01"/>
    <n v="3636"/>
    <s v="Efp-23m44"/>
    <n v="3636"/>
    <s v="Stock#965   2.3mil White metalized TC Polypropylen"/>
    <n v="965"/>
    <s v="Ep-4"/>
    <d v="2023-05-12T00:00:00"/>
    <d v="2023-05-19T00:00:00"/>
    <n v="0"/>
    <n v="3807.330078125"/>
    <n v="3807.330078125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1132"/>
    <x v="81"/>
    <n v="1017"/>
    <s v="FG-1017"/>
    <n v="0.21"/>
    <n v="718.2"/>
    <s v="814e"/>
    <n v="718.2"/>
    <s v="Stock#779   1 mil clear easy release polypropylene"/>
    <n v="779"/>
    <s v="Emulsion Acrylic"/>
    <d v="2023-05-15T00:00:00"/>
    <d v="2023-05-16T00:00:00"/>
    <n v="0"/>
    <n v="718.20001220703102"/>
    <n v="718.20001220703102"/>
    <x v="3"/>
    <x v="5"/>
    <n v="1"/>
    <n v="5000"/>
    <n v="12.625"/>
    <n v="4"/>
    <n v="6.5"/>
    <n v="1"/>
    <n v="0"/>
    <n v="0"/>
    <n v="0"/>
    <n v="0"/>
    <n v="0"/>
    <n v="0"/>
    <n v="0"/>
    <n v="3420"/>
  </r>
  <r>
    <x v="5"/>
    <s v="FG-81133"/>
    <x v="81"/>
    <n v="1017"/>
    <s v="FG-1017"/>
    <n v="0.17599999999999999"/>
    <n v="506.88"/>
    <s v="814m"/>
    <n v="506.88"/>
    <s v="Stock#778   1 mil matte clear polypropylene overla"/>
    <n v="778"/>
    <s v="Water Based Acrylic"/>
    <d v="2023-05-11T00:00:00"/>
    <d v="2023-05-16T00:00:00"/>
    <n v="0"/>
    <n v="506.88000488281199"/>
    <n v="506.88000488281199"/>
    <x v="3"/>
    <x v="5"/>
    <n v="1"/>
    <n v="5000"/>
    <n v="12.75"/>
    <n v="2"/>
    <n v="11.25"/>
    <n v="2"/>
    <n v="0"/>
    <n v="0"/>
    <n v="0"/>
    <n v="0"/>
    <n v="0"/>
    <n v="0"/>
    <n v="0"/>
    <n v="2880"/>
  </r>
  <r>
    <x v="5"/>
    <s v="FG-81136"/>
    <x v="81"/>
    <n v="144"/>
    <s v="FG-144"/>
    <n v="0.37524999999999997"/>
    <n v="195.29"/>
    <s v="S8783860"/>
    <n v="216.62"/>
    <s v="Stock#992   2mil Clear TC BOPP / 633 Rem Adh / 40 "/>
    <n v="992"/>
    <n v="633"/>
    <d v="2023-05-23T00:00:00"/>
    <d v="2023-06-07T00:00:00"/>
    <n v="0"/>
    <n v="220.08000183105401"/>
    <n v="220.08000183105401"/>
    <x v="1"/>
    <x v="4"/>
    <n v="1"/>
    <n v="3336"/>
    <n v="13"/>
    <n v="1"/>
    <n v="0"/>
    <n v="0"/>
    <n v="0"/>
    <n v="0"/>
    <n v="0"/>
    <n v="0"/>
    <n v="0"/>
    <n v="0"/>
    <n v="0"/>
    <n v="520.41600000000005"/>
  </r>
  <r>
    <x v="5"/>
    <s v="FG-81145"/>
    <x v="83"/>
    <n v="404"/>
    <s v="FG-404"/>
    <n v="0.18666666666666601"/>
    <n v="5292"/>
    <s v="Sy2000a"/>
    <n v="5337.7133333333304"/>
    <s v="Stock#1212   2.4 Mil matte white polypropylene   3"/>
    <n v="1212"/>
    <s v="Rp48at"/>
    <d v="2023-05-16T00:00:00"/>
    <d v="2023-05-16T00:00:00"/>
    <n v="0"/>
    <n v="5394.91015625"/>
    <n v="5394.91015625"/>
    <x v="0"/>
    <x v="4"/>
    <n v="1"/>
    <n v="10000"/>
    <n v="11.875"/>
    <n v="6"/>
    <n v="7.5"/>
    <n v="1"/>
    <n v="0"/>
    <n v="0"/>
    <n v="0"/>
    <n v="0"/>
    <n v="0"/>
    <n v="0"/>
    <n v="0"/>
    <n v="9450"/>
  </r>
  <r>
    <x v="5"/>
    <s v="FG-81145"/>
    <x v="83"/>
    <n v="404"/>
    <s v="FG-404"/>
    <n v="0.18666666666666601"/>
    <n v="5292"/>
    <s v="Sy2000a"/>
    <n v="5337.7133333333304"/>
    <s v="Stock#1212   2.4 Mil matte white polypropylene   3"/>
    <n v="1212"/>
    <s v="Rp48at"/>
    <d v="2023-05-16T00:00:00"/>
    <d v="2023-05-16T00:00:00"/>
    <n v="0"/>
    <n v="5394.91015625"/>
    <n v="5394.91015625"/>
    <x v="0"/>
    <x v="4"/>
    <n v="2"/>
    <n v="10000"/>
    <n v="11.875"/>
    <n v="6"/>
    <n v="7.5"/>
    <n v="1"/>
    <n v="0"/>
    <n v="0"/>
    <n v="0"/>
    <n v="0"/>
    <n v="0"/>
    <n v="0"/>
    <n v="0"/>
    <n v="9450"/>
  </r>
  <r>
    <x v="5"/>
    <s v="FG-81145"/>
    <x v="83"/>
    <n v="404"/>
    <s v="FG-404"/>
    <n v="0.18666666666666601"/>
    <n v="5292"/>
    <s v="Sy2000a"/>
    <n v="5337.7133333333304"/>
    <s v="Stock#1212   2.4 Mil matte white polypropylene   3"/>
    <n v="1212"/>
    <s v="Rp48at"/>
    <d v="2023-05-16T00:00:00"/>
    <d v="2023-05-16T00:00:00"/>
    <n v="0"/>
    <n v="5394.91015625"/>
    <n v="5394.91015625"/>
    <x v="0"/>
    <x v="4"/>
    <n v="3"/>
    <n v="10000"/>
    <n v="11.875"/>
    <n v="6"/>
    <n v="7.5"/>
    <n v="1"/>
    <n v="0"/>
    <n v="0"/>
    <n v="0"/>
    <n v="0"/>
    <n v="0"/>
    <n v="0"/>
    <n v="0"/>
    <n v="9450"/>
  </r>
  <r>
    <x v="5"/>
    <s v="FG-81146"/>
    <x v="83"/>
    <n v="1148"/>
    <s v="FG-1148"/>
    <n v="0.20380000000000001"/>
    <n v="5117.42"/>
    <s v="B9367"/>
    <n v="5117.3999999999996"/>
    <s v="Stock#803   505T - 1 mil TT polypropylene film   1"/>
    <n v="803"/>
    <s v="Permanent"/>
    <d v="2023-05-15T00:00:00"/>
    <d v="2023-05-16T00:00:00"/>
    <n v="0"/>
    <n v="5122.43994140625"/>
    <n v="5122.43994140625"/>
    <x v="2"/>
    <x v="5"/>
    <n v="1"/>
    <n v="5000"/>
    <n v="11.625"/>
    <n v="36"/>
    <n v="0"/>
    <n v="0"/>
    <n v="0"/>
    <n v="0"/>
    <n v="0"/>
    <n v="0"/>
    <n v="0"/>
    <n v="0"/>
    <n v="0"/>
    <n v="25110"/>
  </r>
  <r>
    <x v="5"/>
    <s v="FG-81153"/>
    <x v="83"/>
    <n v="129"/>
    <s v="FG-129"/>
    <n v="1.5549999999999999"/>
    <n v="5831.25"/>
    <n v="78385"/>
    <n v="5831.26"/>
    <s v="Stock#625   2 mil White TC Polyester   1 Master Ro"/>
    <n v="625"/>
    <s v="S8001"/>
    <d v="2023-06-02T00:00:00"/>
    <d v="2023-06-02T00:00:00"/>
    <n v="0"/>
    <n v="5756.25"/>
    <n v="5756.25"/>
    <x v="2"/>
    <x v="4"/>
    <n v="1"/>
    <n v="5000"/>
    <n v="6.75"/>
    <n v="2"/>
    <n v="10"/>
    <n v="1"/>
    <n v="13"/>
    <n v="3"/>
    <n v="0"/>
    <n v="0"/>
    <n v="0"/>
    <n v="0"/>
    <n v="0"/>
    <n v="3750"/>
  </r>
  <r>
    <x v="5"/>
    <s v="FG-81154"/>
    <x v="83"/>
    <n v="129"/>
    <s v="FG-129"/>
    <n v="0.83199999999999896"/>
    <n v="999.2"/>
    <n v="77844"/>
    <n v="999.21"/>
    <s v="Stock#951   1mil Clear PRT PET/S3000/40BGr   1 Mas"/>
    <n v="951"/>
    <s v="S8020"/>
    <d v="2023-06-02T00:00:00"/>
    <d v="2023-06-02T00:00:00"/>
    <n v="0"/>
    <n v="999.20001220703102"/>
    <n v="999.20001220703102"/>
    <x v="2"/>
    <x v="4"/>
    <n v="1"/>
    <n v="1668"/>
    <n v="6.75"/>
    <n v="3"/>
    <n v="9.5"/>
    <n v="3"/>
    <n v="11.25"/>
    <n v="1"/>
    <n v="0"/>
    <n v="0"/>
    <n v="0"/>
    <n v="0"/>
    <n v="0"/>
    <n v="1200.96"/>
  </r>
  <r>
    <x v="5"/>
    <s v="FG-81155"/>
    <x v="83"/>
    <n v="129"/>
    <s v="FG-129"/>
    <n v="2.1269999999999998"/>
    <n v="1276.2"/>
    <n v="77923"/>
    <n v="1254.76"/>
    <s v="Stock#712   2 mil Bright Chrome Polyester   1 Mast"/>
    <n v="712"/>
    <s v="S8025 (Solvent)"/>
    <d v="2023-05-12T00:00:00"/>
    <d v="2023-05-15T00:00:00"/>
    <n v="0"/>
    <n v="1254.76000976562"/>
    <n v="1254.76000976562"/>
    <x v="2"/>
    <x v="4"/>
    <n v="1"/>
    <n v="5000"/>
    <n v="10"/>
    <n v="1"/>
    <n v="0"/>
    <n v="0"/>
    <n v="0"/>
    <n v="0"/>
    <n v="0"/>
    <n v="0"/>
    <n v="0"/>
    <n v="0"/>
    <n v="0"/>
    <n v="600"/>
  </r>
  <r>
    <x v="5"/>
    <s v="FG-81156"/>
    <x v="83"/>
    <n v="144"/>
    <s v="FG-144"/>
    <n v="0.98"/>
    <n v="764.4"/>
    <s v="S8027060"/>
    <n v="764.4"/>
    <s v="Stock#383   54# Semi gloss Piggyback   1 Master Ro"/>
    <n v="383"/>
    <s v="758m/758m"/>
    <d v="2023-05-17T00:00:00"/>
    <d v="2023-05-17T00:00:00"/>
    <n v="0"/>
    <n v="751.219970703125"/>
    <n v="751.219970703125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1167"/>
    <x v="83"/>
    <n v="161"/>
    <s v="FG-161"/>
    <n v="0.48230000000000001"/>
    <n v="11864.58"/>
    <s v="Pj9012-P10"/>
    <n v="11938.68"/>
    <s v="Stock#633   2.6 mil white Polypropylene   1 Master"/>
    <n v="633"/>
    <s v="710vhp"/>
    <d v="2023-05-19T00:00:00"/>
    <d v="2023-05-19T00:00:00"/>
    <n v="0"/>
    <n v="12173.5302734375"/>
    <n v="12173.5302734375"/>
    <x v="9"/>
    <x v="4"/>
    <n v="1"/>
    <n v="10000"/>
    <n v="13"/>
    <n v="5"/>
    <n v="11"/>
    <n v="5"/>
    <n v="11.5"/>
    <n v="2"/>
    <n v="14.5"/>
    <n v="2"/>
    <n v="16.5"/>
    <n v="2"/>
    <n v="0"/>
    <n v="24600"/>
  </r>
  <r>
    <x v="5"/>
    <s v="FG-81172"/>
    <x v="84"/>
    <n v="484"/>
    <s v="FG-484"/>
    <n v="0.32"/>
    <n v="1497.6"/>
    <s v="C1-1423"/>
    <n v="1497.6"/>
    <s v="Stock#248A   10pt. C1S Semi-gloss Tag   1 Master R"/>
    <s v="248A"/>
    <s v="None"/>
    <d v="2023-05-15T00:00:00"/>
    <d v="2023-05-17T00:00:00"/>
    <n v="0"/>
    <n v="1635.01000976562"/>
    <n v="1635.01000976562"/>
    <x v="26"/>
    <x v="4"/>
    <n v="1"/>
    <n v="7500"/>
    <n v="17"/>
    <n v="3"/>
    <n v="0"/>
    <n v="0"/>
    <n v="0"/>
    <n v="0"/>
    <n v="0"/>
    <n v="0"/>
    <n v="0"/>
    <n v="0"/>
    <n v="1"/>
    <n v="94590"/>
  </r>
  <r>
    <x v="5"/>
    <s v="FG-81173"/>
    <x v="84"/>
    <n v="129"/>
    <s v="FG-129"/>
    <n v="0.42799999999999999"/>
    <n v="3338.4"/>
    <n v="54414"/>
    <n v="3308"/>
    <s v="Stock#141   60# Semi-Gloss Elite FSC / C4510 / 40#"/>
    <n v="141"/>
    <s v="C4510"/>
    <d v="2023-06-05T00:00:00"/>
    <d v="2023-06-05T00:00:00"/>
    <n v="0"/>
    <n v="3308.02001953125"/>
    <n v="3308.0200195312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174"/>
    <x v="84"/>
    <n v="129"/>
    <s v="FG-129"/>
    <n v="2.6093999999999999"/>
    <n v="8454.4599999999991"/>
    <n v="73303"/>
    <n v="8141.32"/>
    <s v="Stock#713   2 Mil Brushed Chrome TT Polyester    1"/>
    <n v="713"/>
    <s v="S333"/>
    <d v="2023-05-19T00:00:00"/>
    <d v="2023-05-22T00:00:00"/>
    <n v="0"/>
    <n v="8454.4599609375"/>
    <n v="8454.4599609375"/>
    <x v="2"/>
    <x v="4"/>
    <n v="1"/>
    <n v="5000"/>
    <n v="13"/>
    <n v="4"/>
    <n v="2"/>
    <n v="1"/>
    <n v="0"/>
    <n v="0"/>
    <n v="0"/>
    <n v="0"/>
    <n v="0"/>
    <n v="0"/>
    <n v="0"/>
    <n v="3240"/>
  </r>
  <r>
    <x v="5"/>
    <s v="FG-81175"/>
    <x v="84"/>
    <n v="129"/>
    <s v="FG-129"/>
    <n v="2.1269999999999998"/>
    <n v="1659.06"/>
    <n v="77923"/>
    <n v="1646.78"/>
    <s v="Stock#712   2 mil Bright Chrome Polyester   1 Mast"/>
    <n v="712"/>
    <s v="S8025 (Solvent)"/>
    <d v="2023-05-16T00:00:00"/>
    <d v="2023-05-17T00:00:00"/>
    <n v="0"/>
    <n v="1646.78002929687"/>
    <n v="1646.78002929687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1181"/>
    <x v="84"/>
    <n v="161"/>
    <s v="FG-161"/>
    <n v="0.83750000000000002"/>
    <n v="653.25"/>
    <s v="Smp9002-P5"/>
    <n v="627.12"/>
    <s v="Stock#607   56# bright silver metalized paper   1 "/>
    <n v="607"/>
    <s v="710vhp"/>
    <d v="2023-05-17T00:00:00"/>
    <d v="2023-05-17T00:00:00"/>
    <n v="0"/>
    <n v="624.14001464843705"/>
    <n v="624.14001464843705"/>
    <x v="9"/>
    <x v="4"/>
    <n v="1"/>
    <n v="5000"/>
    <n v="13"/>
    <n v="1"/>
    <n v="0"/>
    <n v="0"/>
    <n v="0"/>
    <n v="0"/>
    <n v="0"/>
    <n v="0"/>
    <n v="0"/>
    <n v="0"/>
    <n v="0"/>
    <n v="780"/>
  </r>
  <r>
    <x v="5"/>
    <s v="FG-81190"/>
    <x v="85"/>
    <n v="404"/>
    <s v="FG-404"/>
    <n v="0.34300000000000003"/>
    <n v="2140.3200000000002"/>
    <s v="Pl38q"/>
    <n v="2140.3200000000002"/>
    <s v="Stock#101   54# Raflacoat(semi-gloss)   1 Master R"/>
    <n v="101"/>
    <s v="Rp51"/>
    <d v="2023-05-16T00:00:00"/>
    <d v="2023-05-17T00:00:00"/>
    <n v="0"/>
    <n v="2177.76000976562"/>
    <n v="2177.76000976562"/>
    <x v="0"/>
    <x v="4"/>
    <n v="1"/>
    <n v="10000"/>
    <n v="13"/>
    <n v="4"/>
    <n v="0"/>
    <n v="0"/>
    <n v="0"/>
    <n v="0"/>
    <n v="0"/>
    <n v="0"/>
    <n v="0"/>
    <n v="0"/>
    <n v="0"/>
    <n v="6240"/>
  </r>
  <r>
    <x v="5"/>
    <s v="FG-81192"/>
    <x v="85"/>
    <n v="404"/>
    <s v="FG-404"/>
    <n v="0.56000000000000005"/>
    <n v="5292"/>
    <s v="Sy2000a"/>
    <n v="5099.72"/>
    <s v="Stock#1212   2.4 Mil matte white polypropylene   1"/>
    <n v="1212"/>
    <s v="Rp48at"/>
    <d v="2023-05-19T00:00:00"/>
    <d v="2023-05-19T00:00:00"/>
    <n v="0"/>
    <n v="5409.35009765625"/>
    <n v="5409.35009765625"/>
    <x v="0"/>
    <x v="4"/>
    <n v="1"/>
    <n v="10000"/>
    <n v="12.5"/>
    <n v="6"/>
    <n v="0"/>
    <n v="0"/>
    <n v="0"/>
    <n v="0"/>
    <n v="0"/>
    <n v="0"/>
    <n v="0"/>
    <n v="0"/>
    <n v="3.75"/>
    <n v="459000"/>
  </r>
  <r>
    <x v="5"/>
    <s v="FG-81193"/>
    <x v="85"/>
    <n v="1148"/>
    <s v="FG-1148"/>
    <n v="0.20380000000000001"/>
    <n v="1797.52"/>
    <s v="B9367"/>
    <n v="1797.48"/>
    <s v="Stock#803   505T - 1 mil TT polypropylene film   1"/>
    <n v="803"/>
    <s v="Permanent"/>
    <d v="2023-05-22T00:00:00"/>
    <d v="2023-05-19T00:00:00"/>
    <n v="0"/>
    <n v="1799.28002929687"/>
    <n v="1799.28002929687"/>
    <x v="2"/>
    <x v="5"/>
    <n v="1"/>
    <n v="5000"/>
    <n v="12.25"/>
    <n v="12"/>
    <n v="0"/>
    <n v="0"/>
    <n v="0"/>
    <n v="0"/>
    <n v="0"/>
    <n v="0"/>
    <n v="0"/>
    <n v="0"/>
    <n v="0"/>
    <n v="8820"/>
  </r>
  <r>
    <x v="5"/>
    <s v="FG-81198"/>
    <x v="85"/>
    <n v="189"/>
    <s v="FG-189"/>
    <n v="0.33150000000000002"/>
    <n v="3580.2"/>
    <n v="72046"/>
    <n v="3580.2"/>
    <s v="Stock#961   2mil Clear TC Polypropylene / AR827B R"/>
    <n v="961"/>
    <s v="Ar827b"/>
    <d v="2023-05-24T00:00:00"/>
    <d v="2023-05-23T00:00:00"/>
    <m/>
    <m/>
    <n v="0"/>
    <x v="53"/>
    <x v="4"/>
    <n v="1"/>
    <n v="7500"/>
    <n v="12.75"/>
    <n v="4"/>
    <n v="9"/>
    <n v="1"/>
    <n v="0"/>
    <n v="0"/>
    <n v="0"/>
    <n v="0"/>
    <n v="0"/>
    <n v="0"/>
    <n v="0"/>
    <n v="5400"/>
  </r>
  <r>
    <x v="5"/>
    <s v="FG-81198"/>
    <x v="85"/>
    <n v="189"/>
    <s v="FG-189"/>
    <n v="0.33150000000000002"/>
    <n v="3580.2"/>
    <n v="72046"/>
    <n v="3580.2"/>
    <s v="Stock#961   2mil Clear TC Polypropylene / AR827B R"/>
    <n v="961"/>
    <s v="Ar827b"/>
    <d v="2023-05-24T00:00:00"/>
    <d v="2023-05-23T00:00:00"/>
    <m/>
    <m/>
    <n v="0"/>
    <x v="53"/>
    <x v="4"/>
    <n v="2"/>
    <n v="7500"/>
    <n v="12.75"/>
    <n v="4"/>
    <n v="9"/>
    <n v="1"/>
    <n v="0"/>
    <n v="0"/>
    <n v="0"/>
    <n v="0"/>
    <n v="0"/>
    <n v="0"/>
    <n v="0"/>
    <n v="5400"/>
  </r>
  <r>
    <x v="5"/>
    <s v="FG-81202"/>
    <x v="85"/>
    <n v="404"/>
    <s v="FG-404"/>
    <n v="0.34300000000000003"/>
    <n v="1466.33"/>
    <s v="Pl38q"/>
    <n v="1466.34"/>
    <s v="Stock#101   54# Raflacoat(semi-gloss)   1 Master R"/>
    <n v="101"/>
    <s v="Rp51"/>
    <d v="2023-05-18T00:00:00"/>
    <d v="2023-05-18T00:00:00"/>
    <n v="0"/>
    <n v="1590.97998046875"/>
    <n v="1590.97998046875"/>
    <x v="0"/>
    <x v="4"/>
    <n v="1"/>
    <n v="10000"/>
    <n v="11.875"/>
    <n v="3"/>
    <n v="0"/>
    <n v="0"/>
    <n v="0"/>
    <n v="0"/>
    <n v="0"/>
    <n v="0"/>
    <n v="0"/>
    <n v="0"/>
    <n v="0"/>
    <n v="4275"/>
  </r>
  <r>
    <x v="5"/>
    <s v="FG-81204"/>
    <x v="85"/>
    <n v="129"/>
    <s v="FG-129"/>
    <n v="1.0289999999999999"/>
    <n v="246.96"/>
    <n v="77536"/>
    <n v="267.20999999999998"/>
    <s v="Stock#449   2.3 mil White Polypropylene   1 Master"/>
    <n v="449"/>
    <s v="S6600"/>
    <d v="2023-05-18T00:00:00"/>
    <d v="2023-05-19T00:00:00"/>
    <n v="0"/>
    <n v="267.20999145507801"/>
    <n v="267.20999145507801"/>
    <x v="2"/>
    <x v="4"/>
    <n v="1"/>
    <n v="5000"/>
    <n v="4"/>
    <n v="1"/>
    <n v="0"/>
    <n v="0"/>
    <n v="0"/>
    <n v="0"/>
    <n v="0"/>
    <n v="0"/>
    <n v="0"/>
    <n v="0"/>
    <n v="0"/>
    <n v="240"/>
  </r>
  <r>
    <x v="5"/>
    <s v="FG-81205"/>
    <x v="85"/>
    <n v="129"/>
    <s v="FG-129"/>
    <n v="4.734"/>
    <n v="379.02"/>
    <n v="75850"/>
    <n v="369.70999999999901"/>
    <s v="Stock#890   5mil Velvet LexanÂ®/S730/1.5mil polyest"/>
    <n v="890"/>
    <s v="S730"/>
    <d v="2023-05-18T00:00:00"/>
    <d v="2023-05-19T00:00:00"/>
    <n v="0"/>
    <n v="369.70999145507801"/>
    <n v="369.70999145507801"/>
    <x v="2"/>
    <x v="4"/>
    <n v="1"/>
    <n v="1668"/>
    <n v="4"/>
    <n v="1"/>
    <n v="0"/>
    <n v="0"/>
    <n v="0"/>
    <n v="0"/>
    <n v="0"/>
    <n v="0"/>
    <n v="0"/>
    <n v="0"/>
    <n v="0"/>
    <n v="80.063999999999993"/>
  </r>
  <r>
    <x v="5"/>
    <s v="FG-81209"/>
    <x v="86"/>
    <n v="100"/>
    <s v="FG-100"/>
    <n v="0.66500000000000004"/>
    <n v="8618.4"/>
    <n v="7816"/>
    <n v="8618.4"/>
    <s v="Stock#492   2 mil white polyester gloss TC   2 Mas"/>
    <n v="492"/>
    <n v="310"/>
    <d v="2023-05-16T00:00:00"/>
    <d v="2023-05-17T00:00:00"/>
    <n v="0"/>
    <n v="8612.10546875"/>
    <n v="8612.10546875"/>
    <x v="39"/>
    <x v="4"/>
    <n v="1"/>
    <n v="10000"/>
    <n v="13"/>
    <n v="4"/>
    <n v="0"/>
    <n v="0"/>
    <n v="0"/>
    <n v="0"/>
    <n v="0"/>
    <n v="0"/>
    <n v="0"/>
    <n v="0"/>
    <n v="2"/>
    <n v="246240"/>
  </r>
  <r>
    <x v="5"/>
    <s v="FG-81209"/>
    <x v="86"/>
    <n v="100"/>
    <s v="FG-100"/>
    <n v="0.66500000000000004"/>
    <n v="8618.4"/>
    <n v="7816"/>
    <n v="8618.4"/>
    <s v="Stock#492   2 mil white polyester gloss TC   2 Mas"/>
    <n v="492"/>
    <n v="310"/>
    <d v="2023-05-16T00:00:00"/>
    <d v="2023-05-17T00:00:00"/>
    <n v="0"/>
    <n v="8612.10546875"/>
    <n v="8612.10546875"/>
    <x v="39"/>
    <x v="4"/>
    <n v="2"/>
    <n v="10000"/>
    <n v="13"/>
    <n v="4"/>
    <n v="0"/>
    <n v="0"/>
    <n v="0"/>
    <n v="0"/>
    <n v="0"/>
    <n v="0"/>
    <n v="0"/>
    <n v="0"/>
    <n v="2"/>
    <n v="246240"/>
  </r>
  <r>
    <x v="5"/>
    <s v="FG-81216"/>
    <x v="86"/>
    <n v="958"/>
    <s v="FG-958"/>
    <n v="1.246"/>
    <n v="4037.04"/>
    <s v="Lvwqa080"/>
    <n v="4037.04"/>
    <s v="Stock#591   3.2 mil white vinyl/#630/4.6 mil layfl"/>
    <n v="591"/>
    <s v="#630"/>
    <d v="2023-05-18T00:00:00"/>
    <d v="2023-05-26T00:00:00"/>
    <n v="0"/>
    <n v="4228.22021484375"/>
    <n v="4228.2202148437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1233"/>
    <x v="87"/>
    <n v="161"/>
    <s v="FG-161"/>
    <n v="0.48230000000000001"/>
    <n v="13427.23"/>
    <s v="Pj9012-P10"/>
    <n v="13508.76"/>
    <s v="Stock#633   2.6 mil white Polypropylene   1 Master"/>
    <n v="633"/>
    <s v="710vhp"/>
    <d v="2023-05-24T00:00:00"/>
    <d v="2023-05-24T00:00:00"/>
    <n v="0"/>
    <n v="13774.349609375"/>
    <n v="13774.349609375"/>
    <x v="9"/>
    <x v="4"/>
    <n v="1"/>
    <n v="10000"/>
    <n v="8.5"/>
    <n v="2"/>
    <n v="11.5"/>
    <n v="7"/>
    <n v="13"/>
    <n v="4"/>
    <n v="16.5"/>
    <n v="5"/>
    <n v="0"/>
    <n v="0"/>
    <n v="0"/>
    <n v="27840"/>
  </r>
  <r>
    <x v="5"/>
    <s v="FG-81236"/>
    <x v="88"/>
    <n v="129"/>
    <s v="FG-129"/>
    <n v="0.40300000000000002"/>
    <n v="68308.5"/>
    <n v="78654"/>
    <n v="69647.8"/>
    <s v="Stock#623   2mil Clear BOPP TC/S7400/.92g PET   1 "/>
    <n v="623"/>
    <s v="S7400"/>
    <d v="2023-05-24T00:00:00"/>
    <d v="2023-05-25T00:00:00"/>
    <n v="0"/>
    <n v="69647.7578125"/>
    <n v="69647.7578125"/>
    <x v="2"/>
    <x v="4"/>
    <n v="1"/>
    <n v="20000"/>
    <n v="14.125"/>
    <n v="50"/>
    <n v="0"/>
    <n v="0"/>
    <n v="0"/>
    <n v="0"/>
    <n v="0"/>
    <n v="0"/>
    <n v="0"/>
    <n v="0"/>
    <n v="0"/>
    <n v="169500"/>
  </r>
  <r>
    <x v="5"/>
    <s v="FG-81237"/>
    <x v="88"/>
    <n v="404"/>
    <s v="FG-404"/>
    <n v="0.46200000000000002"/>
    <n v="2633.4"/>
    <s v="Sy1071h"/>
    <n v="2633.4"/>
    <s v="Stock#680   2.4 mil PP WHITE TC RP37 2.2 mil HIGH "/>
    <n v="680"/>
    <s v="Rp37"/>
    <d v="2023-05-19T00:00:00"/>
    <d v="2023-05-23T00:00:00"/>
    <n v="0"/>
    <n v="2667.60009765625"/>
    <n v="2667.60009765625"/>
    <x v="0"/>
    <x v="4"/>
    <n v="1"/>
    <n v="10000"/>
    <n v="9.5"/>
    <n v="5"/>
    <n v="0"/>
    <n v="0"/>
    <n v="0"/>
    <n v="0"/>
    <n v="0"/>
    <n v="0"/>
    <n v="0"/>
    <n v="0"/>
    <n v="0"/>
    <n v="5700"/>
  </r>
  <r>
    <x v="5"/>
    <s v="FG-81238"/>
    <x v="88"/>
    <n v="1148"/>
    <s v="FG-1148"/>
    <n v="6.8000000000000005E-2"/>
    <n v="1062.33"/>
    <s v="B9077"/>
    <n v="1062.33"/>
    <s v="Stock#777A   404 - .7 mil clear polypropylene over"/>
    <s v="777A"/>
    <s v="Water Based Acrylic"/>
    <d v="2023-05-24T00:00:00"/>
    <d v="2023-05-24T00:00:00"/>
    <n v="0"/>
    <n v="1062.32995605468"/>
    <n v="1062.32995605468"/>
    <x v="2"/>
    <x v="5"/>
    <n v="1"/>
    <n v="5000"/>
    <n v="9"/>
    <n v="10"/>
    <n v="11.5"/>
    <n v="2"/>
    <n v="11.875"/>
    <n v="5"/>
    <n v="12.5"/>
    <n v="5"/>
    <n v="12.75"/>
    <n v="2"/>
    <n v="0"/>
    <n v="15622.5"/>
  </r>
  <r>
    <x v="5"/>
    <s v="FG-81248"/>
    <x v="88"/>
    <n v="144"/>
    <s v="FG-144"/>
    <n v="0.79"/>
    <n v="1232.4000000000001"/>
    <s v="S4331060"/>
    <n v="1263.21"/>
    <s v="Stock#355   60# Dull Litho   1 Master Rolls"/>
    <n v="355"/>
    <n v="720"/>
    <d v="2023-05-24T00:00:00"/>
    <d v="2023-05-24T00:00:00"/>
    <n v="0"/>
    <n v="1263.84997558593"/>
    <n v="1263.84997558593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1249"/>
    <x v="88"/>
    <n v="100"/>
    <s v="FG-100"/>
    <n v="4.22"/>
    <n v="4561.25"/>
    <n v="7871"/>
    <n v="4561.25"/>
    <s v="Stock#478   2 mil gloss white TT polyester TC   1 "/>
    <n v="478"/>
    <n v="350"/>
    <d v="2023-05-19T00:00:00"/>
    <d v="2023-05-22T00:00:00"/>
    <n v="0"/>
    <n v="4388.27001953125"/>
    <n v="4388.27001953125"/>
    <x v="39"/>
    <x v="4"/>
    <n v="1"/>
    <n v="1668"/>
    <n v="13"/>
    <n v="4"/>
    <n v="0"/>
    <n v="0"/>
    <n v="0"/>
    <n v="0"/>
    <n v="0"/>
    <n v="0"/>
    <n v="0"/>
    <n v="0"/>
    <n v="2"/>
    <n v="41072.832000000002"/>
  </r>
  <r>
    <x v="5"/>
    <s v="FG-81250"/>
    <x v="88"/>
    <n v="137"/>
    <s v="FG-137"/>
    <n v="2.4159999999999999"/>
    <n v="8697.6"/>
    <s v="Flx004304"/>
    <n v="9219.4599999999991"/>
    <s v="Stock#411   4 Mil Flexible White Vinyl   1 Master "/>
    <n v="411"/>
    <s v="V-156 (1.4 To 1.5)"/>
    <d v="2023-06-09T00:00:00"/>
    <d v="2023-06-12T00:00:00"/>
    <n v="0"/>
    <n v="9158.400390625"/>
    <n v="9158.400390625"/>
    <x v="4"/>
    <x v="4"/>
    <n v="1"/>
    <n v="5000"/>
    <n v="11.75"/>
    <n v="4"/>
    <n v="13"/>
    <n v="1"/>
    <n v="0"/>
    <n v="0"/>
    <n v="0"/>
    <n v="0"/>
    <n v="0"/>
    <n v="0"/>
    <n v="0"/>
    <n v="3600"/>
  </r>
  <r>
    <x v="5"/>
    <s v="FG-81254"/>
    <x v="88"/>
    <n v="129"/>
    <s v="FG-129"/>
    <n v="0.6"/>
    <n v="468"/>
    <n v="54407"/>
    <n v="469.87"/>
    <s v="Stock#365   60# Orange Fluorescent / C4500 / 40#CK"/>
    <n v="365"/>
    <s v="C4500"/>
    <d v="2023-05-23T00:00:00"/>
    <d v="2023-05-23T00:00:00"/>
    <n v="0"/>
    <n v="455.77999877929602"/>
    <n v="455.77999877929602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1259"/>
    <x v="89"/>
    <n v="395"/>
    <s v="FG-395"/>
    <n v="0.56179999999999997"/>
    <n v="876.41"/>
    <s v="Gw40sb601"/>
    <n v="876.41"/>
    <s v="Stock#157   60# Semi Gloss / Blockout GPX Black / "/>
    <n v="157"/>
    <s v="Gpx Bo"/>
    <d v="2023-05-23T00:00:00"/>
    <d v="2023-05-24T00:00:00"/>
    <n v="0"/>
    <n v="980.40997314453102"/>
    <n v="980.40997314453102"/>
    <x v="11"/>
    <x v="4"/>
    <n v="1"/>
    <n v="10000"/>
    <n v="13"/>
    <n v="1"/>
    <n v="0"/>
    <n v="0"/>
    <n v="0"/>
    <n v="0"/>
    <n v="0"/>
    <n v="0"/>
    <n v="0"/>
    <n v="0"/>
    <n v="0"/>
    <n v="1560"/>
  </r>
  <r>
    <x v="5"/>
    <s v="FG-81260"/>
    <x v="89"/>
    <n v="144"/>
    <s v="FG-144"/>
    <n v="0.71499999999999997"/>
    <n v="632.78"/>
    <s v="S8782260"/>
    <n v="632.78"/>
    <s v="Stock#620   2 mil clear TC BOPP   1 Master Rolls"/>
    <n v="620"/>
    <n v="751"/>
    <d v="2023-05-19T00:00:00"/>
    <d v="2023-05-24T00:00:00"/>
    <n v="0"/>
    <n v="628.969970703125"/>
    <n v="628.969970703125"/>
    <x v="1"/>
    <x v="4"/>
    <n v="1"/>
    <n v="5000"/>
    <n v="7.375"/>
    <n v="2"/>
    <n v="0"/>
    <n v="0"/>
    <n v="0"/>
    <n v="0"/>
    <n v="0"/>
    <n v="0"/>
    <n v="0"/>
    <n v="0"/>
    <n v="0"/>
    <n v="885"/>
  </r>
  <r>
    <x v="5"/>
    <s v="FG-81261"/>
    <x v="89"/>
    <n v="129"/>
    <s v="FG-129"/>
    <n v="2.1589999999999998"/>
    <n v="4210.05"/>
    <n v="77923"/>
    <n v="4456.34"/>
    <s v="Stock#712   2 mil Bright Chrome Polyester   1 Mast"/>
    <n v="712"/>
    <s v="S8025 (Solvent)"/>
    <d v="2023-06-02T00:00:00"/>
    <d v="2023-06-05T00:00:00"/>
    <n v="0"/>
    <n v="4390.2900390625"/>
    <n v="4390.2900390625"/>
    <x v="2"/>
    <x v="4"/>
    <n v="1"/>
    <n v="5000"/>
    <n v="16.25"/>
    <n v="2"/>
    <n v="0"/>
    <n v="0"/>
    <n v="0"/>
    <n v="0"/>
    <n v="0"/>
    <n v="0"/>
    <n v="0"/>
    <n v="0"/>
    <n v="0"/>
    <n v="1950"/>
  </r>
  <r>
    <x v="5"/>
    <s v="FG-81268"/>
    <x v="89"/>
    <n v="129"/>
    <s v="FG-129"/>
    <n v="0.47499999999999998"/>
    <n v="2622"/>
    <n v="76910"/>
    <n v="2618.98"/>
    <s v="Stock#438   2.6 MIL TC White Polypropylene   1 Mas"/>
    <n v="438"/>
    <s v="S692n"/>
    <d v="2023-06-07T00:00:00"/>
    <d v="2023-06-06T00:00:00"/>
    <n v="0"/>
    <n v="2618.97998046875"/>
    <n v="2618.97998046875"/>
    <x v="2"/>
    <x v="4"/>
    <n v="1"/>
    <n v="10000"/>
    <n v="11.5"/>
    <n v="4"/>
    <n v="0"/>
    <n v="0"/>
    <n v="0"/>
    <n v="0"/>
    <n v="0"/>
    <n v="0"/>
    <n v="0"/>
    <n v="0"/>
    <n v="0"/>
    <n v="5520"/>
  </r>
  <r>
    <x v="5"/>
    <s v="FG-81270"/>
    <x v="89"/>
    <n v="404"/>
    <s v="FG-404"/>
    <n v="0.34300000000000003"/>
    <n v="5196.45"/>
    <s v="Pl38q"/>
    <n v="5196.45"/>
    <s v="Stock#101   54# Raflacoat(semi-gloss)   1 Master R"/>
    <n v="101"/>
    <s v="Rp51"/>
    <d v="2023-05-24T00:00:00"/>
    <d v="2023-05-24T00:00:00"/>
    <n v="0"/>
    <n v="5287.35009765625"/>
    <n v="5287.35009765625"/>
    <x v="0"/>
    <x v="4"/>
    <n v="1"/>
    <n v="10000"/>
    <n v="12.25"/>
    <n v="5"/>
    <n v="13"/>
    <n v="5"/>
    <n v="0"/>
    <n v="0"/>
    <n v="0"/>
    <n v="0"/>
    <n v="0"/>
    <n v="0"/>
    <n v="0"/>
    <n v="15150"/>
  </r>
  <r>
    <x v="5"/>
    <s v="FG-81273"/>
    <x v="89"/>
    <n v="129"/>
    <s v="FG-129"/>
    <n v="1.8839999999999999"/>
    <n v="1356.48"/>
    <n v="78667"/>
    <n v="1330.44"/>
    <s v="Stock#1207   2 Mil White Polyester ITC/S8025/50#SC"/>
    <n v="1207"/>
    <s v="S8025"/>
    <d v="2023-06-07T00:00:00"/>
    <d v="2023-06-09T00:00:00"/>
    <n v="0"/>
    <n v="1330.4599609375"/>
    <n v="1330.4599609375"/>
    <x v="2"/>
    <x v="4"/>
    <n v="1"/>
    <n v="5000"/>
    <n v="12"/>
    <n v="1"/>
    <n v="0"/>
    <n v="0"/>
    <n v="0"/>
    <n v="0"/>
    <n v="0"/>
    <n v="0"/>
    <n v="0"/>
    <n v="0"/>
    <n v="0"/>
    <n v="720"/>
  </r>
  <r>
    <x v="5"/>
    <s v="FG-81274"/>
    <x v="89"/>
    <n v="1148"/>
    <s v="FG-1148"/>
    <n v="7.0000000000000007E-2"/>
    <n v="3095.4"/>
    <s v="B9082"/>
    <n v="3095.68"/>
    <s v="Stock#802   410 - .8 Mil Clear Polypropylene Lamin"/>
    <n v="802"/>
    <s v="Perm"/>
    <d v="2023-05-24T00:00:00"/>
    <d v="2023-05-24T00:00:00"/>
    <n v="0"/>
    <n v="3095.40991210937"/>
    <n v="3095.40991210937"/>
    <x v="2"/>
    <x v="5"/>
    <n v="1"/>
    <n v="5000"/>
    <n v="16.375"/>
    <n v="15"/>
    <n v="12.875"/>
    <n v="20"/>
    <n v="11.375"/>
    <n v="16"/>
    <n v="10.375"/>
    <n v="5"/>
    <n v="0"/>
    <n v="0"/>
    <n v="0"/>
    <n v="44220"/>
  </r>
  <r>
    <x v="5"/>
    <s v="FG-81280"/>
    <x v="90"/>
    <n v="1017"/>
    <s v="FG-1017"/>
    <n v="0.17599999999999999"/>
    <n v="208.56"/>
    <s v="814m"/>
    <n v="208.56"/>
    <s v="Stock#778   1 mil matte clear polypropylene overla"/>
    <n v="778"/>
    <s v="Water Based Acrylic"/>
    <d v="2023-05-25T00:00:00"/>
    <d v="2023-05-26T00:00:00"/>
    <n v="0"/>
    <n v="264.85998535156199"/>
    <n v="264.85998535156199"/>
    <x v="3"/>
    <x v="5"/>
    <n v="1"/>
    <n v="5000"/>
    <n v="9.875"/>
    <n v="2"/>
    <n v="0"/>
    <n v="0"/>
    <n v="0"/>
    <n v="0"/>
    <n v="0"/>
    <n v="0"/>
    <n v="0"/>
    <n v="0"/>
    <n v="0"/>
    <n v="1185"/>
  </r>
  <r>
    <x v="5"/>
    <s v="FG-81287"/>
    <x v="90"/>
    <n v="404"/>
    <s v="FG-404"/>
    <n v="0.72199999999999998"/>
    <n v="1689.48"/>
    <s v="Sy142z"/>
    <n v="1689.48"/>
    <s v="Stock#589   2.2 mil clear polyolefin   1 Master Ro"/>
    <n v="589"/>
    <s v="Rp37"/>
    <d v="2023-05-24T00:00:00"/>
    <d v="2023-05-24T00:00:00"/>
    <n v="0"/>
    <n v="1774.43994140625"/>
    <n v="1774.43994140625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1289"/>
    <x v="91"/>
    <n v="129"/>
    <s v="FG-129"/>
    <n v="0.97399999999999998"/>
    <n v="759.72"/>
    <s v="B5848"/>
    <n v="805.3"/>
    <s v="Stock#140   Estate#9 FSC/Z2010/44#PK   1 Master Ro"/>
    <n v="140"/>
    <s v="Z2010"/>
    <d v="2023-06-02T00:00:00"/>
    <d v="2023-06-02T00:00:00"/>
    <n v="0"/>
    <n v="788.77001953125"/>
    <n v="788.7700195312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1292"/>
    <x v="91"/>
    <n v="404"/>
    <s v="FG-404"/>
    <n v="0.34300000000000003"/>
    <n v="2140.3200000000002"/>
    <s v="Pl38q"/>
    <n v="2140.3200000000002"/>
    <s v="Stock#101   54# Raflacoat(semi-gloss)   1 Master R"/>
    <n v="101"/>
    <s v="Rp51"/>
    <d v="2023-05-25T00:00:00"/>
    <d v="2023-06-06T00:00:00"/>
    <n v="0"/>
    <n v="2177.76000976562"/>
    <n v="2177.76000976562"/>
    <x v="0"/>
    <x v="4"/>
    <n v="1"/>
    <n v="10000"/>
    <n v="13"/>
    <n v="4"/>
    <n v="0"/>
    <n v="0"/>
    <n v="0"/>
    <n v="0"/>
    <n v="0"/>
    <n v="0"/>
    <n v="0"/>
    <n v="0"/>
    <n v="0"/>
    <n v="6240"/>
  </r>
  <r>
    <x v="5"/>
    <s v="FG-81293"/>
    <x v="91"/>
    <n v="129"/>
    <s v="FG-129"/>
    <n v="0.91100000000000003"/>
    <n v="368.96"/>
    <s v="B0930"/>
    <n v="368.96"/>
    <s v="Stock#662   7.5M HS HDPE   1 Master Rolls"/>
    <n v="662"/>
    <s v="None"/>
    <d v="2023-06-07T00:00:00"/>
    <d v="2023-06-02T00:00:00"/>
    <n v="0"/>
    <n v="368.95999145507801"/>
    <n v="368.95999145507801"/>
    <x v="2"/>
    <x v="4"/>
    <n v="1"/>
    <n v="5000"/>
    <n v="6.75"/>
    <n v="1"/>
    <n v="0"/>
    <n v="0"/>
    <n v="0"/>
    <n v="0"/>
    <n v="0"/>
    <n v="0"/>
    <n v="0"/>
    <n v="0"/>
    <n v="0"/>
    <n v="405"/>
  </r>
  <r>
    <x v="5"/>
    <s v="FG-81294"/>
    <x v="91"/>
    <n v="404"/>
    <s v="FG-404"/>
    <n v="0.46200000000000002"/>
    <n v="1081.08"/>
    <s v="Sy1071h"/>
    <n v="1108.92"/>
    <s v="Stock#680   2.4 mil PP WHITE TC RP37 2.2 mil HIGH "/>
    <n v="680"/>
    <s v="Rp37"/>
    <d v="2023-05-24T00:00:00"/>
    <d v="2023-05-24T00:00:00"/>
    <n v="0"/>
    <n v="1222.31994628906"/>
    <n v="1222.31994628906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1295"/>
    <x v="91"/>
    <n v="161"/>
    <s v="FG-161"/>
    <n v="0.37830000000000003"/>
    <n v="1146.25"/>
    <s v="Sgl7802-P10"/>
    <n v="1152.1500000000001"/>
    <s v="Stock#138   55# white semi-gloss   1 Master Rolls"/>
    <n v="138"/>
    <s v="Chill At"/>
    <d v="2023-05-26T00:00:00"/>
    <d v="2023-05-26T00:00:00"/>
    <n v="0"/>
    <n v="1181.23999023437"/>
    <n v="1181.23999023437"/>
    <x v="9"/>
    <x v="4"/>
    <n v="1"/>
    <n v="10000"/>
    <n v="12.25"/>
    <n v="1"/>
    <n v="13"/>
    <n v="1"/>
    <n v="0"/>
    <n v="0"/>
    <n v="0"/>
    <n v="0"/>
    <n v="0"/>
    <n v="0"/>
    <n v="0"/>
    <n v="3030"/>
  </r>
  <r>
    <x v="5"/>
    <s v="FG-81317"/>
    <x v="91"/>
    <n v="161"/>
    <s v="FG-161"/>
    <n v="0.82840000000000003"/>
    <n v="3926.62"/>
    <s v="Smp7802  Rdt16063"/>
    <n v="3946.27"/>
    <s v="Stock#608   Bright silver metalized paper   1 Mast"/>
    <n v="608"/>
    <s v="Chill At"/>
    <d v="2023-05-26T00:00:00"/>
    <d v="2023-05-26T00:00:00"/>
    <n v="0"/>
    <n v="3991.76000976562"/>
    <n v="3991.76000976562"/>
    <x v="9"/>
    <x v="4"/>
    <n v="1"/>
    <n v="5000"/>
    <n v="9.875"/>
    <n v="8"/>
    <n v="0"/>
    <n v="0"/>
    <n v="0"/>
    <n v="0"/>
    <n v="0"/>
    <n v="0"/>
    <n v="0"/>
    <n v="0"/>
    <n v="0"/>
    <n v="4740"/>
  </r>
  <r>
    <x v="5"/>
    <s v="FG-81318"/>
    <x v="91"/>
    <n v="129"/>
    <s v="FG-129"/>
    <n v="3.1379999999999999"/>
    <n v="5770.69"/>
    <n v="75849"/>
    <n v="5837.07"/>
    <s v="Stock#889   3 mil Velvet Lexan   1 Master Rolls"/>
    <n v="889"/>
    <s v="S730"/>
    <d v="2023-06-07T00:00:00"/>
    <d v="2023-06-06T00:00:00"/>
    <n v="0"/>
    <n v="5837.10986328125"/>
    <n v="5837.10986328125"/>
    <x v="2"/>
    <x v="4"/>
    <n v="1"/>
    <n v="1668"/>
    <n v="6.125"/>
    <n v="15"/>
    <n v="0"/>
    <n v="0"/>
    <n v="0"/>
    <n v="0"/>
    <n v="0"/>
    <n v="0"/>
    <n v="0"/>
    <n v="0"/>
    <n v="0"/>
    <n v="1838.97"/>
  </r>
  <r>
    <x v="5"/>
    <s v="FG-81319"/>
    <x v="91"/>
    <n v="404"/>
    <s v="FG-404"/>
    <n v="0.34300000000000003"/>
    <n v="4085.13"/>
    <s v="Pl38q"/>
    <n v="4085.15"/>
    <s v="Stock#101   54# Raflacoat(semi-gloss)   1 Master R"/>
    <n v="101"/>
    <s v="Rp51"/>
    <d v="2023-05-26T00:00:00"/>
    <d v="2023-05-26T00:00:00"/>
    <n v="0"/>
    <n v="4156.58984375"/>
    <n v="4156.58984375"/>
    <x v="0"/>
    <x v="4"/>
    <n v="1"/>
    <n v="10000"/>
    <n v="11.75"/>
    <n v="4"/>
    <n v="10.125"/>
    <n v="3"/>
    <n v="9.5"/>
    <n v="1"/>
    <n v="12.375"/>
    <n v="1"/>
    <n v="0"/>
    <n v="0"/>
    <n v="0"/>
    <n v="11910"/>
  </r>
  <r>
    <x v="5"/>
    <s v="FG-81320"/>
    <x v="91"/>
    <n v="129"/>
    <s v="FG-129"/>
    <n v="1.6040000000000001"/>
    <n v="8589.42"/>
    <n v="77921"/>
    <n v="8896.17"/>
    <s v="Stock#487   2 mil Clear TT Polyester   1 Master Ro"/>
    <n v="487"/>
    <s v="S8025 (Solvent)"/>
    <d v="2023-06-07T00:00:00"/>
    <d v="2023-06-07T00:00:00"/>
    <n v="0"/>
    <n v="8896.1904296875"/>
    <n v="8896.1904296875"/>
    <x v="2"/>
    <x v="4"/>
    <n v="1"/>
    <n v="5000"/>
    <n v="6.375"/>
    <n v="14"/>
    <n v="0"/>
    <n v="0"/>
    <n v="0"/>
    <n v="0"/>
    <n v="0"/>
    <n v="0"/>
    <n v="0"/>
    <n v="0"/>
    <n v="0"/>
    <n v="5355"/>
  </r>
  <r>
    <x v="5"/>
    <s v="FG-81321"/>
    <x v="91"/>
    <n v="129"/>
    <s v="FG-129"/>
    <n v="1.44"/>
    <n v="561.6"/>
    <n v="72829"/>
    <n v="561.6"/>
    <s v="Stock#459   2 mil Clear TT Polyester   1 Master Ro"/>
    <n v="459"/>
    <s v="S333"/>
    <d v="2023-05-26T00:00:00"/>
    <d v="2023-05-26T00:00:00"/>
    <n v="0"/>
    <n v="557.30999755859295"/>
    <n v="557.30999755859295"/>
    <x v="2"/>
    <x v="4"/>
    <n v="1"/>
    <n v="2500"/>
    <n v="13"/>
    <n v="1"/>
    <n v="0"/>
    <n v="0"/>
    <n v="0"/>
    <n v="0"/>
    <n v="0"/>
    <n v="0"/>
    <n v="0"/>
    <n v="0"/>
    <n v="0"/>
    <n v="390"/>
  </r>
  <r>
    <x v="5"/>
    <s v="FG-81323"/>
    <x v="91"/>
    <n v="129"/>
    <s v="FG-129"/>
    <n v="2.1589999999999998"/>
    <n v="7270.43"/>
    <n v="77923"/>
    <n v="7445.37"/>
    <s v="Stock#712   2 mil Bright Chrome Polyester   1 Mast"/>
    <n v="712"/>
    <s v="S8025 (Solvent)"/>
    <d v="2023-06-02T00:00:00"/>
    <d v="2023-06-05T00:00:00"/>
    <n v="0"/>
    <n v="7335.02978515625"/>
    <n v="7335.02978515625"/>
    <x v="2"/>
    <x v="4"/>
    <n v="1"/>
    <n v="5000"/>
    <n v="9.5"/>
    <n v="2"/>
    <n v="12.375"/>
    <n v="3"/>
    <n v="0"/>
    <n v="0"/>
    <n v="0"/>
    <n v="0"/>
    <n v="0"/>
    <n v="0"/>
    <n v="0"/>
    <n v="3367.5"/>
  </r>
  <r>
    <x v="5"/>
    <s v="FG-81327"/>
    <x v="92"/>
    <n v="129"/>
    <s v="FG-129"/>
    <n v="0.47499999999999998"/>
    <n v="4203.75"/>
    <n v="76910"/>
    <n v="4199.8900000000003"/>
    <s v="Stock#438   2.6 MIL TC White Polypropylene   1 Mas"/>
    <n v="438"/>
    <s v="S692n"/>
    <d v="2023-06-02T00:00:00"/>
    <d v="2023-06-05T00:00:00"/>
    <n v="0"/>
    <n v="4199.8798828125"/>
    <n v="4199.8798828125"/>
    <x v="2"/>
    <x v="4"/>
    <n v="1"/>
    <n v="10000"/>
    <n v="14.75"/>
    <n v="5"/>
    <n v="0"/>
    <n v="0"/>
    <n v="0"/>
    <n v="0"/>
    <n v="0"/>
    <n v="0"/>
    <n v="0"/>
    <n v="0"/>
    <n v="0"/>
    <n v="8850"/>
  </r>
  <r>
    <x v="5"/>
    <s v="FG-81328"/>
    <x v="92"/>
    <n v="129"/>
    <s v="FG-129"/>
    <n v="1.611"/>
    <n v="1933.2"/>
    <n v="40087"/>
    <n v="1875.2"/>
    <s v="Stock#561   4 mil White Flex Vinyl TC/S730/50#SCK "/>
    <n v="561"/>
    <s v="S730"/>
    <d v="2023-06-07T00:00:00"/>
    <d v="2023-06-07T00:00:00"/>
    <n v="0"/>
    <n v="1839.11999511718"/>
    <n v="1839.11999511718"/>
    <x v="2"/>
    <x v="4"/>
    <n v="1"/>
    <n v="5000"/>
    <n v="10"/>
    <n v="2"/>
    <n v="0"/>
    <n v="0"/>
    <n v="0"/>
    <n v="0"/>
    <n v="0"/>
    <n v="0"/>
    <n v="0"/>
    <n v="0"/>
    <n v="0"/>
    <n v="1200"/>
  </r>
  <r>
    <x v="5"/>
    <s v="FG-81329"/>
    <x v="92"/>
    <n v="129"/>
    <s v="FG-129"/>
    <n v="3.1379999999999999"/>
    <n v="3297.54"/>
    <n v="75849"/>
    <n v="3319.94"/>
    <s v="Stock#889   3 mil Velvet Lexan   1 Master Rolls"/>
    <n v="889"/>
    <s v="S730"/>
    <d v="2023-06-07T00:00:00"/>
    <d v="2023-06-07T00:00:00"/>
    <n v="0"/>
    <n v="3319.93994140625"/>
    <n v="3319.93994140625"/>
    <x v="2"/>
    <x v="4"/>
    <n v="1"/>
    <n v="1668"/>
    <n v="8.75"/>
    <n v="6"/>
    <n v="0"/>
    <n v="0"/>
    <n v="0"/>
    <n v="0"/>
    <n v="0"/>
    <n v="0"/>
    <n v="0"/>
    <n v="0"/>
    <n v="0"/>
    <n v="1050.8399999999999"/>
  </r>
  <r>
    <x v="5"/>
    <s v="FG-81334"/>
    <x v="92"/>
    <n v="129"/>
    <s v="FG-129"/>
    <n v="0.36"/>
    <n v="6912"/>
    <n v="54369"/>
    <n v="6819.73"/>
    <s v="Stock#130   54# Semi-Gloss/C4500/40#CK   1 Master "/>
    <n v="130"/>
    <s v="C4500"/>
    <d v="2023-08-02T00:00:00"/>
    <d v="2023-08-02T00:00:00"/>
    <n v="0"/>
    <n v="6819.72021484375"/>
    <n v="6819.72021484375"/>
    <x v="2"/>
    <x v="4"/>
    <n v="1"/>
    <n v="10000"/>
    <n v="10"/>
    <n v="16"/>
    <n v="0"/>
    <n v="0"/>
    <n v="0"/>
    <n v="0"/>
    <n v="0"/>
    <n v="0"/>
    <n v="0"/>
    <n v="0"/>
    <n v="0"/>
    <n v="19200"/>
  </r>
  <r>
    <x v="5"/>
    <s v="FG-81343"/>
    <x v="93"/>
    <n v="161"/>
    <s v="FG-161"/>
    <n v="0.48230000000000001"/>
    <n v="11546.26"/>
    <s v="Pj9012-P10"/>
    <n v="11467.68"/>
    <s v="Stock#633   2.6 mil white Polypropylene   1 Master"/>
    <n v="633"/>
    <s v="710vhp"/>
    <d v="2023-06-02T00:00:00"/>
    <d v="2023-06-02T00:00:00"/>
    <n v="0"/>
    <n v="11693.5400390625"/>
    <n v="11693.5400390625"/>
    <x v="9"/>
    <x v="4"/>
    <n v="1"/>
    <n v="10000"/>
    <n v="8.5"/>
    <n v="3"/>
    <n v="9"/>
    <n v="3"/>
    <n v="12"/>
    <n v="9"/>
    <n v="13"/>
    <n v="3"/>
    <n v="0"/>
    <n v="0"/>
    <n v="0"/>
    <n v="23940"/>
  </r>
  <r>
    <x v="5"/>
    <s v="FG-81345"/>
    <x v="93"/>
    <n v="1148"/>
    <s v="FG-1148"/>
    <n v="3.5000000000000003E-2"/>
    <n v="706.39"/>
    <s v="B9082"/>
    <n v="706.46"/>
    <s v="Stock#802   410 - .8 Mil Clear Polypropylene Lamin"/>
    <n v="802"/>
    <s v="Perm"/>
    <d v="2023-06-06T00:00:00"/>
    <d v="2023-06-02T00:00:00"/>
    <n v="0"/>
    <n v="706.40002441406205"/>
    <n v="706.40002441406205"/>
    <x v="2"/>
    <x v="5"/>
    <n v="2"/>
    <n v="5000"/>
    <n v="14.375"/>
    <n v="2"/>
    <n v="16.375"/>
    <n v="5"/>
    <n v="0"/>
    <n v="0"/>
    <n v="0"/>
    <n v="0"/>
    <n v="0"/>
    <n v="0"/>
    <n v="0"/>
    <n v="6637.5"/>
  </r>
  <r>
    <x v="5"/>
    <s v="FG-81345"/>
    <x v="93"/>
    <n v="1148"/>
    <s v="FG-1148"/>
    <n v="3.5000000000000003E-2"/>
    <n v="706.39"/>
    <s v="B9082"/>
    <n v="706.46"/>
    <s v="Stock#802   410 - .8 Mil Clear Polypropylene Lamin"/>
    <n v="802"/>
    <s v="Perm"/>
    <d v="2023-06-06T00:00:00"/>
    <d v="2023-06-02T00:00:00"/>
    <n v="0"/>
    <n v="706.40002441406205"/>
    <n v="706.40002441406205"/>
    <x v="2"/>
    <x v="5"/>
    <n v="1"/>
    <n v="5000"/>
    <n v="6.375"/>
    <n v="5"/>
    <n v="9.875"/>
    <n v="5"/>
    <n v="10.375"/>
    <n v="2"/>
    <n v="11.875"/>
    <n v="5"/>
    <n v="12.875"/>
    <n v="5"/>
    <n v="0"/>
    <n v="13545"/>
  </r>
  <r>
    <x v="5"/>
    <s v="FG-81355"/>
    <x v="94"/>
    <n v="161"/>
    <s v="FG-161"/>
    <n v="1.95"/>
    <n v="303.97000000000003"/>
    <s v="Ltc09400"/>
    <n v="303.97000000000003"/>
    <s v="Stock#564   Yupo 80 (UV)YUPO80(UV) PA-T1 8LK   1 M"/>
    <n v="564"/>
    <s v="Perm Acrylic"/>
    <d v="2023-06-07T00:00:00"/>
    <d v="2023-06-07T00:00:00"/>
    <n v="0"/>
    <n v="415.67999267578102"/>
    <n v="415.67999267578102"/>
    <x v="9"/>
    <x v="4"/>
    <n v="1"/>
    <n v="300"/>
    <n v="13"/>
    <n v="3"/>
    <n v="4.3"/>
    <n v="1"/>
    <n v="0"/>
    <n v="0"/>
    <n v="0"/>
    <n v="0"/>
    <n v="0"/>
    <n v="0"/>
    <n v="0"/>
    <n v="155.88"/>
  </r>
  <r>
    <x v="5"/>
    <s v="FG-81356"/>
    <x v="94"/>
    <n v="404"/>
    <s v="FG-404"/>
    <n v="0.34300000000000003"/>
    <n v="2083.73"/>
    <s v="Pl38q"/>
    <n v="2073.3000000000002"/>
    <s v="Stock#101   54# Raflacoat(semi-gloss)   1 Master R"/>
    <n v="101"/>
    <s v="Rp51"/>
    <d v="2023-05-30T00:00:00"/>
    <d v="2023-05-31T00:00:00"/>
    <n v="0"/>
    <n v="2109.580078125"/>
    <n v="2109.580078125"/>
    <x v="0"/>
    <x v="4"/>
    <n v="1"/>
    <n v="10000"/>
    <n v="10.125"/>
    <n v="5"/>
    <n v="0"/>
    <n v="0"/>
    <n v="0"/>
    <n v="0"/>
    <n v="0"/>
    <n v="0"/>
    <n v="0"/>
    <n v="0"/>
    <n v="0"/>
    <n v="6075"/>
  </r>
  <r>
    <x v="5"/>
    <s v="FG-81357"/>
    <x v="94"/>
    <n v="129"/>
    <s v="FG-129"/>
    <n v="1.5549999999999999"/>
    <n v="1002.98"/>
    <n v="78385"/>
    <n v="1043.0999999999999"/>
    <s v="Stock#625   2 mil White TC Polyester   1 Master Ro"/>
    <n v="625"/>
    <s v="S8001"/>
    <d v="2023-06-06T00:00:00"/>
    <d v="2023-06-06T00:00:00"/>
    <n v="0"/>
    <n v="1029.68005371093"/>
    <n v="1029.68005371093"/>
    <x v="2"/>
    <x v="4"/>
    <n v="1"/>
    <n v="5000"/>
    <n v="5.375"/>
    <n v="2"/>
    <n v="0"/>
    <n v="0"/>
    <n v="0"/>
    <n v="0"/>
    <n v="0"/>
    <n v="0"/>
    <n v="0"/>
    <n v="0"/>
    <n v="0"/>
    <n v="645"/>
  </r>
  <r>
    <x v="5"/>
    <s v="FG-81358"/>
    <x v="94"/>
    <n v="100"/>
    <s v="FG-100"/>
    <n v="1.33"/>
    <n v="4309.2"/>
    <n v="7816"/>
    <n v="4309.2"/>
    <s v="Stock#492   2 mil white polyester gloss TC   1 Mas"/>
    <n v="492"/>
    <n v="310"/>
    <d v="2023-05-31T00:00:00"/>
    <d v="2023-06-01T00:00:00"/>
    <n v="0"/>
    <n v="4306.0498046875"/>
    <n v="4306.0498046875"/>
    <x v="39"/>
    <x v="4"/>
    <n v="1"/>
    <n v="5000"/>
    <n v="6.75"/>
    <n v="4"/>
    <n v="7"/>
    <n v="1"/>
    <n v="10"/>
    <n v="2"/>
    <n v="0"/>
    <n v="0"/>
    <n v="0"/>
    <n v="0"/>
    <n v="0"/>
    <n v="3240"/>
  </r>
  <r>
    <x v="5"/>
    <s v="FG-81361"/>
    <x v="94"/>
    <n v="129"/>
    <s v="FG-129"/>
    <n v="0.47499999999999998"/>
    <n v="2280"/>
    <n v="76910"/>
    <n v="2280"/>
    <s v="Stock#438   2.6 MIL TC White Polypropylene   1 Mas"/>
    <n v="438"/>
    <s v="S692n"/>
    <d v="2023-06-09T00:00:00"/>
    <d v="2023-06-12T00:00:00"/>
    <n v="0"/>
    <n v="2280"/>
    <n v="2280"/>
    <x v="2"/>
    <x v="4"/>
    <n v="1"/>
    <n v="10000"/>
    <n v="10"/>
    <n v="4"/>
    <n v="0"/>
    <n v="0"/>
    <n v="0"/>
    <n v="0"/>
    <n v="0"/>
    <n v="0"/>
    <n v="0"/>
    <n v="0"/>
    <n v="0"/>
    <n v="4800"/>
  </r>
  <r>
    <x v="5"/>
    <s v="FG-81362"/>
    <x v="94"/>
    <n v="404"/>
    <s v="FG-404"/>
    <n v="0.46200000000000002"/>
    <n v="2162.16"/>
    <s v="Sy1071h"/>
    <n v="2162.16"/>
    <s v="Stock#680   2.4 mil PP WHITE TC RP37 2.2 mil HIGH "/>
    <n v="680"/>
    <s v="Rp37"/>
    <d v="2023-06-02T00:00:00"/>
    <d v="2023-06-06T00:00:00"/>
    <n v="0"/>
    <n v="2289.23999023437"/>
    <n v="2289.23999023437"/>
    <x v="0"/>
    <x v="4"/>
    <n v="1"/>
    <n v="10000"/>
    <n v="9.75"/>
    <n v="4"/>
    <n v="0"/>
    <n v="0"/>
    <n v="0"/>
    <n v="0"/>
    <n v="0"/>
    <n v="0"/>
    <n v="0"/>
    <n v="0"/>
    <n v="0"/>
    <n v="4680"/>
  </r>
  <r>
    <x v="5"/>
    <s v="FG-81364"/>
    <x v="94"/>
    <n v="1148"/>
    <s v="FG-1148"/>
    <n v="6.8000000000000005E-2"/>
    <n v="1044.48"/>
    <s v="B9077"/>
    <n v="1044.48"/>
    <s v="Stock#777A   404 - .7 mil clear polypropylene over"/>
    <s v="777A"/>
    <s v="Water Based Acrylic"/>
    <d v="2023-06-05T00:00:00"/>
    <d v="2023-06-02T00:00:00"/>
    <n v="0"/>
    <n v="1044.47998046875"/>
    <n v="1044.47998046875"/>
    <x v="2"/>
    <x v="5"/>
    <n v="1"/>
    <n v="5000"/>
    <n v="9"/>
    <n v="4"/>
    <n v="9.25"/>
    <n v="4"/>
    <n v="9.5"/>
    <n v="10"/>
    <n v="9.875"/>
    <n v="4"/>
    <n v="12.125"/>
    <n v="4"/>
    <n v="0"/>
    <n v="15360"/>
  </r>
  <r>
    <x v="5"/>
    <s v="FG-81375"/>
    <x v="95"/>
    <n v="161"/>
    <s v="FG-161"/>
    <n v="0.59460000000000002"/>
    <n v="2140.56"/>
    <s v="Ptc1691-2p5"/>
    <n v="2140.6"/>
    <s v="Stock#548   2mil Clear on 1.2 mil PET    1 Master "/>
    <n v="548"/>
    <m/>
    <d v="2023-06-06T00:00:00"/>
    <d v="2023-06-06T00:00:00"/>
    <n v="0"/>
    <n v="2248.76000976562"/>
    <n v="2248.76000976562"/>
    <x v="9"/>
    <x v="4"/>
    <n v="1"/>
    <n v="5000"/>
    <n v="3"/>
    <n v="20"/>
    <n v="0"/>
    <n v="0"/>
    <n v="0"/>
    <n v="0"/>
    <n v="0"/>
    <n v="0"/>
    <n v="0"/>
    <n v="0"/>
    <n v="0"/>
    <n v="3600"/>
  </r>
  <r>
    <x v="5"/>
    <s v="FG-81376"/>
    <x v="95"/>
    <n v="129"/>
    <s v="FG-129"/>
    <n v="0.23100000000000001"/>
    <n v="873.18"/>
    <n v="54450"/>
    <n v="885.44"/>
    <s v="Stock#303   60# C1S Semi-gloss   1 Master Rolls"/>
    <n v="303"/>
    <s v="None"/>
    <d v="2023-06-07T00:00:00"/>
    <d v="2023-06-06T00:00:00"/>
    <n v="0"/>
    <n v="885.44000244140602"/>
    <n v="885.44000244140602"/>
    <x v="2"/>
    <x v="4"/>
    <n v="1"/>
    <n v="10000"/>
    <n v="4.5"/>
    <n v="7"/>
    <n v="0"/>
    <n v="0"/>
    <n v="0"/>
    <n v="0"/>
    <n v="0"/>
    <n v="0"/>
    <n v="0"/>
    <n v="0"/>
    <n v="0"/>
    <n v="3780"/>
  </r>
  <r>
    <x v="5"/>
    <s v="FG-81377"/>
    <x v="95"/>
    <n v="1148"/>
    <s v="FG-1148"/>
    <n v="0.13100000000000001"/>
    <n v="471.6"/>
    <s v="B9364"/>
    <n v="471.6"/>
    <s v="Stock#815   410C - .8 Mil Clear Polypropylene Lami"/>
    <n v="815"/>
    <s v="Perm"/>
    <d v="2023-06-05T00:00:00"/>
    <d v="2023-06-06T00:00:00"/>
    <n v="0"/>
    <n v="313.20001220703102"/>
    <n v="313.20001220703102"/>
    <x v="2"/>
    <x v="5"/>
    <n v="1"/>
    <n v="5000"/>
    <n v="2"/>
    <n v="30"/>
    <n v="0"/>
    <n v="0"/>
    <n v="0"/>
    <n v="0"/>
    <n v="0"/>
    <n v="0"/>
    <n v="0"/>
    <n v="0"/>
    <n v="0"/>
    <n v="3600"/>
  </r>
  <r>
    <x v="5"/>
    <s v="FG-81384"/>
    <x v="96"/>
    <n v="404"/>
    <s v="FG-404"/>
    <n v="0.46200000000000002"/>
    <n v="2633.4"/>
    <s v="Sy1071h"/>
    <n v="2700.55"/>
    <s v="Stock#680   2.4 mil PP WHITE TC RP37 2.2 mil HIGH "/>
    <n v="680"/>
    <s v="Rp37"/>
    <d v="2023-06-05T00:00:00"/>
    <d v="2023-06-06T00:00:00"/>
    <n v="0"/>
    <n v="2735.6201171875"/>
    <n v="2735.6201171875"/>
    <x v="0"/>
    <x v="4"/>
    <n v="1"/>
    <n v="10000"/>
    <n v="9.5"/>
    <n v="5"/>
    <n v="0"/>
    <n v="0"/>
    <n v="0"/>
    <n v="0"/>
    <n v="0"/>
    <n v="0"/>
    <n v="0"/>
    <n v="0"/>
    <n v="0"/>
    <n v="5700"/>
  </r>
  <r>
    <x v="5"/>
    <s v="FG-81385"/>
    <x v="96"/>
    <n v="404"/>
    <s v="FG-404"/>
    <n v="0.47499999999999998"/>
    <n v="46633.13"/>
    <s v="Sy105c"/>
    <n v="47054.6"/>
    <s v="Stock#506   2 mil gloss clear polypropylene   1 Ma"/>
    <n v="506"/>
    <s v="Rp37"/>
    <d v="2023-07-06T00:00:00"/>
    <d v="2023-07-07T00:00:00"/>
    <n v="0"/>
    <n v="47549.87890625"/>
    <n v="47549.87890625"/>
    <x v="0"/>
    <x v="4"/>
    <n v="1"/>
    <n v="10000"/>
    <n v="14.875"/>
    <n v="55"/>
    <n v="0"/>
    <n v="0"/>
    <n v="0"/>
    <n v="0"/>
    <n v="0"/>
    <n v="0"/>
    <n v="0"/>
    <n v="0"/>
    <n v="0"/>
    <n v="98175"/>
  </r>
  <r>
    <x v="5"/>
    <s v="FG-81386"/>
    <x v="96"/>
    <n v="404"/>
    <s v="FG-404"/>
    <n v="0.47499999999999998"/>
    <n v="46633.13"/>
    <s v="Sy105c"/>
    <n v="46664.13"/>
    <s v="Stock#506   2 mil gloss clear polypropylene   1 Ma"/>
    <n v="506"/>
    <s v="Rp37"/>
    <d v="2023-07-10T00:00:00"/>
    <d v="2023-07-11T00:00:00"/>
    <n v="0"/>
    <n v="47155.28125"/>
    <n v="47155.28125"/>
    <x v="0"/>
    <x v="4"/>
    <n v="1"/>
    <n v="10000"/>
    <n v="14.875"/>
    <n v="55"/>
    <n v="0"/>
    <n v="0"/>
    <n v="0"/>
    <n v="0"/>
    <n v="0"/>
    <n v="0"/>
    <n v="0"/>
    <n v="0"/>
    <n v="0"/>
    <n v="98175"/>
  </r>
  <r>
    <x v="5"/>
    <s v="FG-81387"/>
    <x v="96"/>
    <n v="404"/>
    <s v="FG-404"/>
    <n v="0.47499999999999998"/>
    <n v="46633.13"/>
    <s v="Sy105c"/>
    <n v="47220.92"/>
    <s v="Stock#506   2 mil gloss clear polypropylene   1 Ma"/>
    <n v="506"/>
    <s v="Rp37"/>
    <d v="2023-07-27T00:00:00"/>
    <d v="2023-08-14T00:00:00"/>
    <n v="0"/>
    <n v="47717.76953125"/>
    <n v="47717.76953125"/>
    <x v="0"/>
    <x v="4"/>
    <n v="1"/>
    <n v="10000"/>
    <n v="14.875"/>
    <n v="55"/>
    <n v="0"/>
    <n v="0"/>
    <n v="0"/>
    <n v="0"/>
    <n v="0"/>
    <n v="0"/>
    <n v="0"/>
    <n v="0"/>
    <n v="0"/>
    <n v="98175"/>
  </r>
  <r>
    <x v="5"/>
    <s v="FG-81394"/>
    <x v="96"/>
    <n v="129"/>
    <s v="FG-129"/>
    <n v="0.42799999999999999"/>
    <n v="5341.44"/>
    <n v="54414"/>
    <n v="5322.48"/>
    <s v="Stock#141   60# Semi-Gloss Elite FSC / C4510 / 40#"/>
    <n v="141"/>
    <s v="C4510"/>
    <d v="2023-06-14T00:00:00"/>
    <d v="2023-06-14T00:00:00"/>
    <n v="0"/>
    <n v="5322.47998046875"/>
    <n v="5322.47998046875"/>
    <x v="2"/>
    <x v="4"/>
    <n v="1"/>
    <n v="10000"/>
    <n v="13"/>
    <n v="8"/>
    <n v="0"/>
    <n v="0"/>
    <n v="0"/>
    <n v="0"/>
    <n v="0"/>
    <n v="0"/>
    <n v="0"/>
    <n v="0"/>
    <n v="0"/>
    <n v="12480"/>
  </r>
  <r>
    <x v="5"/>
    <s v="FG-81395"/>
    <x v="96"/>
    <n v="129"/>
    <s v="FG-129"/>
    <n v="0.47499999999999998"/>
    <n v="7267.5"/>
    <n v="76910"/>
    <n v="7231.17"/>
    <s v="Stock#438   2.6 MIL TC White Polypropylene   1 Mas"/>
    <n v="438"/>
    <s v="S692n"/>
    <d v="2023-06-09T00:00:00"/>
    <d v="2023-06-12T00:00:00"/>
    <n v="0"/>
    <n v="7231.169921875"/>
    <n v="7231.169921875"/>
    <x v="2"/>
    <x v="4"/>
    <n v="1"/>
    <n v="10000"/>
    <n v="13"/>
    <n v="5"/>
    <n v="12.5"/>
    <n v="5"/>
    <n v="0"/>
    <n v="0"/>
    <n v="0"/>
    <n v="0"/>
    <n v="0"/>
    <n v="0"/>
    <n v="0"/>
    <n v="15300"/>
  </r>
  <r>
    <x v="5"/>
    <s v="FG-81396"/>
    <x v="96"/>
    <n v="404"/>
    <s v="FG-404"/>
    <n v="0.498"/>
    <n v="2330.64"/>
    <s v="Sy51m"/>
    <n v="2344.62"/>
    <s v="Stock#437   2.6 Mil gloss white polypropylene   1 "/>
    <n v="437"/>
    <s v="Rp37"/>
    <d v="2023-06-05T00:00:00"/>
    <d v="2023-06-02T00:00:00"/>
    <n v="0"/>
    <n v="2471.8701171875"/>
    <n v="2471.8701171875"/>
    <x v="0"/>
    <x v="4"/>
    <n v="1"/>
    <n v="10000"/>
    <n v="13"/>
    <n v="3"/>
    <n v="0"/>
    <n v="0"/>
    <n v="0"/>
    <n v="0"/>
    <n v="0"/>
    <n v="0"/>
    <n v="0"/>
    <n v="0"/>
    <n v="0"/>
    <n v="4680"/>
  </r>
  <r>
    <x v="5"/>
    <s v="FG-81401"/>
    <x v="98"/>
    <n v="161"/>
    <s v="FG-161"/>
    <n v="0.93589999999999995"/>
    <n v="1460"/>
    <s v="Swp9501-P5"/>
    <n v="1462.78"/>
    <s v="Stock#497   2 mil white squeeze TC polypropylene  "/>
    <n v="497"/>
    <s v="St95"/>
    <d v="2023-06-08T00:00:00"/>
    <d v="2023-06-08T00:00:00"/>
    <n v="0"/>
    <n v="1477.66003417968"/>
    <n v="1477.66003417968"/>
    <x v="9"/>
    <x v="4"/>
    <n v="1"/>
    <n v="5000"/>
    <n v="13"/>
    <n v="2"/>
    <n v="0"/>
    <n v="0"/>
    <n v="0"/>
    <n v="0"/>
    <n v="0"/>
    <n v="0"/>
    <n v="0"/>
    <n v="0"/>
    <n v="0"/>
    <n v="1560"/>
  </r>
  <r>
    <x v="5"/>
    <s v="FG-81402"/>
    <x v="98"/>
    <n v="129"/>
    <s v="FG-129"/>
    <n v="2.1589999999999998"/>
    <n v="5052.0600000000004"/>
    <n v="77923"/>
    <n v="5052.74"/>
    <s v="Stock#712   2 mil Bright Chrome Polyester   1 Mast"/>
    <n v="712"/>
    <s v="S8025 (Solvent)"/>
    <d v="2023-06-07T00:00:00"/>
    <d v="2023-06-07T00:00:00"/>
    <n v="0"/>
    <n v="4977.83984375"/>
    <n v="4977.83984375"/>
    <x v="2"/>
    <x v="4"/>
    <n v="1"/>
    <n v="5000"/>
    <n v="13"/>
    <n v="3"/>
    <n v="0"/>
    <n v="0"/>
    <n v="0"/>
    <n v="0"/>
    <n v="0"/>
    <n v="0"/>
    <n v="0"/>
    <n v="0"/>
    <n v="0"/>
    <n v="2340"/>
  </r>
  <r>
    <x v="5"/>
    <s v="FG-81403"/>
    <x v="98"/>
    <n v="129"/>
    <s v="FG-129"/>
    <n v="2.6093999999999999"/>
    <n v="4073.92"/>
    <n v="73303"/>
    <n v="4056.4299999999898"/>
    <s v="Stock#713   2 Mil Brushed Chrome TT Polyester    1"/>
    <n v="713"/>
    <s v="S333"/>
    <d v="2023-06-07T00:00:00"/>
    <d v="2023-06-07T00:00:00"/>
    <n v="0"/>
    <n v="4056.419921875"/>
    <n v="4056.419921875"/>
    <x v="2"/>
    <x v="4"/>
    <n v="1"/>
    <n v="1668"/>
    <n v="13"/>
    <n v="6"/>
    <n v="0"/>
    <n v="0"/>
    <n v="0"/>
    <n v="0"/>
    <n v="0"/>
    <n v="0"/>
    <n v="0"/>
    <n v="0"/>
    <n v="0"/>
    <n v="1561.248"/>
  </r>
  <r>
    <x v="5"/>
    <s v="FG-81404"/>
    <x v="98"/>
    <n v="161"/>
    <s v="FG-161"/>
    <n v="0.24115"/>
    <n v="11155.594999999999"/>
    <s v="Pj9012-P10"/>
    <n v="11095.63"/>
    <s v="Stock#633   2.6 mil white Polypropylene   2 Master"/>
    <n v="633"/>
    <s v="710vhp"/>
    <d v="2023-06-12T00:00:00"/>
    <d v="2023-06-12T00:00:00"/>
    <n v="0"/>
    <n v="11314.3447265625"/>
    <n v="11314.3447265625"/>
    <x v="9"/>
    <x v="4"/>
    <n v="2"/>
    <n v="10000"/>
    <n v="13"/>
    <n v="5"/>
    <n v="16.5"/>
    <n v="6"/>
    <n v="0"/>
    <n v="0"/>
    <n v="0"/>
    <n v="0"/>
    <n v="0"/>
    <n v="0"/>
    <n v="0"/>
    <n v="19680"/>
  </r>
  <r>
    <x v="5"/>
    <s v="FG-81404"/>
    <x v="98"/>
    <n v="161"/>
    <s v="FG-161"/>
    <n v="0.24115"/>
    <n v="11155.594999999999"/>
    <s v="Pj9012-P10"/>
    <n v="11095.63"/>
    <s v="Stock#633   2.6 mil white Polypropylene   2 Master"/>
    <n v="633"/>
    <s v="710vhp"/>
    <d v="2023-06-12T00:00:00"/>
    <d v="2023-06-12T00:00:00"/>
    <n v="0"/>
    <n v="11314.3447265625"/>
    <n v="11314.3447265625"/>
    <x v="9"/>
    <x v="4"/>
    <n v="1"/>
    <n v="10000"/>
    <n v="6.5"/>
    <n v="2"/>
    <n v="9.5"/>
    <n v="3"/>
    <n v="10"/>
    <n v="6"/>
    <n v="11.5"/>
    <n v="5"/>
    <n v="12.5"/>
    <n v="5"/>
    <n v="0"/>
    <n v="26580"/>
  </r>
  <r>
    <x v="5"/>
    <s v="FG-81405"/>
    <x v="98"/>
    <n v="1148"/>
    <s v="FG-1148"/>
    <n v="3.5000000000000003E-2"/>
    <n v="2268.5250000000001"/>
    <s v="B9082"/>
    <n v="2268.7600000000002"/>
    <s v="Stock#802   410 - .8 Mil Clear Polypropylene Lamin"/>
    <n v="802"/>
    <s v="Perm"/>
    <d v="2023-06-10T00:00:00"/>
    <d v="2023-06-09T00:00:00"/>
    <n v="0"/>
    <n v="2268.52490234375"/>
    <n v="2268.52490234375"/>
    <x v="2"/>
    <x v="5"/>
    <n v="1"/>
    <n v="5000"/>
    <n v="8.375"/>
    <n v="4"/>
    <n v="8.875"/>
    <n v="10"/>
    <n v="9.375"/>
    <n v="8"/>
    <n v="9.875"/>
    <n v="12"/>
    <n v="10.375"/>
    <n v="4"/>
    <n v="0"/>
    <n v="21435"/>
  </r>
  <r>
    <x v="5"/>
    <s v="FG-81405"/>
    <x v="98"/>
    <n v="1148"/>
    <s v="FG-1148"/>
    <n v="3.5000000000000003E-2"/>
    <n v="2268.5250000000001"/>
    <s v="B9082"/>
    <n v="2268.7600000000002"/>
    <s v="Stock#802   410 - .8 Mil Clear Polypropylene Lamin"/>
    <n v="802"/>
    <s v="Perm"/>
    <d v="2023-06-10T00:00:00"/>
    <d v="2023-06-09T00:00:00"/>
    <n v="0"/>
    <n v="2268.52490234375"/>
    <n v="2268.52490234375"/>
    <x v="2"/>
    <x v="5"/>
    <n v="2"/>
    <n v="5000"/>
    <n v="11.375"/>
    <n v="16"/>
    <n v="11.875"/>
    <n v="8"/>
    <n v="12.375"/>
    <n v="16"/>
    <n v="12.875"/>
    <n v="4"/>
    <n v="16.375"/>
    <n v="12"/>
    <n v="0"/>
    <n v="43380"/>
  </r>
  <r>
    <x v="5"/>
    <s v="FG-81420"/>
    <x v="98"/>
    <n v="1029"/>
    <s v="FG-1029"/>
    <n v="1.01"/>
    <n v="3636"/>
    <s v="Efp-23m44"/>
    <n v="3636"/>
    <s v="Stock#965   2.3mil White metalized TC Polypropylen"/>
    <n v="965"/>
    <s v="Ep-4"/>
    <d v="2023-06-14T00:00:00"/>
    <d v="2023-06-15T00:00:00"/>
    <n v="0"/>
    <n v="3893.31005859375"/>
    <n v="3893.31005859375"/>
    <x v="52"/>
    <x v="4"/>
    <n v="1"/>
    <n v="5000"/>
    <n v="12.625"/>
    <n v="3"/>
    <n v="10"/>
    <n v="2"/>
    <n v="0"/>
    <n v="0"/>
    <n v="0"/>
    <n v="0"/>
    <n v="0"/>
    <n v="0"/>
    <n v="2.125"/>
    <n v="130972.5"/>
  </r>
  <r>
    <x v="5"/>
    <s v="FG-81421"/>
    <x v="98"/>
    <n v="404"/>
    <s v="FG-404"/>
    <n v="0.56000000000000005"/>
    <n v="2646"/>
    <s v="Sy2000a"/>
    <n v="2646"/>
    <s v="Stock#1212   2.4 Mil matte white polypropylene   1"/>
    <n v="1212"/>
    <s v="Rp48at"/>
    <d v="2023-06-06T00:00:00"/>
    <d v="2023-06-06T00:00:00"/>
    <n v="0"/>
    <n v="2773.35009765625"/>
    <n v="2773.35009765625"/>
    <x v="0"/>
    <x v="4"/>
    <n v="1"/>
    <n v="5000"/>
    <n v="16.875"/>
    <n v="2"/>
    <n v="15.75"/>
    <n v="2"/>
    <n v="13.5"/>
    <n v="1"/>
    <n v="0"/>
    <n v="0"/>
    <n v="0"/>
    <n v="0"/>
    <n v="0"/>
    <n v="4725"/>
  </r>
  <r>
    <x v="5"/>
    <s v="FG-81422"/>
    <x v="98"/>
    <n v="1148"/>
    <s v="FG-1148"/>
    <n v="0.20380000000000001"/>
    <n v="392.82"/>
    <s v="B9367"/>
    <n v="392.83"/>
    <s v="Stock#803   505T - 1 mil TT polypropylene film   1"/>
    <n v="803"/>
    <s v="Permanent"/>
    <d v="2023-06-07T00:00:00"/>
    <m/>
    <n v="0"/>
    <n v="393.20999145507801"/>
    <n v="393.20999145507801"/>
    <x v="2"/>
    <x v="5"/>
    <n v="1"/>
    <n v="5000"/>
    <n v="16.875"/>
    <n v="1"/>
    <n v="15.25"/>
    <n v="1"/>
    <n v="0"/>
    <n v="0"/>
    <n v="0"/>
    <n v="0"/>
    <n v="0"/>
    <n v="0"/>
    <n v="0"/>
    <n v="1927.5"/>
  </r>
  <r>
    <x v="5"/>
    <s v="FG-81423"/>
    <x v="99"/>
    <n v="404"/>
    <s v="FG-404"/>
    <n v="0.47499999999999998"/>
    <n v="46633.13"/>
    <s v="Sy105c"/>
    <n v="46494.84"/>
    <s v="Stock#506   2 mil gloss clear polypropylene   1 Ma"/>
    <n v="506"/>
    <s v="Rp37"/>
    <d v="2023-06-27T00:00:00"/>
    <d v="2023-06-27T00:00:00"/>
    <n v="0"/>
    <n v="47082.05859375"/>
    <n v="47082.05859375"/>
    <x v="0"/>
    <x v="4"/>
    <n v="1"/>
    <n v="10000"/>
    <n v="14.875"/>
    <n v="55"/>
    <n v="0"/>
    <n v="0"/>
    <n v="0"/>
    <n v="0"/>
    <n v="0"/>
    <n v="0"/>
    <n v="0"/>
    <n v="0"/>
    <n v="0"/>
    <n v="98175"/>
  </r>
  <r>
    <x v="5"/>
    <s v="FG-81434"/>
    <x v="99"/>
    <n v="404"/>
    <s v="FG-404"/>
    <n v="0.34300000000000003"/>
    <n v="4280.6400000000003"/>
    <s v="Pl38q"/>
    <n v="4299.67"/>
    <s v="Stock#101   54# Raflacoat(semi-gloss)   1 Master R"/>
    <n v="101"/>
    <s v="Rp51"/>
    <d v="2023-06-07T00:00:00"/>
    <m/>
    <n v="0"/>
    <n v="4374.89990234375"/>
    <n v="4374.89990234375"/>
    <x v="0"/>
    <x v="4"/>
    <n v="1"/>
    <n v="10000"/>
    <n v="13"/>
    <n v="8"/>
    <n v="0"/>
    <n v="0"/>
    <n v="0"/>
    <n v="0"/>
    <n v="0"/>
    <n v="0"/>
    <n v="0"/>
    <n v="0"/>
    <n v="0"/>
    <n v="12480"/>
  </r>
  <r>
    <x v="5"/>
    <s v="FG-81435"/>
    <x v="99"/>
    <n v="404"/>
    <s v="FG-404"/>
    <n v="0.498"/>
    <n v="1389.42"/>
    <s v="Sy51m"/>
    <n v="1372.05"/>
    <s v="Stock#437   2.6 Mil gloss white polypropylene   1 "/>
    <n v="437"/>
    <s v="Rp37"/>
    <d v="2023-06-07T00:00:00"/>
    <d v="2023-06-07T00:00:00"/>
    <n v="0"/>
    <n v="1487.57995605468"/>
    <n v="1487.57995605468"/>
    <x v="0"/>
    <x v="4"/>
    <n v="1"/>
    <n v="10000"/>
    <n v="11.625"/>
    <n v="2"/>
    <n v="0"/>
    <n v="0"/>
    <n v="0"/>
    <n v="0"/>
    <n v="0"/>
    <n v="0"/>
    <n v="0"/>
    <n v="0"/>
    <n v="0"/>
    <n v="2790"/>
  </r>
  <r>
    <x v="5"/>
    <s v="FG-81448"/>
    <x v="100"/>
    <n v="404"/>
    <s v="FG-404"/>
    <n v="0.34300000000000003"/>
    <n v="699.72"/>
    <s v="Pl38q"/>
    <n v="707.77"/>
    <s v="Stock#101   54# Raflacoat(semi-gloss)   1 Master R"/>
    <n v="101"/>
    <s v="Rp51"/>
    <d v="2023-06-09T00:00:00"/>
    <d v="2023-06-09T00:00:00"/>
    <n v="0"/>
    <n v="819.15002441406205"/>
    <n v="819.15002441406205"/>
    <x v="0"/>
    <x v="4"/>
    <n v="1"/>
    <n v="10000"/>
    <n v="17"/>
    <n v="1"/>
    <n v="0"/>
    <n v="0"/>
    <n v="0"/>
    <n v="0"/>
    <n v="0"/>
    <n v="0"/>
    <n v="0"/>
    <n v="0"/>
    <n v="0"/>
    <n v="2040"/>
  </r>
  <r>
    <x v="5"/>
    <s v="FG-81449"/>
    <x v="100"/>
    <n v="129"/>
    <s v="FG-129"/>
    <n v="0.36"/>
    <n v="5248.8"/>
    <n v="54369"/>
    <n v="5358.87"/>
    <s v="Stock#130   54# Semi-Gloss/C4500/40#CK   1 Master "/>
    <n v="130"/>
    <s v="C4500"/>
    <d v="2023-06-12T00:00:00"/>
    <d v="2023-06-13T00:00:00"/>
    <n v="0"/>
    <n v="5358.89013671875"/>
    <n v="5358.89013671875"/>
    <x v="2"/>
    <x v="4"/>
    <n v="1"/>
    <n v="10000"/>
    <n v="10.125"/>
    <n v="12"/>
    <n v="0"/>
    <n v="0"/>
    <n v="0"/>
    <n v="0"/>
    <n v="0"/>
    <n v="0"/>
    <n v="0"/>
    <n v="0"/>
    <n v="0"/>
    <n v="14580"/>
  </r>
  <r>
    <x v="5"/>
    <s v="FG-81450"/>
    <x v="100"/>
    <n v="1148"/>
    <s v="FG-1148"/>
    <n v="6.8000000000000005E-2"/>
    <n v="3349.17"/>
    <s v="B9077"/>
    <n v="3349.17"/>
    <s v="Stock#777A   404 - .7 mil clear polypropylene over"/>
    <s v="777A"/>
    <s v="Water Based Acrylic"/>
    <d v="2023-06-09T00:00:00"/>
    <d v="2023-06-09T00:00:00"/>
    <n v="0"/>
    <n v="3349.169921875"/>
    <n v="3349.169921875"/>
    <x v="2"/>
    <x v="5"/>
    <n v="1"/>
    <n v="5000"/>
    <n v="9.875"/>
    <n v="25"/>
    <n v="12.125"/>
    <n v="24"/>
    <n v="9.5"/>
    <n v="20"/>
    <n v="11.625"/>
    <n v="8"/>
    <n v="0"/>
    <n v="0"/>
    <n v="0"/>
    <n v="49252.5"/>
  </r>
  <r>
    <x v="5"/>
    <s v="FG-81451"/>
    <x v="100"/>
    <n v="404"/>
    <s v="FG-404"/>
    <n v="0.52500000000000002"/>
    <n v="9355.5"/>
    <s v="Sy105c"/>
    <n v="9377.83"/>
    <s v="Stock#506   2 mil gloss clear polypropylene   1 Ma"/>
    <n v="506"/>
    <s v="Rp37"/>
    <d v="2023-06-15T00:00:00"/>
    <d v="2023-06-15T00:00:00"/>
    <n v="0"/>
    <n v="9484.9697265625"/>
    <n v="9484.9697265625"/>
    <x v="0"/>
    <x v="4"/>
    <n v="1"/>
    <n v="10000"/>
    <n v="12.375"/>
    <n v="12"/>
    <n v="0"/>
    <n v="0"/>
    <n v="0"/>
    <n v="0"/>
    <n v="0"/>
    <n v="0"/>
    <n v="0"/>
    <n v="0"/>
    <n v="0"/>
    <n v="17820"/>
  </r>
  <r>
    <x v="5"/>
    <s v="FG-81452"/>
    <x v="100"/>
    <n v="213"/>
    <s v="FG-213"/>
    <n v="4.5999999999999999E-2"/>
    <n v="683.1"/>
    <s v="Lcf5000"/>
    <n v="683.1"/>
    <s v="Stock#894   LCF 5000 Clear Polypropylene   1 Maste"/>
    <n v="894"/>
    <s v="None"/>
    <d v="2023-06-15T00:00:00"/>
    <d v="2023-06-15T00:00:00"/>
    <n v="0"/>
    <n v="793.78997802734295"/>
    <n v="793.78997802734295"/>
    <x v="17"/>
    <x v="8"/>
    <n v="1"/>
    <n v="10000"/>
    <n v="12.375"/>
    <n v="10"/>
    <n v="0"/>
    <n v="0"/>
    <n v="0"/>
    <n v="0"/>
    <n v="0"/>
    <n v="0"/>
    <n v="0"/>
    <n v="0"/>
    <n v="0"/>
    <n v="14850"/>
  </r>
  <r>
    <x v="5"/>
    <s v="FG-81453"/>
    <x v="100"/>
    <n v="161"/>
    <s v="FG-161"/>
    <n v="0.37830000000000003"/>
    <n v="5504.27"/>
    <s v="Sgl7802-P10"/>
    <n v="5573.05"/>
    <s v="Stock#138   55# white semi-gloss   1 Master Rolls"/>
    <n v="138"/>
    <s v="Chill At"/>
    <d v="2023-06-15T00:00:00"/>
    <d v="2023-06-15T00:00:00"/>
    <n v="0"/>
    <n v="5713.06982421875"/>
    <n v="5713.06982421875"/>
    <x v="9"/>
    <x v="4"/>
    <n v="1"/>
    <n v="10000"/>
    <n v="12.125"/>
    <n v="10"/>
    <n v="0"/>
    <n v="0"/>
    <n v="0"/>
    <n v="0"/>
    <n v="0"/>
    <n v="0"/>
    <n v="0"/>
    <n v="0"/>
    <n v="0"/>
    <n v="14550"/>
  </r>
  <r>
    <x v="5"/>
    <s v="FG-81456"/>
    <x v="1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0"/>
    <n v="1274.42004394531"/>
    <n v="1274.42004394531"/>
    <x v="4"/>
    <x v="4"/>
    <n v="1"/>
    <n v="750"/>
    <n v="4.5"/>
    <n v="12"/>
    <n v="0"/>
    <n v="0"/>
    <n v="0"/>
    <n v="0"/>
    <n v="0"/>
    <n v="0"/>
    <n v="0"/>
    <n v="0"/>
    <n v="0"/>
    <n v="486"/>
  </r>
  <r>
    <x v="5"/>
    <s v="FG-81456"/>
    <x v="1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0"/>
    <n v="1274.42004394531"/>
    <n v="1274.42004394531"/>
    <x v="4"/>
    <x v="4"/>
    <n v="2"/>
    <n v="750"/>
    <n v="4.5"/>
    <n v="12"/>
    <n v="0"/>
    <n v="0"/>
    <n v="0"/>
    <n v="0"/>
    <n v="0"/>
    <n v="0"/>
    <n v="0"/>
    <n v="0"/>
    <n v="0"/>
    <n v="486"/>
  </r>
  <r>
    <x v="5"/>
    <s v="FG-81456"/>
    <x v="1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0"/>
    <n v="1274.42004394531"/>
    <n v="1274.42004394531"/>
    <x v="4"/>
    <x v="4"/>
    <n v="3"/>
    <n v="750"/>
    <n v="4.5"/>
    <n v="12"/>
    <n v="0"/>
    <n v="0"/>
    <n v="0"/>
    <n v="0"/>
    <n v="0"/>
    <n v="0"/>
    <n v="0"/>
    <n v="0"/>
    <n v="0"/>
    <n v="486"/>
  </r>
  <r>
    <x v="5"/>
    <s v="FG-81456"/>
    <x v="1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0"/>
    <n v="1274.42004394531"/>
    <n v="1274.42004394531"/>
    <x v="4"/>
    <x v="4"/>
    <n v="4"/>
    <n v="750"/>
    <n v="4.5"/>
    <n v="12"/>
    <n v="0"/>
    <n v="0"/>
    <n v="0"/>
    <n v="0"/>
    <n v="0"/>
    <n v="0"/>
    <n v="0"/>
    <n v="0"/>
    <n v="0"/>
    <n v="486"/>
  </r>
  <r>
    <x v="5"/>
    <s v="FG-81457"/>
    <x v="100"/>
    <n v="129"/>
    <s v="FG-129"/>
    <n v="0.91100000000000003"/>
    <n v="956.55"/>
    <s v="B0930"/>
    <n v="1033.07"/>
    <s v="Stock#662   7.5M HS HDPE   1 Master Rolls"/>
    <n v="662"/>
    <s v="None"/>
    <d v="2023-06-12T00:00:00"/>
    <d v="2023-06-12T00:00:00"/>
    <n v="0"/>
    <n v="1033.06994628906"/>
    <n v="1033.06994628906"/>
    <x v="2"/>
    <x v="4"/>
    <n v="1"/>
    <n v="5000"/>
    <n v="6.75"/>
    <n v="1"/>
    <n v="10.75"/>
    <n v="1"/>
    <n v="0"/>
    <n v="0"/>
    <n v="0"/>
    <n v="0"/>
    <n v="0"/>
    <n v="0"/>
    <n v="0"/>
    <n v="1050"/>
  </r>
  <r>
    <x v="5"/>
    <s v="FG-81460"/>
    <x v="100"/>
    <n v="129"/>
    <s v="FG-129"/>
    <n v="1.4239999999999999"/>
    <n v="733.08"/>
    <n v="73952"/>
    <n v="733.08"/>
    <s v="Stock#525   4 mil White Flex Vinyl TC/S4600/50#SCK"/>
    <n v="525"/>
    <s v="S4600"/>
    <d v="2023-06-09T00:00:00"/>
    <d v="2023-06-09T00:00:00"/>
    <n v="0"/>
    <n v="733.08001708984295"/>
    <n v="733.08001708984295"/>
    <x v="2"/>
    <x v="4"/>
    <n v="1"/>
    <n v="3300"/>
    <n v="13"/>
    <n v="1"/>
    <n v="0"/>
    <n v="0"/>
    <n v="0"/>
    <n v="0"/>
    <n v="0"/>
    <n v="0"/>
    <n v="0"/>
    <n v="0"/>
    <n v="0"/>
    <n v="514.79999999999995"/>
  </r>
  <r>
    <x v="5"/>
    <s v="FG-81461"/>
    <x v="100"/>
    <n v="129"/>
    <s v="FG-129"/>
    <n v="3.1379999999999999"/>
    <n v="722.32"/>
    <n v="75849"/>
    <n v="722.32"/>
    <s v="Stock#889   3 mil Velvet Lexan   1 Master Rolls"/>
    <n v="889"/>
    <s v="S730"/>
    <d v="2023-06-09T00:00:00"/>
    <d v="2023-06-09T00:00:00"/>
    <n v="0"/>
    <n v="722.32000732421795"/>
    <n v="722.32000732421795"/>
    <x v="2"/>
    <x v="4"/>
    <n v="1"/>
    <n v="1668"/>
    <n v="11.5"/>
    <n v="1"/>
    <n v="0"/>
    <n v="0"/>
    <n v="0"/>
    <n v="0"/>
    <n v="0"/>
    <n v="0"/>
    <n v="0"/>
    <n v="0"/>
    <n v="0"/>
    <n v="230.184"/>
  </r>
  <r>
    <x v="5"/>
    <s v="FG-81462"/>
    <x v="100"/>
    <n v="129"/>
    <s v="FG-129"/>
    <n v="1.831"/>
    <n v="1098.5999999999999"/>
    <n v="72826"/>
    <n v="1095.74"/>
    <s v="Stock#702   2 mil matte chrome TT polyester   1 Ma"/>
    <n v="702"/>
    <s v="S333"/>
    <d v="2023-06-09T00:00:00"/>
    <d v="2023-06-09T00:00:00"/>
    <n v="0"/>
    <n v="1095.73999023437"/>
    <n v="1095.73999023437"/>
    <x v="2"/>
    <x v="4"/>
    <n v="1"/>
    <n v="5000"/>
    <n v="10"/>
    <n v="1"/>
    <n v="0"/>
    <n v="0"/>
    <n v="0"/>
    <n v="0"/>
    <n v="0"/>
    <n v="0"/>
    <n v="0"/>
    <n v="0"/>
    <n v="0"/>
    <n v="600"/>
  </r>
  <r>
    <x v="5"/>
    <s v="FG-81463"/>
    <x v="100"/>
    <n v="1148"/>
    <s v="FG-1148"/>
    <n v="0.1817"/>
    <n v="32.71"/>
    <s v="B9424"/>
    <n v="35.979999999999997"/>
    <s v="Stock#810   531 - 1 mil matte clear polypropylene "/>
    <n v="810"/>
    <s v="Permanent"/>
    <d v="2023-06-09T00:00:00"/>
    <d v="2023-06-09T00:00:00"/>
    <n v="0"/>
    <n v="36.040000915527301"/>
    <n v="36.040000915527301"/>
    <x v="2"/>
    <x v="5"/>
    <n v="1"/>
    <n v="5000"/>
    <n v="3"/>
    <n v="1"/>
    <n v="0"/>
    <n v="0"/>
    <n v="0"/>
    <n v="0"/>
    <n v="0"/>
    <n v="0"/>
    <n v="0"/>
    <n v="0"/>
    <n v="0"/>
    <n v="180"/>
  </r>
  <r>
    <x v="5"/>
    <s v="FG-81466"/>
    <x v="100"/>
    <n v="129"/>
    <s v="FG-129"/>
    <n v="0.498"/>
    <n v="12908.16"/>
    <n v="78146"/>
    <n v="12892.23"/>
    <s v="Stock#533   2.6 Mil White BOPP TC/S692N/1.2 Mil Po"/>
    <n v="533"/>
    <s v="S692n"/>
    <d v="2023-06-09T00:00:00"/>
    <d v="2023-06-09T00:00:00"/>
    <n v="0"/>
    <n v="12892.240234375"/>
    <n v="12892.240234375"/>
    <x v="2"/>
    <x v="4"/>
    <n v="1"/>
    <n v="10000"/>
    <n v="12"/>
    <n v="18"/>
    <n v="0"/>
    <n v="0"/>
    <n v="0"/>
    <n v="0"/>
    <n v="0"/>
    <n v="0"/>
    <n v="0"/>
    <n v="0"/>
    <n v="0"/>
    <n v="25920"/>
  </r>
  <r>
    <x v="5"/>
    <s v="FG-81480"/>
    <x v="101"/>
    <n v="161"/>
    <s v="FG-161"/>
    <n v="0.39800000000000002"/>
    <n v="9695.2800000000007"/>
    <s v="Sg7892-2p10"/>
    <n v="9761.76"/>
    <s v="Stock#170   55# white semi-gloss on 1.2PET liner  "/>
    <n v="170"/>
    <s v="Chill At"/>
    <d v="2023-06-08T00:00:00"/>
    <d v="2023-06-13T00:00:00"/>
    <n v="0"/>
    <n v="9994.759765625"/>
    <n v="9994.759765625"/>
    <x v="9"/>
    <x v="4"/>
    <n v="1"/>
    <n v="10000"/>
    <n v="14.5"/>
    <n v="14"/>
    <n v="0"/>
    <n v="0"/>
    <n v="0"/>
    <n v="0"/>
    <n v="0"/>
    <n v="0"/>
    <n v="0"/>
    <n v="0"/>
    <n v="0"/>
    <n v="24360"/>
  </r>
  <r>
    <x v="5"/>
    <s v="FG-81484"/>
    <x v="101"/>
    <n v="129"/>
    <s v="FG-129"/>
    <n v="2.1589999999999998"/>
    <n v="34198.559999999998"/>
    <n v="77923"/>
    <n v="32614.22"/>
    <s v="Stock#712   2 mil Bright Chrome Polyester   1 Mast"/>
    <n v="712"/>
    <s v="S8025 (Solvent)"/>
    <d v="2023-06-15T00:00:00"/>
    <d v="2023-06-16T00:00:00"/>
    <n v="0"/>
    <n v="32130.83984375"/>
    <n v="32130.83984375"/>
    <x v="2"/>
    <x v="4"/>
    <n v="1"/>
    <n v="5000"/>
    <n v="12"/>
    <n v="22"/>
    <n v="0"/>
    <n v="0"/>
    <n v="0"/>
    <n v="0"/>
    <n v="0"/>
    <n v="0"/>
    <n v="0"/>
    <n v="0"/>
    <n v="0"/>
    <n v="15840"/>
  </r>
  <r>
    <x v="5"/>
    <s v="FG-81485"/>
    <x v="101"/>
    <n v="1148"/>
    <s v="FG-1148"/>
    <n v="6.8000000000000005E-2"/>
    <n v="1054.68"/>
    <s v="B9077"/>
    <n v="1054.68"/>
    <s v="Stock#777A   404 - .7 mil clear polypropylene over"/>
    <s v="777A"/>
    <s v="Water Based Acrylic"/>
    <d v="2023-06-19T00:00:00"/>
    <d v="2023-06-16T00:00:00"/>
    <n v="0"/>
    <n v="1054.68005371093"/>
    <n v="1054.68005371093"/>
    <x v="2"/>
    <x v="5"/>
    <n v="1"/>
    <n v="5000"/>
    <n v="11.75"/>
    <n v="22"/>
    <n v="0"/>
    <n v="0"/>
    <n v="0"/>
    <n v="0"/>
    <n v="0"/>
    <n v="0"/>
    <n v="0"/>
    <n v="0"/>
    <n v="0"/>
    <n v="15510"/>
  </r>
  <r>
    <x v="5"/>
    <s v="FG-81488"/>
    <x v="101"/>
    <n v="404"/>
    <s v="FG-404"/>
    <n v="0.34300000000000003"/>
    <n v="5350.8"/>
    <s v="Pl38q"/>
    <n v="5350.8"/>
    <s v="Stock#101   54# Raflacoat(semi-gloss)   1 Master R"/>
    <n v="101"/>
    <s v="Rp51"/>
    <d v="2023-06-09T00:00:00"/>
    <d v="2023-06-09T00:00:00"/>
    <n v="0"/>
    <n v="5444.39990234375"/>
    <n v="5444.39990234375"/>
    <x v="0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1491"/>
    <x v="102"/>
    <n v="129"/>
    <s v="FG-129"/>
    <n v="1.611"/>
    <n v="1256.58"/>
    <n v="40087"/>
    <n v="1256.58"/>
    <s v="Stock#561   4 mil White Flex Vinyl TC/S730/50#SCK "/>
    <n v="561"/>
    <s v="S730"/>
    <d v="2023-06-13T00:00:00"/>
    <d v="2023-06-13T00:00:00"/>
    <n v="0"/>
    <n v="1232.40002441406"/>
    <n v="1232.40002441406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1492"/>
    <x v="102"/>
    <n v="129"/>
    <s v="FG-129"/>
    <n v="3.1379999999999999"/>
    <n v="2198.36"/>
    <n v="75849"/>
    <n v="2418.44"/>
    <s v="Stock#889   3 mil Velvet Lexan   1 Master Rolls"/>
    <n v="889"/>
    <s v="S730"/>
    <d v="2023-06-12T00:00:00"/>
    <d v="2023-06-13T00:00:00"/>
    <n v="0"/>
    <n v="2418.4599609375"/>
    <n v="2418.4599609375"/>
    <x v="2"/>
    <x v="4"/>
    <n v="1"/>
    <n v="1668"/>
    <n v="8.75"/>
    <n v="4"/>
    <n v="0"/>
    <n v="0"/>
    <n v="0"/>
    <n v="0"/>
    <n v="0"/>
    <n v="0"/>
    <n v="0"/>
    <n v="0"/>
    <n v="0"/>
    <n v="700.56"/>
  </r>
  <r>
    <x v="5"/>
    <s v="FG-81493"/>
    <x v="102"/>
    <n v="404"/>
    <s v="FG-404"/>
    <n v="0.34300000000000003"/>
    <n v="1347.99"/>
    <s v="Pl38q"/>
    <n v="1348"/>
    <s v="Stock#101   54# Raflacoat(semi-gloss)   1 Master R"/>
    <n v="101"/>
    <s v="Rp51"/>
    <d v="2023-06-13T00:00:00"/>
    <d v="2023-06-13T00:00:00"/>
    <n v="0"/>
    <n v="1470.56994628906"/>
    <n v="1470.56994628906"/>
    <x v="0"/>
    <x v="4"/>
    <n v="1"/>
    <n v="10000"/>
    <n v="16.375"/>
    <n v="2"/>
    <n v="0"/>
    <n v="0"/>
    <n v="0"/>
    <n v="0"/>
    <n v="0"/>
    <n v="0"/>
    <n v="0"/>
    <n v="0"/>
    <n v="0"/>
    <n v="3930"/>
  </r>
  <r>
    <x v="5"/>
    <s v="FG-81494"/>
    <x v="102"/>
    <n v="958"/>
    <s v="FG-958"/>
    <n v="1.246"/>
    <n v="4117.78"/>
    <s v="Lvwqa080"/>
    <n v="4117.78"/>
    <s v="Stock#591   3.2 mil white vinyl/#630/4.6 mil layfl"/>
    <n v="591"/>
    <s v="#630"/>
    <d v="2023-06-09T00:00:00"/>
    <d v="2023-06-13T00:00:00"/>
    <n v="0"/>
    <n v="4318.02001953125"/>
    <n v="4318.02001953125"/>
    <x v="25"/>
    <x v="4"/>
    <n v="1"/>
    <n v="5100"/>
    <n v="13"/>
    <n v="4"/>
    <n v="0"/>
    <n v="0"/>
    <n v="0"/>
    <n v="0"/>
    <n v="0"/>
    <n v="0"/>
    <n v="0"/>
    <n v="0"/>
    <n v="2"/>
    <n v="125582.39999999999"/>
  </r>
  <r>
    <x v="5"/>
    <s v="FG-81497"/>
    <x v="102"/>
    <n v="129"/>
    <s v="FG-129"/>
    <n v="0.91300000000000003"/>
    <n v="1096.48"/>
    <n v="79325"/>
    <n v="1096.5"/>
    <s v="Stock#950   1mil Clear UV PRT PET/S3000/40BG   1 M"/>
    <n v="950"/>
    <s v="S3000"/>
    <d v="2023-06-13T00:00:00"/>
    <d v="2023-06-13T00:00:00"/>
    <n v="0"/>
    <n v="1096.47998046875"/>
    <n v="1096.47998046875"/>
    <x v="2"/>
    <x v="4"/>
    <n v="1"/>
    <n v="1668"/>
    <n v="12"/>
    <n v="5"/>
    <n v="0"/>
    <n v="0"/>
    <n v="0"/>
    <n v="0"/>
    <n v="0"/>
    <n v="0"/>
    <n v="0"/>
    <n v="0"/>
    <n v="0"/>
    <n v="1200.96"/>
  </r>
  <r>
    <x v="5"/>
    <s v="FG-81498"/>
    <x v="102"/>
    <n v="129"/>
    <s v="FG-129"/>
    <n v="0.628"/>
    <n v="1356.48"/>
    <n v="78667"/>
    <n v="1333.2366666666601"/>
    <s v="Stock#1207   2 Mil White Polyester ITC/S8025/50#SC"/>
    <n v="1207"/>
    <s v="S8025"/>
    <d v="2023-06-15T00:00:00"/>
    <d v="2023-06-15T00:00:00"/>
    <n v="0"/>
    <n v="1333.2566731770801"/>
    <n v="1333.2566731770801"/>
    <x v="2"/>
    <x v="4"/>
    <n v="3"/>
    <n v="5000"/>
    <n v="12"/>
    <n v="1"/>
    <n v="0"/>
    <n v="0"/>
    <n v="0"/>
    <n v="0"/>
    <n v="0"/>
    <n v="0"/>
    <n v="0"/>
    <n v="0"/>
    <n v="0"/>
    <n v="720"/>
  </r>
  <r>
    <x v="5"/>
    <s v="FG-81498"/>
    <x v="102"/>
    <n v="129"/>
    <s v="FG-129"/>
    <n v="0.628"/>
    <n v="1356.48"/>
    <n v="78667"/>
    <n v="1333.2366666666601"/>
    <s v="Stock#1207   2 Mil White Polyester ITC/S8025/50#SC"/>
    <n v="1207"/>
    <s v="S8025"/>
    <d v="2023-06-15T00:00:00"/>
    <d v="2023-06-15T00:00:00"/>
    <n v="0"/>
    <n v="1333.2566731770801"/>
    <n v="1333.2566731770801"/>
    <x v="2"/>
    <x v="4"/>
    <n v="1"/>
    <n v="5000"/>
    <n v="12"/>
    <n v="1"/>
    <n v="0"/>
    <n v="0"/>
    <n v="0"/>
    <n v="0"/>
    <n v="0"/>
    <n v="0"/>
    <n v="0"/>
    <n v="0"/>
    <n v="0"/>
    <n v="720"/>
  </r>
  <r>
    <x v="5"/>
    <s v="FG-81498"/>
    <x v="102"/>
    <n v="129"/>
    <s v="FG-129"/>
    <n v="0.628"/>
    <n v="1356.48"/>
    <n v="78667"/>
    <n v="1333.2366666666601"/>
    <s v="Stock#1207   2 Mil White Polyester ITC/S8025/50#SC"/>
    <n v="1207"/>
    <s v="S8025"/>
    <d v="2023-06-15T00:00:00"/>
    <d v="2023-06-15T00:00:00"/>
    <n v="0"/>
    <n v="1333.2566731770801"/>
    <n v="1333.2566731770801"/>
    <x v="2"/>
    <x v="4"/>
    <n v="2"/>
    <n v="5000"/>
    <n v="12"/>
    <n v="1"/>
    <n v="0"/>
    <n v="0"/>
    <n v="0"/>
    <n v="0"/>
    <n v="0"/>
    <n v="0"/>
    <n v="0"/>
    <n v="0"/>
    <n v="0"/>
    <n v="720"/>
  </r>
  <r>
    <x v="5"/>
    <s v="FG-81508"/>
    <x v="102"/>
    <n v="144"/>
    <s v="FG-144"/>
    <n v="0.38940000000000002"/>
    <n v="1915.85"/>
    <s v="S7724460"/>
    <n v="1944.46"/>
    <s v="Stock#107   54# Semi-gloss   1 Master Rolls"/>
    <n v="107"/>
    <n v="720"/>
    <d v="2023-06-19T00:00:00"/>
    <d v="2023-06-19T00:00:00"/>
    <n v="0"/>
    <n v="1974.43005371093"/>
    <n v="1974.43005371093"/>
    <x v="1"/>
    <x v="4"/>
    <n v="1"/>
    <n v="10000"/>
    <n v="10.125"/>
    <n v="2"/>
    <n v="10.375"/>
    <n v="2"/>
    <n v="0"/>
    <n v="0"/>
    <n v="0"/>
    <n v="0"/>
    <n v="0"/>
    <n v="0"/>
    <n v="0"/>
    <n v="4920"/>
  </r>
  <r>
    <x v="5"/>
    <s v="FG-81509"/>
    <x v="102"/>
    <n v="404"/>
    <s v="FG-404"/>
    <n v="0.39300000000000002"/>
    <n v="978.57"/>
    <s v="Pl323s"/>
    <n v="978.58"/>
    <s v="Stock#133   60# RAFLACOAT PRO RP48AT 40# WHITE KRA"/>
    <n v="133"/>
    <s v="Rp48at"/>
    <d v="2023-06-23T00:00:00"/>
    <d v="2023-06-23T00:00:00"/>
    <n v="0"/>
    <n v="1092.51000976562"/>
    <n v="1092.51000976562"/>
    <x v="0"/>
    <x v="4"/>
    <n v="1"/>
    <n v="10000"/>
    <n v="10.375"/>
    <n v="2"/>
    <n v="0"/>
    <n v="0"/>
    <n v="0"/>
    <n v="0"/>
    <n v="0"/>
    <n v="0"/>
    <n v="0"/>
    <n v="0"/>
    <n v="0"/>
    <n v="2490"/>
  </r>
  <r>
    <x v="5"/>
    <s v="FG-81510"/>
    <x v="102"/>
    <n v="404"/>
    <s v="FG-404"/>
    <n v="0.52500000000000002"/>
    <n v="7323.75"/>
    <s v="Sy105c"/>
    <n v="7590.84"/>
    <s v="Stock#506   2 mil gloss clear polypropylene   1 Ma"/>
    <n v="506"/>
    <s v="Rp37"/>
    <d v="2023-06-20T00:00:00"/>
    <d v="2023-06-23T00:00:00"/>
    <n v="0"/>
    <n v="7677.60986328125"/>
    <n v="7677.60986328125"/>
    <x v="0"/>
    <x v="4"/>
    <n v="1"/>
    <n v="10000"/>
    <n v="11.625"/>
    <n v="10"/>
    <n v="0"/>
    <n v="0"/>
    <n v="0"/>
    <n v="0"/>
    <n v="0"/>
    <n v="0"/>
    <n v="0"/>
    <n v="0"/>
    <n v="0"/>
    <n v="13950"/>
  </r>
  <r>
    <x v="5"/>
    <s v="FG-81511"/>
    <x v="102"/>
    <n v="1148"/>
    <s v="FG-1148"/>
    <n v="3.4000000000000002E-2"/>
    <n v="880.77"/>
    <s v="B9077"/>
    <n v="880.77"/>
    <s v="Stock#777A   404 - .7 mil clear polypropylene over"/>
    <s v="777A"/>
    <s v="Water Based Acrylic"/>
    <d v="2023-06-26T00:00:00"/>
    <d v="2023-06-23T00:00:00"/>
    <n v="0"/>
    <n v="880.77001953125"/>
    <n v="880.77001953125"/>
    <x v="2"/>
    <x v="5"/>
    <n v="2"/>
    <n v="5000"/>
    <n v="12.75"/>
    <n v="5"/>
    <n v="0"/>
    <n v="0"/>
    <n v="0"/>
    <n v="0"/>
    <n v="0"/>
    <n v="0"/>
    <n v="0"/>
    <n v="0"/>
    <n v="0"/>
    <n v="3825"/>
  </r>
  <r>
    <x v="5"/>
    <s v="FG-81511"/>
    <x v="102"/>
    <n v="1148"/>
    <s v="FG-1148"/>
    <n v="3.4000000000000002E-2"/>
    <n v="880.77"/>
    <s v="B9077"/>
    <n v="880.77"/>
    <s v="Stock#777A   404 - .7 mil clear polypropylene over"/>
    <s v="777A"/>
    <s v="Water Based Acrylic"/>
    <d v="2023-06-26T00:00:00"/>
    <d v="2023-06-23T00:00:00"/>
    <n v="0"/>
    <n v="880.77001953125"/>
    <n v="880.77001953125"/>
    <x v="2"/>
    <x v="5"/>
    <n v="1"/>
    <n v="5000"/>
    <n v="7.5"/>
    <n v="5"/>
    <n v="9.875"/>
    <n v="2"/>
    <n v="11.25"/>
    <n v="20"/>
    <n v="11.625"/>
    <n v="2"/>
    <n v="12.5"/>
    <n v="5"/>
    <n v="0"/>
    <n v="22080"/>
  </r>
  <r>
    <x v="5"/>
    <s v="FG-81512"/>
    <x v="102"/>
    <n v="404"/>
    <s v="FG-404"/>
    <n v="0.46200000000000002"/>
    <n v="5363.82"/>
    <s v="Sy1071h"/>
    <n v="5473.05"/>
    <s v="Stock#680   2.4 mil PP WHITE TC RP37 2.2 mil HIGH "/>
    <n v="680"/>
    <s v="Rp37"/>
    <d v="2023-06-13T00:00:00"/>
    <d v="2023-06-13T00:00:00"/>
    <n v="0"/>
    <n v="5544.14013671875"/>
    <n v="5544.14013671875"/>
    <x v="0"/>
    <x v="4"/>
    <n v="1"/>
    <n v="10000"/>
    <n v="10.75"/>
    <n v="9"/>
    <n v="0"/>
    <n v="0"/>
    <n v="0"/>
    <n v="0"/>
    <n v="0"/>
    <n v="0"/>
    <n v="0"/>
    <n v="0"/>
    <n v="0"/>
    <n v="11610"/>
  </r>
  <r>
    <x v="5"/>
    <s v="FG-81513"/>
    <x v="102"/>
    <n v="129"/>
    <s v="FG-129"/>
    <n v="0.47499999999999998"/>
    <n v="5643"/>
    <n v="76910"/>
    <n v="5748.7"/>
    <s v="Stock#438   2.6 MIL TC White Polypropylene   1 Mas"/>
    <n v="438"/>
    <s v="S692n"/>
    <d v="2023-06-15T00:00:00"/>
    <d v="2023-06-16T00:00:00"/>
    <n v="0"/>
    <n v="5748.7099609375"/>
    <n v="5748.7099609375"/>
    <x v="2"/>
    <x v="4"/>
    <n v="1"/>
    <n v="10000"/>
    <n v="11"/>
    <n v="9"/>
    <n v="0"/>
    <n v="0"/>
    <n v="0"/>
    <n v="0"/>
    <n v="0"/>
    <n v="0"/>
    <n v="0"/>
    <n v="0"/>
    <n v="0"/>
    <n v="11880"/>
  </r>
  <r>
    <x v="5"/>
    <s v="FG-81514"/>
    <x v="102"/>
    <n v="1148"/>
    <s v="FG-1148"/>
    <n v="0.20380000000000001"/>
    <n v="2366.12"/>
    <s v="B9367"/>
    <n v="2366.1"/>
    <s v="Stock#803   505T - 1 mil TT polypropylene film   1"/>
    <n v="803"/>
    <s v="Permanent"/>
    <d v="2023-06-09T00:00:00"/>
    <d v="2023-06-12T00:00:00"/>
    <n v="0"/>
    <n v="2368.43994140625"/>
    <n v="2368.43994140625"/>
    <x v="2"/>
    <x v="5"/>
    <n v="1"/>
    <n v="5000"/>
    <n v="10.75"/>
    <n v="18"/>
    <n v="0"/>
    <n v="0"/>
    <n v="0"/>
    <n v="0"/>
    <n v="0"/>
    <n v="0"/>
    <n v="0"/>
    <n v="0"/>
    <n v="0"/>
    <n v="11610"/>
  </r>
  <r>
    <x v="5"/>
    <s v="FG-81531"/>
    <x v="103"/>
    <n v="1029"/>
    <s v="FG-1029"/>
    <n v="0.505"/>
    <n v="3636"/>
    <s v="Efp-23m44"/>
    <n v="3636"/>
    <s v="Stock#965   2.3mil White metalized TC Polypropylen"/>
    <n v="965"/>
    <s v="Ep-4"/>
    <d v="2023-06-09T00:00:00"/>
    <d v="2023-06-14T00:00:00"/>
    <n v="0"/>
    <n v="3672.36010742187"/>
    <n v="3672.36010742187"/>
    <x v="52"/>
    <x v="4"/>
    <n v="2"/>
    <n v="5000"/>
    <n v="12.625"/>
    <n v="3"/>
    <n v="10"/>
    <n v="2"/>
    <n v="0"/>
    <n v="0"/>
    <n v="0"/>
    <n v="0"/>
    <n v="0"/>
    <n v="0"/>
    <n v="2.125"/>
    <n v="130972.5"/>
  </r>
  <r>
    <x v="5"/>
    <s v="FG-81531"/>
    <x v="103"/>
    <n v="1029"/>
    <s v="FG-1029"/>
    <n v="0.505"/>
    <n v="3636"/>
    <s v="Efp-23m44"/>
    <n v="3636"/>
    <s v="Stock#965   2.3mil White metalized TC Polypropylen"/>
    <n v="965"/>
    <s v="Ep-4"/>
    <d v="2023-06-09T00:00:00"/>
    <d v="2023-06-14T00:00:00"/>
    <n v="0"/>
    <n v="3672.36010742187"/>
    <n v="3672.36010742187"/>
    <x v="52"/>
    <x v="4"/>
    <n v="1"/>
    <n v="5000"/>
    <n v="12.625"/>
    <n v="3"/>
    <n v="10"/>
    <n v="2"/>
    <n v="0"/>
    <n v="0"/>
    <n v="0"/>
    <n v="0"/>
    <n v="0"/>
    <n v="0"/>
    <n v="2.125"/>
    <n v="130972.5"/>
  </r>
  <r>
    <x v="5"/>
    <s v="FG-81533"/>
    <x v="103"/>
    <n v="1017"/>
    <s v="FG-1017"/>
    <n v="0.105"/>
    <n v="718.2"/>
    <s v="814e"/>
    <n v="718.2"/>
    <s v="Stock#779   1 mil clear easy release polypropylene"/>
    <n v="779"/>
    <s v="Emulsion Acrylic"/>
    <d v="2023-06-13T00:00:00"/>
    <d v="2023-06-14T00:00:00"/>
    <n v="0"/>
    <n v="718.20001220703102"/>
    <n v="718.20001220703102"/>
    <x v="3"/>
    <x v="5"/>
    <n v="1"/>
    <n v="5000"/>
    <n v="12.625"/>
    <n v="4"/>
    <n v="6.5"/>
    <n v="1"/>
    <n v="0"/>
    <n v="0"/>
    <n v="0"/>
    <n v="0"/>
    <n v="0"/>
    <n v="0"/>
    <n v="0"/>
    <n v="3420"/>
  </r>
  <r>
    <x v="5"/>
    <s v="FG-81533"/>
    <x v="103"/>
    <n v="1017"/>
    <s v="FG-1017"/>
    <n v="0.105"/>
    <n v="718.2"/>
    <s v="814e"/>
    <n v="718.2"/>
    <s v="Stock#779   1 mil clear easy release polypropylene"/>
    <n v="779"/>
    <s v="Emulsion Acrylic"/>
    <d v="2023-06-13T00:00:00"/>
    <d v="2023-06-14T00:00:00"/>
    <n v="0"/>
    <n v="718.20001220703102"/>
    <n v="718.20001220703102"/>
    <x v="3"/>
    <x v="5"/>
    <n v="2"/>
    <n v="5000"/>
    <n v="12.625"/>
    <n v="4"/>
    <n v="6.5"/>
    <n v="1"/>
    <n v="0"/>
    <n v="0"/>
    <n v="0"/>
    <n v="0"/>
    <n v="0"/>
    <n v="0"/>
    <n v="0"/>
    <n v="3420"/>
  </r>
  <r>
    <x v="5"/>
    <s v="FG-81540"/>
    <x v="104"/>
    <n v="161"/>
    <s v="FG-161"/>
    <n v="0.24115"/>
    <n v="13571.92"/>
    <s v="Pj9012-P10"/>
    <n v="13810.065000000001"/>
    <s v="Stock#633   2.6 mil white Polypropylene   2 Master"/>
    <n v="633"/>
    <s v="710vhp"/>
    <d v="2023-06-16T00:00:00"/>
    <d v="2023-06-16T00:00:00"/>
    <n v="0"/>
    <n v="14081.955078125"/>
    <n v="14081.955078125"/>
    <x v="9"/>
    <x v="4"/>
    <n v="1"/>
    <n v="10000"/>
    <n v="10"/>
    <n v="8"/>
    <n v="10.5"/>
    <n v="4"/>
    <n v="11"/>
    <n v="3"/>
    <n v="11.5"/>
    <n v="9"/>
    <n v="13"/>
    <n v="11"/>
    <n v="0"/>
    <n v="48180"/>
  </r>
  <r>
    <x v="5"/>
    <s v="FG-81540"/>
    <x v="104"/>
    <n v="161"/>
    <s v="FG-161"/>
    <n v="0.24115"/>
    <n v="13571.92"/>
    <s v="Pj9012-P10"/>
    <n v="13810.065000000001"/>
    <s v="Stock#633   2.6 mil white Polypropylene   2 Master"/>
    <n v="633"/>
    <s v="710vhp"/>
    <d v="2023-06-16T00:00:00"/>
    <d v="2023-06-16T00:00:00"/>
    <n v="0"/>
    <n v="14081.955078125"/>
    <n v="14081.955078125"/>
    <x v="9"/>
    <x v="4"/>
    <n v="2"/>
    <n v="10000"/>
    <n v="13.5"/>
    <n v="5"/>
    <n v="0"/>
    <n v="0"/>
    <n v="0"/>
    <n v="0"/>
    <n v="0"/>
    <n v="0"/>
    <n v="0"/>
    <n v="0"/>
    <n v="0"/>
    <n v="8100"/>
  </r>
  <r>
    <x v="5"/>
    <s v="FG-81541"/>
    <x v="104"/>
    <n v="161"/>
    <s v="FG-161"/>
    <n v="0.48230000000000001"/>
    <n v="16668.29"/>
    <s v="Pj9012-P10"/>
    <n v="16504.900000000001"/>
    <s v="Stock#633   2.6 mil white Polypropylene   1 Master"/>
    <n v="633"/>
    <s v="710vhp"/>
    <d v="2023-06-23T00:00:00"/>
    <d v="2023-06-23T00:00:00"/>
    <n v="0"/>
    <n v="16829.400390625"/>
    <n v="16829.400390625"/>
    <x v="9"/>
    <x v="4"/>
    <n v="1"/>
    <n v="10000"/>
    <n v="8"/>
    <n v="2"/>
    <n v="8.5"/>
    <n v="2"/>
    <n v="11.5"/>
    <n v="8"/>
    <n v="15.5"/>
    <n v="2"/>
    <n v="16.5"/>
    <n v="8"/>
    <n v="0"/>
    <n v="34560"/>
  </r>
  <r>
    <x v="5"/>
    <s v="FG-81542"/>
    <x v="104"/>
    <n v="1148"/>
    <s v="FG-1148"/>
    <n v="3.5000000000000003E-2"/>
    <n v="3018.75"/>
    <s v="B9082"/>
    <n v="3019.04"/>
    <s v="Stock#802   410 - .8 Mil Clear Polypropylene Lamin"/>
    <n v="802"/>
    <s v="Perm"/>
    <d v="2023-06-16T00:00:00"/>
    <d v="2023-06-16T00:00:00"/>
    <n v="0"/>
    <n v="3018.75"/>
    <n v="3018.75"/>
    <x v="2"/>
    <x v="5"/>
    <n v="1"/>
    <n v="5000"/>
    <n v="9.875"/>
    <n v="16"/>
    <n v="10.375"/>
    <n v="4"/>
    <n v="10.875"/>
    <n v="8"/>
    <n v="11.375"/>
    <n v="34"/>
    <n v="12.375"/>
    <n v="4"/>
    <n v="0"/>
    <n v="43365"/>
  </r>
  <r>
    <x v="5"/>
    <s v="FG-81542"/>
    <x v="104"/>
    <n v="1148"/>
    <s v="FG-1148"/>
    <n v="3.5000000000000003E-2"/>
    <n v="3018.75"/>
    <s v="B9082"/>
    <n v="3019.04"/>
    <s v="Stock#802   410 - .8 Mil Clear Polypropylene Lamin"/>
    <n v="802"/>
    <s v="Perm"/>
    <d v="2023-06-16T00:00:00"/>
    <d v="2023-06-16T00:00:00"/>
    <n v="0"/>
    <n v="3018.75"/>
    <n v="3018.75"/>
    <x v="2"/>
    <x v="5"/>
    <n v="2"/>
    <n v="5000"/>
    <n v="12.875"/>
    <n v="20"/>
    <n v="13.375"/>
    <n v="8"/>
    <n v="15.375"/>
    <n v="10"/>
    <n v="16.375"/>
    <n v="12"/>
    <n v="0"/>
    <n v="0"/>
    <n v="0"/>
    <n v="42885"/>
  </r>
  <r>
    <x v="5"/>
    <s v="FG-81543"/>
    <x v="104"/>
    <n v="129"/>
    <s v="FG-129"/>
    <n v="0.42799999999999999"/>
    <n v="3338.4"/>
    <n v="54414"/>
    <n v="3445.25"/>
    <s v="Stock#141   60# Semi-Gloss Elite FSC / C4510 / 40#"/>
    <n v="141"/>
    <s v="C4510"/>
    <d v="2023-06-23T00:00:00"/>
    <d v="2023-06-23T00:00:00"/>
    <n v="0"/>
    <n v="3445.22998046875"/>
    <n v="3445.2299804687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546"/>
    <x v="104"/>
    <n v="144"/>
    <s v="FG-144"/>
    <n v="0.90310000000000001"/>
    <n v="1117.5899999999999"/>
    <s v="S7018060"/>
    <n v="1117.5899999999999"/>
    <s v="Stock#165   60# Semi-gloss   1 Master Rolls"/>
    <n v="165"/>
    <s v="272 (Ultra Removabl)"/>
    <d v="2023-06-16T00:00:00"/>
    <d v="2023-06-16T00:00:00"/>
    <n v="0"/>
    <n v="1114.98999023437"/>
    <n v="1114.98999023437"/>
    <x v="1"/>
    <x v="4"/>
    <n v="1"/>
    <n v="5000"/>
    <n v="6.875"/>
    <n v="3"/>
    <n v="0"/>
    <n v="0"/>
    <n v="0"/>
    <n v="0"/>
    <n v="0"/>
    <n v="0"/>
    <n v="0"/>
    <n v="0"/>
    <n v="0"/>
    <n v="1237.5"/>
  </r>
  <r>
    <x v="5"/>
    <s v="FG-81547"/>
    <x v="104"/>
    <n v="404"/>
    <s v="FG-404"/>
    <n v="0.39900000000000002"/>
    <n v="2489.7600000000002"/>
    <s v="Tt50f"/>
    <n v="2499.09"/>
    <s v="Stock#212   Transfer Premium Extra RP 2.5 mil Whit"/>
    <n v="212"/>
    <s v="Rp51"/>
    <d v="2023-06-15T00:00:00"/>
    <d v="2023-06-27T00:00:00"/>
    <n v="0"/>
    <n v="2536.67993164062"/>
    <n v="2536.67993164062"/>
    <x v="0"/>
    <x v="4"/>
    <n v="1"/>
    <n v="10000"/>
    <n v="13"/>
    <n v="4"/>
    <n v="0"/>
    <n v="0"/>
    <n v="0"/>
    <n v="0"/>
    <n v="0"/>
    <n v="0"/>
    <n v="0"/>
    <n v="0"/>
    <n v="0"/>
    <n v="6240"/>
  </r>
  <r>
    <x v="5"/>
    <s v="FG-81549"/>
    <x v="104"/>
    <n v="129"/>
    <s v="FG-129"/>
    <n v="0.47499999999999998"/>
    <n v="11628"/>
    <n v="76910"/>
    <n v="11956.88"/>
    <s v="Stock#438   2.6 MIL TC White Polypropylene   1 Mas"/>
    <n v="438"/>
    <s v="S692n"/>
    <d v="2023-06-15T00:00:00"/>
    <d v="2023-06-16T00:00:00"/>
    <n v="0"/>
    <n v="11956.8896484375"/>
    <n v="11956.8896484375"/>
    <x v="2"/>
    <x v="4"/>
    <n v="1"/>
    <n v="10000"/>
    <n v="12.5"/>
    <n v="8"/>
    <n v="13"/>
    <n v="8"/>
    <n v="0"/>
    <n v="0"/>
    <n v="0"/>
    <n v="0"/>
    <n v="0"/>
    <n v="0"/>
    <n v="0"/>
    <n v="24480"/>
  </r>
  <r>
    <x v="5"/>
    <s v="FG-81550"/>
    <x v="104"/>
    <n v="404"/>
    <s v="FG-404"/>
    <n v="0.498"/>
    <n v="3884.4"/>
    <s v="Sy51m"/>
    <n v="4082.5"/>
    <s v="Stock#437   2.6 Mil gloss white polypropylene   1 "/>
    <n v="437"/>
    <s v="Rp37"/>
    <d v="2023-06-14T00:00:00"/>
    <d v="2023-06-14T00:00:00"/>
    <n v="0"/>
    <n v="4131.68994140625"/>
    <n v="4131.6899414062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552"/>
    <x v="104"/>
    <n v="129"/>
    <s v="FG-129"/>
    <n v="1.611"/>
    <n v="2464.83"/>
    <n v="40087"/>
    <n v="2464.83"/>
    <s v="Stock#561   4 mil White Flex Vinyl TC/S730/50#SCK "/>
    <n v="561"/>
    <s v="S730"/>
    <d v="2023-06-16T00:00:00"/>
    <d v="2023-06-16T00:00:00"/>
    <n v="0"/>
    <n v="2417.39990234375"/>
    <n v="2417.39990234375"/>
    <x v="2"/>
    <x v="4"/>
    <n v="1"/>
    <n v="5000"/>
    <n v="8.5"/>
    <n v="3"/>
    <n v="0"/>
    <n v="0"/>
    <n v="0"/>
    <n v="0"/>
    <n v="0"/>
    <n v="0"/>
    <n v="0"/>
    <n v="0"/>
    <n v="0"/>
    <n v="1530"/>
  </r>
  <r>
    <x v="5"/>
    <s v="FG-81553"/>
    <x v="104"/>
    <n v="129"/>
    <s v="FG-129"/>
    <n v="4.734"/>
    <n v="7035.6099999999897"/>
    <n v="75850"/>
    <n v="7035.57"/>
    <s v="Stock#890   5mil Velvet LexanÂ®/S730/1.5mil polyest"/>
    <n v="890"/>
    <s v="S730"/>
    <d v="2023-06-15T00:00:00"/>
    <d v="2023-06-16T00:00:00"/>
    <n v="0"/>
    <n v="7035.60986328125"/>
    <n v="7035.60986328125"/>
    <x v="2"/>
    <x v="4"/>
    <n v="1"/>
    <n v="1668"/>
    <n v="8.25"/>
    <n v="9"/>
    <n v="0"/>
    <n v="0"/>
    <n v="0"/>
    <n v="0"/>
    <n v="0"/>
    <n v="0"/>
    <n v="0"/>
    <n v="0"/>
    <n v="0"/>
    <n v="1486.1880000000001"/>
  </r>
  <r>
    <x v="5"/>
    <s v="FG-81554"/>
    <x v="104"/>
    <n v="129"/>
    <s v="FG-129"/>
    <n v="0.91300000000000003"/>
    <n v="1096.48"/>
    <n v="79325"/>
    <n v="815.15"/>
    <s v="Stock#950   1mil Clear UV PRT PET/S3000/40BG   1 M"/>
    <n v="950"/>
    <s v="S3000"/>
    <d v="2023-06-16T00:00:00"/>
    <d v="2023-06-16T00:00:00"/>
    <n v="0"/>
    <n v="815.13000488281205"/>
    <n v="815.13000488281205"/>
    <x v="2"/>
    <x v="4"/>
    <n v="1"/>
    <n v="1668"/>
    <n v="12"/>
    <n v="5"/>
    <n v="0"/>
    <n v="0"/>
    <n v="0"/>
    <n v="0"/>
    <n v="0"/>
    <n v="0"/>
    <n v="0"/>
    <n v="0"/>
    <n v="0"/>
    <n v="1200.96"/>
  </r>
  <r>
    <x v="5"/>
    <s v="FG-81556"/>
    <x v="105"/>
    <n v="404"/>
    <s v="FG-404"/>
    <n v="0.34300000000000003"/>
    <n v="1913.94"/>
    <s v="Pl38q"/>
    <n v="1911.1"/>
    <s v="Stock#101   54# Raflacoat(semi-gloss)   1 Master R"/>
    <n v="101"/>
    <s v="Rp51"/>
    <d v="2023-06-16T00:00:00"/>
    <d v="2023-06-16T00:00:00"/>
    <n v="0"/>
    <n v="1944.52001953125"/>
    <n v="1944.52001953125"/>
    <x v="0"/>
    <x v="4"/>
    <n v="1"/>
    <n v="10000"/>
    <n v="11.375"/>
    <n v="2"/>
    <n v="11.875"/>
    <n v="2"/>
    <n v="0"/>
    <n v="0"/>
    <n v="0"/>
    <n v="0"/>
    <n v="0"/>
    <n v="0"/>
    <n v="0"/>
    <n v="5580"/>
  </r>
  <r>
    <x v="5"/>
    <s v="FG-81557"/>
    <x v="105"/>
    <n v="404"/>
    <s v="FG-404"/>
    <n v="0.54800000000000004"/>
    <n v="3575.7"/>
    <s v="Sy930l"/>
    <n v="3582.85"/>
    <s v="Stock#795   2 Mil Metallized BOPP TC   1 Master Ro"/>
    <n v="795"/>
    <s v="Rp37"/>
    <d v="2023-06-15T00:00:00"/>
    <d v="2023-06-15T00:00:00"/>
    <n v="0"/>
    <n v="3622.080078125"/>
    <n v="3622.080078125"/>
    <x v="0"/>
    <x v="4"/>
    <n v="1"/>
    <n v="10000"/>
    <n v="10.875"/>
    <n v="5"/>
    <n v="0"/>
    <n v="0"/>
    <n v="0"/>
    <n v="0"/>
    <n v="0"/>
    <n v="0"/>
    <n v="0"/>
    <n v="0"/>
    <n v="0"/>
    <n v="6525"/>
  </r>
  <r>
    <x v="5"/>
    <s v="FG-81558"/>
    <x v="105"/>
    <n v="404"/>
    <s v="FG-404"/>
    <n v="0.504"/>
    <n v="1270.08"/>
    <s v="Sy313h"/>
    <n v="1215.81"/>
    <s v="Stock#670   1.6 mil PP Clear   1 Master Rolls"/>
    <n v="670"/>
    <s v="Rp74"/>
    <d v="2023-06-19T00:00:00"/>
    <d v="2023-06-19T00:00:00"/>
    <n v="0"/>
    <n v="1314.80004882812"/>
    <n v="1314.80004882812"/>
    <x v="0"/>
    <x v="4"/>
    <n v="1"/>
    <n v="15000"/>
    <n v="14"/>
    <n v="1"/>
    <n v="0"/>
    <n v="0"/>
    <n v="0"/>
    <n v="0"/>
    <n v="0"/>
    <n v="0"/>
    <n v="0"/>
    <n v="0"/>
    <n v="0"/>
    <n v="2520"/>
  </r>
  <r>
    <x v="5"/>
    <s v="FG-81559"/>
    <x v="105"/>
    <n v="129"/>
    <s v="FG-129"/>
    <n v="0.47499999999999998"/>
    <n v="1710"/>
    <n v="76910"/>
    <n v="1725.39"/>
    <s v="Stock#438   2.6 MIL TC White Polypropylene   1 Mas"/>
    <n v="438"/>
    <s v="S692n"/>
    <d v="2023-06-15T00:00:00"/>
    <d v="2023-06-16T00:00:00"/>
    <n v="0"/>
    <n v="1725.39001464843"/>
    <n v="1725.39001464843"/>
    <x v="2"/>
    <x v="4"/>
    <n v="1"/>
    <n v="10000"/>
    <n v="10"/>
    <n v="3"/>
    <n v="0"/>
    <n v="0"/>
    <n v="0"/>
    <n v="0"/>
    <n v="0"/>
    <n v="0"/>
    <n v="0"/>
    <n v="0"/>
    <n v="0"/>
    <n v="3600"/>
  </r>
  <r>
    <x v="5"/>
    <s v="FG-81568"/>
    <x v="106"/>
    <n v="484"/>
    <s v="FG-484"/>
    <n v="0.32"/>
    <n v="998.4"/>
    <s v="C1-1423"/>
    <n v="1098.24"/>
    <s v="Stock#248A   10pt. C1S Semi-gloss Tag   1 Master R"/>
    <s v="248A"/>
    <s v="None"/>
    <d v="2023-06-15T00:00:00"/>
    <d v="2023-06-16T00:00:00"/>
    <n v="0"/>
    <n v="1209.56994628906"/>
    <n v="1209.56994628906"/>
    <x v="26"/>
    <x v="4"/>
    <n v="1"/>
    <n v="5000"/>
    <n v="8"/>
    <n v="3"/>
    <n v="11"/>
    <n v="1"/>
    <n v="17"/>
    <n v="1"/>
    <n v="0"/>
    <n v="0"/>
    <n v="0"/>
    <n v="0"/>
    <n v="0"/>
    <n v="3120"/>
  </r>
  <r>
    <x v="5"/>
    <s v="FG-81573"/>
    <x v="106"/>
    <n v="129"/>
    <s v="FG-129"/>
    <n v="1.831"/>
    <n v="3790.17"/>
    <n v="72826"/>
    <n v="3652.2"/>
    <s v="Stock#702   2 mil matte chrome TT polyester   1 Ma"/>
    <n v="702"/>
    <s v="S333"/>
    <d v="2023-06-20T00:00:00"/>
    <d v="2023-06-20T00:00:00"/>
    <n v="0"/>
    <n v="3652.2099609375"/>
    <n v="3652.2099609375"/>
    <x v="2"/>
    <x v="4"/>
    <n v="1"/>
    <n v="5000"/>
    <n v="8.625"/>
    <n v="4"/>
    <n v="0"/>
    <n v="0"/>
    <n v="0"/>
    <n v="0"/>
    <n v="0"/>
    <n v="0"/>
    <n v="0"/>
    <n v="0"/>
    <n v="0"/>
    <n v="2070"/>
  </r>
  <r>
    <x v="5"/>
    <s v="FG-81579"/>
    <x v="107"/>
    <n v="129"/>
    <s v="FG-129"/>
    <n v="0.40300000000000002"/>
    <n v="34154.25"/>
    <s v="B7781"/>
    <n v="31404.81"/>
    <s v="Stock#623   2mil Clear BOPP TC/S7400ER/.92g PET   "/>
    <n v="623"/>
    <s v="S7400"/>
    <d v="2023-06-23T00:00:00"/>
    <d v="2023-06-22T00:00:00"/>
    <n v="0"/>
    <n v="31404.830078125"/>
    <n v="31404.83007812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1587"/>
    <x v="107"/>
    <n v="161"/>
    <s v="FG-161"/>
    <n v="0.24115"/>
    <n v="14975.415000000001"/>
    <s v="Pj9012-P10"/>
    <n v="14542.475"/>
    <s v="Stock#633   2.6 mil white Polypropylene   2 Master"/>
    <n v="633"/>
    <s v="710vhp"/>
    <d v="2023-06-23T00:00:00"/>
    <d v="2023-06-23T00:00:00"/>
    <n v="0"/>
    <n v="15370.6298828125"/>
    <n v="15370.6298828125"/>
    <x v="9"/>
    <x v="4"/>
    <n v="2"/>
    <n v="10000"/>
    <n v="15.5"/>
    <n v="8"/>
    <n v="16.5"/>
    <n v="1"/>
    <n v="0"/>
    <n v="0"/>
    <n v="0"/>
    <n v="0"/>
    <n v="0"/>
    <n v="0"/>
    <n v="0"/>
    <n v="16860"/>
  </r>
  <r>
    <x v="5"/>
    <s v="FG-81587"/>
    <x v="107"/>
    <n v="161"/>
    <s v="FG-161"/>
    <n v="0.24115"/>
    <n v="14975.415000000001"/>
    <s v="Pj9012-P10"/>
    <n v="14542.475"/>
    <s v="Stock#633   2.6 mil white Polypropylene   2 Master"/>
    <n v="633"/>
    <s v="710vhp"/>
    <d v="2023-06-23T00:00:00"/>
    <d v="2023-06-23T00:00:00"/>
    <n v="0"/>
    <n v="15370.6298828125"/>
    <n v="15370.6298828125"/>
    <x v="9"/>
    <x v="4"/>
    <n v="1"/>
    <n v="10000"/>
    <n v="9.5"/>
    <n v="5"/>
    <n v="10"/>
    <n v="8"/>
    <n v="11"/>
    <n v="4"/>
    <n v="12.5"/>
    <n v="5"/>
    <n v="13"/>
    <n v="11"/>
    <n v="0"/>
    <n v="45240"/>
  </r>
  <r>
    <x v="5"/>
    <s v="FG-81597"/>
    <x v="107"/>
    <n v="1148"/>
    <s v="FG-1148"/>
    <n v="2.33333333333333E-2"/>
    <n v="985.95"/>
    <s v="B9082"/>
    <n v="986.05333333333294"/>
    <s v="Stock#802   410 - .8 Mil Clear Polypropylene Lamin"/>
    <n v="802"/>
    <s v="Perm"/>
    <d v="2023-06-26T00:00:00"/>
    <d v="2023-06-23T00:00:00"/>
    <n v="0"/>
    <n v="985.95003255208303"/>
    <n v="985.95003255208303"/>
    <x v="2"/>
    <x v="5"/>
    <n v="3"/>
    <n v="5000"/>
    <n v="14.375"/>
    <n v="4"/>
    <n v="15.375"/>
    <n v="4"/>
    <n v="0"/>
    <n v="0"/>
    <n v="0"/>
    <n v="0"/>
    <n v="0"/>
    <n v="0"/>
    <n v="0"/>
    <n v="7140"/>
  </r>
  <r>
    <x v="5"/>
    <s v="FG-81597"/>
    <x v="107"/>
    <n v="1148"/>
    <s v="FG-1148"/>
    <n v="2.33333333333333E-2"/>
    <n v="985.95"/>
    <s v="B9082"/>
    <n v="986.05333333333294"/>
    <s v="Stock#802   410 - .8 Mil Clear Polypropylene Lamin"/>
    <n v="802"/>
    <s v="Perm"/>
    <d v="2023-06-26T00:00:00"/>
    <d v="2023-06-23T00:00:00"/>
    <n v="0"/>
    <n v="985.95003255208303"/>
    <n v="985.95003255208303"/>
    <x v="2"/>
    <x v="5"/>
    <n v="1"/>
    <n v="5000"/>
    <n v="7.375"/>
    <n v="4"/>
    <n v="7.875"/>
    <n v="6"/>
    <n v="8.375"/>
    <n v="12"/>
    <n v="9.375"/>
    <n v="4"/>
    <n v="9.875"/>
    <n v="8"/>
    <n v="0"/>
    <n v="17625"/>
  </r>
  <r>
    <x v="5"/>
    <s v="FG-81597"/>
    <x v="107"/>
    <n v="1148"/>
    <s v="FG-1148"/>
    <n v="2.33333333333333E-2"/>
    <n v="985.95"/>
    <s v="B9082"/>
    <n v="986.05333333333294"/>
    <s v="Stock#802   410 - .8 Mil Clear Polypropylene Lamin"/>
    <n v="802"/>
    <s v="Perm"/>
    <d v="2023-06-26T00:00:00"/>
    <d v="2023-06-23T00:00:00"/>
    <n v="0"/>
    <n v="985.95003255208303"/>
    <n v="985.95003255208303"/>
    <x v="2"/>
    <x v="5"/>
    <n v="2"/>
    <n v="5000"/>
    <n v="10.875"/>
    <n v="6"/>
    <n v="11.375"/>
    <n v="2"/>
    <n v="12.375"/>
    <n v="6"/>
    <n v="12.875"/>
    <n v="6"/>
    <n v="13"/>
    <n v="4"/>
    <n v="0"/>
    <n v="17490"/>
  </r>
  <r>
    <x v="5"/>
    <s v="FG-81604"/>
    <x v="107"/>
    <n v="404"/>
    <s v="FG-404"/>
    <n v="0.18666666666666601"/>
    <n v="5292"/>
    <s v="Sy2000a"/>
    <n v="5386.43"/>
    <s v="Stock#1212   2.4 Mil matte white polypropylene   3"/>
    <n v="1212"/>
    <s v="Rp48at"/>
    <d v="2023-06-20T00:00:00"/>
    <d v="2023-06-20T00:00:00"/>
    <n v="0"/>
    <n v="5529.193359375"/>
    <n v="5529.193359375"/>
    <x v="0"/>
    <x v="4"/>
    <n v="3"/>
    <n v="10000"/>
    <n v="12.5"/>
    <n v="6"/>
    <n v="0"/>
    <n v="0"/>
    <n v="0"/>
    <n v="0"/>
    <n v="0"/>
    <n v="0"/>
    <n v="0"/>
    <n v="0"/>
    <n v="3.75"/>
    <n v="459000"/>
  </r>
  <r>
    <x v="5"/>
    <s v="FG-81604"/>
    <x v="107"/>
    <n v="404"/>
    <s v="FG-404"/>
    <n v="0.18666666666666601"/>
    <n v="5292"/>
    <s v="Sy2000a"/>
    <n v="5386.43"/>
    <s v="Stock#1212   2.4 Mil matte white polypropylene   3"/>
    <n v="1212"/>
    <s v="Rp48at"/>
    <d v="2023-06-20T00:00:00"/>
    <d v="2023-06-20T00:00:00"/>
    <n v="0"/>
    <n v="5529.193359375"/>
    <n v="5529.193359375"/>
    <x v="0"/>
    <x v="4"/>
    <n v="2"/>
    <n v="10000"/>
    <n v="11.875"/>
    <n v="6"/>
    <n v="7.5"/>
    <n v="1"/>
    <n v="0"/>
    <n v="0"/>
    <n v="0"/>
    <n v="0"/>
    <n v="0"/>
    <n v="0"/>
    <n v="0"/>
    <n v="9450"/>
  </r>
  <r>
    <x v="5"/>
    <s v="FG-81604"/>
    <x v="107"/>
    <n v="404"/>
    <s v="FG-404"/>
    <n v="0.18666666666666601"/>
    <n v="5292"/>
    <s v="Sy2000a"/>
    <n v="5386.43"/>
    <s v="Stock#1212   2.4 Mil matte white polypropylene   3"/>
    <n v="1212"/>
    <s v="Rp48at"/>
    <d v="2023-06-20T00:00:00"/>
    <d v="2023-06-20T00:00:00"/>
    <n v="0"/>
    <n v="5529.193359375"/>
    <n v="5529.193359375"/>
    <x v="0"/>
    <x v="4"/>
    <n v="1"/>
    <n v="10000"/>
    <n v="11.875"/>
    <n v="6"/>
    <n v="7.5"/>
    <n v="1"/>
    <n v="0"/>
    <n v="0"/>
    <n v="0"/>
    <n v="0"/>
    <n v="0"/>
    <n v="0"/>
    <n v="0"/>
    <n v="9450"/>
  </r>
  <r>
    <x v="5"/>
    <s v="FG-81610"/>
    <x v="108"/>
    <n v="404"/>
    <s v="FG-404"/>
    <n v="0.58899999999999997"/>
    <n v="19613.7"/>
    <s v="Dt02k"/>
    <n v="19673.38"/>
    <s v="Stock#364   Direct Thermal Top   1 Master Rolls"/>
    <n v="364"/>
    <s v="Rp48at"/>
    <d v="2023-06-22T00:00:00"/>
    <d v="2023-06-22T00:00:00"/>
    <n v="0"/>
    <n v="19873.720703125"/>
    <n v="19873.720703125"/>
    <x v="0"/>
    <x v="4"/>
    <n v="1"/>
    <n v="10000"/>
    <n v="9.25"/>
    <n v="30"/>
    <n v="0"/>
    <n v="0"/>
    <n v="0"/>
    <n v="0"/>
    <n v="0"/>
    <n v="0"/>
    <n v="0"/>
    <n v="0"/>
    <n v="0"/>
    <n v="33300"/>
  </r>
  <r>
    <x v="5"/>
    <s v="FG-81611"/>
    <x v="108"/>
    <n v="404"/>
    <s v="FG-404"/>
    <n v="0.68799999999999994"/>
    <n v="2064"/>
    <s v="Sy102z"/>
    <n v="2064"/>
    <s v="Stock#542   Raflex Plus White TC RP37 2.2mil High "/>
    <n v="542"/>
    <s v="Rp37"/>
    <d v="2023-06-23T00:00:00"/>
    <d v="2023-06-23T00:00:00"/>
    <n v="0"/>
    <n v="2181"/>
    <n v="2181"/>
    <x v="0"/>
    <x v="4"/>
    <n v="1"/>
    <n v="5000"/>
    <n v="10"/>
    <n v="5"/>
    <n v="0"/>
    <n v="0"/>
    <n v="0"/>
    <n v="0"/>
    <n v="0"/>
    <n v="0"/>
    <n v="0"/>
    <n v="0"/>
    <n v="0"/>
    <n v="3000"/>
  </r>
  <r>
    <x v="5"/>
    <s v="FG-81612"/>
    <x v="108"/>
    <n v="161"/>
    <s v="FG-161"/>
    <n v="0.52569999999999995"/>
    <n v="2058.12"/>
    <s v="Pj7802-P5"/>
    <n v="2058.12"/>
    <s v="Stock#597   2.6mil white bopp   1 Master Rolls"/>
    <n v="597"/>
    <s v="Chill At"/>
    <d v="2023-06-21T00:00:00"/>
    <d v="2023-06-21T00:00:00"/>
    <n v="0"/>
    <n v="2095.31005859375"/>
    <n v="2095.31005859375"/>
    <x v="9"/>
    <x v="4"/>
    <n v="1"/>
    <n v="5000"/>
    <n v="10.875"/>
    <n v="6"/>
    <n v="0"/>
    <n v="0"/>
    <n v="0"/>
    <n v="0"/>
    <n v="0"/>
    <n v="0"/>
    <n v="0"/>
    <n v="0"/>
    <n v="0"/>
    <n v="3915"/>
  </r>
  <r>
    <x v="5"/>
    <s v="FG-81630"/>
    <x v="108"/>
    <n v="840"/>
    <s v="FG-840"/>
    <n v="0.58199999999999996"/>
    <n v="4190.3999999999996"/>
    <n v="151113"/>
    <n v="4106.59"/>
    <s v="Stock#348   60# Matte Litho Opaque   1 Master Roll"/>
    <n v="348"/>
    <s v="Ap151 Opaque"/>
    <d v="2023-06-21T00:00:00"/>
    <d v="2023-06-22T00:00:00"/>
    <n v="0"/>
    <n v="4120.7001953125"/>
    <n v="4120.7001953125"/>
    <x v="6"/>
    <x v="4"/>
    <n v="1"/>
    <n v="10000"/>
    <n v="16"/>
    <n v="3"/>
    <n v="12"/>
    <n v="1"/>
    <n v="0"/>
    <n v="0"/>
    <n v="0"/>
    <n v="0"/>
    <n v="0"/>
    <n v="0"/>
    <n v="0"/>
    <n v="7200"/>
  </r>
  <r>
    <x v="5"/>
    <s v="FG-81631"/>
    <x v="108"/>
    <n v="129"/>
    <s v="FG-129"/>
    <n v="0.372"/>
    <n v="5937.12"/>
    <s v="B7781"/>
    <n v="5925.62"/>
    <s v="Stock#623   2mil Clear BOPP TC/S7400ER/.92g PET   "/>
    <n v="623"/>
    <s v="S7400"/>
    <d v="2024-01-15T00:00:00"/>
    <d v="2024-01-12T00:00:00"/>
    <n v="0"/>
    <n v="5925.6201171875"/>
    <n v="5925.6201171875"/>
    <x v="2"/>
    <x v="4"/>
    <n v="1"/>
    <n v="20000"/>
    <n v="16.625"/>
    <n v="4"/>
    <n v="0"/>
    <n v="0"/>
    <n v="0"/>
    <n v="0"/>
    <n v="0"/>
    <n v="0"/>
    <n v="0"/>
    <n v="0"/>
    <n v="0"/>
    <n v="15960"/>
  </r>
  <r>
    <x v="5"/>
    <s v="FG-81632"/>
    <x v="108"/>
    <n v="129"/>
    <s v="FG-129"/>
    <n v="1.0289999999999999"/>
    <n v="586.53"/>
    <n v="77536"/>
    <n v="582.54999999999995"/>
    <s v="Stock#449   2.3 mil White Polypropylene   1 Master"/>
    <n v="449"/>
    <s v="S6600"/>
    <d v="2023-06-26T00:00:00"/>
    <d v="2023-06-26T00:00:00"/>
    <n v="0"/>
    <n v="582.53997802734295"/>
    <n v="582.53997802734295"/>
    <x v="2"/>
    <x v="4"/>
    <n v="1"/>
    <n v="5000"/>
    <n v="4.75"/>
    <n v="2"/>
    <n v="0"/>
    <n v="0"/>
    <n v="0"/>
    <n v="0"/>
    <n v="0"/>
    <n v="0"/>
    <n v="0"/>
    <n v="0"/>
    <n v="0"/>
    <n v="570"/>
  </r>
  <r>
    <x v="5"/>
    <s v="FG-81634"/>
    <x v="108"/>
    <n v="1148"/>
    <s v="FG-1148"/>
    <n v="0.20380000000000001"/>
    <n v="5209.13"/>
    <s v="B9367"/>
    <n v="5209.08"/>
    <s v="Stock#803   505T - 1 mil TT polypropylene film   1"/>
    <n v="803"/>
    <s v="Permanent"/>
    <d v="2023-06-20T00:00:00"/>
    <d v="2023-06-21T00:00:00"/>
    <n v="0"/>
    <n v="5214.240234375"/>
    <n v="5214.240234375"/>
    <x v="2"/>
    <x v="5"/>
    <n v="1"/>
    <n v="5000"/>
    <n v="11.625"/>
    <n v="24"/>
    <n v="12.25"/>
    <n v="12"/>
    <n v="0"/>
    <n v="0"/>
    <n v="0"/>
    <n v="0"/>
    <n v="0"/>
    <n v="0"/>
    <n v="0"/>
    <n v="25560"/>
  </r>
  <r>
    <x v="5"/>
    <s v="FG-81637"/>
    <x v="108"/>
    <n v="161"/>
    <s v="FG-161"/>
    <n v="0.24115"/>
    <n v="9318.0349999999999"/>
    <s v="Pj9012-P10"/>
    <n v="18541.93"/>
    <s v="Stock#633   2.6 mil white Polypropylene   2 Master"/>
    <n v="633"/>
    <s v="710vhp"/>
    <d v="2023-07-06T00:00:00"/>
    <d v="2023-07-06T00:00:00"/>
    <n v="0"/>
    <n v="9453.6201171875"/>
    <n v="9453.6201171875"/>
    <x v="9"/>
    <x v="4"/>
    <n v="2"/>
    <n v="10000"/>
    <n v="13"/>
    <n v="5"/>
    <n v="13.5"/>
    <n v="8"/>
    <n v="14.5"/>
    <n v="1"/>
    <n v="16.5"/>
    <n v="2"/>
    <n v="0"/>
    <n v="0"/>
    <n v="0"/>
    <n v="26460"/>
  </r>
  <r>
    <x v="5"/>
    <s v="FG-81637"/>
    <x v="108"/>
    <n v="161"/>
    <s v="FG-161"/>
    <n v="0.24115"/>
    <n v="9318.0349999999999"/>
    <s v="Pj9012-P10"/>
    <n v="18541.93"/>
    <s v="Stock#633   2.6 mil white Polypropylene   2 Master"/>
    <n v="633"/>
    <s v="710vhp"/>
    <d v="2023-07-06T00:00:00"/>
    <d v="2023-07-06T00:00:00"/>
    <n v="0"/>
    <n v="9453.6201171875"/>
    <n v="9453.6201171875"/>
    <x v="9"/>
    <x v="4"/>
    <n v="1"/>
    <n v="10000"/>
    <n v="8"/>
    <n v="1"/>
    <n v="8.5"/>
    <n v="3"/>
    <n v="10"/>
    <n v="2"/>
    <n v="11.5"/>
    <n v="2"/>
    <n v="12.5"/>
    <n v="2"/>
    <n v="0"/>
    <n v="12180"/>
  </r>
  <r>
    <x v="5"/>
    <s v="FG-81638"/>
    <x v="108"/>
    <n v="1148"/>
    <s v="FG-1148"/>
    <n v="3.5000000000000003E-2"/>
    <n v="1091.4749999999999"/>
    <s v="B9082"/>
    <n v="1091.58"/>
    <s v="Stock#802   410 - .8 Mil Clear Polypropylene Lamin"/>
    <n v="802"/>
    <s v="Perm"/>
    <d v="2023-07-06T00:00:00"/>
    <d v="2023-07-06T00:00:00"/>
    <n v="0"/>
    <n v="1091.47497558593"/>
    <n v="1091.47497558593"/>
    <x v="2"/>
    <x v="5"/>
    <n v="1"/>
    <n v="5000"/>
    <n v="7.375"/>
    <n v="6"/>
    <n v="9.375"/>
    <n v="8"/>
    <n v="9.875"/>
    <n v="4"/>
    <n v="11.375"/>
    <n v="4"/>
    <n v="12.375"/>
    <n v="4"/>
    <n v="0"/>
    <n v="15225"/>
  </r>
  <r>
    <x v="5"/>
    <s v="FG-81638"/>
    <x v="108"/>
    <n v="1148"/>
    <s v="FG-1148"/>
    <n v="3.5000000000000003E-2"/>
    <n v="1091.4749999999999"/>
    <s v="B9082"/>
    <n v="1091.58"/>
    <s v="Stock#802   410 - .8 Mil Clear Polypropylene Lamin"/>
    <n v="802"/>
    <s v="Perm"/>
    <d v="2023-07-06T00:00:00"/>
    <d v="2023-07-06T00:00:00"/>
    <n v="0"/>
    <n v="1091.47497558593"/>
    <n v="1091.47497558593"/>
    <x v="2"/>
    <x v="5"/>
    <n v="2"/>
    <n v="5000"/>
    <n v="13"/>
    <n v="4"/>
    <n v="13.375"/>
    <n v="16"/>
    <n v="0"/>
    <n v="0"/>
    <n v="0"/>
    <n v="0"/>
    <n v="0"/>
    <n v="0"/>
    <n v="0"/>
    <n v="15960"/>
  </r>
  <r>
    <x v="5"/>
    <s v="FG-81643"/>
    <x v="109"/>
    <n v="129"/>
    <s v="FG-129"/>
    <n v="1.429"/>
    <n v="4930.05"/>
    <n v="72829"/>
    <n v="4930.1000000000004"/>
    <s v="Stock#459   2 mil Clear TT Polyester   1 Master Ro"/>
    <n v="459"/>
    <s v="S333"/>
    <d v="2023-07-06T00:00:00"/>
    <d v="2023-07-06T00:00:00"/>
    <n v="0"/>
    <n v="4930.0498046875"/>
    <n v="4930.0498046875"/>
    <x v="2"/>
    <x v="4"/>
    <n v="1"/>
    <n v="2500"/>
    <n v="11.5"/>
    <n v="10"/>
    <n v="0"/>
    <n v="0"/>
    <n v="0"/>
    <n v="0"/>
    <n v="0"/>
    <n v="0"/>
    <n v="0"/>
    <n v="0"/>
    <n v="0"/>
    <n v="3450"/>
  </r>
  <r>
    <x v="5"/>
    <s v="FG-81644"/>
    <x v="109"/>
    <n v="129"/>
    <s v="FG-129"/>
    <n v="1.5089999999999999"/>
    <n v="4708.08"/>
    <n v="72828"/>
    <n v="4708.08"/>
    <s v="Stock#458   2 mil White TT Polyester   1 Master Ro"/>
    <n v="458"/>
    <s v="S333"/>
    <d v="2023-06-23T00:00:00"/>
    <d v="2023-06-26T00:00:00"/>
    <n v="0"/>
    <n v="4708.080078125"/>
    <n v="4708.080078125"/>
    <x v="2"/>
    <x v="4"/>
    <n v="1"/>
    <n v="5000"/>
    <n v="13"/>
    <n v="4"/>
    <n v="0"/>
    <n v="0"/>
    <n v="0"/>
    <n v="0"/>
    <n v="0"/>
    <n v="0"/>
    <n v="0"/>
    <n v="0"/>
    <n v="0"/>
    <n v="3120"/>
  </r>
  <r>
    <x v="5"/>
    <s v="FG-81645"/>
    <x v="109"/>
    <n v="1148"/>
    <s v="FG-1148"/>
    <n v="0.76200000000000001"/>
    <n v="5206.37"/>
    <s v="B9353"/>
    <n v="5206.37"/>
    <s v="Stock#866   609 - 1 mil clear polyester   1 Master"/>
    <n v="866"/>
    <s v="Permanent"/>
    <d v="2023-06-26T00:00:00"/>
    <d v="2023-06-23T00:00:00"/>
    <n v="0"/>
    <n v="3382.09008789062"/>
    <n v="3382.09008789062"/>
    <x v="2"/>
    <x v="5"/>
    <n v="1"/>
    <n v="5000"/>
    <n v="11"/>
    <n v="4"/>
    <n v="11.5"/>
    <n v="5"/>
    <n v="12.375"/>
    <n v="1"/>
    <n v="0"/>
    <n v="0"/>
    <n v="0"/>
    <n v="0"/>
    <n v="0"/>
    <n v="6832.5"/>
  </r>
  <r>
    <x v="5"/>
    <s v="FG-81652"/>
    <x v="109"/>
    <n v="137"/>
    <s v="FG-137"/>
    <n v="1.29"/>
    <n v="1549.24"/>
    <s v="Flx000303  Dpm Cg"/>
    <n v="1549.24"/>
    <s v="Stock#870   1 mil clear polyester   1 Master Rolls"/>
    <n v="870"/>
    <s v="V-344"/>
    <d v="2023-06-20T00:00:00"/>
    <d v="2023-06-22T00:00:00"/>
    <n v="0"/>
    <n v="1549.23999023437"/>
    <n v="1549.23999023437"/>
    <x v="4"/>
    <x v="4"/>
    <n v="1"/>
    <n v="1668"/>
    <n v="10.25"/>
    <n v="3"/>
    <n v="7.25"/>
    <n v="4"/>
    <n v="0"/>
    <n v="0"/>
    <n v="0"/>
    <n v="0"/>
    <n v="0"/>
    <n v="0"/>
    <n v="0.25"/>
    <n v="6199.9560000000001"/>
  </r>
  <r>
    <x v="5"/>
    <s v="FG-81655"/>
    <x v="110"/>
    <n v="129"/>
    <s v="FG-129"/>
    <n v="0.39700000000000002"/>
    <n v="619.32000000000005"/>
    <n v="54421"/>
    <n v="560.48"/>
    <s v="Stock#103   50# Semi-gloss Lightweight Dairy Label"/>
    <n v="103"/>
    <s v="C4510"/>
    <d v="2023-06-21T00:00:00"/>
    <d v="2023-06-22T00:00:00"/>
    <n v="0"/>
    <n v="560.47998046875"/>
    <n v="560.47998046875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1656"/>
    <x v="110"/>
    <n v="1148"/>
    <s v="FG-1148"/>
    <n v="0.20380000000000001"/>
    <n v="7281.77"/>
    <s v="B9367"/>
    <n v="7281.78"/>
    <s v="Stock#803   505T - 1 mil TT polypropylene film   1"/>
    <n v="803"/>
    <s v="Permanent"/>
    <d v="2023-06-21T00:00:00"/>
    <d v="2023-06-22T00:00:00"/>
    <n v="0"/>
    <n v="7288.919921875"/>
    <n v="7288.919921875"/>
    <x v="2"/>
    <x v="5"/>
    <n v="1"/>
    <n v="5000"/>
    <n v="12.875"/>
    <n v="2"/>
    <n v="15.25"/>
    <n v="25"/>
    <n v="7.25"/>
    <n v="26"/>
    <n v="0"/>
    <n v="0"/>
    <n v="0"/>
    <n v="0"/>
    <n v="0"/>
    <n v="35730"/>
  </r>
  <r>
    <x v="5"/>
    <s v="FG-81657"/>
    <x v="110"/>
    <n v="404"/>
    <s v="FG-404"/>
    <n v="0.28000000000000003"/>
    <n v="5292"/>
    <s v="Sy2000a"/>
    <n v="5188.8050000000003"/>
    <s v="Stock#1212   2.4 Mil matte white polypropylene   2"/>
    <n v="1212"/>
    <s v="Rp48at"/>
    <d v="2023-06-26T00:00:00"/>
    <d v="2023-06-26T00:00:00"/>
    <n v="0"/>
    <n v="5244.40478515625"/>
    <n v="5244.40478515625"/>
    <x v="0"/>
    <x v="4"/>
    <n v="1"/>
    <n v="10000"/>
    <n v="15.75"/>
    <n v="5"/>
    <n v="0"/>
    <n v="0"/>
    <n v="0"/>
    <n v="0"/>
    <n v="0"/>
    <n v="0"/>
    <n v="0"/>
    <n v="0"/>
    <n v="0"/>
    <n v="9450"/>
  </r>
  <r>
    <x v="5"/>
    <s v="FG-81657"/>
    <x v="110"/>
    <n v="404"/>
    <s v="FG-404"/>
    <n v="0.28000000000000003"/>
    <n v="5292"/>
    <s v="Sy2000a"/>
    <n v="5188.8050000000003"/>
    <s v="Stock#1212   2.4 Mil matte white polypropylene   2"/>
    <n v="1212"/>
    <s v="Rp48at"/>
    <d v="2023-06-26T00:00:00"/>
    <d v="2023-06-26T00:00:00"/>
    <n v="0"/>
    <n v="5244.40478515625"/>
    <n v="5244.40478515625"/>
    <x v="0"/>
    <x v="4"/>
    <n v="2"/>
    <n v="10000"/>
    <n v="15.75"/>
    <n v="5"/>
    <n v="0"/>
    <n v="0"/>
    <n v="0"/>
    <n v="0"/>
    <n v="0"/>
    <n v="0"/>
    <n v="0"/>
    <n v="0"/>
    <n v="0"/>
    <n v="9450"/>
  </r>
  <r>
    <x v="5"/>
    <s v="FG-81658"/>
    <x v="110"/>
    <n v="129"/>
    <s v="FG-129"/>
    <n v="0.40300000000000002"/>
    <n v="34154.25"/>
    <s v="B7781"/>
    <n v="33876.57"/>
    <s v="Stock#623   2mil Clear BOPP TC/S7400ER/.92g PET   "/>
    <n v="623"/>
    <s v="S7400"/>
    <d v="2023-06-28T00:00:00"/>
    <d v="2023-06-28T00:00:00"/>
    <n v="0"/>
    <n v="33876.578125"/>
    <n v="33876.57812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1676"/>
    <x v="111"/>
    <n v="404"/>
    <s v="FG-404"/>
    <n v="0.34300000000000003"/>
    <n v="2675.4"/>
    <s v="Pl38q"/>
    <n v="2675.4"/>
    <s v="Stock#101   54# Raflacoat(semi-gloss)   1 Master R"/>
    <n v="101"/>
    <s v="Rp51"/>
    <d v="2023-06-26T00:00:00"/>
    <d v="2023-06-26T00:00:00"/>
    <n v="0"/>
    <n v="2722.19995117187"/>
    <n v="2722.19995117187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677"/>
    <x v="111"/>
    <n v="129"/>
    <s v="FG-129"/>
    <n v="0.47499999999999998"/>
    <n v="2850"/>
    <n v="76910"/>
    <n v="2893.05"/>
    <s v="Stock#438   2.6 MIL TC White Polypropylene   1 Mas"/>
    <n v="438"/>
    <s v="S692n"/>
    <d v="2023-06-23T00:00:00"/>
    <d v="2023-06-26T00:00:00"/>
    <n v="0"/>
    <n v="2893.0400390625"/>
    <n v="2893.0400390625"/>
    <x v="2"/>
    <x v="4"/>
    <n v="1"/>
    <n v="10000"/>
    <n v="10"/>
    <n v="5"/>
    <n v="0"/>
    <n v="0"/>
    <n v="0"/>
    <n v="0"/>
    <n v="0"/>
    <n v="0"/>
    <n v="0"/>
    <n v="0"/>
    <n v="0"/>
    <n v="6000"/>
  </r>
  <r>
    <x v="5"/>
    <s v="FG-81688"/>
    <x v="112"/>
    <n v="161"/>
    <s v="FG-161"/>
    <n v="0.48230000000000001"/>
    <n v="15771.21"/>
    <s v="Pj9012-P10"/>
    <n v="15798.19"/>
    <s v="Stock#633   2.6 mil white Polypropylene   1 Master"/>
    <n v="633"/>
    <s v="710vhp"/>
    <d v="2023-07-12T00:00:00"/>
    <d v="2023-07-12T00:00:00"/>
    <n v="0"/>
    <n v="16109.3994140625"/>
    <n v="16109.3994140625"/>
    <x v="9"/>
    <x v="4"/>
    <n v="1"/>
    <n v="10000"/>
    <n v="10.5"/>
    <n v="4"/>
    <n v="11.5"/>
    <n v="7"/>
    <n v="13.5"/>
    <n v="5"/>
    <n v="16.5"/>
    <n v="5"/>
    <n v="0"/>
    <n v="0"/>
    <n v="0"/>
    <n v="32700"/>
  </r>
  <r>
    <x v="5"/>
    <s v="FG-81692"/>
    <x v="112"/>
    <n v="1148"/>
    <s v="FG-1148"/>
    <n v="3.5000000000000003E-2"/>
    <n v="2081.89"/>
    <s v="B9082"/>
    <n v="2082.09"/>
    <s v="Stock#802   410 - .8 Mil Clear Polypropylene Lamin"/>
    <n v="802"/>
    <s v="Perm"/>
    <d v="2023-07-13T00:00:00"/>
    <d v="2023-07-12T00:00:00"/>
    <n v="0"/>
    <n v="2081.88989257812"/>
    <n v="2081.88989257812"/>
    <x v="2"/>
    <x v="5"/>
    <n v="2"/>
    <n v="5000"/>
    <n v="16.375"/>
    <n v="12"/>
    <n v="0"/>
    <n v="0"/>
    <n v="0"/>
    <n v="0"/>
    <n v="0"/>
    <n v="0"/>
    <n v="0"/>
    <n v="0"/>
    <n v="0"/>
    <n v="11790"/>
  </r>
  <r>
    <x v="5"/>
    <s v="FG-81692"/>
    <x v="112"/>
    <n v="1148"/>
    <s v="FG-1148"/>
    <n v="3.5000000000000003E-2"/>
    <n v="2081.89"/>
    <s v="B9082"/>
    <n v="2082.09"/>
    <s v="Stock#802   410 - .8 Mil Clear Polypropylene Lamin"/>
    <n v="802"/>
    <s v="Perm"/>
    <d v="2023-07-13T00:00:00"/>
    <d v="2023-07-12T00:00:00"/>
    <n v="0"/>
    <n v="2081.88989257812"/>
    <n v="2081.88989257812"/>
    <x v="2"/>
    <x v="5"/>
    <n v="1"/>
    <n v="5000"/>
    <n v="7.875"/>
    <n v="8"/>
    <n v="10.375"/>
    <n v="8"/>
    <n v="11.375"/>
    <n v="25"/>
    <n v="12.875"/>
    <n v="20"/>
    <n v="13.375"/>
    <n v="8"/>
    <n v="0"/>
    <n v="47692.5"/>
  </r>
  <r>
    <x v="5"/>
    <s v="FG-81694"/>
    <x v="112"/>
    <n v="129"/>
    <s v="FG-129"/>
    <n v="0.40300000000000002"/>
    <n v="34154.25"/>
    <s v="B7781"/>
    <n v="34400.03"/>
    <s v="Stock#623   2mil Clear BOPP TC/S7400ER/.92g PET   "/>
    <n v="623"/>
    <s v="S7400"/>
    <d v="2023-07-10T00:00:00"/>
    <d v="2023-07-13T00:00:00"/>
    <n v="0"/>
    <n v="34400.01953125"/>
    <n v="34400.0195312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1710"/>
    <x v="113"/>
    <n v="404"/>
    <s v="FG-404"/>
    <n v="0.57199999999999995"/>
    <n v="411.84"/>
    <s v="Fl10m"/>
    <n v="413.9"/>
    <s v="Stock#362   54# Pink Fluorescent   1 Master Rolls"/>
    <n v="362"/>
    <s v="Rp51"/>
    <d v="2023-06-28T00:00:00"/>
    <d v="2023-06-28T00:00:00"/>
    <n v="0"/>
    <n v="517.239990234375"/>
    <n v="517.239990234375"/>
    <x v="0"/>
    <x v="4"/>
    <n v="1"/>
    <n v="5000"/>
    <n v="12"/>
    <n v="1"/>
    <n v="0"/>
    <n v="0"/>
    <n v="0"/>
    <n v="0"/>
    <n v="0"/>
    <n v="0"/>
    <n v="0"/>
    <n v="0"/>
    <n v="0"/>
    <n v="720"/>
  </r>
  <r>
    <x v="5"/>
    <s v="FG-81715"/>
    <x v="113"/>
    <n v="161"/>
    <s v="FG-161"/>
    <n v="1.95"/>
    <n v="506.61"/>
    <s v="Ltc09400"/>
    <n v="506.61"/>
    <s v="Stock#564   Yupo 80 (UV)YUPO80(UV) PA-T1 8LK   1 M"/>
    <n v="564"/>
    <s v="Perm Acrylic"/>
    <d v="2023-07-05T00:00:00"/>
    <d v="2023-07-05T00:00:00"/>
    <n v="0"/>
    <n v="619.469970703125"/>
    <n v="619.469970703125"/>
    <x v="9"/>
    <x v="4"/>
    <n v="1"/>
    <n v="500"/>
    <n v="13"/>
    <n v="3"/>
    <n v="4.3"/>
    <n v="1"/>
    <n v="0"/>
    <n v="0"/>
    <n v="0"/>
    <n v="0"/>
    <n v="0"/>
    <n v="0"/>
    <n v="0"/>
    <n v="259.79999999999899"/>
  </r>
  <r>
    <x v="5"/>
    <s v="FG-81742"/>
    <x v="115"/>
    <n v="404"/>
    <s v="FG-404"/>
    <n v="0.34300000000000003"/>
    <n v="1260.53"/>
    <s v="Pl38q"/>
    <n v="1260.53"/>
    <s v="Stock#101   54# Raflacoat(semi-gloss)   1 Master R"/>
    <n v="101"/>
    <s v="Rp51"/>
    <d v="2023-06-28T00:00:00"/>
    <d v="2023-06-28T00:00:00"/>
    <n v="0"/>
    <n v="1381.57995605468"/>
    <n v="1381.57995605468"/>
    <x v="0"/>
    <x v="4"/>
    <n v="1"/>
    <n v="10000"/>
    <n v="13.625"/>
    <n v="1"/>
    <n v="17"/>
    <n v="1"/>
    <n v="0"/>
    <n v="0"/>
    <n v="0"/>
    <n v="0"/>
    <n v="0"/>
    <n v="0"/>
    <n v="0"/>
    <n v="3675"/>
  </r>
  <r>
    <x v="5"/>
    <s v="FG-81745"/>
    <x v="116"/>
    <n v="129"/>
    <s v="FG-129"/>
    <n v="0.42799999999999999"/>
    <n v="3338.4"/>
    <n v="54414"/>
    <n v="3388.5"/>
    <s v="Stock#141   60# Semi-Gloss Elite FSC / C4510 / 40#"/>
    <n v="141"/>
    <s v="C4510"/>
    <d v="2023-07-07T00:00:00"/>
    <d v="2023-07-07T00:00:00"/>
    <n v="0"/>
    <n v="3388.47998046875"/>
    <n v="3388.4799804687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749"/>
    <x v="116"/>
    <n v="958"/>
    <s v="FG-958"/>
    <n v="1.246"/>
    <n v="4037.04"/>
    <s v="Lvwqa080"/>
    <n v="4037.04"/>
    <s v="Stock#591   3.2 mil white vinyl/#630/4.6 mil layfl"/>
    <n v="591"/>
    <s v="#630"/>
    <d v="2023-06-28T00:00:00"/>
    <d v="2023-06-29T00:00:00"/>
    <n v="0"/>
    <n v="4231.6201171875"/>
    <n v="4231.620117187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1750"/>
    <x v="116"/>
    <n v="137"/>
    <s v="FG-137"/>
    <n v="1.3"/>
    <n v="936"/>
    <s v="Flx000303  Dpm Cg"/>
    <n v="936"/>
    <s v="Stock#870   1 mil clear polyester   1 Master Rolls"/>
    <n v="870"/>
    <s v="V-344"/>
    <d v="2023-07-05T00:00:00"/>
    <d v="2023-06-30T00:00:00"/>
    <n v="0"/>
    <n v="936"/>
    <n v="936"/>
    <x v="4"/>
    <x v="4"/>
    <n v="1"/>
    <n v="1000"/>
    <n v="12.75"/>
    <n v="2"/>
    <n v="12"/>
    <n v="2"/>
    <n v="10.5"/>
    <n v="1"/>
    <n v="0"/>
    <n v="0"/>
    <n v="0"/>
    <n v="0"/>
    <n v="0"/>
    <n v="720"/>
  </r>
  <r>
    <x v="5"/>
    <s v="FG-81758"/>
    <x v="116"/>
    <n v="129"/>
    <s v="FG-129"/>
    <n v="0.42499999999999999"/>
    <n v="2575.5"/>
    <n v="53138"/>
    <n v="2536.6"/>
    <s v="Stock#350A   50# EDP Litho   1 Master Rolls"/>
    <s v="350A"/>
    <s v="S9010n"/>
    <d v="2023-07-11T00:00:00"/>
    <d v="2023-07-11T00:00:00"/>
    <n v="0"/>
    <n v="2536.61010742187"/>
    <n v="2536.61010742187"/>
    <x v="2"/>
    <x v="4"/>
    <n v="1"/>
    <n v="10000"/>
    <n v="12.625"/>
    <n v="4"/>
    <n v="0"/>
    <n v="0"/>
    <n v="0"/>
    <n v="0"/>
    <n v="0"/>
    <n v="0"/>
    <n v="0"/>
    <n v="0"/>
    <n v="0"/>
    <n v="6060"/>
  </r>
  <r>
    <x v="5"/>
    <s v="FG-81759"/>
    <x v="116"/>
    <n v="129"/>
    <s v="FG-129"/>
    <n v="1.7"/>
    <n v="10648.8"/>
    <n v="79416"/>
    <n v="10532.5"/>
    <s v="Stock#630   2 mil Clear TC Polyester   1 Master Ro"/>
    <n v="630"/>
    <s v="S8025"/>
    <d v="2023-07-31T00:00:00"/>
    <d v="2023-07-31T00:00:00"/>
    <n v="0"/>
    <n v="10002.1796875"/>
    <n v="10002.1796875"/>
    <x v="2"/>
    <x v="4"/>
    <n v="1"/>
    <n v="8700"/>
    <n v="12"/>
    <n v="5"/>
    <n v="0"/>
    <n v="0"/>
    <n v="0"/>
    <n v="0"/>
    <n v="0"/>
    <n v="0"/>
    <n v="0"/>
    <n v="0"/>
    <n v="0"/>
    <n v="6264"/>
  </r>
  <r>
    <x v="5"/>
    <s v="FG-81760"/>
    <x v="116"/>
    <n v="404"/>
    <s v="FG-404"/>
    <n v="0.34300000000000003"/>
    <n v="2675.4"/>
    <s v="Pl38q"/>
    <n v="2675.4"/>
    <s v="Stock#101   54# Raflacoat(semi-gloss)   1 Master R"/>
    <n v="101"/>
    <s v="Rp51"/>
    <d v="2023-07-06T00:00:00"/>
    <d v="2023-07-06T00:00:00"/>
    <n v="0"/>
    <n v="2714.39990234375"/>
    <n v="2714.3999023437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761"/>
    <x v="116"/>
    <n v="404"/>
    <s v="FG-404"/>
    <n v="0.34300000000000003"/>
    <n v="1152.48"/>
    <s v="Pl38q"/>
    <n v="1152.48"/>
    <s v="Stock#101   54# Raflacoat(semi-gloss)   1 Master R"/>
    <n v="101"/>
    <s v="Rp51"/>
    <d v="2023-07-06T00:00:00"/>
    <d v="2023-07-06T00:00:00"/>
    <n v="0"/>
    <n v="1268.28002929687"/>
    <n v="1268.28002929687"/>
    <x v="0"/>
    <x v="4"/>
    <n v="1"/>
    <n v="10000"/>
    <n v="14"/>
    <n v="2"/>
    <n v="0"/>
    <n v="0"/>
    <n v="0"/>
    <n v="0"/>
    <n v="0"/>
    <n v="0"/>
    <n v="0"/>
    <n v="0"/>
    <n v="0"/>
    <n v="3360"/>
  </r>
  <r>
    <x v="5"/>
    <s v="FG-81762"/>
    <x v="116"/>
    <n v="100"/>
    <s v="FG-100"/>
    <n v="1.33"/>
    <n v="8618.4"/>
    <n v="7816"/>
    <n v="8618.4"/>
    <s v="Stock#492   2 mil white polyester gloss TC   1 Mas"/>
    <n v="492"/>
    <n v="310"/>
    <d v="2023-07-05T00:00:00"/>
    <d v="2023-06-30T00:00:00"/>
    <n v="0"/>
    <n v="8612.1103515625"/>
    <n v="8612.1103515625"/>
    <x v="39"/>
    <x v="4"/>
    <n v="1"/>
    <n v="10000"/>
    <n v="12"/>
    <n v="4"/>
    <n v="6"/>
    <n v="1"/>
    <n v="0"/>
    <n v="0"/>
    <n v="0"/>
    <n v="0"/>
    <n v="0"/>
    <n v="0"/>
    <n v="0"/>
    <n v="6480"/>
  </r>
  <r>
    <x v="5"/>
    <s v="FG-81765"/>
    <x v="117"/>
    <n v="129"/>
    <s v="FG-129"/>
    <n v="3.1379999999999999"/>
    <n v="4616.55"/>
    <n v="75849"/>
    <n v="4556.58"/>
    <s v="Stock#889   3 mil Velvet Lexan   1 Master Rolls"/>
    <n v="889"/>
    <s v="S730"/>
    <d v="2023-07-11T00:00:00"/>
    <d v="2023-07-10T00:00:00"/>
    <n v="0"/>
    <n v="4556.580078125"/>
    <n v="4556.580078125"/>
    <x v="2"/>
    <x v="4"/>
    <n v="1"/>
    <n v="1668"/>
    <n v="6.125"/>
    <n v="12"/>
    <n v="0"/>
    <n v="0"/>
    <n v="0"/>
    <n v="0"/>
    <n v="0"/>
    <n v="0"/>
    <n v="0"/>
    <n v="0"/>
    <n v="0"/>
    <n v="1471.1759999999999"/>
  </r>
  <r>
    <x v="5"/>
    <s v="FG-81766"/>
    <x v="117"/>
    <n v="161"/>
    <s v="FG-161"/>
    <n v="0.48230000000000001"/>
    <n v="12761.66"/>
    <s v="Pj9012-P10"/>
    <n v="13053.84"/>
    <s v="Stock#633   2.6 mil white Polypropylene   1 Master"/>
    <n v="633"/>
    <s v="710vhp"/>
    <d v="2023-07-12T00:00:00"/>
    <d v="2023-07-12T00:00:00"/>
    <n v="0"/>
    <n v="13311.060546875"/>
    <n v="13311.060546875"/>
    <x v="9"/>
    <x v="4"/>
    <n v="1"/>
    <n v="10000"/>
    <n v="7.5"/>
    <n v="4"/>
    <n v="8"/>
    <n v="5"/>
    <n v="11.5"/>
    <n v="6"/>
    <n v="13"/>
    <n v="5"/>
    <n v="16.5"/>
    <n v="1"/>
    <n v="0"/>
    <n v="26460"/>
  </r>
  <r>
    <x v="5"/>
    <s v="FG-81767"/>
    <x v="117"/>
    <n v="129"/>
    <s v="FG-129"/>
    <n v="0.63200000000000001"/>
    <n v="853.2"/>
    <n v="78050"/>
    <n v="809.6"/>
    <s v="Stock#498   2.6 mil White BOPP   1 Master Rolls"/>
    <n v="498"/>
    <s v="C2510"/>
    <d v="2023-07-07T00:00:00"/>
    <d v="2023-07-07T00:00:00"/>
    <n v="0"/>
    <n v="809.59997558593705"/>
    <n v="809.59997558593705"/>
    <x v="2"/>
    <x v="4"/>
    <n v="1"/>
    <n v="10000"/>
    <n v="11.25"/>
    <n v="1"/>
    <n v="0"/>
    <n v="0"/>
    <n v="0"/>
    <n v="0"/>
    <n v="0"/>
    <n v="0"/>
    <n v="0"/>
    <n v="0"/>
    <n v="0"/>
    <n v="1350"/>
  </r>
  <r>
    <x v="5"/>
    <s v="FG-81781"/>
    <x v="117"/>
    <n v="144"/>
    <s v="FG-144"/>
    <n v="0.38940000000000002"/>
    <n v="651.27"/>
    <s v="S7724460"/>
    <n v="683.83"/>
    <s v="Stock#107   54# Semi-gloss   1 Master Rolls"/>
    <n v="107"/>
    <n v="720"/>
    <d v="2023-07-06T00:00:00"/>
    <d v="2023-07-06T00:00:00"/>
    <n v="0"/>
    <n v="694.38000488281205"/>
    <n v="694.38000488281205"/>
    <x v="1"/>
    <x v="4"/>
    <n v="1"/>
    <n v="5000"/>
    <n v="7.125"/>
    <n v="1"/>
    <n v="10.375"/>
    <n v="2"/>
    <n v="0"/>
    <n v="0"/>
    <n v="0"/>
    <n v="0"/>
    <n v="0"/>
    <n v="0"/>
    <n v="0"/>
    <n v="1672.5"/>
  </r>
  <r>
    <x v="5"/>
    <s v="FG-81782"/>
    <x v="117"/>
    <n v="404"/>
    <s v="FG-404"/>
    <n v="0.46200000000000002"/>
    <n v="1725.57"/>
    <s v="Sy1071h"/>
    <n v="1750.95"/>
    <s v="Stock#680   2.4 mil PP WHITE TC RP37 2.2 mil HIGH "/>
    <n v="680"/>
    <s v="Rp37"/>
    <d v="2023-07-10T00:00:00"/>
    <d v="2023-07-07T00:00:00"/>
    <n v="0"/>
    <n v="1868.88000488281"/>
    <n v="1868.88000488281"/>
    <x v="0"/>
    <x v="4"/>
    <n v="1"/>
    <n v="10000"/>
    <n v="10.375"/>
    <n v="3"/>
    <n v="0"/>
    <n v="0"/>
    <n v="0"/>
    <n v="0"/>
    <n v="0"/>
    <n v="0"/>
    <n v="0"/>
    <n v="0"/>
    <n v="0"/>
    <n v="3735"/>
  </r>
  <r>
    <x v="5"/>
    <s v="FG-81785"/>
    <x v="117"/>
    <n v="1017"/>
    <s v="FG-1017"/>
    <n v="0.17599999999999999"/>
    <n v="1077.1199999999999"/>
    <s v="814m"/>
    <n v="1077.1199999999999"/>
    <s v="Stock#778   1 mil matte clear polypropylene overla"/>
    <n v="778"/>
    <s v="Water Based Acrylic"/>
    <d v="2023-07-05T00:00:00"/>
    <d v="2023-07-05T00:00:00"/>
    <n v="0"/>
    <n v="1077.11999511718"/>
    <n v="1077.11999511718"/>
    <x v="3"/>
    <x v="5"/>
    <n v="1"/>
    <n v="5000"/>
    <n v="12.75"/>
    <n v="8"/>
    <n v="0"/>
    <n v="0"/>
    <n v="0"/>
    <n v="0"/>
    <n v="0"/>
    <n v="0"/>
    <n v="0"/>
    <n v="0"/>
    <n v="0"/>
    <n v="6120"/>
  </r>
  <r>
    <x v="5"/>
    <s v="FG-81786"/>
    <x v="117"/>
    <n v="1148"/>
    <s v="FG-1148"/>
    <n v="3.4000000000000002E-2"/>
    <n v="1042.44"/>
    <s v="B9077"/>
    <n v="1042.44"/>
    <s v="Stock#777A   404 - .7 mil clear polypropylene over"/>
    <s v="777A"/>
    <s v="Water Based Acrylic"/>
    <d v="2023-07-06T00:00:00"/>
    <d v="2023-07-06T00:00:00"/>
    <n v="0"/>
    <n v="1042.43994140625"/>
    <n v="1042.43994140625"/>
    <x v="2"/>
    <x v="5"/>
    <n v="2"/>
    <n v="5000"/>
    <n v="11"/>
    <n v="2"/>
    <n v="11.25"/>
    <n v="2"/>
    <n v="12.5"/>
    <n v="6"/>
    <n v="11.375"/>
    <n v="14"/>
    <n v="12.125"/>
    <n v="4"/>
    <n v="0"/>
    <n v="19635"/>
  </r>
  <r>
    <x v="5"/>
    <s v="FG-81786"/>
    <x v="117"/>
    <n v="1148"/>
    <s v="FG-1148"/>
    <n v="3.4000000000000002E-2"/>
    <n v="1042.44"/>
    <s v="B9077"/>
    <n v="1042.44"/>
    <s v="Stock#777A   404 - .7 mil clear polypropylene over"/>
    <s v="777A"/>
    <s v="Water Based Acrylic"/>
    <d v="2023-07-06T00:00:00"/>
    <d v="2023-07-06T00:00:00"/>
    <n v="0"/>
    <n v="1042.43994140625"/>
    <n v="1042.43994140625"/>
    <x v="2"/>
    <x v="5"/>
    <n v="1"/>
    <n v="5000"/>
    <n v="8.25"/>
    <n v="2"/>
    <n v="8.625"/>
    <n v="8"/>
    <n v="9.5"/>
    <n v="4"/>
    <n v="9.875"/>
    <n v="2"/>
    <n v="10.125"/>
    <n v="4"/>
    <n v="0"/>
    <n v="11025"/>
  </r>
  <r>
    <x v="5"/>
    <s v="FG-81789"/>
    <x v="118"/>
    <n v="129"/>
    <s v="FG-129"/>
    <n v="2.125"/>
    <n v="638.01"/>
    <n v="76660"/>
    <n v="658.88"/>
    <s v="Stock#710   2 mil Matte Chrome Polyester   1 Maste"/>
    <n v="710"/>
    <s v="S8015 (Solvent)"/>
    <d v="2023-07-07T00:00:00"/>
    <d v="2023-07-07T00:00:00"/>
    <n v="0"/>
    <n v="658.89001464843705"/>
    <n v="658.89001464843705"/>
    <x v="2"/>
    <x v="4"/>
    <n v="1"/>
    <n v="1668"/>
    <n v="3"/>
    <n v="5"/>
    <n v="0"/>
    <n v="0"/>
    <n v="0"/>
    <n v="0"/>
    <n v="0"/>
    <n v="0"/>
    <n v="0"/>
    <n v="0"/>
    <n v="0"/>
    <n v="300.24"/>
  </r>
  <r>
    <x v="5"/>
    <s v="FG-81792"/>
    <x v="118"/>
    <n v="1029"/>
    <s v="FG-1029"/>
    <n v="1.01"/>
    <n v="3636"/>
    <s v="Efp-23m44"/>
    <n v="3636"/>
    <s v="Stock#965   2.3mil White metalized TC Polypropylen"/>
    <n v="965"/>
    <s v="Ep-4"/>
    <d v="2023-07-06T00:00:00"/>
    <d v="2023-07-17T00:00:00"/>
    <n v="0"/>
    <n v="3805.26000976562"/>
    <n v="3805.26000976562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1797"/>
    <x v="118"/>
    <n v="144"/>
    <s v="FG-144"/>
    <n v="0.75049999999999994"/>
    <n v="2701.8"/>
    <s v="S8783860"/>
    <n v="2763.27"/>
    <s v="Stock#992   2mil Clear TC BOPP / 633 Rem Adh / 40 "/>
    <n v="992"/>
    <n v="633"/>
    <d v="2023-07-20T00:00:00"/>
    <d v="2023-07-20T00:00:00"/>
    <n v="0"/>
    <n v="2785.36010742187"/>
    <n v="2785.36010742187"/>
    <x v="1"/>
    <x v="4"/>
    <n v="1"/>
    <n v="5000"/>
    <n v="15"/>
    <n v="4"/>
    <n v="0"/>
    <n v="0"/>
    <n v="0"/>
    <n v="0"/>
    <n v="0"/>
    <n v="0"/>
    <n v="0"/>
    <n v="0"/>
    <n v="0"/>
    <n v="3600"/>
  </r>
  <r>
    <x v="5"/>
    <s v="FG-81802"/>
    <x v="119"/>
    <n v="161"/>
    <s v="FG-161"/>
    <n v="0.48230000000000001"/>
    <n v="7523.88"/>
    <s v="Pj9012-P10"/>
    <n v="7512.9"/>
    <s v="Stock#633   2.6 mil white Polypropylene   1 Master"/>
    <n v="633"/>
    <s v="710vhp"/>
    <d v="2023-07-07T00:00:00"/>
    <d v="2023-07-07T00:00:00"/>
    <n v="0"/>
    <n v="7660.77001953125"/>
    <n v="7660.77001953125"/>
    <x v="9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1805"/>
    <x v="119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0"/>
    <n v="3024.6127232142799"/>
    <n v="3024.6127232142799"/>
    <x v="2"/>
    <x v="4"/>
    <n v="3"/>
    <n v="5000"/>
    <n v="9"/>
    <n v="6"/>
    <n v="0"/>
    <n v="0"/>
    <n v="0"/>
    <n v="0"/>
    <n v="0"/>
    <n v="0"/>
    <n v="0"/>
    <n v="0"/>
    <n v="0"/>
    <n v="3240"/>
  </r>
  <r>
    <x v="5"/>
    <s v="FG-81805"/>
    <x v="119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0"/>
    <n v="3024.6127232142799"/>
    <n v="3024.6127232142799"/>
    <x v="2"/>
    <x v="4"/>
    <n v="6"/>
    <n v="5000"/>
    <n v="9"/>
    <n v="6"/>
    <n v="0"/>
    <n v="0"/>
    <n v="0"/>
    <n v="0"/>
    <n v="0"/>
    <n v="0"/>
    <n v="0"/>
    <n v="0"/>
    <n v="0"/>
    <n v="3240"/>
  </r>
  <r>
    <x v="5"/>
    <s v="FG-81805"/>
    <x v="119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0"/>
    <n v="3024.6127232142799"/>
    <n v="3024.6127232142799"/>
    <x v="2"/>
    <x v="4"/>
    <n v="7"/>
    <n v="5000"/>
    <n v="9"/>
    <n v="6"/>
    <n v="0"/>
    <n v="0"/>
    <n v="0"/>
    <n v="0"/>
    <n v="0"/>
    <n v="0"/>
    <n v="0"/>
    <n v="0"/>
    <n v="0"/>
    <n v="3240"/>
  </r>
  <r>
    <x v="5"/>
    <s v="FG-81805"/>
    <x v="119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0"/>
    <n v="3024.6127232142799"/>
    <n v="3024.6127232142799"/>
    <x v="2"/>
    <x v="4"/>
    <n v="5"/>
    <n v="5000"/>
    <n v="9"/>
    <n v="6"/>
    <n v="0"/>
    <n v="0"/>
    <n v="0"/>
    <n v="0"/>
    <n v="0"/>
    <n v="0"/>
    <n v="0"/>
    <n v="0"/>
    <n v="0"/>
    <n v="3240"/>
  </r>
  <r>
    <x v="5"/>
    <s v="FG-81805"/>
    <x v="119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0"/>
    <n v="3024.6127232142799"/>
    <n v="3024.6127232142799"/>
    <x v="2"/>
    <x v="4"/>
    <n v="1"/>
    <n v="5000"/>
    <n v="9"/>
    <n v="6"/>
    <n v="0"/>
    <n v="0"/>
    <n v="0"/>
    <n v="0"/>
    <n v="0"/>
    <n v="0"/>
    <n v="0"/>
    <n v="0"/>
    <n v="0"/>
    <n v="3240"/>
  </r>
  <r>
    <x v="5"/>
    <s v="FG-81805"/>
    <x v="119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0"/>
    <n v="3024.6127232142799"/>
    <n v="3024.6127232142799"/>
    <x v="2"/>
    <x v="4"/>
    <n v="2"/>
    <n v="5000"/>
    <n v="9"/>
    <n v="6"/>
    <n v="0"/>
    <n v="0"/>
    <n v="0"/>
    <n v="0"/>
    <n v="0"/>
    <n v="0"/>
    <n v="0"/>
    <n v="0"/>
    <n v="0"/>
    <n v="3240"/>
  </r>
  <r>
    <x v="5"/>
    <s v="FG-81805"/>
    <x v="119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0"/>
    <n v="3024.6127232142799"/>
    <n v="3024.6127232142799"/>
    <x v="2"/>
    <x v="4"/>
    <n v="4"/>
    <n v="5000"/>
    <n v="9"/>
    <n v="6"/>
    <n v="0"/>
    <n v="0"/>
    <n v="0"/>
    <n v="0"/>
    <n v="0"/>
    <n v="0"/>
    <n v="0"/>
    <n v="0"/>
    <n v="0"/>
    <n v="3240"/>
  </r>
  <r>
    <x v="5"/>
    <s v="FG-81806"/>
    <x v="119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0"/>
    <n v="2905.1064453125"/>
    <n v="2905.1064453125"/>
    <x v="2"/>
    <x v="4"/>
    <n v="6"/>
    <n v="5000"/>
    <n v="9"/>
    <n v="6"/>
    <n v="0"/>
    <n v="0"/>
    <n v="0"/>
    <n v="0"/>
    <n v="0"/>
    <n v="0"/>
    <n v="0"/>
    <n v="0"/>
    <n v="0"/>
    <n v="3240"/>
  </r>
  <r>
    <x v="5"/>
    <s v="FG-81806"/>
    <x v="119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0"/>
    <n v="2905.1064453125"/>
    <n v="2905.1064453125"/>
    <x v="2"/>
    <x v="4"/>
    <n v="2"/>
    <n v="5000"/>
    <n v="9"/>
    <n v="6"/>
    <n v="0"/>
    <n v="0"/>
    <n v="0"/>
    <n v="0"/>
    <n v="0"/>
    <n v="0"/>
    <n v="0"/>
    <n v="0"/>
    <n v="0"/>
    <n v="3240"/>
  </r>
  <r>
    <x v="5"/>
    <s v="FG-81806"/>
    <x v="119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0"/>
    <n v="2905.1064453125"/>
    <n v="2905.1064453125"/>
    <x v="2"/>
    <x v="4"/>
    <n v="1"/>
    <n v="5000"/>
    <n v="9"/>
    <n v="6"/>
    <n v="0"/>
    <n v="0"/>
    <n v="0"/>
    <n v="0"/>
    <n v="0"/>
    <n v="0"/>
    <n v="0"/>
    <n v="0"/>
    <n v="0"/>
    <n v="3240"/>
  </r>
  <r>
    <x v="5"/>
    <s v="FG-81806"/>
    <x v="119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0"/>
    <n v="2905.1064453125"/>
    <n v="2905.1064453125"/>
    <x v="2"/>
    <x v="4"/>
    <n v="5"/>
    <n v="5000"/>
    <n v="9"/>
    <n v="6"/>
    <n v="0"/>
    <n v="0"/>
    <n v="0"/>
    <n v="0"/>
    <n v="0"/>
    <n v="0"/>
    <n v="0"/>
    <n v="0"/>
    <n v="0"/>
    <n v="3240"/>
  </r>
  <r>
    <x v="5"/>
    <s v="FG-81806"/>
    <x v="119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0"/>
    <n v="2905.1064453125"/>
    <n v="2905.1064453125"/>
    <x v="2"/>
    <x v="4"/>
    <n v="4"/>
    <n v="5000"/>
    <n v="9"/>
    <n v="6"/>
    <n v="0"/>
    <n v="0"/>
    <n v="0"/>
    <n v="0"/>
    <n v="0"/>
    <n v="0"/>
    <n v="0"/>
    <n v="0"/>
    <n v="0"/>
    <n v="3240"/>
  </r>
  <r>
    <x v="5"/>
    <s v="FG-81806"/>
    <x v="119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0"/>
    <n v="2905.1064453125"/>
    <n v="2905.1064453125"/>
    <x v="2"/>
    <x v="4"/>
    <n v="3"/>
    <n v="5000"/>
    <n v="9"/>
    <n v="6"/>
    <n v="0"/>
    <n v="0"/>
    <n v="0"/>
    <n v="0"/>
    <n v="0"/>
    <n v="0"/>
    <n v="0"/>
    <n v="0"/>
    <n v="0"/>
    <n v="3240"/>
  </r>
  <r>
    <x v="5"/>
    <s v="FG-81807"/>
    <x v="119"/>
    <n v="1148"/>
    <s v="FG-1148"/>
    <n v="6.8000000000000005E-2"/>
    <n v="1285.2"/>
    <s v="B9077"/>
    <n v="1285.2"/>
    <s v="Stock#777A   404 - .7 mil clear polypropylene over"/>
    <s v="777A"/>
    <s v="Water Based Acrylic"/>
    <d v="2023-07-14T00:00:00"/>
    <d v="2023-07-14T00:00:00"/>
    <n v="0"/>
    <n v="1285.19995117187"/>
    <n v="1285.19995117187"/>
    <x v="2"/>
    <x v="5"/>
    <n v="1"/>
    <n v="5000"/>
    <n v="7.5"/>
    <n v="42"/>
    <n v="0"/>
    <n v="0"/>
    <n v="0"/>
    <n v="0"/>
    <n v="0"/>
    <n v="0"/>
    <n v="0"/>
    <n v="0"/>
    <n v="0"/>
    <n v="18900"/>
  </r>
  <r>
    <x v="5"/>
    <s v="FG-81808"/>
    <x v="119"/>
    <n v="1148"/>
    <s v="FG-1148"/>
    <n v="6.8000000000000005E-2"/>
    <n v="1101.5999999999999"/>
    <s v="B9077"/>
    <n v="1101.5999999999999"/>
    <s v="Stock#777A   404 - .7 mil clear polypropylene over"/>
    <s v="777A"/>
    <s v="Water Based Acrylic"/>
    <d v="2023-09-11T00:00:00"/>
    <d v="2023-09-15T00:00:00"/>
    <n v="0"/>
    <n v="1101.59997558593"/>
    <n v="1101.59997558593"/>
    <x v="2"/>
    <x v="5"/>
    <n v="1"/>
    <n v="5000"/>
    <n v="7.5"/>
    <n v="36"/>
    <n v="0"/>
    <n v="0"/>
    <n v="0"/>
    <n v="0"/>
    <n v="0"/>
    <n v="0"/>
    <n v="0"/>
    <n v="0"/>
    <n v="0"/>
    <n v="16200"/>
  </r>
  <r>
    <x v="5"/>
    <s v="FG-81810"/>
    <x v="119"/>
    <n v="404"/>
    <s v="FG-404"/>
    <n v="0.34300000000000003"/>
    <n v="2675.4"/>
    <s v="Pl38q"/>
    <n v="2675.4"/>
    <s v="Stock#101   54# Raflacoat(semi-gloss)   1 Master R"/>
    <n v="101"/>
    <s v="Rp51"/>
    <d v="2023-07-07T00:00:00"/>
    <d v="2023-07-07T00:00:00"/>
    <n v="0"/>
    <n v="2714.39990234375"/>
    <n v="2714.3999023437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1812"/>
    <x v="119"/>
    <n v="129"/>
    <s v="FG-129"/>
    <n v="0.498"/>
    <n v="12908.16"/>
    <n v="78146"/>
    <n v="13068.23"/>
    <s v="Stock#533   2.6 Mil White BOPP TC/S692N/1.2 Mil Po"/>
    <n v="533"/>
    <s v="S692n"/>
    <d v="2023-07-11T00:00:00"/>
    <d v="2023-07-11T00:00:00"/>
    <n v="0"/>
    <n v="13068.2197265625"/>
    <n v="13068.2197265625"/>
    <x v="2"/>
    <x v="4"/>
    <n v="1"/>
    <n v="10000"/>
    <n v="12"/>
    <n v="18"/>
    <n v="0"/>
    <n v="0"/>
    <n v="0"/>
    <n v="0"/>
    <n v="0"/>
    <n v="0"/>
    <n v="0"/>
    <n v="0"/>
    <n v="0"/>
    <n v="25920"/>
  </r>
  <r>
    <x v="5"/>
    <s v="FG-81815"/>
    <x v="119"/>
    <n v="129"/>
    <s v="FG-129"/>
    <n v="0.47499999999999998"/>
    <n v="10744.5"/>
    <n v="76910"/>
    <n v="10715.58"/>
    <s v="Stock#438   2.6 MIL TC White Polypropylene   1 Mas"/>
    <n v="438"/>
    <s v="S692n"/>
    <d v="2023-07-11T00:00:00"/>
    <d v="2023-07-11T00:00:00"/>
    <n v="0"/>
    <n v="10715.5595703125"/>
    <n v="10715.5595703125"/>
    <x v="2"/>
    <x v="4"/>
    <n v="1"/>
    <n v="10000"/>
    <n v="10"/>
    <n v="2"/>
    <n v="11.5"/>
    <n v="8"/>
    <n v="12.5"/>
    <n v="3"/>
    <n v="13"/>
    <n v="3"/>
    <n v="0"/>
    <n v="0"/>
    <n v="0"/>
    <n v="22620"/>
  </r>
  <r>
    <x v="5"/>
    <s v="FG-81816"/>
    <x v="119"/>
    <n v="129"/>
    <s v="FG-129"/>
    <n v="0.75"/>
    <n v="585"/>
    <s v="B4942"/>
    <n v="533.64"/>
    <s v="Stock#242   8 Pt Tag   1 Master Rolls"/>
    <n v="242"/>
    <s v="At2550"/>
    <d v="2023-07-12T00:00:00"/>
    <d v="2023-07-12T00:00:00"/>
    <n v="0"/>
    <n v="526.52001953125"/>
    <n v="526.5200195312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1822"/>
    <x v="120"/>
    <n v="1125"/>
    <s v="FG-1125"/>
    <n v="0.69199999999999995"/>
    <n v="1079.52"/>
    <n v="41892"/>
    <n v="1079.52"/>
    <s v="Stock#636   2.3 Mil TC White Polypropylene   1 Mas"/>
    <n v="636"/>
    <s v="B-122"/>
    <d v="2023-07-11T00:00:00"/>
    <d v="2023-07-12T00:00:00"/>
    <n v="0"/>
    <n v="1169.11999511718"/>
    <n v="1169.11999511718"/>
    <x v="7"/>
    <x v="4"/>
    <n v="1"/>
    <n v="5000"/>
    <n v="13"/>
    <n v="2"/>
    <n v="0"/>
    <n v="0"/>
    <n v="0"/>
    <n v="0"/>
    <n v="0"/>
    <n v="0"/>
    <n v="0"/>
    <n v="0"/>
    <n v="0"/>
    <n v="1560"/>
  </r>
  <r>
    <x v="5"/>
    <s v="FG-81823"/>
    <x v="120"/>
    <n v="144"/>
    <s v="FG-144"/>
    <n v="0.69450000000000001"/>
    <n v="1083.42"/>
    <s v="S6066060"/>
    <n v="1137.5999999999999"/>
    <s v="Stock#356   57# Red Fluorescent   1 Master Rolls"/>
    <n v="356"/>
    <n v="720"/>
    <d v="2023-07-11T00:00:00"/>
    <d v="2023-07-11T00:00:00"/>
    <n v="0"/>
    <n v="1147.42004394531"/>
    <n v="1147.42004394531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1824"/>
    <x v="120"/>
    <n v="144"/>
    <s v="FG-144"/>
    <n v="0.71499999999999997"/>
    <n v="632.78"/>
    <s v="S8782260"/>
    <n v="632.78"/>
    <s v="Stock#620   2 mil clear TC BOPP   1 Master Rolls"/>
    <n v="620"/>
    <n v="751"/>
    <d v="2023-07-06T00:00:00"/>
    <d v="2023-07-11T00:00:00"/>
    <n v="0"/>
    <n v="628.969970703125"/>
    <n v="628.969970703125"/>
    <x v="1"/>
    <x v="4"/>
    <n v="1"/>
    <n v="5000"/>
    <n v="7.375"/>
    <n v="2"/>
    <n v="0"/>
    <n v="0"/>
    <n v="0"/>
    <n v="0"/>
    <n v="0"/>
    <n v="0"/>
    <n v="0"/>
    <n v="0"/>
    <n v="0"/>
    <n v="885"/>
  </r>
  <r>
    <x v="5"/>
    <s v="FG-81825"/>
    <x v="120"/>
    <n v="100"/>
    <s v="FG-100"/>
    <n v="0.66500000000000004"/>
    <n v="4309.2"/>
    <n v="7816"/>
    <n v="4309.2"/>
    <s v="Stock#492   2 mil white polyester gloss TC   2 Mas"/>
    <n v="492"/>
    <n v="310"/>
    <d v="2023-07-12T00:00:00"/>
    <d v="2023-07-13T00:00:00"/>
    <n v="0"/>
    <n v="4306.05517578125"/>
    <n v="4306.05517578125"/>
    <x v="39"/>
    <x v="4"/>
    <n v="1"/>
    <n v="5000"/>
    <n v="9"/>
    <n v="6"/>
    <n v="0"/>
    <n v="0"/>
    <n v="0"/>
    <n v="0"/>
    <n v="0"/>
    <n v="0"/>
    <n v="0"/>
    <n v="0"/>
    <n v="0"/>
    <n v="3240"/>
  </r>
  <r>
    <x v="5"/>
    <s v="FG-81825"/>
    <x v="120"/>
    <n v="100"/>
    <s v="FG-100"/>
    <n v="0.66500000000000004"/>
    <n v="4309.2"/>
    <n v="7816"/>
    <n v="4309.2"/>
    <s v="Stock#492   2 mil white polyester gloss TC   2 Mas"/>
    <n v="492"/>
    <n v="310"/>
    <d v="2023-07-12T00:00:00"/>
    <d v="2023-07-13T00:00:00"/>
    <n v="0"/>
    <n v="4306.05517578125"/>
    <n v="4306.05517578125"/>
    <x v="39"/>
    <x v="4"/>
    <n v="2"/>
    <n v="5000"/>
    <n v="9"/>
    <n v="6"/>
    <n v="0"/>
    <n v="0"/>
    <n v="0"/>
    <n v="0"/>
    <n v="0"/>
    <n v="0"/>
    <n v="0"/>
    <n v="0"/>
    <n v="0"/>
    <n v="3240"/>
  </r>
  <r>
    <x v="5"/>
    <s v="FG-81835"/>
    <x v="120"/>
    <n v="1148"/>
    <s v="FG-1148"/>
    <n v="3.5000000000000003E-2"/>
    <n v="2867.55"/>
    <s v="B9082"/>
    <n v="2867.82"/>
    <s v="Stock#802   410 - .8 Mil Clear Polypropylene Lamin"/>
    <n v="802"/>
    <s v="Perm"/>
    <d v="2023-07-11T00:00:00"/>
    <d v="2023-07-10T00:00:00"/>
    <n v="0"/>
    <n v="2867.5498046875"/>
    <n v="2867.5498046875"/>
    <x v="2"/>
    <x v="5"/>
    <n v="1"/>
    <n v="5000"/>
    <n v="16.375"/>
    <n v="16"/>
    <n v="15.375"/>
    <n v="8"/>
    <n v="13.375"/>
    <n v="6"/>
    <n v="12.875"/>
    <n v="20"/>
    <n v="12.375"/>
    <n v="14"/>
    <n v="0"/>
    <n v="53760"/>
  </r>
  <r>
    <x v="5"/>
    <s v="FG-81835"/>
    <x v="120"/>
    <n v="1148"/>
    <s v="FG-1148"/>
    <n v="3.5000000000000003E-2"/>
    <n v="2867.55"/>
    <s v="B9082"/>
    <n v="2867.82"/>
    <s v="Stock#802   410 - .8 Mil Clear Polypropylene Lamin"/>
    <n v="802"/>
    <s v="Perm"/>
    <d v="2023-07-11T00:00:00"/>
    <d v="2023-07-10T00:00:00"/>
    <n v="0"/>
    <n v="2867.5498046875"/>
    <n v="2867.5498046875"/>
    <x v="2"/>
    <x v="5"/>
    <n v="2"/>
    <n v="5000"/>
    <n v="11.875"/>
    <n v="12"/>
    <n v="11.375"/>
    <n v="6"/>
    <n v="10.875"/>
    <n v="12"/>
    <n v="9.875"/>
    <n v="10"/>
    <n v="7.375"/>
    <n v="4"/>
    <n v="0"/>
    <n v="28170"/>
  </r>
  <r>
    <x v="5"/>
    <s v="FG-81837"/>
    <x v="120"/>
    <n v="129"/>
    <s v="FG-129"/>
    <n v="0.40300000000000002"/>
    <n v="34154.25"/>
    <s v="B7781"/>
    <n v="30717.18"/>
    <s v="Stock#623   2mil Clear BOPP TC/S7400ER/.92g PET   "/>
    <n v="623"/>
    <s v="S7400"/>
    <d v="2023-07-20T00:00:00"/>
    <d v="2023-07-19T00:00:00"/>
    <n v="0"/>
    <n v="28354.310546875"/>
    <n v="28354.3105468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1846"/>
    <x v="121"/>
    <n v="404"/>
    <s v="FG-404"/>
    <n v="0.39300000000000002"/>
    <n v="1467.86"/>
    <s v="Pl323s"/>
    <n v="1464.18"/>
    <s v="Stock#133   60# RAFLACOAT PRO RP48AT 40# WHITE KRA"/>
    <n v="133"/>
    <s v="Rp48at"/>
    <d v="2023-07-14T00:00:00"/>
    <d v="2023-07-13T00:00:00"/>
    <n v="0"/>
    <n v="1581.81994628906"/>
    <n v="1581.81994628906"/>
    <x v="0"/>
    <x v="4"/>
    <n v="1"/>
    <n v="10000"/>
    <n v="10.375"/>
    <n v="3"/>
    <n v="0"/>
    <n v="0"/>
    <n v="0"/>
    <n v="0"/>
    <n v="0"/>
    <n v="0"/>
    <n v="0"/>
    <n v="0"/>
    <n v="0"/>
    <n v="3735"/>
  </r>
  <r>
    <x v="5"/>
    <s v="FG-81850"/>
    <x v="122"/>
    <n v="404"/>
    <s v="FG-404"/>
    <n v="0.34300000000000003"/>
    <n v="782.04"/>
    <s v="Pl38q"/>
    <n v="782.55"/>
    <s v="Stock#101   54# Raflacoat(semi-gloss)   1 Master R"/>
    <n v="101"/>
    <s v="Rp51"/>
    <d v="2023-07-12T00:00:00"/>
    <d v="2023-07-12T00:00:00"/>
    <n v="0"/>
    <n v="892.96002197265602"/>
    <n v="892.96002197265602"/>
    <x v="0"/>
    <x v="4"/>
    <n v="1"/>
    <n v="10000"/>
    <n v="9.5"/>
    <n v="2"/>
    <n v="0"/>
    <n v="0"/>
    <n v="0"/>
    <n v="0"/>
    <n v="0"/>
    <n v="0"/>
    <n v="0"/>
    <n v="0"/>
    <n v="0"/>
    <n v="2280"/>
  </r>
  <r>
    <x v="5"/>
    <s v="FG-81851"/>
    <x v="122"/>
    <n v="1148"/>
    <s v="FG-1148"/>
    <n v="3.4000000000000002E-2"/>
    <n v="800.19"/>
    <s v="B9077"/>
    <n v="800.19"/>
    <s v="Stock#777A   404 - .7 mil clear polypropylene over"/>
    <s v="777A"/>
    <s v="Water Based Acrylic"/>
    <d v="2023-07-13T00:00:00"/>
    <d v="2023-07-13T00:00:00"/>
    <n v="0"/>
    <n v="800.19000244140602"/>
    <n v="800.19000244140602"/>
    <x v="2"/>
    <x v="5"/>
    <n v="1"/>
    <n v="5000"/>
    <n v="8"/>
    <n v="4"/>
    <n v="8.625"/>
    <n v="4"/>
    <n v="9"/>
    <n v="6"/>
    <n v="9.875"/>
    <n v="8"/>
    <n v="11.25"/>
    <n v="15"/>
    <n v="0"/>
    <n v="22095"/>
  </r>
  <r>
    <x v="5"/>
    <s v="FG-81851"/>
    <x v="122"/>
    <n v="1148"/>
    <s v="FG-1148"/>
    <n v="3.4000000000000002E-2"/>
    <n v="800.19"/>
    <s v="B9077"/>
    <n v="800.19"/>
    <s v="Stock#777A   404 - .7 mil clear polypropylene over"/>
    <s v="777A"/>
    <s v="Water Based Acrylic"/>
    <d v="2023-07-13T00:00:00"/>
    <d v="2023-07-13T00:00:00"/>
    <n v="0"/>
    <n v="800.19000244140602"/>
    <n v="800.19000244140602"/>
    <x v="2"/>
    <x v="5"/>
    <n v="2"/>
    <n v="5000"/>
    <n v="12"/>
    <n v="2"/>
    <n v="0"/>
    <n v="0"/>
    <n v="0"/>
    <n v="0"/>
    <n v="0"/>
    <n v="0"/>
    <n v="0"/>
    <n v="0"/>
    <n v="0"/>
    <n v="1440"/>
  </r>
  <r>
    <x v="5"/>
    <s v="FG-81852"/>
    <x v="122"/>
    <n v="404"/>
    <s v="FG-404"/>
    <n v="0.39300000000000002"/>
    <n v="5617.94"/>
    <s v="Pl323s"/>
    <n v="5616.25"/>
    <s v="Stock#133   60# RAFLACOAT PRO RP48AT 40# WHITE KRA"/>
    <n v="133"/>
    <s v="Rp48at"/>
    <d v="2023-07-13T00:00:00"/>
    <d v="2023-07-13T00:00:00"/>
    <n v="0"/>
    <n v="5687.669921875"/>
    <n v="5687.669921875"/>
    <x v="0"/>
    <x v="4"/>
    <n v="1"/>
    <n v="10000"/>
    <n v="8.25"/>
    <n v="3"/>
    <n v="8.875"/>
    <n v="5"/>
    <n v="12.5"/>
    <n v="4"/>
    <n v="0"/>
    <n v="0"/>
    <n v="0"/>
    <n v="0"/>
    <n v="0"/>
    <n v="14295"/>
  </r>
  <r>
    <x v="5"/>
    <s v="FG-81853"/>
    <x v="122"/>
    <n v="404"/>
    <s v="FG-404"/>
    <n v="0.47499999999999998"/>
    <n v="5301"/>
    <s v="Sy105c"/>
    <n v="5315.58"/>
    <s v="Stock#506   2 mil gloss clear polypropylene   1 Ma"/>
    <n v="506"/>
    <s v="Rp37"/>
    <d v="2023-07-14T00:00:00"/>
    <d v="2023-07-13T00:00:00"/>
    <n v="0"/>
    <n v="5371.52978515625"/>
    <n v="5371.52978515625"/>
    <x v="0"/>
    <x v="4"/>
    <n v="1"/>
    <n v="10000"/>
    <n v="11.625"/>
    <n v="8"/>
    <n v="0"/>
    <n v="0"/>
    <n v="0"/>
    <n v="0"/>
    <n v="0"/>
    <n v="0"/>
    <n v="0"/>
    <n v="0"/>
    <n v="0"/>
    <n v="11160"/>
  </r>
  <r>
    <x v="5"/>
    <s v="FG-81854"/>
    <x v="122"/>
    <n v="144"/>
    <s v="FG-144"/>
    <n v="0.38940000000000002"/>
    <n v="473.12"/>
    <s v="S7724460"/>
    <n v="476.2"/>
    <s v="Stock#107   54# Semi-gloss   1 Master Rolls"/>
    <n v="107"/>
    <n v="720"/>
    <d v="2023-07-14T00:00:00"/>
    <d v="2023-07-17T00:00:00"/>
    <n v="0"/>
    <n v="483.54000854492102"/>
    <n v="483.54000854492102"/>
    <x v="1"/>
    <x v="4"/>
    <n v="1"/>
    <n v="10000"/>
    <n v="10.125"/>
    <n v="1"/>
    <n v="0"/>
    <n v="0"/>
    <n v="0"/>
    <n v="0"/>
    <n v="0"/>
    <n v="0"/>
    <n v="0"/>
    <n v="0"/>
    <n v="0"/>
    <n v="1215"/>
  </r>
  <r>
    <x v="5"/>
    <s v="FG-81856"/>
    <x v="123"/>
    <n v="404"/>
    <s v="FG-404"/>
    <n v="0.58899999999999997"/>
    <n v="918.84"/>
    <s v="Dt02k"/>
    <n v="918.84"/>
    <s v="Stock#364   Direct Thermal Top   1 Master Rolls"/>
    <n v="364"/>
    <s v="Rp48at"/>
    <d v="2023-07-17T00:00:00"/>
    <d v="2023-07-17T00:00:00"/>
    <n v="0"/>
    <n v="1025.64001464843"/>
    <n v="1025.64001464843"/>
    <x v="0"/>
    <x v="4"/>
    <n v="1"/>
    <n v="10000"/>
    <n v="13"/>
    <n v="1"/>
    <n v="0"/>
    <n v="0"/>
    <n v="0"/>
    <n v="0"/>
    <n v="0"/>
    <n v="0"/>
    <n v="0"/>
    <n v="0"/>
    <n v="0"/>
    <n v="1560"/>
  </r>
  <r>
    <x v="5"/>
    <s v="FG-81857"/>
    <x v="123"/>
    <n v="404"/>
    <s v="FG-404"/>
    <n v="0.34300000000000003"/>
    <n v="1934.52"/>
    <s v="Pl38q"/>
    <n v="1944.18"/>
    <s v="Stock#101   54# Raflacoat(semi-gloss)   1 Master R"/>
    <n v="101"/>
    <s v="Rp51"/>
    <d v="2023-07-17T00:00:00"/>
    <d v="2023-07-17T00:00:00"/>
    <n v="0"/>
    <n v="1972.53002929687"/>
    <n v="1972.53002929687"/>
    <x v="0"/>
    <x v="4"/>
    <n v="1"/>
    <n v="10000"/>
    <n v="11.75"/>
    <n v="4"/>
    <n v="0"/>
    <n v="0"/>
    <n v="0"/>
    <n v="0"/>
    <n v="0"/>
    <n v="0"/>
    <n v="0"/>
    <n v="0"/>
    <n v="0"/>
    <n v="5640"/>
  </r>
  <r>
    <x v="5"/>
    <s v="FG-81858"/>
    <x v="123"/>
    <n v="129"/>
    <s v="FG-129"/>
    <n v="1.9950000000000001"/>
    <n v="1316.7"/>
    <n v="77920"/>
    <n v="1366.74"/>
    <s v="Stock#485   2 mil White TT Polyester TC   1 Master"/>
    <n v="485"/>
    <s v="S8025 (Solvent)"/>
    <d v="2023-07-17T00:00:00"/>
    <d v="2023-07-17T00:00:00"/>
    <n v="0"/>
    <n v="1366.72998046875"/>
    <n v="1366.72998046875"/>
    <x v="2"/>
    <x v="4"/>
    <n v="1"/>
    <n v="5000"/>
    <n v="5.5"/>
    <n v="2"/>
    <n v="0"/>
    <n v="0"/>
    <n v="0"/>
    <n v="0"/>
    <n v="0"/>
    <n v="0"/>
    <n v="0"/>
    <n v="0"/>
    <n v="0"/>
    <n v="660"/>
  </r>
  <r>
    <x v="5"/>
    <s v="FG-81864"/>
    <x v="123"/>
    <n v="129"/>
    <s v="FG-129"/>
    <n v="0.93200000000000005"/>
    <n v="726.96"/>
    <n v="54386"/>
    <n v="726.96"/>
    <s v="Stock#606   Dull Silver Laminated Foil   1 Master "/>
    <n v="606"/>
    <s v="C4500"/>
    <d v="2023-07-17T00:00:00"/>
    <d v="2023-07-17T00:00:00"/>
    <n v="0"/>
    <n v="680.15997314453102"/>
    <n v="680.15997314453102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1867"/>
    <x v="123"/>
    <n v="404"/>
    <s v="FG-404"/>
    <n v="0.39900000000000002"/>
    <n v="2489.7600000000002"/>
    <s v="Tt50f"/>
    <n v="2499.09"/>
    <s v="Stock#212   Transfer Premium Extra RP 2.5 mil Whit"/>
    <n v="212"/>
    <s v="Rp51"/>
    <d v="2023-07-17T00:00:00"/>
    <d v="2023-07-17T00:00:00"/>
    <n v="0"/>
    <n v="2530.419921875"/>
    <n v="2530.419921875"/>
    <x v="0"/>
    <x v="4"/>
    <n v="1"/>
    <n v="10000"/>
    <n v="13"/>
    <n v="4"/>
    <n v="0"/>
    <n v="0"/>
    <n v="0"/>
    <n v="0"/>
    <n v="0"/>
    <n v="0"/>
    <n v="0"/>
    <n v="0"/>
    <n v="0"/>
    <n v="6240"/>
  </r>
  <r>
    <x v="5"/>
    <s v="FG-81868"/>
    <x v="123"/>
    <n v="100"/>
    <s v="FG-100"/>
    <n v="1.33"/>
    <n v="4309.2"/>
    <n v="7816"/>
    <n v="4309.2"/>
    <s v="Stock#492   2 mil white polyester gloss TC   1 Mas"/>
    <n v="492"/>
    <n v="310"/>
    <d v="2023-07-18T00:00:00"/>
    <d v="2023-07-19T00:00:00"/>
    <n v="0"/>
    <n v="4306.0498046875"/>
    <n v="4306.0498046875"/>
    <x v="39"/>
    <x v="4"/>
    <n v="1"/>
    <n v="5000"/>
    <n v="16.25"/>
    <n v="2"/>
    <n v="13"/>
    <n v="1"/>
    <n v="8.5"/>
    <n v="1"/>
    <n v="0"/>
    <n v="0"/>
    <n v="0"/>
    <n v="0"/>
    <n v="0"/>
    <n v="3240"/>
  </r>
  <r>
    <x v="5"/>
    <s v="FG-81869"/>
    <x v="123"/>
    <n v="129"/>
    <s v="FG-129"/>
    <n v="0.80300000000000005"/>
    <n v="619.79"/>
    <n v="77844"/>
    <n v="619.79999999999995"/>
    <s v="Stock#951   1mil Clear PRT PET/S3000/40BGr   1 Mas"/>
    <n v="951"/>
    <s v="S8020"/>
    <d v="2023-07-17T00:00:00"/>
    <d v="2023-07-17T00:00:00"/>
    <n v="0"/>
    <n v="619.78997802734295"/>
    <n v="619.78997802734295"/>
    <x v="2"/>
    <x v="4"/>
    <n v="1"/>
    <n v="1072"/>
    <n v="10"/>
    <n v="6"/>
    <n v="0"/>
    <n v="0"/>
    <n v="0"/>
    <n v="0"/>
    <n v="0"/>
    <n v="0"/>
    <n v="0"/>
    <n v="0"/>
    <n v="0"/>
    <n v="771.84"/>
  </r>
  <r>
    <x v="5"/>
    <s v="FG-81870"/>
    <x v="123"/>
    <n v="129"/>
    <s v="FG-129"/>
    <n v="1.5549999999999999"/>
    <n v="1866"/>
    <n v="78385"/>
    <n v="1847.34"/>
    <s v="Stock#625   2 mil White TC Polyester   1 Master Ro"/>
    <n v="625"/>
    <s v="S8001"/>
    <d v="2023-07-17T00:00:00"/>
    <d v="2023-07-17T00:00:00"/>
    <n v="0"/>
    <n v="1759.43005371093"/>
    <n v="1759.43005371093"/>
    <x v="2"/>
    <x v="4"/>
    <n v="1"/>
    <n v="5000"/>
    <n v="10"/>
    <n v="2"/>
    <n v="0"/>
    <n v="0"/>
    <n v="0"/>
    <n v="0"/>
    <n v="0"/>
    <n v="0"/>
    <n v="0"/>
    <n v="0"/>
    <n v="0"/>
    <n v="1200"/>
  </r>
  <r>
    <x v="5"/>
    <s v="FG-81872"/>
    <x v="123"/>
    <n v="213"/>
    <s v="FG-213"/>
    <n v="0.13400000000000001"/>
    <n v="250.35"/>
    <s v="85 Axt"/>
    <n v="250.35"/>
    <s v="Stock#893   Bicor 85 AXT   1 Master Rolls"/>
    <n v="893"/>
    <s v="None"/>
    <d v="2023-07-18T00:00:00"/>
    <d v="2023-07-18T00:00:00"/>
    <n v="0"/>
    <n v="359.20999145507801"/>
    <n v="359.20999145507801"/>
    <x v="17"/>
    <x v="8"/>
    <n v="1"/>
    <n v="11750"/>
    <n v="13.25"/>
    <n v="1"/>
    <n v="0"/>
    <n v="0"/>
    <n v="0"/>
    <n v="0"/>
    <n v="0"/>
    <n v="0"/>
    <n v="0"/>
    <n v="0"/>
    <n v="0"/>
    <n v="1868.25"/>
  </r>
  <r>
    <x v="5"/>
    <s v="FG-81873"/>
    <x v="123"/>
    <n v="144"/>
    <s v="FG-144"/>
    <n v="1.5694999999999999"/>
    <n v="1224.21"/>
    <s v="S9157660"/>
    <n v="1285.42"/>
    <s v="Stock#539   3.6 mil White TC BOPP / 347 / 4.6mil L"/>
    <n v="539"/>
    <n v="347"/>
    <d v="2023-07-14T00:00:00"/>
    <d v="2023-07-14T00:00:00"/>
    <n v="0"/>
    <n v="1290.32995605468"/>
    <n v="1290.32995605468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1882"/>
    <x v="124"/>
    <n v="161"/>
    <s v="FG-161"/>
    <n v="0.24115"/>
    <n v="14049.4"/>
    <s v="Pj9012-P10"/>
    <n v="14009.615"/>
    <s v="Stock#633   2.6 mil white Polypropylene   2 Master"/>
    <n v="633"/>
    <s v="710vhp"/>
    <d v="2023-07-18T00:00:00"/>
    <d v="2023-07-18T00:00:00"/>
    <n v="0"/>
    <n v="14285.810546875"/>
    <n v="14285.810546875"/>
    <x v="9"/>
    <x v="4"/>
    <n v="1"/>
    <n v="10000"/>
    <n v="6.5"/>
    <n v="1"/>
    <n v="7"/>
    <n v="1"/>
    <n v="10"/>
    <n v="8"/>
    <n v="11"/>
    <n v="3"/>
    <n v="11.5"/>
    <n v="12"/>
    <n v="0"/>
    <n v="31740"/>
  </r>
  <r>
    <x v="5"/>
    <s v="FG-81882"/>
    <x v="124"/>
    <n v="161"/>
    <s v="FG-161"/>
    <n v="0.24115"/>
    <n v="14049.4"/>
    <s v="Pj9012-P10"/>
    <n v="14009.615"/>
    <s v="Stock#633   2.6 mil white Polypropylene   2 Master"/>
    <n v="633"/>
    <s v="710vhp"/>
    <d v="2023-07-18T00:00:00"/>
    <d v="2023-07-18T00:00:00"/>
    <n v="0"/>
    <n v="14285.810546875"/>
    <n v="14285.810546875"/>
    <x v="9"/>
    <x v="4"/>
    <n v="2"/>
    <n v="10000"/>
    <n v="12"/>
    <n v="3"/>
    <n v="12.5"/>
    <n v="2"/>
    <n v="13"/>
    <n v="10"/>
    <n v="14.5"/>
    <n v="1"/>
    <n v="15.5"/>
    <n v="1"/>
    <n v="0"/>
    <n v="26520"/>
  </r>
  <r>
    <x v="5"/>
    <s v="FG-81883"/>
    <x v="124"/>
    <n v="1148"/>
    <s v="FG-1148"/>
    <n v="2.33333333333333E-2"/>
    <n v="877.45"/>
    <s v="B9082"/>
    <n v="877.54666666666606"/>
    <s v="Stock#802   410 - .8 Mil Clear Polypropylene Lamin"/>
    <n v="802"/>
    <s v="Perm"/>
    <d v="2023-07-19T00:00:00"/>
    <d v="2023-07-19T00:00:00"/>
    <n v="0"/>
    <n v="877.45003255208303"/>
    <n v="877.45003255208303"/>
    <x v="2"/>
    <x v="5"/>
    <n v="2"/>
    <n v="5000"/>
    <n v="10.875"/>
    <n v="6"/>
    <n v="11.375"/>
    <n v="20"/>
    <n v="11.875"/>
    <n v="2"/>
    <n v="12.375"/>
    <n v="4"/>
    <n v="13.375"/>
    <n v="4"/>
    <n v="0"/>
    <n v="25170"/>
  </r>
  <r>
    <x v="5"/>
    <s v="FG-81883"/>
    <x v="124"/>
    <n v="1148"/>
    <s v="FG-1148"/>
    <n v="2.33333333333333E-2"/>
    <n v="877.45"/>
    <s v="B9082"/>
    <n v="877.54666666666606"/>
    <s v="Stock#802   410 - .8 Mil Clear Polypropylene Lamin"/>
    <n v="802"/>
    <s v="Perm"/>
    <d v="2023-07-19T00:00:00"/>
    <d v="2023-07-19T00:00:00"/>
    <n v="0"/>
    <n v="877.45003255208303"/>
    <n v="877.45003255208303"/>
    <x v="2"/>
    <x v="5"/>
    <n v="1"/>
    <n v="5000"/>
    <n v="6.375"/>
    <n v="2"/>
    <n v="6.875"/>
    <n v="4"/>
    <n v="9.375"/>
    <n v="4"/>
    <n v="9.875"/>
    <n v="6"/>
    <n v="10.375"/>
    <n v="4"/>
    <n v="0"/>
    <n v="10710"/>
  </r>
  <r>
    <x v="5"/>
    <s v="FG-81883"/>
    <x v="124"/>
    <n v="1148"/>
    <s v="FG-1148"/>
    <n v="2.33333333333333E-2"/>
    <n v="877.45"/>
    <s v="B9082"/>
    <n v="877.54666666666606"/>
    <s v="Stock#802   410 - .8 Mil Clear Polypropylene Lamin"/>
    <n v="802"/>
    <s v="Perm"/>
    <d v="2023-07-19T00:00:00"/>
    <d v="2023-07-19T00:00:00"/>
    <n v="0"/>
    <n v="877.45003255208303"/>
    <n v="877.45003255208303"/>
    <x v="2"/>
    <x v="5"/>
    <n v="3"/>
    <n v="5000"/>
    <n v="14.375"/>
    <n v="2"/>
    <n v="0"/>
    <n v="0"/>
    <n v="0"/>
    <n v="0"/>
    <n v="0"/>
    <n v="0"/>
    <n v="0"/>
    <n v="0"/>
    <n v="0"/>
    <n v="1725"/>
  </r>
  <r>
    <x v="5"/>
    <s v="FG-81884"/>
    <x v="124"/>
    <n v="144"/>
    <s v="FG-144"/>
    <n v="0.38940000000000002"/>
    <n v="946.24"/>
    <s v="S7724460"/>
    <n v="953.82"/>
    <s v="Stock#107   54# Semi-gloss   1 Master Rolls"/>
    <n v="107"/>
    <n v="720"/>
    <d v="2023-07-18T00:00:00"/>
    <d v="2023-07-18T00:00:00"/>
    <n v="0"/>
    <n v="968.510009765625"/>
    <n v="968.510009765625"/>
    <x v="1"/>
    <x v="4"/>
    <n v="1"/>
    <n v="10000"/>
    <n v="10.125"/>
    <n v="2"/>
    <n v="0"/>
    <n v="0"/>
    <n v="0"/>
    <n v="0"/>
    <n v="0"/>
    <n v="0"/>
    <n v="0"/>
    <n v="0"/>
    <n v="0"/>
    <n v="2430"/>
  </r>
  <r>
    <x v="5"/>
    <s v="FG-81885"/>
    <x v="124"/>
    <n v="129"/>
    <s v="FG-129"/>
    <n v="2.5179999999999998"/>
    <n v="2520.0100000000002"/>
    <n v="73303"/>
    <n v="2520"/>
    <s v="Stock#713   2 Mil Brushed Chrome TT Polyester    1"/>
    <n v="713"/>
    <s v="S333"/>
    <d v="2023-07-21T00:00:00"/>
    <d v="2023-07-20T00:00:00"/>
    <n v="0"/>
    <n v="2520.01000976562"/>
    <n v="2520.01000976562"/>
    <x v="2"/>
    <x v="4"/>
    <n v="1"/>
    <n v="1668"/>
    <n v="10"/>
    <n v="5"/>
    <n v="0"/>
    <n v="0"/>
    <n v="0"/>
    <n v="0"/>
    <n v="0"/>
    <n v="0"/>
    <n v="0"/>
    <n v="0"/>
    <n v="0"/>
    <n v="1000.8"/>
  </r>
  <r>
    <x v="5"/>
    <s v="FG-81897"/>
    <x v="124"/>
    <n v="404"/>
    <s v="FG-404"/>
    <n v="0.47499999999999998"/>
    <n v="38154.379999999997"/>
    <s v="Sy105c"/>
    <n v="40132.29"/>
    <s v="Stock#506   2 mil gloss clear polypropylene   1 Ma"/>
    <n v="506"/>
    <s v="Rp37"/>
    <d v="2023-07-24T00:00:00"/>
    <d v="2023-07-24T00:00:00"/>
    <n v="0"/>
    <n v="40554.76171875"/>
    <n v="40554.76171875"/>
    <x v="0"/>
    <x v="4"/>
    <n v="1"/>
    <n v="10000"/>
    <n v="14.875"/>
    <n v="45"/>
    <n v="0"/>
    <n v="0"/>
    <n v="0"/>
    <n v="0"/>
    <n v="0"/>
    <n v="0"/>
    <n v="0"/>
    <n v="0"/>
    <n v="0"/>
    <n v="80325"/>
  </r>
  <r>
    <x v="5"/>
    <s v="FG-81905"/>
    <x v="124"/>
    <n v="1148"/>
    <s v="FG-1148"/>
    <n v="3.4000000000000002E-2"/>
    <n v="778.26"/>
    <s v="B9077"/>
    <n v="778.26"/>
    <s v="Stock#777A   404 - .7 mil clear polypropylene over"/>
    <s v="777A"/>
    <s v="Water Based Acrylic"/>
    <d v="2023-07-19T00:00:00"/>
    <d v="2023-07-19T00:00:00"/>
    <n v="0"/>
    <n v="778.260009765625"/>
    <n v="778.260009765625"/>
    <x v="2"/>
    <x v="5"/>
    <n v="2"/>
    <n v="5000"/>
    <n v="9.875"/>
    <n v="2"/>
    <n v="10.875"/>
    <n v="8"/>
    <n v="11.5"/>
    <n v="2"/>
    <n v="12"/>
    <n v="2"/>
    <n v="12.25"/>
    <n v="5"/>
    <n v="0"/>
    <n v="12900"/>
  </r>
  <r>
    <x v="5"/>
    <s v="FG-81905"/>
    <x v="124"/>
    <n v="1148"/>
    <s v="FG-1148"/>
    <n v="3.4000000000000002E-2"/>
    <n v="778.26"/>
    <s v="B9077"/>
    <n v="778.26"/>
    <s v="Stock#777A   404 - .7 mil clear polypropylene over"/>
    <s v="777A"/>
    <s v="Water Based Acrylic"/>
    <d v="2023-07-19T00:00:00"/>
    <d v="2023-07-19T00:00:00"/>
    <n v="0"/>
    <n v="778.260009765625"/>
    <n v="778.260009765625"/>
    <x v="2"/>
    <x v="5"/>
    <n v="1"/>
    <n v="5000"/>
    <n v="8.25"/>
    <n v="2"/>
    <n v="9"/>
    <n v="4"/>
    <n v="9.25"/>
    <n v="3"/>
    <n v="9.5"/>
    <n v="6"/>
    <n v="9.75"/>
    <n v="3"/>
    <n v="0"/>
    <n v="9990"/>
  </r>
  <r>
    <x v="5"/>
    <s v="FG-81906"/>
    <x v="124"/>
    <n v="137"/>
    <s v="FG-137"/>
    <n v="2.3199999999999998"/>
    <n v="2786.23"/>
    <s v="Flx009169 Extinguish"/>
    <n v="2981.66"/>
    <s v="Stock#432   Ext 2.6 Mil Hard White Polypropylene  "/>
    <n v="432"/>
    <s v="L-344"/>
    <d v="2023-08-07T00:00:00"/>
    <d v="2023-08-09T00:00:00"/>
    <n v="0"/>
    <n v="2981.669921875"/>
    <n v="2981.669921875"/>
    <x v="4"/>
    <x v="4"/>
    <n v="1"/>
    <n v="1668"/>
    <n v="7.625"/>
    <n v="5"/>
    <n v="10.9375"/>
    <n v="2"/>
    <n v="0"/>
    <n v="0"/>
    <n v="0"/>
    <n v="0"/>
    <n v="0"/>
    <n v="0"/>
    <n v="0"/>
    <n v="1200.96"/>
  </r>
  <r>
    <x v="5"/>
    <s v="FG-81907"/>
    <x v="124"/>
    <n v="137"/>
    <s v="FG-137"/>
    <n v="1.3"/>
    <n v="936"/>
    <s v="Flx000303  Dpm Cg"/>
    <n v="936"/>
    <s v="Stock#870   1 mil clear polyester   1 Master Rolls"/>
    <n v="870"/>
    <s v="V-344"/>
    <d v="2023-07-20T00:00:00"/>
    <d v="2023-07-21T00:00:00"/>
    <n v="0"/>
    <n v="936"/>
    <n v="936"/>
    <x v="4"/>
    <x v="4"/>
    <n v="1"/>
    <n v="1000"/>
    <n v="7.5"/>
    <n v="8"/>
    <n v="0"/>
    <n v="0"/>
    <n v="0"/>
    <n v="0"/>
    <n v="0"/>
    <n v="0"/>
    <n v="0"/>
    <n v="0"/>
    <n v="0"/>
    <n v="720"/>
  </r>
  <r>
    <x v="5"/>
    <s v="FG-81908"/>
    <x v="124"/>
    <n v="484"/>
    <s v="FG-484"/>
    <n v="0.10666666666666599"/>
    <n v="1497.6"/>
    <s v="C1-1423"/>
    <n v="1497.6"/>
    <s v="Stock#248A   10pt. C1S Semi-gloss Tag   3 Master R"/>
    <s v="248A"/>
    <s v="None"/>
    <d v="2023-07-14T00:00:00"/>
    <d v="2023-07-21T00:00:00"/>
    <n v="0"/>
    <n v="1574.68994140625"/>
    <n v="1574.68994140625"/>
    <x v="26"/>
    <x v="4"/>
    <n v="2"/>
    <n v="7500"/>
    <n v="17"/>
    <n v="3"/>
    <n v="0"/>
    <n v="0"/>
    <n v="0"/>
    <n v="0"/>
    <n v="0"/>
    <n v="0"/>
    <n v="0"/>
    <n v="0"/>
    <n v="1"/>
    <n v="94590"/>
  </r>
  <r>
    <x v="5"/>
    <s v="FG-81908"/>
    <x v="124"/>
    <n v="484"/>
    <s v="FG-484"/>
    <n v="0.10666666666666599"/>
    <n v="1497.6"/>
    <s v="C1-1423"/>
    <n v="1497.6"/>
    <s v="Stock#248A   10pt. C1S Semi-gloss Tag   3 Master R"/>
    <s v="248A"/>
    <s v="None"/>
    <d v="2023-07-14T00:00:00"/>
    <d v="2023-07-21T00:00:00"/>
    <n v="0"/>
    <n v="1574.68994140625"/>
    <n v="1574.68994140625"/>
    <x v="26"/>
    <x v="4"/>
    <n v="1"/>
    <n v="7500"/>
    <n v="17"/>
    <n v="3"/>
    <n v="0"/>
    <n v="0"/>
    <n v="0"/>
    <n v="0"/>
    <n v="0"/>
    <n v="0"/>
    <n v="0"/>
    <n v="0"/>
    <n v="1"/>
    <n v="94590"/>
  </r>
  <r>
    <x v="5"/>
    <s v="FG-81908"/>
    <x v="124"/>
    <n v="484"/>
    <s v="FG-484"/>
    <n v="0.10666666666666599"/>
    <n v="1497.6"/>
    <s v="C1-1423"/>
    <n v="1497.6"/>
    <s v="Stock#248A   10pt. C1S Semi-gloss Tag   3 Master R"/>
    <s v="248A"/>
    <s v="None"/>
    <d v="2023-07-14T00:00:00"/>
    <d v="2023-07-21T00:00:00"/>
    <n v="0"/>
    <n v="1574.68994140625"/>
    <n v="1574.68994140625"/>
    <x v="26"/>
    <x v="4"/>
    <n v="3"/>
    <n v="7500"/>
    <n v="17"/>
    <n v="3"/>
    <n v="0"/>
    <n v="0"/>
    <n v="0"/>
    <n v="0"/>
    <n v="0"/>
    <n v="0"/>
    <n v="0"/>
    <n v="0"/>
    <n v="1"/>
    <n v="94590"/>
  </r>
  <r>
    <x v="5"/>
    <s v="FG-81922"/>
    <x v="241"/>
    <n v="161"/>
    <s v="FG-161"/>
    <n v="0.32650000000000001"/>
    <n v="3526.2"/>
    <s v="4-2097-60r3"/>
    <n v="3526.2"/>
    <s v="Stock#961   2mil Clear TC Polypropylene / AR827B R"/>
    <n v="961"/>
    <s v="Ar827b"/>
    <d v="2023-08-02T00:00:00"/>
    <d v="2023-08-01T00:00:00"/>
    <n v="0"/>
    <n v="3631.48999023437"/>
    <n v="3631.48999023437"/>
    <x v="9"/>
    <x v="4"/>
    <n v="2"/>
    <n v="7500"/>
    <n v="12.75"/>
    <n v="4"/>
    <n v="9"/>
    <n v="1"/>
    <n v="0"/>
    <n v="0"/>
    <n v="0"/>
    <n v="0"/>
    <n v="0"/>
    <n v="0"/>
    <n v="0"/>
    <n v="5400"/>
  </r>
  <r>
    <x v="5"/>
    <s v="FG-81922"/>
    <x v="241"/>
    <n v="161"/>
    <s v="FG-161"/>
    <n v="0.32650000000000001"/>
    <n v="3526.2"/>
    <s v="4-2097-60r3"/>
    <n v="3526.2"/>
    <s v="Stock#961   2mil Clear TC Polypropylene / AR827B R"/>
    <n v="961"/>
    <s v="Ar827b"/>
    <d v="2023-08-02T00:00:00"/>
    <d v="2023-08-01T00:00:00"/>
    <n v="0"/>
    <n v="3631.48999023437"/>
    <n v="3631.48999023437"/>
    <x v="9"/>
    <x v="4"/>
    <n v="1"/>
    <n v="7500"/>
    <n v="12.75"/>
    <n v="4"/>
    <n v="9"/>
    <n v="1"/>
    <n v="0"/>
    <n v="0"/>
    <n v="0"/>
    <n v="0"/>
    <n v="0"/>
    <n v="0"/>
    <n v="0"/>
    <n v="5400"/>
  </r>
  <r>
    <x v="5"/>
    <s v="FG-81923"/>
    <x v="241"/>
    <n v="129"/>
    <s v="FG-129"/>
    <n v="0.34100000000000003"/>
    <n v="1360.59"/>
    <n v="53792"/>
    <n v="1358.28"/>
    <s v="Stock#143   54# Semi-Gloss FSC/AT20N/0.92 Mil PET "/>
    <n v="143"/>
    <s v="At20n"/>
    <d v="2023-09-14T00:00:00"/>
    <d v="2023-09-15T00:00:00"/>
    <n v="0"/>
    <n v="1358.28002929687"/>
    <n v="1358.28002929687"/>
    <x v="2"/>
    <x v="4"/>
    <n v="1"/>
    <n v="10000"/>
    <n v="16.625"/>
    <n v="2"/>
    <n v="0"/>
    <n v="0"/>
    <n v="0"/>
    <n v="0"/>
    <n v="0"/>
    <n v="0"/>
    <n v="0"/>
    <n v="0"/>
    <n v="0"/>
    <n v="3990"/>
  </r>
  <r>
    <x v="5"/>
    <s v="FG-81925"/>
    <x v="241"/>
    <n v="404"/>
    <s v="FG-404"/>
    <n v="0.504"/>
    <n v="11612.16"/>
    <s v="Sy313h"/>
    <n v="11519.64"/>
    <s v="Stock#670   1.6 mil PP Clear   1 Master Rolls"/>
    <n v="670"/>
    <s v="Rp74"/>
    <d v="2023-08-25T00:00:00"/>
    <d v="2023-08-25T00:00:00"/>
    <n v="0"/>
    <n v="11496.7900390625"/>
    <n v="11496.7900390625"/>
    <x v="0"/>
    <x v="4"/>
    <n v="1"/>
    <n v="15000"/>
    <n v="16"/>
    <n v="8"/>
    <n v="0"/>
    <n v="0"/>
    <n v="0"/>
    <n v="0"/>
    <n v="0"/>
    <n v="0"/>
    <n v="0"/>
    <n v="0"/>
    <n v="0"/>
    <n v="23040"/>
  </r>
  <r>
    <x v="5"/>
    <s v="FG-81936"/>
    <x v="241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0"/>
    <n v="4597.77734375"/>
    <n v="4597.77734375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1936"/>
    <x v="241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0"/>
    <n v="4597.77734375"/>
    <n v="4597.77734375"/>
    <x v="2"/>
    <x v="4"/>
    <n v="2"/>
    <n v="10000"/>
    <n v="13"/>
    <n v="6"/>
    <n v="0"/>
    <n v="0"/>
    <n v="0"/>
    <n v="0"/>
    <n v="0"/>
    <n v="0"/>
    <n v="0"/>
    <n v="0"/>
    <n v="0"/>
    <n v="9360"/>
  </r>
  <r>
    <x v="5"/>
    <s v="FG-81936"/>
    <x v="241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0"/>
    <n v="4597.77734375"/>
    <n v="4597.77734375"/>
    <x v="2"/>
    <x v="4"/>
    <n v="3"/>
    <n v="10000"/>
    <n v="13"/>
    <n v="6"/>
    <n v="0"/>
    <n v="0"/>
    <n v="0"/>
    <n v="0"/>
    <n v="0"/>
    <n v="0"/>
    <n v="0"/>
    <n v="0"/>
    <n v="0"/>
    <n v="9360"/>
  </r>
  <r>
    <x v="5"/>
    <s v="FG-81936"/>
    <x v="241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0"/>
    <n v="4597.77734375"/>
    <n v="4597.77734375"/>
    <x v="2"/>
    <x v="4"/>
    <n v="4"/>
    <n v="10000"/>
    <n v="13"/>
    <n v="6"/>
    <n v="0"/>
    <n v="0"/>
    <n v="0"/>
    <n v="0"/>
    <n v="0"/>
    <n v="0"/>
    <n v="0"/>
    <n v="0"/>
    <n v="0"/>
    <n v="9360"/>
  </r>
  <r>
    <x v="5"/>
    <s v="FG-81937"/>
    <x v="241"/>
    <n v="1148"/>
    <s v="FG-1148"/>
    <n v="6.8000000000000005E-2"/>
    <n v="2333.7600000000002"/>
    <s v="B9077"/>
    <n v="2333.7600000000002"/>
    <s v="Stock#777A   404 - .7 mil clear polypropylene over"/>
    <s v="777A"/>
    <s v="Water Based Acrylic"/>
    <d v="2023-07-19T00:00:00"/>
    <d v="2023-07-19T00:00:00"/>
    <n v="0"/>
    <n v="2333.76000976562"/>
    <n v="2333.76000976562"/>
    <x v="2"/>
    <x v="5"/>
    <n v="1"/>
    <n v="5000"/>
    <n v="13"/>
    <n v="44"/>
    <n v="0"/>
    <n v="0"/>
    <n v="0"/>
    <n v="0"/>
    <n v="0"/>
    <n v="0"/>
    <n v="0"/>
    <n v="0"/>
    <n v="0"/>
    <n v="34320"/>
  </r>
  <r>
    <x v="5"/>
    <s v="FG-81938"/>
    <x v="241"/>
    <n v="1148"/>
    <s v="FG-1148"/>
    <n v="6.8000000000000005E-2"/>
    <n v="1554.48"/>
    <s v="B9077"/>
    <n v="1554.48"/>
    <s v="Stock#777A   404 - .7 mil clear polypropylene over"/>
    <s v="777A"/>
    <s v="Water Based Acrylic"/>
    <d v="2023-08-25T00:00:00"/>
    <d v="2023-08-25T00:00:00"/>
    <n v="0"/>
    <n v="1554.47998046875"/>
    <n v="1554.47998046875"/>
    <x v="2"/>
    <x v="5"/>
    <n v="1"/>
    <n v="5000"/>
    <n v="15.875"/>
    <n v="24"/>
    <n v="0"/>
    <n v="0"/>
    <n v="0"/>
    <n v="0"/>
    <n v="0"/>
    <n v="0"/>
    <n v="0"/>
    <n v="0"/>
    <n v="0"/>
    <n v="22860"/>
  </r>
  <r>
    <x v="5"/>
    <s v="FG-81948"/>
    <x v="125"/>
    <n v="161"/>
    <s v="FG-161"/>
    <n v="0.48230000000000001"/>
    <n v="33683.83"/>
    <s v="Pj9012-P10"/>
    <n v="34745.089999999997"/>
    <s v="Stock#633   2.6 mil white Polypropylene   1 Master"/>
    <n v="633"/>
    <s v="710vhp"/>
    <d v="2023-07-19T00:00:00"/>
    <d v="2023-07-19T00:00:00"/>
    <n v="0"/>
    <n v="35429.26953125"/>
    <n v="35429.26953125"/>
    <x v="9"/>
    <x v="4"/>
    <n v="1"/>
    <n v="10000"/>
    <n v="11.5"/>
    <n v="10"/>
    <n v="12"/>
    <n v="8"/>
    <n v="12.5"/>
    <n v="9"/>
    <n v="13"/>
    <n v="11"/>
    <n v="16.5"/>
    <n v="7"/>
    <n v="0"/>
    <n v="69840"/>
  </r>
  <r>
    <x v="5"/>
    <s v="FG-81949"/>
    <x v="125"/>
    <n v="161"/>
    <s v="FG-161"/>
    <n v="0.160766666666666"/>
    <n v="11102.5433333333"/>
    <s v="Pj9012-P10"/>
    <n v="11101.7633333333"/>
    <s v="Stock#633   2.6 mil white Polypropylene   3 Master"/>
    <n v="633"/>
    <s v="710vhp"/>
    <d v="2023-07-28T00:00:00"/>
    <d v="2023-07-28T00:00:00"/>
    <n v="0"/>
    <n v="11320.096354166601"/>
    <n v="11320.096354166601"/>
    <x v="9"/>
    <x v="4"/>
    <n v="2"/>
    <n v="10000"/>
    <n v="9.5"/>
    <n v="1"/>
    <n v="10"/>
    <n v="3"/>
    <n v="10.5"/>
    <n v="1"/>
    <n v="11"/>
    <n v="4"/>
    <n v="11.5"/>
    <n v="10"/>
    <n v="0"/>
    <n v="25080"/>
  </r>
  <r>
    <x v="5"/>
    <s v="FG-81949"/>
    <x v="125"/>
    <n v="161"/>
    <s v="FG-161"/>
    <n v="0.160766666666666"/>
    <n v="11102.5433333333"/>
    <s v="Pj9012-P10"/>
    <n v="11101.7633333333"/>
    <s v="Stock#633   2.6 mil white Polypropylene   3 Master"/>
    <n v="633"/>
    <s v="710vhp"/>
    <d v="2023-07-28T00:00:00"/>
    <d v="2023-07-28T00:00:00"/>
    <n v="0"/>
    <n v="11320.096354166601"/>
    <n v="11320.096354166601"/>
    <x v="9"/>
    <x v="4"/>
    <n v="1"/>
    <n v="10000"/>
    <n v="5.5"/>
    <n v="2"/>
    <n v="6"/>
    <n v="1"/>
    <n v="8"/>
    <n v="4"/>
    <n v="8.5"/>
    <n v="1"/>
    <n v="9"/>
    <n v="1"/>
    <n v="0"/>
    <n v="7980"/>
  </r>
  <r>
    <x v="5"/>
    <s v="FG-81949"/>
    <x v="125"/>
    <n v="161"/>
    <s v="FG-161"/>
    <n v="0.160766666666666"/>
    <n v="11102.5433333333"/>
    <s v="Pj9012-P10"/>
    <n v="11101.7633333333"/>
    <s v="Stock#633   2.6 mil white Polypropylene   3 Master"/>
    <n v="633"/>
    <s v="710vhp"/>
    <d v="2023-07-28T00:00:00"/>
    <d v="2023-07-28T00:00:00"/>
    <n v="0"/>
    <n v="11320.096354166601"/>
    <n v="11320.096354166601"/>
    <x v="9"/>
    <x v="4"/>
    <n v="3"/>
    <n v="10000"/>
    <n v="13"/>
    <n v="11"/>
    <n v="13.5"/>
    <n v="2"/>
    <n v="14.5"/>
    <n v="1"/>
    <n v="16.5"/>
    <n v="7"/>
    <n v="0"/>
    <n v="0"/>
    <n v="0"/>
    <n v="36000"/>
  </r>
  <r>
    <x v="5"/>
    <s v="FG-81950"/>
    <x v="125"/>
    <n v="1148"/>
    <s v="FG-1148"/>
    <n v="3.5000000000000003E-2"/>
    <n v="2785.125"/>
    <s v="B9082"/>
    <n v="2785.38"/>
    <s v="Stock#802   410 - .8 Mil Clear Polypropylene Lamin"/>
    <n v="802"/>
    <s v="Perm"/>
    <d v="2023-07-19T00:00:00"/>
    <d v="2023-07-19T00:00:00"/>
    <n v="0"/>
    <n v="2785.125"/>
    <n v="2785.125"/>
    <x v="2"/>
    <x v="5"/>
    <n v="2"/>
    <n v="5000"/>
    <n v="12.375"/>
    <n v="12"/>
    <n v="12.875"/>
    <n v="20"/>
    <n v="13"/>
    <n v="4"/>
    <n v="16.375"/>
    <n v="22"/>
    <n v="0"/>
    <n v="0"/>
    <n v="0"/>
    <n v="49095"/>
  </r>
  <r>
    <x v="5"/>
    <s v="FG-81950"/>
    <x v="125"/>
    <n v="1148"/>
    <s v="FG-1148"/>
    <n v="3.5000000000000003E-2"/>
    <n v="2785.125"/>
    <s v="B9082"/>
    <n v="2785.38"/>
    <s v="Stock#802   410 - .8 Mil Clear Polypropylene Lamin"/>
    <n v="802"/>
    <s v="Perm"/>
    <d v="2023-07-19T00:00:00"/>
    <d v="2023-07-19T00:00:00"/>
    <n v="0"/>
    <n v="2785.125"/>
    <n v="2785.125"/>
    <x v="2"/>
    <x v="5"/>
    <n v="1"/>
    <n v="5000"/>
    <n v="7.375"/>
    <n v="2"/>
    <n v="8.375"/>
    <n v="6"/>
    <n v="9.875"/>
    <n v="10"/>
    <n v="11.375"/>
    <n v="24"/>
    <n v="11.875"/>
    <n v="6"/>
    <n v="0"/>
    <n v="30480"/>
  </r>
  <r>
    <x v="5"/>
    <s v="FG-81951"/>
    <x v="125"/>
    <n v="1148"/>
    <s v="FG-1148"/>
    <n v="3.5000000000000003E-2"/>
    <n v="1674.2249999999999"/>
    <s v="B9082"/>
    <n v="1674.4"/>
    <s v="Stock#802   410 - .8 Mil Clear Polypropylene Lamin"/>
    <n v="802"/>
    <s v="Perm"/>
    <d v="2023-07-24T00:00:00"/>
    <d v="2023-07-25T00:00:00"/>
    <n v="0"/>
    <n v="1674.22497558593"/>
    <n v="1674.22497558593"/>
    <x v="2"/>
    <x v="5"/>
    <n v="1"/>
    <n v="5000"/>
    <n v="5.875"/>
    <n v="2"/>
    <n v="7.875"/>
    <n v="8"/>
    <n v="9.375"/>
    <n v="4"/>
    <n v="10.875"/>
    <n v="4"/>
    <n v="11.375"/>
    <n v="24"/>
    <n v="0"/>
    <n v="25725"/>
  </r>
  <r>
    <x v="5"/>
    <s v="FG-81951"/>
    <x v="125"/>
    <n v="1148"/>
    <s v="FG-1148"/>
    <n v="3.5000000000000003E-2"/>
    <n v="1674.2249999999999"/>
    <s v="B9082"/>
    <n v="1674.4"/>
    <s v="Stock#802   410 - .8 Mil Clear Polypropylene Lamin"/>
    <n v="802"/>
    <s v="Perm"/>
    <d v="2023-07-24T00:00:00"/>
    <d v="2023-07-25T00:00:00"/>
    <n v="0"/>
    <n v="1674.22497558593"/>
    <n v="1674.22497558593"/>
    <x v="2"/>
    <x v="5"/>
    <n v="2"/>
    <n v="5000"/>
    <n v="12.875"/>
    <n v="20"/>
    <n v="13.375"/>
    <n v="4"/>
    <n v="14.375"/>
    <n v="4"/>
    <n v="0"/>
    <n v="0"/>
    <n v="0"/>
    <n v="0"/>
    <n v="0"/>
    <n v="22110"/>
  </r>
  <r>
    <x v="5"/>
    <s v="FG-81962"/>
    <x v="125"/>
    <n v="404"/>
    <s v="FG-404"/>
    <n v="0.34300000000000003"/>
    <n v="7434.53"/>
    <s v="Pl38q"/>
    <n v="7394.15"/>
    <s v="Stock#101   54# Raflacoat(semi-gloss)   1 Master R"/>
    <n v="101"/>
    <s v="Rp51"/>
    <d v="2023-07-18T00:00:00"/>
    <d v="2023-07-18T00:00:00"/>
    <n v="0"/>
    <n v="7501.91015625"/>
    <n v="7501.91015625"/>
    <x v="0"/>
    <x v="4"/>
    <n v="1"/>
    <n v="10000"/>
    <n v="10.125"/>
    <n v="5"/>
    <n v="13"/>
    <n v="10"/>
    <n v="0"/>
    <n v="0"/>
    <n v="0"/>
    <n v="0"/>
    <n v="0"/>
    <n v="0"/>
    <n v="0"/>
    <n v="21675"/>
  </r>
  <r>
    <x v="5"/>
    <s v="FG-81963"/>
    <x v="125"/>
    <n v="958"/>
    <s v="FG-958"/>
    <n v="2.6680000000000001"/>
    <n v="4840.82"/>
    <s v="Ccqa100"/>
    <n v="4840.82"/>
    <s v="Stock#983   4 mil White Polyester (PET)   1 Master"/>
    <n v="983"/>
    <s v="#630"/>
    <d v="2023-08-02T00:00:00"/>
    <d v="2023-08-01T00:00:00"/>
    <n v="0"/>
    <n v="4991.830078125"/>
    <n v="4991.830078125"/>
    <x v="25"/>
    <x v="4"/>
    <n v="1"/>
    <n v="2800"/>
    <n v="13"/>
    <n v="4"/>
    <n v="0"/>
    <n v="0"/>
    <n v="0"/>
    <n v="0"/>
    <n v="0"/>
    <n v="0"/>
    <n v="0"/>
    <n v="0"/>
    <n v="2"/>
    <n v="68947.199999999997"/>
  </r>
  <r>
    <x v="5"/>
    <s v="FG-81964"/>
    <x v="125"/>
    <n v="1148"/>
    <s v="FG-1148"/>
    <n v="0.1817"/>
    <n v="539.65"/>
    <s v="B9424"/>
    <n v="541.25"/>
    <s v="Stock#810   531 - 1 mil matte clear polypropylene "/>
    <n v="810"/>
    <s v="Permanent"/>
    <d v="2023-07-21T00:00:00"/>
    <d v="2023-07-21T00:00:00"/>
    <n v="0"/>
    <n v="542.15002441406205"/>
    <n v="542.15002441406205"/>
    <x v="2"/>
    <x v="5"/>
    <n v="1"/>
    <n v="5000"/>
    <n v="11.875"/>
    <n v="2"/>
    <n v="12.875"/>
    <n v="2"/>
    <n v="0"/>
    <n v="0"/>
    <n v="0"/>
    <n v="0"/>
    <n v="0"/>
    <n v="0"/>
    <n v="0"/>
    <n v="2970"/>
  </r>
  <r>
    <x v="5"/>
    <s v="FG-81979"/>
    <x v="126"/>
    <n v="1029"/>
    <s v="FG-1029"/>
    <n v="0.336666666666666"/>
    <n v="3636"/>
    <s v="Efp-23m44"/>
    <n v="3636"/>
    <s v="Stock#965   2.3mil White metalized TC Polypropylen"/>
    <n v="965"/>
    <s v="Ep-4"/>
    <d v="2023-07-27T00:00:00"/>
    <d v="2023-07-31T00:00:00"/>
    <n v="0"/>
    <n v="3739.36328125"/>
    <n v="3739.36328125"/>
    <x v="52"/>
    <x v="4"/>
    <n v="3"/>
    <n v="5000"/>
    <n v="12.625"/>
    <n v="4"/>
    <n v="9.5"/>
    <n v="1"/>
    <n v="0"/>
    <n v="0"/>
    <n v="0"/>
    <n v="0"/>
    <n v="0"/>
    <n v="0"/>
    <n v="0"/>
    <n v="3600"/>
  </r>
  <r>
    <x v="5"/>
    <s v="FG-81979"/>
    <x v="126"/>
    <n v="1029"/>
    <s v="FG-1029"/>
    <n v="0.336666666666666"/>
    <n v="3636"/>
    <s v="Efp-23m44"/>
    <n v="3636"/>
    <s v="Stock#965   2.3mil White metalized TC Polypropylen"/>
    <n v="965"/>
    <s v="Ep-4"/>
    <d v="2023-07-27T00:00:00"/>
    <d v="2023-07-31T00:00:00"/>
    <n v="0"/>
    <n v="3739.36328125"/>
    <n v="3739.36328125"/>
    <x v="52"/>
    <x v="4"/>
    <n v="1"/>
    <n v="5000"/>
    <n v="11.625"/>
    <n v="1"/>
    <n v="12.625"/>
    <n v="3"/>
    <n v="10.5"/>
    <n v="1"/>
    <n v="0"/>
    <n v="0"/>
    <n v="0"/>
    <n v="0"/>
    <n v="0"/>
    <n v="3600"/>
  </r>
  <r>
    <x v="5"/>
    <s v="FG-81979"/>
    <x v="126"/>
    <n v="1029"/>
    <s v="FG-1029"/>
    <n v="0.336666666666666"/>
    <n v="3636"/>
    <s v="Efp-23m44"/>
    <n v="3636"/>
    <s v="Stock#965   2.3mil White metalized TC Polypropylen"/>
    <n v="965"/>
    <s v="Ep-4"/>
    <d v="2023-07-27T00:00:00"/>
    <d v="2023-07-31T00:00:00"/>
    <n v="0"/>
    <n v="3739.36328125"/>
    <n v="3739.36328125"/>
    <x v="52"/>
    <x v="4"/>
    <n v="2"/>
    <n v="5000"/>
    <n v="11.625"/>
    <n v="1"/>
    <n v="12.625"/>
    <n v="3"/>
    <n v="10.5"/>
    <n v="1"/>
    <n v="0"/>
    <n v="0"/>
    <n v="0"/>
    <n v="0"/>
    <n v="0"/>
    <n v="3600"/>
  </r>
  <r>
    <x v="5"/>
    <s v="FG-81980"/>
    <x v="126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0"/>
    <n v="718.20001220703102"/>
    <n v="718.20001220703102"/>
    <x v="3"/>
    <x v="5"/>
    <n v="3"/>
    <n v="5000"/>
    <n v="12.625"/>
    <n v="3"/>
    <n v="10"/>
    <n v="1"/>
    <n v="9.125"/>
    <n v="1"/>
    <n v="0"/>
    <n v="0"/>
    <n v="0"/>
    <n v="0"/>
    <n v="0"/>
    <n v="3420"/>
  </r>
  <r>
    <x v="5"/>
    <s v="FG-81980"/>
    <x v="126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0"/>
    <n v="718.20001220703102"/>
    <n v="718.20001220703102"/>
    <x v="3"/>
    <x v="5"/>
    <n v="4"/>
    <n v="5000"/>
    <n v="12.625"/>
    <n v="3"/>
    <n v="10"/>
    <n v="1"/>
    <n v="9.125"/>
    <n v="1"/>
    <n v="0"/>
    <n v="0"/>
    <n v="0"/>
    <n v="0"/>
    <n v="0"/>
    <n v="3420"/>
  </r>
  <r>
    <x v="5"/>
    <s v="FG-81980"/>
    <x v="126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0"/>
    <n v="718.20001220703102"/>
    <n v="718.20001220703102"/>
    <x v="3"/>
    <x v="5"/>
    <n v="1"/>
    <n v="5000"/>
    <n v="12.625"/>
    <n v="3"/>
    <n v="11.625"/>
    <n v="1"/>
    <n v="7.5"/>
    <n v="1"/>
    <n v="0"/>
    <n v="0"/>
    <n v="0"/>
    <n v="0"/>
    <n v="0"/>
    <n v="3420"/>
  </r>
  <r>
    <x v="5"/>
    <s v="FG-81980"/>
    <x v="126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0"/>
    <n v="718.20001220703102"/>
    <n v="718.20001220703102"/>
    <x v="3"/>
    <x v="5"/>
    <n v="2"/>
    <n v="5000"/>
    <n v="12.625"/>
    <n v="3"/>
    <n v="11.625"/>
    <n v="1"/>
    <n v="7.5"/>
    <n v="1"/>
    <n v="0"/>
    <n v="0"/>
    <n v="0"/>
    <n v="0"/>
    <n v="0"/>
    <n v="3420"/>
  </r>
  <r>
    <x v="5"/>
    <s v="FG-81981"/>
    <x v="126"/>
    <n v="1017"/>
    <s v="FG-1017"/>
    <n v="0.17599999999999999"/>
    <n v="1156.32"/>
    <s v="814m"/>
    <n v="1156.32"/>
    <s v="Stock#778   1 mil matte clear polypropylene overla"/>
    <n v="778"/>
    <s v="Water Based Acrylic"/>
    <d v="2023-07-26T00:00:00"/>
    <d v="2023-07-21T00:00:00"/>
    <n v="0"/>
    <n v="1156.31994628906"/>
    <n v="1156.31994628906"/>
    <x v="3"/>
    <x v="5"/>
    <n v="1"/>
    <n v="5000"/>
    <n v="9.75"/>
    <n v="2"/>
    <n v="11.25"/>
    <n v="8"/>
    <n v="0"/>
    <n v="0"/>
    <n v="0"/>
    <n v="0"/>
    <n v="0"/>
    <n v="0"/>
    <n v="0"/>
    <n v="6570"/>
  </r>
  <r>
    <x v="5"/>
    <s v="FG-81982"/>
    <x v="126"/>
    <n v="161"/>
    <s v="FG-161"/>
    <n v="0.39695000000000003"/>
    <n v="3858.35"/>
    <s v="3-1972-54r3"/>
    <n v="3858.35"/>
    <s v="Stock#528   2.3 Mil White TC Polypropylene   2 Mas"/>
    <n v="528"/>
    <s v="#27"/>
    <d v="2023-08-15T00:00:00"/>
    <d v="2023-08-15T00:00:00"/>
    <n v="0"/>
    <n v="3953.1298828125"/>
    <n v="3953.1298828125"/>
    <x v="9"/>
    <x v="4"/>
    <n v="2"/>
    <n v="7500"/>
    <n v="13"/>
    <n v="4"/>
    <n v="0"/>
    <n v="0"/>
    <n v="0"/>
    <n v="0"/>
    <n v="0"/>
    <n v="0"/>
    <n v="0"/>
    <n v="0"/>
    <n v="2"/>
    <n v="184680"/>
  </r>
  <r>
    <x v="5"/>
    <s v="FG-81982"/>
    <x v="126"/>
    <n v="161"/>
    <s v="FG-161"/>
    <n v="0.39695000000000003"/>
    <n v="3858.35"/>
    <s v="3-1972-54r3"/>
    <n v="3858.35"/>
    <s v="Stock#528   2.3 Mil White TC Polypropylene   2 Mas"/>
    <n v="528"/>
    <s v="#27"/>
    <d v="2023-08-15T00:00:00"/>
    <d v="2023-08-15T00:00:00"/>
    <n v="0"/>
    <n v="3953.1298828125"/>
    <n v="3953.1298828125"/>
    <x v="9"/>
    <x v="4"/>
    <n v="1"/>
    <n v="7500"/>
    <n v="13"/>
    <n v="4"/>
    <n v="0"/>
    <n v="0"/>
    <n v="0"/>
    <n v="0"/>
    <n v="0"/>
    <n v="0"/>
    <n v="0"/>
    <n v="0"/>
    <n v="2"/>
    <n v="184680"/>
  </r>
  <r>
    <x v="5"/>
    <s v="FG-81983"/>
    <x v="126"/>
    <n v="1148"/>
    <s v="FG-1148"/>
    <n v="3.4000000000000002E-2"/>
    <n v="1267.3499999999999"/>
    <s v="B9077"/>
    <n v="1267.3499999999999"/>
    <s v="Stock#777A   404 - .7 mil clear polypropylene over"/>
    <s v="777A"/>
    <s v="Water Based Acrylic"/>
    <d v="2023-07-24T00:00:00"/>
    <d v="2023-07-25T00:00:00"/>
    <n v="0"/>
    <n v="1267.34997558593"/>
    <n v="1267.34997558593"/>
    <x v="2"/>
    <x v="5"/>
    <n v="2"/>
    <n v="5000"/>
    <n v="11.75"/>
    <n v="8"/>
    <n v="12.125"/>
    <n v="17"/>
    <n v="12.5"/>
    <n v="10"/>
    <n v="0"/>
    <n v="0"/>
    <n v="0"/>
    <n v="0"/>
    <n v="0"/>
    <n v="25507.5"/>
  </r>
  <r>
    <x v="5"/>
    <s v="FG-81983"/>
    <x v="126"/>
    <n v="1148"/>
    <s v="FG-1148"/>
    <n v="3.4000000000000002E-2"/>
    <n v="1267.3499999999999"/>
    <s v="B9077"/>
    <n v="1267.3499999999999"/>
    <s v="Stock#777A   404 - .7 mil clear polypropylene over"/>
    <s v="777A"/>
    <s v="Water Based Acrylic"/>
    <d v="2023-07-24T00:00:00"/>
    <d v="2023-07-25T00:00:00"/>
    <n v="0"/>
    <n v="1267.34997558593"/>
    <n v="1267.34997558593"/>
    <x v="2"/>
    <x v="5"/>
    <n v="1"/>
    <n v="5000"/>
    <n v="8.625"/>
    <n v="4"/>
    <n v="9.5"/>
    <n v="4"/>
    <n v="9.875"/>
    <n v="2"/>
    <n v="11.5"/>
    <n v="6"/>
    <n v="11.625"/>
    <n v="3"/>
    <n v="0"/>
    <n v="11767.5"/>
  </r>
  <r>
    <x v="5"/>
    <s v="FG-81984"/>
    <x v="126"/>
    <n v="144"/>
    <s v="FG-144"/>
    <n v="0.79"/>
    <n v="2844"/>
    <s v="S4331060"/>
    <n v="2839.26"/>
    <s v="Stock#355   60# Dull Litho   1 Master Rolls"/>
    <n v="355"/>
    <n v="720"/>
    <d v="2023-07-24T00:00:00"/>
    <d v="2023-07-24T00:00:00"/>
    <n v="0"/>
    <n v="2840.68994140625"/>
    <n v="2840.68994140625"/>
    <x v="1"/>
    <x v="4"/>
    <n v="1"/>
    <n v="10000"/>
    <n v="10"/>
    <n v="3"/>
    <n v="0"/>
    <n v="0"/>
    <n v="0"/>
    <n v="0"/>
    <n v="0"/>
    <n v="0"/>
    <n v="0"/>
    <n v="0"/>
    <n v="0"/>
    <n v="3600"/>
  </r>
  <r>
    <x v="5"/>
    <s v="FG-81985"/>
    <x v="126"/>
    <n v="1148"/>
    <s v="FG-1148"/>
    <n v="0.1817"/>
    <n v="50.42"/>
    <s v="B9424"/>
    <n v="50.42"/>
    <s v="Stock#810   531 - 1 mil matte clear polypropylene "/>
    <n v="810"/>
    <s v="Permanent"/>
    <d v="2023-07-24T00:00:00"/>
    <d v="2023-07-24T00:00:00"/>
    <n v="0"/>
    <n v="50.509998321533203"/>
    <n v="50.509998321533203"/>
    <x v="2"/>
    <x v="5"/>
    <n v="1"/>
    <n v="5000"/>
    <n v="4.625"/>
    <n v="1"/>
    <n v="0"/>
    <n v="0"/>
    <n v="0"/>
    <n v="0"/>
    <n v="0"/>
    <n v="0"/>
    <n v="0"/>
    <n v="0"/>
    <n v="0"/>
    <n v="277.5"/>
  </r>
  <r>
    <x v="5"/>
    <s v="FG-81986"/>
    <x v="126"/>
    <n v="100"/>
    <s v="FG-100"/>
    <n v="3.82"/>
    <n v="12376.8"/>
    <n v="7868"/>
    <n v="12376.8"/>
    <s v="Stock#516   2 mil White Polyester TT   1 Master Ro"/>
    <n v="516"/>
    <n v="350"/>
    <d v="2023-08-02T00:00:00"/>
    <d v="2023-08-03T00:00:00"/>
    <n v="0"/>
    <n v="10932.3603515625"/>
    <n v="10932.360351562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1987"/>
    <x v="126"/>
    <n v="1148"/>
    <s v="FG-1148"/>
    <n v="1.1879999999999999"/>
    <n v="4276.8"/>
    <s v="B9080"/>
    <n v="4276.8"/>
    <s v="Stock#877   691V - .92 mil UV Resistant Polyester "/>
    <n v="877"/>
    <s v="Permanent"/>
    <d v="2023-07-21T00:00:00"/>
    <d v="2023-07-21T00:00:00"/>
    <n v="0"/>
    <n v="4276.7998046875"/>
    <n v="4276.7998046875"/>
    <x v="2"/>
    <x v="5"/>
    <n v="1"/>
    <n v="5000"/>
    <n v="12.75"/>
    <n v="4"/>
    <n v="9"/>
    <n v="1"/>
    <n v="0"/>
    <n v="0"/>
    <n v="0"/>
    <n v="0"/>
    <n v="0"/>
    <n v="0"/>
    <n v="0"/>
    <n v="3600"/>
  </r>
  <r>
    <x v="5"/>
    <s v="FG-81988"/>
    <x v="126"/>
    <n v="129"/>
    <s v="FG-129"/>
    <n v="0.34799999999999998"/>
    <n v="187.92"/>
    <n v="53386"/>
    <n v="174.63"/>
    <s v="Stock#241   8pt. C1S Semi-Gloss   1 Master Rolls"/>
    <n v="241"/>
    <s v="None"/>
    <d v="2023-07-24T00:00:00"/>
    <d v="2023-07-24T00:00:00"/>
    <n v="0"/>
    <n v="174.63000488281199"/>
    <n v="174.63000488281199"/>
    <x v="2"/>
    <x v="4"/>
    <n v="1"/>
    <n v="10000"/>
    <n v="4.5"/>
    <n v="1"/>
    <n v="0"/>
    <n v="0"/>
    <n v="0"/>
    <n v="0"/>
    <n v="0"/>
    <n v="0"/>
    <n v="0"/>
    <n v="0"/>
    <n v="0"/>
    <n v="540"/>
  </r>
  <r>
    <x v="5"/>
    <s v="FG-81989"/>
    <x v="126"/>
    <n v="129"/>
    <s v="FG-129"/>
    <n v="1.8680000000000001"/>
    <n v="2858.04"/>
    <n v="77922"/>
    <n v="2808.02"/>
    <s v="Stock#705   2 mil Matte Chrome Polyester   1 Maste"/>
    <n v="705"/>
    <s v="S8025 (Solvent)"/>
    <d v="2023-07-24T00:00:00"/>
    <d v="2023-07-25T00:00:00"/>
    <n v="0"/>
    <n v="2808.02001953125"/>
    <n v="2808.02001953125"/>
    <x v="2"/>
    <x v="4"/>
    <n v="1"/>
    <n v="5000"/>
    <n v="12.75"/>
    <n v="2"/>
    <n v="0"/>
    <n v="0"/>
    <n v="0"/>
    <n v="0"/>
    <n v="0"/>
    <n v="0"/>
    <n v="0"/>
    <n v="0"/>
    <n v="0"/>
    <n v="1530"/>
  </r>
  <r>
    <x v="5"/>
    <s v="FG-81990"/>
    <x v="126"/>
    <n v="129"/>
    <s v="FG-129"/>
    <n v="0.442"/>
    <n v="7107.36"/>
    <n v="76910"/>
    <n v="6885.72"/>
    <s v="Stock#438   2.6 MIL TC White Polypropylene   1 Mas"/>
    <n v="438"/>
    <s v="S692n"/>
    <d v="2023-07-21T00:00:00"/>
    <d v="2023-07-21T00:00:00"/>
    <n v="0"/>
    <n v="6885.7099609375"/>
    <n v="6885.7099609375"/>
    <x v="2"/>
    <x v="4"/>
    <n v="1"/>
    <n v="10000"/>
    <n v="10"/>
    <n v="3"/>
    <n v="13"/>
    <n v="8"/>
    <n v="0"/>
    <n v="0"/>
    <n v="0"/>
    <n v="0"/>
    <n v="0"/>
    <n v="0"/>
    <n v="0"/>
    <n v="16080"/>
  </r>
  <r>
    <x v="5"/>
    <s v="FG-81992"/>
    <x v="126"/>
    <n v="129"/>
    <s v="FG-129"/>
    <n v="1.3740000000000001"/>
    <n v="2829.34"/>
    <n v="73952"/>
    <n v="2829.36"/>
    <s v="Stock#525   4 mil White Flex Vinyl TC/S4600/50#SCK"/>
    <n v="525"/>
    <s v="S4600"/>
    <d v="2023-07-24T00:00:00"/>
    <d v="2023-07-24T00:00:00"/>
    <n v="0"/>
    <n v="2829.34008789062"/>
    <n v="2829.34008789062"/>
    <x v="2"/>
    <x v="4"/>
    <n v="1"/>
    <n v="3300"/>
    <n v="13"/>
    <n v="4"/>
    <n v="0"/>
    <n v="0"/>
    <n v="0"/>
    <n v="0"/>
    <n v="0"/>
    <n v="0"/>
    <n v="0"/>
    <n v="0"/>
    <n v="0"/>
    <n v="2059.1999999999998"/>
  </r>
  <r>
    <x v="5"/>
    <s v="FG-81993"/>
    <x v="126"/>
    <n v="129"/>
    <s v="FG-129"/>
    <n v="1.548"/>
    <n v="1207.44"/>
    <n v="77921"/>
    <n v="1207.44"/>
    <s v="Stock#487   2 mil Clear TT Polyester   1 Master Ro"/>
    <n v="487"/>
    <s v="S8025 (Solvent)"/>
    <d v="2023-07-26T00:00:00"/>
    <d v="2023-07-26T00:00:00"/>
    <n v="0"/>
    <n v="1207.43994140625"/>
    <n v="1207.4399414062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1994"/>
    <x v="126"/>
    <n v="1148"/>
    <s v="FG-1148"/>
    <n v="0.495"/>
    <n v="356.4"/>
    <s v="B9353"/>
    <n v="356.4"/>
    <s v="Stock#866   609 - 1 mil clear polyester   1 Master"/>
    <n v="866"/>
    <s v="Permanent"/>
    <d v="2023-07-21T00:00:00"/>
    <d v="2023-07-21T00:00:00"/>
    <n v="0"/>
    <n v="356.39999389648398"/>
    <n v="356.39999389648398"/>
    <x v="2"/>
    <x v="5"/>
    <n v="1"/>
    <n v="5000"/>
    <n v="12"/>
    <n v="1"/>
    <n v="0"/>
    <n v="0"/>
    <n v="0"/>
    <n v="0"/>
    <n v="0"/>
    <n v="0"/>
    <n v="0"/>
    <n v="0"/>
    <n v="0"/>
    <n v="720"/>
  </r>
  <r>
    <x v="5"/>
    <s v="FG-81995"/>
    <x v="126"/>
    <n v="129"/>
    <s v="FG-129"/>
    <n v="1.611"/>
    <n v="3286.44"/>
    <n v="40087"/>
    <n v="3319.32"/>
    <s v="Stock#561   4 mil White Flex Vinyl TC/S730/50#SCK "/>
    <n v="561"/>
    <s v="S730"/>
    <d v="2023-07-24T00:00:00"/>
    <d v="2023-07-21T00:00:00"/>
    <n v="0"/>
    <n v="3142.11010742187"/>
    <n v="3142.11010742187"/>
    <x v="2"/>
    <x v="4"/>
    <n v="1"/>
    <n v="5000"/>
    <n v="8.5"/>
    <n v="4"/>
    <n v="0"/>
    <n v="0"/>
    <n v="0"/>
    <n v="0"/>
    <n v="0"/>
    <n v="0"/>
    <n v="0"/>
    <n v="0"/>
    <n v="0"/>
    <n v="2040"/>
  </r>
  <r>
    <x v="5"/>
    <s v="FG-81996"/>
    <x v="126"/>
    <n v="129"/>
    <s v="FG-129"/>
    <n v="4.5679999999999996"/>
    <n v="7543.23"/>
    <n v="75850"/>
    <n v="7543.2"/>
    <s v="Stock#890   5mil Velvet LexanÂ®/S730/1.5mil polyest"/>
    <n v="890"/>
    <s v="S730"/>
    <d v="2023-07-24T00:00:00"/>
    <d v="2023-07-24T00:00:00"/>
    <n v="0"/>
    <n v="7543.22998046875"/>
    <n v="7543.22998046875"/>
    <x v="2"/>
    <x v="4"/>
    <n v="1"/>
    <n v="1668"/>
    <n v="8.25"/>
    <n v="10"/>
    <n v="0"/>
    <n v="0"/>
    <n v="0"/>
    <n v="0"/>
    <n v="0"/>
    <n v="0"/>
    <n v="0"/>
    <n v="0"/>
    <n v="0"/>
    <n v="1651.32"/>
  </r>
  <r>
    <x v="5"/>
    <s v="FG-81999"/>
    <x v="126"/>
    <n v="1148"/>
    <s v="FG-1148"/>
    <n v="0.20380000000000001"/>
    <n v="353.08"/>
    <s v="B9367"/>
    <n v="353.07"/>
    <s v="Stock#803   505T - 1 mil TT polypropylene film   1"/>
    <n v="803"/>
    <s v="Permanent"/>
    <d v="2023-07-21T00:00:00"/>
    <d v="2023-07-21T00:00:00"/>
    <n v="0"/>
    <n v="353.42999267578102"/>
    <n v="353.42999267578102"/>
    <x v="2"/>
    <x v="5"/>
    <n v="1"/>
    <n v="5000"/>
    <n v="9.625"/>
    <n v="3"/>
    <n v="0"/>
    <n v="0"/>
    <n v="0"/>
    <n v="0"/>
    <n v="0"/>
    <n v="0"/>
    <n v="0"/>
    <n v="0"/>
    <n v="0"/>
    <n v="1732.5"/>
  </r>
  <r>
    <x v="5"/>
    <s v="FG-82000"/>
    <x v="126"/>
    <n v="129"/>
    <s v="FG-129"/>
    <n v="0.372"/>
    <n v="44137.8"/>
    <s v="B7781"/>
    <n v="43113.79"/>
    <s v="Stock#623   2mil Clear BOPP TC/S7400ER/.92g PET   "/>
    <n v="623"/>
    <s v="S7400"/>
    <d v="2023-07-26T00:00:00"/>
    <d v="2023-07-25T00:00:00"/>
    <n v="0"/>
    <n v="43113.73828125"/>
    <n v="43113.73828125"/>
    <x v="2"/>
    <x v="4"/>
    <n v="1"/>
    <n v="20000"/>
    <n v="14.125"/>
    <n v="35"/>
    <n v="0"/>
    <n v="0"/>
    <n v="0"/>
    <n v="0"/>
    <n v="0"/>
    <n v="0"/>
    <n v="0"/>
    <n v="0"/>
    <n v="0"/>
    <n v="118650"/>
  </r>
  <r>
    <x v="5"/>
    <s v="FG-82004"/>
    <x v="126"/>
    <n v="129"/>
    <s v="FG-129"/>
    <n v="0.97399999999999998"/>
    <n v="569.79"/>
    <s v="B5848"/>
    <n v="558.39"/>
    <s v="Stock#140   Estate#9 FSC/Z2010/44#PK   1 Master Ro"/>
    <n v="140"/>
    <s v="Z2010"/>
    <d v="2023-07-21T00:00:00"/>
    <d v="2023-07-21T00:00:00"/>
    <n v="0"/>
    <n v="546.92999267578102"/>
    <n v="546.92999267578102"/>
    <x v="2"/>
    <x v="4"/>
    <n v="1"/>
    <n v="5000"/>
    <n v="9.75"/>
    <n v="1"/>
    <n v="0"/>
    <n v="0"/>
    <n v="0"/>
    <n v="0"/>
    <n v="0"/>
    <n v="0"/>
    <n v="0"/>
    <n v="0"/>
    <n v="0"/>
    <n v="585"/>
  </r>
  <r>
    <x v="5"/>
    <s v="FG-82005"/>
    <x v="126"/>
    <n v="204"/>
    <s v="FG-204"/>
    <n v="1.67"/>
    <n v="1953.9"/>
    <s v="W029026"/>
    <n v="1953.9"/>
    <s v="Stock#1205   Indigo ITC 60# Allure Starlight WS/H-"/>
    <n v="1205"/>
    <s v="H-318"/>
    <d v="2023-07-19T00:00:00"/>
    <d v="2023-07-19T00:00:00"/>
    <n v="0"/>
    <n v="1953.90002441406"/>
    <n v="1953.90002441406"/>
    <x v="23"/>
    <x v="4"/>
    <n v="1"/>
    <n v="2500"/>
    <n v="7.8"/>
    <n v="5"/>
    <n v="0"/>
    <n v="0"/>
    <n v="0"/>
    <n v="0"/>
    <n v="0"/>
    <n v="0"/>
    <n v="0"/>
    <n v="0"/>
    <n v="0"/>
    <n v="1170"/>
  </r>
  <r>
    <x v="5"/>
    <s v="FG-82020"/>
    <x v="127"/>
    <n v="161"/>
    <s v="FG-161"/>
    <n v="0.48230000000000001"/>
    <n v="11285.82"/>
    <s v="Pj9012-P10"/>
    <n v="11446.8"/>
    <s v="Stock#633   2.6 mil white Polypropylene   1 Master"/>
    <n v="633"/>
    <s v="710vhp"/>
    <d v="2023-07-28T00:00:00"/>
    <d v="2023-07-28T00:00:00"/>
    <n v="0"/>
    <n v="11672.3798828125"/>
    <n v="11672.3798828125"/>
    <x v="9"/>
    <x v="4"/>
    <n v="1"/>
    <n v="10000"/>
    <n v="13"/>
    <n v="15"/>
    <n v="0"/>
    <n v="0"/>
    <n v="0"/>
    <n v="0"/>
    <n v="0"/>
    <n v="0"/>
    <n v="0"/>
    <n v="0"/>
    <n v="0"/>
    <n v="23400"/>
  </r>
  <r>
    <x v="5"/>
    <s v="FG-82022"/>
    <x v="127"/>
    <n v="1148"/>
    <s v="FG-1148"/>
    <n v="7.0000000000000007E-2"/>
    <n v="1622.25"/>
    <s v="B9082"/>
    <n v="1622.4"/>
    <s v="Stock#802   410 - .8 Mil Clear Polypropylene Lamin"/>
    <n v="802"/>
    <s v="Perm"/>
    <d v="2023-08-02T00:00:00"/>
    <d v="2023-07-27T00:00:00"/>
    <n v="0"/>
    <n v="1622.25"/>
    <n v="1622.25"/>
    <x v="2"/>
    <x v="5"/>
    <n v="1"/>
    <n v="5000"/>
    <n v="12.875"/>
    <n v="30"/>
    <n v="0"/>
    <n v="0"/>
    <n v="0"/>
    <n v="0"/>
    <n v="0"/>
    <n v="0"/>
    <n v="0"/>
    <n v="0"/>
    <n v="0"/>
    <n v="23175"/>
  </r>
  <r>
    <x v="5"/>
    <s v="FG-82023"/>
    <x v="127"/>
    <n v="161"/>
    <s v="FG-161"/>
    <n v="0.82840000000000003"/>
    <n v="1963.31"/>
    <s v="Smp7802  Rdt16063"/>
    <n v="1963.32"/>
    <s v="Stock#608   Bright silver metalized paper   1 Mast"/>
    <n v="608"/>
    <s v="Chill At"/>
    <d v="2023-07-24T00:00:00"/>
    <d v="2023-07-25T00:00:00"/>
    <n v="0"/>
    <n v="1985.82995605468"/>
    <n v="1985.82995605468"/>
    <x v="9"/>
    <x v="4"/>
    <n v="1"/>
    <n v="5000"/>
    <n v="9.875"/>
    <n v="4"/>
    <n v="0"/>
    <n v="0"/>
    <n v="0"/>
    <n v="0"/>
    <n v="0"/>
    <n v="0"/>
    <n v="0"/>
    <n v="0"/>
    <n v="0"/>
    <n v="2370"/>
  </r>
  <r>
    <x v="5"/>
    <s v="FG-82024"/>
    <x v="127"/>
    <n v="129"/>
    <s v="FG-129"/>
    <n v="0.442"/>
    <n v="5052.0600000000004"/>
    <n v="76910"/>
    <n v="5283.65"/>
    <s v="Stock#438   2.6 MIL TC White Polypropylene   1 Mas"/>
    <n v="438"/>
    <s v="S692n"/>
    <d v="2023-07-26T00:00:00"/>
    <d v="2023-07-26T00:00:00"/>
    <n v="0"/>
    <n v="5283.6298828125"/>
    <n v="5283.6298828125"/>
    <x v="2"/>
    <x v="4"/>
    <n v="1"/>
    <n v="10000"/>
    <n v="8.625"/>
    <n v="2"/>
    <n v="13"/>
    <n v="6"/>
    <n v="0"/>
    <n v="0"/>
    <n v="0"/>
    <n v="0"/>
    <n v="0"/>
    <n v="0"/>
    <n v="0"/>
    <n v="11430"/>
  </r>
  <r>
    <x v="5"/>
    <s v="FG-82025"/>
    <x v="127"/>
    <n v="144"/>
    <s v="FG-144"/>
    <n v="0.38940000000000002"/>
    <n v="1419.36"/>
    <s v="S7724460"/>
    <n v="1433.32"/>
    <s v="Stock#107   54# Semi-gloss   1 Master Rolls"/>
    <n v="107"/>
    <n v="720"/>
    <d v="2023-07-26T00:00:00"/>
    <d v="2023-07-26T00:00:00"/>
    <n v="0"/>
    <n v="1455.41003417968"/>
    <n v="1455.41003417968"/>
    <x v="1"/>
    <x v="4"/>
    <n v="1"/>
    <n v="10000"/>
    <n v="10.125"/>
    <n v="3"/>
    <n v="0"/>
    <n v="0"/>
    <n v="0"/>
    <n v="0"/>
    <n v="0"/>
    <n v="0"/>
    <n v="0"/>
    <n v="0"/>
    <n v="0"/>
    <n v="3645"/>
  </r>
  <r>
    <x v="5"/>
    <s v="FG-82029"/>
    <x v="128"/>
    <n v="129"/>
    <s v="FG-129"/>
    <n v="0.318"/>
    <n v="3663.36"/>
    <n v="54369"/>
    <n v="3729.3"/>
    <s v="Stock#130   54# Semi-Gloss/C4500/40#CK   1 Master "/>
    <n v="130"/>
    <s v="C4500"/>
    <d v="2023-07-26T00:00:00"/>
    <d v="2023-07-27T00:00:00"/>
    <n v="0"/>
    <n v="3729.30004882812"/>
    <n v="3729.30004882812"/>
    <x v="2"/>
    <x v="4"/>
    <n v="1"/>
    <n v="10000"/>
    <n v="16"/>
    <n v="6"/>
    <n v="0"/>
    <n v="0"/>
    <n v="0"/>
    <n v="0"/>
    <n v="0"/>
    <n v="0"/>
    <n v="0"/>
    <n v="0"/>
    <n v="0"/>
    <n v="11520"/>
  </r>
  <r>
    <x v="5"/>
    <s v="FG-82037"/>
    <x v="128"/>
    <n v="129"/>
    <s v="FG-129"/>
    <n v="0.98899999999999999"/>
    <n v="890.1"/>
    <n v="75736"/>
    <n v="828.33"/>
    <s v="Stock#566   10 mil matte white Polylith (polyprop)"/>
    <n v="566"/>
    <s v="None"/>
    <d v="2023-07-26T00:00:00"/>
    <d v="2023-07-27T00:00:00"/>
    <n v="0"/>
    <n v="819.95001220703102"/>
    <n v="819.95001220703102"/>
    <x v="2"/>
    <x v="4"/>
    <n v="1"/>
    <n v="5000"/>
    <n v="7.5"/>
    <n v="2"/>
    <n v="0"/>
    <n v="0"/>
    <n v="0"/>
    <n v="0"/>
    <n v="0"/>
    <n v="0"/>
    <n v="0"/>
    <n v="0"/>
    <n v="0"/>
    <n v="900"/>
  </r>
  <r>
    <x v="5"/>
    <s v="FG-82042"/>
    <x v="128"/>
    <n v="129"/>
    <s v="FG-129"/>
    <n v="0.442"/>
    <n v="3447.6"/>
    <n v="76910"/>
    <n v="3483.59"/>
    <s v="Stock#438   2.6 MIL TC White Polypropylene   1 Mas"/>
    <n v="438"/>
    <s v="S692n"/>
    <d v="2023-07-27T00:00:00"/>
    <d v="2023-07-28T00:00:00"/>
    <n v="0"/>
    <n v="3483.59008789062"/>
    <n v="3483.59008789062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043"/>
    <x v="128"/>
    <n v="1148"/>
    <s v="FG-1148"/>
    <n v="3.4000000000000002E-2"/>
    <n v="615.05999999999995"/>
    <s v="B9077"/>
    <n v="615.05999999999995"/>
    <s v="Stock#777A   404 - .7 mil clear polypropylene over"/>
    <s v="777A"/>
    <s v="Water Based Acrylic"/>
    <d v="2023-07-26T00:00:00"/>
    <d v="2023-07-26T00:00:00"/>
    <n v="0"/>
    <n v="615.05999755859295"/>
    <n v="615.05999755859295"/>
    <x v="2"/>
    <x v="5"/>
    <n v="2"/>
    <n v="5000"/>
    <n v="12.5"/>
    <n v="12"/>
    <n v="0"/>
    <n v="0"/>
    <n v="0"/>
    <n v="0"/>
    <n v="0"/>
    <n v="0"/>
    <n v="0"/>
    <n v="0"/>
    <n v="0"/>
    <n v="9000"/>
  </r>
  <r>
    <x v="5"/>
    <s v="FG-82043"/>
    <x v="128"/>
    <n v="1148"/>
    <s v="FG-1148"/>
    <n v="3.4000000000000002E-2"/>
    <n v="615.05999999999995"/>
    <s v="B9077"/>
    <n v="615.05999999999995"/>
    <s v="Stock#777A   404 - .7 mil clear polypropylene over"/>
    <s v="777A"/>
    <s v="Water Based Acrylic"/>
    <d v="2023-07-26T00:00:00"/>
    <d v="2023-07-26T00:00:00"/>
    <n v="0"/>
    <n v="615.05999755859295"/>
    <n v="615.05999755859295"/>
    <x v="2"/>
    <x v="5"/>
    <n v="1"/>
    <n v="5000"/>
    <n v="8"/>
    <n v="2"/>
    <n v="8.25"/>
    <n v="2"/>
    <n v="8.625"/>
    <n v="4"/>
    <n v="9.875"/>
    <n v="4"/>
    <n v="11.25"/>
    <n v="4"/>
    <n v="0"/>
    <n v="9090"/>
  </r>
  <r>
    <x v="5"/>
    <s v="FG-82044"/>
    <x v="128"/>
    <n v="129"/>
    <s v="FG-129"/>
    <n v="1.379"/>
    <n v="2378.7800000000002"/>
    <n v="72829"/>
    <n v="2616.65"/>
    <s v="Stock#459   2 mil Clear TT Polyester   1 Master Ro"/>
    <n v="459"/>
    <s v="S333"/>
    <d v="2023-08-04T00:00:00"/>
    <d v="2023-08-04T00:00:00"/>
    <n v="0"/>
    <n v="2616.64990234375"/>
    <n v="2616.64990234375"/>
    <x v="2"/>
    <x v="4"/>
    <n v="1"/>
    <n v="2500"/>
    <n v="11.5"/>
    <n v="5"/>
    <n v="0"/>
    <n v="0"/>
    <n v="0"/>
    <n v="0"/>
    <n v="0"/>
    <n v="0"/>
    <n v="0"/>
    <n v="0"/>
    <n v="0"/>
    <n v="1725"/>
  </r>
  <r>
    <x v="5"/>
    <s v="FG-82060"/>
    <x v="130"/>
    <n v="129"/>
    <s v="FG-129"/>
    <n v="0.372"/>
    <n v="31527"/>
    <s v="B7781"/>
    <n v="30677.59"/>
    <s v="Stock#623   2mil Clear BOPP TC/S7400ER/.92g PET   "/>
    <n v="623"/>
    <s v="S7400"/>
    <d v="2023-08-02T00:00:00"/>
    <d v="2023-08-02T00:00:00"/>
    <n v="0"/>
    <n v="30677.599609375"/>
    <n v="30677.5996093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2061"/>
    <x v="130"/>
    <n v="404"/>
    <s v="FG-404"/>
    <n v="0.46200000000000002"/>
    <n v="10533.6"/>
    <s v="Sy1071h"/>
    <n v="10546.75"/>
    <s v="Stock#680   2.4 mil PP WHITE TC RP37 2.2 mil HIGH "/>
    <n v="680"/>
    <s v="Rp37"/>
    <d v="2023-07-26T00:00:00"/>
    <d v="2023-07-26T00:00:00"/>
    <n v="0"/>
    <n v="10660.91015625"/>
    <n v="10660.91015625"/>
    <x v="0"/>
    <x v="4"/>
    <n v="1"/>
    <n v="10000"/>
    <n v="9.5"/>
    <n v="20"/>
    <n v="0"/>
    <n v="0"/>
    <n v="0"/>
    <n v="0"/>
    <n v="0"/>
    <n v="0"/>
    <n v="0"/>
    <n v="0"/>
    <n v="0"/>
    <n v="22800"/>
  </r>
  <r>
    <x v="5"/>
    <s v="FG-82062"/>
    <x v="130"/>
    <n v="1148"/>
    <s v="FG-1148"/>
    <n v="6.8000000000000005E-2"/>
    <n v="1853.85"/>
    <s v="B9077"/>
    <n v="1853.85"/>
    <s v="Stock#777A   404 - .7 mil clear polypropylene over"/>
    <s v="777A"/>
    <s v="Water Based Acrylic"/>
    <d v="2023-08-02T00:00:00"/>
    <d v="2023-07-28T00:00:00"/>
    <n v="0"/>
    <n v="1853.84997558593"/>
    <n v="1853.84997558593"/>
    <x v="2"/>
    <x v="5"/>
    <n v="1"/>
    <n v="5000"/>
    <n v="9"/>
    <n v="40"/>
    <n v="9.375"/>
    <n v="5"/>
    <n v="9.5"/>
    <n v="5"/>
    <n v="0"/>
    <n v="0"/>
    <n v="0"/>
    <n v="0"/>
    <n v="0"/>
    <n v="27262.5"/>
  </r>
  <r>
    <x v="5"/>
    <s v="FG-82063"/>
    <x v="130"/>
    <n v="404"/>
    <s v="FG-404"/>
    <n v="0.34300000000000003"/>
    <n v="2798.88"/>
    <s v="Pl38q"/>
    <n v="2812.88"/>
    <s v="Stock#101   54# Raflacoat(semi-gloss)   1 Master R"/>
    <n v="101"/>
    <s v="Rp51"/>
    <d v="2023-07-26T00:00:00"/>
    <d v="2023-07-26T00:00:00"/>
    <n v="0"/>
    <n v="2853.8701171875"/>
    <n v="2853.8701171875"/>
    <x v="0"/>
    <x v="4"/>
    <n v="1"/>
    <n v="10000"/>
    <n v="17"/>
    <n v="4"/>
    <n v="0"/>
    <n v="0"/>
    <n v="0"/>
    <n v="0"/>
    <n v="0"/>
    <n v="0"/>
    <n v="0"/>
    <n v="0"/>
    <n v="0"/>
    <n v="8160"/>
  </r>
  <r>
    <x v="5"/>
    <s v="FG-82064"/>
    <x v="130"/>
    <n v="404"/>
    <s v="FG-404"/>
    <n v="0.72199999999999998"/>
    <n v="2534.2199999999998"/>
    <s v="Sy142z"/>
    <n v="2541.81"/>
    <s v="Stock#589   2.2 mil clear polyolefin   1 Master Ro"/>
    <n v="589"/>
    <s v="Rp37"/>
    <d v="2023-07-26T00:00:00"/>
    <d v="2023-07-26T00:00:00"/>
    <n v="0"/>
    <n v="2616.17993164062"/>
    <n v="2616.17993164062"/>
    <x v="0"/>
    <x v="4"/>
    <n v="1"/>
    <n v="10000"/>
    <n v="9.75"/>
    <n v="3"/>
    <n v="0"/>
    <n v="0"/>
    <n v="0"/>
    <n v="0"/>
    <n v="0"/>
    <n v="0"/>
    <n v="0"/>
    <n v="0"/>
    <n v="0"/>
    <n v="3510"/>
  </r>
  <r>
    <x v="5"/>
    <s v="FG-82065"/>
    <x v="130"/>
    <n v="404"/>
    <s v="FG-404"/>
    <n v="0.68799999999999994"/>
    <n v="2476.8000000000002"/>
    <s v="Sy102z"/>
    <n v="2488.7800000000002"/>
    <s v="Stock#542   Raflex Plus White TC RP37 2.2mil High "/>
    <n v="542"/>
    <s v="Rp37"/>
    <d v="2023-07-28T00:00:00"/>
    <d v="2023-07-28T00:00:00"/>
    <n v="0"/>
    <n v="2605.86010742187"/>
    <n v="2605.86010742187"/>
    <x v="0"/>
    <x v="4"/>
    <n v="1"/>
    <n v="5000"/>
    <n v="10"/>
    <n v="6"/>
    <n v="0"/>
    <n v="0"/>
    <n v="0"/>
    <n v="0"/>
    <n v="0"/>
    <n v="0"/>
    <n v="0"/>
    <n v="0"/>
    <n v="0"/>
    <n v="3600"/>
  </r>
  <r>
    <x v="5"/>
    <s v="FG-82066"/>
    <x v="130"/>
    <n v="404"/>
    <s v="FG-404"/>
    <n v="0.39900000000000002"/>
    <n v="1113.21"/>
    <s v="Tt50f"/>
    <n v="1160.53"/>
    <s v="Stock#212   Transfer Premium Extra RP 2.5 mil Whit"/>
    <n v="212"/>
    <s v="Rp51"/>
    <d v="2023-08-02T00:00:00"/>
    <d v="2023-08-02T00:00:00"/>
    <n v="0"/>
    <n v="1274.06005859375"/>
    <n v="1274.06005859375"/>
    <x v="0"/>
    <x v="4"/>
    <n v="1"/>
    <n v="10000"/>
    <n v="11.625"/>
    <n v="2"/>
    <n v="0"/>
    <n v="0"/>
    <n v="0"/>
    <n v="0"/>
    <n v="0"/>
    <n v="0"/>
    <n v="0"/>
    <n v="0"/>
    <n v="0"/>
    <n v="2790"/>
  </r>
  <r>
    <x v="5"/>
    <s v="FG-82072"/>
    <x v="130"/>
    <n v="161"/>
    <s v="FG-161"/>
    <n v="0.48230000000000001"/>
    <n v="19967.22"/>
    <s v="Pj9012-P10"/>
    <n v="20187.150000000001"/>
    <s v="Stock#633   2.6 mil white Polypropylene   1 Master"/>
    <n v="633"/>
    <s v="710vhp"/>
    <d v="2023-08-02T00:00:00"/>
    <d v="2023-08-02T00:00:00"/>
    <n v="0"/>
    <n v="20584.779296875"/>
    <n v="20584.779296875"/>
    <x v="9"/>
    <x v="4"/>
    <n v="1"/>
    <n v="10000"/>
    <n v="12"/>
    <n v="5"/>
    <n v="13"/>
    <n v="10"/>
    <n v="15.5"/>
    <n v="10"/>
    <n v="0"/>
    <n v="0"/>
    <n v="0"/>
    <n v="0"/>
    <n v="0"/>
    <n v="41400"/>
  </r>
  <r>
    <x v="5"/>
    <s v="FG-82073"/>
    <x v="130"/>
    <n v="1148"/>
    <s v="FG-1148"/>
    <n v="7.0000000000000007E-2"/>
    <n v="1790.25"/>
    <s v="B9082"/>
    <n v="1790.4"/>
    <s v="Stock#802   410 - .8 Mil Clear Polypropylene Lamin"/>
    <n v="802"/>
    <s v="Perm"/>
    <d v="2023-08-02T00:00:00"/>
    <d v="2023-08-02T00:00:00"/>
    <n v="0"/>
    <n v="1790.25"/>
    <n v="1790.25"/>
    <x v="2"/>
    <x v="5"/>
    <n v="1"/>
    <n v="5000"/>
    <n v="11.875"/>
    <n v="10"/>
    <n v="15.375"/>
    <n v="20"/>
    <n v="0"/>
    <n v="0"/>
    <n v="0"/>
    <n v="0"/>
    <n v="0"/>
    <n v="0"/>
    <n v="0"/>
    <n v="25575"/>
  </r>
  <r>
    <x v="5"/>
    <s v="FG-82076"/>
    <x v="130"/>
    <n v="129"/>
    <s v="FG-129"/>
    <n v="1.5740000000000001"/>
    <n v="2455.44"/>
    <n v="72825"/>
    <n v="2455.44"/>
    <s v="Stock#683   2.4 Mil White Polyester TC   1 Master "/>
    <n v="683"/>
    <s v="S633"/>
    <d v="2023-07-26T00:00:00"/>
    <d v="2023-07-26T00:00:00"/>
    <n v="0"/>
    <n v="2455.43994140625"/>
    <n v="2455.43994140625"/>
    <x v="2"/>
    <x v="4"/>
    <n v="1"/>
    <n v="5000"/>
    <n v="13"/>
    <n v="2"/>
    <n v="0"/>
    <n v="0"/>
    <n v="0"/>
    <n v="0"/>
    <n v="0"/>
    <n v="0"/>
    <n v="0"/>
    <n v="0"/>
    <n v="0"/>
    <n v="1560"/>
  </r>
  <r>
    <x v="5"/>
    <s v="FG-82077"/>
    <x v="130"/>
    <n v="129"/>
    <s v="FG-129"/>
    <n v="1.494"/>
    <n v="952.43"/>
    <n v="72823"/>
    <n v="952.8"/>
    <s v="Stock#673   2 mil CL PET TC   1 Master Rolls"/>
    <n v="673"/>
    <s v="S333"/>
    <d v="2023-07-27T00:00:00"/>
    <d v="2023-07-27T00:00:00"/>
    <n v="0"/>
    <n v="952.80999755859295"/>
    <n v="952.80999755859295"/>
    <x v="2"/>
    <x v="4"/>
    <n v="1"/>
    <n v="2500"/>
    <n v="10.625"/>
    <n v="2"/>
    <n v="0"/>
    <n v="0"/>
    <n v="0"/>
    <n v="0"/>
    <n v="0"/>
    <n v="0"/>
    <n v="0"/>
    <n v="0"/>
    <n v="0"/>
    <n v="637.5"/>
  </r>
  <r>
    <x v="5"/>
    <s v="FG-82079"/>
    <x v="131"/>
    <n v="129"/>
    <s v="FG-129"/>
    <n v="1.7"/>
    <n v="6120"/>
    <n v="79416"/>
    <n v="6182.4"/>
    <s v="Stock#630   2 mil Clear TC Polyester   1 Master Ro"/>
    <n v="630"/>
    <s v="S8025"/>
    <d v="2023-08-08T00:00:00"/>
    <d v="2023-08-08T00:00:00"/>
    <n v="0"/>
    <n v="5666.009765625"/>
    <n v="5666.009765625"/>
    <x v="2"/>
    <x v="4"/>
    <n v="1"/>
    <n v="5000"/>
    <n v="12"/>
    <n v="5"/>
    <n v="0"/>
    <n v="0"/>
    <n v="0"/>
    <n v="0"/>
    <n v="0"/>
    <n v="0"/>
    <n v="0"/>
    <n v="0"/>
    <n v="0"/>
    <n v="3600"/>
  </r>
  <r>
    <x v="5"/>
    <s v="FG-82081"/>
    <x v="131"/>
    <n v="404"/>
    <s v="FG-404"/>
    <n v="0.34300000000000003"/>
    <n v="2675.4"/>
    <s v="Pl38q"/>
    <n v="2664.7"/>
    <s v="Stock#101   54# Raflacoat(semi-gloss)   1 Master R"/>
    <n v="101"/>
    <s v="Rp51"/>
    <d v="2023-07-27T00:00:00"/>
    <d v="2023-07-28T00:00:00"/>
    <n v="0"/>
    <n v="2703.5400390625"/>
    <n v="2703.540039062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082"/>
    <x v="131"/>
    <n v="129"/>
    <s v="FG-129"/>
    <n v="0.442"/>
    <n v="6895.2"/>
    <n v="76910"/>
    <n v="7017.66"/>
    <s v="Stock#438   2.6 MIL TC White Polypropylene   1 Mas"/>
    <n v="438"/>
    <s v="S692n"/>
    <d v="2023-07-31T00:00:00"/>
    <d v="2023-08-01T00:00:00"/>
    <n v="0"/>
    <n v="7017.66015625"/>
    <n v="7017.66015625"/>
    <x v="2"/>
    <x v="4"/>
    <n v="1"/>
    <n v="10000"/>
    <n v="13"/>
    <n v="10"/>
    <n v="0"/>
    <n v="0"/>
    <n v="0"/>
    <n v="0"/>
    <n v="0"/>
    <n v="0"/>
    <n v="0"/>
    <n v="0"/>
    <n v="0"/>
    <n v="15600"/>
  </r>
  <r>
    <x v="5"/>
    <s v="FG-82087"/>
    <x v="131"/>
    <n v="958"/>
    <s v="FG-958"/>
    <n v="1.246"/>
    <n v="4037.04"/>
    <s v="Lvwqa080"/>
    <n v="4037.04"/>
    <s v="Stock#591   3.2 mil white vinyl/#630/4.6 mil layfl"/>
    <n v="591"/>
    <s v="#630"/>
    <d v="2023-07-26T00:00:00"/>
    <d v="2023-07-27T00:00:00"/>
    <n v="0"/>
    <n v="4230.81005859375"/>
    <n v="4230.8100585937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2089"/>
    <x v="131"/>
    <n v="144"/>
    <s v="FG-144"/>
    <n v="0.38940000000000002"/>
    <n v="1150.68"/>
    <s v="S7724460"/>
    <n v="1160.1199999999999"/>
    <s v="Stock#107   54# Semi-gloss   1 Master Rolls"/>
    <n v="107"/>
    <n v="720"/>
    <d v="2023-08-02T00:00:00"/>
    <d v="2023-08-02T00:00:00"/>
    <n v="0"/>
    <n v="1178"/>
    <n v="1178"/>
    <x v="1"/>
    <x v="4"/>
    <n v="1"/>
    <n v="10000"/>
    <n v="7.125"/>
    <n v="2"/>
    <n v="10.375"/>
    <n v="1"/>
    <n v="0"/>
    <n v="0"/>
    <n v="0"/>
    <n v="0"/>
    <n v="0"/>
    <n v="0"/>
    <n v="0"/>
    <n v="2955"/>
  </r>
  <r>
    <x v="5"/>
    <s v="FG-82090"/>
    <x v="131"/>
    <n v="129"/>
    <s v="FG-129"/>
    <n v="0.318"/>
    <n v="2318.2199999999998"/>
    <n v="54369"/>
    <n v="2320.69"/>
    <s v="Stock#130   54# Semi-Gloss/C4500/40#CK   1 Master "/>
    <n v="130"/>
    <s v="C4500"/>
    <d v="2023-08-10T00:00:00"/>
    <d v="2023-08-09T00:00:00"/>
    <n v="0"/>
    <n v="2320.68994140625"/>
    <n v="2320.68994140625"/>
    <x v="2"/>
    <x v="4"/>
    <n v="1"/>
    <n v="10000"/>
    <n v="10.125"/>
    <n v="6"/>
    <n v="0"/>
    <n v="0"/>
    <n v="0"/>
    <n v="0"/>
    <n v="0"/>
    <n v="0"/>
    <n v="0"/>
    <n v="0"/>
    <n v="0"/>
    <n v="7290"/>
  </r>
  <r>
    <x v="5"/>
    <s v="FG-82091"/>
    <x v="131"/>
    <n v="1148"/>
    <s v="FG-1148"/>
    <n v="3.4000000000000002E-2"/>
    <n v="1046.52"/>
    <s v="B9077"/>
    <n v="1046.52"/>
    <s v="Stock#777A   404 - .7 mil clear polypropylene over"/>
    <s v="777A"/>
    <s v="Water Based Acrylic"/>
    <d v="2023-08-09T00:00:00"/>
    <d v="2023-08-09T00:00:00"/>
    <n v="0"/>
    <n v="1046.52001953125"/>
    <n v="1046.52001953125"/>
    <x v="2"/>
    <x v="5"/>
    <n v="1"/>
    <n v="5000"/>
    <n v="9.875"/>
    <n v="24"/>
    <n v="13.625"/>
    <n v="3"/>
    <n v="11.625"/>
    <n v="4"/>
    <n v="12"/>
    <n v="8"/>
    <n v="10.5"/>
    <n v="4"/>
    <n v="0"/>
    <n v="27742.5"/>
  </r>
  <r>
    <x v="5"/>
    <s v="FG-82091"/>
    <x v="131"/>
    <n v="1148"/>
    <s v="FG-1148"/>
    <n v="3.4000000000000002E-2"/>
    <n v="1046.52"/>
    <s v="B9077"/>
    <n v="1046.52"/>
    <s v="Stock#777A   404 - .7 mil clear polypropylene over"/>
    <s v="777A"/>
    <s v="Water Based Acrylic"/>
    <d v="2023-08-09T00:00:00"/>
    <d v="2023-08-09T00:00:00"/>
    <n v="0"/>
    <n v="1046.52001953125"/>
    <n v="1046.52001953125"/>
    <x v="2"/>
    <x v="5"/>
    <n v="2"/>
    <n v="5000"/>
    <n v="10.125"/>
    <n v="5"/>
    <n v="0"/>
    <n v="0"/>
    <n v="0"/>
    <n v="0"/>
    <n v="0"/>
    <n v="0"/>
    <n v="0"/>
    <n v="0"/>
    <n v="0"/>
    <n v="3037.5"/>
  </r>
  <r>
    <x v="5"/>
    <s v="FG-82092"/>
    <x v="131"/>
    <n v="404"/>
    <s v="FG-404"/>
    <n v="0.46200000000000002"/>
    <n v="2300.7600000000002"/>
    <s v="Sy1071h"/>
    <n v="2358.2800000000002"/>
    <s v="Stock#680   2.4 mil PP WHITE TC RP37 2.2 mil HIGH "/>
    <n v="680"/>
    <s v="Rp37"/>
    <d v="2023-08-08T00:00:00"/>
    <d v="2023-08-08T00:00:00"/>
    <n v="0"/>
    <n v="2482.80004882812"/>
    <n v="2482.80004882812"/>
    <x v="0"/>
    <x v="4"/>
    <n v="1"/>
    <n v="10000"/>
    <n v="10.375"/>
    <n v="4"/>
    <n v="0"/>
    <n v="0"/>
    <n v="0"/>
    <n v="0"/>
    <n v="0"/>
    <n v="0"/>
    <n v="0"/>
    <n v="0"/>
    <n v="0"/>
    <n v="4980"/>
  </r>
  <r>
    <x v="5"/>
    <s v="FG-82097"/>
    <x v="132"/>
    <n v="129"/>
    <s v="FG-129"/>
    <n v="0.372"/>
    <n v="31527"/>
    <s v="B7781"/>
    <n v="33224.46"/>
    <s v="Stock#623   2mil Clear BOPP TC/S7400ER/.92g PET   "/>
    <n v="623"/>
    <s v="S7400"/>
    <d v="2023-08-04T00:00:00"/>
    <d v="2023-08-04T00:00:00"/>
    <n v="0"/>
    <n v="33224.48046875"/>
    <n v="33224.480468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2098"/>
    <x v="132"/>
    <n v="129"/>
    <s v="FG-129"/>
    <n v="0.372"/>
    <n v="31527"/>
    <s v="B7781"/>
    <n v="27568.560000000001"/>
    <s v="Stock#623   2mil Clear BOPP TC/S7400ER/.92g PET   "/>
    <n v="623"/>
    <s v="S7400"/>
    <d v="2023-08-10T00:00:00"/>
    <d v="2023-08-10T00:00:00"/>
    <n v="0"/>
    <n v="27568.599609375"/>
    <n v="27568.5996093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2104"/>
    <x v="132"/>
    <n v="129"/>
    <s v="FG-129"/>
    <n v="0.23100000000000001"/>
    <n v="748.44"/>
    <n v="54450"/>
    <n v="769.01"/>
    <s v="Stock#303   60# C1S Semi-gloss   1 Master Rolls"/>
    <n v="303"/>
    <s v="None"/>
    <d v="2023-08-02T00:00:00"/>
    <d v="2023-08-02T00:00:00"/>
    <n v="0"/>
    <n v="769.02001953125"/>
    <n v="769.02001953125"/>
    <x v="2"/>
    <x v="4"/>
    <n v="1"/>
    <n v="10000"/>
    <n v="4.5"/>
    <n v="6"/>
    <n v="0"/>
    <n v="0"/>
    <n v="0"/>
    <n v="0"/>
    <n v="0"/>
    <n v="0"/>
    <n v="0"/>
    <n v="0"/>
    <n v="0"/>
    <n v="3240"/>
  </r>
  <r>
    <x v="5"/>
    <s v="FG-82105"/>
    <x v="132"/>
    <n v="161"/>
    <s v="FG-161"/>
    <n v="0.59460000000000002"/>
    <n v="1070.28"/>
    <s v="Ptc1691-2p5"/>
    <n v="1064.3599999999999"/>
    <s v="Stock#548   2mil Clear on 1.2 mil PET    1 Master "/>
    <n v="548"/>
    <m/>
    <d v="2023-08-03T00:00:00"/>
    <d v="2023-08-03T00:00:00"/>
    <n v="0"/>
    <n v="1063.43994140625"/>
    <n v="1063.43994140625"/>
    <x v="9"/>
    <x v="4"/>
    <n v="1"/>
    <n v="5000"/>
    <n v="3"/>
    <n v="10"/>
    <n v="0"/>
    <n v="0"/>
    <n v="0"/>
    <n v="0"/>
    <n v="0"/>
    <n v="0"/>
    <n v="0"/>
    <n v="0"/>
    <n v="0"/>
    <n v="1800"/>
  </r>
  <r>
    <x v="5"/>
    <s v="FG-82106"/>
    <x v="132"/>
    <n v="129"/>
    <s v="FG-129"/>
    <n v="2.1589999999999998"/>
    <n v="3108.96"/>
    <n v="77923"/>
    <n v="3216.54"/>
    <s v="Stock#712   2 mil Bright Chrome Polyester   1 Mast"/>
    <n v="712"/>
    <s v="S8025 (Solvent)"/>
    <d v="2023-07-31T00:00:00"/>
    <d v="2023-08-01T00:00:00"/>
    <n v="0"/>
    <n v="3058.61010742187"/>
    <n v="3058.61010742187"/>
    <x v="2"/>
    <x v="4"/>
    <n v="1"/>
    <n v="5000"/>
    <n v="12"/>
    <n v="2"/>
    <n v="0"/>
    <n v="0"/>
    <n v="0"/>
    <n v="0"/>
    <n v="0"/>
    <n v="0"/>
    <n v="0"/>
    <n v="0"/>
    <n v="0"/>
    <n v="1440"/>
  </r>
  <r>
    <x v="5"/>
    <s v="FG-82110"/>
    <x v="133"/>
    <n v="404"/>
    <s v="FG-404"/>
    <n v="0.48099999999999998"/>
    <n v="1212.1199999999999"/>
    <s v="Sy313h"/>
    <n v="1270.08"/>
    <s v="Stock#670   1.6 mil PP Clear   1 Master Rolls"/>
    <n v="670"/>
    <s v="Rp74"/>
    <d v="2023-09-08T00:00:00"/>
    <d v="2023-10-07T00:00:00"/>
    <n v="0"/>
    <n v="1323.71997070312"/>
    <n v="1323.71997070312"/>
    <x v="0"/>
    <x v="4"/>
    <n v="1"/>
    <n v="15000"/>
    <n v="14"/>
    <n v="1"/>
    <n v="0"/>
    <n v="0"/>
    <n v="0"/>
    <n v="0"/>
    <n v="0"/>
    <n v="0"/>
    <n v="0"/>
    <n v="0"/>
    <n v="0"/>
    <n v="2520"/>
  </r>
  <r>
    <x v="5"/>
    <s v="FG-82111"/>
    <x v="133"/>
    <n v="1017"/>
    <s v="FG-1017"/>
    <n v="7.0000000000000007E-2"/>
    <n v="718.2"/>
    <s v="814e"/>
    <n v="718.2"/>
    <s v="Stock#779   1 mil clear easy release polypropylene"/>
    <n v="779"/>
    <s v="Emulsion Acrylic"/>
    <d v="2023-08-04T00:00:00"/>
    <d v="2023-08-07T00:00:00"/>
    <n v="0"/>
    <n v="718.20003255208303"/>
    <n v="718.20003255208303"/>
    <x v="3"/>
    <x v="5"/>
    <n v="2"/>
    <n v="5000"/>
    <n v="12.625"/>
    <n v="4"/>
    <n v="6.5"/>
    <n v="1"/>
    <n v="0"/>
    <n v="0"/>
    <n v="0"/>
    <n v="0"/>
    <n v="0"/>
    <n v="0"/>
    <n v="0"/>
    <n v="3420"/>
  </r>
  <r>
    <x v="5"/>
    <s v="FG-82111"/>
    <x v="133"/>
    <n v="1017"/>
    <s v="FG-1017"/>
    <n v="7.0000000000000007E-2"/>
    <n v="718.2"/>
    <s v="814e"/>
    <n v="718.2"/>
    <s v="Stock#779   1 mil clear easy release polypropylene"/>
    <n v="779"/>
    <s v="Emulsion Acrylic"/>
    <d v="2023-08-04T00:00:00"/>
    <d v="2023-08-07T00:00:00"/>
    <n v="0"/>
    <n v="718.20003255208303"/>
    <n v="718.20003255208303"/>
    <x v="3"/>
    <x v="5"/>
    <n v="3"/>
    <n v="5000"/>
    <n v="12.625"/>
    <n v="4"/>
    <n v="6.5"/>
    <n v="1"/>
    <n v="0"/>
    <n v="0"/>
    <n v="0"/>
    <n v="0"/>
    <n v="0"/>
    <n v="0"/>
    <n v="0"/>
    <n v="3420"/>
  </r>
  <r>
    <x v="5"/>
    <s v="FG-82111"/>
    <x v="133"/>
    <n v="1017"/>
    <s v="FG-1017"/>
    <n v="7.0000000000000007E-2"/>
    <n v="718.2"/>
    <s v="814e"/>
    <n v="718.2"/>
    <s v="Stock#779   1 mil clear easy release polypropylene"/>
    <n v="779"/>
    <s v="Emulsion Acrylic"/>
    <d v="2023-08-04T00:00:00"/>
    <d v="2023-08-07T00:00:00"/>
    <n v="0"/>
    <n v="718.20003255208303"/>
    <n v="718.20003255208303"/>
    <x v="3"/>
    <x v="5"/>
    <n v="1"/>
    <n v="5000"/>
    <n v="12.625"/>
    <n v="4"/>
    <n v="6.5"/>
    <n v="1"/>
    <n v="0"/>
    <n v="0"/>
    <n v="0"/>
    <n v="0"/>
    <n v="0"/>
    <n v="0"/>
    <n v="0"/>
    <n v="3420"/>
  </r>
  <r>
    <x v="5"/>
    <s v="FG-82112"/>
    <x v="133"/>
    <n v="1029"/>
    <s v="FG-1029"/>
    <n v="0.505"/>
    <n v="3636"/>
    <s v="Efp-23m44"/>
    <n v="3636"/>
    <s v="Stock#965   2.3mil White metalized TC Polypropylen"/>
    <n v="965"/>
    <s v="Ep-4"/>
    <d v="2023-08-08T00:00:00"/>
    <d v="2023-08-09T00:00:00"/>
    <n v="0"/>
    <n v="3745.11499023437"/>
    <n v="3745.11499023437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2112"/>
    <x v="133"/>
    <n v="1029"/>
    <s v="FG-1029"/>
    <n v="0.505"/>
    <n v="3636"/>
    <s v="Efp-23m44"/>
    <n v="3636"/>
    <s v="Stock#965   2.3mil White metalized TC Polypropylen"/>
    <n v="965"/>
    <s v="Ep-4"/>
    <d v="2023-08-08T00:00:00"/>
    <d v="2023-08-09T00:00:00"/>
    <n v="0"/>
    <n v="3745.11499023437"/>
    <n v="3745.11499023437"/>
    <x v="52"/>
    <x v="4"/>
    <n v="2"/>
    <n v="5000"/>
    <n v="12.625"/>
    <n v="4"/>
    <n v="9.5"/>
    <n v="1"/>
    <n v="0"/>
    <n v="0"/>
    <n v="0"/>
    <n v="0"/>
    <n v="0"/>
    <n v="0"/>
    <n v="0"/>
    <n v="3600"/>
  </r>
  <r>
    <x v="5"/>
    <s v="FG-82116"/>
    <x v="133"/>
    <n v="129"/>
    <s v="FG-129"/>
    <n v="1.379"/>
    <n v="496.44"/>
    <n v="72829"/>
    <n v="546.08000000000004"/>
    <s v="Stock#459   2 mil Clear TT Polyester   1 Master Ro"/>
    <n v="459"/>
    <s v="S333"/>
    <d v="2023-08-03T00:00:00"/>
    <d v="2023-08-03T00:00:00"/>
    <n v="0"/>
    <n v="546.08001708984295"/>
    <n v="546.08001708984295"/>
    <x v="2"/>
    <x v="4"/>
    <n v="1"/>
    <n v="2500"/>
    <n v="3"/>
    <n v="4"/>
    <n v="0"/>
    <n v="0"/>
    <n v="0"/>
    <n v="0"/>
    <n v="0"/>
    <n v="0"/>
    <n v="0"/>
    <n v="0"/>
    <n v="0"/>
    <n v="360"/>
  </r>
  <r>
    <x v="5"/>
    <s v="FG-82117"/>
    <x v="133"/>
    <n v="100"/>
    <s v="FG-100"/>
    <n v="1.3"/>
    <n v="1405.12"/>
    <s v="Fm042"/>
    <n v="1405.12"/>
    <s v="Stock#518   2 mil Clear Polyester/P1212/50# SC   1"/>
    <n v="518"/>
    <s v="P1212"/>
    <d v="2023-08-11T00:00:00"/>
    <d v="2023-08-11T00:00:00"/>
    <n v="0"/>
    <n v="1485.31005859375"/>
    <n v="1485.31005859375"/>
    <x v="39"/>
    <x v="4"/>
    <n v="1"/>
    <n v="1668"/>
    <n v="13"/>
    <n v="2"/>
    <n v="10"/>
    <n v="1"/>
    <n v="3"/>
    <n v="6"/>
    <n v="0"/>
    <n v="0"/>
    <n v="0"/>
    <n v="0"/>
    <n v="0"/>
    <n v="1080.864"/>
  </r>
  <r>
    <x v="5"/>
    <s v="FG-82129"/>
    <x v="134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0"/>
    <n v="9214.607421875"/>
    <n v="9214.607421875"/>
    <x v="9"/>
    <x v="4"/>
    <n v="1"/>
    <n v="10000"/>
    <n v="5.5"/>
    <n v="1"/>
    <n v="6"/>
    <n v="1"/>
    <n v="6.5"/>
    <n v="3"/>
    <n v="8"/>
    <n v="3"/>
    <n v="8.5"/>
    <n v="2"/>
    <n v="0"/>
    <n v="8640"/>
  </r>
  <r>
    <x v="5"/>
    <s v="FG-82129"/>
    <x v="134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0"/>
    <n v="9214.607421875"/>
    <n v="9214.607421875"/>
    <x v="9"/>
    <x v="4"/>
    <n v="2"/>
    <n v="10000"/>
    <n v="9"/>
    <n v="2"/>
    <n v="9.5"/>
    <n v="3"/>
    <n v="10"/>
    <n v="5"/>
    <n v="10.5"/>
    <n v="2"/>
    <n v="11"/>
    <n v="4"/>
    <n v="0"/>
    <n v="19380"/>
  </r>
  <r>
    <x v="5"/>
    <s v="FG-82129"/>
    <x v="134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0"/>
    <n v="9214.607421875"/>
    <n v="9214.607421875"/>
    <x v="9"/>
    <x v="4"/>
    <n v="3"/>
    <n v="10000"/>
    <n v="11.5"/>
    <n v="8"/>
    <n v="12.5"/>
    <n v="1"/>
    <n v="13"/>
    <n v="10"/>
    <n v="13.125"/>
    <n v="1"/>
    <n v="13.5"/>
    <n v="2"/>
    <n v="0"/>
    <n v="32955"/>
  </r>
  <r>
    <x v="5"/>
    <s v="FG-82129"/>
    <x v="134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0"/>
    <n v="9214.607421875"/>
    <n v="9214.607421875"/>
    <x v="9"/>
    <x v="4"/>
    <n v="4"/>
    <n v="10000"/>
    <n v="14.5"/>
    <n v="2"/>
    <n v="15.5"/>
    <n v="1"/>
    <n v="16.5"/>
    <n v="4"/>
    <n v="0"/>
    <n v="0"/>
    <n v="0"/>
    <n v="0"/>
    <n v="0"/>
    <n v="13260"/>
  </r>
  <r>
    <x v="5"/>
    <s v="FG-82130"/>
    <x v="134"/>
    <n v="1148"/>
    <s v="FG-1148"/>
    <n v="2.33333333333333E-2"/>
    <n v="1521.8"/>
    <s v="B9082"/>
    <n v="1521.96"/>
    <s v="Stock#802   410 - .8 Mil Clear Polypropylene Lamin"/>
    <n v="802"/>
    <s v="Perm"/>
    <d v="2023-08-09T00:00:00"/>
    <d v="2023-08-09T00:00:00"/>
    <n v="0"/>
    <n v="1521.7999674479099"/>
    <n v="1521.7999674479099"/>
    <x v="2"/>
    <x v="5"/>
    <n v="1"/>
    <n v="5000"/>
    <n v="5.375"/>
    <n v="4"/>
    <n v="5.875"/>
    <n v="2"/>
    <n v="6.375"/>
    <n v="4"/>
    <n v="7.875"/>
    <n v="4"/>
    <n v="8.375"/>
    <n v="2"/>
    <n v="0"/>
    <n v="6420"/>
  </r>
  <r>
    <x v="5"/>
    <s v="FG-82130"/>
    <x v="134"/>
    <n v="1148"/>
    <s v="FG-1148"/>
    <n v="2.33333333333333E-2"/>
    <n v="1521.8"/>
    <s v="B9082"/>
    <n v="1521.96"/>
    <s v="Stock#802   410 - .8 Mil Clear Polypropylene Lamin"/>
    <n v="802"/>
    <s v="Perm"/>
    <d v="2023-08-09T00:00:00"/>
    <d v="2023-08-09T00:00:00"/>
    <n v="0"/>
    <n v="1521.7999674479099"/>
    <n v="1521.7999674479099"/>
    <x v="2"/>
    <x v="5"/>
    <n v="2"/>
    <n v="5000"/>
    <n v="9.875"/>
    <n v="6"/>
    <n v="10.375"/>
    <n v="6"/>
    <n v="10.875"/>
    <n v="6"/>
    <n v="11.375"/>
    <n v="20"/>
    <n v="11.875"/>
    <n v="6"/>
    <n v="0"/>
    <n v="29130"/>
  </r>
  <r>
    <x v="5"/>
    <s v="FG-82130"/>
    <x v="134"/>
    <n v="1148"/>
    <s v="FG-1148"/>
    <n v="2.33333333333333E-2"/>
    <n v="1521.8"/>
    <s v="B9082"/>
    <n v="1521.96"/>
    <s v="Stock#802   410 - .8 Mil Clear Polypropylene Lamin"/>
    <n v="802"/>
    <s v="Perm"/>
    <d v="2023-08-09T00:00:00"/>
    <d v="2023-08-09T00:00:00"/>
    <n v="0"/>
    <n v="1521.7999674479099"/>
    <n v="1521.7999674479099"/>
    <x v="2"/>
    <x v="5"/>
    <n v="3"/>
    <n v="5000"/>
    <n v="12.375"/>
    <n v="14"/>
    <n v="12.875"/>
    <n v="10"/>
    <n v="14.375"/>
    <n v="2"/>
    <n v="16.375"/>
    <n v="10"/>
    <n v="0"/>
    <n v="0"/>
    <n v="0"/>
    <n v="29670"/>
  </r>
  <r>
    <x v="5"/>
    <s v="FG-82132"/>
    <x v="134"/>
    <n v="129"/>
    <s v="FG-129"/>
    <n v="1.379"/>
    <n v="1903.02"/>
    <n v="72829"/>
    <n v="2093.3200000000002"/>
    <s v="Stock#459   2 mil Clear TT Polyester   1 Master Ro"/>
    <n v="459"/>
    <s v="S333"/>
    <d v="2023-08-02T00:00:00"/>
    <d v="2023-08-02T00:00:00"/>
    <n v="0"/>
    <n v="2093.32006835937"/>
    <n v="2093.32006835937"/>
    <x v="2"/>
    <x v="4"/>
    <n v="1"/>
    <n v="2500"/>
    <n v="11.5"/>
    <n v="4"/>
    <n v="0"/>
    <n v="0"/>
    <n v="0"/>
    <n v="0"/>
    <n v="0"/>
    <n v="0"/>
    <n v="0"/>
    <n v="0"/>
    <n v="0"/>
    <n v="1380"/>
  </r>
  <r>
    <x v="5"/>
    <s v="FG-82137"/>
    <x v="134"/>
    <n v="404"/>
    <s v="FG-404"/>
    <n v="0.34300000000000003"/>
    <n v="4280.6400000000003"/>
    <s v="Pl38q"/>
    <n v="4276.3599999999997"/>
    <s v="Stock#101   54# Raflacoat(semi-gloss)   1 Master R"/>
    <n v="101"/>
    <s v="Rp51"/>
    <d v="2023-08-02T00:00:00"/>
    <d v="2023-08-02T00:00:00"/>
    <n v="0"/>
    <n v="4338.7001953125"/>
    <n v="4338.7001953125"/>
    <x v="0"/>
    <x v="4"/>
    <n v="1"/>
    <n v="10000"/>
    <n v="13"/>
    <n v="8"/>
    <n v="0"/>
    <n v="0"/>
    <n v="0"/>
    <n v="0"/>
    <n v="0"/>
    <n v="0"/>
    <n v="0"/>
    <n v="0"/>
    <n v="0"/>
    <n v="12480"/>
  </r>
  <r>
    <x v="5"/>
    <s v="FG-82139"/>
    <x v="134"/>
    <n v="404"/>
    <s v="FG-404"/>
    <n v="0.34300000000000003"/>
    <n v="2016.84"/>
    <s v="Pl38q"/>
    <n v="2013.81"/>
    <s v="Stock#101   54# Raflacoat(semi-gloss)   1 Master R"/>
    <n v="101"/>
    <s v="Rp51"/>
    <d v="2023-08-03T00:00:00"/>
    <d v="2023-08-03T00:00:00"/>
    <n v="0"/>
    <n v="2043.17004394531"/>
    <n v="2043.17004394531"/>
    <x v="0"/>
    <x v="4"/>
    <n v="1"/>
    <n v="10000"/>
    <n v="12.25"/>
    <n v="4"/>
    <n v="0"/>
    <n v="0"/>
    <n v="0"/>
    <n v="0"/>
    <n v="0"/>
    <n v="0"/>
    <n v="0"/>
    <n v="0"/>
    <n v="0"/>
    <n v="5880"/>
  </r>
  <r>
    <x v="5"/>
    <s v="FG-82144"/>
    <x v="134"/>
    <n v="129"/>
    <s v="FG-129"/>
    <n v="1.379"/>
    <n v="9928.7999999999993"/>
    <n v="72829"/>
    <n v="9928.7999999999993"/>
    <s v="Stock#459   2 mil Clear TT Polyester   1 Master Ro"/>
    <n v="459"/>
    <s v="S333"/>
    <d v="2023-08-03T00:00:00"/>
    <d v="2023-08-04T00:00:00"/>
    <n v="0"/>
    <n v="9928.7998046875"/>
    <n v="9928.7998046875"/>
    <x v="2"/>
    <x v="4"/>
    <n v="1"/>
    <n v="10000"/>
    <n v="12"/>
    <n v="5"/>
    <n v="0"/>
    <n v="0"/>
    <n v="0"/>
    <n v="0"/>
    <n v="0"/>
    <n v="0"/>
    <n v="0"/>
    <n v="0"/>
    <n v="0"/>
    <n v="7200"/>
  </r>
  <r>
    <x v="5"/>
    <s v="FG-82145"/>
    <x v="134"/>
    <n v="1148"/>
    <s v="FG-1148"/>
    <n v="0.495"/>
    <n v="3415.5"/>
    <s v="B9353"/>
    <n v="3415.5"/>
    <s v="Stock#866   609 - 1 mil clear polyester   1 Master"/>
    <n v="866"/>
    <s v="Permanent"/>
    <d v="2023-08-03T00:00:00"/>
    <d v="2023-08-03T00:00:00"/>
    <n v="0"/>
    <n v="3415.5"/>
    <n v="3415.5"/>
    <x v="2"/>
    <x v="5"/>
    <n v="1"/>
    <n v="5000"/>
    <n v="11.5"/>
    <n v="10"/>
    <n v="0"/>
    <n v="0"/>
    <n v="0"/>
    <n v="0"/>
    <n v="0"/>
    <n v="0"/>
    <n v="0"/>
    <n v="0"/>
    <n v="0"/>
    <n v="6900"/>
  </r>
  <r>
    <x v="5"/>
    <s v="FG-82148"/>
    <x v="135"/>
    <n v="100"/>
    <s v="FG-100"/>
    <n v="1.33"/>
    <n v="4309.2"/>
    <n v="7816"/>
    <n v="4309.2"/>
    <s v="Stock#492   2 mil white polyester gloss TC   1 Mas"/>
    <n v="492"/>
    <n v="310"/>
    <d v="2023-08-09T00:00:00"/>
    <d v="2023-08-10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2154"/>
    <x v="135"/>
    <n v="144"/>
    <s v="FG-144"/>
    <n v="1.1950000000000001"/>
    <n v="1864.2"/>
    <s v="S8266860"/>
    <n v="1910.81"/>
    <s v="Stock#652   ESTATE LBL #8 WH VELLUM   1 Master Rol"/>
    <n v="652"/>
    <n v="747"/>
    <d v="2023-08-07T00:00:00"/>
    <d v="2023-08-07T00:00:00"/>
    <n v="0"/>
    <n v="1890.65002441406"/>
    <n v="1890.65002441406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2155"/>
    <x v="136"/>
    <n v="129"/>
    <s v="FG-129"/>
    <n v="3.028"/>
    <n v="3341.04"/>
    <n v="75849"/>
    <n v="3352.61"/>
    <s v="Stock#889   3 mil Velvet Lexan   1 Master Rolls"/>
    <n v="889"/>
    <s v="S730"/>
    <d v="2023-08-15T00:00:00"/>
    <d v="2023-08-16T00:00:00"/>
    <n v="0"/>
    <n v="3352.61010742187"/>
    <n v="3352.61010742187"/>
    <x v="2"/>
    <x v="4"/>
    <n v="1"/>
    <n v="1668"/>
    <n v="6.125"/>
    <n v="9"/>
    <n v="0"/>
    <n v="0"/>
    <n v="0"/>
    <n v="0"/>
    <n v="0"/>
    <n v="0"/>
    <n v="0"/>
    <n v="0"/>
    <n v="0"/>
    <n v="1103.3820000000001"/>
  </r>
  <r>
    <x v="5"/>
    <s v="FG-82161"/>
    <x v="136"/>
    <n v="404"/>
    <s v="FG-404"/>
    <n v="0.39300000000000002"/>
    <n v="3637.22"/>
    <s v="Pl323s"/>
    <n v="3638.24"/>
    <s v="Stock#133   60# RAFLACOAT PRO RP48AT 40# WHITE KRA"/>
    <n v="133"/>
    <s v="Rp48at"/>
    <d v="2023-08-10T00:00:00"/>
    <d v="2023-08-10T00:00:00"/>
    <n v="0"/>
    <n v="3684.52001953125"/>
    <n v="3684.52001953125"/>
    <x v="0"/>
    <x v="4"/>
    <n v="1"/>
    <n v="10000"/>
    <n v="11.875"/>
    <n v="3"/>
    <n v="10.375"/>
    <n v="4"/>
    <n v="0"/>
    <n v="0"/>
    <n v="0"/>
    <n v="0"/>
    <n v="0"/>
    <n v="0"/>
    <n v="0"/>
    <n v="9255"/>
  </r>
  <r>
    <x v="5"/>
    <s v="FG-82163"/>
    <x v="136"/>
    <n v="404"/>
    <s v="FG-404"/>
    <n v="0.47499999999999998"/>
    <n v="3676.5"/>
    <s v="Sy105c"/>
    <n v="3687.04"/>
    <s v="Stock#506   2 mil gloss clear polypropylene   1 Ma"/>
    <n v="506"/>
    <s v="Rp37"/>
    <d v="2023-08-08T00:00:00"/>
    <d v="2023-08-08T00:00:00"/>
    <n v="0"/>
    <n v="3725.85009765625"/>
    <n v="3725.85009765625"/>
    <x v="0"/>
    <x v="4"/>
    <n v="1"/>
    <n v="10000"/>
    <n v="10.75"/>
    <n v="6"/>
    <n v="0"/>
    <n v="0"/>
    <n v="0"/>
    <n v="0"/>
    <n v="0"/>
    <n v="0"/>
    <n v="0"/>
    <n v="0"/>
    <n v="0"/>
    <n v="7740"/>
  </r>
  <r>
    <x v="5"/>
    <s v="FG-82170"/>
    <x v="137"/>
    <n v="129"/>
    <s v="FG-129"/>
    <n v="2.1589999999999998"/>
    <n v="4922.5200000000004"/>
    <n v="77923"/>
    <n v="5316.32"/>
    <s v="Stock#712   2 mil Bright Chrome Polyester   1 Mast"/>
    <n v="712"/>
    <s v="S8025 (Solvent)"/>
    <d v="2023-08-08T00:00:00"/>
    <d v="2023-08-08T00:00:00"/>
    <n v="0"/>
    <n v="5055.31005859375"/>
    <n v="5055.31005859375"/>
    <x v="2"/>
    <x v="4"/>
    <n v="1"/>
    <n v="5000"/>
    <n v="9.5"/>
    <n v="4"/>
    <n v="0"/>
    <n v="0"/>
    <n v="0"/>
    <n v="0"/>
    <n v="0"/>
    <n v="0"/>
    <n v="0"/>
    <n v="0"/>
    <n v="0"/>
    <n v="2280"/>
  </r>
  <r>
    <x v="5"/>
    <s v="FG-82172"/>
    <x v="137"/>
    <n v="129"/>
    <s v="FG-129"/>
    <n v="0.91100000000000003"/>
    <n v="587.6"/>
    <s v="B0930"/>
    <n v="587.6"/>
    <s v="Stock#662   7.5M HS HDPE   1 Master Rolls"/>
    <n v="662"/>
    <s v="None"/>
    <d v="2023-08-10T00:00:00"/>
    <d v="2023-08-09T00:00:00"/>
    <n v="0"/>
    <n v="587.59997558593705"/>
    <n v="587.59997558593705"/>
    <x v="2"/>
    <x v="4"/>
    <n v="1"/>
    <n v="5000"/>
    <n v="10.75"/>
    <n v="1"/>
    <n v="0"/>
    <n v="0"/>
    <n v="0"/>
    <n v="0"/>
    <n v="0"/>
    <n v="0"/>
    <n v="0"/>
    <n v="0"/>
    <n v="0"/>
    <n v="645"/>
  </r>
  <r>
    <x v="5"/>
    <s v="FG-82174"/>
    <x v="137"/>
    <n v="404"/>
    <s v="FG-404"/>
    <n v="0.34300000000000003"/>
    <n v="782.04"/>
    <s v="Pl38q"/>
    <n v="777.34"/>
    <s v="Stock#101   54# Raflacoat(semi-gloss)   1 Master R"/>
    <n v="101"/>
    <s v="Rp51"/>
    <d v="2023-08-09T00:00:00"/>
    <d v="2023-08-09T00:00:00"/>
    <n v="0"/>
    <n v="887.67999267578102"/>
    <n v="887.67999267578102"/>
    <x v="0"/>
    <x v="4"/>
    <n v="1"/>
    <n v="10000"/>
    <n v="9.5"/>
    <n v="2"/>
    <n v="0"/>
    <n v="0"/>
    <n v="0"/>
    <n v="0"/>
    <n v="0"/>
    <n v="0"/>
    <n v="0"/>
    <n v="0"/>
    <n v="0"/>
    <n v="2280"/>
  </r>
  <r>
    <x v="5"/>
    <s v="FG-82176"/>
    <x v="138"/>
    <n v="404"/>
    <s v="FG-404"/>
    <n v="0.34300000000000003"/>
    <n v="2016.84"/>
    <s v="Pl38q"/>
    <n v="2012.3"/>
    <s v="Stock#101   54# Raflacoat(semi-gloss)   1 Master R"/>
    <n v="101"/>
    <s v="Rp51"/>
    <d v="2023-08-11T00:00:00"/>
    <d v="2023-08-11T00:00:00"/>
    <n v="0"/>
    <n v="2041.63000488281"/>
    <n v="2041.63000488281"/>
    <x v="0"/>
    <x v="4"/>
    <n v="1"/>
    <n v="10000"/>
    <n v="12.25"/>
    <n v="4"/>
    <n v="0"/>
    <n v="0"/>
    <n v="0"/>
    <n v="0"/>
    <n v="0"/>
    <n v="0"/>
    <n v="0"/>
    <n v="0"/>
    <n v="0"/>
    <n v="5880"/>
  </r>
  <r>
    <x v="5"/>
    <s v="FG-82179"/>
    <x v="138"/>
    <n v="161"/>
    <s v="FG-161"/>
    <n v="0.24115"/>
    <n v="15973.775"/>
    <s v="Pj9012-P10"/>
    <n v="16186.63"/>
    <s v="Stock#633   2.6 mil white Polypropylene   2 Master"/>
    <n v="633"/>
    <s v="710vhp"/>
    <d v="2023-08-16T00:00:00"/>
    <d v="2023-08-16T00:00:00"/>
    <n v="0"/>
    <n v="16505.30078125"/>
    <n v="16505.30078125"/>
    <x v="9"/>
    <x v="4"/>
    <n v="1"/>
    <n v="10000"/>
    <n v="8"/>
    <n v="6"/>
    <n v="8.5"/>
    <n v="4"/>
    <n v="11.5"/>
    <n v="9"/>
    <n v="12.5"/>
    <n v="4"/>
    <n v="13"/>
    <n v="9"/>
    <n v="0"/>
    <n v="42300"/>
  </r>
  <r>
    <x v="5"/>
    <s v="FG-82179"/>
    <x v="138"/>
    <n v="161"/>
    <s v="FG-161"/>
    <n v="0.24115"/>
    <n v="15973.775"/>
    <s v="Pj9012-P10"/>
    <n v="16186.63"/>
    <s v="Stock#633   2.6 mil white Polypropylene   2 Master"/>
    <n v="633"/>
    <s v="710vhp"/>
    <d v="2023-08-16T00:00:00"/>
    <d v="2023-08-16T00:00:00"/>
    <n v="0"/>
    <n v="16505.30078125"/>
    <n v="16505.30078125"/>
    <x v="9"/>
    <x v="4"/>
    <n v="2"/>
    <n v="10000"/>
    <n v="13.5"/>
    <n v="5"/>
    <n v="16.5"/>
    <n v="8"/>
    <n v="0"/>
    <n v="0"/>
    <n v="0"/>
    <n v="0"/>
    <n v="0"/>
    <n v="0"/>
    <n v="0"/>
    <n v="23940"/>
  </r>
  <r>
    <x v="5"/>
    <s v="FG-82180"/>
    <x v="138"/>
    <n v="1148"/>
    <s v="FG-1148"/>
    <n v="2.33333333333333E-2"/>
    <n v="2217.6033333333298"/>
    <s v="B9082"/>
    <n v="2217.82666666666"/>
    <s v="Stock#802   410 - .8 Mil Clear Polypropylene Lamin"/>
    <n v="802"/>
    <s v="Perm"/>
    <d v="2023-08-16T00:00:00"/>
    <d v="2023-08-15T00:00:00"/>
    <n v="0"/>
    <n v="2217.6066080729101"/>
    <n v="2217.6066080729101"/>
    <x v="2"/>
    <x v="5"/>
    <n v="2"/>
    <n v="5000"/>
    <n v="10.875"/>
    <n v="6"/>
    <n v="11.375"/>
    <n v="17"/>
    <n v="11.875"/>
    <n v="5"/>
    <n v="12.875"/>
    <n v="30"/>
    <n v="13.375"/>
    <n v="15"/>
    <n v="0"/>
    <n v="54292.5"/>
  </r>
  <r>
    <x v="5"/>
    <s v="FG-82180"/>
    <x v="138"/>
    <n v="1148"/>
    <s v="FG-1148"/>
    <n v="2.33333333333333E-2"/>
    <n v="2217.6033333333298"/>
    <s v="B9082"/>
    <n v="2217.82666666666"/>
    <s v="Stock#802   410 - .8 Mil Clear Polypropylene Lamin"/>
    <n v="802"/>
    <s v="Perm"/>
    <d v="2023-08-16T00:00:00"/>
    <d v="2023-08-15T00:00:00"/>
    <n v="0"/>
    <n v="2217.6066080729101"/>
    <n v="2217.6066080729101"/>
    <x v="2"/>
    <x v="5"/>
    <n v="1"/>
    <n v="5000"/>
    <n v="7.875"/>
    <n v="18"/>
    <n v="8.375"/>
    <n v="8"/>
    <n v="9.375"/>
    <n v="4"/>
    <n v="9.875"/>
    <n v="11"/>
    <n v="10.375"/>
    <n v="6"/>
    <n v="0"/>
    <n v="25027.5"/>
  </r>
  <r>
    <x v="5"/>
    <s v="FG-82180"/>
    <x v="138"/>
    <n v="1148"/>
    <s v="FG-1148"/>
    <n v="2.33333333333333E-2"/>
    <n v="2217.6033333333298"/>
    <s v="B9082"/>
    <n v="2217.82666666666"/>
    <s v="Stock#802   410 - .8 Mil Clear Polypropylene Lamin"/>
    <n v="802"/>
    <s v="Perm"/>
    <d v="2023-08-16T00:00:00"/>
    <d v="2023-08-15T00:00:00"/>
    <n v="0"/>
    <n v="2217.6066080729101"/>
    <n v="2217.6066080729101"/>
    <x v="2"/>
    <x v="5"/>
    <n v="3"/>
    <n v="5000"/>
    <n v="16.375"/>
    <n v="16"/>
    <n v="0"/>
    <n v="0"/>
    <n v="0"/>
    <n v="0"/>
    <n v="0"/>
    <n v="0"/>
    <n v="0"/>
    <n v="0"/>
    <n v="0"/>
    <n v="15720"/>
  </r>
  <r>
    <x v="5"/>
    <s v="FG-82191"/>
    <x v="139"/>
    <n v="129"/>
    <s v="FG-129"/>
    <n v="1.4450000000000001"/>
    <n v="4681.8"/>
    <n v="79648"/>
    <n v="4307.25"/>
    <s v="Stock#968   4 Mil White Flexible Vinyl   1 Master "/>
    <n v="968"/>
    <s v="S8025"/>
    <d v="2023-08-17T00:00:00"/>
    <d v="2023-08-17T00:00:00"/>
    <n v="0"/>
    <n v="4101.580078125"/>
    <n v="4101.580078125"/>
    <x v="2"/>
    <x v="4"/>
    <n v="1"/>
    <n v="5000"/>
    <n v="10.8"/>
    <n v="5"/>
    <n v="0"/>
    <n v="0"/>
    <n v="0"/>
    <n v="0"/>
    <n v="0"/>
    <n v="0"/>
    <n v="0"/>
    <n v="0"/>
    <n v="0"/>
    <n v="3240"/>
  </r>
  <r>
    <x v="5"/>
    <s v="FG-82192"/>
    <x v="139"/>
    <n v="1148"/>
    <s v="FG-1148"/>
    <n v="1.1879999999999999"/>
    <n v="4276.8"/>
    <s v="B9080"/>
    <n v="4276.8"/>
    <s v="Stock#877   691V - .92 mil UV Resistant Polyester "/>
    <n v="877"/>
    <s v="Permanent"/>
    <d v="2023-08-14T00:00:00"/>
    <d v="2023-08-14T00:00:00"/>
    <n v="0"/>
    <n v="4276.7998046875"/>
    <n v="4276.7998046875"/>
    <x v="2"/>
    <x v="5"/>
    <n v="1"/>
    <n v="5000"/>
    <n v="10"/>
    <n v="6"/>
    <n v="0"/>
    <n v="0"/>
    <n v="0"/>
    <n v="0"/>
    <n v="0"/>
    <n v="0"/>
    <n v="0"/>
    <n v="0"/>
    <n v="0"/>
    <n v="3600"/>
  </r>
  <r>
    <x v="5"/>
    <s v="FG-82200"/>
    <x v="139"/>
    <n v="129"/>
    <s v="FG-129"/>
    <n v="1.456"/>
    <n v="2271.36"/>
    <n v="72828"/>
    <n v="2062.84"/>
    <s v="Stock#458   2 mil White TT Polyester   1 Master Ro"/>
    <n v="458"/>
    <s v="S333"/>
    <d v="2023-08-18T00:00:00"/>
    <d v="2023-08-10T00:00:00"/>
    <n v="0"/>
    <n v="2062.85009765625"/>
    <n v="2062.85009765625"/>
    <x v="2"/>
    <x v="4"/>
    <n v="1"/>
    <n v="5000"/>
    <n v="13"/>
    <n v="2"/>
    <n v="0"/>
    <n v="0"/>
    <n v="0"/>
    <n v="0"/>
    <n v="0"/>
    <n v="0"/>
    <n v="0"/>
    <n v="0"/>
    <n v="0"/>
    <n v="1560"/>
  </r>
  <r>
    <x v="5"/>
    <s v="FG-82201"/>
    <x v="139"/>
    <n v="1148"/>
    <s v="FG-1148"/>
    <n v="0.495"/>
    <n v="1388.48"/>
    <s v="B9353"/>
    <n v="1388.48"/>
    <s v="Stock#866   609 - 1 mil clear polyester   1 Master"/>
    <n v="866"/>
    <s v="Permanent"/>
    <d v="2023-08-10T00:00:00"/>
    <d v="2023-08-10T00:00:00"/>
    <n v="0"/>
    <n v="1388.47998046875"/>
    <n v="1388.47998046875"/>
    <x v="2"/>
    <x v="5"/>
    <n v="1"/>
    <n v="5000"/>
    <n v="11"/>
    <n v="2"/>
    <n v="12.375"/>
    <n v="2"/>
    <n v="0"/>
    <n v="0"/>
    <n v="0"/>
    <n v="0"/>
    <n v="0"/>
    <n v="0"/>
    <n v="0"/>
    <n v="2805"/>
  </r>
  <r>
    <x v="5"/>
    <s v="FG-82207"/>
    <x v="139"/>
    <n v="129"/>
    <s v="FG-129"/>
    <n v="0.90300000000000002"/>
    <n v="9549.23"/>
    <n v="78149"/>
    <n v="9484.4599999999991"/>
    <s v="Stock#442   2.3 Mil White BOPP TC   1 Master Rolls"/>
    <n v="442"/>
    <s v="R3500 (Remov)"/>
    <d v="2023-08-11T00:00:00"/>
    <d v="2023-08-11T00:00:00"/>
    <n v="0"/>
    <n v="9484.41015625"/>
    <n v="9484.41015625"/>
    <x v="2"/>
    <x v="4"/>
    <n v="1"/>
    <n v="5000"/>
    <n v="11.25"/>
    <n v="3"/>
    <n v="14.25"/>
    <n v="10"/>
    <n v="0"/>
    <n v="0"/>
    <n v="0"/>
    <n v="0"/>
    <n v="0"/>
    <n v="0"/>
    <n v="0"/>
    <n v="10575"/>
  </r>
  <r>
    <x v="5"/>
    <s v="FG-82210"/>
    <x v="140"/>
    <n v="129"/>
    <s v="FG-129"/>
    <n v="0.90300000000000002"/>
    <n v="3047.63"/>
    <n v="78149"/>
    <n v="3014.09"/>
    <s v="Stock#442   2.3 Mil White BOPP TC   1 Master Rolls"/>
    <n v="442"/>
    <s v="R3500 (Remov)"/>
    <d v="2023-08-11T00:00:00"/>
    <d v="2023-08-11T00:00:00"/>
    <n v="0"/>
    <n v="3014.10009765625"/>
    <n v="3014.10009765625"/>
    <x v="2"/>
    <x v="4"/>
    <n v="1"/>
    <n v="5000"/>
    <n v="11.25"/>
    <n v="5"/>
    <n v="0"/>
    <n v="0"/>
    <n v="0"/>
    <n v="0"/>
    <n v="0"/>
    <n v="0"/>
    <n v="0"/>
    <n v="0"/>
    <n v="0"/>
    <n v="3375"/>
  </r>
  <r>
    <x v="5"/>
    <s v="FG-82211"/>
    <x v="140"/>
    <n v="1148"/>
    <s v="FG-1148"/>
    <n v="6.8000000000000005E-2"/>
    <n v="1211.25"/>
    <s v="B9077"/>
    <n v="1211.25"/>
    <s v="Stock#777A   404 - .7 mil clear polypropylene over"/>
    <s v="777A"/>
    <s v="Water Based Acrylic"/>
    <d v="2023-08-14T00:00:00"/>
    <d v="2023-08-14T00:00:00"/>
    <n v="0"/>
    <n v="1211.25"/>
    <n v="1211.25"/>
    <x v="2"/>
    <x v="5"/>
    <n v="1"/>
    <n v="5000"/>
    <n v="9.5"/>
    <n v="20"/>
    <n v="11.875"/>
    <n v="9"/>
    <n v="0"/>
    <n v="0"/>
    <n v="0"/>
    <n v="0"/>
    <n v="0"/>
    <n v="0"/>
    <n v="0"/>
    <n v="17812.5"/>
  </r>
  <r>
    <x v="5"/>
    <s v="FG-82228"/>
    <x v="140"/>
    <n v="161"/>
    <s v="FG-161"/>
    <n v="0.52569999999999995"/>
    <n v="2996.49"/>
    <s v="Pj7802-P5"/>
    <n v="2996.48"/>
    <s v="Stock#597   2.6mil white bopp   1 Master Rolls"/>
    <n v="597"/>
    <s v="Chill At"/>
    <d v="2023-08-14T00:00:00"/>
    <d v="2023-08-14T00:00:00"/>
    <n v="0"/>
    <n v="3050.63989257812"/>
    <n v="3050.63989257812"/>
    <x v="9"/>
    <x v="4"/>
    <n v="1"/>
    <n v="5000"/>
    <n v="11.875"/>
    <n v="8"/>
    <n v="0"/>
    <n v="0"/>
    <n v="0"/>
    <n v="0"/>
    <n v="0"/>
    <n v="0"/>
    <n v="0"/>
    <n v="0"/>
    <n v="0"/>
    <n v="5700"/>
  </r>
  <r>
    <x v="5"/>
    <s v="FG-82229"/>
    <x v="140"/>
    <n v="129"/>
    <s v="FG-129"/>
    <n v="0.372"/>
    <n v="5937.12"/>
    <s v="B7781"/>
    <n v="6090.43"/>
    <s v="Stock#623   2mil Clear BOPP TC/S7400ER/.92g PET   "/>
    <n v="623"/>
    <s v="S7400"/>
    <d v="2023-08-14T00:00:00"/>
    <d v="2023-08-14T00:00:00"/>
    <n v="0"/>
    <n v="6090.4501953125"/>
    <n v="6090.4501953125"/>
    <x v="2"/>
    <x v="4"/>
    <n v="1"/>
    <n v="20000"/>
    <n v="16.625"/>
    <n v="4"/>
    <n v="0"/>
    <n v="0"/>
    <n v="0"/>
    <n v="0"/>
    <n v="0"/>
    <n v="0"/>
    <n v="0"/>
    <n v="0"/>
    <n v="0"/>
    <n v="15960"/>
  </r>
  <r>
    <x v="5"/>
    <s v="FG-82232"/>
    <x v="141"/>
    <n v="129"/>
    <s v="FG-129"/>
    <n v="1.548"/>
    <n v="696.6"/>
    <n v="77921"/>
    <n v="640.87"/>
    <s v="Stock#487   2 mil Clear TT Polyester   1 Master Ro"/>
    <n v="487"/>
    <s v="S8025 (Solvent)"/>
    <d v="2023-08-11T00:00:00"/>
    <d v="2023-08-14T00:00:00"/>
    <n v="0"/>
    <n v="640.86999511718705"/>
    <n v="640.86999511718705"/>
    <x v="2"/>
    <x v="4"/>
    <n v="1"/>
    <n v="5000"/>
    <n v="7.5"/>
    <n v="1"/>
    <n v="0"/>
    <n v="0"/>
    <n v="0"/>
    <n v="0"/>
    <n v="0"/>
    <n v="0"/>
    <n v="0"/>
    <n v="0"/>
    <n v="0"/>
    <n v="450"/>
  </r>
  <r>
    <x v="5"/>
    <s v="FG-82233"/>
    <x v="141"/>
    <n v="129"/>
    <s v="FG-129"/>
    <n v="0.442"/>
    <n v="1989"/>
    <n v="76910"/>
    <n v="2018.85"/>
    <s v="Stock#438   2.6 MIL TC White Polypropylene   1 Mas"/>
    <n v="438"/>
    <s v="S692n"/>
    <d v="2023-08-11T00:00:00"/>
    <d v="2023-08-14T00:00:00"/>
    <n v="0"/>
    <n v="2018.83996582031"/>
    <n v="2018.83996582031"/>
    <x v="2"/>
    <x v="4"/>
    <n v="1"/>
    <n v="10000"/>
    <n v="12.5"/>
    <n v="3"/>
    <n v="0"/>
    <n v="0"/>
    <n v="0"/>
    <n v="0"/>
    <n v="0"/>
    <n v="0"/>
    <n v="0"/>
    <n v="0"/>
    <n v="0"/>
    <n v="4500"/>
  </r>
  <r>
    <x v="5"/>
    <s v="FG-82237"/>
    <x v="141"/>
    <n v="144"/>
    <s v="FG-144"/>
    <n v="0.98"/>
    <n v="764.4"/>
    <s v="S8027060"/>
    <n v="742.23"/>
    <s v="Stock#383   54# Semi gloss Piggyback   1 Master Ro"/>
    <n v="383"/>
    <s v="758m/758m"/>
    <d v="2023-08-11T00:00:00"/>
    <d v="2023-08-11T00:00:00"/>
    <n v="0"/>
    <n v="729.42999267578102"/>
    <n v="729.42999267578102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2244"/>
    <x v="142"/>
    <n v="404"/>
    <s v="FG-404"/>
    <n v="0.34300000000000003"/>
    <n v="2675.4"/>
    <s v="Pl38q"/>
    <n v="2678.1"/>
    <s v="Stock#101   54# Raflacoat(semi-gloss)   1 Master R"/>
    <n v="101"/>
    <s v="Rp51"/>
    <d v="2023-08-11T00:00:00"/>
    <d v="2023-08-11T00:00:00"/>
    <n v="0"/>
    <n v="2717.1201171875"/>
    <n v="2717.120117187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245"/>
    <x v="142"/>
    <n v="137"/>
    <s v="FG-137"/>
    <n v="4.26"/>
    <n v="4604.4799999999996"/>
    <s v="Flx000745 Brushcal"/>
    <n v="4858.4399999999996"/>
    <s v="Stock#706   1 mil metalized brite brushed polyeste"/>
    <n v="706"/>
    <s v="L-156"/>
    <d v="2023-09-21T00:00:00"/>
    <d v="2023-09-25T00:00:00"/>
    <n v="0"/>
    <n v="4858.43994140625"/>
    <n v="4858.43994140625"/>
    <x v="4"/>
    <x v="4"/>
    <n v="1"/>
    <n v="1668"/>
    <n v="13"/>
    <n v="4"/>
    <n v="0"/>
    <n v="0"/>
    <n v="0"/>
    <n v="0"/>
    <n v="0"/>
    <n v="0"/>
    <n v="0"/>
    <n v="0"/>
    <n v="2"/>
    <n v="41072.832000000002"/>
  </r>
  <r>
    <x v="5"/>
    <s v="FG-82246"/>
    <x v="142"/>
    <n v="129"/>
    <s v="FG-129"/>
    <n v="1.5549999999999999"/>
    <n v="3673.69"/>
    <n v="78385"/>
    <n v="3695.73"/>
    <s v="Stock#625   2 mil White TC Polyester   1 Master Ro"/>
    <n v="625"/>
    <s v="S8001"/>
    <d v="2023-08-16T00:00:00"/>
    <d v="2023-08-16T00:00:00"/>
    <n v="0"/>
    <n v="3519.86010742187"/>
    <n v="3519.86010742187"/>
    <x v="2"/>
    <x v="4"/>
    <n v="1"/>
    <n v="5000"/>
    <n v="13.125"/>
    <n v="3"/>
    <n v="0"/>
    <n v="0"/>
    <n v="0"/>
    <n v="0"/>
    <n v="0"/>
    <n v="0"/>
    <n v="0"/>
    <n v="0"/>
    <n v="0"/>
    <n v="2362.5"/>
  </r>
  <r>
    <x v="5"/>
    <s v="FG-82247"/>
    <x v="142"/>
    <n v="129"/>
    <s v="FG-129"/>
    <n v="0.80300000000000005"/>
    <n v="2890.8"/>
    <n v="77844"/>
    <n v="2890.81"/>
    <s v="Stock#951   1mil Clear PRT PET/S3000/40BGr   1 Mas"/>
    <n v="951"/>
    <s v="S8020"/>
    <d v="2023-08-16T00:00:00"/>
    <d v="2023-08-16T00:00:00"/>
    <n v="0"/>
    <n v="2890.80004882812"/>
    <n v="2890.80004882812"/>
    <x v="2"/>
    <x v="4"/>
    <n v="1"/>
    <n v="5000"/>
    <n v="12.875"/>
    <n v="4"/>
    <n v="8.5"/>
    <n v="1"/>
    <n v="0"/>
    <n v="0"/>
    <n v="0"/>
    <n v="0"/>
    <n v="0"/>
    <n v="0"/>
    <n v="0"/>
    <n v="3600"/>
  </r>
  <r>
    <x v="5"/>
    <s v="FG-82255"/>
    <x v="143"/>
    <n v="129"/>
    <s v="FG-129"/>
    <n v="0.442"/>
    <n v="5967"/>
    <n v="76910"/>
    <n v="5900.03"/>
    <s v="Stock#438   2.6 MIL TC White Polypropylene   1 Mas"/>
    <n v="438"/>
    <s v="S692n"/>
    <d v="2023-08-15T00:00:00"/>
    <d v="2023-08-16T00:00:00"/>
    <n v="0"/>
    <n v="5900.0400390625"/>
    <n v="5900.0400390625"/>
    <x v="2"/>
    <x v="4"/>
    <n v="1"/>
    <n v="10000"/>
    <n v="10"/>
    <n v="5"/>
    <n v="12.5"/>
    <n v="5"/>
    <n v="0"/>
    <n v="0"/>
    <n v="0"/>
    <n v="0"/>
    <n v="0"/>
    <n v="0"/>
    <n v="0"/>
    <n v="13500"/>
  </r>
  <r>
    <x v="5"/>
    <s v="FG-82256"/>
    <x v="143"/>
    <n v="1148"/>
    <s v="FG-1148"/>
    <n v="6.8000000000000005E-2"/>
    <n v="1484.1"/>
    <s v="B9077"/>
    <n v="1484.1"/>
    <s v="Stock#777A   404 - .7 mil clear polypropylene over"/>
    <s v="777A"/>
    <s v="Water Based Acrylic"/>
    <d v="2023-08-22T00:00:00"/>
    <d v="2023-08-23T00:00:00"/>
    <n v="0"/>
    <n v="1484.09997558593"/>
    <n v="1484.09997558593"/>
    <x v="2"/>
    <x v="5"/>
    <n v="1"/>
    <n v="5000"/>
    <n v="8"/>
    <n v="5"/>
    <n v="8.25"/>
    <n v="5"/>
    <n v="9.5"/>
    <n v="10"/>
    <n v="12.5"/>
    <n v="15"/>
    <n v="0"/>
    <n v="0"/>
    <n v="0"/>
    <n v="21825"/>
  </r>
  <r>
    <x v="5"/>
    <s v="FG-82257"/>
    <x v="143"/>
    <n v="161"/>
    <s v="FG-161"/>
    <n v="0.160766666666666"/>
    <n v="12993.16"/>
    <s v="Pj9012-P10"/>
    <n v="12805.64"/>
    <s v="Stock#633   2.6 mil white Polypropylene   3 Master"/>
    <n v="633"/>
    <s v="710vhp"/>
    <d v="2023-08-18T00:00:00"/>
    <d v="2023-08-18T00:00:00"/>
    <n v="0"/>
    <n v="13057.779947916601"/>
    <n v="13057.779947916601"/>
    <x v="9"/>
    <x v="4"/>
    <n v="1"/>
    <n v="10000"/>
    <n v="6.5"/>
    <n v="3"/>
    <n v="8"/>
    <n v="3"/>
    <n v="9"/>
    <n v="1"/>
    <n v="9.5"/>
    <n v="7"/>
    <n v="10"/>
    <n v="7"/>
    <n v="0"/>
    <n v="22680"/>
  </r>
  <r>
    <x v="5"/>
    <s v="FG-82257"/>
    <x v="143"/>
    <n v="161"/>
    <s v="FG-161"/>
    <n v="0.160766666666666"/>
    <n v="12993.16"/>
    <s v="Pj9012-P10"/>
    <n v="12805.64"/>
    <s v="Stock#633   2.6 mil white Polypropylene   3 Master"/>
    <n v="633"/>
    <s v="710vhp"/>
    <d v="2023-08-18T00:00:00"/>
    <d v="2023-08-18T00:00:00"/>
    <n v="0"/>
    <n v="13057.779947916601"/>
    <n v="13057.779947916601"/>
    <x v="9"/>
    <x v="4"/>
    <n v="2"/>
    <n v="10000"/>
    <n v="10.5"/>
    <n v="6"/>
    <n v="11"/>
    <n v="4"/>
    <n v="11.5"/>
    <n v="4"/>
    <n v="12"/>
    <n v="3"/>
    <n v="12.5"/>
    <n v="1"/>
    <n v="0"/>
    <n v="24180"/>
  </r>
  <r>
    <x v="5"/>
    <s v="FG-82257"/>
    <x v="143"/>
    <n v="161"/>
    <s v="FG-161"/>
    <n v="0.160766666666666"/>
    <n v="12993.16"/>
    <s v="Pj9012-P10"/>
    <n v="12805.64"/>
    <s v="Stock#633   2.6 mil white Polypropylene   3 Master"/>
    <n v="633"/>
    <s v="710vhp"/>
    <d v="2023-08-18T00:00:00"/>
    <d v="2023-08-18T00:00:00"/>
    <n v="0"/>
    <n v="13057.779947916601"/>
    <n v="13057.779947916601"/>
    <x v="9"/>
    <x v="4"/>
    <n v="3"/>
    <n v="10000"/>
    <n v="13"/>
    <n v="12"/>
    <n v="14.5"/>
    <n v="2"/>
    <n v="15.5"/>
    <n v="1"/>
    <n v="16.5"/>
    <n v="5"/>
    <n v="0"/>
    <n v="0"/>
    <n v="0"/>
    <n v="33960"/>
  </r>
  <r>
    <x v="5"/>
    <s v="FG-82258"/>
    <x v="143"/>
    <n v="1148"/>
    <s v="FG-1148"/>
    <n v="2.33333333333333E-2"/>
    <n v="1371.13"/>
    <s v="B9082"/>
    <n v="1371.2666666666601"/>
    <s v="Stock#802   410 - .8 Mil Clear Polypropylene Lamin"/>
    <n v="802"/>
    <s v="Perm"/>
    <d v="2023-08-18T00:00:00"/>
    <d v="2023-08-18T00:00:00"/>
    <n v="0"/>
    <n v="1371.1433919270801"/>
    <n v="1371.1433919270801"/>
    <x v="2"/>
    <x v="5"/>
    <n v="2"/>
    <n v="5000"/>
    <n v="9.875"/>
    <n v="13"/>
    <n v="10.375"/>
    <n v="5"/>
    <n v="10.875"/>
    <n v="4"/>
    <n v="11.375"/>
    <n v="7"/>
    <n v="11.875"/>
    <n v="2"/>
    <n v="0"/>
    <n v="19627.5"/>
  </r>
  <r>
    <x v="5"/>
    <s v="FG-82258"/>
    <x v="143"/>
    <n v="1148"/>
    <s v="FG-1148"/>
    <n v="2.33333333333333E-2"/>
    <n v="1371.13"/>
    <s v="B9082"/>
    <n v="1371.2666666666601"/>
    <s v="Stock#802   410 - .8 Mil Clear Polypropylene Lamin"/>
    <n v="802"/>
    <s v="Perm"/>
    <d v="2023-08-18T00:00:00"/>
    <d v="2023-08-18T00:00:00"/>
    <n v="0"/>
    <n v="1371.1433919270801"/>
    <n v="1371.1433919270801"/>
    <x v="2"/>
    <x v="5"/>
    <n v="1"/>
    <n v="5000"/>
    <n v="6.375"/>
    <n v="4"/>
    <n v="6.875"/>
    <n v="3"/>
    <n v="7.375"/>
    <n v="2"/>
    <n v="7.875"/>
    <n v="1"/>
    <n v="8.875"/>
    <n v="5"/>
    <n v="0"/>
    <n v="6787.5"/>
  </r>
  <r>
    <x v="5"/>
    <s v="FG-82258"/>
    <x v="143"/>
    <n v="1148"/>
    <s v="FG-1148"/>
    <n v="2.33333333333333E-2"/>
    <n v="1371.13"/>
    <s v="B9082"/>
    <n v="1371.2666666666601"/>
    <s v="Stock#802   410 - .8 Mil Clear Polypropylene Lamin"/>
    <n v="802"/>
    <s v="Perm"/>
    <d v="2023-08-18T00:00:00"/>
    <d v="2023-08-18T00:00:00"/>
    <n v="0"/>
    <n v="1371.1433919270801"/>
    <n v="1371.1433919270801"/>
    <x v="2"/>
    <x v="5"/>
    <n v="3"/>
    <n v="5000"/>
    <n v="12.375"/>
    <n v="9"/>
    <n v="12.875"/>
    <n v="15"/>
    <n v="14.375"/>
    <n v="3"/>
    <n v="15.375"/>
    <n v="5"/>
    <n v="16.375"/>
    <n v="7"/>
    <n v="0"/>
    <n v="32347.5"/>
  </r>
  <r>
    <x v="5"/>
    <s v="FG-82260"/>
    <x v="143"/>
    <n v="129"/>
    <s v="FG-129"/>
    <n v="0.56299999999999994"/>
    <n v="878.28"/>
    <n v="79101"/>
    <n v="878.28"/>
    <s v="Stock#796   2 Mil Metallized BOPP TC    1 Master R"/>
    <n v="796"/>
    <s v="S7000"/>
    <d v="2023-08-17T00:00:00"/>
    <d v="2023-08-17T00:00:00"/>
    <n v="0"/>
    <n v="878.280029296875"/>
    <n v="878.280029296875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2261"/>
    <x v="143"/>
    <n v="1017"/>
    <s v="FG-1017"/>
    <n v="0.17599999999999999"/>
    <n v="308.88"/>
    <s v="814m"/>
    <n v="308.88"/>
    <s v="Stock#778   1 mil matte clear polypropylene overla"/>
    <n v="778"/>
    <s v="Water Based Acrylic"/>
    <d v="2023-08-11T00:00:00"/>
    <d v="2023-08-14T00:00:00"/>
    <n v="0"/>
    <n v="374.36999511718699"/>
    <n v="374.36999511718699"/>
    <x v="3"/>
    <x v="5"/>
    <n v="1"/>
    <n v="5000"/>
    <n v="9.75"/>
    <n v="3"/>
    <n v="0"/>
    <n v="0"/>
    <n v="0"/>
    <n v="0"/>
    <n v="0"/>
    <n v="0"/>
    <n v="0"/>
    <n v="0"/>
    <n v="0"/>
    <n v="1755"/>
  </r>
  <r>
    <x v="5"/>
    <s v="FG-82262"/>
    <x v="143"/>
    <n v="404"/>
    <s v="FG-404"/>
    <n v="0.47499999999999998"/>
    <n v="35610.75"/>
    <s v="Sy105c"/>
    <n v="36330.49"/>
    <s v="Stock#506   2 mil gloss clear polypropylene   1 Ma"/>
    <n v="506"/>
    <s v="Rp37"/>
    <d v="2023-08-21T00:00:00"/>
    <d v="2023-08-22T00:00:00"/>
    <n v="0"/>
    <n v="36713.0390625"/>
    <n v="36713.0390625"/>
    <x v="0"/>
    <x v="4"/>
    <n v="1"/>
    <n v="10000"/>
    <n v="14.875"/>
    <n v="42"/>
    <n v="0"/>
    <n v="0"/>
    <n v="0"/>
    <n v="0"/>
    <n v="0"/>
    <n v="0"/>
    <n v="0"/>
    <n v="0"/>
    <n v="0"/>
    <n v="74970"/>
  </r>
  <r>
    <x v="5"/>
    <s v="FG-82264"/>
    <x v="143"/>
    <n v="129"/>
    <s v="FG-129"/>
    <n v="0.91100000000000003"/>
    <n v="368.96"/>
    <s v="B0930"/>
    <n v="363.42"/>
    <s v="Stock#662   7.5M HS HDPE   1 Master Rolls"/>
    <n v="662"/>
    <s v="None"/>
    <d v="2023-08-15T00:00:00"/>
    <d v="2023-08-16T00:00:00"/>
    <n v="0"/>
    <n v="363.42001342773398"/>
    <n v="363.42001342773398"/>
    <x v="2"/>
    <x v="4"/>
    <n v="1"/>
    <n v="5000"/>
    <n v="6.75"/>
    <n v="1"/>
    <n v="0"/>
    <n v="0"/>
    <n v="0"/>
    <n v="0"/>
    <n v="0"/>
    <n v="0"/>
    <n v="0"/>
    <n v="0"/>
    <n v="0"/>
    <n v="405"/>
  </r>
  <r>
    <x v="5"/>
    <s v="FG-82270"/>
    <x v="144"/>
    <n v="144"/>
    <s v="FG-144"/>
    <n v="0.31270833333333298"/>
    <n v="5403.6"/>
    <s v="S8783860"/>
    <n v="5437.3833333333296"/>
    <s v="Stock#992   2mil Clear TC BOPP / 633 Rem Adh / 40 "/>
    <n v="992"/>
    <n v="633"/>
    <d v="2023-08-22T00:00:00"/>
    <d v="2023-08-23T00:00:00"/>
    <n v="0"/>
    <n v="5480.8414713541597"/>
    <n v="5480.8414713541597"/>
    <x v="1"/>
    <x v="4"/>
    <n v="1"/>
    <n v="10000"/>
    <n v="15"/>
    <n v="4"/>
    <n v="0"/>
    <n v="0"/>
    <n v="0"/>
    <n v="0"/>
    <n v="0"/>
    <n v="0"/>
    <n v="0"/>
    <n v="0"/>
    <n v="0"/>
    <n v="7200"/>
  </r>
  <r>
    <x v="5"/>
    <s v="FG-82270"/>
    <x v="144"/>
    <n v="144"/>
    <s v="FG-144"/>
    <n v="0.31270833333333298"/>
    <n v="5403.6"/>
    <s v="S8783860"/>
    <n v="5437.3833333333296"/>
    <s v="Stock#992   2mil Clear TC BOPP / 633 Rem Adh / 40 "/>
    <n v="992"/>
    <n v="633"/>
    <d v="2023-08-22T00:00:00"/>
    <d v="2023-08-23T00:00:00"/>
    <n v="0"/>
    <n v="5480.8414713541597"/>
    <n v="5480.8414713541597"/>
    <x v="1"/>
    <x v="4"/>
    <n v="2"/>
    <n v="10000"/>
    <n v="15"/>
    <n v="4"/>
    <n v="0"/>
    <n v="0"/>
    <n v="0"/>
    <n v="0"/>
    <n v="0"/>
    <n v="0"/>
    <n v="0"/>
    <n v="0"/>
    <n v="0"/>
    <n v="7200"/>
  </r>
  <r>
    <x v="5"/>
    <s v="FG-82270"/>
    <x v="144"/>
    <n v="144"/>
    <s v="FG-144"/>
    <n v="0.12508333333333299"/>
    <n v="2161.44"/>
    <s v="S8783860"/>
    <n v="2174.9533333333302"/>
    <s v="Stock#992   2mil Clear TC BOPP / 633 Rem Adh / 40 "/>
    <n v="992"/>
    <n v="633"/>
    <d v="2023-08-22T00:00:00"/>
    <d v="2023-08-23T00:00:00"/>
    <n v="0"/>
    <n v="2192.3365885416601"/>
    <n v="2192.3365885416601"/>
    <x v="1"/>
    <x v="4"/>
    <n v="3"/>
    <n v="4000"/>
    <n v="15"/>
    <n v="4"/>
    <n v="0"/>
    <n v="0"/>
    <n v="0"/>
    <n v="0"/>
    <n v="0"/>
    <n v="0"/>
    <n v="0"/>
    <n v="0"/>
    <n v="0"/>
    <n v="2880"/>
  </r>
  <r>
    <x v="5"/>
    <s v="FG-82271"/>
    <x v="144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0"/>
    <n v="3648.669921875"/>
    <n v="3648.669921875"/>
    <x v="52"/>
    <x v="4"/>
    <n v="4"/>
    <n v="5000"/>
    <n v="12.625"/>
    <n v="4"/>
    <n v="9.5"/>
    <n v="1"/>
    <n v="0"/>
    <n v="0"/>
    <n v="0"/>
    <n v="0"/>
    <n v="0"/>
    <n v="0"/>
    <n v="0"/>
    <n v="3600"/>
  </r>
  <r>
    <x v="5"/>
    <s v="FG-82271"/>
    <x v="144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0"/>
    <n v="3648.669921875"/>
    <n v="3648.669921875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2271"/>
    <x v="144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0"/>
    <n v="3648.669921875"/>
    <n v="3648.669921875"/>
    <x v="52"/>
    <x v="4"/>
    <n v="2"/>
    <n v="5000"/>
    <n v="12.625"/>
    <n v="4"/>
    <n v="9.5"/>
    <n v="1"/>
    <n v="0"/>
    <n v="0"/>
    <n v="0"/>
    <n v="0"/>
    <n v="0"/>
    <n v="0"/>
    <n v="0"/>
    <n v="3600"/>
  </r>
  <r>
    <x v="5"/>
    <s v="FG-82271"/>
    <x v="144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0"/>
    <n v="3648.669921875"/>
    <n v="3648.669921875"/>
    <x v="52"/>
    <x v="4"/>
    <n v="3"/>
    <n v="5000"/>
    <n v="12.625"/>
    <n v="4"/>
    <n v="9.5"/>
    <n v="1"/>
    <n v="0"/>
    <n v="0"/>
    <n v="0"/>
    <n v="0"/>
    <n v="0"/>
    <n v="0"/>
    <n v="0"/>
    <n v="3600"/>
  </r>
  <r>
    <x v="5"/>
    <s v="FG-82271"/>
    <x v="144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0"/>
    <n v="3648.669921875"/>
    <n v="3648.669921875"/>
    <x v="52"/>
    <x v="4"/>
    <n v="5"/>
    <n v="5000"/>
    <n v="12.625"/>
    <n v="4"/>
    <n v="9.5"/>
    <n v="1"/>
    <n v="0"/>
    <n v="0"/>
    <n v="0"/>
    <n v="0"/>
    <n v="0"/>
    <n v="0"/>
    <n v="0"/>
    <n v="3600"/>
  </r>
  <r>
    <x v="5"/>
    <s v="FG-82271"/>
    <x v="144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0"/>
    <n v="3648.669921875"/>
    <n v="3648.669921875"/>
    <x v="52"/>
    <x v="4"/>
    <n v="6"/>
    <n v="5000"/>
    <n v="12.625"/>
    <n v="4"/>
    <n v="9.5"/>
    <n v="1"/>
    <n v="0"/>
    <n v="0"/>
    <n v="0"/>
    <n v="0"/>
    <n v="0"/>
    <n v="0"/>
    <n v="0"/>
    <n v="3600"/>
  </r>
  <r>
    <x v="5"/>
    <s v="FG-82273"/>
    <x v="144"/>
    <n v="129"/>
    <s v="FG-129"/>
    <n v="0.372"/>
    <n v="31527"/>
    <s v="B7781"/>
    <n v="30492.89"/>
    <s v="Stock#623   2mil Clear BOPP TC/S7400ER/.92g PET   "/>
    <n v="623"/>
    <s v="S7400"/>
    <d v="2023-08-21T00:00:00"/>
    <d v="2023-08-31T00:00:00"/>
    <n v="0"/>
    <n v="30492.91015625"/>
    <n v="30492.9101562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2275"/>
    <x v="144"/>
    <n v="129"/>
    <s v="FG-129"/>
    <n v="0.318"/>
    <n v="7326.72"/>
    <n v="54369"/>
    <n v="7367.32"/>
    <s v="Stock#130   54# Semi-Gloss/C4500/40#CK   1 Master "/>
    <n v="130"/>
    <s v="C4500"/>
    <d v="2023-08-21T00:00:00"/>
    <d v="2023-08-18T00:00:00"/>
    <n v="0"/>
    <n v="7367.31982421875"/>
    <n v="7367.31982421875"/>
    <x v="2"/>
    <x v="4"/>
    <n v="1"/>
    <n v="10000"/>
    <n v="16"/>
    <n v="12"/>
    <n v="0"/>
    <n v="0"/>
    <n v="0"/>
    <n v="0"/>
    <n v="0"/>
    <n v="0"/>
    <n v="0"/>
    <n v="0"/>
    <n v="0"/>
    <n v="23040"/>
  </r>
  <r>
    <x v="5"/>
    <s v="FG-82278"/>
    <x v="144"/>
    <n v="144"/>
    <s v="FG-144"/>
    <n v="0.75049999999999994"/>
    <n v="3242.16"/>
    <s v="S8783860"/>
    <n v="3242.16"/>
    <s v="Stock#992   2mil Clear TC BOPP / 633 Rem Adh / 40 "/>
    <n v="992"/>
    <n v="633"/>
    <d v="2023-09-11T00:00:00"/>
    <d v="2023-09-11T00:00:00"/>
    <n v="0"/>
    <n v="3268.080078125"/>
    <n v="3268.080078125"/>
    <x v="1"/>
    <x v="4"/>
    <n v="1"/>
    <n v="6000"/>
    <n v="15"/>
    <n v="4"/>
    <n v="0"/>
    <n v="0"/>
    <n v="0"/>
    <n v="0"/>
    <n v="0"/>
    <n v="0"/>
    <n v="0"/>
    <n v="0"/>
    <n v="0"/>
    <n v="4320"/>
  </r>
  <r>
    <x v="5"/>
    <s v="FG-82280"/>
    <x v="144"/>
    <n v="129"/>
    <s v="FG-129"/>
    <n v="0.442"/>
    <n v="3315"/>
    <n v="76910"/>
    <n v="3023.53"/>
    <s v="Stock#438   2.6 MIL TC White Polypropylene   1 Mas"/>
    <n v="438"/>
    <s v="S692n"/>
    <d v="2023-08-21T00:00:00"/>
    <d v="2023-08-18T00:00:00"/>
    <n v="0"/>
    <n v="3023.55004882812"/>
    <n v="3023.55004882812"/>
    <x v="2"/>
    <x v="4"/>
    <n v="1"/>
    <n v="10000"/>
    <n v="12.5"/>
    <n v="5"/>
    <n v="0"/>
    <n v="0"/>
    <n v="0"/>
    <n v="0"/>
    <n v="0"/>
    <n v="0"/>
    <n v="0"/>
    <n v="0"/>
    <n v="0"/>
    <n v="7500"/>
  </r>
  <r>
    <x v="5"/>
    <s v="FG-82294"/>
    <x v="145"/>
    <n v="129"/>
    <s v="FG-129"/>
    <n v="0.39200000000000002"/>
    <n v="2234.4"/>
    <n v="79460"/>
    <n v="2258.1"/>
    <s v="Stock#680A   2.4 Mil White BOPP TC/S7000/40#BG   1"/>
    <s v="680A"/>
    <s v="S7000"/>
    <d v="2023-08-21T00:00:00"/>
    <d v="2023-08-21T00:00:00"/>
    <n v="0"/>
    <n v="2258.080078125"/>
    <n v="2258.080078125"/>
    <x v="2"/>
    <x v="4"/>
    <n v="1"/>
    <n v="10000"/>
    <n v="9.5"/>
    <n v="5"/>
    <n v="0"/>
    <n v="0"/>
    <n v="0"/>
    <n v="0"/>
    <n v="0"/>
    <n v="0"/>
    <n v="0"/>
    <n v="0"/>
    <n v="0"/>
    <n v="5700"/>
  </r>
  <r>
    <x v="5"/>
    <s v="FG-82316"/>
    <x v="243"/>
    <n v="144"/>
    <s v="FG-144"/>
    <n v="0.7984"/>
    <n v="1245.5"/>
    <s v="S8031460"/>
    <n v="1307.78"/>
    <s v="Stock#792   2Mil Metalized TC BOPP   1 Master Roll"/>
    <n v="792"/>
    <s v="720 All-Temp"/>
    <d v="2023-08-22T00:00:00"/>
    <d v="2023-08-22T00:00:00"/>
    <n v="0"/>
    <n v="1317.60998535156"/>
    <n v="1317.60998535156"/>
    <x v="1"/>
    <x v="4"/>
    <n v="1"/>
    <n v="10000"/>
    <n v="13"/>
    <n v="1"/>
    <n v="0"/>
    <n v="0"/>
    <n v="0"/>
    <n v="0"/>
    <n v="0"/>
    <n v="0"/>
    <n v="0"/>
    <n v="0"/>
    <n v="0"/>
    <n v="1560"/>
  </r>
  <r>
    <x v="5"/>
    <s v="FG-82317"/>
    <x v="243"/>
    <n v="100"/>
    <s v="FG-100"/>
    <n v="0.66500000000000004"/>
    <n v="4309.2"/>
    <n v="7816"/>
    <n v="4309.2"/>
    <s v="Stock#492   2 mil white polyester gloss TC   2 Mas"/>
    <n v="492"/>
    <n v="310"/>
    <d v="2023-08-18T00:00:00"/>
    <d v="2023-08-21T00:00:00"/>
    <n v="0"/>
    <n v="4306.05517578125"/>
    <n v="4306.05517578125"/>
    <x v="39"/>
    <x v="4"/>
    <n v="2"/>
    <n v="5000"/>
    <n v="16.25"/>
    <n v="2"/>
    <n v="13"/>
    <n v="1"/>
    <n v="8.5"/>
    <n v="1"/>
    <n v="0"/>
    <n v="0"/>
    <n v="0"/>
    <n v="0"/>
    <n v="0"/>
    <n v="3240"/>
  </r>
  <r>
    <x v="5"/>
    <s v="FG-82317"/>
    <x v="243"/>
    <n v="100"/>
    <s v="FG-100"/>
    <n v="0.66500000000000004"/>
    <n v="4309.2"/>
    <n v="7816"/>
    <n v="4309.2"/>
    <s v="Stock#492   2 mil white polyester gloss TC   2 Mas"/>
    <n v="492"/>
    <n v="310"/>
    <d v="2023-08-18T00:00:00"/>
    <d v="2023-08-21T00:00:00"/>
    <n v="0"/>
    <n v="4306.05517578125"/>
    <n v="4306.05517578125"/>
    <x v="39"/>
    <x v="4"/>
    <n v="1"/>
    <n v="5000"/>
    <n v="16.25"/>
    <n v="2"/>
    <n v="13"/>
    <n v="1"/>
    <n v="8.5"/>
    <n v="1"/>
    <n v="0"/>
    <n v="0"/>
    <n v="0"/>
    <n v="0"/>
    <n v="0"/>
    <n v="3240"/>
  </r>
  <r>
    <x v="5"/>
    <s v="FG-82318"/>
    <x v="243"/>
    <n v="1148"/>
    <s v="FG-1148"/>
    <n v="0.1817"/>
    <n v="686.83"/>
    <s v="B9424"/>
    <n v="686.84"/>
    <s v="Stock#810   531 - 1 mil matte clear polypropylene "/>
    <n v="810"/>
    <s v="Permanent"/>
    <d v="2023-08-25T00:00:00"/>
    <d v="2023-08-25T00:00:00"/>
    <n v="0"/>
    <n v="687.96002197265602"/>
    <n v="687.96002197265602"/>
    <x v="2"/>
    <x v="5"/>
    <n v="1"/>
    <n v="5000"/>
    <n v="15.75"/>
    <n v="4"/>
    <n v="0"/>
    <n v="0"/>
    <n v="0"/>
    <n v="0"/>
    <n v="0"/>
    <n v="0"/>
    <n v="0"/>
    <n v="0"/>
    <n v="0"/>
    <n v="3780"/>
  </r>
  <r>
    <x v="5"/>
    <s v="FG-82334"/>
    <x v="147"/>
    <n v="161"/>
    <s v="FG-161"/>
    <n v="0.24115"/>
    <n v="17218.11"/>
    <s v="Pj9012-P10"/>
    <n v="17700.38"/>
    <s v="Stock#633   2.6 mil white Polypropylene   2 Master"/>
    <n v="633"/>
    <s v="710vhp"/>
    <d v="2023-08-24T00:00:00"/>
    <d v="2023-08-24T00:00:00"/>
    <n v="0"/>
    <n v="18049.3046875"/>
    <n v="18049.3046875"/>
    <x v="9"/>
    <x v="4"/>
    <n v="2"/>
    <n v="10000"/>
    <n v="12.5"/>
    <n v="2"/>
    <n v="13"/>
    <n v="5"/>
    <n v="13.5"/>
    <n v="8"/>
    <n v="15.5"/>
    <n v="2"/>
    <n v="0"/>
    <n v="0"/>
    <n v="0"/>
    <n v="27480"/>
  </r>
  <r>
    <x v="5"/>
    <s v="FG-82334"/>
    <x v="147"/>
    <n v="161"/>
    <s v="FG-161"/>
    <n v="0.24115"/>
    <n v="17218.11"/>
    <s v="Pj9012-P10"/>
    <n v="17700.38"/>
    <s v="Stock#633   2.6 mil white Polypropylene   2 Master"/>
    <n v="633"/>
    <s v="710vhp"/>
    <d v="2023-08-24T00:00:00"/>
    <d v="2023-08-24T00:00:00"/>
    <n v="0"/>
    <n v="18049.3046875"/>
    <n v="18049.3046875"/>
    <x v="9"/>
    <x v="4"/>
    <n v="1"/>
    <n v="10000"/>
    <n v="7"/>
    <n v="2"/>
    <n v="8"/>
    <n v="2"/>
    <n v="9.5"/>
    <n v="2"/>
    <n v="11.5"/>
    <n v="14"/>
    <n v="12"/>
    <n v="13"/>
    <n v="0"/>
    <n v="43920"/>
  </r>
  <r>
    <x v="5"/>
    <s v="FG-82337"/>
    <x v="147"/>
    <n v="1148"/>
    <s v="FG-1148"/>
    <n v="2.33333333333333E-2"/>
    <n v="1855.3533333333301"/>
    <s v="B9082"/>
    <n v="1855.54"/>
    <s v="Stock#802   410 - .8 Mil Clear Polypropylene Lamin"/>
    <n v="802"/>
    <s v="Perm"/>
    <d v="2023-08-23T00:00:00"/>
    <d v="2023-08-24T00:00:00"/>
    <n v="0"/>
    <n v="1855.36328125"/>
    <n v="1855.36328125"/>
    <x v="2"/>
    <x v="5"/>
    <n v="1"/>
    <n v="5000"/>
    <n v="7.375"/>
    <n v="1"/>
    <n v="7.875"/>
    <n v="4"/>
    <n v="8.875"/>
    <n v="5"/>
    <n v="9.375"/>
    <n v="14"/>
    <n v="10.375"/>
    <n v="4"/>
    <n v="0"/>
    <n v="15360"/>
  </r>
  <r>
    <x v="5"/>
    <s v="FG-82337"/>
    <x v="147"/>
    <n v="1148"/>
    <s v="FG-1148"/>
    <n v="2.33333333333333E-2"/>
    <n v="1855.3533333333301"/>
    <s v="B9082"/>
    <n v="1855.54"/>
    <s v="Stock#802   410 - .8 Mil Clear Polypropylene Lamin"/>
    <n v="802"/>
    <s v="Perm"/>
    <d v="2023-08-23T00:00:00"/>
    <d v="2023-08-24T00:00:00"/>
    <n v="0"/>
    <n v="1855.36328125"/>
    <n v="1855.36328125"/>
    <x v="2"/>
    <x v="5"/>
    <n v="3"/>
    <n v="5000"/>
    <n v="15.375"/>
    <n v="5"/>
    <n v="16.375"/>
    <n v="2"/>
    <n v="0"/>
    <n v="0"/>
    <n v="0"/>
    <n v="0"/>
    <n v="0"/>
    <n v="0"/>
    <n v="0"/>
    <n v="6577.5"/>
  </r>
  <r>
    <x v="5"/>
    <s v="FG-82337"/>
    <x v="147"/>
    <n v="1148"/>
    <s v="FG-1148"/>
    <n v="2.33333333333333E-2"/>
    <n v="1855.3533333333301"/>
    <s v="B9082"/>
    <n v="1855.54"/>
    <s v="Stock#802   410 - .8 Mil Clear Polypropylene Lamin"/>
    <n v="802"/>
    <s v="Perm"/>
    <d v="2023-08-23T00:00:00"/>
    <d v="2023-08-24T00:00:00"/>
    <n v="0"/>
    <n v="1855.36328125"/>
    <n v="1855.36328125"/>
    <x v="2"/>
    <x v="5"/>
    <n v="2"/>
    <n v="5000"/>
    <n v="11.375"/>
    <n v="25"/>
    <n v="11.875"/>
    <n v="25"/>
    <n v="12.375"/>
    <n v="7"/>
    <n v="12.875"/>
    <n v="5"/>
    <n v="13.375"/>
    <n v="17"/>
    <n v="0"/>
    <n v="57577.5"/>
  </r>
  <r>
    <x v="5"/>
    <s v="FG-82340"/>
    <x v="148"/>
    <n v="129"/>
    <s v="FG-129"/>
    <n v="0.442"/>
    <n v="15912"/>
    <n v="76910"/>
    <n v="16056"/>
    <s v="Stock#438   2.6 MIL TC White Polypropylene   1 Mas"/>
    <n v="438"/>
    <s v="S692n"/>
    <d v="2023-08-23T00:00:00"/>
    <d v="2023-08-23T00:00:00"/>
    <n v="0"/>
    <n v="16056"/>
    <n v="16056"/>
    <x v="2"/>
    <x v="4"/>
    <n v="1"/>
    <n v="10000"/>
    <n v="12.5"/>
    <n v="24"/>
    <n v="0"/>
    <n v="0"/>
    <n v="0"/>
    <n v="0"/>
    <n v="0"/>
    <n v="0"/>
    <n v="0"/>
    <n v="0"/>
    <n v="0"/>
    <n v="36000"/>
  </r>
  <r>
    <x v="5"/>
    <s v="FG-82341"/>
    <x v="148"/>
    <n v="129"/>
    <s v="FG-129"/>
    <n v="0.372"/>
    <n v="2968.56"/>
    <s v="B7781"/>
    <n v="2981.32"/>
    <s v="Stock#623   2mil Clear BOPP TC/S7400ER/.92g PET   "/>
    <n v="623"/>
    <s v="S7400"/>
    <d v="2023-08-25T00:00:00"/>
    <d v="2023-08-25T00:00:00"/>
    <n v="0"/>
    <n v="2981.32006835937"/>
    <n v="2981.32006835937"/>
    <x v="2"/>
    <x v="4"/>
    <n v="1"/>
    <n v="20000"/>
    <n v="16.625"/>
    <n v="2"/>
    <n v="0"/>
    <n v="0"/>
    <n v="0"/>
    <n v="0"/>
    <n v="0"/>
    <n v="0"/>
    <n v="0"/>
    <n v="0"/>
    <n v="0"/>
    <n v="7980"/>
  </r>
  <r>
    <x v="5"/>
    <s v="FG-82342"/>
    <x v="148"/>
    <n v="129"/>
    <s v="FG-129"/>
    <n v="0.318"/>
    <n v="6868.8"/>
    <n v="54369"/>
    <n v="6912.88"/>
    <s v="Stock#130   54# Semi-Gloss/C4500/40#CK   1 Master "/>
    <n v="130"/>
    <s v="C4500"/>
    <d v="2023-09-07T00:00:00"/>
    <d v="2023-09-08T00:00:00"/>
    <n v="0"/>
    <n v="6912.8701171875"/>
    <n v="6912.8701171875"/>
    <x v="2"/>
    <x v="4"/>
    <n v="1"/>
    <n v="10000"/>
    <n v="10"/>
    <n v="18"/>
    <n v="0"/>
    <n v="0"/>
    <n v="0"/>
    <n v="0"/>
    <n v="0"/>
    <n v="0"/>
    <n v="0"/>
    <n v="0"/>
    <n v="0"/>
    <n v="21600"/>
  </r>
  <r>
    <x v="5"/>
    <s v="FG-82343"/>
    <x v="148"/>
    <n v="129"/>
    <s v="FG-129"/>
    <n v="0.372"/>
    <n v="31527"/>
    <s v="B7781"/>
    <n v="31177.03"/>
    <s v="Stock#623   2mil Clear BOPP TC/S7400ER/.92g PET   "/>
    <n v="623"/>
    <s v="S7400"/>
    <d v="2023-08-23T00:00:00"/>
    <d v="2023-08-23T00:00:00"/>
    <n v="0"/>
    <n v="31176.990234375"/>
    <n v="31176.9902343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2349"/>
    <x v="148"/>
    <n v="129"/>
    <s v="FG-129"/>
    <n v="0.442"/>
    <n v="13260"/>
    <n v="76910"/>
    <n v="13435.44"/>
    <s v="Stock#438   2.6 MIL TC White Polypropylene   1 Mas"/>
    <n v="438"/>
    <s v="S692n"/>
    <d v="2023-08-23T00:00:00"/>
    <d v="2023-08-23T00:00:00"/>
    <n v="0"/>
    <n v="13435.4296875"/>
    <n v="13435.4296875"/>
    <x v="2"/>
    <x v="4"/>
    <n v="1"/>
    <n v="10000"/>
    <n v="12.5"/>
    <n v="20"/>
    <n v="0"/>
    <n v="0"/>
    <n v="0"/>
    <n v="0"/>
    <n v="0"/>
    <n v="0"/>
    <n v="0"/>
    <n v="0"/>
    <n v="0"/>
    <n v="30000"/>
  </r>
  <r>
    <x v="5"/>
    <s v="FG-82355"/>
    <x v="149"/>
    <n v="129"/>
    <s v="FG-129"/>
    <n v="0.318"/>
    <n v="5404.41"/>
    <n v="54369"/>
    <n v="5436.96"/>
    <s v="Stock#130   54# Semi-Gloss/C4500/40#CK   1 Master "/>
    <n v="130"/>
    <s v="C4500"/>
    <d v="2023-08-24T00:00:00"/>
    <d v="2023-08-24T00:00:00"/>
    <n v="0"/>
    <n v="5436.93994140625"/>
    <n v="5436.93994140625"/>
    <x v="2"/>
    <x v="4"/>
    <n v="1"/>
    <n v="10000"/>
    <n v="10.125"/>
    <n v="5"/>
    <n v="13"/>
    <n v="7"/>
    <n v="0"/>
    <n v="0"/>
    <n v="0"/>
    <n v="0"/>
    <n v="0"/>
    <n v="0"/>
    <n v="0"/>
    <n v="16995"/>
  </r>
  <r>
    <x v="5"/>
    <s v="FG-82365"/>
    <x v="149"/>
    <n v="129"/>
    <s v="FG-129"/>
    <n v="0.318"/>
    <n v="2594.88"/>
    <n v="54369"/>
    <n v="2386.52"/>
    <s v="Stock#130   54# Semi-Gloss/C4500/40#CK   1 Master "/>
    <n v="130"/>
    <s v="C4500"/>
    <d v="2023-08-28T00:00:00"/>
    <d v="2023-08-28T00:00:00"/>
    <n v="0"/>
    <n v="2386.51000976562"/>
    <n v="2386.51000976562"/>
    <x v="2"/>
    <x v="4"/>
    <n v="1"/>
    <n v="10000"/>
    <n v="17"/>
    <n v="4"/>
    <n v="0"/>
    <n v="0"/>
    <n v="0"/>
    <n v="0"/>
    <n v="0"/>
    <n v="0"/>
    <n v="0"/>
    <n v="0"/>
    <n v="0"/>
    <n v="8160"/>
  </r>
  <r>
    <x v="5"/>
    <s v="FG-82369"/>
    <x v="150"/>
    <n v="129"/>
    <s v="FG-129"/>
    <n v="0.39200000000000002"/>
    <n v="3057.6"/>
    <n v="79460"/>
    <n v="3084.13"/>
    <s v="Stock#680A   2.4 Mil White BOPP TC/S7000/40#BG   1"/>
    <s v="680A"/>
    <s v="S7000"/>
    <d v="2023-08-30T00:00:00"/>
    <d v="2023-08-30T00:00:00"/>
    <n v="0"/>
    <n v="3084.13989257812"/>
    <n v="3084.13989257812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378"/>
    <x v="151"/>
    <n v="129"/>
    <s v="FG-129"/>
    <n v="0.75"/>
    <n v="585"/>
    <s v="B4942"/>
    <n v="549.9"/>
    <s v="Stock#242   8 Pt Tag   1 Master Rolls"/>
    <n v="242"/>
    <s v="At2550"/>
    <d v="2023-08-29T00:00:00"/>
    <d v="2023-08-29T00:00:00"/>
    <n v="0"/>
    <n v="523.5"/>
    <n v="523.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2379"/>
    <x v="151"/>
    <n v="129"/>
    <s v="FG-129"/>
    <n v="1.456"/>
    <n v="4084.08"/>
    <n v="72828"/>
    <n v="4084.08"/>
    <s v="Stock#458   2 mil White TT Polyester   1 Master Ro"/>
    <n v="458"/>
    <s v="S333"/>
    <d v="2023-08-30T00:00:00"/>
    <d v="2023-08-30T00:00:00"/>
    <n v="0"/>
    <n v="4084.080078125"/>
    <n v="4084.080078125"/>
    <x v="2"/>
    <x v="4"/>
    <n v="1"/>
    <n v="5000"/>
    <n v="11.25"/>
    <n v="3"/>
    <n v="13"/>
    <n v="1"/>
    <n v="0"/>
    <n v="0"/>
    <n v="0"/>
    <n v="0"/>
    <n v="0"/>
    <n v="0"/>
    <n v="0"/>
    <n v="2805"/>
  </r>
  <r>
    <x v="5"/>
    <s v="FG-82380"/>
    <x v="151"/>
    <n v="1148"/>
    <s v="FG-1148"/>
    <n v="0.495"/>
    <n v="980.1"/>
    <s v="B9353"/>
    <n v="980.1"/>
    <s v="Stock#866   609 - 1 mil clear polyester   1 Master"/>
    <n v="866"/>
    <s v="Permanent"/>
    <d v="2023-08-29T00:00:00"/>
    <d v="2023-08-28T00:00:00"/>
    <n v="0"/>
    <n v="980.09997558593705"/>
    <n v="980.09997558593705"/>
    <x v="2"/>
    <x v="5"/>
    <n v="1"/>
    <n v="5000"/>
    <n v="11"/>
    <n v="3"/>
    <n v="0"/>
    <n v="0"/>
    <n v="0"/>
    <n v="0"/>
    <n v="0"/>
    <n v="0"/>
    <n v="0"/>
    <n v="0"/>
    <n v="0"/>
    <n v="1980"/>
  </r>
  <r>
    <x v="5"/>
    <s v="FG-82381"/>
    <x v="151"/>
    <n v="161"/>
    <s v="FG-161"/>
    <n v="0.24115"/>
    <n v="7719.21"/>
    <s v="Pj9012-P10"/>
    <n v="7753.9750000000004"/>
    <s v="Stock#633   2.6 mil white Polypropylene   2 Master"/>
    <n v="633"/>
    <s v="710vhp"/>
    <d v="2023-09-01T00:00:00"/>
    <d v="2023-09-01T00:00:00"/>
    <n v="0"/>
    <n v="7906.90478515625"/>
    <n v="7906.90478515625"/>
    <x v="9"/>
    <x v="4"/>
    <n v="1"/>
    <n v="10000"/>
    <n v="8.5"/>
    <n v="4"/>
    <n v="9.5"/>
    <n v="1"/>
    <n v="10.5"/>
    <n v="1"/>
    <n v="11"/>
    <n v="2"/>
    <n v="12"/>
    <n v="3"/>
    <n v="0"/>
    <n v="13440"/>
  </r>
  <r>
    <x v="5"/>
    <s v="FG-82381"/>
    <x v="151"/>
    <n v="161"/>
    <s v="FG-161"/>
    <n v="0.24115"/>
    <n v="7719.21"/>
    <s v="Pj9012-P10"/>
    <n v="7753.9750000000004"/>
    <s v="Stock#633   2.6 mil white Polypropylene   2 Master"/>
    <n v="633"/>
    <s v="710vhp"/>
    <d v="2023-09-01T00:00:00"/>
    <d v="2023-09-01T00:00:00"/>
    <n v="0"/>
    <n v="7906.90478515625"/>
    <n v="7906.90478515625"/>
    <x v="9"/>
    <x v="4"/>
    <n v="2"/>
    <n v="10000"/>
    <n v="12.5"/>
    <n v="5"/>
    <n v="13.125"/>
    <n v="2"/>
    <n v="16.5"/>
    <n v="4"/>
    <n v="0"/>
    <n v="0"/>
    <n v="0"/>
    <n v="0"/>
    <n v="0"/>
    <n v="18570"/>
  </r>
  <r>
    <x v="5"/>
    <s v="FG-82382"/>
    <x v="151"/>
    <n v="1148"/>
    <s v="FG-1148"/>
    <n v="3.5000000000000003E-2"/>
    <n v="1440.34"/>
    <s v="B9082"/>
    <n v="1440.47"/>
    <s v="Stock#802   410 - .8 Mil Clear Polypropylene Lamin"/>
    <n v="802"/>
    <s v="Perm"/>
    <d v="2023-08-30T00:00:00"/>
    <d v="2023-08-30T00:00:00"/>
    <n v="0"/>
    <n v="1440.34997558593"/>
    <n v="1440.34997558593"/>
    <x v="2"/>
    <x v="5"/>
    <n v="1"/>
    <n v="5000"/>
    <n v="8.375"/>
    <n v="5"/>
    <n v="9.375"/>
    <n v="3"/>
    <n v="10.875"/>
    <n v="9"/>
    <n v="11.375"/>
    <n v="8"/>
    <n v="11.875"/>
    <n v="7"/>
    <n v="0"/>
    <n v="20520"/>
  </r>
  <r>
    <x v="5"/>
    <s v="FG-82382"/>
    <x v="151"/>
    <n v="1148"/>
    <s v="FG-1148"/>
    <n v="3.5000000000000003E-2"/>
    <n v="1440.34"/>
    <s v="B9082"/>
    <n v="1440.47"/>
    <s v="Stock#802   410 - .8 Mil Clear Polypropylene Lamin"/>
    <n v="802"/>
    <s v="Perm"/>
    <d v="2023-08-30T00:00:00"/>
    <d v="2023-08-30T00:00:00"/>
    <n v="0"/>
    <n v="1440.34997558593"/>
    <n v="1440.34997558593"/>
    <x v="2"/>
    <x v="5"/>
    <n v="2"/>
    <n v="5000"/>
    <n v="12.375"/>
    <n v="12"/>
    <n v="13"/>
    <n v="4"/>
    <n v="14.375"/>
    <n v="2"/>
    <n v="16.375"/>
    <n v="7"/>
    <n v="0"/>
    <n v="0"/>
    <n v="0"/>
    <n v="20632.5"/>
  </r>
  <r>
    <x v="5"/>
    <s v="FG-82385"/>
    <x v="151"/>
    <n v="404"/>
    <s v="FG-404"/>
    <n v="0.34300000000000003"/>
    <n v="3025.26"/>
    <s v="Pl38q"/>
    <n v="3047.44"/>
    <s v="Stock#101   54# Raflacoat(semi-gloss)   1 Master R"/>
    <n v="101"/>
    <s v="Rp51"/>
    <d v="2023-08-29T00:00:00"/>
    <d v="2023-08-29T00:00:00"/>
    <n v="0"/>
    <n v="3091.8701171875"/>
    <n v="3091.8701171875"/>
    <x v="0"/>
    <x v="4"/>
    <n v="1"/>
    <n v="10000"/>
    <n v="12.25"/>
    <n v="6"/>
    <n v="0"/>
    <n v="0"/>
    <n v="0"/>
    <n v="0"/>
    <n v="0"/>
    <n v="0"/>
    <n v="0"/>
    <n v="0"/>
    <n v="0"/>
    <n v="8820"/>
  </r>
  <r>
    <x v="5"/>
    <s v="FG-82389"/>
    <x v="151"/>
    <n v="100"/>
    <s v="FG-100"/>
    <n v="0.66500000000000004"/>
    <n v="4309.2"/>
    <n v="7816"/>
    <n v="4309.2"/>
    <s v="Stock#492   2 mil white polyester gloss TC   2 Mas"/>
    <n v="492"/>
    <n v="310"/>
    <d v="2023-08-25T00:00:00"/>
    <d v="2023-08-28T00:00:00"/>
    <n v="0"/>
    <n v="4306.05517578125"/>
    <n v="4306.05517578125"/>
    <x v="39"/>
    <x v="4"/>
    <n v="2"/>
    <n v="5000"/>
    <n v="12"/>
    <n v="4"/>
    <n v="6"/>
    <n v="1"/>
    <n v="0"/>
    <n v="0"/>
    <n v="0"/>
    <n v="0"/>
    <n v="0"/>
    <n v="0"/>
    <n v="0"/>
    <n v="3240"/>
  </r>
  <r>
    <x v="5"/>
    <s v="FG-82389"/>
    <x v="151"/>
    <n v="100"/>
    <s v="FG-100"/>
    <n v="0.66500000000000004"/>
    <n v="4309.2"/>
    <n v="7816"/>
    <n v="4309.2"/>
    <s v="Stock#492   2 mil white polyester gloss TC   2 Mas"/>
    <n v="492"/>
    <n v="310"/>
    <d v="2023-08-25T00:00:00"/>
    <d v="2023-08-28T00:00:00"/>
    <n v="0"/>
    <n v="4306.05517578125"/>
    <n v="4306.05517578125"/>
    <x v="39"/>
    <x v="4"/>
    <n v="1"/>
    <n v="5000"/>
    <n v="12"/>
    <n v="4"/>
    <n v="6"/>
    <n v="1"/>
    <n v="0"/>
    <n v="0"/>
    <n v="0"/>
    <n v="0"/>
    <n v="0"/>
    <n v="0"/>
    <n v="0"/>
    <n v="3240"/>
  </r>
  <r>
    <x v="5"/>
    <s v="FG-82390"/>
    <x v="151"/>
    <n v="404"/>
    <s v="FG-404"/>
    <n v="0.39900000000000002"/>
    <n v="1244.8800000000001"/>
    <s v="Tt50f"/>
    <n v="1251.0999999999999"/>
    <s v="Stock#212   Transfer Premium Extra RP 2.5 mil Whit"/>
    <n v="212"/>
    <s v="Rp51"/>
    <d v="2023-08-28T00:00:00"/>
    <d v="2023-08-29T00:00:00"/>
    <n v="0"/>
    <n v="1365.78002929687"/>
    <n v="1365.78002929687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2397"/>
    <x v="151"/>
    <n v="129"/>
    <s v="FG-129"/>
    <n v="0.372"/>
    <n v="44137.8"/>
    <s v="B7781"/>
    <n v="45114.2"/>
    <s v="Stock#623   2mil Clear BOPP TC/S7400ER/.92g PET   "/>
    <n v="623"/>
    <s v="S7400"/>
    <d v="2023-09-05T00:00:00"/>
    <d v="2023-08-31T00:00:00"/>
    <n v="0"/>
    <n v="45114.19140625"/>
    <n v="45114.19140625"/>
    <x v="2"/>
    <x v="4"/>
    <n v="1"/>
    <n v="20000"/>
    <n v="14.125"/>
    <n v="35"/>
    <n v="0"/>
    <n v="0"/>
    <n v="0"/>
    <n v="0"/>
    <n v="0"/>
    <n v="0"/>
    <n v="0"/>
    <n v="0"/>
    <n v="0"/>
    <n v="118650"/>
  </r>
  <r>
    <x v="5"/>
    <s v="FG-82409"/>
    <x v="244"/>
    <n v="404"/>
    <s v="FG-404"/>
    <n v="0.34300000000000003"/>
    <n v="2675.4"/>
    <s v="Pl38q"/>
    <n v="2688.8"/>
    <s v="Stock#101   54# Raflacoat(semi-gloss)   1 Master R"/>
    <n v="101"/>
    <s v="Rp51"/>
    <d v="2023-08-28T00:00:00"/>
    <d v="2023-08-28T00:00:00"/>
    <n v="0"/>
    <n v="2727.97998046875"/>
    <n v="2727.9799804687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410"/>
    <x v="244"/>
    <n v="129"/>
    <s v="FG-129"/>
    <n v="0.91100000000000003"/>
    <n v="2500.6999999999998"/>
    <s v="B0930"/>
    <n v="2350.66"/>
    <s v="Stock#662   7.5M HS HDPE   1 Master Rolls"/>
    <n v="662"/>
    <s v="None"/>
    <d v="2023-08-30T00:00:00"/>
    <d v="2023-08-30T00:00:00"/>
    <n v="0"/>
    <n v="2350.65991210937"/>
    <n v="2350.65991210937"/>
    <x v="2"/>
    <x v="4"/>
    <n v="1"/>
    <n v="5000"/>
    <n v="10.75"/>
    <n v="3"/>
    <n v="6.75"/>
    <n v="2"/>
    <n v="0"/>
    <n v="0"/>
    <n v="0"/>
    <n v="0"/>
    <n v="0"/>
    <n v="0"/>
    <n v="0"/>
    <n v="2745"/>
  </r>
  <r>
    <x v="5"/>
    <s v="FG-82411"/>
    <x v="244"/>
    <n v="129"/>
    <s v="FG-129"/>
    <n v="0.39200000000000002"/>
    <n v="2681.28"/>
    <n v="79460"/>
    <n v="2711.38"/>
    <s v="Stock#680A   2.4 Mil White BOPP TC/S7000/40#BG   1"/>
    <s v="680A"/>
    <s v="S7000"/>
    <d v="2023-08-30T00:00:00"/>
    <d v="2023-08-30T00:00:00"/>
    <n v="0"/>
    <n v="2711.39990234375"/>
    <n v="2711.39990234375"/>
    <x v="2"/>
    <x v="4"/>
    <n v="1"/>
    <n v="10000"/>
    <n v="9.5"/>
    <n v="6"/>
    <n v="0"/>
    <n v="0"/>
    <n v="0"/>
    <n v="0"/>
    <n v="0"/>
    <n v="0"/>
    <n v="0"/>
    <n v="0"/>
    <n v="0"/>
    <n v="6840"/>
  </r>
  <r>
    <x v="5"/>
    <s v="FG-82412"/>
    <x v="244"/>
    <n v="1148"/>
    <s v="FG-1148"/>
    <n v="6.8000000000000005E-2"/>
    <n v="1184.73"/>
    <s v="B9077"/>
    <n v="1184.73"/>
    <s v="Stock#777A   404 - .7 mil clear polypropylene over"/>
    <s v="777A"/>
    <s v="Water Based Acrylic"/>
    <d v="2023-08-28T00:00:00"/>
    <d v="2023-08-29T00:00:00"/>
    <n v="0"/>
    <n v="1184.72998046875"/>
    <n v="1184.72998046875"/>
    <x v="2"/>
    <x v="5"/>
    <n v="1"/>
    <n v="5000"/>
    <n v="9"/>
    <n v="10"/>
    <n v="9.5"/>
    <n v="8"/>
    <n v="12.25"/>
    <n v="7"/>
    <n v="12.875"/>
    <n v="3"/>
    <n v="0"/>
    <n v="0"/>
    <n v="0"/>
    <n v="17422.5"/>
  </r>
  <r>
    <x v="5"/>
    <s v="FG-82413"/>
    <x v="244"/>
    <n v="958"/>
    <s v="FG-958"/>
    <n v="1.246"/>
    <n v="4037.04"/>
    <s v="Lvwqa080"/>
    <n v="4037.04"/>
    <s v="Stock#591   3.2 mil white vinyl/#630/4.6 mil layfl"/>
    <n v="591"/>
    <s v="#630"/>
    <d v="2023-08-30T00:00:00"/>
    <d v="2023-09-01T00:00:00"/>
    <n v="0"/>
    <n v="3711.44995117187"/>
    <n v="3711.44995117187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2414"/>
    <x v="244"/>
    <n v="1029"/>
    <s v="FG-1029"/>
    <n v="0.67"/>
    <n v="964.8"/>
    <s v="Efp-2344"/>
    <n v="1013.04"/>
    <s v="Stock#982   2.3 mil White TC Polypropylene/EP-4/50"/>
    <n v="982"/>
    <s v="Ep-4"/>
    <d v="2023-08-31T00:00:00"/>
    <d v="2023-09-07T00:00:00"/>
    <n v="0"/>
    <n v="1191.65002441406"/>
    <n v="1191.65002441406"/>
    <x v="52"/>
    <x v="4"/>
    <n v="1"/>
    <n v="2000"/>
    <n v="13"/>
    <n v="4"/>
    <n v="8"/>
    <n v="1"/>
    <n v="0"/>
    <n v="0"/>
    <n v="0"/>
    <n v="0"/>
    <n v="0"/>
    <n v="0"/>
    <n v="0"/>
    <n v="1440"/>
  </r>
  <r>
    <x v="5"/>
    <s v="FG-82416"/>
    <x v="244"/>
    <n v="129"/>
    <s v="FG-129"/>
    <n v="0.90300000000000002"/>
    <n v="4422.4399999999996"/>
    <n v="78149"/>
    <n v="4650.6099999999997"/>
    <s v="Stock#442   2.3 Mil White BOPP TC   1 Master Rolls"/>
    <n v="442"/>
    <s v="R3500 (Remov)"/>
    <d v="2023-09-01T00:00:00"/>
    <d v="2023-09-01T00:00:00"/>
    <n v="0"/>
    <n v="4650.60986328125"/>
    <n v="4650.60986328125"/>
    <x v="2"/>
    <x v="4"/>
    <n v="1"/>
    <n v="5000"/>
    <n v="11.625"/>
    <n v="4"/>
    <n v="7"/>
    <n v="2"/>
    <n v="8.125"/>
    <n v="1"/>
    <n v="13"/>
    <n v="1"/>
    <n v="0"/>
    <n v="0"/>
    <n v="0"/>
    <n v="4897.5"/>
  </r>
  <r>
    <x v="5"/>
    <s v="FG-82417"/>
    <x v="244"/>
    <n v="1017"/>
    <s v="FG-1017"/>
    <n v="0.17599999999999999"/>
    <n v="1077.1199999999999"/>
    <s v="814m"/>
    <n v="1077.1199999999999"/>
    <s v="Stock#778   1 mil matte clear polypropylene overla"/>
    <n v="778"/>
    <s v="Water Based Acrylic"/>
    <d v="2023-08-25T00:00:00"/>
    <d v="2023-08-28T00:00:00"/>
    <n v="0"/>
    <n v="1077.11999511718"/>
    <n v="1077.11999511718"/>
    <x v="3"/>
    <x v="5"/>
    <n v="1"/>
    <n v="5000"/>
    <n v="12.75"/>
    <n v="8"/>
    <n v="0"/>
    <n v="0"/>
    <n v="0"/>
    <n v="0"/>
    <n v="0"/>
    <n v="0"/>
    <n v="0"/>
    <n v="0"/>
    <n v="0"/>
    <n v="6120"/>
  </r>
  <r>
    <x v="5"/>
    <s v="FG-82438"/>
    <x v="152"/>
    <n v="129"/>
    <s v="FG-129"/>
    <n v="1.4059999999999999"/>
    <n v="548.34"/>
    <n v="8071"/>
    <n v="537.37"/>
    <s v="Stock#169   Latex impregnated clay coated paper   "/>
    <n v="169"/>
    <s v="S246"/>
    <d v="2023-08-31T00:00:00"/>
    <d v="2023-09-05T00:00:00"/>
    <n v="0"/>
    <n v="494.95001220703102"/>
    <n v="494.95001220703102"/>
    <x v="2"/>
    <x v="4"/>
    <n v="1"/>
    <n v="2500"/>
    <n v="13"/>
    <n v="1"/>
    <n v="0"/>
    <n v="0"/>
    <n v="0"/>
    <n v="0"/>
    <n v="0"/>
    <n v="0"/>
    <n v="0"/>
    <n v="0"/>
    <n v="0"/>
    <n v="390"/>
  </r>
  <r>
    <x v="5"/>
    <s v="FG-82463"/>
    <x v="154"/>
    <n v="129"/>
    <s v="FG-129"/>
    <n v="0.39200000000000002"/>
    <n v="4098.3599999999997"/>
    <n v="79460"/>
    <n v="4136.07"/>
    <s v="Stock#680A   2.4 Mil White BOPP TC/S7000/40#BG   1"/>
    <s v="680A"/>
    <s v="S7000"/>
    <d v="2023-09-05T00:00:00"/>
    <d v="2023-09-06T00:00:00"/>
    <n v="0"/>
    <n v="4136.08984375"/>
    <n v="4136.08984375"/>
    <x v="2"/>
    <x v="4"/>
    <n v="1"/>
    <n v="10000"/>
    <n v="10"/>
    <n v="5"/>
    <n v="12.375"/>
    <n v="3"/>
    <n v="0"/>
    <n v="0"/>
    <n v="0"/>
    <n v="0"/>
    <n v="0"/>
    <n v="0"/>
    <n v="0"/>
    <n v="10455"/>
  </r>
  <r>
    <x v="5"/>
    <s v="FG-82464"/>
    <x v="154"/>
    <n v="1148"/>
    <s v="FG-1148"/>
    <n v="6.8000000000000005E-2"/>
    <n v="1065.9000000000001"/>
    <s v="B9077"/>
    <n v="1065.9000000000001"/>
    <s v="Stock#777A   404 - .7 mil clear polypropylene over"/>
    <s v="777A"/>
    <s v="Water Based Acrylic"/>
    <d v="2023-09-06T00:00:00"/>
    <d v="2023-09-06T00:00:00"/>
    <n v="0"/>
    <n v="1065.90002441406"/>
    <n v="1065.90002441406"/>
    <x v="2"/>
    <x v="5"/>
    <n v="1"/>
    <n v="5000"/>
    <n v="8.625"/>
    <n v="2"/>
    <n v="9"/>
    <n v="10"/>
    <n v="9.625"/>
    <n v="16"/>
    <n v="0"/>
    <n v="0"/>
    <n v="0"/>
    <n v="0"/>
    <n v="0"/>
    <n v="15675"/>
  </r>
  <r>
    <x v="5"/>
    <s v="FG-82469"/>
    <x v="155"/>
    <n v="129"/>
    <s v="FG-129"/>
    <n v="0.90300000000000002"/>
    <n v="2593.87"/>
    <n v="78149"/>
    <n v="2630.39"/>
    <s v="Stock#442   2.3 Mil White BOPP TC   1 Master Rolls"/>
    <n v="442"/>
    <s v="R3500 (Remov)"/>
    <d v="2023-09-06T00:00:00"/>
    <d v="2023-09-06T00:00:00"/>
    <n v="0"/>
    <n v="2630.40014648437"/>
    <n v="2630.40014648437"/>
    <x v="2"/>
    <x v="4"/>
    <n v="1"/>
    <n v="5000"/>
    <n v="11.625"/>
    <n v="3"/>
    <n v="13"/>
    <n v="1"/>
    <n v="0"/>
    <n v="0"/>
    <n v="0"/>
    <n v="0"/>
    <n v="0"/>
    <n v="0"/>
    <n v="0"/>
    <n v="2872.5"/>
  </r>
  <r>
    <x v="5"/>
    <s v="FG-82470"/>
    <x v="155"/>
    <n v="404"/>
    <s v="FG-404"/>
    <n v="0.39900000000000002"/>
    <n v="1244.8800000000001"/>
    <s v="Tt50f"/>
    <n v="1251.72"/>
    <s v="Stock#212   Transfer Premium Extra RP 2.5 mil Whit"/>
    <n v="212"/>
    <s v="Rp51"/>
    <d v="2023-09-06T00:00:00"/>
    <d v="2023-09-06T00:00:00"/>
    <n v="0"/>
    <n v="1322.5"/>
    <n v="1322.5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2471"/>
    <x v="155"/>
    <n v="161"/>
    <s v="FG-161"/>
    <n v="0.33150000000000002"/>
    <n v="4773.6000000000004"/>
    <s v="4-2097-60r3"/>
    <n v="4773.6000000000004"/>
    <s v="Stock#961   2mil Clear TC Polypropylene / AR827B R"/>
    <n v="961"/>
    <s v="Ar827b"/>
    <d v="2023-09-12T00:00:00"/>
    <d v="2023-09-12T00:00:00"/>
    <n v="0"/>
    <n v="4842.02001953125"/>
    <n v="4842.02001953125"/>
    <x v="9"/>
    <x v="4"/>
    <n v="2"/>
    <n v="10000"/>
    <n v="12.75"/>
    <n v="4"/>
    <n v="9"/>
    <n v="1"/>
    <n v="0"/>
    <n v="0"/>
    <n v="0"/>
    <n v="0"/>
    <n v="0"/>
    <n v="0"/>
    <n v="0"/>
    <n v="7200"/>
  </r>
  <r>
    <x v="5"/>
    <s v="FG-82471"/>
    <x v="155"/>
    <n v="161"/>
    <s v="FG-161"/>
    <n v="0.33150000000000002"/>
    <n v="4773.6000000000004"/>
    <s v="4-2097-60r3"/>
    <n v="4773.6000000000004"/>
    <s v="Stock#961   2mil Clear TC Polypropylene / AR827B R"/>
    <n v="961"/>
    <s v="Ar827b"/>
    <d v="2023-09-12T00:00:00"/>
    <d v="2023-09-12T00:00:00"/>
    <n v="0"/>
    <n v="4842.02001953125"/>
    <n v="4842.02001953125"/>
    <x v="9"/>
    <x v="4"/>
    <n v="1"/>
    <n v="10000"/>
    <n v="12.75"/>
    <n v="4"/>
    <n v="9"/>
    <n v="1"/>
    <n v="0"/>
    <n v="0"/>
    <n v="0"/>
    <n v="0"/>
    <n v="0"/>
    <n v="0"/>
    <n v="0"/>
    <n v="7200"/>
  </r>
  <r>
    <x v="5"/>
    <s v="FG-82473"/>
    <x v="155"/>
    <n v="404"/>
    <s v="FG-404"/>
    <n v="0.39300000000000002"/>
    <n v="1886.4"/>
    <s v="Pl323s"/>
    <n v="1891.12"/>
    <s v="Stock#133   60# RAFLACOAT PRO RP48AT 40# WHITE KRA"/>
    <n v="133"/>
    <s v="Rp48at"/>
    <d v="2023-09-07T00:00:00"/>
    <d v="2023-09-07T00:00:00"/>
    <n v="0"/>
    <n v="1884.25"/>
    <n v="1884.25"/>
    <x v="0"/>
    <x v="4"/>
    <n v="1"/>
    <n v="10000"/>
    <n v="10"/>
    <n v="4"/>
    <n v="0"/>
    <n v="0"/>
    <n v="0"/>
    <n v="0"/>
    <n v="0"/>
    <n v="0"/>
    <n v="0"/>
    <n v="0"/>
    <n v="0"/>
    <n v="4800"/>
  </r>
  <r>
    <x v="5"/>
    <s v="FG-82479"/>
    <x v="155"/>
    <n v="144"/>
    <s v="FG-144"/>
    <n v="0.38940000000000002"/>
    <n v="1454.41"/>
    <s v="S7724460"/>
    <n v="1459.25"/>
    <s v="Stock#107   54# Semi-gloss   1 Master Rolls"/>
    <n v="107"/>
    <n v="720"/>
    <d v="2023-09-07T00:00:00"/>
    <d v="2023-09-07T00:00:00"/>
    <n v="0"/>
    <n v="1481.73999023437"/>
    <n v="1481.73999023437"/>
    <x v="1"/>
    <x v="4"/>
    <n v="1"/>
    <n v="10000"/>
    <n v="10.375"/>
    <n v="3"/>
    <n v="0"/>
    <n v="0"/>
    <n v="0"/>
    <n v="0"/>
    <n v="0"/>
    <n v="0"/>
    <n v="0"/>
    <n v="0"/>
    <n v="0"/>
    <n v="3735"/>
  </r>
  <r>
    <x v="5"/>
    <s v="FG-82485"/>
    <x v="156"/>
    <n v="161"/>
    <s v="FG-161"/>
    <n v="0.160766666666666"/>
    <n v="8951.4866666666603"/>
    <s v="Pj9012-P10"/>
    <n v="8889.6866666666592"/>
    <s v="Stock#633   2.6 mil white Polypropylene   3 Master"/>
    <n v="633"/>
    <s v="710vhp"/>
    <d v="2023-09-06T00:00:00"/>
    <d v="2023-09-06T00:00:00"/>
    <n v="0"/>
    <n v="9064.86328125"/>
    <n v="9064.86328125"/>
    <x v="9"/>
    <x v="4"/>
    <n v="1"/>
    <n v="10000"/>
    <n v="8"/>
    <n v="3"/>
    <n v="8.5"/>
    <n v="4"/>
    <n v="9"/>
    <n v="1"/>
    <n v="9.5"/>
    <n v="1"/>
    <n v="10"/>
    <n v="4"/>
    <n v="0"/>
    <n v="13980"/>
  </r>
  <r>
    <x v="5"/>
    <s v="FG-82485"/>
    <x v="156"/>
    <n v="161"/>
    <s v="FG-161"/>
    <n v="0.160766666666666"/>
    <n v="8951.4866666666603"/>
    <s v="Pj9012-P10"/>
    <n v="8889.6866666666592"/>
    <s v="Stock#633   2.6 mil white Polypropylene   3 Master"/>
    <n v="633"/>
    <s v="710vhp"/>
    <d v="2023-09-06T00:00:00"/>
    <d v="2023-09-06T00:00:00"/>
    <n v="0"/>
    <n v="9064.86328125"/>
    <n v="9064.86328125"/>
    <x v="9"/>
    <x v="4"/>
    <n v="2"/>
    <n v="10000"/>
    <n v="10.5"/>
    <n v="1"/>
    <n v="11.5"/>
    <n v="3"/>
    <n v="12"/>
    <n v="1"/>
    <n v="12.5"/>
    <n v="3"/>
    <n v="13"/>
    <n v="8"/>
    <n v="0"/>
    <n v="23820"/>
  </r>
  <r>
    <x v="5"/>
    <s v="FG-82485"/>
    <x v="156"/>
    <n v="161"/>
    <s v="FG-161"/>
    <n v="0.160766666666666"/>
    <n v="8951.4866666666603"/>
    <s v="Pj9012-P10"/>
    <n v="8889.6866666666592"/>
    <s v="Stock#633   2.6 mil white Polypropylene   3 Master"/>
    <n v="633"/>
    <s v="710vhp"/>
    <d v="2023-09-06T00:00:00"/>
    <d v="2023-09-06T00:00:00"/>
    <n v="0"/>
    <n v="9064.86328125"/>
    <n v="9064.86328125"/>
    <x v="9"/>
    <x v="4"/>
    <n v="3"/>
    <n v="10000"/>
    <n v="13.5"/>
    <n v="4"/>
    <n v="14.5"/>
    <n v="2"/>
    <n v="16.5"/>
    <n v="4"/>
    <n v="0"/>
    <n v="0"/>
    <n v="0"/>
    <n v="0"/>
    <n v="0"/>
    <n v="17880"/>
  </r>
  <r>
    <x v="5"/>
    <s v="FG-82486"/>
    <x v="156"/>
    <n v="1148"/>
    <s v="FG-1148"/>
    <n v="2.33333333333333E-2"/>
    <n v="1379.87666666666"/>
    <s v="B9082"/>
    <n v="1380.02"/>
    <s v="Stock#802   410 - .8 Mil Clear Polypropylene Lamin"/>
    <n v="802"/>
    <s v="Perm"/>
    <d v="2023-09-06T00:00:00"/>
    <d v="2023-09-07T00:00:00"/>
    <n v="0"/>
    <n v="1379.88330078125"/>
    <n v="1379.88330078125"/>
    <x v="2"/>
    <x v="5"/>
    <n v="1"/>
    <n v="5000"/>
    <n v="7.875"/>
    <n v="8"/>
    <n v="8.375"/>
    <n v="15"/>
    <n v="9.375"/>
    <n v="4"/>
    <n v="9.875"/>
    <n v="2"/>
    <n v="10.375"/>
    <n v="5"/>
    <n v="0"/>
    <n v="17865"/>
  </r>
  <r>
    <x v="5"/>
    <s v="FG-82486"/>
    <x v="156"/>
    <n v="1148"/>
    <s v="FG-1148"/>
    <n v="2.33333333333333E-2"/>
    <n v="1379.87666666666"/>
    <s v="B9082"/>
    <n v="1380.02"/>
    <s v="Stock#802   410 - .8 Mil Clear Polypropylene Lamin"/>
    <n v="802"/>
    <s v="Perm"/>
    <d v="2023-09-06T00:00:00"/>
    <d v="2023-09-07T00:00:00"/>
    <n v="0"/>
    <n v="1379.88330078125"/>
    <n v="1379.88330078125"/>
    <x v="2"/>
    <x v="5"/>
    <n v="2"/>
    <n v="5000"/>
    <n v="11.375"/>
    <n v="16"/>
    <n v="11.875"/>
    <n v="5"/>
    <n v="12.375"/>
    <n v="8"/>
    <n v="12.875"/>
    <n v="5"/>
    <n v="13.375"/>
    <n v="8"/>
    <n v="0"/>
    <n v="30705"/>
  </r>
  <r>
    <x v="5"/>
    <s v="FG-82486"/>
    <x v="156"/>
    <n v="1148"/>
    <s v="FG-1148"/>
    <n v="2.33333333333333E-2"/>
    <n v="1379.87666666666"/>
    <s v="B9082"/>
    <n v="1380.02"/>
    <s v="Stock#802   410 - .8 Mil Clear Polypropylene Lamin"/>
    <n v="802"/>
    <s v="Perm"/>
    <d v="2023-09-06T00:00:00"/>
    <d v="2023-09-07T00:00:00"/>
    <n v="0"/>
    <n v="1379.88330078125"/>
    <n v="1379.88330078125"/>
    <x v="2"/>
    <x v="5"/>
    <n v="3"/>
    <n v="5000"/>
    <n v="14.375"/>
    <n v="2"/>
    <n v="16.375"/>
    <n v="9"/>
    <n v="0"/>
    <n v="0"/>
    <n v="0"/>
    <n v="0"/>
    <n v="0"/>
    <n v="0"/>
    <n v="0"/>
    <n v="10567.5"/>
  </r>
  <r>
    <x v="5"/>
    <s v="FG-82493"/>
    <x v="156"/>
    <n v="129"/>
    <s v="FG-129"/>
    <n v="1.494"/>
    <n v="224.1"/>
    <n v="72823"/>
    <n v="215.14"/>
    <s v="Stock#673   2 mil CL PET TC   1 Master Rolls"/>
    <n v="673"/>
    <s v="S333"/>
    <d v="2023-09-05T00:00:00"/>
    <d v="2023-09-06T00:00:00"/>
    <n v="0"/>
    <n v="215.13999938964801"/>
    <n v="215.13999938964801"/>
    <x v="2"/>
    <x v="4"/>
    <n v="1"/>
    <n v="2500"/>
    <n v="5"/>
    <n v="1"/>
    <n v="0"/>
    <n v="0"/>
    <n v="0"/>
    <n v="0"/>
    <n v="0"/>
    <n v="0"/>
    <n v="0"/>
    <n v="0"/>
    <n v="0"/>
    <n v="150"/>
  </r>
  <r>
    <x v="5"/>
    <s v="FG-82497"/>
    <x v="156"/>
    <n v="137"/>
    <s v="FG-137"/>
    <n v="2.3199999999999998"/>
    <n v="2786.23"/>
    <s v="Flx009169 Extinguish"/>
    <n v="2786.23"/>
    <s v="Stock#432   Ext 2.6 Mil Hard White Polypropylene  "/>
    <n v="432"/>
    <s v="L-344"/>
    <d v="2023-10-02T00:00:00"/>
    <d v="2023-09-29T00:00:00"/>
    <n v="0"/>
    <n v="2786.22998046875"/>
    <n v="2786.22998046875"/>
    <x v="4"/>
    <x v="4"/>
    <n v="1"/>
    <n v="1668"/>
    <n v="10.9375"/>
    <n v="4"/>
    <n v="8.125"/>
    <n v="2"/>
    <n v="0"/>
    <n v="0"/>
    <n v="0"/>
    <n v="0"/>
    <n v="0"/>
    <n v="0"/>
    <n v="0"/>
    <n v="1200.96"/>
  </r>
  <r>
    <x v="5"/>
    <s v="FG-82501"/>
    <x v="156"/>
    <n v="144"/>
    <s v="FG-144"/>
    <n v="0.90310000000000001"/>
    <n v="1408.84"/>
    <s v="S7018060"/>
    <n v="1408.84"/>
    <s v="Stock#165   60# Semi-gloss   1 Master Rolls"/>
    <n v="165"/>
    <s v="272 (Ultra Removabl)"/>
    <d v="2023-09-08T00:00:00"/>
    <d v="2023-09-07T00:00:00"/>
    <n v="0"/>
    <n v="1405.56005859375"/>
    <n v="1405.56005859375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2505"/>
    <x v="157"/>
    <n v="100"/>
    <s v="FG-100"/>
    <n v="1.33"/>
    <n v="4309.2"/>
    <n v="7816"/>
    <n v="4309.2"/>
    <s v="Stock#492   2 mil white polyester gloss TC   1 Mas"/>
    <n v="492"/>
    <n v="310"/>
    <d v="2023-09-06T00:00:00"/>
    <d v="2023-09-08T00:00:00"/>
    <n v="0"/>
    <n v="4306.06005859375"/>
    <n v="4306.06005859375"/>
    <x v="39"/>
    <x v="4"/>
    <n v="1"/>
    <n v="5000"/>
    <n v="7.5"/>
    <n v="2"/>
    <n v="13"/>
    <n v="3"/>
    <n v="0"/>
    <n v="0"/>
    <n v="0"/>
    <n v="0"/>
    <n v="0"/>
    <n v="0"/>
    <n v="0"/>
    <n v="3240"/>
  </r>
  <r>
    <x v="5"/>
    <s v="FG-82506"/>
    <x v="157"/>
    <n v="137"/>
    <s v="FG-137"/>
    <n v="3.72"/>
    <n v="6696"/>
    <s v="Flx000324 Dpm Uv Cg"/>
    <n v="6696"/>
    <s v="Stock#876   1 mil UV clear gloss polyester   1 Mas"/>
    <n v="876"/>
    <s v="Permanent Acrylic"/>
    <d v="2023-09-12T00:00:00"/>
    <d v="2023-09-12T00:00:00"/>
    <n v="0"/>
    <n v="6678"/>
    <n v="6678"/>
    <x v="4"/>
    <x v="4"/>
    <n v="1"/>
    <n v="2500"/>
    <n v="7.5"/>
    <n v="5"/>
    <n v="12.75"/>
    <n v="1"/>
    <n v="9.75"/>
    <n v="1"/>
    <n v="0"/>
    <n v="0"/>
    <n v="0"/>
    <n v="0"/>
    <n v="0"/>
    <n v="1800"/>
  </r>
  <r>
    <x v="5"/>
    <s v="FG-82507"/>
    <x v="157"/>
    <n v="404"/>
    <s v="FG-404"/>
    <n v="0.34300000000000003"/>
    <n v="2675.4"/>
    <s v="Pl38q"/>
    <n v="2806.75"/>
    <s v="Stock#101   54# Raflacoat(semi-gloss)   1 Master R"/>
    <n v="101"/>
    <s v="Rp51"/>
    <d v="2023-09-06T00:00:00"/>
    <d v="2023-09-06T00:00:00"/>
    <n v="0"/>
    <n v="2643.11010742187"/>
    <n v="2643.11010742187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513"/>
    <x v="157"/>
    <n v="404"/>
    <s v="FG-404"/>
    <n v="0.318"/>
    <n v="1879.38"/>
    <s v="Pl38q"/>
    <n v="2027.64"/>
    <s v="Stock#101   54# Raflacoat(semi-gloss)   1 Master R"/>
    <n v="101"/>
    <s v="Rp51"/>
    <d v="2023-09-07T00:00:00"/>
    <d v="2023-09-07T00:00:00"/>
    <n v="0"/>
    <n v="1909.41003417968"/>
    <n v="1909.41003417968"/>
    <x v="0"/>
    <x v="4"/>
    <n v="1"/>
    <n v="10000"/>
    <n v="12.375"/>
    <n v="2"/>
    <n v="12.25"/>
    <n v="2"/>
    <n v="0"/>
    <n v="0"/>
    <n v="0"/>
    <n v="0"/>
    <n v="0"/>
    <n v="0"/>
    <n v="0"/>
    <n v="5910"/>
  </r>
  <r>
    <x v="5"/>
    <s v="FG-82532"/>
    <x v="158"/>
    <n v="129"/>
    <s v="FG-129"/>
    <n v="0.442"/>
    <n v="6630"/>
    <n v="76910"/>
    <n v="6669.73"/>
    <s v="Stock#438   2.6 MIL TC White Polypropylene   1 Mas"/>
    <n v="438"/>
    <s v="S692n"/>
    <d v="2023-09-11T00:00:00"/>
    <d v="2023-09-12T00:00:00"/>
    <n v="0"/>
    <n v="6669.7099609375"/>
    <n v="6669.7099609375"/>
    <x v="2"/>
    <x v="4"/>
    <n v="1"/>
    <n v="10000"/>
    <n v="12.5"/>
    <n v="10"/>
    <n v="0"/>
    <n v="0"/>
    <n v="0"/>
    <n v="0"/>
    <n v="0"/>
    <n v="0"/>
    <n v="0"/>
    <n v="0"/>
    <n v="0"/>
    <n v="1500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6"/>
    <n v="10000"/>
    <n v="12.5"/>
    <n v="1"/>
    <n v="11.875"/>
    <n v="2"/>
    <n v="10.625"/>
    <n v="4"/>
    <n v="0"/>
    <n v="0"/>
    <n v="0"/>
    <n v="0"/>
    <n v="0"/>
    <n v="945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7"/>
    <n v="10000"/>
    <n v="12.5"/>
    <n v="1"/>
    <n v="11.875"/>
    <n v="2"/>
    <n v="10.625"/>
    <n v="4"/>
    <n v="0"/>
    <n v="0"/>
    <n v="0"/>
    <n v="0"/>
    <n v="0"/>
    <n v="945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8"/>
    <n v="10000"/>
    <n v="11.875"/>
    <n v="2"/>
    <n v="10.625"/>
    <n v="5"/>
    <n v="0"/>
    <n v="0"/>
    <n v="0"/>
    <n v="0"/>
    <n v="0"/>
    <n v="0"/>
    <n v="1.875"/>
    <n v="234225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9"/>
    <n v="10000"/>
    <n v="11.875"/>
    <n v="6"/>
    <n v="7.5"/>
    <n v="1"/>
    <n v="0"/>
    <n v="0"/>
    <n v="0"/>
    <n v="0"/>
    <n v="0"/>
    <n v="0"/>
    <n v="0"/>
    <n v="945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2"/>
    <n v="10000"/>
    <n v="12.5"/>
    <n v="1"/>
    <n v="11.875"/>
    <n v="2"/>
    <n v="10.625"/>
    <n v="4"/>
    <n v="0"/>
    <n v="0"/>
    <n v="0"/>
    <n v="0"/>
    <n v="0"/>
    <n v="945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5"/>
    <n v="10000"/>
    <n v="12.5"/>
    <n v="1"/>
    <n v="11.875"/>
    <n v="2"/>
    <n v="10.625"/>
    <n v="4"/>
    <n v="0"/>
    <n v="0"/>
    <n v="0"/>
    <n v="0"/>
    <n v="0"/>
    <n v="945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4"/>
    <n v="10000"/>
    <n v="12.5"/>
    <n v="1"/>
    <n v="11.875"/>
    <n v="2"/>
    <n v="10.625"/>
    <n v="4"/>
    <n v="0"/>
    <n v="0"/>
    <n v="0"/>
    <n v="0"/>
    <n v="0"/>
    <n v="945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3"/>
    <n v="10000"/>
    <n v="12.5"/>
    <n v="1"/>
    <n v="11.875"/>
    <n v="2"/>
    <n v="10.625"/>
    <n v="4"/>
    <n v="0"/>
    <n v="0"/>
    <n v="0"/>
    <n v="0"/>
    <n v="0"/>
    <n v="9450"/>
  </r>
  <r>
    <x v="5"/>
    <s v="FG-82543"/>
    <x v="158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0"/>
    <n v="5138.3168402777701"/>
    <n v="5138.3168402777701"/>
    <x v="0"/>
    <x v="4"/>
    <n v="1"/>
    <n v="10000"/>
    <n v="12.5"/>
    <n v="1"/>
    <n v="11.875"/>
    <n v="2"/>
    <n v="10.625"/>
    <n v="4"/>
    <n v="0"/>
    <n v="0"/>
    <n v="0"/>
    <n v="0"/>
    <n v="0"/>
    <n v="9450"/>
  </r>
  <r>
    <x v="5"/>
    <s v="FG-82544"/>
    <x v="158"/>
    <n v="1148"/>
    <s v="FG-1148"/>
    <n v="0.20380000000000001"/>
    <n v="16755.419999999998"/>
    <s v="B9367"/>
    <n v="16755.64"/>
    <s v="Stock#803   505T - 1 mil TT polypropylene film   1"/>
    <n v="803"/>
    <s v="Permanent"/>
    <d v="2023-09-12T00:00:00"/>
    <d v="2023-09-15T00:00:00"/>
    <n v="0"/>
    <n v="16771.859375"/>
    <n v="16771.859375"/>
    <x v="2"/>
    <x v="5"/>
    <n v="1"/>
    <n v="5000"/>
    <n v="10.375"/>
    <n v="64"/>
    <n v="11.625"/>
    <n v="46"/>
    <n v="12.25"/>
    <n v="14"/>
    <n v="0"/>
    <n v="0"/>
    <n v="0"/>
    <n v="0"/>
    <n v="0"/>
    <n v="82215"/>
  </r>
  <r>
    <x v="5"/>
    <s v="FG-82553"/>
    <x v="255"/>
    <n v="840"/>
    <s v="FG-840"/>
    <n v="0.58199999999999996"/>
    <n v="4190.3999999999996"/>
    <n v="151113"/>
    <n v="4190.3999999999996"/>
    <s v="Stock#348   60# Matte Litho Opaque   1 Master Roll"/>
    <n v="348"/>
    <s v="Ap151 Opaque"/>
    <d v="2023-09-11T00:00:00"/>
    <d v="2023-09-15T00:00:00"/>
    <n v="0"/>
    <n v="4204.7998046875"/>
    <n v="4204.7998046875"/>
    <x v="6"/>
    <x v="4"/>
    <n v="1"/>
    <n v="10000"/>
    <n v="11"/>
    <n v="2"/>
    <n v="12"/>
    <n v="1"/>
    <n v="13"/>
    <n v="2"/>
    <n v="0"/>
    <n v="0"/>
    <n v="0"/>
    <n v="0"/>
    <n v="0"/>
    <n v="7200"/>
  </r>
  <r>
    <x v="5"/>
    <s v="FG-82554"/>
    <x v="255"/>
    <n v="404"/>
    <s v="FG-404"/>
    <n v="0.68500000000000005"/>
    <n v="1602.9"/>
    <s v="Sy142z"/>
    <n v="1691.17"/>
    <s v="Stock#589   2.2 mil clear polyolefin   1 Master Ro"/>
    <n v="589"/>
    <s v="Rp37"/>
    <d v="2023-09-08T00:00:00"/>
    <d v="2023-09-12T00:00:00"/>
    <n v="0"/>
    <n v="1715.2099609375"/>
    <n v="1715.2099609375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2555"/>
    <x v="255"/>
    <n v="129"/>
    <s v="FG-129"/>
    <n v="0.39200000000000002"/>
    <n v="7785.12"/>
    <n v="79460"/>
    <n v="7858.51"/>
    <s v="Stock#680A   2.4 Mil White BOPP TC/S7000/40#BG   1"/>
    <s v="680A"/>
    <s v="S7000"/>
    <d v="2023-09-12T00:00:00"/>
    <d v="2023-09-13T00:00:00"/>
    <n v="0"/>
    <n v="7858.52001953125"/>
    <n v="7858.52001953125"/>
    <x v="2"/>
    <x v="4"/>
    <n v="1"/>
    <n v="10000"/>
    <n v="9.5"/>
    <n v="5"/>
    <n v="13"/>
    <n v="3"/>
    <n v="9.75"/>
    <n v="4"/>
    <n v="10"/>
    <n v="4"/>
    <n v="0"/>
    <n v="0"/>
    <n v="0"/>
    <n v="19860"/>
  </r>
  <r>
    <x v="5"/>
    <s v="FG-82556"/>
    <x v="255"/>
    <n v="1148"/>
    <s v="FG-1148"/>
    <n v="6.8000000000000005E-2"/>
    <n v="1000.62"/>
    <s v="B9077"/>
    <n v="1000.62"/>
    <s v="Stock#777A   404 - .7 mil clear polypropylene over"/>
    <s v="777A"/>
    <s v="Water Based Acrylic"/>
    <d v="2023-09-11T00:00:00"/>
    <d v="2023-09-12T00:00:00"/>
    <n v="0"/>
    <n v="1000.61999511718"/>
    <n v="1000.61999511718"/>
    <x v="2"/>
    <x v="5"/>
    <n v="1"/>
    <n v="5000"/>
    <n v="8.25"/>
    <n v="2"/>
    <n v="9"/>
    <n v="5"/>
    <n v="9.5"/>
    <n v="5"/>
    <n v="9.875"/>
    <n v="10"/>
    <n v="12.5"/>
    <n v="3"/>
    <n v="0"/>
    <n v="14715"/>
  </r>
  <r>
    <x v="5"/>
    <s v="FG-82566"/>
    <x v="160"/>
    <n v="129"/>
    <s v="FG-129"/>
    <n v="1.8680000000000001"/>
    <n v="504.36"/>
    <n v="77922"/>
    <n v="504.36"/>
    <s v="Stock#705   2 mil Matte Chrome Polyester   1 Maste"/>
    <n v="705"/>
    <s v="S8025 (Solvent)"/>
    <d v="2023-09-19T00:00:00"/>
    <d v="2023-09-20T00:00:00"/>
    <n v="0"/>
    <n v="504.35998535156199"/>
    <n v="504.35998535156199"/>
    <x v="2"/>
    <x v="4"/>
    <n v="1"/>
    <n v="5000"/>
    <n v="4.5"/>
    <n v="1"/>
    <n v="0"/>
    <n v="0"/>
    <n v="0"/>
    <n v="0"/>
    <n v="0"/>
    <n v="0"/>
    <n v="0"/>
    <n v="0"/>
    <n v="0"/>
    <n v="270"/>
  </r>
  <r>
    <x v="5"/>
    <s v="FG-82567"/>
    <x v="160"/>
    <n v="1148"/>
    <s v="FG-1148"/>
    <n v="0.1817"/>
    <n v="43.61"/>
    <s v="B9432"/>
    <n v="43.61"/>
    <s v="Stock#812   531T - 1 mil matte TT clear polypropyl"/>
    <n v="812"/>
    <s v="Permanent"/>
    <d v="2023-09-21T00:00:00"/>
    <d v="2023-09-20T00:00:00"/>
    <n v="0"/>
    <n v="43.680000305175703"/>
    <n v="43.680000305175703"/>
    <x v="2"/>
    <x v="5"/>
    <n v="1"/>
    <n v="5000"/>
    <n v="4"/>
    <n v="1"/>
    <n v="0"/>
    <n v="0"/>
    <n v="0"/>
    <n v="0"/>
    <n v="0"/>
    <n v="0"/>
    <n v="0"/>
    <n v="0"/>
    <n v="0"/>
    <n v="240"/>
  </r>
  <r>
    <x v="5"/>
    <s v="FG-82571"/>
    <x v="160"/>
    <n v="129"/>
    <s v="FG-129"/>
    <n v="1.9950000000000001"/>
    <n v="1421.44"/>
    <n v="77920"/>
    <n v="1371.97"/>
    <s v="Stock#485   2 mil White TT Polyester TC   1 Master"/>
    <n v="485"/>
    <s v="S8025 (Solvent)"/>
    <d v="2023-09-13T00:00:00"/>
    <d v="2023-09-13T00:00:00"/>
    <n v="0"/>
    <n v="1371.96997070312"/>
    <n v="1371.96997070312"/>
    <x v="2"/>
    <x v="4"/>
    <n v="1"/>
    <n v="5000"/>
    <n v="11.875"/>
    <n v="1"/>
    <n v="0"/>
    <n v="0"/>
    <n v="0"/>
    <n v="0"/>
    <n v="0"/>
    <n v="0"/>
    <n v="0"/>
    <n v="0"/>
    <n v="0"/>
    <n v="712.5"/>
  </r>
  <r>
    <x v="5"/>
    <s v="FG-82572"/>
    <x v="160"/>
    <n v="1148"/>
    <s v="FG-1148"/>
    <n v="6.8000000000000005E-2"/>
    <n v="1254.5999999999999"/>
    <s v="B9077"/>
    <n v="1254.5999999999999"/>
    <s v="Stock#777A   404 - .7 mil clear polypropylene over"/>
    <s v="777A"/>
    <s v="Water Based Acrylic"/>
    <d v="2023-09-13T00:00:00"/>
    <d v="2023-09-13T00:00:00"/>
    <n v="0"/>
    <n v="1254.59997558593"/>
    <n v="1254.59997558593"/>
    <x v="2"/>
    <x v="5"/>
    <n v="1"/>
    <n v="10000"/>
    <n v="9.5"/>
    <n v="9"/>
    <n v="11.375"/>
    <n v="6"/>
    <n v="0"/>
    <n v="0"/>
    <n v="0"/>
    <n v="0"/>
    <n v="0"/>
    <n v="0"/>
    <n v="0"/>
    <n v="18450"/>
  </r>
  <r>
    <x v="5"/>
    <s v="FG-82573"/>
    <x v="160"/>
    <n v="129"/>
    <s v="FG-129"/>
    <n v="0.442"/>
    <n v="3978"/>
    <n v="76910"/>
    <n v="3907.8"/>
    <s v="Stock#438   2.6 MIL TC White Polypropylene   1 Mas"/>
    <n v="438"/>
    <s v="S692n"/>
    <d v="2023-09-14T00:00:00"/>
    <d v="2023-09-15T00:00:00"/>
    <n v="0"/>
    <n v="3907.7900390625"/>
    <n v="3907.7900390625"/>
    <x v="2"/>
    <x v="4"/>
    <n v="1"/>
    <n v="10000"/>
    <n v="12.5"/>
    <n v="6"/>
    <n v="0"/>
    <n v="0"/>
    <n v="0"/>
    <n v="0"/>
    <n v="0"/>
    <n v="0"/>
    <n v="0"/>
    <n v="0"/>
    <n v="0"/>
    <n v="9000"/>
  </r>
  <r>
    <x v="5"/>
    <s v="FG-82574"/>
    <x v="160"/>
    <n v="840"/>
    <s v="FG-840"/>
    <n v="0.52100000000000002"/>
    <n v="1625.52"/>
    <n v="7297"/>
    <n v="1788.08"/>
    <s v="Stock#347   60# Matte Litho   1 Master Rolls"/>
    <n v="347"/>
    <s v="Ap151"/>
    <d v="2023-09-11T00:00:00"/>
    <d v="2023-09-13T00:00:00"/>
    <n v="0"/>
    <n v="1917.93994140625"/>
    <n v="1917.93994140625"/>
    <x v="6"/>
    <x v="4"/>
    <n v="1"/>
    <n v="5000"/>
    <n v="13"/>
    <n v="4"/>
    <n v="0"/>
    <n v="0"/>
    <n v="0"/>
    <n v="0"/>
    <n v="0"/>
    <n v="0"/>
    <n v="0"/>
    <n v="0"/>
    <n v="0"/>
    <n v="3120"/>
  </r>
  <r>
    <x v="5"/>
    <s v="FG-82590"/>
    <x v="161"/>
    <n v="129"/>
    <s v="FG-129"/>
    <n v="0.41299999999999998"/>
    <n v="1288.56"/>
    <n v="54414"/>
    <n v="1276.25"/>
    <s v="Stock#141   60# Semi-Gloss Elite FSC / C4510 / 40#"/>
    <n v="141"/>
    <s v="C4510"/>
    <d v="2023-09-13T00:00:00"/>
    <d v="2023-09-14T00:00:00"/>
    <n v="0"/>
    <n v="1276.25"/>
    <n v="1276.25"/>
    <x v="2"/>
    <x v="4"/>
    <n v="1"/>
    <n v="10000"/>
    <n v="13"/>
    <n v="2"/>
    <n v="0"/>
    <n v="0"/>
    <n v="0"/>
    <n v="0"/>
    <n v="0"/>
    <n v="0"/>
    <n v="0"/>
    <n v="0"/>
    <n v="0"/>
    <n v="3120"/>
  </r>
  <r>
    <x v="5"/>
    <s v="FG-82592"/>
    <x v="161"/>
    <n v="1148"/>
    <s v="FG-1148"/>
    <n v="8.6999999999999994E-2"/>
    <n v="313.2"/>
    <s v="B9364"/>
    <n v="471.6"/>
    <s v="Stock#815   410C - .8 Mil Clear Polypropylene Lami"/>
    <n v="815"/>
    <s v="Perm"/>
    <d v="2023-09-13T00:00:00"/>
    <d v="2023-09-14T00:00:00"/>
    <n v="0"/>
    <n v="313.20001220703102"/>
    <n v="313.20001220703102"/>
    <x v="2"/>
    <x v="5"/>
    <n v="1"/>
    <n v="5000"/>
    <n v="2"/>
    <n v="30"/>
    <n v="0"/>
    <n v="0"/>
    <n v="0"/>
    <n v="0"/>
    <n v="0"/>
    <n v="0"/>
    <n v="0"/>
    <n v="0"/>
    <n v="0"/>
    <n v="3600"/>
  </r>
  <r>
    <x v="5"/>
    <s v="FG-82593"/>
    <x v="161"/>
    <n v="129"/>
    <s v="FG-129"/>
    <n v="0.23100000000000001"/>
    <n v="249.48"/>
    <n v="54450"/>
    <n v="249.48"/>
    <s v="Stock#303   60# C1S Semi-gloss   1 Master Rolls"/>
    <n v="303"/>
    <s v="None"/>
    <d v="2023-09-14T00:00:00"/>
    <d v="2023-09-14T00:00:00"/>
    <n v="0"/>
    <n v="249.47999572753901"/>
    <n v="249.47999572753901"/>
    <x v="2"/>
    <x v="4"/>
    <n v="1"/>
    <n v="10000"/>
    <n v="4.5"/>
    <n v="2"/>
    <n v="0"/>
    <n v="0"/>
    <n v="0"/>
    <n v="0"/>
    <n v="0"/>
    <n v="0"/>
    <n v="0"/>
    <n v="0"/>
    <n v="0"/>
    <n v="1080"/>
  </r>
  <r>
    <x v="5"/>
    <s v="FG-82594"/>
    <x v="161"/>
    <n v="161"/>
    <s v="FG-161"/>
    <n v="0.59460000000000002"/>
    <n v="642.16999999999996"/>
    <s v="Ptc1691-2p5"/>
    <n v="631.52"/>
    <s v="Stock#548   2mil Clear on 1.2 mil PET    1 Master "/>
    <n v="548"/>
    <m/>
    <d v="2023-09-15T00:00:00"/>
    <d v="2023-09-15T00:00:00"/>
    <n v="0"/>
    <n v="740.94000244140602"/>
    <n v="740.94000244140602"/>
    <x v="9"/>
    <x v="4"/>
    <n v="1"/>
    <n v="10000"/>
    <n v="3"/>
    <n v="3"/>
    <n v="0"/>
    <n v="0"/>
    <n v="0"/>
    <n v="0"/>
    <n v="0"/>
    <n v="0"/>
    <n v="0"/>
    <n v="0"/>
    <n v="0"/>
    <n v="1080"/>
  </r>
  <r>
    <x v="5"/>
    <s v="FG-82599"/>
    <x v="161"/>
    <n v="404"/>
    <s v="FG-404"/>
    <n v="0.56799999999999995"/>
    <n v="1891.44"/>
    <s v="Dt02k"/>
    <n v="1894.41"/>
    <s v="Stock#364   Direct Thermal Top   1 Master Rolls"/>
    <n v="364"/>
    <s v="Rp48at"/>
    <d v="2023-09-15T00:00:00"/>
    <d v="2023-09-15T00:00:00"/>
    <n v="0"/>
    <n v="2010.07995605468"/>
    <n v="2010.07995605468"/>
    <x v="0"/>
    <x v="4"/>
    <n v="1"/>
    <n v="10000"/>
    <n v="9.25"/>
    <n v="3"/>
    <n v="0"/>
    <n v="0"/>
    <n v="0"/>
    <n v="0"/>
    <n v="0"/>
    <n v="0"/>
    <n v="0"/>
    <n v="0"/>
    <n v="0"/>
    <n v="3330"/>
  </r>
  <r>
    <x v="5"/>
    <s v="FG-82608"/>
    <x v="162"/>
    <n v="404"/>
    <s v="FG-404"/>
    <n v="0.48499999999999999"/>
    <n v="378.3"/>
    <s v="Sy1331d"/>
    <n v="380.19"/>
    <s v="Stock#643   2.4 mil PP WHITE TC RP48AT 2.4 mil HIG"/>
    <n v="643"/>
    <s v="Rp48at"/>
    <d v="2023-09-14T00:00:00"/>
    <d v="2023-09-14T00:00:00"/>
    <n v="0"/>
    <n v="399.239990234375"/>
    <n v="399.239990234375"/>
    <x v="0"/>
    <x v="4"/>
    <n v="1"/>
    <n v="5000"/>
    <n v="13"/>
    <n v="1"/>
    <n v="0"/>
    <n v="0"/>
    <n v="0"/>
    <n v="0"/>
    <n v="0"/>
    <n v="0"/>
    <n v="0"/>
    <n v="0"/>
    <n v="0"/>
    <n v="780"/>
  </r>
  <r>
    <x v="5"/>
    <s v="FG-82609"/>
    <x v="162"/>
    <n v="100"/>
    <s v="FG-100"/>
    <n v="1.33"/>
    <n v="4309.2"/>
    <n v="7816"/>
    <n v="4309.2"/>
    <s v="Stock#492   2 mil white polyester gloss TC   1 Mas"/>
    <n v="492"/>
    <n v="310"/>
    <d v="2023-09-12T00:00:00"/>
    <d v="2023-09-13T00:00:00"/>
    <n v="0"/>
    <n v="2392.25"/>
    <n v="2392.25"/>
    <x v="39"/>
    <x v="4"/>
    <n v="1"/>
    <n v="5000"/>
    <n v="7.5"/>
    <n v="4"/>
    <n v="12"/>
    <n v="2"/>
    <n v="0"/>
    <n v="0"/>
    <n v="0"/>
    <n v="0"/>
    <n v="0"/>
    <n v="0"/>
    <n v="0"/>
    <n v="3240"/>
  </r>
  <r>
    <x v="5"/>
    <s v="FG-82612"/>
    <x v="162"/>
    <n v="129"/>
    <s v="FG-129"/>
    <n v="1.548"/>
    <n v="1393.2"/>
    <n v="77921"/>
    <n v="1386.65"/>
    <s v="Stock#487   2 mil Clear TT Polyester   1 Master Ro"/>
    <n v="487"/>
    <s v="S8025 (Solvent)"/>
    <d v="2023-09-15T00:00:00"/>
    <d v="2023-09-18T00:00:00"/>
    <n v="0"/>
    <n v="1386.65002441406"/>
    <n v="1386.65002441406"/>
    <x v="2"/>
    <x v="4"/>
    <n v="1"/>
    <n v="5000"/>
    <n v="7.5"/>
    <n v="2"/>
    <n v="0"/>
    <n v="0"/>
    <n v="0"/>
    <n v="0"/>
    <n v="0"/>
    <n v="0"/>
    <n v="0"/>
    <n v="0"/>
    <n v="0"/>
    <n v="900"/>
  </r>
  <r>
    <x v="5"/>
    <s v="FG-82613"/>
    <x v="162"/>
    <n v="958"/>
    <s v="FG-958"/>
    <n v="2.4129999999999998"/>
    <n v="4769.05"/>
    <s v="Lp101"/>
    <n v="4769.05"/>
    <s v="Stock#933   4 mil clear PET   1 Master Rolls"/>
    <n v="933"/>
    <m/>
    <d v="2023-10-02T00:00:00"/>
    <d v="2023-09-29T00:00:00"/>
    <n v="0"/>
    <n v="4556.509765625"/>
    <n v="4556.509765625"/>
    <x v="25"/>
    <x v="4"/>
    <n v="1"/>
    <n v="3050"/>
    <n v="7.375"/>
    <n v="7"/>
    <n v="0"/>
    <n v="0"/>
    <n v="0"/>
    <n v="0"/>
    <n v="0"/>
    <n v="0"/>
    <n v="0"/>
    <n v="0"/>
    <n v="2.375"/>
    <n v="88814.475000000006"/>
  </r>
  <r>
    <x v="5"/>
    <s v="FG-82614"/>
    <x v="163"/>
    <n v="129"/>
    <s v="FG-129"/>
    <n v="0.41299999999999998"/>
    <n v="3221.4"/>
    <n v="54414"/>
    <n v="3221.4"/>
    <s v="Stock#141   60# Semi-Gloss Elite FSC / C4510 / 40#"/>
    <n v="141"/>
    <s v="C4510"/>
    <d v="2023-09-15T00:00:00"/>
    <d v="2023-09-18T00:00:00"/>
    <n v="0"/>
    <n v="3221.39990234375"/>
    <n v="3221.3999023437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615"/>
    <x v="163"/>
    <n v="1029"/>
    <s v="FG-1029"/>
    <n v="1.01"/>
    <n v="2181.6"/>
    <s v="Efp-23m44"/>
    <n v="1708.92"/>
    <s v="Stock#965   2.3mil White metalized TC Polypropylen"/>
    <n v="965"/>
    <s v="Ep-4"/>
    <d v="2023-09-21T00:00:00"/>
    <d v="2023-09-22T00:00:00"/>
    <n v="0"/>
    <n v="1876.93994140625"/>
    <n v="1876.93994140625"/>
    <x v="52"/>
    <x v="4"/>
    <n v="1"/>
    <n v="3000"/>
    <n v="12.625"/>
    <n v="4"/>
    <n v="9.5"/>
    <n v="1"/>
    <n v="0"/>
    <n v="0"/>
    <n v="0"/>
    <n v="0"/>
    <n v="0"/>
    <n v="0"/>
    <n v="0"/>
    <n v="2160"/>
  </r>
  <r>
    <x v="5"/>
    <s v="FG-82616"/>
    <x v="163"/>
    <n v="129"/>
    <s v="FG-129"/>
    <n v="0.36099999999999999"/>
    <n v="563.16"/>
    <n v="54294"/>
    <n v="596.95000000000005"/>
    <s v="Stock#142   60# Semi-Gloss Elite FSC/AT2550/40#SCK"/>
    <n v="142"/>
    <s v="At2550"/>
    <d v="2023-09-14T00:00:00"/>
    <d v="2023-09-18T00:00:00"/>
    <n v="0"/>
    <n v="596.95001220703102"/>
    <n v="596.95001220703102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2622"/>
    <x v="163"/>
    <n v="404"/>
    <s v="FG-404"/>
    <n v="0.56799999999999995"/>
    <n v="12609.6"/>
    <s v="Dt02k"/>
    <n v="12706.55"/>
    <s v="Stock#364   Direct Thermal Top   1 Master Rolls"/>
    <n v="364"/>
    <s v="Rp48at"/>
    <d v="2023-09-20T00:00:00"/>
    <d v="2023-09-20T00:00:00"/>
    <n v="0"/>
    <n v="12818.400390625"/>
    <n v="12818.400390625"/>
    <x v="0"/>
    <x v="4"/>
    <n v="1"/>
    <n v="10000"/>
    <n v="9.25"/>
    <n v="20"/>
    <n v="0"/>
    <n v="0"/>
    <n v="0"/>
    <n v="0"/>
    <n v="0"/>
    <n v="0"/>
    <n v="0"/>
    <n v="0"/>
    <n v="0"/>
    <n v="22200"/>
  </r>
  <r>
    <x v="5"/>
    <s v="FG-82625"/>
    <x v="163"/>
    <n v="129"/>
    <s v="FG-129"/>
    <n v="1.151"/>
    <n v="897.78"/>
    <n v="19917"/>
    <n v="897.78"/>
    <s v="Stock#651   70# Bright White Felt WS/S-100R-B/44#P"/>
    <n v="651"/>
    <s v="S100r-B"/>
    <d v="2023-09-18T00:00:00"/>
    <d v="2023-09-18T00:00:00"/>
    <n v="0"/>
    <n v="897.780029296875"/>
    <n v="897.78002929687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2627"/>
    <x v="163"/>
    <n v="404"/>
    <s v="FG-404"/>
    <n v="0.318"/>
    <n v="5671.53"/>
    <s v="Pl38q"/>
    <n v="5699.06"/>
    <s v="Stock#101   54# Raflacoat(semi-gloss)   1 Master R"/>
    <n v="101"/>
    <s v="Rp51"/>
    <d v="2023-09-14T00:00:00"/>
    <d v="2023-09-15T00:00:00"/>
    <n v="0"/>
    <n v="5788.669921875"/>
    <n v="5788.669921875"/>
    <x v="0"/>
    <x v="4"/>
    <n v="1"/>
    <n v="10000"/>
    <n v="12.25"/>
    <n v="3"/>
    <n v="13.625"/>
    <n v="1"/>
    <n v="13"/>
    <n v="6"/>
    <n v="10.125"/>
    <n v="2"/>
    <n v="0"/>
    <n v="0"/>
    <n v="0"/>
    <n v="17835"/>
  </r>
  <r>
    <x v="5"/>
    <s v="FG-82629"/>
    <x v="164"/>
    <n v="161"/>
    <s v="FG-161"/>
    <n v="0.48230000000000001"/>
    <n v="10909.63"/>
    <s v="Pj9012-P10"/>
    <n v="10940.82"/>
    <s v="Stock#633   2.6 mil white Polypropylene   1 Master"/>
    <n v="633"/>
    <s v="710vhp"/>
    <d v="2023-09-18T00:00:00"/>
    <d v="2023-09-18T00:00:00"/>
    <n v="0"/>
    <n v="11156.4697265625"/>
    <n v="11156.4697265625"/>
    <x v="9"/>
    <x v="4"/>
    <n v="1"/>
    <n v="10000"/>
    <n v="13"/>
    <n v="8"/>
    <n v="11.5"/>
    <n v="5"/>
    <n v="13.5"/>
    <n v="2"/>
    <n v="0"/>
    <n v="0"/>
    <n v="0"/>
    <n v="0"/>
    <n v="0"/>
    <n v="22620"/>
  </r>
  <r>
    <x v="5"/>
    <s v="FG-82630"/>
    <x v="164"/>
    <n v="404"/>
    <s v="FG-404"/>
    <n v="0.32700000000000001"/>
    <n v="1530.36"/>
    <s v="Pl86s"/>
    <n v="1553.31"/>
    <s v="Stock#119   Raflacoat   1 Master Rolls"/>
    <n v="119"/>
    <s v="Rp48at"/>
    <d v="2023-09-18T00:00:00"/>
    <d v="2023-09-18T00:00:00"/>
    <n v="0"/>
    <n v="1676.06994628906"/>
    <n v="1676.06994628906"/>
    <x v="0"/>
    <x v="4"/>
    <n v="1"/>
    <n v="10000"/>
    <n v="13"/>
    <n v="3"/>
    <n v="0"/>
    <n v="0"/>
    <n v="0"/>
    <n v="0"/>
    <n v="0"/>
    <n v="0"/>
    <n v="0"/>
    <n v="0"/>
    <n v="0"/>
    <n v="4680"/>
  </r>
  <r>
    <x v="5"/>
    <s v="FG-82631"/>
    <x v="164"/>
    <n v="404"/>
    <s v="FG-404"/>
    <n v="0.318"/>
    <n v="5952.96"/>
    <s v="Pl38q"/>
    <n v="5958.96"/>
    <s v="Stock#101   54# Raflacoat(semi-gloss)   1 Master R"/>
    <n v="101"/>
    <s v="Rp51"/>
    <d v="2023-09-15T00:00:00"/>
    <d v="2023-09-15T00:00:00"/>
    <n v="0"/>
    <n v="6052.60009765625"/>
    <n v="6052.60009765625"/>
    <x v="0"/>
    <x v="4"/>
    <n v="1"/>
    <n v="10000"/>
    <n v="13"/>
    <n v="12"/>
    <n v="0"/>
    <n v="0"/>
    <n v="0"/>
    <n v="0"/>
    <n v="0"/>
    <n v="0"/>
    <n v="0"/>
    <n v="0"/>
    <n v="0"/>
    <n v="18720"/>
  </r>
  <r>
    <x v="5"/>
    <s v="FG-82632"/>
    <x v="164"/>
    <n v="129"/>
    <s v="FG-129"/>
    <n v="0.372"/>
    <n v="4452.84"/>
    <s v="B7781"/>
    <n v="4621.46"/>
    <s v="Stock#623   2mil Clear BOPP TC/S7400ER/.92g PET   "/>
    <n v="623"/>
    <s v="S7400"/>
    <d v="2023-09-22T00:00:00"/>
    <d v="2023-09-22T00:00:00"/>
    <n v="0"/>
    <n v="4621.4501953125"/>
    <n v="4621.4501953125"/>
    <x v="2"/>
    <x v="4"/>
    <n v="1"/>
    <n v="20000"/>
    <n v="16.625"/>
    <n v="3"/>
    <n v="0"/>
    <n v="0"/>
    <n v="0"/>
    <n v="0"/>
    <n v="0"/>
    <n v="0"/>
    <n v="0"/>
    <n v="0"/>
    <n v="0"/>
    <n v="11970"/>
  </r>
  <r>
    <x v="5"/>
    <s v="FG-82633"/>
    <x v="164"/>
    <n v="137"/>
    <s v="FG-137"/>
    <n v="3.72"/>
    <n v="4017.6"/>
    <s v="Flx000324 Dpm Uv Cg"/>
    <n v="4017.6"/>
    <s v="Stock#876   1 mil UV clear gloss polyester   1 Mas"/>
    <n v="876"/>
    <s v="Permanent Acrylic"/>
    <d v="2023-09-18T00:00:00"/>
    <d v="2023-09-18T00:00:00"/>
    <n v="0"/>
    <n v="4006.80004882812"/>
    <n v="4006.80004882812"/>
    <x v="4"/>
    <x v="4"/>
    <n v="1"/>
    <n v="1500"/>
    <n v="13"/>
    <n v="4"/>
    <n v="8"/>
    <n v="1"/>
    <n v="0"/>
    <n v="0"/>
    <n v="0"/>
    <n v="0"/>
    <n v="0"/>
    <n v="0"/>
    <n v="0"/>
    <n v="1080"/>
  </r>
  <r>
    <x v="5"/>
    <s v="FG-82634"/>
    <x v="164"/>
    <n v="100"/>
    <s v="FG-100"/>
    <n v="1.33"/>
    <n v="4309.2"/>
    <n v="7816"/>
    <n v="4309.2"/>
    <s v="Stock#492   2 mil white polyester gloss TC   1 Mas"/>
    <n v="492"/>
    <n v="310"/>
    <d v="2023-09-25T00:00:00"/>
    <d v="2023-09-19T00:00:00"/>
    <n v="0"/>
    <n v="4306.0498046875"/>
    <n v="4306.0498046875"/>
    <x v="39"/>
    <x v="4"/>
    <n v="1"/>
    <n v="5000"/>
    <n v="10.25"/>
    <n v="4"/>
    <n v="13"/>
    <n v="1"/>
    <n v="0"/>
    <n v="0"/>
    <n v="0"/>
    <n v="0"/>
    <n v="0"/>
    <n v="0"/>
    <n v="0"/>
    <n v="3240"/>
  </r>
  <r>
    <x v="5"/>
    <s v="FG-82635"/>
    <x v="164"/>
    <n v="1148"/>
    <s v="FG-1148"/>
    <n v="0.495"/>
    <n v="1143.45"/>
    <s v="B9353"/>
    <n v="1143.44"/>
    <s v="Stock#866   609 - 1 mil clear polyester   1 Master"/>
    <n v="866"/>
    <s v="Permanent"/>
    <d v="2023-09-21T00:00:00"/>
    <d v="2023-09-19T00:00:00"/>
    <n v="0"/>
    <n v="1143.44995117187"/>
    <n v="1143.44995117187"/>
    <x v="2"/>
    <x v="5"/>
    <n v="1"/>
    <n v="5000"/>
    <n v="9.625"/>
    <n v="4"/>
    <n v="0"/>
    <n v="0"/>
    <n v="0"/>
    <n v="0"/>
    <n v="0"/>
    <n v="0"/>
    <n v="0"/>
    <n v="0"/>
    <n v="0"/>
    <n v="2310"/>
  </r>
  <r>
    <x v="5"/>
    <s v="FG-82640"/>
    <x v="164"/>
    <n v="129"/>
    <s v="FG-129"/>
    <n v="0.44900000000000001"/>
    <n v="11638.08"/>
    <n v="78146"/>
    <n v="11745.25"/>
    <s v="Stock#533   2.6 Mil White BOPP TC/S692N/1.2 Mil Po"/>
    <n v="533"/>
    <s v="S692n"/>
    <d v="2023-09-21T00:00:00"/>
    <d v="2023-09-21T00:00:00"/>
    <n v="0"/>
    <n v="11745.2099609375"/>
    <n v="11745.2099609375"/>
    <x v="2"/>
    <x v="4"/>
    <n v="1"/>
    <n v="10000"/>
    <n v="12"/>
    <n v="18"/>
    <n v="0"/>
    <n v="0"/>
    <n v="0"/>
    <n v="0"/>
    <n v="0"/>
    <n v="0"/>
    <n v="0"/>
    <n v="0"/>
    <n v="0"/>
    <n v="25920"/>
  </r>
  <r>
    <x v="5"/>
    <s v="FG-82647"/>
    <x v="164"/>
    <n v="129"/>
    <s v="FG-129"/>
    <n v="0.442"/>
    <n v="7956"/>
    <n v="76910"/>
    <n v="8093.08"/>
    <s v="Stock#438   2.6 MIL TC White Polypropylene   1 Mas"/>
    <n v="438"/>
    <s v="S692n"/>
    <d v="2023-09-19T00:00:00"/>
    <d v="2023-09-20T00:00:00"/>
    <n v="0"/>
    <n v="8093.0400390625"/>
    <n v="8093.0400390625"/>
    <x v="2"/>
    <x v="4"/>
    <n v="1"/>
    <n v="10000"/>
    <n v="10"/>
    <n v="5"/>
    <n v="12.5"/>
    <n v="8"/>
    <n v="0"/>
    <n v="0"/>
    <n v="0"/>
    <n v="0"/>
    <n v="0"/>
    <n v="0"/>
    <n v="0"/>
    <n v="18000"/>
  </r>
  <r>
    <x v="5"/>
    <s v="FG-82649"/>
    <x v="164"/>
    <n v="840"/>
    <s v="FG-840"/>
    <n v="0.67400000000000004"/>
    <n v="2102.88"/>
    <n v="4976"/>
    <n v="14720.16"/>
    <s v="Stock#503   2 mil clear polystyrene        1 Maste"/>
    <n v="503"/>
    <s v="Ts523"/>
    <d v="2023-09-18T00:00:00"/>
    <d v="2023-09-19T00:00:00"/>
    <n v="0"/>
    <n v="2232.1201171875"/>
    <n v="2232.1201171875"/>
    <x v="6"/>
    <x v="4"/>
    <n v="1"/>
    <n v="5000"/>
    <n v="13"/>
    <n v="4"/>
    <n v="0"/>
    <n v="0"/>
    <n v="0"/>
    <n v="0"/>
    <n v="0"/>
    <n v="0"/>
    <n v="0"/>
    <n v="0"/>
    <n v="0"/>
    <n v="3120"/>
  </r>
  <r>
    <x v="5"/>
    <s v="FG-82650"/>
    <x v="164"/>
    <n v="840"/>
    <s v="FG-840"/>
    <n v="0.51800000000000002"/>
    <n v="3729.6"/>
    <n v="7297"/>
    <n v="3698.52"/>
    <s v="Stock#347   60# Matte Litho   1 Master Rolls"/>
    <n v="347"/>
    <s v="Ap151"/>
    <d v="2023-09-18T00:00:00"/>
    <d v="2023-09-19T00:00:00"/>
    <n v="0"/>
    <n v="3712.80004882812"/>
    <n v="3712.80004882812"/>
    <x v="6"/>
    <x v="4"/>
    <n v="1"/>
    <n v="10000"/>
    <n v="15.5"/>
    <n v="3"/>
    <n v="13"/>
    <n v="1"/>
    <n v="0"/>
    <n v="0"/>
    <n v="0"/>
    <n v="0"/>
    <n v="0"/>
    <n v="0"/>
    <n v="0.5"/>
    <n v="67140"/>
  </r>
  <r>
    <x v="5"/>
    <s v="FG-82651"/>
    <x v="164"/>
    <n v="840"/>
    <s v="FG-840"/>
    <n v="0.54"/>
    <n v="1684.8"/>
    <n v="7297"/>
    <n v="1684.8"/>
    <s v="Stock#347   60# Matte Litho   1 Master Rolls"/>
    <n v="347"/>
    <s v="Ap151"/>
    <d v="2023-09-18T00:00:00"/>
    <d v="2023-09-19T00:00:00"/>
    <n v="0"/>
    <n v="1691.0400390625"/>
    <n v="1691.0400390625"/>
    <x v="6"/>
    <x v="4"/>
    <n v="1"/>
    <n v="5000"/>
    <n v="13"/>
    <n v="4"/>
    <n v="0"/>
    <n v="0"/>
    <n v="0"/>
    <n v="0"/>
    <n v="0"/>
    <n v="0"/>
    <n v="0"/>
    <n v="0"/>
    <n v="0"/>
    <n v="3120"/>
  </r>
  <r>
    <x v="5"/>
    <s v="FG-82652"/>
    <x v="164"/>
    <n v="840"/>
    <s v="FG-840"/>
    <n v="0.29099999999999998"/>
    <n v="4190.3999999999996"/>
    <n v="151113"/>
    <n v="4048.45"/>
    <s v="Stock#348   60# Matte Litho Opaque   2 Master Roll"/>
    <n v="348"/>
    <s v="Ap151 Opaque"/>
    <d v="2023-09-20T00:00:00"/>
    <d v="2023-09-19T00:00:00"/>
    <n v="0"/>
    <n v="4062.36010742187"/>
    <n v="4062.36010742187"/>
    <x v="6"/>
    <x v="4"/>
    <n v="1"/>
    <n v="10000"/>
    <n v="12"/>
    <n v="5"/>
    <n v="0"/>
    <n v="0"/>
    <n v="0"/>
    <n v="0"/>
    <n v="0"/>
    <n v="0"/>
    <n v="0"/>
    <n v="0"/>
    <n v="0"/>
    <n v="7200"/>
  </r>
  <r>
    <x v="5"/>
    <s v="FG-82652"/>
    <x v="164"/>
    <n v="840"/>
    <s v="FG-840"/>
    <n v="0.29099999999999998"/>
    <n v="4190.3999999999996"/>
    <n v="151113"/>
    <n v="4048.45"/>
    <s v="Stock#348   60# Matte Litho Opaque   2 Master Roll"/>
    <n v="348"/>
    <s v="Ap151 Opaque"/>
    <d v="2023-09-20T00:00:00"/>
    <d v="2023-09-19T00:00:00"/>
    <n v="0"/>
    <n v="4062.36010742187"/>
    <n v="4062.36010742187"/>
    <x v="6"/>
    <x v="4"/>
    <n v="2"/>
    <n v="10000"/>
    <n v="11"/>
    <n v="1"/>
    <n v="12"/>
    <n v="3"/>
    <n v="13"/>
    <n v="1"/>
    <n v="0"/>
    <n v="0"/>
    <n v="0"/>
    <n v="0"/>
    <n v="0"/>
    <n v="7200"/>
  </r>
  <r>
    <x v="5"/>
    <s v="FG-82656"/>
    <x v="164"/>
    <n v="161"/>
    <s v="FG-161"/>
    <n v="0.48230000000000001"/>
    <n v="7639.63"/>
    <s v="Pj9012-P10"/>
    <n v="7683.86"/>
    <s v="Stock#633   2.6 mil white Polypropylene   1 Master"/>
    <n v="633"/>
    <s v="710vhp"/>
    <d v="2023-09-20T00:00:00"/>
    <d v="2023-09-20T00:00:00"/>
    <n v="0"/>
    <n v="7835.35009765625"/>
    <n v="7835.35009765625"/>
    <x v="9"/>
    <x v="4"/>
    <n v="1"/>
    <n v="10000"/>
    <n v="11"/>
    <n v="12"/>
    <n v="0"/>
    <n v="0"/>
    <n v="0"/>
    <n v="0"/>
    <n v="0"/>
    <n v="0"/>
    <n v="0"/>
    <n v="0"/>
    <n v="0"/>
    <n v="15840"/>
  </r>
  <r>
    <x v="5"/>
    <s v="FG-82657"/>
    <x v="164"/>
    <n v="1148"/>
    <s v="FG-1148"/>
    <n v="7.0000000000000007E-2"/>
    <n v="1096.2"/>
    <s v="B9082"/>
    <n v="1096.32"/>
    <s v="Stock#802   410 - .8 Mil Clear Polypropylene Lamin"/>
    <n v="802"/>
    <s v="Perm"/>
    <d v="2023-09-21T00:00:00"/>
    <d v="2023-09-20T00:00:00"/>
    <n v="0"/>
    <n v="1096.19995117187"/>
    <n v="1096.19995117187"/>
    <x v="2"/>
    <x v="5"/>
    <n v="1"/>
    <n v="5000"/>
    <n v="10.875"/>
    <n v="24"/>
    <n v="0"/>
    <n v="0"/>
    <n v="0"/>
    <n v="0"/>
    <n v="0"/>
    <n v="0"/>
    <n v="0"/>
    <n v="0"/>
    <n v="0"/>
    <n v="15660"/>
  </r>
  <r>
    <x v="5"/>
    <s v="FG-82666"/>
    <x v="165"/>
    <n v="161"/>
    <s v="FG-161"/>
    <n v="0.37830000000000003"/>
    <n v="9107.57"/>
    <s v="Sgl7802-P10"/>
    <n v="9244.15"/>
    <s v="Stock#138   55# white semi-gloss   1 Master Rolls"/>
    <n v="138"/>
    <s v="Chill At"/>
    <d v="2023-09-20T00:00:00"/>
    <d v="2023-09-20T00:00:00"/>
    <n v="0"/>
    <n v="9476.2802734375"/>
    <n v="9476.2802734375"/>
    <x v="9"/>
    <x v="4"/>
    <n v="1"/>
    <n v="10000"/>
    <n v="13.375"/>
    <n v="15"/>
    <n v="0"/>
    <n v="0"/>
    <n v="0"/>
    <n v="0"/>
    <n v="0"/>
    <n v="0"/>
    <n v="0"/>
    <n v="0"/>
    <n v="0"/>
    <n v="24075"/>
  </r>
  <r>
    <x v="5"/>
    <s v="FG-82670"/>
    <x v="165"/>
    <n v="404"/>
    <s v="FG-404"/>
    <n v="0.38500000000000001"/>
    <n v="1801.8"/>
    <s v="Tt50f"/>
    <n v="1801.8"/>
    <s v="Stock#212   Transfer Premium Extra RP 2.5 mil Whit"/>
    <n v="212"/>
    <s v="Rp51"/>
    <d v="2023-09-20T00:00:00"/>
    <d v="2023-09-20T00:00:00"/>
    <n v="0"/>
    <n v="1924.19995117187"/>
    <n v="1924.19995117187"/>
    <x v="0"/>
    <x v="4"/>
    <n v="1"/>
    <n v="10000"/>
    <n v="13"/>
    <n v="3"/>
    <n v="0"/>
    <n v="0"/>
    <n v="0"/>
    <n v="0"/>
    <n v="0"/>
    <n v="0"/>
    <n v="0"/>
    <n v="0"/>
    <n v="0"/>
    <n v="4680"/>
  </r>
  <r>
    <x v="5"/>
    <s v="FG-82672"/>
    <x v="165"/>
    <n v="129"/>
    <s v="FG-129"/>
    <n v="1.7"/>
    <n v="7344"/>
    <n v="79416"/>
    <n v="7295.05"/>
    <s v="Stock#630   2 mil Clear TC Polyester   1 Master Ro"/>
    <n v="630"/>
    <s v="S8025"/>
    <d v="2023-09-26T00:00:00"/>
    <d v="2023-09-26T00:00:00"/>
    <n v="0"/>
    <n v="6685.68994140625"/>
    <n v="6685.68994140625"/>
    <x v="2"/>
    <x v="4"/>
    <n v="1"/>
    <n v="6000"/>
    <n v="12"/>
    <n v="5"/>
    <n v="0"/>
    <n v="0"/>
    <n v="0"/>
    <n v="0"/>
    <n v="0"/>
    <n v="0"/>
    <n v="0"/>
    <n v="0"/>
    <n v="0"/>
    <n v="4320"/>
  </r>
  <r>
    <x v="5"/>
    <s v="FG-82674"/>
    <x v="165"/>
    <n v="161"/>
    <s v="FG-161"/>
    <n v="0.24115"/>
    <n v="16784.04"/>
    <s v="Pj9012-P10"/>
    <n v="16866.424999999999"/>
    <s v="Stock#633   2.6 mil white Polypropylene   2 Master"/>
    <n v="633"/>
    <s v="710vhp"/>
    <d v="2023-09-20T00:00:00"/>
    <d v="2023-09-20T00:00:00"/>
    <n v="0"/>
    <n v="17198.490234375"/>
    <n v="17198.490234375"/>
    <x v="9"/>
    <x v="4"/>
    <n v="2"/>
    <n v="10000"/>
    <n v="11.5"/>
    <n v="3"/>
    <n v="13"/>
    <n v="13"/>
    <n v="13.5"/>
    <n v="1"/>
    <n v="15.5"/>
    <n v="10"/>
    <n v="16.5"/>
    <n v="5"/>
    <n v="0"/>
    <n v="54540"/>
  </r>
  <r>
    <x v="5"/>
    <s v="FG-82674"/>
    <x v="165"/>
    <n v="161"/>
    <s v="FG-161"/>
    <n v="0.24115"/>
    <n v="16784.04"/>
    <s v="Pj9012-P10"/>
    <n v="16866.424999999999"/>
    <s v="Stock#633   2.6 mil white Polypropylene   2 Master"/>
    <n v="633"/>
    <s v="710vhp"/>
    <d v="2023-09-20T00:00:00"/>
    <d v="2023-09-20T00:00:00"/>
    <n v="0"/>
    <n v="17198.490234375"/>
    <n v="17198.490234375"/>
    <x v="9"/>
    <x v="4"/>
    <n v="1"/>
    <n v="10000"/>
    <n v="8"/>
    <n v="2"/>
    <n v="8.5"/>
    <n v="2"/>
    <n v="9.5"/>
    <n v="1"/>
    <n v="10"/>
    <n v="5"/>
    <n v="11"/>
    <n v="3"/>
    <n v="0"/>
    <n v="15060"/>
  </r>
  <r>
    <x v="5"/>
    <s v="FG-82675"/>
    <x v="165"/>
    <n v="1148"/>
    <s v="FG-1148"/>
    <n v="2.33333333333333E-2"/>
    <n v="2205.5266666666598"/>
    <s v="B9082"/>
    <n v="2206.5266666666598"/>
    <s v="Stock#802   410 - .8 Mil Clear Polypropylene Lamin"/>
    <n v="802"/>
    <s v="Perm"/>
    <d v="2023-09-20T00:00:00"/>
    <d v="2023-09-20T00:00:00"/>
    <n v="0"/>
    <n v="215.343343098958"/>
    <n v="215.343343098958"/>
    <x v="2"/>
    <x v="5"/>
    <n v="3"/>
    <n v="5000"/>
    <n v="9.375"/>
    <n v="3"/>
    <n v="7.875"/>
    <n v="5"/>
    <n v="7.375"/>
    <n v="1"/>
    <n v="6.375"/>
    <n v="3"/>
    <n v="0"/>
    <n v="0"/>
    <n v="0"/>
    <n v="5640"/>
  </r>
  <r>
    <x v="5"/>
    <s v="FG-82675"/>
    <x v="165"/>
    <n v="1148"/>
    <s v="FG-1148"/>
    <n v="2.33333333333333E-2"/>
    <n v="2205.5266666666598"/>
    <s v="B9082"/>
    <n v="2206.5266666666598"/>
    <s v="Stock#802   410 - .8 Mil Clear Polypropylene Lamin"/>
    <n v="802"/>
    <s v="Perm"/>
    <d v="2023-09-20T00:00:00"/>
    <d v="2023-09-20T00:00:00"/>
    <n v="0"/>
    <n v="215.343343098958"/>
    <n v="215.343343098958"/>
    <x v="2"/>
    <x v="5"/>
    <n v="2"/>
    <n v="5000"/>
    <n v="11.875"/>
    <n v="1"/>
    <n v="11.375"/>
    <n v="17"/>
    <n v="10.875"/>
    <n v="24"/>
    <n v="10.375"/>
    <n v="1"/>
    <n v="9.875"/>
    <n v="6"/>
    <n v="0"/>
    <n v="32152.5"/>
  </r>
  <r>
    <x v="5"/>
    <s v="FG-82675"/>
    <x v="165"/>
    <n v="1148"/>
    <s v="FG-1148"/>
    <n v="2.33333333333333E-2"/>
    <n v="2205.5266666666598"/>
    <s v="B9082"/>
    <n v="2206.5266666666598"/>
    <s v="Stock#802   410 - .8 Mil Clear Polypropylene Lamin"/>
    <n v="802"/>
    <s v="Perm"/>
    <d v="2023-09-20T00:00:00"/>
    <d v="2023-09-20T00:00:00"/>
    <n v="0"/>
    <n v="215.343343098958"/>
    <n v="215.343343098958"/>
    <x v="2"/>
    <x v="5"/>
    <n v="1"/>
    <n v="5000"/>
    <n v="16.375"/>
    <n v="11"/>
    <n v="15.375"/>
    <n v="10"/>
    <n v="14.375"/>
    <n v="2"/>
    <n v="13.375"/>
    <n v="7"/>
    <n v="12.875"/>
    <n v="38"/>
    <n v="0"/>
    <n v="56730"/>
  </r>
  <r>
    <x v="5"/>
    <s v="FG-82680"/>
    <x v="166"/>
    <n v="144"/>
    <s v="FG-144"/>
    <n v="1.49"/>
    <n v="447"/>
    <s v="S8903652"/>
    <n v="454.15"/>
    <s v="Stock#610   70# BRIGHT WHITE FELT WS/747 PERMANENT"/>
    <n v="610"/>
    <n v="747"/>
    <d v="2023-09-20T00:00:00"/>
    <d v="2023-09-20T00:00:00"/>
    <n v="0"/>
    <n v="454.94000244140602"/>
    <n v="454.94000244140602"/>
    <x v="1"/>
    <x v="4"/>
    <n v="1"/>
    <n v="2500"/>
    <n v="10"/>
    <n v="1"/>
    <n v="0"/>
    <n v="0"/>
    <n v="0"/>
    <n v="0"/>
    <n v="0"/>
    <n v="0"/>
    <n v="0"/>
    <n v="0"/>
    <n v="0"/>
    <n v="300"/>
  </r>
  <r>
    <x v="5"/>
    <s v="FG-82686"/>
    <x v="166"/>
    <n v="129"/>
    <s v="FG-129"/>
    <n v="0.318"/>
    <n v="3968.64"/>
    <n v="54369"/>
    <n v="3934.23"/>
    <s v="Stock#130   54# Semi-Gloss/C4500/40#CK   1 Master "/>
    <n v="130"/>
    <s v="C4500"/>
    <d v="2023-09-21T00:00:00"/>
    <d v="2023-09-21T00:00:00"/>
    <n v="0"/>
    <n v="3934.21997070312"/>
    <n v="3934.21997070312"/>
    <x v="2"/>
    <x v="4"/>
    <n v="1"/>
    <n v="10000"/>
    <n v="13.625"/>
    <n v="4"/>
    <n v="12.375"/>
    <n v="4"/>
    <n v="0"/>
    <n v="0"/>
    <n v="0"/>
    <n v="0"/>
    <n v="0"/>
    <n v="0"/>
    <n v="0"/>
    <n v="12480"/>
  </r>
  <r>
    <x v="5"/>
    <s v="FG-82687"/>
    <x v="166"/>
    <n v="129"/>
    <s v="FG-129"/>
    <n v="2.1589999999999998"/>
    <n v="9942.2000000000007"/>
    <n v="77923"/>
    <n v="9847.4599999999991"/>
    <s v="Stock#712   2 mil Bright Chrome Polyester   1 Mast"/>
    <n v="712"/>
    <s v="S8025 (Solvent)"/>
    <d v="2023-09-20T00:00:00"/>
    <d v="2023-09-21T00:00:00"/>
    <n v="0"/>
    <n v="9363.9697265625"/>
    <n v="9363.9697265625"/>
    <x v="2"/>
    <x v="4"/>
    <n v="1"/>
    <n v="10000"/>
    <n v="12.375"/>
    <n v="2"/>
    <n v="13.625"/>
    <n v="1"/>
    <n v="0"/>
    <n v="0"/>
    <n v="0"/>
    <n v="0"/>
    <n v="0"/>
    <n v="0"/>
    <n v="0"/>
    <n v="4605"/>
  </r>
  <r>
    <x v="5"/>
    <s v="FG-82705"/>
    <x v="245"/>
    <n v="1148"/>
    <s v="FG-1148"/>
    <n v="0.20380000000000001"/>
    <n v="4180.45"/>
    <s v="B9367"/>
    <n v="2716.1"/>
    <s v="Stock#803   505T - 1 mil TT polypropylene film   1"/>
    <n v="803"/>
    <s v="Permanent"/>
    <d v="2023-09-21T00:00:00"/>
    <d v="2023-09-20T00:00:00"/>
    <n v="0"/>
    <n v="2718.81005859375"/>
    <n v="2718.81005859375"/>
    <x v="2"/>
    <x v="5"/>
    <n v="1"/>
    <n v="5000"/>
    <n v="9.625"/>
    <n v="8"/>
    <n v="10.375"/>
    <n v="7"/>
    <n v="11.625"/>
    <n v="8"/>
    <n v="12.25"/>
    <n v="6"/>
    <n v="12.875"/>
    <n v="2"/>
    <n v="0"/>
    <n v="20512.5"/>
  </r>
  <r>
    <x v="5"/>
    <s v="FG-82706"/>
    <x v="245"/>
    <n v="404"/>
    <s v="FG-404"/>
    <n v="0.28000000000000003"/>
    <n v="5292"/>
    <s v="Sy2000a"/>
    <n v="5494.57"/>
    <s v="Stock#1212   2.4 Mil matte white polypropylene   2"/>
    <n v="1212"/>
    <s v="Rp48at"/>
    <d v="2023-09-21T00:00:00"/>
    <d v="2023-09-21T00:00:00"/>
    <n v="0"/>
    <n v="5347.39501953125"/>
    <n v="5347.39501953125"/>
    <x v="0"/>
    <x v="4"/>
    <n v="2"/>
    <n v="10000"/>
    <n v="11.875"/>
    <n v="4"/>
    <n v="12.5"/>
    <n v="2"/>
    <n v="6.25"/>
    <n v="1"/>
    <n v="0"/>
    <n v="0"/>
    <n v="0"/>
    <n v="0"/>
    <n v="0"/>
    <n v="9450"/>
  </r>
  <r>
    <x v="5"/>
    <s v="FG-82706"/>
    <x v="245"/>
    <n v="404"/>
    <s v="FG-404"/>
    <n v="0.28000000000000003"/>
    <n v="5292"/>
    <s v="Sy2000a"/>
    <n v="5494.57"/>
    <s v="Stock#1212   2.4 Mil matte white polypropylene   2"/>
    <n v="1212"/>
    <s v="Rp48at"/>
    <d v="2023-09-21T00:00:00"/>
    <d v="2023-09-21T00:00:00"/>
    <n v="0"/>
    <n v="5347.39501953125"/>
    <n v="5347.39501953125"/>
    <x v="0"/>
    <x v="4"/>
    <n v="1"/>
    <n v="10000"/>
    <n v="10.625"/>
    <n v="4"/>
    <n v="12.5"/>
    <n v="2"/>
    <n v="11.25"/>
    <n v="1"/>
    <n v="0"/>
    <n v="0"/>
    <n v="0"/>
    <n v="0"/>
    <n v="0"/>
    <n v="9450"/>
  </r>
  <r>
    <x v="5"/>
    <s v="FG-82711"/>
    <x v="245"/>
    <n v="129"/>
    <s v="FG-129"/>
    <n v="0.372"/>
    <n v="56748.6"/>
    <s v="B7781"/>
    <n v="57350.38"/>
    <s v="Stock#623   2mil Clear BOPP TC/S7400ER/.92g PET   "/>
    <n v="623"/>
    <s v="S7400"/>
    <d v="2023-09-21T00:00:00"/>
    <d v="2023-09-21T00:00:00"/>
    <n v="0"/>
    <n v="57350.390625"/>
    <n v="57350.390625"/>
    <x v="2"/>
    <x v="4"/>
    <n v="1"/>
    <n v="20000"/>
    <n v="14.125"/>
    <n v="45"/>
    <n v="0"/>
    <n v="0"/>
    <n v="0"/>
    <n v="0"/>
    <n v="0"/>
    <n v="0"/>
    <n v="0"/>
    <n v="0"/>
    <n v="0"/>
    <n v="152550"/>
  </r>
  <r>
    <x v="5"/>
    <s v="FG-82712"/>
    <x v="245"/>
    <n v="404"/>
    <s v="FG-404"/>
    <n v="0.68799999999999994"/>
    <n v="2476.8000000000002"/>
    <s v="Sy102z"/>
    <n v="2476.8000000000002"/>
    <s v="Stock#542   Raflex Plus White TC RP37 2.2mil High "/>
    <n v="542"/>
    <s v="Rp37"/>
    <d v="2023-09-22T00:00:00"/>
    <d v="2023-09-22T00:00:00"/>
    <n v="0"/>
    <n v="2507.39990234375"/>
    <n v="2507.39990234375"/>
    <x v="0"/>
    <x v="4"/>
    <n v="1"/>
    <n v="5000"/>
    <n v="10"/>
    <n v="6"/>
    <n v="0"/>
    <n v="0"/>
    <n v="0"/>
    <n v="0"/>
    <n v="0"/>
    <n v="0"/>
    <n v="0"/>
    <n v="0"/>
    <n v="0"/>
    <n v="3600"/>
  </r>
  <r>
    <x v="5"/>
    <s v="FG-82713"/>
    <x v="245"/>
    <n v="129"/>
    <s v="FG-129"/>
    <n v="1.379"/>
    <n v="7943.04"/>
    <n v="72829"/>
    <n v="9928.7999999999993"/>
    <s v="Stock#459   2 mil Clear TT Polyester   1 Master Ro"/>
    <n v="459"/>
    <s v="S333"/>
    <d v="2023-09-22T00:00:00"/>
    <d v="2023-09-22T00:00:00"/>
    <n v="0"/>
    <n v="9928.7998046875"/>
    <n v="9928.7998046875"/>
    <x v="2"/>
    <x v="4"/>
    <n v="1"/>
    <n v="10000"/>
    <n v="12"/>
    <n v="4"/>
    <n v="0"/>
    <n v="0"/>
    <n v="0"/>
    <n v="0"/>
    <n v="0"/>
    <n v="0"/>
    <n v="0"/>
    <n v="0"/>
    <n v="0"/>
    <n v="5760"/>
  </r>
  <r>
    <x v="5"/>
    <s v="FG-82714"/>
    <x v="245"/>
    <n v="1148"/>
    <s v="FG-1148"/>
    <n v="0.495"/>
    <n v="2732.4"/>
    <s v="B9353"/>
    <n v="2732.4"/>
    <s v="Stock#866   609 - 1 mil clear polyester   1 Master"/>
    <n v="866"/>
    <s v="Permanent"/>
    <d v="2023-09-23T00:00:00"/>
    <d v="2023-09-22T00:00:00"/>
    <n v="0"/>
    <n v="2732.39990234375"/>
    <n v="2732.39990234375"/>
    <x v="2"/>
    <x v="5"/>
    <n v="1"/>
    <n v="5000"/>
    <n v="11.5"/>
    <n v="8"/>
    <n v="0"/>
    <n v="0"/>
    <n v="0"/>
    <n v="0"/>
    <n v="0"/>
    <n v="0"/>
    <n v="0"/>
    <n v="0"/>
    <n v="0"/>
    <n v="5520"/>
  </r>
  <r>
    <x v="5"/>
    <s v="FG-82719"/>
    <x v="167"/>
    <n v="129"/>
    <s v="FG-129"/>
    <n v="0.88100000000000001"/>
    <n v="1058.05"/>
    <n v="79325"/>
    <n v="1058.05"/>
    <s v="Stock#950   1mil Clear UV PRT PET/S3000/40BG   1 M"/>
    <n v="950"/>
    <s v="S3000"/>
    <d v="2023-09-22T00:00:00"/>
    <d v="2023-09-22T00:00:00"/>
    <n v="0"/>
    <n v="1058.05004882812"/>
    <n v="1058.05004882812"/>
    <x v="2"/>
    <x v="4"/>
    <n v="1"/>
    <n v="1668"/>
    <n v="12"/>
    <n v="5"/>
    <n v="0"/>
    <n v="0"/>
    <n v="0"/>
    <n v="0"/>
    <n v="0"/>
    <n v="0"/>
    <n v="0"/>
    <n v="0"/>
    <n v="0"/>
    <n v="1200.96"/>
  </r>
  <r>
    <x v="5"/>
    <s v="FG-82720"/>
    <x v="167"/>
    <n v="129"/>
    <s v="FG-129"/>
    <n v="1.379"/>
    <n v="1572.06"/>
    <n v="72829"/>
    <n v="1556.35"/>
    <s v="Stock#459   2 mil Clear TT Polyester   1 Master Ro"/>
    <n v="459"/>
    <s v="S333"/>
    <d v="2023-09-25T00:00:00"/>
    <d v="2023-09-25T00:00:00"/>
    <n v="0"/>
    <n v="1556.33996582031"/>
    <n v="1556.33996582031"/>
    <x v="2"/>
    <x v="4"/>
    <n v="1"/>
    <n v="2500"/>
    <n v="9.5"/>
    <n v="4"/>
    <n v="0"/>
    <n v="0"/>
    <n v="0"/>
    <n v="0"/>
    <n v="0"/>
    <n v="0"/>
    <n v="0"/>
    <n v="0"/>
    <n v="0"/>
    <n v="1140"/>
  </r>
  <r>
    <x v="5"/>
    <s v="FG-82721"/>
    <x v="167"/>
    <n v="129"/>
    <s v="FG-129"/>
    <n v="0.63200000000000001"/>
    <n v="758.4"/>
    <n v="78050"/>
    <n v="778.04"/>
    <s v="Stock#498   2.6 mil White BOPP   1 Master Rolls"/>
    <n v="498"/>
    <s v="C2510"/>
    <d v="2023-09-25T00:00:00"/>
    <d v="2023-09-25T00:00:00"/>
    <n v="0"/>
    <n v="747.27001953125"/>
    <n v="747.27001953125"/>
    <x v="2"/>
    <x v="4"/>
    <n v="1"/>
    <n v="10000"/>
    <n v="10"/>
    <n v="1"/>
    <n v="0"/>
    <n v="0"/>
    <n v="0"/>
    <n v="0"/>
    <n v="0"/>
    <n v="0"/>
    <n v="0"/>
    <n v="0"/>
    <n v="0"/>
    <n v="1200"/>
  </r>
  <r>
    <x v="5"/>
    <s v="FG-82722"/>
    <x v="167"/>
    <n v="161"/>
    <s v="FG-161"/>
    <n v="0.59460000000000002"/>
    <n v="321.08"/>
    <s v="Ptc1691-2p5"/>
    <n v="323.91000000000003"/>
    <s v="Stock#548   2mil Clear on 1.2 mil PET    1 Master "/>
    <n v="548"/>
    <m/>
    <d v="2023-09-21T00:00:00"/>
    <d v="2023-09-21T00:00:00"/>
    <n v="0"/>
    <n v="433.79000854492102"/>
    <n v="433.79000854492102"/>
    <x v="9"/>
    <x v="4"/>
    <n v="1"/>
    <n v="5000"/>
    <n v="3"/>
    <n v="3"/>
    <n v="0"/>
    <n v="0"/>
    <n v="0"/>
    <n v="0"/>
    <n v="0"/>
    <n v="0"/>
    <n v="0"/>
    <n v="0"/>
    <n v="0"/>
    <n v="540"/>
  </r>
  <r>
    <x v="5"/>
    <s v="FG-82723"/>
    <x v="167"/>
    <n v="129"/>
    <s v="FG-129"/>
    <n v="0.23100000000000001"/>
    <n v="249.48"/>
    <n v="54450"/>
    <n v="269.44"/>
    <s v="Stock#303   60# C1S Semi-gloss   1 Master Rolls"/>
    <n v="303"/>
    <s v="None"/>
    <d v="2023-09-25T00:00:00"/>
    <d v="2023-09-25T00:00:00"/>
    <n v="0"/>
    <n v="269.44000244140602"/>
    <n v="269.44000244140602"/>
    <x v="2"/>
    <x v="4"/>
    <n v="1"/>
    <n v="10000"/>
    <n v="4.5"/>
    <n v="2"/>
    <n v="0"/>
    <n v="0"/>
    <n v="0"/>
    <n v="0"/>
    <n v="0"/>
    <n v="0"/>
    <n v="0"/>
    <n v="0"/>
    <n v="0"/>
    <n v="1080"/>
  </r>
  <r>
    <x v="5"/>
    <s v="FG-82724"/>
    <x v="167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0"/>
    <n v="4727.45751953125"/>
    <n v="4727.45751953125"/>
    <x v="2"/>
    <x v="4"/>
    <n v="2"/>
    <n v="10000"/>
    <n v="13"/>
    <n v="6"/>
    <n v="0"/>
    <n v="0"/>
    <n v="0"/>
    <n v="0"/>
    <n v="0"/>
    <n v="0"/>
    <n v="0"/>
    <n v="0"/>
    <n v="0"/>
    <n v="9360"/>
  </r>
  <r>
    <x v="5"/>
    <s v="FG-82724"/>
    <x v="167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0"/>
    <n v="4727.45751953125"/>
    <n v="4727.45751953125"/>
    <x v="2"/>
    <x v="4"/>
    <n v="3"/>
    <n v="10000"/>
    <n v="13"/>
    <n v="6"/>
    <n v="0"/>
    <n v="0"/>
    <n v="0"/>
    <n v="0"/>
    <n v="0"/>
    <n v="0"/>
    <n v="0"/>
    <n v="0"/>
    <n v="0"/>
    <n v="9360"/>
  </r>
  <r>
    <x v="5"/>
    <s v="FG-82724"/>
    <x v="167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0"/>
    <n v="4727.45751953125"/>
    <n v="4727.45751953125"/>
    <x v="2"/>
    <x v="4"/>
    <n v="4"/>
    <n v="10000"/>
    <n v="13"/>
    <n v="6"/>
    <n v="0"/>
    <n v="0"/>
    <n v="0"/>
    <n v="0"/>
    <n v="0"/>
    <n v="0"/>
    <n v="0"/>
    <n v="0"/>
    <n v="0"/>
    <n v="9360"/>
  </r>
  <r>
    <x v="5"/>
    <s v="FG-82724"/>
    <x v="167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0"/>
    <n v="4727.45751953125"/>
    <n v="4727.45751953125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2725"/>
    <x v="167"/>
    <n v="1148"/>
    <s v="FG-1148"/>
    <n v="6.8000000000000005E-2"/>
    <n v="2758.08"/>
    <s v="B9077"/>
    <n v="2758.08"/>
    <s v="Stock#777A   404 - .7 mil clear polypropylene over"/>
    <s v="777A"/>
    <s v="Water Based Acrylic"/>
    <d v="2023-09-26T00:00:00"/>
    <d v="2023-09-26T00:00:00"/>
    <n v="0"/>
    <n v="2758.080078125"/>
    <n v="2758.080078125"/>
    <x v="2"/>
    <x v="5"/>
    <n v="1"/>
    <n v="5000"/>
    <n v="13"/>
    <n v="52"/>
    <n v="0"/>
    <n v="0"/>
    <n v="0"/>
    <n v="0"/>
    <n v="0"/>
    <n v="0"/>
    <n v="0"/>
    <n v="0"/>
    <n v="0"/>
    <n v="40560"/>
  </r>
  <r>
    <x v="5"/>
    <s v="FG-82726"/>
    <x v="167"/>
    <n v="129"/>
    <s v="FG-129"/>
    <n v="0.31900000000000001"/>
    <n v="995.28"/>
    <n v="54459"/>
    <n v="995.28"/>
    <s v="Stock#307   100# C2S Semi-gloss   1 Master Rolls"/>
    <n v="307"/>
    <s v="None"/>
    <d v="2023-09-25T00:00:00"/>
    <d v="2023-09-25T00:00:00"/>
    <n v="0"/>
    <n v="929.760009765625"/>
    <n v="929.760009765625"/>
    <x v="2"/>
    <x v="4"/>
    <n v="1"/>
    <n v="5000"/>
    <n v="13"/>
    <n v="4"/>
    <n v="0"/>
    <n v="0"/>
    <n v="0"/>
    <n v="0"/>
    <n v="0"/>
    <n v="0"/>
    <n v="0"/>
    <n v="0"/>
    <n v="0"/>
    <n v="3120"/>
  </r>
  <r>
    <x v="5"/>
    <s v="FG-82732"/>
    <x v="167"/>
    <n v="129"/>
    <s v="FG-129"/>
    <n v="0.39200000000000002"/>
    <n v="4327.68"/>
    <n v="79460"/>
    <n v="4103.92"/>
    <s v="Stock#680A   2.4 Mil White BOPP TC/S7000/40#BG   1"/>
    <s v="680A"/>
    <s v="S7000"/>
    <d v="2023-09-25T00:00:00"/>
    <d v="2023-09-26T00:00:00"/>
    <n v="0"/>
    <n v="4103.93994140625"/>
    <n v="4103.93994140625"/>
    <x v="2"/>
    <x v="4"/>
    <n v="1"/>
    <n v="10000"/>
    <n v="11.5"/>
    <n v="8"/>
    <n v="0"/>
    <n v="0"/>
    <n v="0"/>
    <n v="0"/>
    <n v="0"/>
    <n v="0"/>
    <n v="0"/>
    <n v="0"/>
    <n v="0"/>
    <n v="11040"/>
  </r>
  <r>
    <x v="5"/>
    <s v="FG-82734"/>
    <x v="167"/>
    <n v="129"/>
    <s v="FG-129"/>
    <n v="0.442"/>
    <n v="3315"/>
    <n v="76910"/>
    <n v="3359.61"/>
    <s v="Stock#438   2.6 MIL TC White Polypropylene   1 Mas"/>
    <n v="438"/>
    <s v="S692n"/>
    <d v="2023-09-25T00:00:00"/>
    <d v="2023-09-25T00:00:00"/>
    <n v="0"/>
    <n v="3359.6201171875"/>
    <n v="3359.6201171875"/>
    <x v="2"/>
    <x v="4"/>
    <n v="1"/>
    <n v="10000"/>
    <n v="12.5"/>
    <n v="5"/>
    <n v="0"/>
    <n v="0"/>
    <n v="0"/>
    <n v="0"/>
    <n v="0"/>
    <n v="0"/>
    <n v="0"/>
    <n v="0"/>
    <n v="0"/>
    <n v="7500"/>
  </r>
  <r>
    <x v="5"/>
    <s v="FG-82735"/>
    <x v="167"/>
    <n v="129"/>
    <s v="FG-129"/>
    <n v="0.44900000000000001"/>
    <n v="15517.44"/>
    <n v="78146"/>
    <n v="15835.78"/>
    <s v="Stock#533   2.6 Mil White BOPP TC/S692N/1.2 Mil Po"/>
    <n v="533"/>
    <s v="S692n"/>
    <d v="2023-10-03T00:00:00"/>
    <d v="2023-10-04T00:00:00"/>
    <n v="0"/>
    <n v="15835.8095703125"/>
    <n v="15835.8095703125"/>
    <x v="2"/>
    <x v="4"/>
    <n v="1"/>
    <n v="10000"/>
    <n v="12"/>
    <n v="24"/>
    <n v="0"/>
    <n v="0"/>
    <n v="0"/>
    <n v="0"/>
    <n v="0"/>
    <n v="0"/>
    <n v="0"/>
    <n v="0"/>
    <n v="0"/>
    <n v="34560"/>
  </r>
  <r>
    <x v="5"/>
    <s v="FG-82736"/>
    <x v="167"/>
    <n v="958"/>
    <s v="FG-958"/>
    <n v="0.92100000000000004"/>
    <n v="513.91999999999996"/>
    <s v="Clbb035wb"/>
    <n v="513.91999999999996"/>
    <s v="Stock#900A   1.5 mil clear PP Universal Coupon Bas"/>
    <s v="900A"/>
    <s v="All Temp"/>
    <d v="2023-09-20T00:00:00"/>
    <d v="2023-09-21T00:00:00"/>
    <n v="0"/>
    <n v="682.75"/>
    <n v="682.75"/>
    <x v="25"/>
    <x v="4"/>
    <n v="1"/>
    <n v="2325"/>
    <n v="10"/>
    <n v="2"/>
    <n v="0"/>
    <n v="0"/>
    <n v="0"/>
    <n v="0"/>
    <n v="0"/>
    <n v="0"/>
    <n v="0"/>
    <n v="0"/>
    <n v="0"/>
    <n v="558"/>
  </r>
  <r>
    <x v="5"/>
    <s v="FG-82739"/>
    <x v="168"/>
    <n v="840"/>
    <s v="FG-840"/>
    <n v="0.19400000000000001"/>
    <n v="2095.1999999999998"/>
    <n v="151113"/>
    <n v="2206.9366666666601"/>
    <s v="Stock#348   60# Matte Litho Opaque   3 Master Roll"/>
    <n v="348"/>
    <s v="Ap151 Opaque"/>
    <d v="2023-09-22T00:00:00"/>
    <d v="2023-09-25T00:00:00"/>
    <n v="0"/>
    <n v="2214.5266927083298"/>
    <n v="2214.5266927083298"/>
    <x v="6"/>
    <x v="4"/>
    <n v="2"/>
    <n v="5000"/>
    <n v="16"/>
    <n v="3"/>
    <n v="12"/>
    <n v="1"/>
    <n v="0"/>
    <n v="0"/>
    <n v="0"/>
    <n v="0"/>
    <n v="0"/>
    <n v="0"/>
    <n v="0"/>
    <n v="3600"/>
  </r>
  <r>
    <x v="5"/>
    <s v="FG-82739"/>
    <x v="168"/>
    <n v="840"/>
    <s v="FG-840"/>
    <n v="0.19400000000000001"/>
    <n v="2095.1999999999998"/>
    <n v="151113"/>
    <n v="2206.9366666666601"/>
    <s v="Stock#348   60# Matte Litho Opaque   3 Master Roll"/>
    <n v="348"/>
    <s v="Ap151 Opaque"/>
    <d v="2023-09-22T00:00:00"/>
    <d v="2023-09-25T00:00:00"/>
    <n v="0"/>
    <n v="2214.5266927083298"/>
    <n v="2214.5266927083298"/>
    <x v="6"/>
    <x v="4"/>
    <n v="3"/>
    <n v="5000"/>
    <n v="12"/>
    <n v="5"/>
    <n v="0"/>
    <n v="0"/>
    <n v="0"/>
    <n v="0"/>
    <n v="0"/>
    <n v="0"/>
    <n v="0"/>
    <n v="0"/>
    <n v="0"/>
    <n v="3600"/>
  </r>
  <r>
    <x v="5"/>
    <s v="FG-82739"/>
    <x v="168"/>
    <n v="840"/>
    <s v="FG-840"/>
    <n v="0.19400000000000001"/>
    <n v="2095.1999999999998"/>
    <n v="151113"/>
    <n v="2206.9366666666601"/>
    <s v="Stock#348   60# Matte Litho Opaque   3 Master Roll"/>
    <n v="348"/>
    <s v="Ap151 Opaque"/>
    <d v="2023-09-22T00:00:00"/>
    <d v="2023-09-25T00:00:00"/>
    <n v="0"/>
    <n v="2214.5266927083298"/>
    <n v="2214.5266927083298"/>
    <x v="6"/>
    <x v="4"/>
    <n v="1"/>
    <n v="5000"/>
    <n v="16"/>
    <n v="3"/>
    <n v="12"/>
    <n v="1"/>
    <n v="0"/>
    <n v="0"/>
    <n v="0"/>
    <n v="0"/>
    <n v="0"/>
    <n v="0"/>
    <n v="0"/>
    <n v="3600"/>
  </r>
  <r>
    <x v="5"/>
    <s v="FG-82740"/>
    <x v="168"/>
    <n v="840"/>
    <s v="FG-840"/>
    <n v="0.52100000000000002"/>
    <n v="2438.2800000000002"/>
    <n v="7297"/>
    <n v="2438.2800000000002"/>
    <s v="Stock#347   60# Matte Litho   1 Master Rolls"/>
    <n v="347"/>
    <s v="Ap151"/>
    <d v="2023-09-27T00:00:00"/>
    <d v="2023-10-03T00:00:00"/>
    <n v="0"/>
    <n v="2570.63989257812"/>
    <n v="2570.63989257812"/>
    <x v="6"/>
    <x v="4"/>
    <n v="1"/>
    <n v="7500"/>
    <n v="13"/>
    <n v="4"/>
    <n v="0"/>
    <n v="0"/>
    <n v="0"/>
    <n v="0"/>
    <n v="0"/>
    <n v="0"/>
    <n v="0"/>
    <n v="0"/>
    <n v="0"/>
    <n v="4680"/>
  </r>
  <r>
    <x v="5"/>
    <s v="FG-82741"/>
    <x v="168"/>
    <n v="129"/>
    <s v="FG-129"/>
    <n v="0.38300000000000001"/>
    <n v="597.48"/>
    <n v="54421"/>
    <n v="594.54999999999995"/>
    <s v="Stock#103   50# Semi-gloss Lightweight Dairy Label"/>
    <n v="103"/>
    <s v="C4510"/>
    <d v="2023-09-25T00:00:00"/>
    <d v="2023-09-26T00:00:00"/>
    <n v="0"/>
    <n v="594.54998779296795"/>
    <n v="594.54998779296795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2742"/>
    <x v="168"/>
    <n v="129"/>
    <s v="FG-129"/>
    <n v="0.318"/>
    <n v="2976.48"/>
    <n v="54369"/>
    <n v="2999.3"/>
    <s v="Stock#130   54# Semi-Gloss/C4500/40#CK   1 Master "/>
    <n v="130"/>
    <s v="C4500"/>
    <d v="2023-09-25T00:00:00"/>
    <d v="2023-09-25T00:00:00"/>
    <n v="0"/>
    <n v="2999.30004882812"/>
    <n v="2999.30004882812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2743"/>
    <x v="168"/>
    <n v="1148"/>
    <s v="FG-1148"/>
    <n v="1.1879999999999999"/>
    <n v="4276.8"/>
    <s v="B9080"/>
    <n v="4276.8"/>
    <s v="Stock#877   691V - .92 mil UV Resistant Polyester "/>
    <n v="877"/>
    <s v="Permanent"/>
    <d v="2023-09-22T00:00:00"/>
    <d v="2023-09-22T00:00:00"/>
    <n v="0"/>
    <n v="4276.7998046875"/>
    <n v="4276.7998046875"/>
    <x v="2"/>
    <x v="5"/>
    <n v="1"/>
    <n v="5000"/>
    <n v="6"/>
    <n v="10"/>
    <n v="0"/>
    <n v="0"/>
    <n v="0"/>
    <n v="0"/>
    <n v="0"/>
    <n v="0"/>
    <n v="0"/>
    <n v="0"/>
    <n v="0"/>
    <n v="3600"/>
  </r>
  <r>
    <x v="5"/>
    <s v="FG-82749"/>
    <x v="36"/>
    <n v="404"/>
    <s v="FG-404"/>
    <n v="0.52"/>
    <n v="1310.4000000000001"/>
    <s v="Sy313h"/>
    <n v="1262.3499999999999"/>
    <s v="Stock#670   1.6 mil PP Clear   1 Master Rolls"/>
    <n v="670"/>
    <s v="Rp74"/>
    <d v="2023-09-27T00:00:00"/>
    <d v="2023-09-27T00:00:00"/>
    <n v="0"/>
    <n v="1278.81994628906"/>
    <n v="1278.81994628906"/>
    <x v="0"/>
    <x v="4"/>
    <n v="1"/>
    <n v="15000"/>
    <n v="14"/>
    <n v="1"/>
    <n v="0"/>
    <n v="0"/>
    <n v="0"/>
    <n v="0"/>
    <n v="0"/>
    <n v="0"/>
    <n v="0"/>
    <n v="0"/>
    <n v="0"/>
    <n v="2520"/>
  </r>
  <r>
    <x v="5"/>
    <s v="FG-82750"/>
    <x v="36"/>
    <n v="1148"/>
    <s v="FG-1148"/>
    <n v="6.8000000000000005E-2"/>
    <n v="1187.28"/>
    <s v="B9077"/>
    <n v="1187.28"/>
    <s v="Stock#777A   404 - .7 mil clear polypropylene over"/>
    <s v="777A"/>
    <s v="Water Based Acrylic"/>
    <d v="2023-10-06T00:00:00"/>
    <d v="2023-10-06T00:00:00"/>
    <n v="0"/>
    <n v="1187.28002929687"/>
    <n v="1187.28002929687"/>
    <x v="2"/>
    <x v="5"/>
    <n v="1"/>
    <n v="5000"/>
    <n v="12.125"/>
    <n v="24"/>
    <n v="0"/>
    <n v="0"/>
    <n v="0"/>
    <n v="0"/>
    <n v="0"/>
    <n v="0"/>
    <n v="0"/>
    <n v="0"/>
    <n v="0"/>
    <n v="17460"/>
  </r>
  <r>
    <x v="5"/>
    <s v="FG-82751"/>
    <x v="36"/>
    <n v="404"/>
    <s v="FG-404"/>
    <n v="0.44900000000000001"/>
    <n v="36867.39"/>
    <s v="Sy105c"/>
    <n v="37352.26"/>
    <s v="Stock#506   2 mil gloss clear polypropylene   1 Ma"/>
    <n v="506"/>
    <s v="Rp37"/>
    <d v="2023-10-02T00:00:00"/>
    <d v="2023-10-03T00:00:00"/>
    <n v="0"/>
    <n v="37768.23828125"/>
    <n v="37768.23828125"/>
    <x v="0"/>
    <x v="4"/>
    <n v="1"/>
    <n v="10000"/>
    <n v="14.875"/>
    <n v="46"/>
    <n v="0"/>
    <n v="0"/>
    <n v="0"/>
    <n v="0"/>
    <n v="0"/>
    <n v="0"/>
    <n v="0"/>
    <n v="0"/>
    <n v="0"/>
    <n v="82110"/>
  </r>
  <r>
    <x v="5"/>
    <s v="FG-82754"/>
    <x v="36"/>
    <n v="404"/>
    <s v="FG-404"/>
    <n v="0.44900000000000001"/>
    <n v="44882.04"/>
    <s v="Sy105c"/>
    <n v="45217.2"/>
    <s v="Stock#506   2 mil gloss clear polypropylene   1 Ma"/>
    <n v="506"/>
    <s v="Rp37"/>
    <d v="2023-10-16T00:00:00"/>
    <d v="2023-10-19T00:00:00"/>
    <n v="0"/>
    <n v="45720.58984375"/>
    <n v="45720.58984375"/>
    <x v="0"/>
    <x v="4"/>
    <n v="1"/>
    <n v="10000"/>
    <n v="14.875"/>
    <n v="56"/>
    <n v="0"/>
    <n v="0"/>
    <n v="0"/>
    <n v="0"/>
    <n v="0"/>
    <n v="0"/>
    <n v="0"/>
    <n v="0"/>
    <n v="0"/>
    <n v="99960"/>
  </r>
  <r>
    <x v="5"/>
    <s v="FG-82767"/>
    <x v="36"/>
    <n v="161"/>
    <s v="FG-161"/>
    <n v="0.32650000000000001"/>
    <n v="4701.6000000000004"/>
    <s v="4-2097-60r3"/>
    <n v="4701.6000000000004"/>
    <s v="Stock#961   2mil Clear TC Polypropylene / AR827B R"/>
    <n v="961"/>
    <s v="Ar827b"/>
    <d v="2023-09-28T00:00:00"/>
    <d v="2023-09-29T00:00:00"/>
    <n v="0"/>
    <n v="4842.02001953125"/>
    <n v="4842.02001953125"/>
    <x v="9"/>
    <x v="4"/>
    <n v="1"/>
    <n v="10000"/>
    <n v="15.75"/>
    <n v="3"/>
    <n v="12.75"/>
    <n v="1"/>
    <n v="0"/>
    <n v="0"/>
    <n v="0"/>
    <n v="0"/>
    <n v="0"/>
    <n v="0"/>
    <n v="0"/>
    <n v="7200"/>
  </r>
  <r>
    <x v="5"/>
    <s v="FG-82767"/>
    <x v="36"/>
    <n v="161"/>
    <s v="FG-161"/>
    <n v="0.32650000000000001"/>
    <n v="4701.6000000000004"/>
    <s v="4-2097-60r3"/>
    <n v="4701.6000000000004"/>
    <s v="Stock#961   2mil Clear TC Polypropylene / AR827B R"/>
    <n v="961"/>
    <s v="Ar827b"/>
    <d v="2023-09-28T00:00:00"/>
    <d v="2023-09-29T00:00:00"/>
    <n v="0"/>
    <n v="4842.02001953125"/>
    <n v="4842.02001953125"/>
    <x v="9"/>
    <x v="4"/>
    <n v="2"/>
    <n v="10000"/>
    <n v="15.75"/>
    <n v="3"/>
    <n v="12.75"/>
    <n v="1"/>
    <n v="0"/>
    <n v="0"/>
    <n v="0"/>
    <n v="0"/>
    <n v="0"/>
    <n v="0"/>
    <n v="0"/>
    <n v="7200"/>
  </r>
  <r>
    <x v="5"/>
    <s v="FG-82775"/>
    <x v="169"/>
    <n v="129"/>
    <s v="FG-129"/>
    <n v="0.442"/>
    <n v="6630"/>
    <n v="76910"/>
    <n v="6949.95"/>
    <s v="Stock#438   2.6 MIL TC White Polypropylene   1 Mas"/>
    <n v="438"/>
    <s v="S692n"/>
    <d v="2023-10-02T00:00:00"/>
    <d v="2023-10-02T00:00:00"/>
    <n v="0"/>
    <n v="6949.9599609375"/>
    <n v="6949.9599609375"/>
    <x v="2"/>
    <x v="4"/>
    <n v="1"/>
    <n v="10000"/>
    <n v="12.5"/>
    <n v="10"/>
    <n v="0"/>
    <n v="0"/>
    <n v="0"/>
    <n v="0"/>
    <n v="0"/>
    <n v="0"/>
    <n v="0"/>
    <n v="0"/>
    <n v="0"/>
    <n v="15000"/>
  </r>
  <r>
    <x v="5"/>
    <s v="FG-82776"/>
    <x v="169"/>
    <n v="840"/>
    <s v="FG-840"/>
    <n v="0.58199999999999996"/>
    <n v="4190.3999999999996"/>
    <n v="151113"/>
    <n v="4609.45"/>
    <s v="Stock#348   60# Matte Litho Opaque   1 Master Roll"/>
    <n v="348"/>
    <s v="Ap151 Opaque"/>
    <d v="2023-10-04T00:00:00"/>
    <d v="2023-10-06T00:00:00"/>
    <n v="0"/>
    <n v="4625.27978515625"/>
    <n v="4625.27978515625"/>
    <x v="6"/>
    <x v="4"/>
    <n v="1"/>
    <n v="10000"/>
    <n v="12"/>
    <n v="5"/>
    <n v="0"/>
    <n v="0"/>
    <n v="0"/>
    <n v="0"/>
    <n v="0"/>
    <n v="0"/>
    <n v="0"/>
    <n v="0"/>
    <n v="0"/>
    <n v="7200"/>
  </r>
  <r>
    <x v="5"/>
    <s v="FG-82778"/>
    <x v="169"/>
    <n v="161"/>
    <s v="FG-161"/>
    <n v="0.160766666666666"/>
    <n v="11903.163333333299"/>
    <s v="Pj9012-P10"/>
    <n v="12140.2033333333"/>
    <s v="Stock#633   2.6 mil white Polypropylene   3 Master"/>
    <n v="633"/>
    <s v="710vhp"/>
    <d v="2023-10-03T00:00:00"/>
    <d v="2023-10-03T00:00:00"/>
    <n v="0"/>
    <n v="12404.75390625"/>
    <n v="12404.75390625"/>
    <x v="9"/>
    <x v="4"/>
    <n v="3"/>
    <n v="10000"/>
    <n v="13.5"/>
    <n v="6"/>
    <n v="15.5"/>
    <n v="9"/>
    <n v="16.5"/>
    <n v="1"/>
    <n v="0"/>
    <n v="0"/>
    <n v="0"/>
    <n v="0"/>
    <n v="0"/>
    <n v="28440"/>
  </r>
  <r>
    <x v="5"/>
    <s v="FG-82778"/>
    <x v="169"/>
    <n v="161"/>
    <s v="FG-161"/>
    <n v="0.160766666666666"/>
    <n v="11903.163333333299"/>
    <s v="Pj9012-P10"/>
    <n v="12140.2033333333"/>
    <s v="Stock#633   2.6 mil white Polypropylene   3 Master"/>
    <n v="633"/>
    <s v="710vhp"/>
    <d v="2023-10-03T00:00:00"/>
    <d v="2023-10-03T00:00:00"/>
    <n v="0"/>
    <n v="12404.75390625"/>
    <n v="12404.75390625"/>
    <x v="9"/>
    <x v="4"/>
    <n v="1"/>
    <n v="10000"/>
    <n v="7.5"/>
    <n v="1"/>
    <n v="8"/>
    <n v="5"/>
    <n v="8.5"/>
    <n v="2"/>
    <n v="9"/>
    <n v="1"/>
    <n v="9.5"/>
    <n v="2"/>
    <n v="0"/>
    <n v="11100"/>
  </r>
  <r>
    <x v="5"/>
    <s v="FG-82778"/>
    <x v="169"/>
    <n v="161"/>
    <s v="FG-161"/>
    <n v="0.160766666666666"/>
    <n v="11903.163333333299"/>
    <s v="Pj9012-P10"/>
    <n v="12140.2033333333"/>
    <s v="Stock#633   2.6 mil white Polypropylene   3 Master"/>
    <n v="633"/>
    <s v="710vhp"/>
    <d v="2023-10-03T00:00:00"/>
    <d v="2023-10-03T00:00:00"/>
    <n v="0"/>
    <n v="12404.75390625"/>
    <n v="12404.75390625"/>
    <x v="9"/>
    <x v="4"/>
    <n v="2"/>
    <n v="10000"/>
    <n v="10.5"/>
    <n v="3"/>
    <n v="11"/>
    <n v="1"/>
    <n v="11.5"/>
    <n v="9"/>
    <n v="12.5"/>
    <n v="3"/>
    <n v="13"/>
    <n v="8"/>
    <n v="0"/>
    <n v="34500"/>
  </r>
  <r>
    <x v="5"/>
    <s v="FG-82779"/>
    <x v="169"/>
    <n v="1148"/>
    <s v="FG-1148"/>
    <n v="3.5000000000000003E-2"/>
    <n v="2410.0149999999999"/>
    <s v="B9082"/>
    <n v="2410.2399999999998"/>
    <s v="Stock#802   410 - .8 Mil Clear Polypropylene Lamin"/>
    <n v="802"/>
    <s v="Perm"/>
    <d v="2023-10-04T00:00:00"/>
    <d v="2023-10-04T00:00:00"/>
    <n v="0"/>
    <n v="2410.02001953125"/>
    <n v="2410.02001953125"/>
    <x v="2"/>
    <x v="5"/>
    <n v="1"/>
    <n v="5000"/>
    <n v="7.875"/>
    <n v="10"/>
    <n v="8.375"/>
    <n v="1"/>
    <n v="9.375"/>
    <n v="3"/>
    <n v="9.875"/>
    <n v="7"/>
    <n v="10.375"/>
    <n v="6"/>
    <n v="0"/>
    <n v="14797.5"/>
  </r>
  <r>
    <x v="5"/>
    <s v="FG-82779"/>
    <x v="169"/>
    <n v="1148"/>
    <s v="FG-1148"/>
    <n v="3.5000000000000003E-2"/>
    <n v="2410.0149999999999"/>
    <s v="B9082"/>
    <n v="2410.2399999999998"/>
    <s v="Stock#802   410 - .8 Mil Clear Polypropylene Lamin"/>
    <n v="802"/>
    <s v="Perm"/>
    <d v="2023-10-04T00:00:00"/>
    <d v="2023-10-04T00:00:00"/>
    <n v="0"/>
    <n v="2410.02001953125"/>
    <n v="2410.02001953125"/>
    <x v="2"/>
    <x v="5"/>
    <n v="2"/>
    <n v="5000"/>
    <n v="11.375"/>
    <n v="16"/>
    <n v="12.375"/>
    <n v="4"/>
    <n v="15.875"/>
    <n v="10"/>
    <n v="13.375"/>
    <n v="6"/>
    <n v="15.375"/>
    <n v="28"/>
    <n v="0"/>
    <n v="54060"/>
  </r>
  <r>
    <x v="5"/>
    <s v="FG-82781"/>
    <x v="169"/>
    <n v="137"/>
    <s v="FG-137"/>
    <n v="1.29"/>
    <n v="1549.24"/>
    <s v="Flx000303  Dpm Cg"/>
    <n v="1549.24"/>
    <s v="Stock#870   1 mil clear polyester   1 Master Rolls"/>
    <n v="870"/>
    <s v="V-344"/>
    <d v="2023-10-02T00:00:00"/>
    <d v="2023-09-29T00:00:00"/>
    <n v="0"/>
    <n v="1549.23999023437"/>
    <n v="1549.23999023437"/>
    <x v="4"/>
    <x v="4"/>
    <n v="1"/>
    <n v="1668"/>
    <n v="7.5"/>
    <n v="5"/>
    <n v="10.375"/>
    <n v="2"/>
    <n v="0"/>
    <n v="0"/>
    <n v="0"/>
    <n v="0"/>
    <n v="0"/>
    <n v="0"/>
    <n v="1.75"/>
    <n v="36193.932000000001"/>
  </r>
  <r>
    <x v="5"/>
    <s v="FG-82783"/>
    <x v="169"/>
    <n v="404"/>
    <s v="FG-404"/>
    <n v="0.52949999999999997"/>
    <n v="5003.78"/>
    <s v="Wl162z"/>
    <n v="4980.8050000000003"/>
    <s v="Stock#655   Silver Orion WSA RP30 White Glassine 8"/>
    <n v="655"/>
    <s v="Rp30"/>
    <d v="2023-12-01T00:00:00"/>
    <d v="2024-01-26T00:00:00"/>
    <n v="0"/>
    <n v="4929.3203125"/>
    <n v="4929.3203125"/>
    <x v="0"/>
    <x v="4"/>
    <n v="1"/>
    <n v="10000"/>
    <n v="9.8437000000000001"/>
    <n v="4"/>
    <n v="0"/>
    <n v="0"/>
    <n v="0"/>
    <n v="0"/>
    <n v="0"/>
    <n v="0"/>
    <n v="0"/>
    <n v="0"/>
    <n v="1.999999999995E-4"/>
    <n v="4748.9759999999396"/>
  </r>
  <r>
    <x v="5"/>
    <s v="FG-82783"/>
    <x v="169"/>
    <n v="404"/>
    <s v="FG-404"/>
    <n v="0.52949999999999997"/>
    <n v="5003.78"/>
    <s v="Wl162z"/>
    <n v="4980.8050000000003"/>
    <s v="Stock#655   Silver Orion WSA RP30 White Glassine 8"/>
    <n v="655"/>
    <s v="Rp30"/>
    <d v="2023-12-01T00:00:00"/>
    <d v="2024-01-26T00:00:00"/>
    <n v="0"/>
    <n v="4929.3203125"/>
    <n v="4929.3203125"/>
    <x v="0"/>
    <x v="4"/>
    <n v="2"/>
    <n v="10000"/>
    <n v="9.8437000000000001"/>
    <n v="4"/>
    <n v="0"/>
    <n v="0"/>
    <n v="0"/>
    <n v="0"/>
    <n v="0"/>
    <n v="0"/>
    <n v="0"/>
    <n v="0"/>
    <n v="1.999999999995E-4"/>
    <n v="4748.9759999999396"/>
  </r>
  <r>
    <x v="5"/>
    <s v="FG-82784"/>
    <x v="169"/>
    <n v="144"/>
    <s v="FG-144"/>
    <n v="0.38940000000000002"/>
    <n v="1454.41"/>
    <s v="S7724460"/>
    <n v="1473.81"/>
    <s v="Stock#107   54# Semi-gloss   1 Master Rolls"/>
    <n v="107"/>
    <n v="720"/>
    <d v="2023-10-02T00:00:00"/>
    <d v="2023-10-02T00:00:00"/>
    <n v="0"/>
    <n v="1500.2900390625"/>
    <n v="1500.2900390625"/>
    <x v="1"/>
    <x v="4"/>
    <n v="1"/>
    <n v="10000"/>
    <n v="10.375"/>
    <n v="3"/>
    <n v="0"/>
    <n v="0"/>
    <n v="0"/>
    <n v="0"/>
    <n v="0"/>
    <n v="0"/>
    <n v="0"/>
    <n v="0"/>
    <n v="0"/>
    <n v="3735"/>
  </r>
  <r>
    <x v="5"/>
    <s v="FG-82785"/>
    <x v="169"/>
    <n v="129"/>
    <s v="FG-129"/>
    <n v="0.372"/>
    <n v="50443.199999999997"/>
    <s v="B7781"/>
    <n v="52105.7"/>
    <s v="Stock#623   2mil Clear BOPP TC/S7400ER/.92g PET   "/>
    <n v="623"/>
    <s v="S7400"/>
    <d v="2023-10-05T00:00:00"/>
    <d v="2023-10-05T00:00:00"/>
    <n v="0"/>
    <n v="52105.62109375"/>
    <n v="52105.62109375"/>
    <x v="2"/>
    <x v="4"/>
    <n v="1"/>
    <n v="20000"/>
    <n v="14.125"/>
    <n v="40"/>
    <n v="0"/>
    <n v="0"/>
    <n v="0"/>
    <n v="0"/>
    <n v="0"/>
    <n v="0"/>
    <n v="0"/>
    <n v="0"/>
    <n v="0"/>
    <n v="135600"/>
  </r>
  <r>
    <x v="5"/>
    <s v="FG-82786"/>
    <x v="169"/>
    <n v="129"/>
    <s v="FG-129"/>
    <n v="0.318"/>
    <n v="1359.45"/>
    <n v="54369"/>
    <n v="1363.3"/>
    <s v="Stock#130   54# Semi-Gloss/C4500/40#CK   1 Master "/>
    <n v="130"/>
    <s v="C4500"/>
    <d v="2023-10-02T00:00:00"/>
    <d v="2023-10-03T00:00:00"/>
    <n v="0"/>
    <n v="1363.30004882812"/>
    <n v="1363.30004882812"/>
    <x v="2"/>
    <x v="4"/>
    <n v="1"/>
    <n v="10000"/>
    <n v="11.875"/>
    <n v="3"/>
    <n v="0"/>
    <n v="0"/>
    <n v="0"/>
    <n v="0"/>
    <n v="0"/>
    <n v="0"/>
    <n v="0"/>
    <n v="0"/>
    <n v="0"/>
    <n v="4275"/>
  </r>
  <r>
    <x v="5"/>
    <s v="FG-82787"/>
    <x v="169"/>
    <n v="129"/>
    <s v="FG-129"/>
    <n v="0.442"/>
    <n v="3712.8"/>
    <n v="76910"/>
    <n v="3775.9"/>
    <s v="Stock#438   2.6 MIL TC White Polypropylene   1 Mas"/>
    <n v="438"/>
    <s v="S692n"/>
    <d v="2023-10-02T00:00:00"/>
    <d v="2023-10-03T00:00:00"/>
    <n v="0"/>
    <n v="3775.919921875"/>
    <n v="3775.919921875"/>
    <x v="2"/>
    <x v="4"/>
    <n v="1"/>
    <n v="10000"/>
    <n v="10"/>
    <n v="7"/>
    <n v="0"/>
    <n v="0"/>
    <n v="0"/>
    <n v="0"/>
    <n v="0"/>
    <n v="0"/>
    <n v="0"/>
    <n v="0"/>
    <n v="0"/>
    <n v="8400"/>
  </r>
  <r>
    <x v="5"/>
    <s v="FG-82788"/>
    <x v="170"/>
    <n v="129"/>
    <s v="FG-129"/>
    <n v="0.39200000000000002"/>
    <n v="3210.48"/>
    <n v="79460"/>
    <n v="3178.35"/>
    <s v="Stock#680A   2.4 Mil White BOPP TC/S7000/40#BG   1"/>
    <s v="680A"/>
    <s v="S7000"/>
    <d v="2023-10-02T00:00:00"/>
    <d v="2023-10-03T00:00:00"/>
    <n v="0"/>
    <n v="3178.3798828125"/>
    <n v="3178.3798828125"/>
    <x v="2"/>
    <x v="4"/>
    <n v="1"/>
    <n v="10000"/>
    <n v="9.75"/>
    <n v="7"/>
    <n v="0"/>
    <n v="0"/>
    <n v="0"/>
    <n v="0"/>
    <n v="0"/>
    <n v="0"/>
    <n v="0"/>
    <n v="0"/>
    <n v="0"/>
    <n v="8190"/>
  </r>
  <r>
    <x v="5"/>
    <s v="FG-82789"/>
    <x v="170"/>
    <n v="404"/>
    <s v="FG-404"/>
    <n v="0.71"/>
    <n v="1661.4"/>
    <s v="Sy142z"/>
    <n v="1673.78"/>
    <s v="Stock#589   2.2 mil clear polyolefin   1 Master Ro"/>
    <n v="589"/>
    <s v="Rp37"/>
    <d v="2023-09-27T00:00:00"/>
    <d v="2023-09-27T00:00:00"/>
    <n v="0"/>
    <n v="1725.64001464843"/>
    <n v="1725.64001464843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2799"/>
    <x v="170"/>
    <n v="404"/>
    <s v="FG-404"/>
    <n v="0.47499999999999998"/>
    <n v="8464.5"/>
    <s v="Sy105c"/>
    <n v="8606.7000000000007"/>
    <s v="Stock#506   2 mil gloss clear polypropylene   1 Ma"/>
    <n v="506"/>
    <s v="Rp37"/>
    <d v="2023-10-06T00:00:00"/>
    <d v="2023-10-06T00:00:00"/>
    <n v="0"/>
    <n v="8226.2001953125"/>
    <n v="8226.2001953125"/>
    <x v="0"/>
    <x v="4"/>
    <n v="1"/>
    <n v="10000"/>
    <n v="12.375"/>
    <n v="12"/>
    <n v="0"/>
    <n v="0"/>
    <n v="0"/>
    <n v="0"/>
    <n v="0"/>
    <n v="0"/>
    <n v="0"/>
    <n v="0"/>
    <n v="0"/>
    <n v="17820"/>
  </r>
  <r>
    <x v="5"/>
    <s v="FG-82800"/>
    <x v="170"/>
    <n v="213"/>
    <s v="FG-213"/>
    <n v="4.3999999999999997E-2"/>
    <n v="784.08"/>
    <s v="Lcf5000"/>
    <n v="784.08"/>
    <s v="Stock#894   LCF 5000 Clear Polypropylene   1 Maste"/>
    <n v="894"/>
    <s v="None"/>
    <d v="2023-10-04T00:00:00"/>
    <d v="2023-10-04T00:00:00"/>
    <n v="0"/>
    <n v="957.94000244140602"/>
    <n v="957.94000244140602"/>
    <x v="17"/>
    <x v="8"/>
    <n v="1"/>
    <n v="10000"/>
    <n v="12.375"/>
    <n v="12"/>
    <n v="0"/>
    <n v="0"/>
    <n v="0"/>
    <n v="0"/>
    <n v="0"/>
    <n v="0"/>
    <n v="0"/>
    <n v="0"/>
    <n v="0"/>
    <n v="17820"/>
  </r>
  <r>
    <x v="5"/>
    <s v="FG-82801"/>
    <x v="170"/>
    <n v="161"/>
    <s v="FG-161"/>
    <n v="0.37830000000000003"/>
    <n v="6605.12"/>
    <s v="Sgl7802-P10"/>
    <n v="6676.68"/>
    <s v="Stock#138   55# white semi-gloss   1 Master Rolls"/>
    <n v="138"/>
    <s v="Chill At"/>
    <d v="2023-10-06T00:00:00"/>
    <d v="2023-10-06T00:00:00"/>
    <n v="0"/>
    <n v="6861.93994140625"/>
    <n v="6861.93994140625"/>
    <x v="9"/>
    <x v="4"/>
    <n v="1"/>
    <n v="10000"/>
    <n v="12.125"/>
    <n v="12"/>
    <n v="0"/>
    <n v="0"/>
    <n v="0"/>
    <n v="0"/>
    <n v="0"/>
    <n v="0"/>
    <n v="0"/>
    <n v="0"/>
    <n v="0"/>
    <n v="17460"/>
  </r>
  <r>
    <x v="5"/>
    <s v="FG-82802"/>
    <x v="171"/>
    <n v="404"/>
    <s v="FG-404"/>
    <n v="0.39900000000000002"/>
    <n v="1244.8800000000001"/>
    <s v="Tt50f"/>
    <n v="1254.53"/>
    <s v="Stock#212   Transfer Premium Extra RP 2.5 mil Whit"/>
    <n v="212"/>
    <s v="Rp51"/>
    <d v="2023-10-03T00:00:00"/>
    <d v="2023-10-04T00:00:00"/>
    <n v="0"/>
    <n v="1325.22998046875"/>
    <n v="1325.22998046875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2803"/>
    <x v="171"/>
    <n v="129"/>
    <s v="FG-129"/>
    <n v="3.028"/>
    <n v="1484.91"/>
    <n v="75849"/>
    <n v="1480.91"/>
    <s v="Stock#889   3 mil Velvet Lexan   1 Master Rolls"/>
    <n v="889"/>
    <s v="S730"/>
    <d v="2023-10-03T00:00:00"/>
    <d v="2023-10-04T00:00:00"/>
    <n v="0"/>
    <n v="1480.90002441406"/>
    <n v="1480.90002441406"/>
    <x v="2"/>
    <x v="4"/>
    <n v="1"/>
    <n v="1668"/>
    <n v="6.125"/>
    <n v="4"/>
    <n v="0"/>
    <n v="0"/>
    <n v="0"/>
    <n v="0"/>
    <n v="0"/>
    <n v="0"/>
    <n v="0"/>
    <n v="0"/>
    <n v="0"/>
    <n v="490.392"/>
  </r>
  <r>
    <x v="5"/>
    <s v="FG-82804"/>
    <x v="171"/>
    <n v="404"/>
    <s v="FG-404"/>
    <n v="0.41499999999999998"/>
    <n v="647.4"/>
    <s v="Sy1071h"/>
    <n v="647.4"/>
    <s v="Stock#680   2.4 mil PP WHITE TC RP37 2.2 mil HIGH "/>
    <n v="680"/>
    <s v="Rp37"/>
    <d v="2023-09-28T00:00:00"/>
    <d v="2023-09-28T00:00:00"/>
    <n v="0"/>
    <n v="730.79998779296795"/>
    <n v="730.79998779296795"/>
    <x v="0"/>
    <x v="4"/>
    <n v="1"/>
    <n v="10000"/>
    <n v="13"/>
    <n v="1"/>
    <n v="0"/>
    <n v="0"/>
    <n v="0"/>
    <n v="0"/>
    <n v="0"/>
    <n v="0"/>
    <n v="0"/>
    <n v="0"/>
    <n v="0"/>
    <n v="1560"/>
  </r>
  <r>
    <x v="5"/>
    <s v="FG-82805"/>
    <x v="171"/>
    <n v="129"/>
    <s v="FG-129"/>
    <n v="2.1589999999999998"/>
    <n v="1684.02"/>
    <n v="77923"/>
    <n v="1688.4"/>
    <s v="Stock#712   2 mil Bright Chrome Polyester   1 Mast"/>
    <n v="712"/>
    <s v="S8025 (Solvent)"/>
    <d v="2023-10-05T00:00:00"/>
    <d v="2023-10-06T00:00:00"/>
    <n v="0"/>
    <n v="1605.5"/>
    <n v="1605.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2807"/>
    <x v="171"/>
    <n v="161"/>
    <s v="FG-161"/>
    <n v="0.39800000000000002"/>
    <n v="8310.24"/>
    <s v="Sg7892-2p10"/>
    <n v="8237.25"/>
    <s v="Stock#170   55# white semi-gloss on 1.2PET liner  "/>
    <n v="170"/>
    <s v="Chill At"/>
    <d v="2023-10-06T00:00:00"/>
    <d v="2023-10-09T00:00:00"/>
    <n v="0"/>
    <n v="8454.7197265625"/>
    <n v="8454.7197265625"/>
    <x v="9"/>
    <x v="4"/>
    <n v="1"/>
    <n v="10000"/>
    <n v="14.5"/>
    <n v="12"/>
    <n v="0"/>
    <n v="0"/>
    <n v="0"/>
    <n v="0"/>
    <n v="0"/>
    <n v="0"/>
    <n v="0"/>
    <n v="0"/>
    <n v="0"/>
    <n v="20880"/>
  </r>
  <r>
    <x v="5"/>
    <s v="FG-82811"/>
    <x v="171"/>
    <n v="1029"/>
    <s v="FG-1029"/>
    <n v="1.01"/>
    <n v="3636"/>
    <s v="Efp-23m44"/>
    <n v="3636"/>
    <s v="Stock#965   2.3mil White metalized TC Polypropylen"/>
    <n v="965"/>
    <s v="Ep-4"/>
    <d v="2023-10-05T00:00:00"/>
    <d v="2023-10-06T00:00:00"/>
    <n v="0"/>
    <n v="3831.75"/>
    <n v="3831.75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2816"/>
    <x v="246"/>
    <n v="129"/>
    <s v="FG-129"/>
    <n v="0.75"/>
    <n v="1755"/>
    <s v="B4942"/>
    <n v="1752.66"/>
    <s v="Stock#242   8 Pt Tag   1 Master Rolls"/>
    <n v="242"/>
    <s v="At2550"/>
    <d v="2023-10-03T00:00:00"/>
    <d v="2023-10-03T00:00:00"/>
    <n v="0"/>
    <n v="1668.53002929687"/>
    <n v="1668.53002929687"/>
    <x v="2"/>
    <x v="4"/>
    <n v="1"/>
    <n v="5000"/>
    <n v="13"/>
    <n v="3"/>
    <n v="0"/>
    <n v="0"/>
    <n v="0"/>
    <n v="0"/>
    <n v="0"/>
    <n v="0"/>
    <n v="0"/>
    <n v="0"/>
    <n v="0"/>
    <n v="2340"/>
  </r>
  <r>
    <x v="5"/>
    <s v="FG-82817"/>
    <x v="246"/>
    <n v="144"/>
    <s v="FG-144"/>
    <n v="1.5694999999999999"/>
    <n v="3672.63"/>
    <s v="S9157660"/>
    <n v="3660.39"/>
    <s v="Stock#539   3.6 mil White TC BOPP / 347 / 4.6mil L"/>
    <n v="539"/>
    <n v="347"/>
    <d v="2023-10-04T00:00:00"/>
    <d v="2023-10-04T00:00:00"/>
    <n v="0"/>
    <n v="3676.71997070312"/>
    <n v="3676.71997070312"/>
    <x v="1"/>
    <x v="4"/>
    <n v="1"/>
    <n v="5000"/>
    <n v="13"/>
    <n v="3"/>
    <n v="0"/>
    <n v="0"/>
    <n v="0"/>
    <n v="0"/>
    <n v="0"/>
    <n v="0"/>
    <n v="0"/>
    <n v="0"/>
    <n v="0"/>
    <n v="2340"/>
  </r>
  <r>
    <x v="5"/>
    <s v="FG-82820"/>
    <x v="246"/>
    <n v="161"/>
    <s v="FG-161"/>
    <n v="0.59460000000000002"/>
    <n v="1284.3399999999999"/>
    <s v="Ptc1691-2p5"/>
    <n v="1284.3599999999999"/>
    <s v="Stock#548   2mil Clear on 1.2 mil PET    1 Master "/>
    <n v="548"/>
    <m/>
    <d v="2023-10-04T00:00:00"/>
    <d v="2023-10-03T00:00:00"/>
    <n v="0"/>
    <n v="1395.42004394531"/>
    <n v="1395.42004394531"/>
    <x v="9"/>
    <x v="4"/>
    <n v="1"/>
    <n v="5000"/>
    <n v="3"/>
    <n v="12"/>
    <n v="0"/>
    <n v="0"/>
    <n v="0"/>
    <n v="0"/>
    <n v="0"/>
    <n v="0"/>
    <n v="0"/>
    <n v="0"/>
    <n v="0"/>
    <n v="2160"/>
  </r>
  <r>
    <x v="5"/>
    <s v="FG-82821"/>
    <x v="246"/>
    <n v="129"/>
    <s v="FG-129"/>
    <n v="0.23100000000000001"/>
    <n v="498.96"/>
    <n v="54450"/>
    <n v="508.92"/>
    <s v="Stock#303   60# C1S Semi-gloss   1 Master Rolls"/>
    <n v="303"/>
    <s v="None"/>
    <d v="2023-10-03T00:00:00"/>
    <d v="2023-10-04T00:00:00"/>
    <n v="0"/>
    <n v="508.94000244140602"/>
    <n v="508.94000244140602"/>
    <x v="2"/>
    <x v="4"/>
    <n v="1"/>
    <n v="10000"/>
    <n v="4.5"/>
    <n v="4"/>
    <n v="0"/>
    <n v="0"/>
    <n v="0"/>
    <n v="0"/>
    <n v="0"/>
    <n v="0"/>
    <n v="0"/>
    <n v="0"/>
    <n v="0"/>
    <n v="2160"/>
  </r>
  <r>
    <x v="5"/>
    <s v="FG-82825"/>
    <x v="172"/>
    <n v="404"/>
    <s v="FG-404"/>
    <n v="0.318"/>
    <n v="4049.73"/>
    <s v="Pl38q"/>
    <n v="4077.07"/>
    <s v="Stock#101   54# Raflacoat(semi-gloss)   1 Master R"/>
    <n v="101"/>
    <s v="Rp51"/>
    <d v="2023-10-05T00:00:00"/>
    <d v="2023-10-05T00:00:00"/>
    <n v="0"/>
    <n v="4141.169921875"/>
    <n v="4141.169921875"/>
    <x v="0"/>
    <x v="4"/>
    <n v="1"/>
    <n v="10000"/>
    <n v="12.25"/>
    <n v="3"/>
    <n v="13"/>
    <n v="3"/>
    <n v="10.125"/>
    <n v="3"/>
    <n v="0"/>
    <n v="0"/>
    <n v="0"/>
    <n v="0"/>
    <n v="0"/>
    <n v="12735"/>
  </r>
  <r>
    <x v="5"/>
    <s v="FG-82826"/>
    <x v="172"/>
    <n v="161"/>
    <s v="FG-161"/>
    <n v="0.24115"/>
    <n v="10450.235000000001"/>
    <s v="Pj9012-P10"/>
    <n v="10912.924999999999"/>
    <s v="Stock#633   2.6 mil white Polypropylene   2 Master"/>
    <n v="633"/>
    <s v="710vhp"/>
    <d v="2023-10-09T00:00:00"/>
    <d v="2023-10-09T00:00:00"/>
    <n v="0"/>
    <n v="11150.58984375"/>
    <n v="11150.58984375"/>
    <x v="9"/>
    <x v="4"/>
    <n v="1"/>
    <n v="10000"/>
    <n v="6.5"/>
    <n v="3"/>
    <n v="8"/>
    <n v="1"/>
    <n v="10"/>
    <n v="2"/>
    <n v="11"/>
    <n v="1"/>
    <n v="11.5"/>
    <n v="5"/>
    <n v="0"/>
    <n v="13920"/>
  </r>
  <r>
    <x v="5"/>
    <s v="FG-82826"/>
    <x v="172"/>
    <n v="161"/>
    <s v="FG-161"/>
    <n v="0.24115"/>
    <n v="10450.235000000001"/>
    <s v="Pj9012-P10"/>
    <n v="10912.924999999999"/>
    <s v="Stock#633   2.6 mil white Polypropylene   2 Master"/>
    <n v="633"/>
    <s v="710vhp"/>
    <d v="2023-10-09T00:00:00"/>
    <d v="2023-10-09T00:00:00"/>
    <n v="0"/>
    <n v="11150.58984375"/>
    <n v="11150.58984375"/>
    <x v="9"/>
    <x v="4"/>
    <n v="2"/>
    <n v="10000"/>
    <n v="12.5"/>
    <n v="1"/>
    <n v="13"/>
    <n v="8"/>
    <n v="13.125"/>
    <n v="1"/>
    <n v="16.5"/>
    <n v="7"/>
    <n v="0"/>
    <n v="0"/>
    <n v="0"/>
    <n v="29415"/>
  </r>
  <r>
    <x v="5"/>
    <s v="FG-82827"/>
    <x v="172"/>
    <n v="1148"/>
    <s v="FG-1148"/>
    <n v="2.33333333333333E-2"/>
    <n v="1194.9000000000001"/>
    <s v="B9082"/>
    <n v="1195.0133333333299"/>
    <s v="Stock#802   410 - .8 Mil Clear Polypropylene Lamin"/>
    <n v="802"/>
    <s v="Perm"/>
    <d v="2023-10-04T00:00:00"/>
    <d v="2023-10-04T00:00:00"/>
    <n v="0"/>
    <n v="1194.8999837239501"/>
    <n v="1194.8999837239501"/>
    <x v="2"/>
    <x v="5"/>
    <n v="2"/>
    <n v="5000"/>
    <n v="11.375"/>
    <n v="6"/>
    <n v="11.875"/>
    <n v="2"/>
    <n v="12.375"/>
    <n v="6"/>
    <n v="12.875"/>
    <n v="22"/>
    <n v="15.375"/>
    <n v="4"/>
    <n v="0"/>
    <n v="30660"/>
  </r>
  <r>
    <x v="5"/>
    <s v="FG-82827"/>
    <x v="172"/>
    <n v="1148"/>
    <s v="FG-1148"/>
    <n v="2.33333333333333E-2"/>
    <n v="1194.9000000000001"/>
    <s v="B9082"/>
    <n v="1195.0133333333299"/>
    <s v="Stock#802   410 - .8 Mil Clear Polypropylene Lamin"/>
    <n v="802"/>
    <s v="Perm"/>
    <d v="2023-10-04T00:00:00"/>
    <d v="2023-10-04T00:00:00"/>
    <n v="0"/>
    <n v="1194.8999837239501"/>
    <n v="1194.8999837239501"/>
    <x v="2"/>
    <x v="5"/>
    <n v="3"/>
    <n v="5000"/>
    <n v="16.375"/>
    <n v="14"/>
    <n v="0"/>
    <n v="0"/>
    <n v="0"/>
    <n v="0"/>
    <n v="0"/>
    <n v="0"/>
    <n v="0"/>
    <n v="0"/>
    <n v="0"/>
    <n v="13755"/>
  </r>
  <r>
    <x v="5"/>
    <s v="FG-82827"/>
    <x v="172"/>
    <n v="1148"/>
    <s v="FG-1148"/>
    <n v="2.33333333333333E-2"/>
    <n v="1194.9000000000001"/>
    <s v="B9082"/>
    <n v="1195.0133333333299"/>
    <s v="Stock#802   410 - .8 Mil Clear Polypropylene Lamin"/>
    <n v="802"/>
    <s v="Perm"/>
    <d v="2023-10-04T00:00:00"/>
    <d v="2023-10-04T00:00:00"/>
    <n v="0"/>
    <n v="1194.8999837239501"/>
    <n v="1194.8999837239501"/>
    <x v="2"/>
    <x v="5"/>
    <n v="1"/>
    <n v="5000"/>
    <n v="6.375"/>
    <n v="6"/>
    <n v="7.875"/>
    <n v="2"/>
    <n v="9.375"/>
    <n v="2"/>
    <n v="9.875"/>
    <n v="2"/>
    <n v="10.375"/>
    <n v="2"/>
    <n v="0"/>
    <n v="6795"/>
  </r>
  <r>
    <x v="5"/>
    <s v="FG-82831"/>
    <x v="172"/>
    <n v="161"/>
    <s v="FG-161"/>
    <n v="0.39695000000000003"/>
    <n v="5144.47"/>
    <s v="3-1972-54r3"/>
    <n v="5144.47"/>
    <s v="Stock#528   2.3 Mil White TC Polypropylene   2 Mas"/>
    <n v="528"/>
    <s v="#27"/>
    <d v="2023-10-25T00:00:00"/>
    <d v="2023-10-25T00:00:00"/>
    <n v="0"/>
    <n v="5173.2099609375"/>
    <n v="5173.2099609375"/>
    <x v="9"/>
    <x v="4"/>
    <n v="2"/>
    <n v="10000"/>
    <n v="13"/>
    <n v="4"/>
    <n v="0"/>
    <n v="0"/>
    <n v="0"/>
    <n v="0"/>
    <n v="0"/>
    <n v="0"/>
    <n v="0"/>
    <n v="0"/>
    <n v="2"/>
    <n v="246240"/>
  </r>
  <r>
    <x v="5"/>
    <s v="FG-82831"/>
    <x v="172"/>
    <n v="161"/>
    <s v="FG-161"/>
    <n v="0.39695000000000003"/>
    <n v="5144.47"/>
    <s v="3-1972-54r3"/>
    <n v="5144.47"/>
    <s v="Stock#528   2.3 Mil White TC Polypropylene   2 Mas"/>
    <n v="528"/>
    <s v="#27"/>
    <d v="2023-10-25T00:00:00"/>
    <d v="2023-10-25T00:00:00"/>
    <n v="0"/>
    <n v="5173.2099609375"/>
    <n v="5173.2099609375"/>
    <x v="9"/>
    <x v="4"/>
    <n v="1"/>
    <n v="10000"/>
    <n v="13"/>
    <n v="4"/>
    <n v="0"/>
    <n v="0"/>
    <n v="0"/>
    <n v="0"/>
    <n v="0"/>
    <n v="0"/>
    <n v="0"/>
    <n v="0"/>
    <n v="2"/>
    <n v="246240"/>
  </r>
  <r>
    <x v="5"/>
    <s v="FG-82832"/>
    <x v="172"/>
    <n v="1148"/>
    <s v="FG-1148"/>
    <n v="3.4000000000000002E-2"/>
    <n v="1030.4549999999999"/>
    <s v="B9077"/>
    <n v="1030.4549999999999"/>
    <s v="Stock#777A   404 - .7 mil clear polypropylene over"/>
    <s v="777A"/>
    <s v="Water Based Acrylic"/>
    <d v="2023-10-10T00:00:00"/>
    <d v="2023-10-10T00:00:00"/>
    <n v="0"/>
    <n v="1030.45495605468"/>
    <n v="1030.45495605468"/>
    <x v="2"/>
    <x v="5"/>
    <n v="2"/>
    <n v="5000"/>
    <n v="12.5"/>
    <n v="5"/>
    <n v="13.5"/>
    <n v="2"/>
    <n v="13.625"/>
    <n v="2"/>
    <n v="0"/>
    <n v="0"/>
    <n v="0"/>
    <n v="0"/>
    <n v="0"/>
    <n v="7005"/>
  </r>
  <r>
    <x v="5"/>
    <s v="FG-82832"/>
    <x v="172"/>
    <n v="1148"/>
    <s v="FG-1148"/>
    <n v="3.4000000000000002E-2"/>
    <n v="1030.4549999999999"/>
    <s v="B9077"/>
    <n v="1030.4549999999999"/>
    <s v="Stock#777A   404 - .7 mil clear polypropylene over"/>
    <s v="777A"/>
    <s v="Water Based Acrylic"/>
    <d v="2023-10-10T00:00:00"/>
    <d v="2023-10-10T00:00:00"/>
    <n v="0"/>
    <n v="1030.45495605468"/>
    <n v="1030.45495605468"/>
    <x v="2"/>
    <x v="5"/>
    <n v="1"/>
    <n v="5000"/>
    <n v="9"/>
    <n v="10"/>
    <n v="9.5"/>
    <n v="5"/>
    <n v="9.75"/>
    <n v="5"/>
    <n v="10.125"/>
    <n v="2"/>
    <n v="12.125"/>
    <n v="15"/>
    <n v="0"/>
    <n v="23302.5"/>
  </r>
  <r>
    <x v="5"/>
    <s v="FG-82833"/>
    <x v="172"/>
    <n v="1148"/>
    <s v="FG-1148"/>
    <n v="7.0000000000000007E-2"/>
    <n v="1009.05"/>
    <s v="B9082"/>
    <n v="1009.12"/>
    <s v="Stock#802   410 - .8 Mil Clear Polypropylene Lamin"/>
    <n v="802"/>
    <s v="Perm"/>
    <d v="2023-10-06T00:00:00"/>
    <d v="2023-10-06T00:00:00"/>
    <n v="0"/>
    <n v="1009.04998779296"/>
    <n v="1009.04998779296"/>
    <x v="2"/>
    <x v="5"/>
    <n v="1"/>
    <n v="5000"/>
    <n v="11.375"/>
    <n v="8"/>
    <n v="11.875"/>
    <n v="6"/>
    <n v="13"/>
    <n v="6"/>
    <n v="0"/>
    <n v="0"/>
    <n v="0"/>
    <n v="0"/>
    <n v="0"/>
    <n v="14415"/>
  </r>
  <r>
    <x v="5"/>
    <s v="FG-82836"/>
    <x v="172"/>
    <n v="129"/>
    <s v="FG-129"/>
    <n v="0.39200000000000002"/>
    <n v="3057.6"/>
    <n v="79460"/>
    <n v="3091.72"/>
    <s v="Stock#680A   2.4 Mil White BOPP TC/S7000/40#BG   1"/>
    <s v="680A"/>
    <s v="S7000"/>
    <d v="2023-10-05T00:00:00"/>
    <d v="2023-10-06T00:00:00"/>
    <n v="0"/>
    <n v="3091.71997070312"/>
    <n v="3091.71997070312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837"/>
    <x v="172"/>
    <n v="129"/>
    <s v="FG-129"/>
    <n v="4.5679999999999996"/>
    <n v="8388.99"/>
    <n v="75850"/>
    <n v="8559"/>
    <s v="Stock#890   5mil Velvet LexanÂ®/S730/1.5mil polyest"/>
    <n v="890"/>
    <s v="S730"/>
    <d v="2023-10-09T00:00:00"/>
    <d v="2023-10-10T00:00:00"/>
    <n v="0"/>
    <n v="8559.0302734375"/>
    <n v="8559.0302734375"/>
    <x v="2"/>
    <x v="4"/>
    <n v="1"/>
    <n v="1668"/>
    <n v="9.25"/>
    <n v="1"/>
    <n v="8.25"/>
    <n v="10"/>
    <n v="0"/>
    <n v="0"/>
    <n v="0"/>
    <n v="0"/>
    <n v="0"/>
    <n v="0"/>
    <n v="0"/>
    <n v="1836.4680000000001"/>
  </r>
  <r>
    <x v="5"/>
    <s v="FG-82839"/>
    <x v="172"/>
    <n v="129"/>
    <s v="FG-129"/>
    <n v="0.442"/>
    <n v="2068.56"/>
    <n v="76910"/>
    <n v="1861.71"/>
    <s v="Stock#438   2.6 MIL TC White Polypropylene   1 Mas"/>
    <n v="438"/>
    <s v="S692n"/>
    <d v="2023-10-04T00:00:00"/>
    <d v="2023-10-05T00:00:00"/>
    <n v="0"/>
    <n v="1861.69995117187"/>
    <n v="1861.69995117187"/>
    <x v="2"/>
    <x v="4"/>
    <n v="1"/>
    <n v="10000"/>
    <n v="13"/>
    <n v="3"/>
    <n v="0"/>
    <n v="0"/>
    <n v="0"/>
    <n v="0"/>
    <n v="0"/>
    <n v="0"/>
    <n v="0"/>
    <n v="0"/>
    <n v="0"/>
    <n v="4680"/>
  </r>
  <r>
    <x v="5"/>
    <s v="FG-82841"/>
    <x v="172"/>
    <n v="161"/>
    <s v="FG-161"/>
    <n v="0.59460000000000002"/>
    <n v="2140.56"/>
    <s v="Ptc1691-2p5"/>
    <n v="2140.6"/>
    <s v="Stock#548   2mil Clear on 1.2 mil PET    1 Master "/>
    <n v="548"/>
    <m/>
    <d v="2023-10-06T00:00:00"/>
    <d v="2023-10-06T00:00:00"/>
    <n v="0"/>
    <n v="2142.36010742187"/>
    <n v="2142.36010742187"/>
    <x v="9"/>
    <x v="4"/>
    <n v="1"/>
    <n v="5000"/>
    <n v="3"/>
    <n v="20"/>
    <n v="0"/>
    <n v="0"/>
    <n v="0"/>
    <n v="0"/>
    <n v="0"/>
    <n v="0"/>
    <n v="0"/>
    <n v="0"/>
    <n v="0"/>
    <n v="3600"/>
  </r>
  <r>
    <x v="5"/>
    <s v="FG-82842"/>
    <x v="172"/>
    <n v="129"/>
    <s v="FG-129"/>
    <n v="0.23100000000000001"/>
    <n v="1247.4000000000001"/>
    <n v="54450"/>
    <n v="1260.77"/>
    <s v="Stock#303   60# C1S Semi-gloss   1 Master Rolls"/>
    <n v="303"/>
    <s v="None"/>
    <d v="2023-10-05T00:00:00"/>
    <d v="2023-10-06T00:00:00"/>
    <n v="0"/>
    <n v="1260.75"/>
    <n v="1260.75"/>
    <x v="2"/>
    <x v="4"/>
    <n v="1"/>
    <n v="10000"/>
    <n v="4.5"/>
    <n v="10"/>
    <n v="0"/>
    <n v="0"/>
    <n v="0"/>
    <n v="0"/>
    <n v="0"/>
    <n v="0"/>
    <n v="0"/>
    <n v="0"/>
    <n v="0"/>
    <n v="5400"/>
  </r>
  <r>
    <x v="5"/>
    <s v="FG-82855"/>
    <x v="247"/>
    <n v="129"/>
    <s v="FG-129"/>
    <n v="1.8680000000000001"/>
    <n v="1457.04"/>
    <n v="77922"/>
    <n v="1452.96"/>
    <s v="Stock#705   2 mil Matte Chrome Polyester   1 Maste"/>
    <n v="705"/>
    <s v="S8025 (Solvent)"/>
    <d v="2023-10-05T00:00:00"/>
    <d v="2023-10-06T00:00:00"/>
    <n v="0"/>
    <n v="1452.9599609375"/>
    <n v="1452.959960937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2856"/>
    <x v="247"/>
    <n v="129"/>
    <s v="FG-129"/>
    <n v="1.611"/>
    <n v="2464.83"/>
    <n v="40087"/>
    <n v="2415.54"/>
    <s v="Stock#561   4 mil White Flex Vinyl TC/S730/50#SCK "/>
    <n v="561"/>
    <s v="S730"/>
    <d v="2023-10-10T00:00:00"/>
    <d v="2023-10-10T00:00:00"/>
    <n v="0"/>
    <n v="2286.59008789062"/>
    <n v="2286.59008789062"/>
    <x v="2"/>
    <x v="4"/>
    <n v="1"/>
    <n v="5000"/>
    <n v="8.5"/>
    <n v="3"/>
    <n v="0"/>
    <n v="0"/>
    <n v="0"/>
    <n v="0"/>
    <n v="0"/>
    <n v="0"/>
    <n v="0"/>
    <n v="0"/>
    <n v="0"/>
    <n v="1530"/>
  </r>
  <r>
    <x v="5"/>
    <s v="FG-82857"/>
    <x v="247"/>
    <n v="129"/>
    <s v="FG-129"/>
    <n v="0.38300000000000001"/>
    <n v="597.48"/>
    <n v="54421"/>
    <n v="606.44000000000005"/>
    <s v="Stock#103   50# Semi-gloss Lightweight Dairy Label"/>
    <n v="103"/>
    <s v="C4510"/>
    <d v="2023-10-09T00:00:00"/>
    <d v="2023-10-10T00:00:00"/>
    <n v="0"/>
    <n v="606.44000244140602"/>
    <n v="606.44000244140602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2858"/>
    <x v="247"/>
    <n v="840"/>
    <s v="FG-840"/>
    <n v="0.29099999999999998"/>
    <n v="4190.3999999999996"/>
    <n v="151113"/>
    <n v="6097.05"/>
    <s v="Stock#348   60# Matte Litho Opaque   2 Master Roll"/>
    <n v="348"/>
    <s v="Ap151 Opaque"/>
    <d v="2023-10-09T00:00:00"/>
    <d v="2023-10-26T00:00:00"/>
    <n v="0"/>
    <n v="4141.72998046875"/>
    <n v="4141.72998046875"/>
    <x v="6"/>
    <x v="4"/>
    <n v="1"/>
    <n v="10000"/>
    <n v="16"/>
    <n v="3"/>
    <n v="12"/>
    <n v="1"/>
    <n v="0"/>
    <n v="0"/>
    <n v="0"/>
    <n v="0"/>
    <n v="0"/>
    <n v="0"/>
    <n v="0"/>
    <n v="7200"/>
  </r>
  <r>
    <x v="5"/>
    <s v="FG-82858"/>
    <x v="247"/>
    <n v="840"/>
    <s v="FG-840"/>
    <n v="0.29099999999999998"/>
    <n v="4190.3999999999996"/>
    <n v="151113"/>
    <n v="6097.05"/>
    <s v="Stock#348   60# Matte Litho Opaque   2 Master Roll"/>
    <n v="348"/>
    <s v="Ap151 Opaque"/>
    <d v="2023-10-09T00:00:00"/>
    <d v="2023-10-26T00:00:00"/>
    <n v="0"/>
    <n v="4141.72998046875"/>
    <n v="4141.72998046875"/>
    <x v="6"/>
    <x v="4"/>
    <n v="2"/>
    <n v="10000"/>
    <n v="16"/>
    <n v="3"/>
    <n v="12"/>
    <n v="1"/>
    <n v="0"/>
    <n v="0"/>
    <n v="0"/>
    <n v="0"/>
    <n v="0"/>
    <n v="0"/>
    <n v="0"/>
    <n v="7200"/>
  </r>
  <r>
    <x v="5"/>
    <s v="FG-82859"/>
    <x v="247"/>
    <n v="840"/>
    <s v="FG-840"/>
    <n v="0.499"/>
    <n v="1893.71"/>
    <n v="7297"/>
    <n v="1893.71"/>
    <s v="Stock#347   60# Matte Litho   1 Master Rolls"/>
    <n v="347"/>
    <s v="Ap151"/>
    <d v="2023-10-10T00:00:00"/>
    <d v="2023-10-10T00:00:00"/>
    <n v="0"/>
    <n v="2024.30004882812"/>
    <n v="2024.30004882812"/>
    <x v="6"/>
    <x v="4"/>
    <n v="1"/>
    <n v="5000"/>
    <n v="13"/>
    <n v="4"/>
    <n v="11.25"/>
    <n v="1"/>
    <n v="0"/>
    <n v="0"/>
    <n v="0"/>
    <n v="0"/>
    <n v="0"/>
    <n v="0"/>
    <n v="0"/>
    <n v="3795"/>
  </r>
  <r>
    <x v="5"/>
    <s v="FG-82863"/>
    <x v="247"/>
    <n v="129"/>
    <s v="FG-129"/>
    <n v="0.442"/>
    <n v="4641"/>
    <n v="76910"/>
    <n v="4487.46"/>
    <s v="Stock#438   2.6 MIL TC White Polypropylene   1 Mas"/>
    <n v="438"/>
    <s v="S692n"/>
    <d v="2023-10-06T00:00:00"/>
    <d v="2023-10-09T00:00:00"/>
    <n v="0"/>
    <n v="4487.4501953125"/>
    <n v="4487.4501953125"/>
    <x v="2"/>
    <x v="4"/>
    <n v="1"/>
    <n v="10000"/>
    <n v="12.5"/>
    <n v="7"/>
    <n v="0"/>
    <n v="0"/>
    <n v="0"/>
    <n v="0"/>
    <n v="0"/>
    <n v="0"/>
    <n v="0"/>
    <n v="0"/>
    <n v="0"/>
    <n v="10500"/>
  </r>
  <r>
    <x v="5"/>
    <s v="FG-82865"/>
    <x v="174"/>
    <n v="161"/>
    <s v="FG-161"/>
    <n v="0.52569999999999995"/>
    <n v="2621.93"/>
    <s v="Pj7802-P5"/>
    <n v="2614.4299999999998"/>
    <s v="Stock#597   2.6mil white bopp   1 Master Rolls"/>
    <n v="597"/>
    <s v="Chill At"/>
    <d v="2023-10-06T00:00:00"/>
    <d v="2023-10-06T00:00:00"/>
    <n v="0"/>
    <n v="2666.53002929687"/>
    <n v="2666.53002929687"/>
    <x v="9"/>
    <x v="4"/>
    <n v="1"/>
    <n v="5000"/>
    <n v="11.875"/>
    <n v="7"/>
    <n v="0"/>
    <n v="0"/>
    <n v="0"/>
    <n v="0"/>
    <n v="0"/>
    <n v="0"/>
    <n v="0"/>
    <n v="0"/>
    <n v="0"/>
    <n v="4987.5"/>
  </r>
  <r>
    <x v="5"/>
    <s v="FG-82866"/>
    <x v="174"/>
    <n v="1148"/>
    <s v="FG-1148"/>
    <n v="6.8000000000000005E-2"/>
    <n v="1194.93"/>
    <s v="B9077"/>
    <n v="1194.93"/>
    <s v="Stock#777A   404 - .7 mil clear polypropylene over"/>
    <s v="777A"/>
    <s v="Water Based Acrylic"/>
    <d v="2023-10-06T00:00:00"/>
    <d v="2023-10-06T00:00:00"/>
    <n v="0"/>
    <n v="1194.93005371093"/>
    <n v="1194.93005371093"/>
    <x v="2"/>
    <x v="5"/>
    <n v="1"/>
    <n v="5000"/>
    <n v="8.25"/>
    <n v="2"/>
    <n v="11.375"/>
    <n v="6"/>
    <n v="11.875"/>
    <n v="7"/>
    <n v="12.5"/>
    <n v="10"/>
    <n v="0"/>
    <n v="0"/>
    <n v="0"/>
    <n v="17572.5"/>
  </r>
  <r>
    <x v="5"/>
    <s v="FG-82867"/>
    <x v="174"/>
    <n v="129"/>
    <s v="FG-129"/>
    <n v="0.318"/>
    <n v="2518.56"/>
    <n v="54369"/>
    <n v="2537.08"/>
    <s v="Stock#130   54# Semi-Gloss/C4500/40#CK   1 Master "/>
    <n v="130"/>
    <s v="C4500"/>
    <d v="2023-10-06T00:00:00"/>
    <d v="2023-10-09T00:00:00"/>
    <n v="0"/>
    <n v="2537.07006835937"/>
    <n v="2537.07006835937"/>
    <x v="2"/>
    <x v="4"/>
    <n v="1"/>
    <n v="10000"/>
    <n v="16.5"/>
    <n v="4"/>
    <n v="0"/>
    <n v="0"/>
    <n v="0"/>
    <n v="0"/>
    <n v="0"/>
    <n v="0"/>
    <n v="0"/>
    <n v="0"/>
    <n v="0"/>
    <n v="7920"/>
  </r>
  <r>
    <x v="5"/>
    <s v="FG-82876"/>
    <x v="174"/>
    <n v="404"/>
    <s v="FG-404"/>
    <n v="0.4"/>
    <n v="1248"/>
    <s v="Sy1071h"/>
    <n v="1291.68"/>
    <s v="Stock#680   2.4 mil PP WHITE TC RP37 2.2 mil HIGH "/>
    <n v="680"/>
    <s v="Rp37"/>
    <d v="2023-10-09T00:00:00"/>
    <d v="2023-10-10T00:00:00"/>
    <n v="0"/>
    <n v="1406.82995605468"/>
    <n v="1406.82995605468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2880"/>
    <x v="174"/>
    <n v="404"/>
    <s v="FG-404"/>
    <n v="0.83899999999999997"/>
    <n v="654.41999999999996"/>
    <s v="Wl62u"/>
    <n v="660.96"/>
    <s v="Stock#644   MATTE LITHO WSA   1 Master Rolls"/>
    <n v="644"/>
    <s v="Rs30"/>
    <d v="2023-10-05T00:00:00"/>
    <d v="2023-10-05T00:00:00"/>
    <n v="0"/>
    <n v="680.09997558593705"/>
    <n v="680.09997558593705"/>
    <x v="0"/>
    <x v="4"/>
    <n v="1"/>
    <n v="5000"/>
    <n v="13"/>
    <n v="1"/>
    <n v="0"/>
    <n v="0"/>
    <n v="0"/>
    <n v="0"/>
    <n v="0"/>
    <n v="0"/>
    <n v="0"/>
    <n v="0"/>
    <n v="0"/>
    <n v="780"/>
  </r>
  <r>
    <x v="5"/>
    <s v="FG-82881"/>
    <x v="174"/>
    <n v="129"/>
    <s v="FG-129"/>
    <n v="0.39200000000000002"/>
    <n v="2234.4"/>
    <n v="79460"/>
    <n v="2190.13"/>
    <s v="Stock#680A   2.4 Mil White BOPP TC/S7000/40#BG   1"/>
    <s v="680A"/>
    <s v="S7000"/>
    <d v="2023-10-09T00:00:00"/>
    <d v="2023-10-10T00:00:00"/>
    <n v="0"/>
    <n v="2190.11010742187"/>
    <n v="2190.11010742187"/>
    <x v="2"/>
    <x v="4"/>
    <n v="1"/>
    <n v="10000"/>
    <n v="9.5"/>
    <n v="5"/>
    <n v="0"/>
    <n v="0"/>
    <n v="0"/>
    <n v="0"/>
    <n v="0"/>
    <n v="0"/>
    <n v="0"/>
    <n v="0"/>
    <n v="0"/>
    <n v="5700"/>
  </r>
  <r>
    <x v="5"/>
    <s v="FG-82883"/>
    <x v="175"/>
    <n v="129"/>
    <s v="FG-129"/>
    <n v="0.41299999999999998"/>
    <n v="3221.4"/>
    <n v="54414"/>
    <n v="3221.4"/>
    <s v="Stock#141   60# Semi-Gloss Elite FSC / C4510 / 40#"/>
    <n v="141"/>
    <s v="C4510"/>
    <d v="2023-10-11T00:00:00"/>
    <d v="2023-10-12T00:00:00"/>
    <n v="0"/>
    <n v="3221.39990234375"/>
    <n v="3221.3999023437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884"/>
    <x v="175"/>
    <n v="161"/>
    <s v="FG-161"/>
    <n v="0.160766666666666"/>
    <n v="14001.17"/>
    <s v="Pj9012-P10"/>
    <n v="14066.2966666666"/>
    <s v="Stock#633   2.6 mil white Polypropylene   3 Master"/>
    <n v="633"/>
    <s v="710vhp"/>
    <d v="2023-10-11T00:00:00"/>
    <d v="2023-10-11T00:00:00"/>
    <n v="0"/>
    <n v="14372.51953125"/>
    <n v="14372.51953125"/>
    <x v="9"/>
    <x v="4"/>
    <n v="1"/>
    <n v="10000"/>
    <n v="8"/>
    <n v="2"/>
    <n v="9"/>
    <n v="2"/>
    <n v="9.5"/>
    <n v="4"/>
    <n v="10"/>
    <n v="5"/>
    <n v="10.5"/>
    <n v="2"/>
    <n v="0"/>
    <n v="17160"/>
  </r>
  <r>
    <x v="5"/>
    <s v="FG-82884"/>
    <x v="175"/>
    <n v="161"/>
    <s v="FG-161"/>
    <n v="0.160766666666666"/>
    <n v="14001.17"/>
    <s v="Pj9012-P10"/>
    <n v="14066.2966666666"/>
    <s v="Stock#633   2.6 mil white Polypropylene   3 Master"/>
    <n v="633"/>
    <s v="710vhp"/>
    <d v="2023-10-11T00:00:00"/>
    <d v="2023-10-11T00:00:00"/>
    <n v="0"/>
    <n v="14372.51953125"/>
    <n v="14372.51953125"/>
    <x v="9"/>
    <x v="4"/>
    <n v="3"/>
    <n v="10000"/>
    <n v="13.125"/>
    <n v="2"/>
    <n v="14.5"/>
    <n v="3"/>
    <n v="15.5"/>
    <n v="2"/>
    <n v="16.5"/>
    <n v="8"/>
    <n v="0"/>
    <n v="0"/>
    <n v="0"/>
    <n v="27930"/>
  </r>
  <r>
    <x v="5"/>
    <s v="FG-82884"/>
    <x v="175"/>
    <n v="161"/>
    <s v="FG-161"/>
    <n v="0.160766666666666"/>
    <n v="14001.17"/>
    <s v="Pj9012-P10"/>
    <n v="14066.2966666666"/>
    <s v="Stock#633   2.6 mil white Polypropylene   3 Master"/>
    <n v="633"/>
    <s v="710vhp"/>
    <d v="2023-10-11T00:00:00"/>
    <d v="2023-10-11T00:00:00"/>
    <n v="0"/>
    <n v="14372.51953125"/>
    <n v="14372.51953125"/>
    <x v="9"/>
    <x v="4"/>
    <n v="2"/>
    <n v="10000"/>
    <n v="11"/>
    <n v="2"/>
    <n v="11.5"/>
    <n v="4"/>
    <n v="12"/>
    <n v="2"/>
    <n v="12.5"/>
    <n v="4"/>
    <n v="13"/>
    <n v="16"/>
    <n v="0"/>
    <n v="42000"/>
  </r>
  <r>
    <x v="5"/>
    <s v="FG-82885"/>
    <x v="175"/>
    <n v="161"/>
    <s v="FG-161"/>
    <n v="0.48230000000000001"/>
    <n v="21877.13"/>
    <s v="Pj9012-P10"/>
    <n v="21443.75"/>
    <s v="Stock#633   2.6 mil white Polypropylene   1 Master"/>
    <n v="633"/>
    <s v="710vhp"/>
    <d v="2023-11-07T00:00:00"/>
    <d v="2023-11-06T00:00:00"/>
    <n v="0"/>
    <n v="21910.380859375"/>
    <n v="21910.380859375"/>
    <x v="9"/>
    <x v="4"/>
    <n v="1"/>
    <n v="10000"/>
    <n v="13.5"/>
    <n v="28"/>
    <n v="0"/>
    <n v="0"/>
    <n v="0"/>
    <n v="0"/>
    <n v="0"/>
    <n v="0"/>
    <n v="0"/>
    <n v="0"/>
    <n v="0"/>
    <n v="45360"/>
  </r>
  <r>
    <x v="5"/>
    <s v="FG-82887"/>
    <x v="175"/>
    <n v="1148"/>
    <s v="FG-1148"/>
    <n v="2.33333333333333E-2"/>
    <n v="1900.8533333333301"/>
    <s v="B9082"/>
    <n v="1901.04666666666"/>
    <s v="Stock#802   410 - .8 Mil Clear Polypropylene Lamin"/>
    <n v="802"/>
    <s v="Perm"/>
    <d v="2023-10-10T00:00:00"/>
    <d v="2023-10-11T00:00:00"/>
    <n v="0"/>
    <n v="1900.8566080729099"/>
    <n v="1900.8566080729099"/>
    <x v="2"/>
    <x v="5"/>
    <n v="1"/>
    <n v="5000"/>
    <n v="6.375"/>
    <n v="5"/>
    <n v="7.375"/>
    <n v="3"/>
    <n v="7.875"/>
    <n v="7"/>
    <n v="8.375"/>
    <n v="8"/>
    <n v="8.875"/>
    <n v="2"/>
    <n v="0"/>
    <n v="11632.5"/>
  </r>
  <r>
    <x v="5"/>
    <s v="FG-82887"/>
    <x v="175"/>
    <n v="1148"/>
    <s v="FG-1148"/>
    <n v="2.33333333333333E-2"/>
    <n v="1900.8533333333301"/>
    <s v="B9082"/>
    <n v="1901.04666666666"/>
    <s v="Stock#802   410 - .8 Mil Clear Polypropylene Lamin"/>
    <n v="802"/>
    <s v="Perm"/>
    <d v="2023-10-10T00:00:00"/>
    <d v="2023-10-11T00:00:00"/>
    <n v="0"/>
    <n v="1900.8566080729099"/>
    <n v="1900.8566080729099"/>
    <x v="2"/>
    <x v="5"/>
    <n v="3"/>
    <n v="5000"/>
    <n v="12.875"/>
    <n v="28"/>
    <n v="14.375"/>
    <n v="4"/>
    <n v="16.375"/>
    <n v="16"/>
    <n v="0"/>
    <n v="0"/>
    <n v="0"/>
    <n v="0"/>
    <n v="0"/>
    <n v="40800"/>
  </r>
  <r>
    <x v="5"/>
    <s v="FG-82887"/>
    <x v="175"/>
    <n v="1148"/>
    <s v="FG-1148"/>
    <n v="2.33333333333333E-2"/>
    <n v="1900.8533333333301"/>
    <s v="B9082"/>
    <n v="1901.04666666666"/>
    <s v="Stock#802   410 - .8 Mil Clear Polypropylene Lamin"/>
    <n v="802"/>
    <s v="Perm"/>
    <d v="2023-10-10T00:00:00"/>
    <d v="2023-10-11T00:00:00"/>
    <n v="0"/>
    <n v="1900.8566080729099"/>
    <n v="1900.8566080729099"/>
    <x v="2"/>
    <x v="5"/>
    <n v="2"/>
    <n v="5000"/>
    <n v="9.375"/>
    <n v="9"/>
    <n v="9.875"/>
    <n v="8"/>
    <n v="10.375"/>
    <n v="6"/>
    <n v="11.375"/>
    <n v="14"/>
    <n v="12.375"/>
    <n v="8"/>
    <n v="0"/>
    <n v="29032.5"/>
  </r>
  <r>
    <x v="5"/>
    <s v="FG-82888"/>
    <x v="175"/>
    <n v="1148"/>
    <s v="FG-1148"/>
    <n v="7.0000000000000007E-2"/>
    <n v="3145.8"/>
    <s v="B9082"/>
    <n v="3146.08"/>
    <s v="Stock#802   410 - .8 Mil Clear Polypropylene Lamin"/>
    <n v="802"/>
    <s v="Perm"/>
    <d v="2023-11-03T00:00:00"/>
    <d v="2023-11-06T00:00:00"/>
    <n v="0"/>
    <n v="3145.80004882812"/>
    <n v="3145.80004882812"/>
    <x v="2"/>
    <x v="5"/>
    <n v="1"/>
    <n v="5000"/>
    <n v="13.375"/>
    <n v="56"/>
    <n v="0"/>
    <n v="0"/>
    <n v="0"/>
    <n v="0"/>
    <n v="0"/>
    <n v="0"/>
    <n v="0"/>
    <n v="0"/>
    <n v="0"/>
    <n v="44940"/>
  </r>
  <r>
    <x v="5"/>
    <s v="FG-82896"/>
    <x v="175"/>
    <n v="404"/>
    <s v="FG-404"/>
    <n v="0.318"/>
    <n v="1984.32"/>
    <s v="Pl38q"/>
    <n v="1984.32"/>
    <s v="Stock#101   54# Raflacoat(semi-gloss)   1 Master R"/>
    <n v="101"/>
    <s v="Rp51"/>
    <d v="2023-10-06T00:00:00"/>
    <d v="2023-10-06T00:00:00"/>
    <n v="0"/>
    <n v="2015.52001953125"/>
    <n v="2015.52001953125"/>
    <x v="0"/>
    <x v="4"/>
    <n v="1"/>
    <n v="10000"/>
    <n v="13"/>
    <n v="4"/>
    <n v="0"/>
    <n v="0"/>
    <n v="0"/>
    <n v="0"/>
    <n v="0"/>
    <n v="0"/>
    <n v="0"/>
    <n v="0"/>
    <n v="0"/>
    <n v="6240"/>
  </r>
  <r>
    <x v="5"/>
    <s v="FG-82903"/>
    <x v="176"/>
    <n v="129"/>
    <s v="FG-129"/>
    <n v="0.442"/>
    <n v="4641"/>
    <n v="76910"/>
    <n v="4548.18"/>
    <s v="Stock#438   2.6 MIL TC White Polypropylene   1 Mas"/>
    <n v="438"/>
    <s v="S692n"/>
    <d v="2023-10-10T00:00:00"/>
    <d v="2023-10-11T00:00:00"/>
    <n v="0"/>
    <n v="4548.18017578125"/>
    <n v="4548.18017578125"/>
    <x v="2"/>
    <x v="4"/>
    <n v="1"/>
    <n v="10000"/>
    <n v="12.5"/>
    <n v="7"/>
    <n v="0"/>
    <n v="0"/>
    <n v="0"/>
    <n v="0"/>
    <n v="0"/>
    <n v="0"/>
    <n v="0"/>
    <n v="0"/>
    <n v="0"/>
    <n v="10500"/>
  </r>
  <r>
    <x v="5"/>
    <s v="FG-82904"/>
    <x v="176"/>
    <n v="137"/>
    <s v="FG-137"/>
    <n v="2.4159999999999999"/>
    <n v="8697.6"/>
    <s v="Flx004304"/>
    <n v="8697.6"/>
    <s v="Stock#411   4 Mil Flexible White Vinyl   1 Master "/>
    <n v="411"/>
    <s v="V-156 (1.4 To 1.5)"/>
    <d v="2023-11-08T00:00:00"/>
    <d v="2023-11-13T00:00:00"/>
    <n v="0"/>
    <n v="9196.5703125"/>
    <n v="9196.5703125"/>
    <x v="4"/>
    <x v="4"/>
    <n v="1"/>
    <n v="5000"/>
    <n v="13"/>
    <n v="1"/>
    <n v="11.75"/>
    <n v="4"/>
    <n v="0"/>
    <n v="0"/>
    <n v="0"/>
    <n v="0"/>
    <n v="0"/>
    <n v="0"/>
    <n v="0"/>
    <n v="3600"/>
  </r>
  <r>
    <x v="5"/>
    <s v="FG-82912"/>
    <x v="176"/>
    <n v="404"/>
    <s v="FG-404"/>
    <n v="0.318"/>
    <n v="1717.2"/>
    <s v="Pl38q"/>
    <n v="1717.2"/>
    <s v="Stock#101   54# Raflacoat(semi-gloss)   1 Master R"/>
    <n v="101"/>
    <s v="Rp51"/>
    <d v="2023-10-11T00:00:00"/>
    <d v="2023-10-11T00:00:00"/>
    <n v="0"/>
    <n v="1744.19995117187"/>
    <n v="1744.19995117187"/>
    <x v="0"/>
    <x v="4"/>
    <n v="1"/>
    <n v="10000"/>
    <n v="9"/>
    <n v="5"/>
    <n v="0"/>
    <n v="0"/>
    <n v="0"/>
    <n v="0"/>
    <n v="0"/>
    <n v="0"/>
    <n v="0"/>
    <n v="0"/>
    <n v="0"/>
    <n v="5400"/>
  </r>
  <r>
    <x v="5"/>
    <s v="FG-82925"/>
    <x v="177"/>
    <n v="129"/>
    <s v="FG-129"/>
    <n v="1.9950000000000001"/>
    <n v="11491.2"/>
    <n v="77920"/>
    <n v="11337.98"/>
    <s v="Stock#485   2 mil White TT Polyester TC   1 Master"/>
    <n v="485"/>
    <s v="S8025 (Solvent)"/>
    <d v="2023-10-13T00:00:00"/>
    <d v="2023-10-13T00:00:00"/>
    <n v="0"/>
    <n v="11337.98046875"/>
    <n v="11337.98046875"/>
    <x v="2"/>
    <x v="4"/>
    <n v="1"/>
    <n v="5000"/>
    <n v="16"/>
    <n v="6"/>
    <n v="0"/>
    <n v="0"/>
    <n v="0"/>
    <n v="0"/>
    <n v="0"/>
    <n v="0"/>
    <n v="0"/>
    <n v="0"/>
    <n v="0"/>
    <n v="5760"/>
  </r>
  <r>
    <x v="5"/>
    <s v="FG-82926"/>
    <x v="177"/>
    <n v="1148"/>
    <s v="FG-1148"/>
    <n v="0.59399999999999997"/>
    <n v="4276.8"/>
    <s v="B9080"/>
    <n v="4276.8"/>
    <s v="Stock#877   691V - .92 mil UV Resistant Polyester "/>
    <n v="877"/>
    <s v="Permanent"/>
    <d v="2023-10-13T00:00:00"/>
    <d v="2023-10-13T00:00:00"/>
    <n v="0"/>
    <n v="4276.7998046875"/>
    <n v="4276.7998046875"/>
    <x v="2"/>
    <x v="5"/>
    <n v="1"/>
    <n v="5000"/>
    <n v="15.75"/>
    <n v="3"/>
    <n v="12.75"/>
    <n v="1"/>
    <n v="0"/>
    <n v="0"/>
    <n v="0"/>
    <n v="0"/>
    <n v="0"/>
    <n v="0"/>
    <n v="0"/>
    <n v="3600"/>
  </r>
  <r>
    <x v="5"/>
    <s v="FG-82926"/>
    <x v="177"/>
    <n v="1148"/>
    <s v="FG-1148"/>
    <n v="0.59399999999999997"/>
    <n v="4276.8"/>
    <s v="B9080"/>
    <n v="4276.8"/>
    <s v="Stock#877   691V - .92 mil UV Resistant Polyester "/>
    <n v="877"/>
    <s v="Permanent"/>
    <d v="2023-10-13T00:00:00"/>
    <d v="2023-10-13T00:00:00"/>
    <n v="0"/>
    <n v="4276.7998046875"/>
    <n v="4276.7998046875"/>
    <x v="2"/>
    <x v="5"/>
    <n v="2"/>
    <n v="5000"/>
    <n v="15.75"/>
    <n v="3"/>
    <n v="12.75"/>
    <n v="1"/>
    <n v="0"/>
    <n v="0"/>
    <n v="0"/>
    <n v="0"/>
    <n v="0"/>
    <n v="0"/>
    <n v="0"/>
    <n v="3600"/>
  </r>
  <r>
    <x v="5"/>
    <s v="FG-82927"/>
    <x v="177"/>
    <n v="144"/>
    <s v="FG-144"/>
    <n v="0.98"/>
    <n v="764.4"/>
    <s v="S8027060"/>
    <n v="764.4"/>
    <s v="Stock#383   54# Semi gloss Piggyback   1 Master Ro"/>
    <n v="383"/>
    <s v="758m/758m"/>
    <d v="2023-10-11T00:00:00"/>
    <d v="2023-10-11T00:00:00"/>
    <n v="0"/>
    <n v="752"/>
    <n v="752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2936"/>
    <x v="178"/>
    <n v="129"/>
    <s v="FG-129"/>
    <n v="0.318"/>
    <n v="2480.4"/>
    <n v="54369"/>
    <n v="2517.2600000000002"/>
    <s v="Stock#130   54# Semi-Gloss/C4500/40#CK   1 Master "/>
    <n v="130"/>
    <s v="C4500"/>
    <d v="2023-10-11T00:00:00"/>
    <d v="2023-10-12T00:00:00"/>
    <n v="0"/>
    <n v="2517.26000976562"/>
    <n v="2517.26000976562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2937"/>
    <x v="178"/>
    <n v="129"/>
    <s v="FG-129"/>
    <n v="1.8180000000000001"/>
    <n v="1308.96"/>
    <n v="78667"/>
    <n v="1281.47"/>
    <s v="Stock#1207   2 Mil White Polyester ITC/S8025/50#SC"/>
    <n v="1207"/>
    <s v="S8025"/>
    <d v="2023-10-13T00:00:00"/>
    <d v="2023-10-13T00:00:00"/>
    <n v="0"/>
    <n v="1281.4599609375"/>
    <n v="1281.4599609375"/>
    <x v="2"/>
    <x v="4"/>
    <n v="1"/>
    <n v="5000"/>
    <n v="12"/>
    <n v="1"/>
    <n v="0"/>
    <n v="0"/>
    <n v="0"/>
    <n v="0"/>
    <n v="0"/>
    <n v="0"/>
    <n v="0"/>
    <n v="0"/>
    <n v="0"/>
    <n v="720"/>
  </r>
  <r>
    <x v="5"/>
    <s v="FG-82944"/>
    <x v="178"/>
    <n v="129"/>
    <s v="FG-129"/>
    <n v="0.372"/>
    <n v="50443.199999999997"/>
    <s v="B7781"/>
    <n v="51457.279999999999"/>
    <s v="Stock#623   2mil Clear BOPP TC/S7400ER/.92g PET   "/>
    <n v="623"/>
    <s v="S7400"/>
    <d v="2023-10-18T00:00:00"/>
    <d v="2023-10-18T00:00:00"/>
    <n v="0"/>
    <n v="51457.30078125"/>
    <n v="51457.30078125"/>
    <x v="2"/>
    <x v="4"/>
    <n v="1"/>
    <n v="20000"/>
    <n v="14.125"/>
    <n v="40"/>
    <n v="0"/>
    <n v="0"/>
    <n v="0"/>
    <n v="0"/>
    <n v="0"/>
    <n v="0"/>
    <n v="0"/>
    <n v="0"/>
    <n v="0"/>
    <n v="135600"/>
  </r>
  <r>
    <x v="5"/>
    <s v="FG-82950"/>
    <x v="178"/>
    <n v="404"/>
    <s v="FG-404"/>
    <n v="0.379"/>
    <n v="2023.86"/>
    <s v="Pl323s"/>
    <n v="2023.88"/>
    <s v="Stock#133   60# RAFLACOAT PRO RP48AT 40# WHITE KRA"/>
    <n v="133"/>
    <s v="Rp48at"/>
    <d v="2023-10-17T00:00:00"/>
    <d v="2023-10-17T00:00:00"/>
    <n v="0"/>
    <n v="1981.14001464843"/>
    <n v="1981.14001464843"/>
    <x v="0"/>
    <x v="4"/>
    <n v="1"/>
    <n v="10000"/>
    <n v="10.375"/>
    <n v="2"/>
    <n v="11.875"/>
    <n v="2"/>
    <n v="0"/>
    <n v="0"/>
    <n v="0"/>
    <n v="0"/>
    <n v="0"/>
    <n v="0"/>
    <n v="0"/>
    <n v="5340"/>
  </r>
  <r>
    <x v="5"/>
    <s v="FG-82953"/>
    <x v="179"/>
    <n v="144"/>
    <s v="FG-144"/>
    <n v="0.38940000000000002"/>
    <n v="1454.41"/>
    <s v="S7724460"/>
    <n v="1468.95"/>
    <s v="Stock#107   54# Semi-gloss   1 Master Rolls"/>
    <n v="107"/>
    <n v="720"/>
    <d v="2023-10-17T00:00:00"/>
    <d v="2023-10-18T00:00:00"/>
    <n v="0"/>
    <n v="1495.35998535156"/>
    <n v="1495.35998535156"/>
    <x v="1"/>
    <x v="4"/>
    <n v="1"/>
    <n v="10000"/>
    <n v="10.375"/>
    <n v="3"/>
    <n v="0"/>
    <n v="0"/>
    <n v="0"/>
    <n v="0"/>
    <n v="0"/>
    <n v="0"/>
    <n v="0"/>
    <n v="0"/>
    <n v="0"/>
    <n v="3735"/>
  </r>
  <r>
    <x v="5"/>
    <s v="FG-82962"/>
    <x v="180"/>
    <n v="100"/>
    <s v="FG-100"/>
    <n v="0.66500000000000004"/>
    <n v="4309.2"/>
    <n v="7816"/>
    <n v="4309.2"/>
    <s v="Stock#492   2 mil white polyester gloss TC   2 Mas"/>
    <n v="492"/>
    <n v="310"/>
    <d v="2023-10-13T00:00:00"/>
    <d v="2023-10-17T00:00:00"/>
    <n v="0"/>
    <n v="2153.02490234375"/>
    <n v="2153.02490234375"/>
    <x v="39"/>
    <x v="4"/>
    <n v="1"/>
    <n v="5000"/>
    <n v="16.125"/>
    <n v="2"/>
    <n v="13"/>
    <n v="1"/>
    <n v="8.75"/>
    <n v="1"/>
    <n v="0"/>
    <n v="0"/>
    <n v="0"/>
    <n v="0"/>
    <n v="0"/>
    <n v="3240"/>
  </r>
  <r>
    <x v="5"/>
    <s v="FG-82962"/>
    <x v="180"/>
    <n v="100"/>
    <s v="FG-100"/>
    <n v="0.66500000000000004"/>
    <n v="4309.2"/>
    <n v="7816"/>
    <n v="4309.2"/>
    <s v="Stock#492   2 mil white polyester gloss TC   2 Mas"/>
    <n v="492"/>
    <n v="310"/>
    <d v="2023-10-13T00:00:00"/>
    <d v="2023-10-17T00:00:00"/>
    <n v="0"/>
    <n v="2153.02490234375"/>
    <n v="2153.02490234375"/>
    <x v="39"/>
    <x v="4"/>
    <n v="2"/>
    <n v="5000"/>
    <n v="16.125"/>
    <n v="2"/>
    <n v="10.875"/>
    <n v="2"/>
    <n v="0"/>
    <n v="0"/>
    <n v="0"/>
    <n v="0"/>
    <n v="0"/>
    <n v="0"/>
    <n v="0"/>
    <n v="3240"/>
  </r>
  <r>
    <x v="5"/>
    <s v="FG-82963"/>
    <x v="180"/>
    <n v="1148"/>
    <s v="FG-1148"/>
    <n v="0.1817"/>
    <n v="605.05999999999995"/>
    <s v="B9424"/>
    <n v="605.05999999999995"/>
    <s v="Stock#810   531 - 1 mil matte clear polypropylene "/>
    <n v="810"/>
    <s v="Permanent"/>
    <d v="2023-10-17T00:00:00"/>
    <d v="2023-10-18T00:00:00"/>
    <n v="0"/>
    <n v="606.05999755859295"/>
    <n v="606.05999755859295"/>
    <x v="2"/>
    <x v="5"/>
    <n v="1"/>
    <n v="5000"/>
    <n v="15.75"/>
    <n v="2"/>
    <n v="12"/>
    <n v="2"/>
    <n v="0"/>
    <n v="0"/>
    <n v="0"/>
    <n v="0"/>
    <n v="0"/>
    <n v="0"/>
    <n v="0"/>
    <n v="3330"/>
  </r>
  <r>
    <x v="5"/>
    <s v="FG-82964"/>
    <x v="180"/>
    <n v="1148"/>
    <s v="FG-1148"/>
    <n v="0.20380000000000001"/>
    <n v="132.97999999999999"/>
    <s v="B9367"/>
    <n v="132.97999999999999"/>
    <s v="Stock#803   505T - 1 mil TT polypropylene film   1"/>
    <n v="803"/>
    <s v="Permanent"/>
    <d v="2023-10-18T00:00:00"/>
    <d v="2023-10-18T00:00:00"/>
    <n v="0"/>
    <n v="133.11000061035099"/>
    <n v="133.11000061035099"/>
    <x v="2"/>
    <x v="5"/>
    <n v="1"/>
    <n v="5000"/>
    <n v="10.875"/>
    <n v="1"/>
    <n v="0"/>
    <n v="0"/>
    <n v="0"/>
    <n v="0"/>
    <n v="0"/>
    <n v="0"/>
    <n v="0"/>
    <n v="0"/>
    <n v="0"/>
    <n v="652.5"/>
  </r>
  <r>
    <x v="5"/>
    <s v="FG-82965"/>
    <x v="180"/>
    <n v="100"/>
    <s v="FG-100"/>
    <n v="1.33"/>
    <n v="4309.2"/>
    <n v="7816"/>
    <n v="4309.2"/>
    <s v="Stock#492   2 mil white polyester gloss TC   1 Mas"/>
    <n v="492"/>
    <n v="310"/>
    <d v="2023-10-13T00:00:00"/>
    <d v="2023-10-17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2971"/>
    <x v="180"/>
    <n v="404"/>
    <s v="FG-404"/>
    <n v="0.318"/>
    <n v="2890.62"/>
    <s v="Pl38q"/>
    <n v="2852.8"/>
    <s v="Stock#101   54# Raflacoat(semi-gloss)   1 Master R"/>
    <n v="101"/>
    <s v="Rp51"/>
    <d v="2023-10-16T00:00:00"/>
    <d v="2023-10-16T00:00:00"/>
    <n v="0"/>
    <n v="2897.63989257812"/>
    <n v="2897.63989257812"/>
    <x v="0"/>
    <x v="4"/>
    <n v="1"/>
    <n v="10000"/>
    <n v="13"/>
    <n v="3"/>
    <n v="12.25"/>
    <n v="3"/>
    <n v="0"/>
    <n v="0"/>
    <n v="0"/>
    <n v="0"/>
    <n v="0"/>
    <n v="0"/>
    <n v="0"/>
    <n v="9090"/>
  </r>
  <r>
    <x v="5"/>
    <s v="FG-82978"/>
    <x v="180"/>
    <n v="129"/>
    <s v="FG-129"/>
    <n v="0.44900000000000001"/>
    <n v="15517.44"/>
    <n v="78146"/>
    <n v="15854.03"/>
    <s v="Stock#533   2.6 Mil White BOPP TC/S692N/1.2 Mil Po"/>
    <n v="533"/>
    <s v="S692n"/>
    <d v="2023-10-20T00:00:00"/>
    <d v="2023-10-23T00:00:00"/>
    <n v="0"/>
    <n v="15854.0400390625"/>
    <n v="15854.0400390625"/>
    <x v="2"/>
    <x v="4"/>
    <n v="1"/>
    <n v="10000"/>
    <n v="12"/>
    <n v="24"/>
    <n v="0"/>
    <n v="0"/>
    <n v="0"/>
    <n v="0"/>
    <n v="0"/>
    <n v="0"/>
    <n v="0"/>
    <n v="0"/>
    <n v="0"/>
    <n v="34560"/>
  </r>
  <r>
    <x v="5"/>
    <s v="FG-82980"/>
    <x v="180"/>
    <n v="404"/>
    <s v="FG-404"/>
    <n v="0.379"/>
    <n v="2626.47"/>
    <s v="Pl323s"/>
    <n v="2644.86"/>
    <s v="Stock#133   60# RAFLACOAT PRO RP48AT 40# WHITE KRA"/>
    <n v="133"/>
    <s v="Rp48at"/>
    <d v="2023-10-17T00:00:00"/>
    <d v="2023-10-17T00:00:00"/>
    <n v="0"/>
    <n v="2589.0400390625"/>
    <n v="2589.0400390625"/>
    <x v="0"/>
    <x v="4"/>
    <n v="1"/>
    <n v="10000"/>
    <n v="8.875"/>
    <n v="3"/>
    <n v="10.375"/>
    <n v="3"/>
    <n v="0"/>
    <n v="0"/>
    <n v="0"/>
    <n v="0"/>
    <n v="0"/>
    <n v="0"/>
    <n v="0"/>
    <n v="6930"/>
  </r>
  <r>
    <x v="5"/>
    <s v="FG-82981"/>
    <x v="180"/>
    <n v="1148"/>
    <s v="FG-1148"/>
    <n v="2.2666666666666599E-2"/>
    <n v="743.57999999999902"/>
    <s v="B9077"/>
    <n v="743.57999999999902"/>
    <s v="Stock#777A   404 - .7 mil clear polypropylene over"/>
    <s v="777A"/>
    <s v="Water Based Acrylic"/>
    <d v="2023-10-13T00:00:00"/>
    <d v="2023-10-17T00:00:00"/>
    <n v="0"/>
    <n v="743.57999674479095"/>
    <n v="743.57999674479095"/>
    <x v="2"/>
    <x v="5"/>
    <n v="3"/>
    <n v="5000"/>
    <n v="12.5"/>
    <n v="5"/>
    <n v="12.875"/>
    <n v="5"/>
    <n v="0"/>
    <n v="0"/>
    <n v="0"/>
    <n v="0"/>
    <n v="0"/>
    <n v="0"/>
    <n v="0"/>
    <n v="7612.5"/>
  </r>
  <r>
    <x v="5"/>
    <s v="FG-82981"/>
    <x v="180"/>
    <n v="1148"/>
    <s v="FG-1148"/>
    <n v="2.2666666666666599E-2"/>
    <n v="743.57999999999902"/>
    <s v="B9077"/>
    <n v="743.57999999999902"/>
    <s v="Stock#777A   404 - .7 mil clear polypropylene over"/>
    <s v="777A"/>
    <s v="Water Based Acrylic"/>
    <d v="2023-10-13T00:00:00"/>
    <d v="2023-10-17T00:00:00"/>
    <n v="0"/>
    <n v="743.57999674479095"/>
    <n v="743.57999674479095"/>
    <x v="2"/>
    <x v="5"/>
    <n v="1"/>
    <n v="5000"/>
    <n v="4"/>
    <n v="1"/>
    <n v="8.25"/>
    <n v="5"/>
    <n v="8.625"/>
    <n v="6"/>
    <n v="9.5"/>
    <n v="5"/>
    <n v="10"/>
    <n v="5"/>
    <n v="0"/>
    <n v="11670"/>
  </r>
  <r>
    <x v="5"/>
    <s v="FG-82981"/>
    <x v="180"/>
    <n v="1148"/>
    <s v="FG-1148"/>
    <n v="2.2666666666666599E-2"/>
    <n v="743.57999999999902"/>
    <s v="B9077"/>
    <n v="743.57999999999902"/>
    <s v="Stock#777A   404 - .7 mil clear polypropylene over"/>
    <s v="777A"/>
    <s v="Water Based Acrylic"/>
    <d v="2023-10-13T00:00:00"/>
    <d v="2023-10-17T00:00:00"/>
    <n v="0"/>
    <n v="743.57999674479095"/>
    <n v="743.57999674479095"/>
    <x v="2"/>
    <x v="5"/>
    <n v="2"/>
    <n v="5000"/>
    <n v="10.375"/>
    <n v="1"/>
    <n v="10.625"/>
    <n v="4"/>
    <n v="11.375"/>
    <n v="5"/>
    <n v="11.5"/>
    <n v="5"/>
    <n v="11.625"/>
    <n v="5"/>
    <n v="0"/>
    <n v="13522.5"/>
  </r>
  <r>
    <x v="5"/>
    <s v="FG-82984"/>
    <x v="181"/>
    <n v="144"/>
    <s v="FG-144"/>
    <n v="0.79"/>
    <n v="4740"/>
    <s v="S4331060"/>
    <n v="6582.44"/>
    <s v="Stock#355   60# Dull Litho   1 Master Rolls"/>
    <n v="355"/>
    <n v="720"/>
    <d v="2023-10-19T00:00:00"/>
    <d v="2023-10-19T00:00:00"/>
    <n v="0"/>
    <n v="6594.10986328125"/>
    <n v="6594.10986328125"/>
    <x v="1"/>
    <x v="4"/>
    <n v="1"/>
    <n v="10000"/>
    <n v="10"/>
    <n v="5"/>
    <n v="0"/>
    <n v="0"/>
    <n v="0"/>
    <n v="0"/>
    <n v="0"/>
    <n v="0"/>
    <n v="0"/>
    <n v="0"/>
    <n v="0"/>
    <n v="6000"/>
  </r>
  <r>
    <x v="5"/>
    <s v="FG-82985"/>
    <x v="181"/>
    <n v="129"/>
    <s v="FG-129"/>
    <n v="0.442"/>
    <n v="3354.78"/>
    <n v="76910"/>
    <n v="3569.1"/>
    <s v="Stock#438   2.6 MIL TC White Polypropylene   1 Mas"/>
    <n v="438"/>
    <s v="S692n"/>
    <d v="2023-10-17T00:00:00"/>
    <d v="2023-10-18T00:00:00"/>
    <n v="0"/>
    <n v="3569.11010742187"/>
    <n v="3569.11010742187"/>
    <x v="2"/>
    <x v="4"/>
    <n v="1"/>
    <n v="10000"/>
    <n v="8.625"/>
    <n v="2"/>
    <n v="10"/>
    <n v="2"/>
    <n v="13"/>
    <n v="2"/>
    <n v="0"/>
    <n v="0"/>
    <n v="0"/>
    <n v="0"/>
    <n v="0"/>
    <n v="7590"/>
  </r>
  <r>
    <x v="5"/>
    <s v="FG-82986"/>
    <x v="181"/>
    <n v="129"/>
    <s v="FG-129"/>
    <n v="0.318"/>
    <n v="3777.84"/>
    <n v="54369"/>
    <n v="3786.11"/>
    <s v="Stock#130   54# Semi-Gloss/C4500/40#CK   1 Master "/>
    <n v="130"/>
    <s v="C4500"/>
    <d v="2023-10-17T00:00:00"/>
    <d v="2023-10-18T00:00:00"/>
    <n v="0"/>
    <n v="3786.11010742187"/>
    <n v="3786.11010742187"/>
    <x v="2"/>
    <x v="4"/>
    <n v="1"/>
    <n v="10000"/>
    <n v="13"/>
    <n v="5"/>
    <n v="17"/>
    <n v="2"/>
    <n v="0"/>
    <n v="0"/>
    <n v="0"/>
    <n v="0"/>
    <n v="0"/>
    <n v="0"/>
    <n v="0"/>
    <n v="11880"/>
  </r>
  <r>
    <x v="5"/>
    <s v="FG-82987"/>
    <x v="181"/>
    <n v="161"/>
    <s v="FG-161"/>
    <n v="0.52569999999999995"/>
    <n v="1372.08"/>
    <s v="Pj7802-P5"/>
    <n v="1317.2"/>
    <s v="Stock#597   2.6mil white bopp   1 Master Rolls"/>
    <n v="597"/>
    <s v="Chill At"/>
    <d v="2023-10-18T00:00:00"/>
    <d v="2023-10-18T00:00:00"/>
    <n v="0"/>
    <n v="1453.7099609375"/>
    <n v="1453.7099609375"/>
    <x v="9"/>
    <x v="4"/>
    <n v="1"/>
    <n v="5000"/>
    <n v="10.875"/>
    <n v="4"/>
    <n v="0"/>
    <n v="0"/>
    <n v="0"/>
    <n v="0"/>
    <n v="0"/>
    <n v="0"/>
    <n v="0"/>
    <n v="0"/>
    <n v="0"/>
    <n v="2610"/>
  </r>
  <r>
    <x v="5"/>
    <s v="FG-82988"/>
    <x v="181"/>
    <n v="129"/>
    <s v="FG-129"/>
    <n v="1.7669999999999999"/>
    <n v="3657.69"/>
    <n v="72826"/>
    <n v="3647.44"/>
    <s v="Stock#702   2 mil matte chrome TT polyester   1 Ma"/>
    <n v="702"/>
    <s v="S333"/>
    <d v="2023-10-17T00:00:00"/>
    <d v="2023-10-18T00:00:00"/>
    <n v="0"/>
    <n v="3647.44995117187"/>
    <n v="3647.44995117187"/>
    <x v="2"/>
    <x v="4"/>
    <n v="1"/>
    <n v="5000"/>
    <n v="8.625"/>
    <n v="4"/>
    <n v="0"/>
    <n v="0"/>
    <n v="0"/>
    <n v="0"/>
    <n v="0"/>
    <n v="0"/>
    <n v="0"/>
    <n v="0"/>
    <n v="0"/>
    <n v="2070"/>
  </r>
  <r>
    <x v="5"/>
    <s v="FG-82989"/>
    <x v="181"/>
    <n v="129"/>
    <s v="FG-129"/>
    <n v="1.456"/>
    <n v="4542.72"/>
    <n v="72828"/>
    <n v="4542.72"/>
    <s v="Stock#458   2 mil White TT Polyester   1 Master Ro"/>
    <n v="458"/>
    <s v="S333"/>
    <d v="2023-10-17T00:00:00"/>
    <d v="2023-10-18T00:00:00"/>
    <n v="0"/>
    <n v="4542.72021484375"/>
    <n v="4542.72021484375"/>
    <x v="2"/>
    <x v="4"/>
    <n v="1"/>
    <n v="5000"/>
    <n v="13"/>
    <n v="4"/>
    <n v="0"/>
    <n v="0"/>
    <n v="0"/>
    <n v="0"/>
    <n v="0"/>
    <n v="0"/>
    <n v="0"/>
    <n v="0"/>
    <n v="0"/>
    <n v="3120"/>
  </r>
  <r>
    <x v="5"/>
    <s v="FG-82997"/>
    <x v="181"/>
    <n v="144"/>
    <s v="FG-144"/>
    <n v="0.25016666666666598"/>
    <n v="5403.6"/>
    <s v="S8783860"/>
    <n v="5349.5733333333301"/>
    <s v="Stock#992   2mil Clear TC BOPP / 633 Rem Adh / 40 "/>
    <n v="992"/>
    <n v="633"/>
    <d v="2023-10-27T00:00:00"/>
    <d v="2023-11-09T00:00:00"/>
    <n v="0"/>
    <n v="5399.4599609375"/>
    <n v="5399.4599609375"/>
    <x v="1"/>
    <x v="4"/>
    <n v="3"/>
    <n v="10000"/>
    <n v="15"/>
    <n v="4"/>
    <n v="0"/>
    <n v="0"/>
    <n v="0"/>
    <n v="0"/>
    <n v="0"/>
    <n v="0"/>
    <n v="0"/>
    <n v="0"/>
    <n v="0"/>
    <n v="7200"/>
  </r>
  <r>
    <x v="5"/>
    <s v="FG-82997"/>
    <x v="181"/>
    <n v="144"/>
    <s v="FG-144"/>
    <n v="0.25016666666666598"/>
    <n v="5403.6"/>
    <s v="S8783860"/>
    <n v="5349.5733333333301"/>
    <s v="Stock#992   2mil Clear TC BOPP / 633 Rem Adh / 40 "/>
    <n v="992"/>
    <n v="633"/>
    <d v="2023-10-27T00:00:00"/>
    <d v="2023-11-09T00:00:00"/>
    <n v="0"/>
    <n v="5399.4599609375"/>
    <n v="5399.4599609375"/>
    <x v="1"/>
    <x v="4"/>
    <n v="1"/>
    <n v="10000"/>
    <n v="15"/>
    <n v="4"/>
    <n v="0"/>
    <n v="0"/>
    <n v="0"/>
    <n v="0"/>
    <n v="0"/>
    <n v="0"/>
    <n v="0"/>
    <n v="0"/>
    <n v="0"/>
    <n v="7200"/>
  </r>
  <r>
    <x v="5"/>
    <s v="FG-82997"/>
    <x v="181"/>
    <n v="144"/>
    <s v="FG-144"/>
    <n v="0.25016666666666598"/>
    <n v="5403.6"/>
    <s v="S8783860"/>
    <n v="5349.5733333333301"/>
    <s v="Stock#992   2mil Clear TC BOPP / 633 Rem Adh / 40 "/>
    <n v="992"/>
    <n v="633"/>
    <d v="2023-10-27T00:00:00"/>
    <d v="2023-11-09T00:00:00"/>
    <n v="0"/>
    <n v="5399.4599609375"/>
    <n v="5399.4599609375"/>
    <x v="1"/>
    <x v="4"/>
    <n v="2"/>
    <n v="10000"/>
    <n v="15"/>
    <n v="4"/>
    <n v="0"/>
    <n v="0"/>
    <n v="0"/>
    <n v="0"/>
    <n v="0"/>
    <n v="0"/>
    <n v="0"/>
    <n v="0"/>
    <n v="0"/>
    <n v="7200"/>
  </r>
  <r>
    <x v="5"/>
    <s v="FG-83000"/>
    <x v="181"/>
    <n v="144"/>
    <s v="FG-144"/>
    <n v="0.75049999999999994"/>
    <n v="2701.8"/>
    <s v="S8783860"/>
    <n v="2458.64"/>
    <s v="Stock#992   2mil Clear TC BOPP / 633 Rem Adh / 40 "/>
    <n v="992"/>
    <n v="633"/>
    <d v="2023-10-27T00:00:00"/>
    <d v="2023-11-09T00:00:00"/>
    <n v="0"/>
    <n v="2481.57006835937"/>
    <n v="2481.57006835937"/>
    <x v="1"/>
    <x v="4"/>
    <n v="1"/>
    <n v="5000"/>
    <n v="15"/>
    <n v="4"/>
    <n v="0"/>
    <n v="0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7"/>
    <n v="5000"/>
    <n v="12.625"/>
    <n v="4"/>
    <n v="9.5"/>
    <n v="1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2"/>
    <n v="5000"/>
    <n v="12.625"/>
    <n v="4"/>
    <n v="9.5"/>
    <n v="1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3"/>
    <n v="5000"/>
    <n v="12.625"/>
    <n v="4"/>
    <n v="9.5"/>
    <n v="1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4"/>
    <n v="5000"/>
    <n v="12.625"/>
    <n v="4"/>
    <n v="9.5"/>
    <n v="1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5"/>
    <n v="5000"/>
    <n v="12.625"/>
    <n v="4"/>
    <n v="9.5"/>
    <n v="1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6"/>
    <n v="5000"/>
    <n v="12.625"/>
    <n v="4"/>
    <n v="9.5"/>
    <n v="1"/>
    <n v="0"/>
    <n v="0"/>
    <n v="0"/>
    <n v="0"/>
    <n v="0"/>
    <n v="0"/>
    <n v="0"/>
    <n v="3600"/>
  </r>
  <r>
    <x v="5"/>
    <s v="FG-83001"/>
    <x v="181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0"/>
    <n v="3636"/>
    <n v="3636"/>
    <x v="52"/>
    <x v="4"/>
    <n v="8"/>
    <n v="5000"/>
    <n v="12.625"/>
    <n v="4"/>
    <n v="9.5"/>
    <n v="1"/>
    <n v="0"/>
    <n v="0"/>
    <n v="0"/>
    <n v="0"/>
    <n v="0"/>
    <n v="0"/>
    <n v="0"/>
    <n v="3600"/>
  </r>
  <r>
    <x v="5"/>
    <s v="FG-83004"/>
    <x v="182"/>
    <n v="100"/>
    <s v="FG-100"/>
    <n v="0.66500000000000004"/>
    <n v="4309.2"/>
    <n v="7816"/>
    <n v="4309.2"/>
    <s v="Stock#492   2 mil white polyester gloss TC   2 Mas"/>
    <n v="492"/>
    <n v="310"/>
    <d v="2023-10-17T00:00:00"/>
    <d v="2023-10-20T00:00:00"/>
    <n v="0"/>
    <n v="4306.05517578125"/>
    <n v="4306.0551757812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3004"/>
    <x v="182"/>
    <n v="100"/>
    <s v="FG-100"/>
    <n v="0.66500000000000004"/>
    <n v="4309.2"/>
    <n v="7816"/>
    <n v="4309.2"/>
    <s v="Stock#492   2 mil white polyester gloss TC   2 Mas"/>
    <n v="492"/>
    <n v="310"/>
    <d v="2023-10-17T00:00:00"/>
    <d v="2023-10-20T00:00:00"/>
    <n v="0"/>
    <n v="4306.05517578125"/>
    <n v="4306.05517578125"/>
    <x v="39"/>
    <x v="4"/>
    <n v="2"/>
    <n v="5000"/>
    <n v="13"/>
    <n v="4"/>
    <n v="0"/>
    <n v="0"/>
    <n v="0"/>
    <n v="0"/>
    <n v="0"/>
    <n v="0"/>
    <n v="0"/>
    <n v="0"/>
    <n v="2"/>
    <n v="123120"/>
  </r>
  <r>
    <x v="5"/>
    <s v="FG-83005"/>
    <x v="182"/>
    <n v="129"/>
    <s v="FG-129"/>
    <n v="0.318"/>
    <n v="3300.84"/>
    <n v="54369"/>
    <n v="3326.58"/>
    <s v="Stock#130   54# Semi-Gloss/C4500/40#CK   1 Master "/>
    <n v="130"/>
    <s v="C4500"/>
    <d v="2023-10-23T00:00:00"/>
    <d v="2023-10-20T00:00:00"/>
    <n v="0"/>
    <n v="3326.59008789062"/>
    <n v="3326.59008789062"/>
    <x v="2"/>
    <x v="4"/>
    <n v="1"/>
    <n v="10000"/>
    <n v="11.875"/>
    <n v="4"/>
    <n v="9.75"/>
    <n v="4"/>
    <n v="0"/>
    <n v="0"/>
    <n v="0"/>
    <n v="0"/>
    <n v="0"/>
    <n v="0"/>
    <n v="0"/>
    <n v="10380"/>
  </r>
  <r>
    <x v="5"/>
    <s v="FG-83006"/>
    <x v="182"/>
    <n v="129"/>
    <s v="FG-129"/>
    <n v="0.442"/>
    <n v="3580.2"/>
    <n v="76910"/>
    <n v="3506.31"/>
    <s v="Stock#438   2.6 MIL TC White Polypropylene   1 Mas"/>
    <n v="438"/>
    <s v="S692n"/>
    <d v="2023-10-23T00:00:00"/>
    <d v="2023-10-20T00:00:00"/>
    <n v="0"/>
    <n v="3506.2900390625"/>
    <n v="3506.2900390625"/>
    <x v="2"/>
    <x v="4"/>
    <n v="1"/>
    <n v="10000"/>
    <n v="10"/>
    <n v="3"/>
    <n v="12.5"/>
    <n v="3"/>
    <n v="0"/>
    <n v="0"/>
    <n v="0"/>
    <n v="0"/>
    <n v="0"/>
    <n v="0"/>
    <n v="0"/>
    <n v="8100"/>
  </r>
  <r>
    <x v="5"/>
    <s v="FG-83007"/>
    <x v="182"/>
    <n v="129"/>
    <s v="FG-129"/>
    <n v="0.39200000000000002"/>
    <n v="1375.92"/>
    <n v="79460"/>
    <n v="1384.03"/>
    <s v="Stock#680A   2.4 Mil White BOPP TC/S7000/40#BG   1"/>
    <s v="680A"/>
    <s v="S7000"/>
    <d v="2023-10-19T00:00:00"/>
    <d v="2023-10-20T00:00:00"/>
    <n v="0"/>
    <n v="1384.0400390625"/>
    <n v="1384.0400390625"/>
    <x v="2"/>
    <x v="4"/>
    <n v="1"/>
    <n v="10000"/>
    <n v="9.75"/>
    <n v="3"/>
    <n v="0"/>
    <n v="0"/>
    <n v="0"/>
    <n v="0"/>
    <n v="0"/>
    <n v="0"/>
    <n v="0"/>
    <n v="0"/>
    <n v="0"/>
    <n v="3510"/>
  </r>
  <r>
    <x v="5"/>
    <s v="FG-83009"/>
    <x v="182"/>
    <n v="404"/>
    <s v="FG-404"/>
    <n v="0.47499999999999998"/>
    <n v="4239.38"/>
    <s v="Sy105c"/>
    <n v="4282.04"/>
    <s v="Stock#506   2 mil gloss clear polypropylene   1 Ma"/>
    <n v="506"/>
    <s v="Rp37"/>
    <d v="2023-10-18T00:00:00"/>
    <d v="2023-10-18T00:00:00"/>
    <n v="0"/>
    <n v="4092.7099609375"/>
    <n v="4092.7099609375"/>
    <x v="0"/>
    <x v="4"/>
    <n v="1"/>
    <n v="10000"/>
    <n v="14.875"/>
    <n v="5"/>
    <n v="0"/>
    <n v="0"/>
    <n v="0"/>
    <n v="0"/>
    <n v="0"/>
    <n v="0"/>
    <n v="0"/>
    <n v="0"/>
    <n v="0"/>
    <n v="8925"/>
  </r>
  <r>
    <x v="5"/>
    <s v="FG-83013"/>
    <x v="182"/>
    <n v="1029"/>
    <s v="FG-1029"/>
    <n v="2.14"/>
    <n v="6933.6"/>
    <s v="Efm-2h122"/>
    <n v="6933.6"/>
    <s v="Stock#629   2mil Holographic PET Rainbow   1 Maste"/>
    <n v="629"/>
    <s v="Ep12"/>
    <d v="2023-10-24T00:00:00"/>
    <d v="2023-10-25T00:00:00"/>
    <n v="0"/>
    <n v="10032.259765625"/>
    <n v="10032.259765625"/>
    <x v="52"/>
    <x v="4"/>
    <n v="1"/>
    <n v="5000"/>
    <n v="13"/>
    <n v="2"/>
    <n v="12.375"/>
    <n v="2"/>
    <n v="0"/>
    <n v="0"/>
    <n v="0"/>
    <n v="0"/>
    <n v="0"/>
    <n v="0"/>
    <n v="3.25"/>
    <n v="198045"/>
  </r>
  <r>
    <x v="5"/>
    <s v="FG-83014"/>
    <x v="182"/>
    <n v="1148"/>
    <s v="FG-1148"/>
    <n v="0.61899999999999999"/>
    <n v="1337.04"/>
    <s v="B9372"/>
    <n v="1337.04"/>
    <s v="Stock#804   700E - 2 Mil Clear Polypropylene Lamin"/>
    <n v="804"/>
    <s v="Perm"/>
    <d v="2023-10-19T00:00:00"/>
    <d v="2023-10-20T00:00:00"/>
    <n v="0"/>
    <n v="764.64001464843705"/>
    <n v="764.64001464843705"/>
    <x v="2"/>
    <x v="5"/>
    <n v="1"/>
    <n v="5000"/>
    <n v="12"/>
    <n v="3"/>
    <n v="0"/>
    <n v="0"/>
    <n v="0"/>
    <n v="0"/>
    <n v="0"/>
    <n v="0"/>
    <n v="0"/>
    <n v="0"/>
    <n v="0"/>
    <n v="2160"/>
  </r>
  <r>
    <x v="5"/>
    <s v="FG-83015"/>
    <x v="182"/>
    <n v="129"/>
    <s v="FG-129"/>
    <n v="0.41"/>
    <n v="3726.9"/>
    <n v="53138"/>
    <n v="3675.36"/>
    <s v="Stock#350A   50# EDP Litho   1 Master Rolls"/>
    <s v="350A"/>
    <s v="S9010n"/>
    <d v="2023-11-02T00:00:00"/>
    <d v="2023-11-02T00:00:00"/>
    <n v="0"/>
    <n v="3675.34008789062"/>
    <n v="3675.34008789062"/>
    <x v="2"/>
    <x v="4"/>
    <n v="1"/>
    <n v="10000"/>
    <n v="12.625"/>
    <n v="6"/>
    <n v="0"/>
    <n v="0"/>
    <n v="0"/>
    <n v="0"/>
    <n v="0"/>
    <n v="0"/>
    <n v="0"/>
    <n v="0"/>
    <n v="0"/>
    <n v="9090"/>
  </r>
  <r>
    <x v="5"/>
    <s v="FG-83021"/>
    <x v="183"/>
    <n v="129"/>
    <s v="FG-129"/>
    <n v="0.39200000000000002"/>
    <n v="2704.8"/>
    <n v="79460"/>
    <n v="2738.6"/>
    <s v="Stock#680A   2.4 Mil White BOPP TC/S7000/40#BG   1"/>
    <s v="680A"/>
    <s v="S7000"/>
    <d v="2023-10-20T00:00:00"/>
    <d v="2023-10-23T00:00:00"/>
    <n v="0"/>
    <n v="2738.61010742187"/>
    <n v="2738.61010742187"/>
    <x v="2"/>
    <x v="4"/>
    <n v="1"/>
    <n v="10000"/>
    <n v="11.5"/>
    <n v="5"/>
    <n v="0"/>
    <n v="0"/>
    <n v="0"/>
    <n v="0"/>
    <n v="0"/>
    <n v="0"/>
    <n v="0"/>
    <n v="0"/>
    <n v="0"/>
    <n v="6900"/>
  </r>
  <r>
    <x v="5"/>
    <s v="FG-83028"/>
    <x v="183"/>
    <n v="161"/>
    <s v="FG-161"/>
    <n v="0.24115"/>
    <n v="11719.89"/>
    <s v="Pj9012-P10"/>
    <n v="11746.57"/>
    <s v="Stock#633   2.6 mil white Polypropylene   2 Master"/>
    <n v="633"/>
    <s v="710vhp"/>
    <d v="2023-10-20T00:00:00"/>
    <d v="2023-10-20T00:00:00"/>
    <n v="0"/>
    <n v="12002.140625"/>
    <n v="12002.140625"/>
    <x v="9"/>
    <x v="4"/>
    <n v="2"/>
    <n v="10000"/>
    <n v="11"/>
    <n v="9"/>
    <n v="11.5"/>
    <n v="5"/>
    <n v="12"/>
    <n v="5"/>
    <n v="12.5"/>
    <n v="1"/>
    <n v="13"/>
    <n v="5"/>
    <n v="0"/>
    <n v="35280"/>
  </r>
  <r>
    <x v="5"/>
    <s v="FG-83028"/>
    <x v="183"/>
    <n v="161"/>
    <s v="FG-161"/>
    <n v="0.24115"/>
    <n v="11719.89"/>
    <s v="Pj9012-P10"/>
    <n v="11746.57"/>
    <s v="Stock#633   2.6 mil white Polypropylene   2 Master"/>
    <n v="633"/>
    <s v="710vhp"/>
    <d v="2023-10-20T00:00:00"/>
    <d v="2023-10-20T00:00:00"/>
    <n v="0"/>
    <n v="12002.140625"/>
    <n v="12002.140625"/>
    <x v="9"/>
    <x v="4"/>
    <n v="1"/>
    <n v="10000"/>
    <n v="6"/>
    <n v="2"/>
    <n v="8"/>
    <n v="3"/>
    <n v="8.5"/>
    <n v="2"/>
    <n v="9.5"/>
    <n v="5"/>
    <n v="10.5"/>
    <n v="1"/>
    <n v="0"/>
    <n v="13320"/>
  </r>
  <r>
    <x v="5"/>
    <s v="FG-83031"/>
    <x v="183"/>
    <n v="161"/>
    <s v="FG-161"/>
    <n v="0.48230000000000001"/>
    <n v="12559.09"/>
    <s v="Pj9012-P10"/>
    <n v="12544.32"/>
    <s v="Stock#633   2.6 mil white Polypropylene   1 Master"/>
    <n v="633"/>
    <s v="710vhp"/>
    <d v="2023-10-24T00:00:00"/>
    <d v="2023-10-24T00:00:00"/>
    <n v="0"/>
    <n v="12817.240234375"/>
    <n v="12817.240234375"/>
    <x v="9"/>
    <x v="4"/>
    <n v="1"/>
    <n v="10000"/>
    <n v="15.5"/>
    <n v="14"/>
    <n v="0"/>
    <n v="0"/>
    <n v="0"/>
    <n v="0"/>
    <n v="0"/>
    <n v="0"/>
    <n v="0"/>
    <n v="0"/>
    <n v="0"/>
    <n v="26040"/>
  </r>
  <r>
    <x v="5"/>
    <s v="FG-83034"/>
    <x v="183"/>
    <n v="1148"/>
    <s v="FG-1148"/>
    <n v="3.5000000000000003E-2"/>
    <n v="2089.7649999999999"/>
    <s v="B9082"/>
    <n v="2089.98"/>
    <s v="Stock#802   410 - .8 Mil Clear Polypropylene Lamin"/>
    <n v="802"/>
    <s v="Perm"/>
    <d v="2023-10-18T00:00:00"/>
    <d v="2023-10-20T00:00:00"/>
    <n v="0"/>
    <n v="2089.77490234375"/>
    <n v="2089.77490234375"/>
    <x v="2"/>
    <x v="5"/>
    <n v="2"/>
    <n v="5000"/>
    <n v="11.375"/>
    <n v="11"/>
    <n v="11.875"/>
    <n v="12"/>
    <n v="12.375"/>
    <n v="3"/>
    <n v="15.375"/>
    <n v="22"/>
    <n v="16.375"/>
    <n v="2"/>
    <n v="0"/>
    <n v="40545"/>
  </r>
  <r>
    <x v="5"/>
    <s v="FG-83034"/>
    <x v="183"/>
    <n v="1148"/>
    <s v="FG-1148"/>
    <n v="3.5000000000000003E-2"/>
    <n v="2089.7649999999999"/>
    <s v="B9082"/>
    <n v="2089.98"/>
    <s v="Stock#802   410 - .8 Mil Clear Polypropylene Lamin"/>
    <n v="802"/>
    <s v="Perm"/>
    <d v="2023-10-18T00:00:00"/>
    <d v="2023-10-20T00:00:00"/>
    <n v="0"/>
    <n v="2089.77490234375"/>
    <n v="2089.77490234375"/>
    <x v="2"/>
    <x v="5"/>
    <n v="1"/>
    <n v="5000"/>
    <n v="5.875"/>
    <n v="6"/>
    <n v="7.875"/>
    <n v="7"/>
    <n v="8.375"/>
    <n v="5"/>
    <n v="9.375"/>
    <n v="13"/>
    <n v="10.875"/>
    <n v="6"/>
    <n v="0"/>
    <n v="19162.5"/>
  </r>
  <r>
    <x v="5"/>
    <s v="FG-83036"/>
    <x v="184"/>
    <n v="161"/>
    <s v="FG-161"/>
    <n v="0.79390000000000005"/>
    <n v="5144.47"/>
    <s v="3-1972-54r3"/>
    <n v="5144.47"/>
    <s v="Stock#528   2.3 Mil White TC Polypropylene   1 Mas"/>
    <n v="528"/>
    <s v="#27"/>
    <d v="2023-11-01T00:00:00"/>
    <d v="2023-11-01T00:00:00"/>
    <n v="0"/>
    <n v="5270.81982421875"/>
    <n v="5270.81982421875"/>
    <x v="9"/>
    <x v="4"/>
    <n v="1"/>
    <n v="10000"/>
    <n v="13"/>
    <n v="4"/>
    <n v="0"/>
    <n v="0"/>
    <n v="0"/>
    <n v="0"/>
    <n v="0"/>
    <n v="0"/>
    <n v="0"/>
    <n v="0"/>
    <n v="2"/>
    <n v="246240"/>
  </r>
  <r>
    <x v="5"/>
    <s v="FG-83037"/>
    <x v="184"/>
    <n v="129"/>
    <s v="FG-129"/>
    <n v="0.17233333333333301"/>
    <n v="4839.12"/>
    <n v="54425"/>
    <n v="4575.54"/>
    <s v="Stock#118   48# Semi-gloss Lightweight Dairy Label"/>
    <n v="118"/>
    <s v="C4510"/>
    <d v="2023-11-03T00:00:00"/>
    <d v="2023-11-03T00:00:00"/>
    <n v="0"/>
    <n v="4283.4934895833303"/>
    <n v="4283.4934895833303"/>
    <x v="2"/>
    <x v="4"/>
    <n v="2"/>
    <n v="10000"/>
    <n v="13"/>
    <n v="6"/>
    <n v="0"/>
    <n v="0"/>
    <n v="0"/>
    <n v="0"/>
    <n v="0"/>
    <n v="0"/>
    <n v="0"/>
    <n v="0"/>
    <n v="0"/>
    <n v="9360"/>
  </r>
  <r>
    <x v="5"/>
    <s v="FG-83037"/>
    <x v="184"/>
    <n v="129"/>
    <s v="FG-129"/>
    <n v="0.17233333333333301"/>
    <n v="4839.12"/>
    <n v="54425"/>
    <n v="4575.54"/>
    <s v="Stock#118   48# Semi-gloss Lightweight Dairy Label"/>
    <n v="118"/>
    <s v="C4510"/>
    <d v="2023-11-03T00:00:00"/>
    <d v="2023-11-03T00:00:00"/>
    <n v="0"/>
    <n v="4283.4934895833303"/>
    <n v="4283.4934895833303"/>
    <x v="2"/>
    <x v="4"/>
    <n v="3"/>
    <n v="10000"/>
    <n v="13"/>
    <n v="6"/>
    <n v="0"/>
    <n v="0"/>
    <n v="0"/>
    <n v="0"/>
    <n v="0"/>
    <n v="0"/>
    <n v="0"/>
    <n v="0"/>
    <n v="0"/>
    <n v="9360"/>
  </r>
  <r>
    <x v="5"/>
    <s v="FG-83037"/>
    <x v="184"/>
    <n v="129"/>
    <s v="FG-129"/>
    <n v="0.17233333333333301"/>
    <n v="4839.12"/>
    <n v="54425"/>
    <n v="4575.54"/>
    <s v="Stock#118   48# Semi-gloss Lightweight Dairy Label"/>
    <n v="118"/>
    <s v="C4510"/>
    <d v="2023-11-03T00:00:00"/>
    <d v="2023-11-03T00:00:00"/>
    <n v="0"/>
    <n v="4283.4934895833303"/>
    <n v="4283.4934895833303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3038"/>
    <x v="184"/>
    <n v="1148"/>
    <s v="FG-1148"/>
    <n v="6.8000000000000005E-2"/>
    <n v="2121.6"/>
    <s v="B9077"/>
    <n v="2121.6"/>
    <s v="Stock#777A   404 - .7 mil clear polypropylene over"/>
    <s v="777A"/>
    <s v="Water Based Acrylic"/>
    <d v="2023-11-02T00:00:00"/>
    <d v="2023-11-03T00:00:00"/>
    <n v="0"/>
    <n v="2121.60009765625"/>
    <n v="2121.60009765625"/>
    <x v="2"/>
    <x v="5"/>
    <n v="1"/>
    <n v="5000"/>
    <n v="13"/>
    <n v="40"/>
    <n v="0"/>
    <n v="0"/>
    <n v="0"/>
    <n v="0"/>
    <n v="0"/>
    <n v="0"/>
    <n v="0"/>
    <n v="0"/>
    <n v="0"/>
    <n v="31200"/>
  </r>
  <r>
    <x v="5"/>
    <s v="FG-83051"/>
    <x v="184"/>
    <n v="129"/>
    <s v="FG-129"/>
    <n v="0.51700000000000002"/>
    <n v="2419.56"/>
    <n v="54425"/>
    <n v="2419.5500000000002"/>
    <s v="Stock#118   48# Semi-gloss Lightweight Dairy Label"/>
    <n v="118"/>
    <s v="C4510"/>
    <d v="2023-11-03T00:00:00"/>
    <d v="2023-11-03T00:00:00"/>
    <n v="0"/>
    <n v="2265.1201171875"/>
    <n v="2265.1201171875"/>
    <x v="2"/>
    <x v="4"/>
    <n v="1"/>
    <n v="5000"/>
    <n v="8.875"/>
    <n v="5"/>
    <n v="7.625"/>
    <n v="1"/>
    <n v="13"/>
    <n v="2"/>
    <n v="0"/>
    <n v="0"/>
    <n v="0"/>
    <n v="0"/>
    <n v="0"/>
    <n v="4680"/>
  </r>
  <r>
    <x v="5"/>
    <s v="FG-83053"/>
    <x v="184"/>
    <n v="129"/>
    <s v="FG-129"/>
    <n v="0.49199999999999999"/>
    <n v="383.76"/>
    <n v="78333"/>
    <n v="384.3"/>
    <s v="Stock#586   2.3 Mil White BOPP TC/S692N/40#BG   1 "/>
    <n v="586"/>
    <s v="S692n"/>
    <d v="2023-10-23T00:00:00"/>
    <d v="2023-10-23T00:00:00"/>
    <n v="0"/>
    <n v="384.29998779296801"/>
    <n v="384.29998779296801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3057"/>
    <x v="185"/>
    <n v="161"/>
    <s v="FG-161"/>
    <n v="0.32650000000000001"/>
    <n v="4701.6000000000004"/>
    <s v="4-2097-60r3"/>
    <n v="4772.125"/>
    <s v="Stock#961   2mil Clear TC Polypropylene / AR827B R"/>
    <n v="961"/>
    <s v="Ar827b"/>
    <d v="2023-11-13T00:00:00"/>
    <d v="2023-11-14T00:00:00"/>
    <n v="0"/>
    <n v="4914.634765625"/>
    <n v="4914.634765625"/>
    <x v="9"/>
    <x v="4"/>
    <n v="2"/>
    <n v="10000"/>
    <n v="12.75"/>
    <n v="4"/>
    <n v="9"/>
    <n v="1"/>
    <n v="0"/>
    <n v="0"/>
    <n v="0"/>
    <n v="0"/>
    <n v="0"/>
    <n v="0"/>
    <n v="0"/>
    <n v="7200"/>
  </r>
  <r>
    <x v="5"/>
    <s v="FG-83057"/>
    <x v="185"/>
    <n v="161"/>
    <s v="FG-161"/>
    <n v="0.32650000000000001"/>
    <n v="4701.6000000000004"/>
    <s v="4-2097-60r3"/>
    <n v="4772.125"/>
    <s v="Stock#961   2mil Clear TC Polypropylene / AR827B R"/>
    <n v="961"/>
    <s v="Ar827b"/>
    <d v="2023-11-13T00:00:00"/>
    <d v="2023-11-14T00:00:00"/>
    <n v="0"/>
    <n v="4914.634765625"/>
    <n v="4914.634765625"/>
    <x v="9"/>
    <x v="4"/>
    <n v="1"/>
    <n v="10000"/>
    <n v="12.75"/>
    <n v="4"/>
    <n v="9"/>
    <n v="1"/>
    <n v="0"/>
    <n v="0"/>
    <n v="0"/>
    <n v="0"/>
    <n v="0"/>
    <n v="0"/>
    <n v="0"/>
    <n v="7200"/>
  </r>
  <r>
    <x v="5"/>
    <s v="FG-83063"/>
    <x v="185"/>
    <n v="161"/>
    <s v="FG-161"/>
    <n v="0.160766666666666"/>
    <n v="8112.2866666666596"/>
    <s v="Pj9012-P10"/>
    <n v="8136.0133333333297"/>
    <s v="Stock#633   2.6 mil white Polypropylene   3 Master"/>
    <n v="633"/>
    <s v="710vhp"/>
    <d v="2023-11-03T00:00:00"/>
    <d v="2023-11-02T00:00:00"/>
    <n v="0"/>
    <n v="8313.3671875"/>
    <n v="8313.3671875"/>
    <x v="9"/>
    <x v="4"/>
    <n v="2"/>
    <n v="10000"/>
    <n v="10.5"/>
    <n v="2"/>
    <n v="11"/>
    <n v="3"/>
    <n v="11.5"/>
    <n v="2"/>
    <n v="12"/>
    <n v="2"/>
    <n v="12.5"/>
    <n v="2"/>
    <n v="0"/>
    <n v="15120"/>
  </r>
  <r>
    <x v="5"/>
    <s v="FG-83063"/>
    <x v="185"/>
    <n v="161"/>
    <s v="FG-161"/>
    <n v="0.160766666666666"/>
    <n v="8112.2866666666596"/>
    <s v="Pj9012-P10"/>
    <n v="8136.0133333333297"/>
    <s v="Stock#633   2.6 mil white Polypropylene   3 Master"/>
    <n v="633"/>
    <s v="710vhp"/>
    <d v="2023-11-03T00:00:00"/>
    <d v="2023-11-02T00:00:00"/>
    <n v="0"/>
    <n v="8313.3671875"/>
    <n v="8313.3671875"/>
    <x v="9"/>
    <x v="4"/>
    <n v="3"/>
    <n v="10000"/>
    <n v="13"/>
    <n v="4"/>
    <n v="13.5"/>
    <n v="3"/>
    <n v="16.5"/>
    <n v="6"/>
    <n v="0"/>
    <n v="0"/>
    <n v="0"/>
    <n v="0"/>
    <n v="0"/>
    <n v="22980"/>
  </r>
  <r>
    <x v="5"/>
    <s v="FG-83063"/>
    <x v="185"/>
    <n v="161"/>
    <s v="FG-161"/>
    <n v="0.160766666666666"/>
    <n v="8112.2866666666596"/>
    <s v="Pj9012-P10"/>
    <n v="8136.0133333333297"/>
    <s v="Stock#633   2.6 mil white Polypropylene   3 Master"/>
    <n v="633"/>
    <s v="710vhp"/>
    <d v="2023-11-03T00:00:00"/>
    <d v="2023-11-02T00:00:00"/>
    <n v="0"/>
    <n v="8313.3671875"/>
    <n v="8313.3671875"/>
    <x v="9"/>
    <x v="4"/>
    <n v="1"/>
    <n v="10000"/>
    <n v="6.5"/>
    <n v="2"/>
    <n v="7.5"/>
    <n v="2"/>
    <n v="8"/>
    <n v="2"/>
    <n v="9.5"/>
    <n v="2"/>
    <n v="10"/>
    <n v="4"/>
    <n v="0"/>
    <n v="12360"/>
  </r>
  <r>
    <x v="5"/>
    <s v="FG-83066"/>
    <x v="185"/>
    <n v="1148"/>
    <s v="FG-1148"/>
    <n v="2.33333333333333E-2"/>
    <n v="968.62666666666598"/>
    <s v="B9082"/>
    <n v="968.72"/>
    <s v="Stock#802   410 - .8 Mil Clear Polypropylene Lamin"/>
    <n v="802"/>
    <s v="Perm"/>
    <d v="2023-11-02T00:00:00"/>
    <d v="2023-11-02T00:00:00"/>
    <n v="0"/>
    <n v="968.63663736979095"/>
    <n v="968.63663736979095"/>
    <x v="2"/>
    <x v="5"/>
    <n v="2"/>
    <n v="5000"/>
    <n v="11.875"/>
    <n v="3"/>
    <n v="11.375"/>
    <n v="13"/>
    <n v="9.875"/>
    <n v="3"/>
    <n v="9.375"/>
    <n v="2"/>
    <n v="8.875"/>
    <n v="2"/>
    <n v="0"/>
    <n v="14977.5"/>
  </r>
  <r>
    <x v="5"/>
    <s v="FG-83066"/>
    <x v="185"/>
    <n v="1148"/>
    <s v="FG-1148"/>
    <n v="2.33333333333333E-2"/>
    <n v="968.62666666666598"/>
    <s v="B9082"/>
    <n v="968.72"/>
    <s v="Stock#802   410 - .8 Mil Clear Polypropylene Lamin"/>
    <n v="802"/>
    <s v="Perm"/>
    <d v="2023-11-02T00:00:00"/>
    <d v="2023-11-02T00:00:00"/>
    <n v="0"/>
    <n v="968.63663736979095"/>
    <n v="968.63663736979095"/>
    <x v="2"/>
    <x v="5"/>
    <n v="3"/>
    <n v="5000"/>
    <n v="7.875"/>
    <n v="1"/>
    <n v="6.375"/>
    <n v="5"/>
    <n v="0"/>
    <n v="0"/>
    <n v="0"/>
    <n v="0"/>
    <n v="0"/>
    <n v="0"/>
    <n v="0"/>
    <n v="2385"/>
  </r>
  <r>
    <x v="5"/>
    <s v="FG-83066"/>
    <x v="185"/>
    <n v="1148"/>
    <s v="FG-1148"/>
    <n v="2.33333333333333E-2"/>
    <n v="968.62666666666598"/>
    <s v="B9082"/>
    <n v="968.72"/>
    <s v="Stock#802   410 - .8 Mil Clear Polypropylene Lamin"/>
    <n v="802"/>
    <s v="Perm"/>
    <d v="2023-11-02T00:00:00"/>
    <d v="2023-11-02T00:00:00"/>
    <n v="0"/>
    <n v="968.63663736979095"/>
    <n v="968.63663736979095"/>
    <x v="2"/>
    <x v="5"/>
    <n v="1"/>
    <n v="5000"/>
    <n v="16.375"/>
    <n v="7"/>
    <n v="15.375"/>
    <n v="6"/>
    <n v="13.375"/>
    <n v="7"/>
    <n v="12.875"/>
    <n v="6"/>
    <n v="12.375"/>
    <n v="2"/>
    <n v="0"/>
    <n v="24150"/>
  </r>
  <r>
    <x v="5"/>
    <s v="FG-83069"/>
    <x v="185"/>
    <n v="404"/>
    <s v="FG-404"/>
    <n v="0.44900000000000001"/>
    <n v="2505.42"/>
    <s v="Sy105c"/>
    <n v="2505.44"/>
    <s v="Stock#506   2 mil gloss clear polypropylene   1 Ma"/>
    <n v="506"/>
    <s v="Rp37"/>
    <d v="2023-10-25T00:00:00"/>
    <d v="2023-10-24T00:00:00"/>
    <n v="0"/>
    <n v="2533.32006835937"/>
    <n v="2533.32006835937"/>
    <x v="0"/>
    <x v="4"/>
    <n v="1"/>
    <n v="10000"/>
    <n v="11.625"/>
    <n v="4"/>
    <n v="0"/>
    <n v="0"/>
    <n v="0"/>
    <n v="0"/>
    <n v="0"/>
    <n v="0"/>
    <n v="0"/>
    <n v="0"/>
    <n v="0"/>
    <n v="5580"/>
  </r>
  <r>
    <x v="5"/>
    <s v="FG-83070"/>
    <x v="185"/>
    <n v="404"/>
    <s v="FG-404"/>
    <n v="0.36599999999999999"/>
    <n v="878.4"/>
    <s v="Pl323s"/>
    <n v="881.04"/>
    <s v="Stock#133   60# RAFLACOAT PRO RP48AT 40# WHITE KRA"/>
    <n v="133"/>
    <s v="Rp48at"/>
    <d v="2023-10-24T00:00:00"/>
    <d v="2023-10-24T00:00:00"/>
    <n v="0"/>
    <n v="992.08001708984295"/>
    <n v="992.08001708984295"/>
    <x v="0"/>
    <x v="4"/>
    <n v="1"/>
    <n v="10000"/>
    <n v="10"/>
    <n v="2"/>
    <n v="0"/>
    <n v="0"/>
    <n v="0"/>
    <n v="0"/>
    <n v="0"/>
    <n v="0"/>
    <n v="0"/>
    <n v="0"/>
    <n v="0"/>
    <n v="2400"/>
  </r>
  <r>
    <x v="5"/>
    <s v="FG-83072"/>
    <x v="185"/>
    <n v="129"/>
    <s v="FG-129"/>
    <n v="0.442"/>
    <n v="7346.04"/>
    <n v="76910"/>
    <n v="7357.58"/>
    <s v="Stock#438   2.6 MIL TC White Polypropylene   1 Mas"/>
    <n v="438"/>
    <s v="S692n"/>
    <d v="2023-10-24T00:00:00"/>
    <d v="2023-10-25T00:00:00"/>
    <n v="0"/>
    <n v="7357.580078125"/>
    <n v="7357.580078125"/>
    <x v="2"/>
    <x v="4"/>
    <n v="1"/>
    <n v="10000"/>
    <n v="10"/>
    <n v="5"/>
    <n v="12.5"/>
    <n v="5"/>
    <n v="13"/>
    <n v="2"/>
    <n v="0"/>
    <n v="0"/>
    <n v="0"/>
    <n v="0"/>
    <n v="0"/>
    <n v="16620"/>
  </r>
  <r>
    <x v="5"/>
    <s v="FG-83073"/>
    <x v="185"/>
    <n v="1148"/>
    <s v="FG-1148"/>
    <n v="3.4000000000000002E-2"/>
    <n v="1048.3050000000001"/>
    <s v="B9077"/>
    <n v="1048.3050000000001"/>
    <s v="Stock#777A   404 - .7 mil clear polypropylene over"/>
    <s v="777A"/>
    <s v="Water Based Acrylic"/>
    <d v="2023-10-20T00:00:00"/>
    <d v="2023-10-24T00:00:00"/>
    <n v="0"/>
    <n v="1048.30505371093"/>
    <n v="1048.30505371093"/>
    <x v="2"/>
    <x v="5"/>
    <n v="2"/>
    <n v="5000"/>
    <n v="9.75"/>
    <n v="2"/>
    <n v="9.5"/>
    <n v="6"/>
    <n v="9"/>
    <n v="4"/>
    <n v="0"/>
    <n v="0"/>
    <n v="0"/>
    <n v="0"/>
    <n v="0"/>
    <n v="6750"/>
  </r>
  <r>
    <x v="5"/>
    <s v="FG-83073"/>
    <x v="185"/>
    <n v="1148"/>
    <s v="FG-1148"/>
    <n v="3.4000000000000002E-2"/>
    <n v="1048.3050000000001"/>
    <s v="B9077"/>
    <n v="1048.3050000000001"/>
    <s v="Stock#777A   404 - .7 mil clear polypropylene over"/>
    <s v="777A"/>
    <s v="Water Based Acrylic"/>
    <d v="2023-10-20T00:00:00"/>
    <d v="2023-10-24T00:00:00"/>
    <n v="0"/>
    <n v="1048.30505371093"/>
    <n v="1048.30505371093"/>
    <x v="2"/>
    <x v="5"/>
    <n v="1"/>
    <n v="5000"/>
    <n v="12.75"/>
    <n v="2"/>
    <n v="12.625"/>
    <n v="2"/>
    <n v="12.5"/>
    <n v="15"/>
    <n v="11.25"/>
    <n v="10"/>
    <n v="10.125"/>
    <n v="5"/>
    <n v="0"/>
    <n v="24082.5"/>
  </r>
  <r>
    <x v="5"/>
    <s v="FG-83074"/>
    <x v="185"/>
    <n v="404"/>
    <s v="FG-404"/>
    <n v="0.47499999999999998"/>
    <n v="2707.5"/>
    <s v="Sy105c"/>
    <n v="2777.08"/>
    <s v="Stock#506   2 mil gloss clear polypropylene   1 Ma"/>
    <n v="506"/>
    <s v="Rp37"/>
    <d v="2023-10-24T00:00:00"/>
    <d v="2023-10-24T00:00:00"/>
    <n v="0"/>
    <n v="2654.30004882812"/>
    <n v="2654.30004882812"/>
    <x v="0"/>
    <x v="4"/>
    <n v="1"/>
    <n v="10000"/>
    <n v="10.75"/>
    <n v="2"/>
    <n v="13"/>
    <n v="2"/>
    <n v="0"/>
    <n v="0"/>
    <n v="0"/>
    <n v="0"/>
    <n v="0"/>
    <n v="0"/>
    <n v="0"/>
    <n v="5700"/>
  </r>
  <r>
    <x v="5"/>
    <s v="FG-83075"/>
    <x v="185"/>
    <n v="129"/>
    <s v="FG-129"/>
    <n v="0.39200000000000002"/>
    <n v="5503.68"/>
    <n v="79460"/>
    <n v="5612.64"/>
    <s v="Stock#680A   2.4 Mil White BOPP TC/S7000/40#BG   1"/>
    <s v="680A"/>
    <s v="S7000"/>
    <d v="2023-10-23T00:00:00"/>
    <d v="2023-10-24T00:00:00"/>
    <n v="0"/>
    <n v="5612.64990234375"/>
    <n v="5612.64990234375"/>
    <x v="2"/>
    <x v="4"/>
    <n v="1"/>
    <n v="10000"/>
    <n v="13"/>
    <n v="9"/>
    <n v="0"/>
    <n v="0"/>
    <n v="0"/>
    <n v="0"/>
    <n v="0"/>
    <n v="0"/>
    <n v="0"/>
    <n v="0"/>
    <n v="0"/>
    <n v="14040"/>
  </r>
  <r>
    <x v="5"/>
    <s v="FG-83076"/>
    <x v="185"/>
    <n v="129"/>
    <s v="FG-129"/>
    <n v="0.39200000000000002"/>
    <n v="7408.8"/>
    <n v="79460"/>
    <n v="7489.64"/>
    <s v="Stock#680A   2.4 Mil White BOPP TC/S7000/40#BG   1"/>
    <s v="680A"/>
    <s v="S7000"/>
    <d v="2023-10-31T00:00:00"/>
    <d v="2023-11-01T00:00:00"/>
    <n v="0"/>
    <n v="7489.68017578125"/>
    <n v="7489.68017578125"/>
    <x v="2"/>
    <x v="4"/>
    <n v="1"/>
    <n v="10000"/>
    <n v="13.125"/>
    <n v="12"/>
    <n v="0"/>
    <n v="0"/>
    <n v="0"/>
    <n v="0"/>
    <n v="0"/>
    <n v="0"/>
    <n v="0"/>
    <n v="0"/>
    <n v="0"/>
    <n v="18900"/>
  </r>
  <r>
    <x v="5"/>
    <s v="FG-83077"/>
    <x v="185"/>
    <n v="161"/>
    <s v="FG-161"/>
    <n v="0.59570000000000001"/>
    <n v="11473.18"/>
    <s v="Pj7892-2p10"/>
    <n v="11120.74"/>
    <s v="Stock#682   2.6mil white bopp   1 Master Rolls"/>
    <n v="682"/>
    <s v="Chill At"/>
    <d v="2023-11-03T00:00:00"/>
    <d v="2023-11-01T00:00:00"/>
    <n v="0"/>
    <n v="11316.5498046875"/>
    <n v="11316.5498046875"/>
    <x v="9"/>
    <x v="4"/>
    <n v="1"/>
    <n v="10000"/>
    <n v="13.375"/>
    <n v="12"/>
    <n v="0"/>
    <n v="0"/>
    <n v="0"/>
    <n v="0"/>
    <n v="0"/>
    <n v="0"/>
    <n v="0"/>
    <n v="0"/>
    <n v="0"/>
    <n v="19260"/>
  </r>
  <r>
    <x v="5"/>
    <s v="FG-83078"/>
    <x v="185"/>
    <n v="404"/>
    <s v="FG-404"/>
    <n v="0.68799999999999994"/>
    <n v="2064"/>
    <s v="Sy102z"/>
    <n v="2014.48"/>
    <s v="Stock#542   Raflex Plus White TC RP37 2.2mil High "/>
    <n v="542"/>
    <s v="Rp37"/>
    <d v="2023-10-24T00:00:00"/>
    <d v="2023-10-25T00:00:00"/>
    <n v="0"/>
    <n v="790.760009765625"/>
    <n v="790.760009765625"/>
    <x v="0"/>
    <x v="4"/>
    <n v="1"/>
    <n v="5000"/>
    <n v="10"/>
    <n v="5"/>
    <n v="0"/>
    <n v="0"/>
    <n v="0"/>
    <n v="0"/>
    <n v="0"/>
    <n v="0"/>
    <n v="0"/>
    <n v="0"/>
    <n v="0"/>
    <n v="3000"/>
  </r>
  <r>
    <x v="5"/>
    <s v="FG-83083"/>
    <x v="187"/>
    <n v="395"/>
    <s v="FG-395"/>
    <n v="0.56179999999999997"/>
    <n v="876.41"/>
    <s v="Gw40sb601"/>
    <n v="876.41"/>
    <s v="Stock#157   60# Semi Gloss / Blockout GPX Black / "/>
    <n v="157"/>
    <s v="Gpx Bo"/>
    <d v="2023-11-01T00:00:00"/>
    <d v="2023-11-02T00:00:00"/>
    <n v="0"/>
    <n v="980.40997314453102"/>
    <n v="980.40997314453102"/>
    <x v="11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084"/>
    <x v="187"/>
    <n v="129"/>
    <s v="FG-129"/>
    <n v="0.442"/>
    <n v="6630"/>
    <n v="76910"/>
    <n v="6636.76"/>
    <s v="Stock#438   2.6 MIL TC White Polypropylene   1 Mas"/>
    <n v="438"/>
    <s v="S692n"/>
    <d v="2023-10-26T00:00:00"/>
    <d v="2023-10-27T00:00:00"/>
    <n v="0"/>
    <n v="6636.759765625"/>
    <n v="6636.759765625"/>
    <x v="2"/>
    <x v="4"/>
    <n v="1"/>
    <n v="10000"/>
    <n v="12.5"/>
    <n v="10"/>
    <n v="0"/>
    <n v="0"/>
    <n v="0"/>
    <n v="0"/>
    <n v="0"/>
    <n v="0"/>
    <n v="0"/>
    <n v="0"/>
    <n v="0"/>
    <n v="15000"/>
  </r>
  <r>
    <x v="5"/>
    <s v="FG-83085"/>
    <x v="187"/>
    <n v="1148"/>
    <s v="FG-1148"/>
    <n v="8.6999999999999994E-2"/>
    <n v="313.2"/>
    <s v="B9364"/>
    <n v="313.2"/>
    <s v="Stock#815   410C - .8 Mil Clear Polypropylene Lami"/>
    <n v="815"/>
    <s v="Perm"/>
    <d v="2023-10-26T00:00:00"/>
    <d v="2023-10-26T00:00:00"/>
    <n v="0"/>
    <n v="313.20001220703102"/>
    <n v="313.20001220703102"/>
    <x v="2"/>
    <x v="5"/>
    <n v="1"/>
    <n v="5000"/>
    <n v="2"/>
    <n v="30"/>
    <n v="0"/>
    <n v="0"/>
    <n v="0"/>
    <n v="0"/>
    <n v="0"/>
    <n v="0"/>
    <n v="0"/>
    <n v="0"/>
    <n v="0"/>
    <n v="3600"/>
  </r>
  <r>
    <x v="5"/>
    <s v="FG-83086"/>
    <x v="187"/>
    <n v="129"/>
    <s v="FG-129"/>
    <n v="0.23100000000000001"/>
    <n v="997.92"/>
    <n v="54450"/>
    <n v="1097.68"/>
    <s v="Stock#303   60# C1S Semi-gloss   1 Master Rolls"/>
    <n v="303"/>
    <s v="None"/>
    <d v="2023-10-25T00:00:00"/>
    <d v="2023-10-26T00:00:00"/>
    <n v="0"/>
    <n v="1097.7099609375"/>
    <n v="1097.7099609375"/>
    <x v="2"/>
    <x v="4"/>
    <n v="1"/>
    <n v="10000"/>
    <n v="4.5"/>
    <n v="8"/>
    <n v="0"/>
    <n v="0"/>
    <n v="0"/>
    <n v="0"/>
    <n v="0"/>
    <n v="0"/>
    <n v="0"/>
    <n v="0"/>
    <n v="0"/>
    <n v="4320"/>
  </r>
  <r>
    <x v="5"/>
    <s v="FG-83087"/>
    <x v="187"/>
    <n v="161"/>
    <s v="FG-161"/>
    <n v="0.59460000000000002"/>
    <n v="1712.45"/>
    <s v="Ptc1691-2p5"/>
    <n v="1644.32"/>
    <s v="Stock#548   2mil Clear on 1.2 mil PET    1 Master "/>
    <n v="548"/>
    <m/>
    <d v="2023-10-26T00:00:00"/>
    <d v="2023-10-26T00:00:00"/>
    <n v="0"/>
    <n v="1755.4599609375"/>
    <n v="1755.4599609375"/>
    <x v="9"/>
    <x v="4"/>
    <n v="1"/>
    <n v="5000"/>
    <n v="3"/>
    <n v="16"/>
    <n v="0"/>
    <n v="0"/>
    <n v="0"/>
    <n v="0"/>
    <n v="0"/>
    <n v="0"/>
    <n v="0"/>
    <n v="0"/>
    <n v="0"/>
    <n v="2880"/>
  </r>
  <r>
    <x v="5"/>
    <s v="FG-83089"/>
    <x v="187"/>
    <n v="161"/>
    <s v="FG-161"/>
    <n v="0.52569999999999995"/>
    <n v="441.59"/>
    <s v="Pj7802-P5"/>
    <n v="441.58"/>
    <s v="Stock#597   2.6mil white bopp   1 Master Rolls"/>
    <n v="597"/>
    <s v="Chill At"/>
    <d v="2023-10-25T00:00:00"/>
    <d v="2023-10-25T00:00:00"/>
    <n v="0"/>
    <n v="450.41000366210898"/>
    <n v="450.41000366210898"/>
    <x v="9"/>
    <x v="4"/>
    <n v="1"/>
    <n v="5000"/>
    <n v="7"/>
    <n v="2"/>
    <n v="0"/>
    <n v="0"/>
    <n v="0"/>
    <n v="0"/>
    <n v="0"/>
    <n v="0"/>
    <n v="0"/>
    <n v="0"/>
    <n v="0"/>
    <n v="840"/>
  </r>
  <r>
    <x v="5"/>
    <s v="FG-83094"/>
    <x v="187"/>
    <n v="137"/>
    <s v="FG-137"/>
    <n v="2.4159999999999999"/>
    <n v="4348.8"/>
    <s v="Flx004304"/>
    <n v="4274"/>
    <s v="Stock#411   4 Mil Flexible White Vinyl   1 Master "/>
    <n v="411"/>
    <s v="V-156 (1.4 To 1.5)"/>
    <d v="2023-11-15T00:00:00"/>
    <d v="2023-11-20T00:00:00"/>
    <n v="0"/>
    <n v="4245.7001953125"/>
    <n v="4245.7001953125"/>
    <x v="4"/>
    <x v="4"/>
    <n v="1"/>
    <n v="2500"/>
    <n v="13"/>
    <n v="4"/>
    <n v="8"/>
    <n v="1"/>
    <n v="0"/>
    <n v="0"/>
    <n v="0"/>
    <n v="0"/>
    <n v="0"/>
    <n v="0"/>
    <n v="0"/>
    <n v="1800"/>
  </r>
  <r>
    <x v="5"/>
    <s v="FG-83096"/>
    <x v="187"/>
    <n v="840"/>
    <s v="FG-840"/>
    <n v="0.499"/>
    <n v="2020.95"/>
    <n v="7297"/>
    <n v="1953.6"/>
    <s v="Stock#347   60# Matte Litho   1 Master Rolls"/>
    <n v="347"/>
    <s v="Ap151"/>
    <d v="2023-10-24T00:00:00"/>
    <d v="2023-10-25T00:00:00"/>
    <n v="0"/>
    <n v="2084.419921875"/>
    <n v="2084.419921875"/>
    <x v="6"/>
    <x v="4"/>
    <n v="1"/>
    <n v="5000"/>
    <n v="11.25"/>
    <n v="6"/>
    <n v="0"/>
    <n v="0"/>
    <n v="0"/>
    <n v="0"/>
    <n v="0"/>
    <n v="0"/>
    <n v="0"/>
    <n v="0"/>
    <n v="0"/>
    <n v="4050"/>
  </r>
  <r>
    <x v="5"/>
    <s v="FG-83102"/>
    <x v="188"/>
    <n v="404"/>
    <s v="FG-404"/>
    <n v="0.379"/>
    <n v="6020.42"/>
    <s v="Pl323s"/>
    <n v="6020.48"/>
    <s v="Stock#133   60# RAFLACOAT PRO RP48AT 40# WHITE KRA"/>
    <n v="133"/>
    <s v="Rp48at"/>
    <d v="2023-10-27T00:00:00"/>
    <d v="2023-10-27T00:00:00"/>
    <n v="0"/>
    <n v="5893.33984375"/>
    <n v="5893.33984375"/>
    <x v="0"/>
    <x v="4"/>
    <n v="1"/>
    <n v="10000"/>
    <n v="9.875"/>
    <n v="11"/>
    <n v="11.875"/>
    <n v="2"/>
    <n v="0"/>
    <n v="0"/>
    <n v="0"/>
    <n v="0"/>
    <n v="0"/>
    <n v="0"/>
    <n v="0"/>
    <n v="15885"/>
  </r>
  <r>
    <x v="5"/>
    <s v="FG-83105"/>
    <x v="188"/>
    <n v="1148"/>
    <s v="FG-1148"/>
    <n v="6.8000000000000005E-2"/>
    <n v="1265.82"/>
    <s v="B9077"/>
    <n v="1265.82"/>
    <s v="Stock#777A   404 - .7 mil clear polypropylene over"/>
    <s v="777A"/>
    <s v="Water Based Acrylic"/>
    <d v="2023-10-26T00:00:00"/>
    <d v="2023-10-27T00:00:00"/>
    <n v="0"/>
    <n v="1265.81994628906"/>
    <n v="1265.81994628906"/>
    <x v="2"/>
    <x v="5"/>
    <n v="1"/>
    <n v="5000"/>
    <n v="9.5"/>
    <n v="30"/>
    <n v="12.625"/>
    <n v="2"/>
    <n v="0"/>
    <n v="0"/>
    <n v="0"/>
    <n v="0"/>
    <n v="0"/>
    <n v="0"/>
    <n v="0"/>
    <n v="18615"/>
  </r>
  <r>
    <x v="5"/>
    <s v="FG-83109"/>
    <x v="189"/>
    <n v="129"/>
    <s v="FG-129"/>
    <n v="0.39200000000000002"/>
    <n v="1787.52"/>
    <n v="79460"/>
    <n v="1756.24"/>
    <s v="Stock#680A   2.4 Mil White BOPP TC/S7000/40#BG   1"/>
    <s v="680A"/>
    <s v="S7000"/>
    <d v="2023-11-01T00:00:00"/>
    <d v="2023-11-02T00:00:00"/>
    <n v="0"/>
    <n v="1756.23999023437"/>
    <n v="1756.23999023437"/>
    <x v="2"/>
    <x v="4"/>
    <n v="1"/>
    <n v="10000"/>
    <n v="9.5"/>
    <n v="4"/>
    <n v="0"/>
    <n v="0"/>
    <n v="0"/>
    <n v="0"/>
    <n v="0"/>
    <n v="0"/>
    <n v="0"/>
    <n v="0"/>
    <n v="0"/>
    <n v="4560"/>
  </r>
  <r>
    <x v="5"/>
    <s v="FG-83112"/>
    <x v="189"/>
    <n v="129"/>
    <s v="FG-129"/>
    <n v="0.442"/>
    <n v="3315"/>
    <n v="76910"/>
    <n v="3432"/>
    <s v="Stock#438   2.6 MIL TC White Polypropylene   1 Mas"/>
    <n v="438"/>
    <s v="S692n"/>
    <d v="2023-10-31T00:00:00"/>
    <d v="2023-11-01T00:00:00"/>
    <n v="0"/>
    <n v="3432.02001953125"/>
    <n v="3432.02001953125"/>
    <x v="2"/>
    <x v="4"/>
    <n v="1"/>
    <n v="10000"/>
    <n v="12.5"/>
    <n v="5"/>
    <n v="0"/>
    <n v="0"/>
    <n v="0"/>
    <n v="0"/>
    <n v="0"/>
    <n v="0"/>
    <n v="0"/>
    <n v="0"/>
    <n v="0"/>
    <n v="7500"/>
  </r>
  <r>
    <x v="5"/>
    <s v="FG-83114"/>
    <x v="189"/>
    <n v="129"/>
    <s v="FG-129"/>
    <n v="0.41299999999999998"/>
    <n v="3221.4"/>
    <n v="54414"/>
    <n v="3221.4"/>
    <s v="Stock#141   60# Semi-Gloss Elite FSC / C4510 / 40#"/>
    <n v="141"/>
    <s v="C4510"/>
    <d v="2023-10-31T00:00:00"/>
    <d v="2023-11-02T00:00:00"/>
    <n v="0"/>
    <n v="3221.39990234375"/>
    <n v="3221.3999023437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122"/>
    <x v="190"/>
    <n v="404"/>
    <s v="FG-404"/>
    <n v="0.39900000000000002"/>
    <n v="1244.8800000000001"/>
    <s v="Tt50f"/>
    <n v="1244.8800000000001"/>
    <s v="Stock#212   Transfer Premium Extra RP 2.5 mil Whit"/>
    <n v="212"/>
    <s v="Rp51"/>
    <d v="2023-10-31T00:00:00"/>
    <d v="2023-11-10T00:00:00"/>
    <n v="0"/>
    <n v="1315.80004882812"/>
    <n v="1315.80004882812"/>
    <x v="0"/>
    <x v="4"/>
    <n v="1"/>
    <n v="10000"/>
    <n v="13"/>
    <n v="2"/>
    <n v="0"/>
    <n v="0"/>
    <n v="0"/>
    <n v="0"/>
    <n v="0"/>
    <n v="0"/>
    <n v="0"/>
    <n v="0"/>
    <n v="0"/>
    <n v="3120"/>
  </r>
  <r>
    <x v="5"/>
    <s v="FG-83123"/>
    <x v="190"/>
    <n v="129"/>
    <s v="FG-129"/>
    <n v="1.5549999999999999"/>
    <n v="2425.8000000000002"/>
    <n v="78385"/>
    <n v="2454.42"/>
    <s v="Stock#625   2 mil White TC Polyester   1 Master Ro"/>
    <n v="625"/>
    <s v="S8001"/>
    <d v="2023-11-10T00:00:00"/>
    <d v="2023-11-10T00:00:00"/>
    <n v="0"/>
    <n v="2337.6201171875"/>
    <n v="2337.6201171875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124"/>
    <x v="190"/>
    <n v="129"/>
    <s v="FG-129"/>
    <n v="1.548"/>
    <n v="8289.5400000000009"/>
    <n v="77921"/>
    <n v="8162.58"/>
    <s v="Stock#487   2 mil Clear TT Polyester   1 Master Ro"/>
    <n v="487"/>
    <s v="S8025 (Solvent)"/>
    <d v="2023-11-13T00:00:00"/>
    <d v="2023-11-14T00:00:00"/>
    <n v="0"/>
    <n v="8162.58984375"/>
    <n v="8162.58984375"/>
    <x v="2"/>
    <x v="4"/>
    <n v="1"/>
    <n v="5000"/>
    <n v="6.375"/>
    <n v="14"/>
    <n v="0"/>
    <n v="0"/>
    <n v="0"/>
    <n v="0"/>
    <n v="0"/>
    <n v="0"/>
    <n v="0"/>
    <n v="0"/>
    <n v="0"/>
    <n v="5355"/>
  </r>
  <r>
    <x v="5"/>
    <s v="FG-83125"/>
    <x v="190"/>
    <n v="129"/>
    <s v="FG-129"/>
    <n v="1.7"/>
    <n v="7344"/>
    <n v="79416"/>
    <n v="7344"/>
    <s v="Stock#630   2 mil Clear TC Polyester   1 Master Ro"/>
    <n v="630"/>
    <s v="S8025"/>
    <d v="2023-11-13T00:00:00"/>
    <d v="2023-11-13T00:00:00"/>
    <n v="0"/>
    <n v="6730.56005859375"/>
    <n v="6730.56005859375"/>
    <x v="2"/>
    <x v="4"/>
    <n v="1"/>
    <n v="6000"/>
    <n v="12"/>
    <n v="5"/>
    <n v="0"/>
    <n v="0"/>
    <n v="0"/>
    <n v="0"/>
    <n v="0"/>
    <n v="0"/>
    <n v="0"/>
    <n v="0"/>
    <n v="0"/>
    <n v="4320"/>
  </r>
  <r>
    <x v="5"/>
    <s v="FG-83126"/>
    <x v="190"/>
    <n v="1148"/>
    <s v="FG-1148"/>
    <n v="2.33333333333333E-2"/>
    <n v="1065.05"/>
    <s v="B9082"/>
    <n v="1065.1600000000001"/>
    <s v="Stock#802   410 - .8 Mil Clear Polypropylene Lamin"/>
    <n v="802"/>
    <s v="Perm"/>
    <d v="2023-11-03T00:00:00"/>
    <d v="2023-11-06T00:00:00"/>
    <n v="0"/>
    <n v="1065.0499674479099"/>
    <n v="1065.0499674479099"/>
    <x v="2"/>
    <x v="5"/>
    <n v="2"/>
    <n v="5000"/>
    <n v="11.375"/>
    <n v="6"/>
    <n v="11.875"/>
    <n v="4"/>
    <n v="12.375"/>
    <n v="4"/>
    <n v="12.875"/>
    <n v="8"/>
    <n v="13.375"/>
    <n v="4"/>
    <n v="0"/>
    <n v="19305"/>
  </r>
  <r>
    <x v="5"/>
    <s v="FG-83126"/>
    <x v="190"/>
    <n v="1148"/>
    <s v="FG-1148"/>
    <n v="2.33333333333333E-2"/>
    <n v="1065.05"/>
    <s v="B9082"/>
    <n v="1065.1600000000001"/>
    <s v="Stock#802   410 - .8 Mil Clear Polypropylene Lamin"/>
    <n v="802"/>
    <s v="Perm"/>
    <d v="2023-11-03T00:00:00"/>
    <d v="2023-11-06T00:00:00"/>
    <n v="0"/>
    <n v="1065.0499674479099"/>
    <n v="1065.0499674479099"/>
    <x v="2"/>
    <x v="5"/>
    <n v="1"/>
    <n v="5000"/>
    <n v="7.875"/>
    <n v="2"/>
    <n v="8.375"/>
    <n v="2"/>
    <n v="9.375"/>
    <n v="8"/>
    <n v="9.875"/>
    <n v="14"/>
    <n v="10.375"/>
    <n v="6"/>
    <n v="0"/>
    <n v="18480"/>
  </r>
  <r>
    <x v="5"/>
    <s v="FG-83126"/>
    <x v="190"/>
    <n v="1148"/>
    <s v="FG-1148"/>
    <n v="2.33333333333333E-2"/>
    <n v="1065.05"/>
    <s v="B9082"/>
    <n v="1065.1600000000001"/>
    <s v="Stock#802   410 - .8 Mil Clear Polypropylene Lamin"/>
    <n v="802"/>
    <s v="Perm"/>
    <d v="2023-11-03T00:00:00"/>
    <d v="2023-11-06T00:00:00"/>
    <n v="0"/>
    <n v="1065.0499674479099"/>
    <n v="1065.0499674479099"/>
    <x v="2"/>
    <x v="5"/>
    <n v="3"/>
    <n v="5000"/>
    <n v="16.375"/>
    <n v="8"/>
    <n v="0"/>
    <n v="0"/>
    <n v="0"/>
    <n v="0"/>
    <n v="0"/>
    <n v="0"/>
    <n v="0"/>
    <n v="0"/>
    <n v="0"/>
    <n v="7860"/>
  </r>
  <r>
    <x v="5"/>
    <s v="FG-83127"/>
    <x v="190"/>
    <n v="161"/>
    <s v="FG-161"/>
    <n v="0.24115"/>
    <n v="7813.26"/>
    <s v="Pj9012-P10"/>
    <n v="7738.915"/>
    <s v="Stock#633   2.6 mil white Polypropylene   2 Master"/>
    <n v="633"/>
    <s v="710vhp"/>
    <d v="2023-11-07T00:00:00"/>
    <d v="2023-11-07T00:00:00"/>
    <n v="0"/>
    <n v="7907.47509765625"/>
    <n v="7907.47509765625"/>
    <x v="9"/>
    <x v="4"/>
    <n v="1"/>
    <n v="10000"/>
    <n v="8"/>
    <n v="2"/>
    <n v="8.5"/>
    <n v="2"/>
    <n v="9.5"/>
    <n v="3"/>
    <n v="10"/>
    <n v="5"/>
    <n v="10.5"/>
    <n v="1"/>
    <n v="0"/>
    <n v="14640"/>
  </r>
  <r>
    <x v="5"/>
    <s v="FG-83127"/>
    <x v="190"/>
    <n v="161"/>
    <s v="FG-161"/>
    <n v="0.24115"/>
    <n v="7813.26"/>
    <s v="Pj9012-P10"/>
    <n v="7738.915"/>
    <s v="Stock#633   2.6 mil white Polypropylene   2 Master"/>
    <n v="633"/>
    <s v="710vhp"/>
    <d v="2023-11-07T00:00:00"/>
    <d v="2023-11-07T00:00:00"/>
    <n v="0"/>
    <n v="7907.47509765625"/>
    <n v="7907.47509765625"/>
    <x v="9"/>
    <x v="4"/>
    <n v="2"/>
    <n v="10000"/>
    <n v="11.5"/>
    <n v="2"/>
    <n v="12.5"/>
    <n v="1"/>
    <n v="13"/>
    <n v="3"/>
    <n v="13.5"/>
    <n v="3"/>
    <n v="16.5"/>
    <n v="2"/>
    <n v="0"/>
    <n v="17760"/>
  </r>
  <r>
    <x v="5"/>
    <s v="FG-83128"/>
    <x v="190"/>
    <n v="129"/>
    <s v="FG-129"/>
    <n v="3.028"/>
    <n v="6682.08"/>
    <n v="75849"/>
    <n v="7156.06"/>
    <s v="Stock#889   3 mil Velvet Lexan   1 Master Rolls"/>
    <n v="889"/>
    <s v="S730"/>
    <d v="2023-11-10T00:00:00"/>
    <d v="2023-11-13T00:00:00"/>
    <n v="0"/>
    <n v="7156.1298828125"/>
    <n v="7156.1298828125"/>
    <x v="2"/>
    <x v="4"/>
    <n v="1"/>
    <n v="1668"/>
    <n v="6.125"/>
    <n v="18"/>
    <n v="0"/>
    <n v="0"/>
    <n v="0"/>
    <n v="0"/>
    <n v="0"/>
    <n v="0"/>
    <n v="0"/>
    <n v="0"/>
    <n v="0"/>
    <n v="2206.7640000000001"/>
  </r>
  <r>
    <x v="5"/>
    <s v="FG-83129"/>
    <x v="190"/>
    <n v="100"/>
    <s v="FG-100"/>
    <n v="1.635"/>
    <n v="10594.8"/>
    <s v="Fp032305"/>
    <n v="10594.8"/>
    <s v="Stock#447   2.3 mil White Metalized Polypropylene "/>
    <n v="447"/>
    <s v="P1655 Ow"/>
    <d v="2023-11-22T00:00:00"/>
    <d v="2023-11-27T00:00:00"/>
    <n v="0"/>
    <n v="10597.91015625"/>
    <n v="10597.91015625"/>
    <x v="39"/>
    <x v="4"/>
    <n v="1"/>
    <n v="5000"/>
    <n v="6.5"/>
    <n v="8"/>
    <n v="0"/>
    <n v="0"/>
    <n v="0"/>
    <n v="0"/>
    <n v="0"/>
    <n v="0"/>
    <n v="0"/>
    <n v="0"/>
    <n v="2"/>
    <n v="123120"/>
  </r>
  <r>
    <x v="5"/>
    <s v="FG-83129"/>
    <x v="190"/>
    <n v="100"/>
    <s v="FG-100"/>
    <n v="1.635"/>
    <n v="10594.8"/>
    <s v="Fp032305"/>
    <n v="10594.8"/>
    <s v="Stock#447   2.3 mil White Metalized Polypropylene "/>
    <n v="447"/>
    <s v="P1655 Ow"/>
    <d v="2023-11-22T00:00:00"/>
    <d v="2023-11-27T00:00:00"/>
    <n v="0"/>
    <n v="10597.91015625"/>
    <n v="10597.91015625"/>
    <x v="39"/>
    <x v="4"/>
    <n v="2"/>
    <n v="5000"/>
    <n v="6.5"/>
    <n v="8"/>
    <n v="0"/>
    <n v="0"/>
    <n v="0"/>
    <n v="0"/>
    <n v="0"/>
    <n v="0"/>
    <n v="0"/>
    <n v="0"/>
    <n v="2"/>
    <n v="123120"/>
  </r>
  <r>
    <x v="5"/>
    <s v="FG-83135"/>
    <x v="191"/>
    <n v="144"/>
    <s v="FG-144"/>
    <n v="0.38940000000000002"/>
    <n v="1635.48"/>
    <s v="S7724460"/>
    <n v="1633.33"/>
    <s v="Stock#107   54# Semi-gloss   1 Master Rolls"/>
    <n v="107"/>
    <n v="720"/>
    <d v="2023-11-01T00:00:00"/>
    <d v="2023-11-02T00:00:00"/>
    <n v="0"/>
    <n v="1662.68994140625"/>
    <n v="1662.68994140625"/>
    <x v="1"/>
    <x v="4"/>
    <n v="1"/>
    <n v="10000"/>
    <n v="7.125"/>
    <n v="2"/>
    <n v="10.375"/>
    <n v="2"/>
    <n v="0"/>
    <n v="0"/>
    <n v="0"/>
    <n v="0"/>
    <n v="0"/>
    <n v="0"/>
    <n v="0"/>
    <n v="4200"/>
  </r>
  <r>
    <x v="5"/>
    <s v="FG-83136"/>
    <x v="191"/>
    <n v="404"/>
    <s v="FG-404"/>
    <n v="0.52"/>
    <n v="11980.8"/>
    <s v="Sy313h"/>
    <n v="12159.51"/>
    <s v="Stock#670   1.6 mil PP Clear   1 Master Rolls"/>
    <n v="670"/>
    <s v="Rp74"/>
    <d v="2023-11-08T00:00:00"/>
    <d v="2023-11-08T00:00:00"/>
    <n v="0"/>
    <n v="11364.4697265625"/>
    <n v="11364.4697265625"/>
    <x v="0"/>
    <x v="4"/>
    <n v="1"/>
    <n v="15000"/>
    <n v="16"/>
    <n v="8"/>
    <n v="0"/>
    <n v="0"/>
    <n v="0"/>
    <n v="0"/>
    <n v="0"/>
    <n v="0"/>
    <n v="0"/>
    <n v="0"/>
    <n v="0"/>
    <n v="23040"/>
  </r>
  <r>
    <x v="5"/>
    <s v="FG-83137"/>
    <x v="191"/>
    <n v="404"/>
    <s v="FG-404"/>
    <n v="0.39900000000000002"/>
    <n v="1137.1500000000001"/>
    <s v="Tt50f"/>
    <n v="1137.1600000000001"/>
    <s v="Stock#212   Transfer Premium Extra RP 2.5 mil Whit"/>
    <n v="212"/>
    <s v="Rp51"/>
    <d v="2023-10-31T00:00:00"/>
    <d v="2023-11-08T00:00:00"/>
    <n v="0"/>
    <n v="1210.5"/>
    <n v="1210.5"/>
    <x v="0"/>
    <x v="4"/>
    <n v="1"/>
    <n v="10000"/>
    <n v="11.875"/>
    <n v="2"/>
    <n v="0"/>
    <n v="0"/>
    <n v="0"/>
    <n v="0"/>
    <n v="0"/>
    <n v="0"/>
    <n v="0"/>
    <n v="0"/>
    <n v="0"/>
    <n v="2850"/>
  </r>
  <r>
    <x v="5"/>
    <s v="FG-83138"/>
    <x v="191"/>
    <n v="404"/>
    <s v="FG-404"/>
    <n v="0.379"/>
    <n v="1398.51"/>
    <s v="Pl323s"/>
    <n v="1397.63"/>
    <s v="Stock#133   60# RAFLACOAT PRO RP48AT 40# WHITE KRA"/>
    <n v="133"/>
    <s v="Rp48at"/>
    <d v="2023-11-02T00:00:00"/>
    <d v="2023-11-02T00:00:00"/>
    <n v="0"/>
    <n v="1467.11999511718"/>
    <n v="1467.11999511718"/>
    <x v="0"/>
    <x v="4"/>
    <n v="1"/>
    <n v="10000"/>
    <n v="8.875"/>
    <n v="2"/>
    <n v="13"/>
    <n v="1"/>
    <n v="0"/>
    <n v="0"/>
    <n v="0"/>
    <n v="0"/>
    <n v="0"/>
    <n v="0"/>
    <n v="0"/>
    <n v="3690"/>
  </r>
  <r>
    <x v="5"/>
    <s v="FG-83139"/>
    <x v="191"/>
    <n v="404"/>
    <s v="FG-404"/>
    <n v="0.47499999999999998"/>
    <n v="1987.88"/>
    <s v="Sy105c"/>
    <n v="1992.84"/>
    <s v="Stock#506   2 mil gloss clear polypropylene   1 Ma"/>
    <n v="506"/>
    <s v="Rp37"/>
    <d v="2023-11-01T00:00:00"/>
    <d v="2023-11-01T00:00:00"/>
    <n v="0"/>
    <n v="2003.75"/>
    <n v="2003.75"/>
    <x v="0"/>
    <x v="4"/>
    <n v="1"/>
    <n v="10000"/>
    <n v="11.625"/>
    <n v="3"/>
    <n v="0"/>
    <n v="0"/>
    <n v="0"/>
    <n v="0"/>
    <n v="0"/>
    <n v="0"/>
    <n v="0"/>
    <n v="0"/>
    <n v="0"/>
    <n v="4185"/>
  </r>
  <r>
    <x v="5"/>
    <s v="FG-83140"/>
    <x v="191"/>
    <n v="1148"/>
    <s v="FG-1148"/>
    <n v="6.8000000000000005E-2"/>
    <n v="2245.02"/>
    <s v="B9077"/>
    <n v="2245.02"/>
    <s v="Stock#777A   404 - .7 mil clear polypropylene over"/>
    <s v="777A"/>
    <s v="Water Based Acrylic"/>
    <d v="2023-11-02T00:00:00"/>
    <d v="2023-11-02T00:00:00"/>
    <n v="0"/>
    <n v="2245.02001953125"/>
    <n v="2245.02001953125"/>
    <x v="2"/>
    <x v="5"/>
    <n v="1"/>
    <n v="5000"/>
    <n v="8.625"/>
    <n v="6"/>
    <n v="9"/>
    <n v="8"/>
    <n v="11.375"/>
    <n v="4"/>
    <n v="15.875"/>
    <n v="24"/>
    <n v="0"/>
    <n v="0"/>
    <n v="0"/>
    <n v="33015"/>
  </r>
  <r>
    <x v="5"/>
    <s v="FG-83147"/>
    <x v="191"/>
    <n v="129"/>
    <s v="FG-129"/>
    <n v="0.372"/>
    <n v="31527"/>
    <s v="B7781"/>
    <n v="29869.77"/>
    <s v="Stock#623   2mil Clear BOPP TC/S7400ER/.92g PET   "/>
    <n v="623"/>
    <s v="S7400"/>
    <d v="2023-11-03T00:00:00"/>
    <d v="2023-11-03T00:00:00"/>
    <n v="0"/>
    <n v="29869.75"/>
    <n v="29869.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3150"/>
    <x v="192"/>
    <n v="100"/>
    <s v="FG-100"/>
    <n v="13.63"/>
    <n v="3273.82"/>
    <n v="3812"/>
    <n v="3273.82"/>
    <s v="Stock#935   1.6 mil white destruct polyurethane   "/>
    <n v="935"/>
    <n v="350"/>
    <d v="2023-10-30T00:00:00"/>
    <d v="2023-10-30T00:00:00"/>
    <n v="0"/>
    <n v="3275.1298828125"/>
    <n v="3275.1298828125"/>
    <x v="39"/>
    <x v="4"/>
    <n v="1"/>
    <n v="1668"/>
    <n v="6"/>
    <n v="2"/>
    <n v="0"/>
    <n v="0"/>
    <n v="0"/>
    <n v="0"/>
    <n v="0"/>
    <n v="0"/>
    <n v="0"/>
    <n v="0"/>
    <n v="0"/>
    <n v="240.19200000000001"/>
  </r>
  <r>
    <x v="5"/>
    <s v="FG-83156"/>
    <x v="192"/>
    <n v="1017"/>
    <s v="FG-1017"/>
    <n v="7.0000000000000007E-2"/>
    <n v="718.2"/>
    <s v="814e"/>
    <n v="718.2"/>
    <s v="Stock#779   1 mil clear easy release polypropylene"/>
    <n v="779"/>
    <s v="Emulsion Acrylic"/>
    <d v="2023-11-06T00:00:00"/>
    <d v="2023-11-03T00:00:00"/>
    <n v="0"/>
    <n v="715.05330403645803"/>
    <n v="715.05330403645803"/>
    <x v="3"/>
    <x v="5"/>
    <n v="1"/>
    <n v="5000"/>
    <n v="12.625"/>
    <n v="3"/>
    <n v="9.375"/>
    <n v="2"/>
    <n v="0"/>
    <n v="0"/>
    <n v="0"/>
    <n v="0"/>
    <n v="0"/>
    <n v="0"/>
    <n v="0.375"/>
    <n v="25897.5"/>
  </r>
  <r>
    <x v="5"/>
    <s v="FG-83156"/>
    <x v="192"/>
    <n v="1017"/>
    <s v="FG-1017"/>
    <n v="7.0000000000000007E-2"/>
    <n v="718.2"/>
    <s v="814e"/>
    <n v="718.2"/>
    <s v="Stock#779   1 mil clear easy release polypropylene"/>
    <n v="779"/>
    <s v="Emulsion Acrylic"/>
    <d v="2023-11-06T00:00:00"/>
    <d v="2023-11-03T00:00:00"/>
    <n v="0"/>
    <n v="715.05330403645803"/>
    <n v="715.05330403645803"/>
    <x v="3"/>
    <x v="5"/>
    <n v="2"/>
    <n v="5000"/>
    <n v="10"/>
    <n v="2"/>
    <n v="11.375"/>
    <n v="1"/>
    <n v="12.625"/>
    <n v="2"/>
    <n v="0"/>
    <n v="0"/>
    <n v="0"/>
    <n v="0"/>
    <n v="0.375"/>
    <n v="25897.5"/>
  </r>
  <r>
    <x v="5"/>
    <s v="FG-83156"/>
    <x v="192"/>
    <n v="1017"/>
    <s v="FG-1017"/>
    <n v="7.0000000000000007E-2"/>
    <n v="718.2"/>
    <s v="814e"/>
    <n v="718.2"/>
    <s v="Stock#779   1 mil clear easy release polypropylene"/>
    <n v="779"/>
    <s v="Emulsion Acrylic"/>
    <d v="2023-11-06T00:00:00"/>
    <d v="2023-11-03T00:00:00"/>
    <n v="0"/>
    <n v="715.05330403645803"/>
    <n v="715.05330403645803"/>
    <x v="3"/>
    <x v="5"/>
    <n v="3"/>
    <n v="5000"/>
    <n v="12.625"/>
    <n v="3"/>
    <n v="10"/>
    <n v="1"/>
    <n v="9.125"/>
    <n v="1"/>
    <n v="0"/>
    <n v="0"/>
    <n v="0"/>
    <n v="0"/>
    <n v="0"/>
    <n v="3420"/>
  </r>
  <r>
    <x v="5"/>
    <s v="FG-83170"/>
    <x v="193"/>
    <n v="129"/>
    <s v="FG-129"/>
    <n v="0.39200000000000002"/>
    <n v="1787.52"/>
    <n v="79460"/>
    <n v="1786.41"/>
    <s v="Stock#680A   2.4 Mil White BOPP TC/S7000/40#BG   1"/>
    <s v="680A"/>
    <s v="S7000"/>
    <d v="2023-11-03T00:00:00"/>
    <d v="2023-11-06T00:00:00"/>
    <n v="0"/>
    <n v="1786.40002441406"/>
    <n v="1786.40002441406"/>
    <x v="2"/>
    <x v="4"/>
    <n v="1"/>
    <n v="10000"/>
    <n v="9.5"/>
    <n v="4"/>
    <n v="0"/>
    <n v="0"/>
    <n v="0"/>
    <n v="0"/>
    <n v="0"/>
    <n v="0"/>
    <n v="0"/>
    <n v="0"/>
    <n v="0"/>
    <n v="4560"/>
  </r>
  <r>
    <x v="5"/>
    <s v="FG-83171"/>
    <x v="193"/>
    <n v="129"/>
    <s v="FG-129"/>
    <n v="0.51700000000000002"/>
    <n v="2419.56"/>
    <n v="54425"/>
    <n v="2419.5500000000002"/>
    <s v="Stock#118   48# Semi-gloss Lightweight Dairy Label"/>
    <n v="118"/>
    <s v="C4510"/>
    <d v="2023-11-03T00:00:00"/>
    <d v="2023-11-03T00:00:00"/>
    <n v="0"/>
    <n v="2265.1201171875"/>
    <n v="2265.1201171875"/>
    <x v="2"/>
    <x v="4"/>
    <n v="1"/>
    <n v="5000"/>
    <n v="9.375"/>
    <n v="6"/>
    <n v="13"/>
    <n v="1"/>
    <n v="8.75"/>
    <n v="1"/>
    <n v="0"/>
    <n v="0"/>
    <n v="0"/>
    <n v="0"/>
    <n v="0"/>
    <n v="4680"/>
  </r>
  <r>
    <x v="5"/>
    <s v="FG-83172"/>
    <x v="194"/>
    <n v="129"/>
    <s v="FG-129"/>
    <n v="0.318"/>
    <n v="2480.4"/>
    <n v="54369"/>
    <n v="2499.9899999999998"/>
    <s v="Stock#130   54# Semi-Gloss/C4500/40#CK   1 Master "/>
    <n v="130"/>
    <s v="C4500"/>
    <d v="2023-11-03T00:00:00"/>
    <d v="2023-11-06T00:00:00"/>
    <n v="0"/>
    <n v="2500"/>
    <n v="2500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173"/>
    <x v="194"/>
    <n v="404"/>
    <s v="FG-404"/>
    <n v="0.318"/>
    <n v="1488.24"/>
    <s v="Pl38q"/>
    <n v="1495.63"/>
    <s v="Stock#101   54# Raflacoat(semi-gloss)   1 Master R"/>
    <n v="101"/>
    <s v="Rp51"/>
    <d v="2023-11-03T00:00:00"/>
    <d v="2023-11-03T00:00:00"/>
    <n v="0"/>
    <n v="1618.15002441406"/>
    <n v="1618.15002441406"/>
    <x v="0"/>
    <x v="4"/>
    <n v="1"/>
    <n v="10000"/>
    <n v="13"/>
    <n v="3"/>
    <n v="0"/>
    <n v="0"/>
    <n v="0"/>
    <n v="0"/>
    <n v="0"/>
    <n v="0"/>
    <n v="0"/>
    <n v="0"/>
    <n v="0"/>
    <n v="4680"/>
  </r>
  <r>
    <x v="5"/>
    <s v="FG-83178"/>
    <x v="194"/>
    <n v="958"/>
    <s v="FG-958"/>
    <n v="1.246"/>
    <n v="4037.04"/>
    <s v="Lvwqa080"/>
    <n v="4319.63"/>
    <s v="Stock#591   3.2 mil white vinyl/#630/4.6 mil layfl"/>
    <n v="591"/>
    <s v="#630"/>
    <d v="2023-11-01T00:00:00"/>
    <d v="2023-11-10T00:00:00"/>
    <n v="0"/>
    <n v="4551.06005859375"/>
    <n v="4551.0600585937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3180"/>
    <x v="194"/>
    <n v="144"/>
    <s v="FG-144"/>
    <n v="0.38940000000000002"/>
    <n v="1892.48"/>
    <s v="S7724460"/>
    <n v="1901.94"/>
    <s v="Stock#107   54# Semi-gloss   1 Master Rolls"/>
    <n v="107"/>
    <n v="720"/>
    <d v="2023-11-08T00:00:00"/>
    <d v="2023-11-08T00:00:00"/>
    <n v="0"/>
    <n v="1936.14001464843"/>
    <n v="1936.14001464843"/>
    <x v="1"/>
    <x v="4"/>
    <n v="1"/>
    <n v="10000"/>
    <n v="10.125"/>
    <n v="4"/>
    <n v="0"/>
    <n v="0"/>
    <n v="0"/>
    <n v="0"/>
    <n v="0"/>
    <n v="0"/>
    <n v="0"/>
    <n v="0"/>
    <n v="0"/>
    <n v="4860"/>
  </r>
  <r>
    <x v="5"/>
    <s v="FG-83191"/>
    <x v="195"/>
    <n v="1148"/>
    <s v="FG-1148"/>
    <n v="6.8000000000000005E-2"/>
    <n v="1245.42"/>
    <s v="B9077"/>
    <n v="1245.42"/>
    <s v="Stock#777A   404 - .7 mil clear polypropylene over"/>
    <s v="777A"/>
    <s v="Water Based Acrylic"/>
    <d v="2023-11-03T00:00:00"/>
    <d v="2023-11-06T00:00:00"/>
    <n v="0"/>
    <n v="1245.42004394531"/>
    <n v="1245.42004394531"/>
    <x v="2"/>
    <x v="5"/>
    <n v="1"/>
    <n v="5000"/>
    <n v="9.875"/>
    <n v="10"/>
    <n v="9"/>
    <n v="15"/>
    <n v="10.125"/>
    <n v="6"/>
    <n v="10.75"/>
    <n v="1"/>
    <n v="0"/>
    <n v="0"/>
    <n v="0"/>
    <n v="18315"/>
  </r>
  <r>
    <x v="5"/>
    <s v="FG-83198"/>
    <x v="195"/>
    <n v="129"/>
    <s v="FG-129"/>
    <n v="0.44900000000000001"/>
    <n v="9698.4"/>
    <n v="78146"/>
    <n v="9484.42"/>
    <s v="Stock#533   2.6 Mil White BOPP TC/S692N/1.2 Mil Po"/>
    <n v="533"/>
    <s v="S692n"/>
    <d v="2023-11-07T00:00:00"/>
    <d v="2023-11-08T00:00:00"/>
    <n v="0"/>
    <n v="9484.3896484375"/>
    <n v="9484.3896484375"/>
    <x v="2"/>
    <x v="4"/>
    <n v="1"/>
    <n v="10000"/>
    <n v="12"/>
    <n v="15"/>
    <n v="0"/>
    <n v="0"/>
    <n v="0"/>
    <n v="0"/>
    <n v="0"/>
    <n v="0"/>
    <n v="0"/>
    <n v="0"/>
    <n v="0"/>
    <n v="21600"/>
  </r>
  <r>
    <x v="5"/>
    <s v="FG-83199"/>
    <x v="195"/>
    <n v="129"/>
    <s v="FG-129"/>
    <n v="0.90300000000000002"/>
    <n v="866.88"/>
    <n v="78149"/>
    <n v="884.22"/>
    <s v="Stock#442   2.3 Mil White BOPP TC   1 Master Rolls"/>
    <n v="442"/>
    <s v="R3500 (Remov)"/>
    <d v="2023-11-07T00:00:00"/>
    <d v="2023-11-07T00:00:00"/>
    <n v="0"/>
    <n v="884.219970703125"/>
    <n v="884.219970703125"/>
    <x v="2"/>
    <x v="4"/>
    <n v="1"/>
    <n v="5000"/>
    <n v="16"/>
    <n v="1"/>
    <n v="0"/>
    <n v="0"/>
    <n v="0"/>
    <n v="0"/>
    <n v="0"/>
    <n v="0"/>
    <n v="0"/>
    <n v="0"/>
    <n v="0"/>
    <n v="960"/>
  </r>
  <r>
    <x v="5"/>
    <s v="FG-83202"/>
    <x v="195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0"/>
    <n v="2776.3814174107101"/>
    <n v="2776.3814174107101"/>
    <x v="2"/>
    <x v="4"/>
    <n v="7"/>
    <n v="5000"/>
    <n v="9"/>
    <n v="6"/>
    <n v="0"/>
    <n v="0"/>
    <n v="0"/>
    <n v="0"/>
    <n v="0"/>
    <n v="0"/>
    <n v="0"/>
    <n v="0"/>
    <n v="0"/>
    <n v="3240"/>
  </r>
  <r>
    <x v="5"/>
    <s v="FG-83202"/>
    <x v="195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0"/>
    <n v="2776.3814174107101"/>
    <n v="2776.3814174107101"/>
    <x v="2"/>
    <x v="4"/>
    <n v="1"/>
    <n v="5000"/>
    <n v="9"/>
    <n v="6"/>
    <n v="0"/>
    <n v="0"/>
    <n v="0"/>
    <n v="0"/>
    <n v="0"/>
    <n v="0"/>
    <n v="0"/>
    <n v="0"/>
    <n v="0"/>
    <n v="3240"/>
  </r>
  <r>
    <x v="5"/>
    <s v="FG-83202"/>
    <x v="195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0"/>
    <n v="2776.3814174107101"/>
    <n v="2776.3814174107101"/>
    <x v="2"/>
    <x v="4"/>
    <n v="2"/>
    <n v="5000"/>
    <n v="9"/>
    <n v="6"/>
    <n v="0"/>
    <n v="0"/>
    <n v="0"/>
    <n v="0"/>
    <n v="0"/>
    <n v="0"/>
    <n v="0"/>
    <n v="0"/>
    <n v="0"/>
    <n v="3240"/>
  </r>
  <r>
    <x v="5"/>
    <s v="FG-83202"/>
    <x v="195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0"/>
    <n v="2776.3814174107101"/>
    <n v="2776.3814174107101"/>
    <x v="2"/>
    <x v="4"/>
    <n v="3"/>
    <n v="5000"/>
    <n v="9"/>
    <n v="6"/>
    <n v="0"/>
    <n v="0"/>
    <n v="0"/>
    <n v="0"/>
    <n v="0"/>
    <n v="0"/>
    <n v="0"/>
    <n v="0"/>
    <n v="0"/>
    <n v="3240"/>
  </r>
  <r>
    <x v="5"/>
    <s v="FG-83202"/>
    <x v="195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0"/>
    <n v="2776.3814174107101"/>
    <n v="2776.3814174107101"/>
    <x v="2"/>
    <x v="4"/>
    <n v="4"/>
    <n v="5000"/>
    <n v="9"/>
    <n v="6"/>
    <n v="0"/>
    <n v="0"/>
    <n v="0"/>
    <n v="0"/>
    <n v="0"/>
    <n v="0"/>
    <n v="0"/>
    <n v="0"/>
    <n v="0"/>
    <n v="3240"/>
  </r>
  <r>
    <x v="5"/>
    <s v="FG-83202"/>
    <x v="195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0"/>
    <n v="2776.3814174107101"/>
    <n v="2776.3814174107101"/>
    <x v="2"/>
    <x v="4"/>
    <n v="5"/>
    <n v="5000"/>
    <n v="9"/>
    <n v="6"/>
    <n v="0"/>
    <n v="0"/>
    <n v="0"/>
    <n v="0"/>
    <n v="0"/>
    <n v="0"/>
    <n v="0"/>
    <n v="0"/>
    <n v="0"/>
    <n v="3240"/>
  </r>
  <r>
    <x v="5"/>
    <s v="FG-83202"/>
    <x v="195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0"/>
    <n v="2776.3814174107101"/>
    <n v="2776.3814174107101"/>
    <x v="2"/>
    <x v="4"/>
    <n v="6"/>
    <n v="5000"/>
    <n v="9"/>
    <n v="6"/>
    <n v="0"/>
    <n v="0"/>
    <n v="0"/>
    <n v="0"/>
    <n v="0"/>
    <n v="0"/>
    <n v="0"/>
    <n v="0"/>
    <n v="0"/>
    <n v="3240"/>
  </r>
  <r>
    <x v="5"/>
    <s v="FG-83203"/>
    <x v="195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n v="0"/>
    <x v="2"/>
    <x v="4"/>
    <n v="4"/>
    <n v="5000"/>
    <n v="9"/>
    <n v="6"/>
    <n v="0"/>
    <n v="0"/>
    <n v="0"/>
    <n v="0"/>
    <n v="0"/>
    <n v="0"/>
    <n v="0"/>
    <n v="0"/>
    <n v="0"/>
    <n v="3240"/>
  </r>
  <r>
    <x v="5"/>
    <s v="FG-83203"/>
    <x v="195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n v="0"/>
    <x v="2"/>
    <x v="4"/>
    <n v="1"/>
    <n v="5000"/>
    <n v="9"/>
    <n v="6"/>
    <n v="0"/>
    <n v="0"/>
    <n v="0"/>
    <n v="0"/>
    <n v="0"/>
    <n v="0"/>
    <n v="0"/>
    <n v="0"/>
    <n v="0"/>
    <n v="3240"/>
  </r>
  <r>
    <x v="5"/>
    <s v="FG-83203"/>
    <x v="195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n v="0"/>
    <x v="2"/>
    <x v="4"/>
    <n v="2"/>
    <n v="5000"/>
    <n v="9"/>
    <n v="6"/>
    <n v="0"/>
    <n v="0"/>
    <n v="0"/>
    <n v="0"/>
    <n v="0"/>
    <n v="0"/>
    <n v="0"/>
    <n v="0"/>
    <n v="0"/>
    <n v="3240"/>
  </r>
  <r>
    <x v="5"/>
    <s v="FG-83203"/>
    <x v="195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n v="0"/>
    <x v="2"/>
    <x v="4"/>
    <n v="3"/>
    <n v="5000"/>
    <n v="9"/>
    <n v="6"/>
    <n v="0"/>
    <n v="0"/>
    <n v="0"/>
    <n v="0"/>
    <n v="0"/>
    <n v="0"/>
    <n v="0"/>
    <n v="0"/>
    <n v="0"/>
    <n v="3240"/>
  </r>
  <r>
    <x v="5"/>
    <s v="FG-83203"/>
    <x v="195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n v="0"/>
    <x v="2"/>
    <x v="4"/>
    <n v="5"/>
    <n v="5000"/>
    <n v="9"/>
    <n v="6"/>
    <n v="0"/>
    <n v="0"/>
    <n v="0"/>
    <n v="0"/>
    <n v="0"/>
    <n v="0"/>
    <n v="0"/>
    <n v="0"/>
    <n v="0"/>
    <n v="3240"/>
  </r>
  <r>
    <x v="5"/>
    <s v="FG-83203"/>
    <x v="195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n v="0"/>
    <x v="2"/>
    <x v="4"/>
    <n v="6"/>
    <n v="5000"/>
    <n v="9"/>
    <n v="6"/>
    <n v="0"/>
    <n v="0"/>
    <n v="0"/>
    <n v="0"/>
    <n v="0"/>
    <n v="0"/>
    <n v="0"/>
    <n v="0"/>
    <n v="0"/>
    <n v="3240"/>
  </r>
  <r>
    <x v="5"/>
    <s v="FG-83203"/>
    <x v="195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n v="0"/>
    <x v="2"/>
    <x v="4"/>
    <n v="7"/>
    <n v="5000"/>
    <n v="9"/>
    <n v="6"/>
    <n v="0"/>
    <n v="0"/>
    <n v="0"/>
    <n v="0"/>
    <n v="0"/>
    <n v="0"/>
    <n v="0"/>
    <n v="0"/>
    <n v="0"/>
    <n v="3240"/>
  </r>
  <r>
    <x v="5"/>
    <s v="FG-83204"/>
    <x v="195"/>
    <n v="1148"/>
    <s v="FG-1148"/>
    <n v="6.8000000000000005E-2"/>
    <n v="1285.2"/>
    <s v="B9077"/>
    <n v="1285.2"/>
    <s v="Stock#777A   404 - .7 mil clear polypropylene over"/>
    <s v="777A"/>
    <s v="Water Based Acrylic"/>
    <d v="2023-12-15T00:00:00"/>
    <d v="2023-12-15T00:00:00"/>
    <n v="0"/>
    <n v="1285.19995117187"/>
    <n v="1285.19995117187"/>
    <x v="2"/>
    <x v="5"/>
    <n v="1"/>
    <n v="5000"/>
    <n v="7.5"/>
    <n v="42"/>
    <n v="0"/>
    <n v="0"/>
    <n v="0"/>
    <n v="0"/>
    <n v="0"/>
    <n v="0"/>
    <n v="0"/>
    <n v="0"/>
    <n v="0"/>
    <n v="18900"/>
  </r>
  <r>
    <x v="5"/>
    <s v="FG-83205"/>
    <x v="195"/>
    <n v="1148"/>
    <s v="FG-1148"/>
    <n v="6.8000000000000005E-2"/>
    <n v="1285.2"/>
    <s v="B9077"/>
    <n v="1286.42"/>
    <s v="Stock#777A   404 - .7 mil clear polypropylene over"/>
    <s v="777A"/>
    <s v="Water Based Acrylic"/>
    <d v="2024-03-15T00:00:00"/>
    <d v="2024-03-15T00:00:00"/>
    <n v="0"/>
    <n v="1286.42004394531"/>
    <n v="1286.42004394531"/>
    <x v="2"/>
    <x v="5"/>
    <n v="1"/>
    <n v="5000"/>
    <n v="7.5"/>
    <n v="42"/>
    <n v="0"/>
    <n v="0"/>
    <n v="0"/>
    <n v="0"/>
    <n v="0"/>
    <n v="0"/>
    <n v="0"/>
    <n v="0"/>
    <n v="0"/>
    <n v="18900"/>
  </r>
  <r>
    <x v="5"/>
    <s v="FG-83206"/>
    <x v="195"/>
    <n v="404"/>
    <s v="FG-404"/>
    <n v="0.434"/>
    <n v="41058.57"/>
    <s v="Sy14x"/>
    <n v="41901.980000000003"/>
    <s v="Stock#1213   2 mil gloss clear polypropylene   1 M"/>
    <n v="1213"/>
    <s v="Rp37"/>
    <d v="2023-12-04T00:00:00"/>
    <d v="2023-12-04T00:00:00"/>
    <n v="0"/>
    <n v="42384.71875"/>
    <n v="42384.71875"/>
    <x v="0"/>
    <x v="4"/>
    <n v="1"/>
    <n v="10000"/>
    <n v="14.875"/>
    <n v="53"/>
    <n v="0"/>
    <n v="0"/>
    <n v="0"/>
    <n v="0"/>
    <n v="0"/>
    <n v="0"/>
    <n v="0"/>
    <n v="0"/>
    <n v="0"/>
    <n v="94605"/>
  </r>
  <r>
    <x v="5"/>
    <s v="FG-83208"/>
    <x v="195"/>
    <n v="161"/>
    <s v="FG-161"/>
    <n v="0.59460000000000002"/>
    <n v="1284.3399999999999"/>
    <s v="Ptc1691-2p5"/>
    <n v="1155.96"/>
    <s v="Stock#548   2mil Clear on 1.2 mil PET    1 Master "/>
    <n v="548"/>
    <m/>
    <d v="2023-11-08T00:00:00"/>
    <d v="2023-11-08T00:00:00"/>
    <n v="0"/>
    <n v="1266.86999511718"/>
    <n v="1266.86999511718"/>
    <x v="9"/>
    <x v="4"/>
    <n v="1"/>
    <n v="5000"/>
    <n v="3"/>
    <n v="12"/>
    <n v="0"/>
    <n v="0"/>
    <n v="0"/>
    <n v="0"/>
    <n v="0"/>
    <n v="0"/>
    <n v="0"/>
    <n v="0"/>
    <n v="0"/>
    <n v="2160"/>
  </r>
  <r>
    <x v="5"/>
    <s v="FG-83209"/>
    <x v="195"/>
    <n v="129"/>
    <s v="FG-129"/>
    <n v="0.23100000000000001"/>
    <n v="748.44"/>
    <n v="54450"/>
    <n v="748.44"/>
    <s v="Stock#303   60# C1S Semi-gloss   1 Master Rolls"/>
    <n v="303"/>
    <s v="None"/>
    <d v="2023-11-09T00:00:00"/>
    <d v="2023-11-08T00:00:00"/>
    <n v="0"/>
    <n v="748.44000244140602"/>
    <n v="748.44000244140602"/>
    <x v="2"/>
    <x v="4"/>
    <n v="1"/>
    <n v="10000"/>
    <n v="4.5"/>
    <n v="6"/>
    <n v="0"/>
    <n v="0"/>
    <n v="0"/>
    <n v="0"/>
    <n v="0"/>
    <n v="0"/>
    <n v="0"/>
    <n v="0"/>
    <n v="0"/>
    <n v="3240"/>
  </r>
  <r>
    <x v="5"/>
    <s v="FG-83210"/>
    <x v="195"/>
    <n v="129"/>
    <s v="FG-129"/>
    <n v="0.39200000000000002"/>
    <n v="1952.16"/>
    <n v="79460"/>
    <n v="1981.44"/>
    <s v="Stock#680A   2.4 Mil White BOPP TC/S7000/40#BG   1"/>
    <s v="680A"/>
    <s v="S7000"/>
    <d v="2023-11-07T00:00:00"/>
    <d v="2023-11-08T00:00:00"/>
    <n v="0"/>
    <n v="1981.43994140625"/>
    <n v="1981.43994140625"/>
    <x v="2"/>
    <x v="4"/>
    <n v="1"/>
    <n v="10000"/>
    <n v="10.375"/>
    <n v="4"/>
    <n v="0"/>
    <n v="0"/>
    <n v="0"/>
    <n v="0"/>
    <n v="0"/>
    <n v="0"/>
    <n v="0"/>
    <n v="0"/>
    <n v="0"/>
    <n v="4980"/>
  </r>
  <r>
    <x v="5"/>
    <s v="FG-83214"/>
    <x v="248"/>
    <n v="144"/>
    <s v="FG-144"/>
    <n v="0.69450000000000001"/>
    <n v="541.71"/>
    <s v="S6066060"/>
    <n v="568.79999999999995"/>
    <s v="Stock#356   57# Red Fluorescent   1 Master Rolls"/>
    <n v="356"/>
    <n v="720"/>
    <d v="2023-11-09T00:00:00"/>
    <d v="2023-11-08T00:00:00"/>
    <n v="0"/>
    <n v="574.530029296875"/>
    <n v="574.530029296875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3215"/>
    <x v="248"/>
    <n v="404"/>
    <s v="FG-404"/>
    <n v="0.318"/>
    <n v="648.72"/>
    <s v="Pl38q"/>
    <n v="654.88"/>
    <s v="Stock#101   54# Raflacoat(semi-gloss)   1 Master R"/>
    <n v="101"/>
    <s v="Rp51"/>
    <d v="2023-11-06T00:00:00"/>
    <d v="2023-11-06T00:00:00"/>
    <n v="0"/>
    <n v="764.17999267578102"/>
    <n v="764.17999267578102"/>
    <x v="0"/>
    <x v="4"/>
    <n v="1"/>
    <n v="10000"/>
    <n v="17"/>
    <n v="1"/>
    <n v="0"/>
    <n v="0"/>
    <n v="0"/>
    <n v="0"/>
    <n v="0"/>
    <n v="0"/>
    <n v="0"/>
    <n v="0"/>
    <n v="0"/>
    <n v="2040"/>
  </r>
  <r>
    <x v="5"/>
    <s v="FG-83216"/>
    <x v="248"/>
    <n v="404"/>
    <s v="FG-404"/>
    <n v="0.36599999999999999"/>
    <n v="2196"/>
    <s v="Pl323s"/>
    <n v="2196"/>
    <s v="Stock#133   60# RAFLACOAT PRO RP48AT 40# WHITE KRA"/>
    <n v="133"/>
    <s v="Rp48at"/>
    <d v="2023-11-09T00:00:00"/>
    <d v="2023-11-09T00:00:00"/>
    <n v="0"/>
    <n v="2226"/>
    <n v="2226"/>
    <x v="0"/>
    <x v="4"/>
    <n v="1"/>
    <n v="10000"/>
    <n v="10"/>
    <n v="5"/>
    <n v="0"/>
    <n v="0"/>
    <n v="0"/>
    <n v="0"/>
    <n v="0"/>
    <n v="0"/>
    <n v="0"/>
    <n v="0"/>
    <n v="0"/>
    <n v="6000"/>
  </r>
  <r>
    <x v="5"/>
    <s v="FG-83218"/>
    <x v="248"/>
    <n v="404"/>
    <s v="FG-404"/>
    <n v="0.434"/>
    <n v="41058.57"/>
    <s v="Sy14x"/>
    <n v="40836.46"/>
    <s v="Stock#1213   2 mil gloss clear polypropylene   1 M"/>
    <n v="1213"/>
    <s v="Rp37"/>
    <d v="2024-01-17T00:00:00"/>
    <d v="2024-01-17T00:00:00"/>
    <n v="0"/>
    <n v="41307.0390625"/>
    <n v="41307.0390625"/>
    <x v="0"/>
    <x v="4"/>
    <n v="1"/>
    <n v="10000"/>
    <n v="14.875"/>
    <n v="53"/>
    <n v="0"/>
    <n v="0"/>
    <n v="0"/>
    <n v="0"/>
    <n v="0"/>
    <n v="0"/>
    <n v="0"/>
    <n v="0"/>
    <n v="0"/>
    <n v="94605"/>
  </r>
  <r>
    <x v="5"/>
    <s v="FG-83222"/>
    <x v="196"/>
    <n v="404"/>
    <s v="FG-404"/>
    <n v="0.36599999999999999"/>
    <n v="3469.68"/>
    <s v="Pl323s"/>
    <n v="3469.68"/>
    <s v="Stock#133   60# RAFLACOAT PRO RP48AT 40# WHITE KRA"/>
    <n v="133"/>
    <s v="Rp48at"/>
    <d v="2023-11-08T00:00:00"/>
    <d v="2023-11-09T00:00:00"/>
    <n v="0"/>
    <n v="3517.080078125"/>
    <n v="3517.080078125"/>
    <x v="0"/>
    <x v="4"/>
    <n v="1"/>
    <n v="10000"/>
    <n v="9.875"/>
    <n v="8"/>
    <n v="0"/>
    <n v="0"/>
    <n v="0"/>
    <n v="0"/>
    <n v="0"/>
    <n v="0"/>
    <n v="0"/>
    <n v="0"/>
    <n v="0"/>
    <n v="9480"/>
  </r>
  <r>
    <x v="5"/>
    <s v="FG-83223"/>
    <x v="196"/>
    <n v="1148"/>
    <s v="FG-1148"/>
    <n v="6.8000000000000005E-2"/>
    <n v="1583.55"/>
    <s v="B9077"/>
    <n v="1583.55"/>
    <s v="Stock#777A   404 - .7 mil clear polypropylene over"/>
    <s v="777A"/>
    <s v="Water Based Acrylic"/>
    <d v="2023-11-10T00:00:00"/>
    <d v="2023-11-10T00:00:00"/>
    <n v="0"/>
    <n v="1583.55004882812"/>
    <n v="1583.55004882812"/>
    <x v="2"/>
    <x v="5"/>
    <n v="1"/>
    <n v="5000"/>
    <n v="9.625"/>
    <n v="20"/>
    <n v="9.875"/>
    <n v="15"/>
    <n v="9.5"/>
    <n v="5"/>
    <n v="0"/>
    <n v="0"/>
    <n v="0"/>
    <n v="0"/>
    <n v="0"/>
    <n v="23287.5"/>
  </r>
  <r>
    <x v="5"/>
    <s v="FG-83224"/>
    <x v="196"/>
    <n v="129"/>
    <s v="FG-129"/>
    <n v="0.99299999999999999"/>
    <n v="714.96"/>
    <n v="77536"/>
    <n v="714.96"/>
    <s v="Stock#449   2.3 mil White Polypropylene   1 Master"/>
    <n v="449"/>
    <s v="S6600"/>
    <d v="2023-11-10T00:00:00"/>
    <d v="2023-11-10T00:00:00"/>
    <n v="0"/>
    <n v="714.96002197265602"/>
    <n v="714.96002197265602"/>
    <x v="2"/>
    <x v="4"/>
    <n v="1"/>
    <n v="5000"/>
    <n v="6"/>
    <n v="2"/>
    <n v="0"/>
    <n v="0"/>
    <n v="0"/>
    <n v="0"/>
    <n v="0"/>
    <n v="0"/>
    <n v="0"/>
    <n v="0"/>
    <n v="0"/>
    <n v="720"/>
  </r>
  <r>
    <x v="5"/>
    <s v="FG-83226"/>
    <x v="196"/>
    <n v="161"/>
    <s v="FG-161"/>
    <n v="0.160766666666666"/>
    <n v="13002.81"/>
    <s v="Pj9012-P10"/>
    <n v="13050.3"/>
    <s v="Stock#633   2.6 mil white Polypropylene   3 Master"/>
    <n v="633"/>
    <s v="710vhp"/>
    <d v="2023-11-10T00:00:00"/>
    <d v="2023-11-21T00:00:00"/>
    <n v="0"/>
    <n v="13334.346354166601"/>
    <n v="13334.346354166601"/>
    <x v="9"/>
    <x v="4"/>
    <n v="1"/>
    <n v="10000"/>
    <n v="8"/>
    <n v="4"/>
    <n v="8.5"/>
    <n v="3"/>
    <n v="9"/>
    <n v="3"/>
    <n v="9.5"/>
    <n v="3"/>
    <n v="10"/>
    <n v="6"/>
    <n v="0"/>
    <n v="20760"/>
  </r>
  <r>
    <x v="5"/>
    <s v="FG-83226"/>
    <x v="196"/>
    <n v="161"/>
    <s v="FG-161"/>
    <n v="0.160766666666666"/>
    <n v="13002.81"/>
    <s v="Pj9012-P10"/>
    <n v="13050.3"/>
    <s v="Stock#633   2.6 mil white Polypropylene   3 Master"/>
    <n v="633"/>
    <s v="710vhp"/>
    <d v="2023-11-10T00:00:00"/>
    <d v="2023-11-21T00:00:00"/>
    <n v="0"/>
    <n v="13334.346354166601"/>
    <n v="13334.346354166601"/>
    <x v="9"/>
    <x v="4"/>
    <n v="2"/>
    <n v="10000"/>
    <n v="10.5"/>
    <n v="4"/>
    <n v="11.5"/>
    <n v="7"/>
    <n v="12"/>
    <n v="2"/>
    <n v="12.5"/>
    <n v="3"/>
    <n v="13"/>
    <n v="12"/>
    <n v="0"/>
    <n v="40800"/>
  </r>
  <r>
    <x v="5"/>
    <s v="FG-83226"/>
    <x v="196"/>
    <n v="161"/>
    <s v="FG-161"/>
    <n v="0.160766666666666"/>
    <n v="13002.81"/>
    <s v="Pj9012-P10"/>
    <n v="13050.3"/>
    <s v="Stock#633   2.6 mil white Polypropylene   3 Master"/>
    <n v="633"/>
    <s v="710vhp"/>
    <d v="2023-11-10T00:00:00"/>
    <d v="2023-11-21T00:00:00"/>
    <n v="0"/>
    <n v="13334.346354166601"/>
    <n v="13334.346354166601"/>
    <x v="9"/>
    <x v="4"/>
    <n v="3"/>
    <n v="10000"/>
    <n v="14.5"/>
    <n v="2"/>
    <n v="16.5"/>
    <n v="8"/>
    <n v="0"/>
    <n v="0"/>
    <n v="0"/>
    <n v="0"/>
    <n v="0"/>
    <n v="0"/>
    <n v="0"/>
    <n v="19320"/>
  </r>
  <r>
    <x v="5"/>
    <s v="FG-83227"/>
    <x v="196"/>
    <n v="1148"/>
    <s v="FG-1148"/>
    <n v="2.33333333333333E-2"/>
    <n v="1866.20333333333"/>
    <s v="B9082"/>
    <n v="1866.38"/>
    <s v="Stock#802   410 - .8 Mil Clear Polypropylene Lamin"/>
    <n v="802"/>
    <s v="Perm"/>
    <d v="2023-11-10T00:00:00"/>
    <d v="2023-11-10T00:00:00"/>
    <n v="0"/>
    <n v="1866.2099609375"/>
    <n v="1866.2099609375"/>
    <x v="2"/>
    <x v="5"/>
    <n v="3"/>
    <n v="5000"/>
    <n v="13"/>
    <n v="6"/>
    <n v="14.375"/>
    <n v="5"/>
    <n v="16.375"/>
    <n v="17"/>
    <n v="0"/>
    <n v="0"/>
    <n v="0"/>
    <n v="0"/>
    <n v="0"/>
    <n v="25695"/>
  </r>
  <r>
    <x v="5"/>
    <s v="FG-83227"/>
    <x v="196"/>
    <n v="1148"/>
    <s v="FG-1148"/>
    <n v="2.33333333333333E-2"/>
    <n v="1866.20333333333"/>
    <s v="B9082"/>
    <n v="1866.38"/>
    <s v="Stock#802   410 - .8 Mil Clear Polypropylene Lamin"/>
    <n v="802"/>
    <s v="Perm"/>
    <d v="2023-11-10T00:00:00"/>
    <d v="2023-11-10T00:00:00"/>
    <n v="0"/>
    <n v="1866.2099609375"/>
    <n v="1866.2099609375"/>
    <x v="2"/>
    <x v="5"/>
    <n v="1"/>
    <n v="5000"/>
    <n v="7.875"/>
    <n v="10"/>
    <n v="8.375"/>
    <n v="3"/>
    <n v="8.875"/>
    <n v="8"/>
    <n v="9.375"/>
    <n v="8"/>
    <n v="9.875"/>
    <n v="10"/>
    <n v="0"/>
    <n v="20917.5"/>
  </r>
  <r>
    <x v="5"/>
    <s v="FG-83227"/>
    <x v="196"/>
    <n v="1148"/>
    <s v="FG-1148"/>
    <n v="2.33333333333333E-2"/>
    <n v="1866.20333333333"/>
    <s v="B9082"/>
    <n v="1866.38"/>
    <s v="Stock#802   410 - .8 Mil Clear Polypropylene Lamin"/>
    <n v="802"/>
    <s v="Perm"/>
    <d v="2023-11-10T00:00:00"/>
    <d v="2023-11-10T00:00:00"/>
    <n v="0"/>
    <n v="1866.2099609375"/>
    <n v="1866.2099609375"/>
    <x v="2"/>
    <x v="5"/>
    <n v="2"/>
    <n v="5000"/>
    <n v="10.375"/>
    <n v="12"/>
    <n v="11.375"/>
    <n v="5"/>
    <n v="11.875"/>
    <n v="8"/>
    <n v="12.375"/>
    <n v="7"/>
    <n v="12.875"/>
    <n v="15"/>
    <n v="0"/>
    <n v="33367.5"/>
  </r>
  <r>
    <x v="5"/>
    <s v="FG-83231"/>
    <x v="196"/>
    <n v="161"/>
    <s v="FG-161"/>
    <n v="0.37830000000000003"/>
    <n v="590.15"/>
    <s v="Sgl7802-P10"/>
    <n v="600.48"/>
    <s v="Stock#138   55# white semi-gloss   1 Master Rolls"/>
    <n v="138"/>
    <s v="Chill At"/>
    <d v="2023-11-07T00:00:00"/>
    <d v="2023-11-07T00:00:00"/>
    <n v="0"/>
    <n v="617.030029296875"/>
    <n v="617.030029296875"/>
    <x v="9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234"/>
    <x v="196"/>
    <n v="1029"/>
    <s v="FG-1029"/>
    <n v="1.01"/>
    <n v="3636"/>
    <s v="Efp-23m44"/>
    <n v="3490.56"/>
    <s v="Stock#965   2.3mil White metalized TC Polypropylen"/>
    <n v="965"/>
    <s v="Ep-4"/>
    <d v="2023-11-09T00:00:00"/>
    <d v="2023-11-13T00:00:00"/>
    <n v="0"/>
    <n v="3725.7900390625"/>
    <n v="3725.7900390625"/>
    <x v="52"/>
    <x v="4"/>
    <n v="1"/>
    <n v="5000"/>
    <n v="12.625"/>
    <n v="1"/>
    <n v="10.125"/>
    <n v="4"/>
    <n v="6.875"/>
    <n v="1"/>
    <n v="0"/>
    <n v="0"/>
    <n v="0"/>
    <n v="0"/>
    <n v="0"/>
    <n v="3600"/>
  </r>
  <r>
    <x v="5"/>
    <s v="FG-83235"/>
    <x v="196"/>
    <n v="404"/>
    <s v="FG-404"/>
    <n v="0.318"/>
    <n v="1984.32"/>
    <s v="Pl38q"/>
    <n v="2024.99"/>
    <s v="Stock#101   54# Raflacoat(semi-gloss)   1 Master R"/>
    <n v="101"/>
    <s v="Rp51"/>
    <d v="2023-11-07T00:00:00"/>
    <d v="2023-11-08T00:00:00"/>
    <n v="0"/>
    <n v="2056.84008789062"/>
    <n v="2056.84008789062"/>
    <x v="0"/>
    <x v="4"/>
    <n v="1"/>
    <n v="10000"/>
    <n v="13"/>
    <n v="4"/>
    <n v="0"/>
    <n v="0"/>
    <n v="0"/>
    <n v="0"/>
    <n v="0"/>
    <n v="0"/>
    <n v="0"/>
    <n v="0"/>
    <n v="0"/>
    <n v="6240"/>
  </r>
  <r>
    <x v="5"/>
    <s v="FG-83238"/>
    <x v="197"/>
    <n v="404"/>
    <s v="FG-404"/>
    <n v="0.66400000000000003"/>
    <n v="517.91999999999996"/>
    <s v="Sy102z"/>
    <n v="517.91999999999996"/>
    <s v="Stock#542   Raflex Plus White TC RP37 2.2mil High "/>
    <n v="542"/>
    <s v="Rp37"/>
    <d v="2023-11-08T00:00:00"/>
    <d v="2023-11-13T00:00:00"/>
    <n v="0"/>
    <n v="620.82000732421795"/>
    <n v="620.82000732421795"/>
    <x v="0"/>
    <x v="4"/>
    <n v="1"/>
    <n v="5000"/>
    <n v="13"/>
    <n v="1"/>
    <n v="0"/>
    <n v="0"/>
    <n v="0"/>
    <n v="0"/>
    <n v="0"/>
    <n v="0"/>
    <n v="0"/>
    <n v="0"/>
    <n v="0"/>
    <n v="780"/>
  </r>
  <r>
    <x v="5"/>
    <s v="FG-83241"/>
    <x v="197"/>
    <n v="1148"/>
    <s v="FG-1148"/>
    <n v="8.6999999999999994E-2"/>
    <n v="313.2"/>
    <s v="B9364"/>
    <n v="313.2"/>
    <s v="Stock#815   410C - .8 Mil Clear Polypropylene Lami"/>
    <n v="815"/>
    <s v="Perm"/>
    <d v="2023-11-10T00:00:00"/>
    <d v="2023-11-10T00:00:00"/>
    <n v="0"/>
    <n v="313.20001220703102"/>
    <n v="313.20001220703102"/>
    <x v="2"/>
    <x v="5"/>
    <n v="1"/>
    <n v="5000"/>
    <n v="2"/>
    <n v="30"/>
    <n v="0"/>
    <n v="0"/>
    <n v="0"/>
    <n v="0"/>
    <n v="0"/>
    <n v="0"/>
    <n v="0"/>
    <n v="0"/>
    <n v="0"/>
    <n v="3600"/>
  </r>
  <r>
    <x v="5"/>
    <s v="FG-83242"/>
    <x v="197"/>
    <n v="129"/>
    <s v="FG-129"/>
    <n v="0.23100000000000001"/>
    <n v="498.96"/>
    <n v="54450"/>
    <n v="498.96"/>
    <s v="Stock#303   60# C1S Semi-gloss   1 Master Rolls"/>
    <n v="303"/>
    <s v="None"/>
    <d v="2023-11-09T00:00:00"/>
    <d v="2023-11-10T00:00:00"/>
    <n v="0"/>
    <n v="498.95999145507801"/>
    <n v="498.95999145507801"/>
    <x v="2"/>
    <x v="4"/>
    <n v="1"/>
    <n v="10000"/>
    <n v="4.5"/>
    <n v="4"/>
    <n v="0"/>
    <n v="0"/>
    <n v="0"/>
    <n v="0"/>
    <n v="0"/>
    <n v="0"/>
    <n v="0"/>
    <n v="0"/>
    <n v="0"/>
    <n v="2160"/>
  </r>
  <r>
    <x v="5"/>
    <s v="FG-83243"/>
    <x v="197"/>
    <n v="161"/>
    <s v="FG-161"/>
    <n v="0.59460000000000002"/>
    <n v="2140.56"/>
    <s v="Ptc1691-2p5"/>
    <n v="2159.67"/>
    <s v="Stock#548   2mil Clear on 1.2 mil PET    1 Master "/>
    <n v="548"/>
    <m/>
    <d v="2023-11-10T00:00:00"/>
    <d v="2023-11-10T00:00:00"/>
    <n v="0"/>
    <n v="2161.40991210937"/>
    <n v="2161.40991210937"/>
    <x v="9"/>
    <x v="4"/>
    <n v="1"/>
    <n v="5000"/>
    <n v="3"/>
    <n v="20"/>
    <n v="0"/>
    <n v="0"/>
    <n v="0"/>
    <n v="0"/>
    <n v="0"/>
    <n v="0"/>
    <n v="0"/>
    <n v="0"/>
    <n v="0"/>
    <n v="3600"/>
  </r>
  <r>
    <x v="5"/>
    <s v="FG-83252"/>
    <x v="198"/>
    <n v="129"/>
    <s v="FG-129"/>
    <n v="0.372"/>
    <n v="50443.199999999997"/>
    <s v="B7781"/>
    <n v="50619.75"/>
    <s v="Stock#623   2mil Clear BOPP TC/S7400ER/.92g PET   "/>
    <n v="623"/>
    <s v="S7400"/>
    <d v="2023-11-13T00:00:00"/>
    <d v="2023-11-10T00:00:00"/>
    <n v="0"/>
    <n v="50619.75"/>
    <n v="50619.75"/>
    <x v="2"/>
    <x v="4"/>
    <n v="1"/>
    <n v="20000"/>
    <n v="14.125"/>
    <n v="40"/>
    <n v="0"/>
    <n v="0"/>
    <n v="0"/>
    <n v="0"/>
    <n v="0"/>
    <n v="0"/>
    <n v="0"/>
    <n v="0"/>
    <n v="0"/>
    <n v="135600"/>
  </r>
  <r>
    <x v="5"/>
    <s v="FG-83255"/>
    <x v="198"/>
    <n v="404"/>
    <s v="FG-404"/>
    <n v="0.66400000000000003"/>
    <n v="1195.2"/>
    <s v="Sy102z"/>
    <n v="1179.27"/>
    <s v="Stock#542   Raflex Plus White TC RP37 2.2mil High "/>
    <n v="542"/>
    <s v="Rp37"/>
    <d v="2023-11-09T00:00:00"/>
    <d v="2023-11-13T00:00:00"/>
    <n v="0"/>
    <n v="1287.14001464843"/>
    <n v="1287.14001464843"/>
    <x v="0"/>
    <x v="4"/>
    <n v="1"/>
    <n v="5000"/>
    <n v="10"/>
    <n v="3"/>
    <n v="0"/>
    <n v="0"/>
    <n v="0"/>
    <n v="0"/>
    <n v="0"/>
    <n v="0"/>
    <n v="0"/>
    <n v="0"/>
    <n v="0"/>
    <n v="1800"/>
  </r>
  <r>
    <x v="5"/>
    <s v="FG-83256"/>
    <x v="199"/>
    <n v="161"/>
    <s v="FG-161"/>
    <n v="0.48230000000000001"/>
    <n v="11285.82"/>
    <s v="Pj9012-P10"/>
    <n v="11184.27"/>
    <s v="Stock#633   2.6 mil white Polypropylene   1 Master"/>
    <n v="633"/>
    <s v="710vhp"/>
    <d v="2023-11-22T00:00:00"/>
    <d v="2023-11-21T00:00:00"/>
    <n v="0"/>
    <n v="11427.5400390625"/>
    <n v="11427.5400390625"/>
    <x v="9"/>
    <x v="4"/>
    <n v="1"/>
    <n v="10000"/>
    <n v="13"/>
    <n v="15"/>
    <n v="0"/>
    <n v="0"/>
    <n v="0"/>
    <n v="0"/>
    <n v="0"/>
    <n v="0"/>
    <n v="0"/>
    <n v="0"/>
    <n v="0"/>
    <n v="23400"/>
  </r>
  <r>
    <x v="5"/>
    <s v="FG-83257"/>
    <x v="199"/>
    <n v="129"/>
    <s v="FG-129"/>
    <n v="0.38300000000000001"/>
    <n v="597.48"/>
    <n v="54421"/>
    <n v="605.25"/>
    <s v="Stock#103   50# Semi-gloss Lightweight Dairy Label"/>
    <n v="103"/>
    <s v="C4510"/>
    <d v="2023-11-13T00:00:00"/>
    <d v="2023-11-14T00:00:00"/>
    <n v="0"/>
    <n v="605.25"/>
    <n v="605.25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258"/>
    <x v="199"/>
    <n v="129"/>
    <s v="FG-129"/>
    <n v="1.151"/>
    <n v="897.78"/>
    <n v="19917"/>
    <n v="987.56"/>
    <s v="Stock#651   70# Bright White Felt WS/S-100R-B/44#P"/>
    <n v="651"/>
    <s v="S100r-B"/>
    <d v="2023-11-13T00:00:00"/>
    <d v="2023-11-13T00:00:00"/>
    <n v="0"/>
    <n v="987.55999755859295"/>
    <n v="987.5599975585929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3273"/>
    <x v="199"/>
    <n v="161"/>
    <s v="FG-161"/>
    <n v="0.21766666666666601"/>
    <n v="4701.6000000000004"/>
    <s v="4-2097-60r3"/>
    <n v="4701.6000000000004"/>
    <s v="Stock#961   2mil Clear TC Polypropylene / AR827B R"/>
    <n v="961"/>
    <s v="Ar827b"/>
    <d v="2023-12-05T00:00:00"/>
    <d v="2023-12-05T00:00:00"/>
    <n v="0"/>
    <n v="4842.0198567708303"/>
    <n v="4842.0198567708303"/>
    <x v="9"/>
    <x v="4"/>
    <n v="2"/>
    <n v="10000"/>
    <n v="15.75"/>
    <n v="3"/>
    <n v="12.75"/>
    <n v="1"/>
    <n v="0"/>
    <n v="0"/>
    <n v="0"/>
    <n v="0"/>
    <n v="0"/>
    <n v="0"/>
    <n v="0"/>
    <n v="7200"/>
  </r>
  <r>
    <x v="5"/>
    <s v="FG-83273"/>
    <x v="199"/>
    <n v="161"/>
    <s v="FG-161"/>
    <n v="0.21766666666666601"/>
    <n v="4701.6000000000004"/>
    <s v="4-2097-60r3"/>
    <n v="4701.6000000000004"/>
    <s v="Stock#961   2mil Clear TC Polypropylene / AR827B R"/>
    <n v="961"/>
    <s v="Ar827b"/>
    <d v="2023-12-05T00:00:00"/>
    <d v="2023-12-05T00:00:00"/>
    <n v="0"/>
    <n v="4842.0198567708303"/>
    <n v="4842.0198567708303"/>
    <x v="9"/>
    <x v="4"/>
    <n v="3"/>
    <n v="10000"/>
    <n v="15.75"/>
    <n v="3"/>
    <n v="12.75"/>
    <n v="1"/>
    <n v="0"/>
    <n v="0"/>
    <n v="0"/>
    <n v="0"/>
    <n v="0"/>
    <n v="0"/>
    <n v="0"/>
    <n v="7200"/>
  </r>
  <r>
    <x v="5"/>
    <s v="FG-83273"/>
    <x v="199"/>
    <n v="161"/>
    <s v="FG-161"/>
    <n v="0.21766666666666601"/>
    <n v="4701.6000000000004"/>
    <s v="4-2097-60r3"/>
    <n v="4701.6000000000004"/>
    <s v="Stock#961   2mil Clear TC Polypropylene / AR827B R"/>
    <n v="961"/>
    <s v="Ar827b"/>
    <d v="2023-12-05T00:00:00"/>
    <d v="2023-12-05T00:00:00"/>
    <n v="0"/>
    <n v="4842.0198567708303"/>
    <n v="4842.0198567708303"/>
    <x v="9"/>
    <x v="4"/>
    <n v="1"/>
    <n v="10000"/>
    <n v="15.75"/>
    <n v="3"/>
    <n v="12.75"/>
    <n v="1"/>
    <n v="0"/>
    <n v="0"/>
    <n v="0"/>
    <n v="0"/>
    <n v="0"/>
    <n v="0"/>
    <n v="0"/>
    <n v="7200"/>
  </r>
  <r>
    <x v="5"/>
    <s v="FG-83274"/>
    <x v="200"/>
    <n v="1148"/>
    <s v="FG-1148"/>
    <n v="7.0000000000000007E-2"/>
    <n v="1081.5"/>
    <s v="B9082"/>
    <n v="1081.5999999999999"/>
    <s v="Stock#802   410 - .8 Mil Clear Polypropylene Lamin"/>
    <n v="802"/>
    <s v="Perm"/>
    <d v="2023-11-14T00:00:00"/>
    <d v="2023-11-13T00:00:00"/>
    <n v="0"/>
    <n v="1081.5"/>
    <n v="1081.5"/>
    <x v="2"/>
    <x v="5"/>
    <n v="1"/>
    <n v="5000"/>
    <n v="12.875"/>
    <n v="20"/>
    <n v="0"/>
    <n v="0"/>
    <n v="0"/>
    <n v="0"/>
    <n v="0"/>
    <n v="0"/>
    <n v="0"/>
    <n v="0"/>
    <n v="0"/>
    <n v="15450"/>
  </r>
  <r>
    <x v="5"/>
    <s v="FG-83276"/>
    <x v="200"/>
    <n v="1148"/>
    <s v="FG-1148"/>
    <n v="6.8000000000000005E-2"/>
    <n v="1036.32"/>
    <s v="B9077"/>
    <n v="1036.32"/>
    <s v="Stock#777A   404 - .7 mil clear polypropylene over"/>
    <s v="777A"/>
    <s v="Water Based Acrylic"/>
    <d v="2023-11-13T00:00:00"/>
    <d v="2023-11-13T00:00:00"/>
    <n v="0"/>
    <n v="1036.31994628906"/>
    <n v="1036.31994628906"/>
    <x v="2"/>
    <x v="5"/>
    <n v="1"/>
    <n v="5000"/>
    <n v="9.5"/>
    <n v="12"/>
    <n v="10.5"/>
    <n v="2"/>
    <n v="11.25"/>
    <n v="2"/>
    <n v="11.375"/>
    <n v="4"/>
    <n v="12.75"/>
    <n v="4"/>
    <n v="0"/>
    <n v="15240"/>
  </r>
  <r>
    <x v="5"/>
    <s v="FG-83283"/>
    <x v="201"/>
    <n v="129"/>
    <s v="FG-129"/>
    <n v="0.442"/>
    <n v="6073.08"/>
    <n v="76910"/>
    <n v="6114.26"/>
    <s v="Stock#438   2.6 MIL TC White Polypropylene   1 Mas"/>
    <n v="438"/>
    <s v="S692n"/>
    <d v="2023-11-14T00:00:00"/>
    <d v="2023-11-15T00:00:00"/>
    <n v="0"/>
    <n v="6114.25"/>
    <n v="6114.25"/>
    <x v="2"/>
    <x v="4"/>
    <n v="1"/>
    <n v="10000"/>
    <n v="12.5"/>
    <n v="5"/>
    <n v="13"/>
    <n v="4"/>
    <n v="0"/>
    <n v="0"/>
    <n v="0"/>
    <n v="0"/>
    <n v="0"/>
    <n v="0"/>
    <n v="0"/>
    <n v="13740"/>
  </r>
  <r>
    <x v="5"/>
    <s v="FG-83293"/>
    <x v="202"/>
    <n v="137"/>
    <s v="FG-137"/>
    <n v="1.3"/>
    <n v="936"/>
    <s v="Flx000303  Dpm Cg"/>
    <n v="936"/>
    <s v="Stock#870   1 mil clear polyester   1 Master Rolls"/>
    <n v="870"/>
    <s v="V-344"/>
    <d v="2023-11-16T00:00:00"/>
    <d v="2023-11-17T00:00:00"/>
    <n v="0"/>
    <n v="936"/>
    <n v="936"/>
    <x v="4"/>
    <x v="4"/>
    <n v="1"/>
    <n v="1000"/>
    <n v="10.875"/>
    <n v="2"/>
    <n v="12.75"/>
    <n v="3"/>
    <n v="0"/>
    <n v="0"/>
    <n v="0"/>
    <n v="0"/>
    <n v="0"/>
    <n v="0"/>
    <n v="0"/>
    <n v="720"/>
  </r>
  <r>
    <x v="5"/>
    <s v="FG-83297"/>
    <x v="202"/>
    <n v="851"/>
    <s v="FG-851"/>
    <n v="2.282"/>
    <n v="1146.02"/>
    <s v="V2z5065"/>
    <n v="1146.02"/>
    <s v="Stock#592   .002 Gloss PET Syn Paper/T1055+/50#XT "/>
    <n v="592"/>
    <s v="T1055+"/>
    <d v="2023-11-16T00:00:00"/>
    <d v="2023-11-17T00:00:00"/>
    <n v="0"/>
    <n v="1146.03002929687"/>
    <n v="1146.03002929687"/>
    <x v="8"/>
    <x v="4"/>
    <n v="1"/>
    <n v="1550"/>
    <n v="13"/>
    <n v="2"/>
    <n v="0"/>
    <n v="0"/>
    <n v="0"/>
    <n v="0"/>
    <n v="0"/>
    <n v="0"/>
    <n v="0"/>
    <n v="0"/>
    <n v="1"/>
    <n v="19083.599999999999"/>
  </r>
  <r>
    <x v="5"/>
    <s v="FG-83300"/>
    <x v="202"/>
    <n v="129"/>
    <s v="FG-129"/>
    <n v="0.318"/>
    <n v="12311.37"/>
    <n v="54369"/>
    <n v="12207.73"/>
    <s v="Stock#130   54# Semi-Gloss/C4500/40#CK   1 Master "/>
    <n v="130"/>
    <s v="C4500"/>
    <d v="2023-11-17T00:00:00"/>
    <d v="2023-11-20T00:00:00"/>
    <n v="0"/>
    <n v="12207.73046875"/>
    <n v="12207.73046875"/>
    <x v="2"/>
    <x v="4"/>
    <n v="1"/>
    <n v="10000"/>
    <n v="9.75"/>
    <n v="7"/>
    <n v="11.375"/>
    <n v="16"/>
    <n v="11.875"/>
    <n v="5"/>
    <n v="13"/>
    <n v="1"/>
    <n v="0"/>
    <n v="0"/>
    <n v="0"/>
    <n v="38715"/>
  </r>
  <r>
    <x v="5"/>
    <s v="FG-83301"/>
    <x v="202"/>
    <n v="129"/>
    <s v="FG-129"/>
    <n v="0.442"/>
    <n v="1611.09"/>
    <n v="76910"/>
    <n v="1530.13"/>
    <s v="Stock#438   2.6 MIL TC White Polypropylene   1 Mas"/>
    <n v="438"/>
    <s v="S692n"/>
    <d v="2023-11-16T00:00:00"/>
    <d v="2023-11-17T00:00:00"/>
    <n v="0"/>
    <n v="1530.14001464843"/>
    <n v="1530.14001464843"/>
    <x v="2"/>
    <x v="4"/>
    <n v="1"/>
    <n v="10000"/>
    <n v="10"/>
    <n v="2"/>
    <n v="10.375"/>
    <n v="1"/>
    <n v="0"/>
    <n v="0"/>
    <n v="0"/>
    <n v="0"/>
    <n v="0"/>
    <n v="0"/>
    <n v="0"/>
    <n v="3645"/>
  </r>
  <r>
    <x v="5"/>
    <s v="FG-83302"/>
    <x v="202"/>
    <n v="129"/>
    <s v="FG-129"/>
    <n v="0.39200000000000002"/>
    <n v="1852.2"/>
    <n v="79460"/>
    <n v="1852.2"/>
    <s v="Stock#680A   2.4 Mil White BOPP TC/S7000/40#BG   1"/>
    <s v="680A"/>
    <s v="S7000"/>
    <d v="2023-11-16T00:00:00"/>
    <d v="2023-11-20T00:00:00"/>
    <n v="0"/>
    <n v="1852.19995117187"/>
    <n v="1852.19995117187"/>
    <x v="2"/>
    <x v="4"/>
    <n v="1"/>
    <n v="10000"/>
    <n v="9.75"/>
    <n v="3"/>
    <n v="10.125"/>
    <n v="1"/>
    <n v="0"/>
    <n v="0"/>
    <n v="0"/>
    <n v="0"/>
    <n v="0"/>
    <n v="0"/>
    <n v="0"/>
    <n v="4725"/>
  </r>
  <r>
    <x v="5"/>
    <s v="FG-83303"/>
    <x v="202"/>
    <n v="161"/>
    <s v="FG-161"/>
    <n v="0.39800000000000002"/>
    <n v="8310.24"/>
    <s v="Sg7892-2p10"/>
    <n v="8161.77"/>
    <s v="Stock#170   55# white semi-gloss on 1.2PET liner  "/>
    <n v="170"/>
    <s v="Chill At"/>
    <d v="2023-11-15T00:00:00"/>
    <d v="2023-11-20T00:00:00"/>
    <n v="0"/>
    <n v="8377.1103515625"/>
    <n v="8377.1103515625"/>
    <x v="9"/>
    <x v="4"/>
    <n v="1"/>
    <n v="10000"/>
    <n v="14.5"/>
    <n v="12"/>
    <n v="0"/>
    <n v="0"/>
    <n v="0"/>
    <n v="0"/>
    <n v="0"/>
    <n v="0"/>
    <n v="0"/>
    <n v="0"/>
    <n v="0"/>
    <n v="20880"/>
  </r>
  <r>
    <x v="5"/>
    <s v="FG-83314"/>
    <x v="203"/>
    <n v="144"/>
    <s v="FG-144"/>
    <n v="0.79"/>
    <n v="1232.4000000000001"/>
    <s v="S4331060"/>
    <n v="1201.5999999999999"/>
    <s v="Stock#355   60# Dull Litho   1 Master Rolls"/>
    <n v="355"/>
    <n v="720"/>
    <d v="2023-11-17T00:00:00"/>
    <d v="2023-11-17T00:00:00"/>
    <n v="0"/>
    <n v="1203.71997070312"/>
    <n v="1203.71997070312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3315"/>
    <x v="203"/>
    <n v="1148"/>
    <s v="FG-1148"/>
    <n v="0.1817"/>
    <n v="140.36000000000001"/>
    <s v="B9424"/>
    <n v="140.36000000000001"/>
    <s v="Stock#810   531 - 1 mil matte clear polypropylene "/>
    <n v="810"/>
    <s v="Permanent"/>
    <d v="2023-11-17T00:00:00"/>
    <d v="2023-11-20T00:00:00"/>
    <n v="0"/>
    <n v="140.600006103515"/>
    <n v="140.600006103515"/>
    <x v="2"/>
    <x v="5"/>
    <n v="1"/>
    <n v="5000"/>
    <n v="12.875"/>
    <n v="1"/>
    <n v="0"/>
    <n v="0"/>
    <n v="0"/>
    <n v="0"/>
    <n v="0"/>
    <n v="0"/>
    <n v="0"/>
    <n v="0"/>
    <n v="0"/>
    <n v="772.5"/>
  </r>
  <r>
    <x v="5"/>
    <s v="FG-83316"/>
    <x v="203"/>
    <n v="161"/>
    <s v="FG-161"/>
    <n v="0.80389999999999995"/>
    <n v="2135.8000000000002"/>
    <s v="3-1972-54r3"/>
    <n v="2094.13"/>
    <s v="Stock#528   2.3 Mil White TC Polypropylene   1 Mas"/>
    <n v="528"/>
    <s v="#27"/>
    <d v="2023-11-29T00:00:00"/>
    <d v="2023-11-27T00:00:00"/>
    <n v="0"/>
    <n v="2118.89990234375"/>
    <n v="2118.89990234375"/>
    <x v="9"/>
    <x v="4"/>
    <n v="1"/>
    <n v="4100"/>
    <n v="10.5"/>
    <n v="4"/>
    <n v="12"/>
    <n v="1"/>
    <n v="0"/>
    <n v="0"/>
    <n v="0"/>
    <n v="0"/>
    <n v="0"/>
    <n v="0"/>
    <n v="0"/>
    <n v="2656.8"/>
  </r>
  <r>
    <x v="5"/>
    <s v="FG-83317"/>
    <x v="203"/>
    <n v="129"/>
    <s v="FG-129"/>
    <n v="1.379"/>
    <n v="9928.7999999999993"/>
    <n v="72829"/>
    <n v="9928.7999999999993"/>
    <s v="Stock#459   2 mil Clear TT Polyester   1 Master Ro"/>
    <n v="459"/>
    <s v="S333"/>
    <d v="2023-11-20T00:00:00"/>
    <d v="2023-11-20T00:00:00"/>
    <n v="0"/>
    <n v="9928.7998046875"/>
    <n v="9928.7998046875"/>
    <x v="2"/>
    <x v="4"/>
    <n v="1"/>
    <n v="10000"/>
    <n v="12"/>
    <n v="5"/>
    <n v="0"/>
    <n v="0"/>
    <n v="0"/>
    <n v="0"/>
    <n v="0"/>
    <n v="0"/>
    <n v="0"/>
    <n v="0"/>
    <n v="0"/>
    <n v="7200"/>
  </r>
  <r>
    <x v="5"/>
    <s v="FG-83318"/>
    <x v="203"/>
    <n v="1148"/>
    <s v="FG-1148"/>
    <n v="0.495"/>
    <n v="3415.5"/>
    <s v="B9353"/>
    <n v="3415.5"/>
    <s v="Stock#866   609 - 1 mil clear polyester   1 Master"/>
    <n v="866"/>
    <s v="Permanent"/>
    <d v="2023-11-17T00:00:00"/>
    <d v="2023-11-20T00:00:00"/>
    <n v="0"/>
    <n v="3415.5"/>
    <n v="3415.5"/>
    <x v="2"/>
    <x v="5"/>
    <n v="1"/>
    <n v="5000"/>
    <n v="11.5"/>
    <n v="10"/>
    <n v="0"/>
    <n v="0"/>
    <n v="0"/>
    <n v="0"/>
    <n v="0"/>
    <n v="0"/>
    <n v="0"/>
    <n v="0"/>
    <n v="0"/>
    <n v="6900"/>
  </r>
  <r>
    <x v="5"/>
    <s v="FG-83324"/>
    <x v="203"/>
    <n v="1148"/>
    <s v="FG-1148"/>
    <n v="6.8000000000000005E-2"/>
    <n v="1059.78"/>
    <s v="B9077"/>
    <n v="1059.78"/>
    <s v="Stock#777A   404 - .7 mil clear polypropylene over"/>
    <s v="777A"/>
    <s v="Water Based Acrylic"/>
    <d v="2023-11-17T00:00:00"/>
    <d v="2023-11-20T00:00:00"/>
    <n v="0"/>
    <n v="1059.78002929687"/>
    <n v="1059.78002929687"/>
    <x v="2"/>
    <x v="5"/>
    <n v="1"/>
    <n v="5000"/>
    <n v="13"/>
    <n v="4"/>
    <n v="12.5"/>
    <n v="6"/>
    <n v="11.625"/>
    <n v="6"/>
    <n v="10.25"/>
    <n v="4"/>
    <n v="11"/>
    <n v="2"/>
    <n v="0"/>
    <n v="15585"/>
  </r>
  <r>
    <x v="5"/>
    <s v="FG-83333"/>
    <x v="203"/>
    <n v="404"/>
    <s v="FG-404"/>
    <n v="0.44900000000000001"/>
    <n v="50492.3"/>
    <s v="Sy105c"/>
    <n v="51003.01"/>
    <s v="Stock#506   2 mil gloss clear polypropylene   1 Ma"/>
    <n v="506"/>
    <s v="Rp37"/>
    <d v="2023-12-01T00:00:00"/>
    <d v="2023-12-01T00:00:00"/>
    <n v="0"/>
    <n v="51570.80078125"/>
    <n v="51570.80078125"/>
    <x v="0"/>
    <x v="4"/>
    <n v="1"/>
    <n v="10000"/>
    <n v="14.875"/>
    <n v="63"/>
    <n v="0"/>
    <n v="0"/>
    <n v="0"/>
    <n v="0"/>
    <n v="0"/>
    <n v="0"/>
    <n v="0"/>
    <n v="0"/>
    <n v="0"/>
    <n v="112455"/>
  </r>
  <r>
    <x v="5"/>
    <s v="FG-83335"/>
    <x v="203"/>
    <n v="404"/>
    <s v="FG-404"/>
    <n v="0.44900000000000001"/>
    <n v="24043.95"/>
    <s v="Sy105c"/>
    <n v="24136.18"/>
    <s v="Stock#506   2 mil gloss clear polypropylene   1 Ma"/>
    <n v="506"/>
    <s v="Rp37"/>
    <d v="2023-12-05T00:00:00"/>
    <d v="2023-12-05T00:00:00"/>
    <n v="0"/>
    <n v="24404.919921875"/>
    <n v="24404.919921875"/>
    <x v="0"/>
    <x v="4"/>
    <n v="1"/>
    <n v="10000"/>
    <n v="14.875"/>
    <n v="30"/>
    <n v="0"/>
    <n v="0"/>
    <n v="0"/>
    <n v="0"/>
    <n v="0"/>
    <n v="0"/>
    <n v="0"/>
    <n v="0"/>
    <n v="0"/>
    <n v="53550"/>
  </r>
  <r>
    <x v="5"/>
    <s v="FG-83337"/>
    <x v="203"/>
    <n v="404"/>
    <s v="FG-404"/>
    <n v="0.36599999999999999"/>
    <n v="3332.43"/>
    <s v="Pl323s"/>
    <n v="3351.96"/>
    <s v="Stock#133   60# RAFLACOAT PRO RP48AT 40# WHITE KRA"/>
    <n v="133"/>
    <s v="Rp48at"/>
    <d v="2023-11-20T00:00:00"/>
    <d v="2023-11-20T00:00:00"/>
    <n v="0"/>
    <n v="3397.73999023437"/>
    <n v="3397.73999023437"/>
    <x v="0"/>
    <x v="4"/>
    <n v="1"/>
    <n v="10000"/>
    <n v="9.875"/>
    <n v="3"/>
    <n v="11.25"/>
    <n v="2"/>
    <n v="11.875"/>
    <n v="2"/>
    <n v="0"/>
    <n v="0"/>
    <n v="0"/>
    <n v="0"/>
    <n v="0"/>
    <n v="9105"/>
  </r>
  <r>
    <x v="5"/>
    <s v="FG-83344"/>
    <x v="204"/>
    <n v="1148"/>
    <s v="FG-1148"/>
    <n v="0.495"/>
    <n v="1418.18"/>
    <s v="B9353"/>
    <n v="1418.18"/>
    <s v="Stock#866   609 - 1 mil clear polyester   1 Master"/>
    <n v="866"/>
    <s v="Permanent"/>
    <d v="2023-11-17T00:00:00"/>
    <d v="2023-11-20T00:00:00"/>
    <n v="0"/>
    <n v="1418.18005371093"/>
    <n v="1418.18005371093"/>
    <x v="2"/>
    <x v="5"/>
    <n v="1"/>
    <n v="5000"/>
    <n v="12.375"/>
    <n v="2"/>
    <n v="11.5"/>
    <n v="2"/>
    <n v="0"/>
    <n v="0"/>
    <n v="0"/>
    <n v="0"/>
    <n v="0"/>
    <n v="0"/>
    <n v="0"/>
    <n v="2865"/>
  </r>
  <r>
    <x v="5"/>
    <s v="FG-83348"/>
    <x v="204"/>
    <n v="851"/>
    <s v="FG-851"/>
    <n v="2.282"/>
    <n v="1478.74"/>
    <s v="V2z5065"/>
    <n v="1552.67"/>
    <s v="Stock#592   .002 Gloss PET Syn Paper/T1055+/50#XT "/>
    <n v="592"/>
    <s v="T1055+"/>
    <d v="2023-11-16T00:00:00"/>
    <d v="2023-11-17T00:00:00"/>
    <n v="0"/>
    <n v="1552.68005371093"/>
    <n v="1552.68005371093"/>
    <x v="8"/>
    <x v="4"/>
    <n v="1"/>
    <n v="2000"/>
    <n v="13"/>
    <n v="2"/>
    <n v="0"/>
    <n v="0"/>
    <n v="0"/>
    <n v="0"/>
    <n v="0"/>
    <n v="0"/>
    <n v="0"/>
    <n v="0"/>
    <n v="1"/>
    <n v="24624"/>
  </r>
  <r>
    <x v="5"/>
    <s v="FG-83352"/>
    <x v="204"/>
    <n v="404"/>
    <s v="FG-404"/>
    <n v="0.318"/>
    <n v="1488.24"/>
    <s v="Pl38q"/>
    <n v="1507.38"/>
    <s v="Stock#101   54# Raflacoat(semi-gloss)   1 Master R"/>
    <n v="101"/>
    <s v="Rp51"/>
    <d v="2023-11-17T00:00:00"/>
    <d v="2023-11-17T00:00:00"/>
    <n v="0"/>
    <n v="1630.08996582031"/>
    <n v="1630.08996582031"/>
    <x v="0"/>
    <x v="4"/>
    <n v="1"/>
    <n v="10000"/>
    <n v="13"/>
    <n v="3"/>
    <n v="0"/>
    <n v="0"/>
    <n v="0"/>
    <n v="0"/>
    <n v="0"/>
    <n v="0"/>
    <n v="0"/>
    <n v="0"/>
    <n v="0"/>
    <n v="4680"/>
  </r>
  <r>
    <x v="5"/>
    <s v="FG-83356"/>
    <x v="204"/>
    <n v="404"/>
    <s v="FG-404"/>
    <n v="0.68500000000000005"/>
    <n v="1602.9"/>
    <s v="Sy142z"/>
    <n v="1589.28"/>
    <s v="Stock#589   2.2 mil clear polyolefin   1 Master Ro"/>
    <n v="589"/>
    <s v="Rp37"/>
    <d v="2023-11-20T00:00:00"/>
    <d v="2023-11-20T00:00:00"/>
    <n v="0"/>
    <n v="1699.88000488281"/>
    <n v="1699.88000488281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3357"/>
    <x v="204"/>
    <n v="129"/>
    <s v="FG-129"/>
    <n v="1.151"/>
    <n v="1795.56"/>
    <s v="B5815"/>
    <n v="1795.56"/>
    <s v="Stock#651   70# Bright White Felt WS/Z2010B/44#PK "/>
    <n v="651"/>
    <s v="Z2010b"/>
    <d v="2023-11-21T00:00:00"/>
    <d v="2023-11-21T00:00:00"/>
    <n v="0"/>
    <n v="1795.56005859375"/>
    <n v="1795.56005859375"/>
    <x v="2"/>
    <x v="4"/>
    <n v="1"/>
    <n v="5000"/>
    <n v="13"/>
    <n v="2"/>
    <n v="0"/>
    <n v="0"/>
    <n v="0"/>
    <n v="0"/>
    <n v="0"/>
    <n v="0"/>
    <n v="0"/>
    <n v="0"/>
    <n v="0"/>
    <n v="1560"/>
  </r>
  <r>
    <x v="5"/>
    <s v="FG-83359"/>
    <x v="204"/>
    <n v="404"/>
    <s v="FG-404"/>
    <n v="0.36"/>
    <n v="5103"/>
    <s v="Sy2000a"/>
    <n v="4872.8533333333298"/>
    <s v="Stock#1212   2.4 Mil matte white polypropylene   2"/>
    <n v="1212"/>
    <s v="Rp48at"/>
    <d v="2023-11-21T00:00:00"/>
    <d v="2023-11-21T00:00:00"/>
    <n v="0"/>
    <n v="5227.6201171875"/>
    <n v="5227.6201171875"/>
    <x v="0"/>
    <x v="4"/>
    <n v="1"/>
    <n v="10000"/>
    <n v="12.5"/>
    <n v="6"/>
    <n v="0"/>
    <n v="0"/>
    <n v="0"/>
    <n v="0"/>
    <n v="0"/>
    <n v="0"/>
    <n v="0"/>
    <n v="0"/>
    <n v="3.75"/>
    <n v="459000"/>
  </r>
  <r>
    <x v="5"/>
    <s v="FG-83359"/>
    <x v="204"/>
    <n v="404"/>
    <s v="FG-404"/>
    <n v="0.18"/>
    <n v="2551.5"/>
    <s v="Sy2000a"/>
    <n v="2436.4266666666599"/>
    <s v="Stock#1212   2.4 Mil matte white polypropylene   2"/>
    <n v="1212"/>
    <s v="Rp48at"/>
    <d v="2023-11-21T00:00:00"/>
    <d v="2023-11-21T00:00:00"/>
    <n v="0"/>
    <n v="2613.81005859375"/>
    <n v="2613.81005859375"/>
    <x v="0"/>
    <x v="4"/>
    <n v="2"/>
    <n v="5000"/>
    <n v="12.5"/>
    <n v="6"/>
    <n v="0"/>
    <n v="0"/>
    <n v="0"/>
    <n v="0"/>
    <n v="0"/>
    <n v="0"/>
    <n v="0"/>
    <n v="0"/>
    <n v="3.75"/>
    <n v="229500"/>
  </r>
  <r>
    <x v="5"/>
    <s v="FG-83360"/>
    <x v="204"/>
    <n v="1148"/>
    <s v="FG-1148"/>
    <n v="0.20380000000000001"/>
    <n v="2995.86"/>
    <s v="B9367"/>
    <n v="2995.8"/>
    <s v="Stock#803   505T - 1 mil TT polypropylene film   1"/>
    <n v="803"/>
    <s v="Permanent"/>
    <d v="2023-11-20T00:00:00"/>
    <d v="2023-11-21T00:00:00"/>
    <n v="0"/>
    <n v="2998.80004882812"/>
    <n v="2998.80004882812"/>
    <x v="2"/>
    <x v="5"/>
    <n v="1"/>
    <n v="5000"/>
    <n v="12.25"/>
    <n v="20"/>
    <n v="0"/>
    <n v="0"/>
    <n v="0"/>
    <n v="0"/>
    <n v="0"/>
    <n v="0"/>
    <n v="0"/>
    <n v="0"/>
    <n v="0"/>
    <n v="14700"/>
  </r>
  <r>
    <x v="5"/>
    <s v="FG-83372"/>
    <x v="205"/>
    <n v="129"/>
    <s v="FG-129"/>
    <n v="0.318"/>
    <n v="1488.24"/>
    <n v="54369"/>
    <n v="1494.98"/>
    <s v="Stock#130   54# Semi-Gloss/C4500/40#CK   1 Master "/>
    <n v="130"/>
    <s v="C4500"/>
    <d v="2023-11-21T00:00:00"/>
    <d v="2023-11-22T00:00:00"/>
    <n v="0"/>
    <n v="1494.98999023437"/>
    <n v="1494.98999023437"/>
    <x v="2"/>
    <x v="4"/>
    <n v="1"/>
    <n v="10000"/>
    <n v="13"/>
    <n v="3"/>
    <n v="0"/>
    <n v="0"/>
    <n v="0"/>
    <n v="0"/>
    <n v="0"/>
    <n v="0"/>
    <n v="0"/>
    <n v="0"/>
    <n v="0"/>
    <n v="4680"/>
  </r>
  <r>
    <x v="5"/>
    <s v="FG-83375"/>
    <x v="205"/>
    <n v="161"/>
    <s v="FG-161"/>
    <n v="0.48230000000000001"/>
    <n v="11285.82"/>
    <s v="Pj9012-P10"/>
    <n v="11344.15"/>
    <s v="Stock#633   2.6 mil white Polypropylene   1 Master"/>
    <n v="633"/>
    <s v="710vhp"/>
    <d v="2023-11-22T00:00:00"/>
    <d v="2023-11-21T00:00:00"/>
    <n v="0"/>
    <n v="11591.150390625"/>
    <n v="11591.150390625"/>
    <x v="9"/>
    <x v="4"/>
    <n v="1"/>
    <n v="10000"/>
    <n v="13"/>
    <n v="15"/>
    <n v="0"/>
    <n v="0"/>
    <n v="0"/>
    <n v="0"/>
    <n v="0"/>
    <n v="0"/>
    <n v="0"/>
    <n v="0"/>
    <n v="0"/>
    <n v="23400"/>
  </r>
  <r>
    <x v="5"/>
    <s v="FG-83377"/>
    <x v="206"/>
    <n v="144"/>
    <s v="FG-144"/>
    <n v="0.7984"/>
    <n v="1245.5"/>
    <s v="S8031460"/>
    <n v="1245.5"/>
    <s v="Stock#792   2Mil Metalized TC BOPP   1 Master Roll"/>
    <n v="792"/>
    <s v="720 All-Temp"/>
    <d v="2023-11-21T00:00:00"/>
    <d v="2023-11-22T00:00:00"/>
    <n v="0"/>
    <n v="1256.42004394531"/>
    <n v="1256.42004394531"/>
    <x v="1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378"/>
    <x v="206"/>
    <n v="1017"/>
    <s v="FG-1017"/>
    <n v="0.21"/>
    <n v="718.2"/>
    <s v="814e"/>
    <n v="718.2"/>
    <s v="Stock#779   1 mil clear easy release polypropylene"/>
    <n v="779"/>
    <s v="Emulsion Acrylic"/>
    <d v="2023-11-22T00:00:00"/>
    <d v="2023-11-28T00:00:00"/>
    <n v="0"/>
    <n v="983"/>
    <n v="983"/>
    <x v="3"/>
    <x v="5"/>
    <n v="1"/>
    <n v="5000"/>
    <n v="12.625"/>
    <n v="4"/>
    <n v="6.5"/>
    <n v="1"/>
    <n v="0"/>
    <n v="0"/>
    <n v="0"/>
    <n v="0"/>
    <n v="0"/>
    <n v="0"/>
    <n v="0"/>
    <n v="3420"/>
  </r>
  <r>
    <x v="5"/>
    <s v="FG-83379"/>
    <x v="206"/>
    <n v="1029"/>
    <s v="FG-1029"/>
    <n v="1.01"/>
    <n v="3636"/>
    <s v="Efp-23m44"/>
    <n v="3636"/>
    <s v="Stock#965   2.3mil White metalized TC Polypropylen"/>
    <n v="965"/>
    <s v="Ep-4"/>
    <d v="2023-11-21T00:00:00"/>
    <d v="2023-11-28T00:00:00"/>
    <n v="0"/>
    <n v="3812.26000976562"/>
    <n v="3812.26000976562"/>
    <x v="52"/>
    <x v="4"/>
    <n v="1"/>
    <n v="5000"/>
    <n v="12.625"/>
    <n v="4"/>
    <n v="9.5"/>
    <n v="1"/>
    <n v="0"/>
    <n v="0"/>
    <n v="0"/>
    <n v="0"/>
    <n v="0"/>
    <n v="0"/>
    <n v="0"/>
    <n v="3600"/>
  </r>
  <r>
    <x v="5"/>
    <s v="FG-83380"/>
    <x v="206"/>
    <n v="129"/>
    <s v="FG-129"/>
    <n v="0.39200000000000002"/>
    <n v="2446.08"/>
    <n v="79460"/>
    <n v="2478.86"/>
    <s v="Stock#680A   2.4 Mil White BOPP TC/S7000/40#BG   1"/>
    <s v="680A"/>
    <s v="S7000"/>
    <d v="2023-11-21T00:00:00"/>
    <d v="2023-11-22T00:00:00"/>
    <n v="0"/>
    <n v="2478.86010742187"/>
    <n v="2478.86010742187"/>
    <x v="2"/>
    <x v="4"/>
    <n v="1"/>
    <n v="10000"/>
    <n v="13"/>
    <n v="4"/>
    <n v="0"/>
    <n v="0"/>
    <n v="0"/>
    <n v="0"/>
    <n v="0"/>
    <n v="0"/>
    <n v="0"/>
    <n v="0"/>
    <n v="0"/>
    <n v="6240"/>
  </r>
  <r>
    <x v="5"/>
    <s v="FG-83383"/>
    <x v="206"/>
    <n v="161"/>
    <s v="FG-161"/>
    <n v="0.24115"/>
    <n v="16205.28"/>
    <s v="Pj9012-P10"/>
    <n v="15937.43"/>
    <s v="Stock#633   2.6 mil white Polypropylene   2 Master"/>
    <n v="633"/>
    <s v="710vhp"/>
    <d v="2023-11-29T00:00:00"/>
    <d v="2023-11-28T00:00:00"/>
    <n v="0"/>
    <n v="16284.330078125"/>
    <n v="16284.330078125"/>
    <x v="9"/>
    <x v="4"/>
    <n v="1"/>
    <n v="10000"/>
    <n v="8"/>
    <n v="8"/>
    <n v="9.5"/>
    <n v="8"/>
    <n v="11.5"/>
    <n v="13"/>
    <n v="12"/>
    <n v="3"/>
    <n v="12.5"/>
    <n v="3"/>
    <n v="0"/>
    <n v="43560"/>
  </r>
  <r>
    <x v="5"/>
    <s v="FG-83383"/>
    <x v="206"/>
    <n v="161"/>
    <s v="FG-161"/>
    <n v="0.24115"/>
    <n v="16205.28"/>
    <s v="Pj9012-P10"/>
    <n v="15937.43"/>
    <s v="Stock#633   2.6 mil white Polypropylene   2 Master"/>
    <n v="633"/>
    <s v="710vhp"/>
    <d v="2023-11-29T00:00:00"/>
    <d v="2023-11-28T00:00:00"/>
    <n v="0"/>
    <n v="16284.330078125"/>
    <n v="16284.330078125"/>
    <x v="9"/>
    <x v="4"/>
    <n v="2"/>
    <n v="10000"/>
    <n v="13"/>
    <n v="5"/>
    <n v="16.5"/>
    <n v="8"/>
    <n v="0"/>
    <n v="0"/>
    <n v="0"/>
    <n v="0"/>
    <n v="0"/>
    <n v="0"/>
    <n v="0"/>
    <n v="23640"/>
  </r>
  <r>
    <x v="5"/>
    <s v="FG-83384"/>
    <x v="206"/>
    <n v="1148"/>
    <s v="FG-1148"/>
    <n v="3.5000000000000003E-2"/>
    <n v="2443.355"/>
    <s v="B9082"/>
    <n v="2443.61"/>
    <s v="Stock#802   410 - .8 Mil Clear Polypropylene Lamin"/>
    <n v="802"/>
    <s v="Perm"/>
    <d v="2023-11-22T00:00:00"/>
    <d v="2023-11-22T00:00:00"/>
    <n v="0"/>
    <n v="2443.35498046875"/>
    <n v="2443.35498046875"/>
    <x v="2"/>
    <x v="5"/>
    <n v="1"/>
    <n v="5000"/>
    <n v="7.875"/>
    <n v="20"/>
    <n v="9.375"/>
    <n v="20"/>
    <n v="11.375"/>
    <n v="25"/>
    <n v="11.875"/>
    <n v="2"/>
    <n v="12.375"/>
    <n v="2"/>
    <n v="0"/>
    <n v="40672.5"/>
  </r>
  <r>
    <x v="5"/>
    <s v="FG-83384"/>
    <x v="206"/>
    <n v="1148"/>
    <s v="FG-1148"/>
    <n v="3.5000000000000003E-2"/>
    <n v="2443.355"/>
    <s v="B9082"/>
    <n v="2443.61"/>
    <s v="Stock#802   410 - .8 Mil Clear Polypropylene Lamin"/>
    <n v="802"/>
    <s v="Perm"/>
    <d v="2023-11-22T00:00:00"/>
    <d v="2023-11-22T00:00:00"/>
    <n v="0"/>
    <n v="2443.35498046875"/>
    <n v="2443.35498046875"/>
    <x v="2"/>
    <x v="5"/>
    <n v="2"/>
    <n v="5000"/>
    <n v="12.875"/>
    <n v="25"/>
    <n v="16.375"/>
    <n v="10"/>
    <n v="0"/>
    <n v="0"/>
    <n v="0"/>
    <n v="0"/>
    <n v="0"/>
    <n v="0"/>
    <n v="0"/>
    <n v="29137.5"/>
  </r>
  <r>
    <x v="5"/>
    <s v="FG-83385"/>
    <x v="206"/>
    <n v="1148"/>
    <s v="FG-1148"/>
    <n v="3.5000000000000003E-2"/>
    <n v="1135.0550000000001"/>
    <s v="B9082"/>
    <n v="1135.17"/>
    <s v="Stock#802   410 - .8 Mil Clear Polypropylene Lamin"/>
    <n v="802"/>
    <s v="Perm"/>
    <d v="2023-11-30T00:00:00"/>
    <d v="2023-12-01T00:00:00"/>
    <n v="0"/>
    <n v="1135.05505371093"/>
    <n v="1135.05505371093"/>
    <x v="2"/>
    <x v="5"/>
    <n v="2"/>
    <n v="5000"/>
    <n v="11.875"/>
    <n v="6"/>
    <n v="12.375"/>
    <n v="6"/>
    <n v="12.875"/>
    <n v="6"/>
    <n v="13.375"/>
    <n v="3"/>
    <n v="0"/>
    <n v="0"/>
    <n v="0"/>
    <n v="15772.5"/>
  </r>
  <r>
    <x v="5"/>
    <s v="FG-83385"/>
    <x v="206"/>
    <n v="1148"/>
    <s v="FG-1148"/>
    <n v="3.5000000000000003E-2"/>
    <n v="1135.0550000000001"/>
    <s v="B9082"/>
    <n v="1135.17"/>
    <s v="Stock#802   410 - .8 Mil Clear Polypropylene Lamin"/>
    <n v="802"/>
    <s v="Perm"/>
    <d v="2023-11-30T00:00:00"/>
    <d v="2023-12-01T00:00:00"/>
    <n v="0"/>
    <n v="1135.05505371093"/>
    <n v="1135.05505371093"/>
    <x v="2"/>
    <x v="5"/>
    <n v="1"/>
    <n v="5000"/>
    <n v="8.875"/>
    <n v="6"/>
    <n v="9.875"/>
    <n v="4"/>
    <n v="10.375"/>
    <n v="6"/>
    <n v="10.875"/>
    <n v="5"/>
    <n v="11.375"/>
    <n v="6"/>
    <n v="0"/>
    <n v="16657.5"/>
  </r>
  <r>
    <x v="5"/>
    <s v="FG-83386"/>
    <x v="206"/>
    <n v="129"/>
    <s v="FG-129"/>
    <n v="0.372"/>
    <n v="37832.400000000001"/>
    <s v="B7781"/>
    <n v="39206.6"/>
    <s v="Stock#623   2mil Clear BOPP TC/S7400ER/.92g PET   "/>
    <n v="623"/>
    <s v="S7400"/>
    <d v="2023-12-04T00:00:00"/>
    <d v="2023-12-04T00:00:00"/>
    <n v="0"/>
    <n v="39206.66015625"/>
    <n v="39206.66015625"/>
    <x v="2"/>
    <x v="4"/>
    <n v="1"/>
    <n v="20000"/>
    <n v="14.125"/>
    <n v="30"/>
    <n v="0"/>
    <n v="0"/>
    <n v="0"/>
    <n v="0"/>
    <n v="0"/>
    <n v="0"/>
    <n v="0"/>
    <n v="0"/>
    <n v="0"/>
    <n v="101700"/>
  </r>
  <r>
    <x v="5"/>
    <s v="FG-83387"/>
    <x v="206"/>
    <n v="129"/>
    <s v="FG-129"/>
    <n v="0.51700000000000002"/>
    <n v="4839.12"/>
    <n v="54425"/>
    <n v="4611.26"/>
    <s v="Stock#118   48# Semi-gloss Lightweight Dairy Label"/>
    <n v="118"/>
    <s v="C4510"/>
    <d v="2023-11-27T00:00:00"/>
    <d v="2023-11-27T00:00:00"/>
    <n v="0"/>
    <n v="4316.93994140625"/>
    <n v="4316.93994140625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3395"/>
    <x v="207"/>
    <n v="1148"/>
    <s v="FG-1148"/>
    <n v="6.8000000000000005E-2"/>
    <n v="1107.72"/>
    <s v="B9077"/>
    <n v="1107.72"/>
    <s v="Stock#777A   404 - .7 mil clear polypropylene over"/>
    <s v="777A"/>
    <s v="Water Based Acrylic"/>
    <d v="2023-11-22T00:00:00"/>
    <d v="2023-11-22T00:00:00"/>
    <n v="0"/>
    <n v="1107.71997070312"/>
    <n v="1107.71997070312"/>
    <x v="2"/>
    <x v="5"/>
    <n v="1"/>
    <n v="5000"/>
    <n v="9.5"/>
    <n v="10"/>
    <n v="11.625"/>
    <n v="4"/>
    <n v="13"/>
    <n v="10"/>
    <n v="0"/>
    <n v="0"/>
    <n v="0"/>
    <n v="0"/>
    <n v="0"/>
    <n v="16290"/>
  </r>
  <r>
    <x v="5"/>
    <s v="FG-83396"/>
    <x v="207"/>
    <n v="144"/>
    <s v="FG-144"/>
    <n v="0.38940000000000002"/>
    <n v="1442.73"/>
    <s v="S7724460"/>
    <n v="1420"/>
    <s v="Stock#107   54# Semi-gloss   1 Master Rolls"/>
    <n v="107"/>
    <n v="720"/>
    <d v="2023-11-28T00:00:00"/>
    <d v="2023-11-28T00:00:00"/>
    <n v="0"/>
    <n v="1445.53002929687"/>
    <n v="1445.53002929687"/>
    <x v="1"/>
    <x v="4"/>
    <n v="1"/>
    <n v="10000"/>
    <n v="10.125"/>
    <n v="1"/>
    <n v="10.375"/>
    <n v="2"/>
    <n v="0"/>
    <n v="0"/>
    <n v="0"/>
    <n v="0"/>
    <n v="0"/>
    <n v="0"/>
    <n v="0"/>
    <n v="3705"/>
  </r>
  <r>
    <x v="5"/>
    <s v="FG-83397"/>
    <x v="207"/>
    <n v="129"/>
    <s v="FG-129"/>
    <n v="4.5679999999999996"/>
    <n v="845.76"/>
    <n v="75850"/>
    <n v="845.76"/>
    <s v="Stock#890   5mil Velvet LexanÂ®/S730/1.5mil polyest"/>
    <n v="890"/>
    <s v="S730"/>
    <d v="2023-11-27T00:00:00"/>
    <d v="2023-11-28T00:00:00"/>
    <n v="0"/>
    <n v="845.760009765625"/>
    <n v="845.760009765625"/>
    <x v="2"/>
    <x v="4"/>
    <n v="1"/>
    <n v="1668"/>
    <n v="9.25"/>
    <n v="1"/>
    <n v="0"/>
    <n v="0"/>
    <n v="0"/>
    <n v="0"/>
    <n v="0"/>
    <n v="0"/>
    <n v="0"/>
    <n v="0"/>
    <n v="0"/>
    <n v="185.148"/>
  </r>
  <r>
    <x v="5"/>
    <s v="FG-83398"/>
    <x v="207"/>
    <n v="144"/>
    <s v="FG-144"/>
    <n v="1.19"/>
    <n v="928.2"/>
    <s v="S6883060"/>
    <n v="909.64"/>
    <s v="Stock#547   3.6 mil Clear TC BOPP / 347 / 3.2mil  "/>
    <n v="547"/>
    <n v="347"/>
    <d v="2023-11-28T00:00:00"/>
    <d v="2023-11-28T00:00:00"/>
    <n v="0"/>
    <n v="912.08001708984295"/>
    <n v="912.08001708984295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3413"/>
    <x v="207"/>
    <n v="404"/>
    <s v="FG-404"/>
    <n v="0.318"/>
    <n v="1764.9"/>
    <s v="Pl38q"/>
    <n v="1776.29"/>
    <s v="Stock#101   54# Raflacoat(semi-gloss)   1 Master R"/>
    <n v="101"/>
    <s v="Rp51"/>
    <d v="2023-11-29T00:00:00"/>
    <d v="2023-11-29T00:00:00"/>
    <n v="0"/>
    <n v="1804.2099609375"/>
    <n v="1804.2099609375"/>
    <x v="0"/>
    <x v="4"/>
    <n v="1"/>
    <n v="10000"/>
    <n v="10.125"/>
    <n v="2"/>
    <n v="13"/>
    <n v="2"/>
    <n v="0"/>
    <n v="0"/>
    <n v="0"/>
    <n v="0"/>
    <n v="0"/>
    <n v="0"/>
    <n v="0"/>
    <n v="5550"/>
  </r>
  <r>
    <x v="5"/>
    <s v="FG-83414"/>
    <x v="207"/>
    <n v="404"/>
    <s v="FG-404"/>
    <n v="0.36599999999999999"/>
    <n v="3903.39"/>
    <s v="Pl323s"/>
    <n v="3912.03"/>
    <s v="Stock#133   60# RAFLACOAT PRO RP48AT 40# WHITE KRA"/>
    <n v="133"/>
    <s v="Rp48at"/>
    <d v="2023-12-04T00:00:00"/>
    <d v="2023-12-04T00:00:00"/>
    <n v="0"/>
    <n v="3965.5"/>
    <n v="3965.5"/>
    <x v="0"/>
    <x v="4"/>
    <n v="1"/>
    <n v="10000"/>
    <n v="9.875"/>
    <n v="9"/>
    <n v="0"/>
    <n v="0"/>
    <n v="0"/>
    <n v="0"/>
    <n v="0"/>
    <n v="0"/>
    <n v="0"/>
    <n v="0"/>
    <n v="0"/>
    <n v="10665"/>
  </r>
  <r>
    <x v="5"/>
    <s v="FG-83415"/>
    <x v="207"/>
    <n v="161"/>
    <s v="FG-161"/>
    <n v="0.37830000000000003"/>
    <n v="590.15"/>
    <s v="Sgl7802-P10"/>
    <n v="593.1"/>
    <s v="Stock#138   55# white semi-gloss   1 Master Rolls"/>
    <n v="138"/>
    <s v="Chill At"/>
    <d v="2023-11-27T00:00:00"/>
    <d v="2023-11-27T00:00:00"/>
    <n v="0"/>
    <n v="719.63000488281205"/>
    <n v="719.63000488281205"/>
    <x v="9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419"/>
    <x v="208"/>
    <n v="129"/>
    <s v="FG-129"/>
    <n v="2.1589999999999998"/>
    <n v="4792.9799999999996"/>
    <n v="77923"/>
    <n v="5074.7299999999996"/>
    <s v="Stock#712   2 mil Bright Chrome Polyester   1 Mast"/>
    <n v="712"/>
    <s v="S8025 (Solvent)"/>
    <d v="2023-11-28T00:00:00"/>
    <d v="2023-11-29T00:00:00"/>
    <n v="0"/>
    <n v="4825.580078125"/>
    <n v="4825.580078125"/>
    <x v="2"/>
    <x v="4"/>
    <n v="1"/>
    <n v="5000"/>
    <n v="12"/>
    <n v="2"/>
    <n v="13"/>
    <n v="1"/>
    <n v="0"/>
    <n v="0"/>
    <n v="0"/>
    <n v="0"/>
    <n v="0"/>
    <n v="0"/>
    <n v="0"/>
    <n v="2220"/>
  </r>
  <r>
    <x v="5"/>
    <s v="FG-83420"/>
    <x v="208"/>
    <n v="129"/>
    <s v="FG-129"/>
    <n v="0.442"/>
    <n v="7902.96"/>
    <n v="76910"/>
    <n v="7795.58"/>
    <s v="Stock#438   2.6 MIL TC White Polypropylene   1 Mas"/>
    <n v="438"/>
    <s v="S692n"/>
    <d v="2023-11-27T00:00:00"/>
    <d v="2023-11-28T00:00:00"/>
    <n v="0"/>
    <n v="7795.56005859375"/>
    <n v="7795.56005859375"/>
    <x v="2"/>
    <x v="4"/>
    <n v="1"/>
    <n v="10000"/>
    <n v="10"/>
    <n v="6"/>
    <n v="12.5"/>
    <n v="4"/>
    <n v="13"/>
    <n v="3"/>
    <n v="0"/>
    <n v="0"/>
    <n v="0"/>
    <n v="0"/>
    <n v="0"/>
    <n v="17880"/>
  </r>
  <r>
    <x v="5"/>
    <s v="FG-83421"/>
    <x v="208"/>
    <n v="129"/>
    <s v="FG-129"/>
    <n v="0.39200000000000002"/>
    <n v="3210.48"/>
    <n v="79460"/>
    <n v="3250.59"/>
    <s v="Stock#680A   2.4 Mil White BOPP TC/S7000/40#BG   1"/>
    <s v="680A"/>
    <s v="S7000"/>
    <d v="2023-11-27T00:00:00"/>
    <d v="2023-11-28T00:00:00"/>
    <n v="0"/>
    <n v="3250.61010742187"/>
    <n v="3250.61010742187"/>
    <x v="2"/>
    <x v="4"/>
    <n v="1"/>
    <n v="10000"/>
    <n v="9.75"/>
    <n v="7"/>
    <n v="0"/>
    <n v="0"/>
    <n v="0"/>
    <n v="0"/>
    <n v="0"/>
    <n v="0"/>
    <n v="0"/>
    <n v="0"/>
    <n v="0"/>
    <n v="8190"/>
  </r>
  <r>
    <x v="5"/>
    <s v="FG-83422"/>
    <x v="208"/>
    <n v="129"/>
    <s v="FG-129"/>
    <n v="0.318"/>
    <n v="1736.28"/>
    <n v="54369"/>
    <n v="1753.64"/>
    <s v="Stock#130   54# Semi-Gloss/C4500/40#CK   1 Master "/>
    <n v="130"/>
    <s v="C4500"/>
    <d v="2023-11-27T00:00:00"/>
    <d v="2023-11-28T00:00:00"/>
    <n v="0"/>
    <n v="1753.64001464843"/>
    <n v="1753.64001464843"/>
    <x v="2"/>
    <x v="4"/>
    <n v="1"/>
    <n v="10000"/>
    <n v="11.375"/>
    <n v="4"/>
    <n v="0"/>
    <n v="0"/>
    <n v="0"/>
    <n v="0"/>
    <n v="0"/>
    <n v="0"/>
    <n v="0"/>
    <n v="0"/>
    <n v="0"/>
    <n v="5460"/>
  </r>
  <r>
    <x v="5"/>
    <s v="FG-83423"/>
    <x v="208"/>
    <n v="161"/>
    <s v="FG-161"/>
    <n v="0.24115"/>
    <n v="13268.07"/>
    <s v="Pj9012-P10"/>
    <n v="12659.834999999999"/>
    <s v="Stock#633   2.6 mil white Polypropylene   2 Master"/>
    <n v="633"/>
    <s v="710vhp"/>
    <d v="2023-12-04T00:00:00"/>
    <d v="2023-12-04T00:00:00"/>
    <n v="0"/>
    <n v="12935.01953125"/>
    <n v="12935.01953125"/>
    <x v="9"/>
    <x v="4"/>
    <n v="2"/>
    <n v="10000"/>
    <n v="12"/>
    <n v="1"/>
    <n v="13"/>
    <n v="19"/>
    <n v="13.5"/>
    <n v="2"/>
    <n v="15.5"/>
    <n v="1"/>
    <n v="0"/>
    <n v="0"/>
    <n v="0"/>
    <n v="36180"/>
  </r>
  <r>
    <x v="5"/>
    <s v="FG-83423"/>
    <x v="208"/>
    <n v="161"/>
    <s v="FG-161"/>
    <n v="0.24115"/>
    <n v="13268.07"/>
    <s v="Pj9012-P10"/>
    <n v="12659.834999999999"/>
    <s v="Stock#633   2.6 mil white Polypropylene   2 Master"/>
    <n v="633"/>
    <s v="710vhp"/>
    <d v="2023-12-04T00:00:00"/>
    <d v="2023-12-04T00:00:00"/>
    <n v="0"/>
    <n v="12935.01953125"/>
    <n v="12935.01953125"/>
    <x v="9"/>
    <x v="4"/>
    <n v="1"/>
    <n v="10000"/>
    <n v="8.5"/>
    <n v="2"/>
    <n v="9"/>
    <n v="1"/>
    <n v="10"/>
    <n v="4"/>
    <n v="10.5"/>
    <n v="1"/>
    <n v="11.5"/>
    <n v="7"/>
    <n v="0"/>
    <n v="18840"/>
  </r>
  <r>
    <x v="5"/>
    <s v="FG-83425"/>
    <x v="208"/>
    <n v="1148"/>
    <s v="FG-1148"/>
    <n v="3.5000000000000003E-2"/>
    <n v="1950.115"/>
    <s v="B9082"/>
    <n v="1950.3"/>
    <s v="Stock#802   410 - .8 Mil Clear Polypropylene Lamin"/>
    <n v="802"/>
    <s v="Perm"/>
    <d v="2023-12-01T00:00:00"/>
    <d v="2023-12-04T00:00:00"/>
    <n v="0"/>
    <n v="1950.13000488281"/>
    <n v="1950.13000488281"/>
    <x v="2"/>
    <x v="5"/>
    <n v="1"/>
    <n v="5000"/>
    <n v="9.875"/>
    <n v="7"/>
    <n v="10.375"/>
    <n v="5"/>
    <n v="10.875"/>
    <n v="3"/>
    <n v="11.375"/>
    <n v="17"/>
    <n v="11.875"/>
    <n v="3"/>
    <n v="0"/>
    <n v="22957.5"/>
  </r>
  <r>
    <x v="5"/>
    <s v="FG-83425"/>
    <x v="208"/>
    <n v="1148"/>
    <s v="FG-1148"/>
    <n v="3.5000000000000003E-2"/>
    <n v="1950.115"/>
    <s v="B9082"/>
    <n v="1950.3"/>
    <s v="Stock#802   410 - .8 Mil Clear Polypropylene Lamin"/>
    <n v="802"/>
    <s v="Perm"/>
    <d v="2023-12-01T00:00:00"/>
    <d v="2023-12-04T00:00:00"/>
    <n v="0"/>
    <n v="1950.13000488281"/>
    <n v="1950.13000488281"/>
    <x v="2"/>
    <x v="5"/>
    <n v="2"/>
    <n v="5000"/>
    <n v="12.375"/>
    <n v="4"/>
    <n v="12.875"/>
    <n v="24"/>
    <n v="13.375"/>
    <n v="2"/>
    <n v="15.375"/>
    <n v="3"/>
    <n v="16.375"/>
    <n v="7"/>
    <n v="0"/>
    <n v="32760"/>
  </r>
  <r>
    <x v="5"/>
    <s v="FG-83427"/>
    <x v="208"/>
    <n v="129"/>
    <s v="FG-129"/>
    <n v="2.1589999999999998"/>
    <n v="1295.4000000000001"/>
    <n v="77923"/>
    <n v="1408.1"/>
    <s v="Stock#712   2 mil Bright Chrome Polyester   1 Mast"/>
    <n v="712"/>
    <s v="S8025 (Solvent)"/>
    <d v="2023-11-28T00:00:00"/>
    <d v="2023-11-29T00:00:00"/>
    <n v="0"/>
    <n v="1338.96997070312"/>
    <n v="1338.96997070312"/>
    <x v="2"/>
    <x v="4"/>
    <n v="1"/>
    <n v="5000"/>
    <n v="10"/>
    <n v="1"/>
    <n v="0"/>
    <n v="0"/>
    <n v="0"/>
    <n v="0"/>
    <n v="0"/>
    <n v="0"/>
    <n v="0"/>
    <n v="0"/>
    <n v="0"/>
    <n v="600"/>
  </r>
  <r>
    <x v="5"/>
    <s v="FG-83430"/>
    <x v="209"/>
    <n v="1148"/>
    <s v="FG-1148"/>
    <n v="3.4000000000000002E-2"/>
    <n v="1791.63"/>
    <s v="B9077"/>
    <n v="1791.63"/>
    <s v="Stock#777A   404 - .7 mil clear polypropylene over"/>
    <s v="777A"/>
    <s v="Water Based Acrylic"/>
    <d v="2023-12-01T00:00:00"/>
    <d v="2023-12-04T00:00:00"/>
    <n v="0"/>
    <n v="1791.63000488281"/>
    <n v="1791.63000488281"/>
    <x v="2"/>
    <x v="5"/>
    <n v="2"/>
    <n v="5000"/>
    <n v="11.625"/>
    <n v="5"/>
    <n v="12.5"/>
    <n v="10"/>
    <n v="13"/>
    <n v="36"/>
    <n v="0"/>
    <n v="0"/>
    <n v="0"/>
    <n v="0"/>
    <n v="0"/>
    <n v="39067.5"/>
  </r>
  <r>
    <x v="5"/>
    <s v="FG-83430"/>
    <x v="209"/>
    <n v="1148"/>
    <s v="FG-1148"/>
    <n v="3.4000000000000002E-2"/>
    <n v="1791.63"/>
    <s v="B9077"/>
    <n v="1791.63"/>
    <s v="Stock#777A   404 - .7 mil clear polypropylene over"/>
    <s v="777A"/>
    <s v="Water Based Acrylic"/>
    <d v="2023-12-01T00:00:00"/>
    <d v="2023-12-04T00:00:00"/>
    <n v="0"/>
    <n v="1791.63000488281"/>
    <n v="1791.63000488281"/>
    <x v="2"/>
    <x v="5"/>
    <n v="1"/>
    <n v="5000"/>
    <n v="6.625"/>
    <n v="1"/>
    <n v="8.25"/>
    <n v="2"/>
    <n v="9"/>
    <n v="15"/>
    <n v="9.5"/>
    <n v="5"/>
    <n v="10.75"/>
    <n v="2"/>
    <n v="0"/>
    <n v="13627.5"/>
  </r>
  <r>
    <x v="5"/>
    <s v="FG-83446"/>
    <x v="210"/>
    <n v="129"/>
    <s v="FG-129"/>
    <n v="0.372"/>
    <n v="31527"/>
    <s v="B7781"/>
    <n v="31451.73"/>
    <s v="Stock#623   2mil Clear BOPP TC/S7400ER/.92g PET   "/>
    <n v="623"/>
    <s v="S7400"/>
    <d v="2023-12-04T00:00:00"/>
    <d v="2023-12-04T00:00:00"/>
    <n v="0"/>
    <n v="31451.7109375"/>
    <n v="31451.710937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3447"/>
    <x v="210"/>
    <n v="129"/>
    <s v="FG-129"/>
    <n v="0.17233333333333301"/>
    <n v="4839.12"/>
    <n v="54425"/>
    <n v="4958.92"/>
    <s v="Stock#118   48# Semi-gloss Lightweight Dairy Label"/>
    <n v="118"/>
    <s v="C4510"/>
    <d v="2023-12-04T00:00:00"/>
    <d v="2023-12-04T00:00:00"/>
    <n v="0"/>
    <n v="4642.3899739583303"/>
    <n v="4642.3899739583303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3447"/>
    <x v="210"/>
    <n v="129"/>
    <s v="FG-129"/>
    <n v="0.17233333333333301"/>
    <n v="4839.12"/>
    <n v="54425"/>
    <n v="4958.92"/>
    <s v="Stock#118   48# Semi-gloss Lightweight Dairy Label"/>
    <n v="118"/>
    <s v="C4510"/>
    <d v="2023-12-04T00:00:00"/>
    <d v="2023-12-04T00:00:00"/>
    <n v="0"/>
    <n v="4642.3899739583303"/>
    <n v="4642.3899739583303"/>
    <x v="2"/>
    <x v="4"/>
    <n v="2"/>
    <n v="10000"/>
    <n v="13"/>
    <n v="6"/>
    <n v="0"/>
    <n v="0"/>
    <n v="0"/>
    <n v="0"/>
    <n v="0"/>
    <n v="0"/>
    <n v="0"/>
    <n v="0"/>
    <n v="0"/>
    <n v="9360"/>
  </r>
  <r>
    <x v="5"/>
    <s v="FG-83447"/>
    <x v="210"/>
    <n v="129"/>
    <s v="FG-129"/>
    <n v="0.17233333333333301"/>
    <n v="4839.12"/>
    <n v="54425"/>
    <n v="4958.92"/>
    <s v="Stock#118   48# Semi-gloss Lightweight Dairy Label"/>
    <n v="118"/>
    <s v="C4510"/>
    <d v="2023-12-04T00:00:00"/>
    <d v="2023-12-04T00:00:00"/>
    <n v="0"/>
    <n v="4642.3899739583303"/>
    <n v="4642.3899739583303"/>
    <x v="2"/>
    <x v="4"/>
    <n v="3"/>
    <n v="10000"/>
    <n v="13"/>
    <n v="6"/>
    <n v="0"/>
    <n v="0"/>
    <n v="0"/>
    <n v="0"/>
    <n v="0"/>
    <n v="0"/>
    <n v="0"/>
    <n v="0"/>
    <n v="0"/>
    <n v="9360"/>
  </r>
  <r>
    <x v="5"/>
    <s v="FG-83448"/>
    <x v="210"/>
    <n v="129"/>
    <s v="FG-129"/>
    <n v="1.7669999999999999"/>
    <n v="3657.69"/>
    <n v="72826"/>
    <n v="3294.12"/>
    <s v="Stock#702   2 mil matte chrome TT polyester   1 Ma"/>
    <n v="702"/>
    <s v="S333"/>
    <d v="2023-12-07T00:00:00"/>
    <d v="2023-12-08T00:00:00"/>
    <n v="0"/>
    <n v="3294.1201171875"/>
    <n v="3294.1201171875"/>
    <x v="2"/>
    <x v="4"/>
    <n v="1"/>
    <n v="5000"/>
    <n v="8.625"/>
    <n v="4"/>
    <n v="0"/>
    <n v="0"/>
    <n v="0"/>
    <n v="0"/>
    <n v="0"/>
    <n v="0"/>
    <n v="0"/>
    <n v="0"/>
    <n v="0"/>
    <n v="2070"/>
  </r>
  <r>
    <x v="5"/>
    <s v="FG-83449"/>
    <x v="210"/>
    <n v="129"/>
    <s v="FG-129"/>
    <n v="0.39200000000000002"/>
    <n v="4915.68"/>
    <n v="79460"/>
    <n v="4956.43"/>
    <s v="Stock#680A   2.4 Mil White BOPP TC/S7000/40#BG   1"/>
    <s v="680A"/>
    <s v="S7000"/>
    <d v="2023-12-01T00:00:00"/>
    <d v="2023-12-04T00:00:00"/>
    <n v="0"/>
    <n v="4956.43994140625"/>
    <n v="4956.43994140625"/>
    <x v="2"/>
    <x v="4"/>
    <n v="1"/>
    <n v="10000"/>
    <n v="9.5"/>
    <n v="11"/>
    <n v="0"/>
    <n v="0"/>
    <n v="0"/>
    <n v="0"/>
    <n v="0"/>
    <n v="0"/>
    <n v="0"/>
    <n v="0"/>
    <n v="0"/>
    <n v="12540"/>
  </r>
  <r>
    <x v="5"/>
    <s v="FG-83450"/>
    <x v="210"/>
    <n v="129"/>
    <s v="FG-129"/>
    <n v="0.39200000000000002"/>
    <n v="1834.56"/>
    <n v="79460"/>
    <n v="1927.2"/>
    <s v="Stock#680A   2.4 Mil White BOPP TC/S7000/40#BG   1"/>
    <s v="680A"/>
    <s v="S7000"/>
    <d v="2023-12-08T00:00:00"/>
    <d v="2023-12-08T00:00:00"/>
    <n v="0"/>
    <n v="1927.2099609375"/>
    <n v="1927.2099609375"/>
    <x v="2"/>
    <x v="4"/>
    <n v="1"/>
    <n v="10000"/>
    <n v="13"/>
    <n v="3"/>
    <n v="0"/>
    <n v="0"/>
    <n v="0"/>
    <n v="0"/>
    <n v="0"/>
    <n v="0"/>
    <n v="0"/>
    <n v="0"/>
    <n v="0"/>
    <n v="4680"/>
  </r>
  <r>
    <x v="5"/>
    <s v="FG-83454"/>
    <x v="211"/>
    <n v="129"/>
    <s v="FG-129"/>
    <n v="0.442"/>
    <n v="5304"/>
    <n v="76910"/>
    <n v="5303.95"/>
    <s v="Stock#438   2.6 MIL TC White Polypropylene   1 Mas"/>
    <n v="438"/>
    <s v="S692n"/>
    <d v="2023-12-04T00:00:00"/>
    <d v="2023-12-05T00:00:00"/>
    <n v="0"/>
    <n v="5303.93017578125"/>
    <n v="5303.93017578125"/>
    <x v="2"/>
    <x v="4"/>
    <n v="1"/>
    <n v="10000"/>
    <n v="12.5"/>
    <n v="8"/>
    <n v="0"/>
    <n v="0"/>
    <n v="0"/>
    <n v="0"/>
    <n v="0"/>
    <n v="0"/>
    <n v="0"/>
    <n v="0"/>
    <n v="0"/>
    <n v="12000"/>
  </r>
  <r>
    <x v="5"/>
    <s v="FG-83461"/>
    <x v="211"/>
    <n v="129"/>
    <s v="FG-129"/>
    <n v="0.41299999999999998"/>
    <n v="1288.56"/>
    <n v="54414"/>
    <n v="1295"/>
    <s v="Stock#141   60# Semi-Gloss Elite FSC / C4510 / 40#"/>
    <n v="141"/>
    <s v="C4510"/>
    <d v="2023-12-07T00:00:00"/>
    <d v="2023-12-08T00:00:00"/>
    <n v="0"/>
    <n v="1295"/>
    <n v="1295"/>
    <x v="2"/>
    <x v="4"/>
    <n v="1"/>
    <n v="10000"/>
    <n v="13"/>
    <n v="2"/>
    <n v="0"/>
    <n v="0"/>
    <n v="0"/>
    <n v="0"/>
    <n v="0"/>
    <n v="0"/>
    <n v="0"/>
    <n v="0"/>
    <n v="0"/>
    <n v="3120"/>
  </r>
  <r>
    <x v="5"/>
    <s v="FG-83473"/>
    <x v="211"/>
    <n v="404"/>
    <s v="FG-404"/>
    <n v="0.36599999999999999"/>
    <n v="2854.8"/>
    <s v="Pl323s"/>
    <n v="2854.8"/>
    <s v="Stock#133   60# RAFLACOAT PRO RP48AT 40# WHITE KRA"/>
    <n v="133"/>
    <s v="Rp48at"/>
    <d v="2023-12-04T00:00:00"/>
    <d v="2023-12-04T00:00:00"/>
    <n v="0"/>
    <n v="2893.80004882812"/>
    <n v="2893.80004882812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479"/>
    <x v="212"/>
    <n v="129"/>
    <s v="FG-129"/>
    <n v="0.47299999999999998"/>
    <n v="638.54999999999995"/>
    <n v="77138"/>
    <n v="638.41999999999996"/>
    <s v="Stock#638   2 Mil Clear BOPP TC/S692N/1.2 Mil Poly"/>
    <n v="638"/>
    <s v="S692n"/>
    <d v="2023-12-04T00:00:00"/>
    <d v="2023-12-04T00:00:00"/>
    <n v="0"/>
    <n v="579.030029296875"/>
    <n v="579.030029296875"/>
    <x v="2"/>
    <x v="4"/>
    <n v="1"/>
    <n v="10000"/>
    <n v="11.25"/>
    <n v="1"/>
    <n v="0"/>
    <n v="0"/>
    <n v="0"/>
    <n v="0"/>
    <n v="0"/>
    <n v="0"/>
    <n v="0"/>
    <n v="0"/>
    <n v="0"/>
    <n v="1350"/>
  </r>
  <r>
    <x v="5"/>
    <s v="FG-83480"/>
    <x v="212"/>
    <n v="404"/>
    <s v="FG-404"/>
    <n v="0.318"/>
    <n v="1984.32"/>
    <s v="Pl38q"/>
    <n v="2079.16"/>
    <s v="Stock#101   54# Raflacoat(semi-gloss)   1 Master R"/>
    <n v="101"/>
    <s v="Rp51"/>
    <d v="2023-12-04T00:00:00"/>
    <d v="2023-12-04T00:00:00"/>
    <n v="0"/>
    <n v="2111.86010742187"/>
    <n v="2111.86010742187"/>
    <x v="0"/>
    <x v="4"/>
    <n v="1"/>
    <n v="10000"/>
    <n v="13"/>
    <n v="4"/>
    <n v="0"/>
    <n v="0"/>
    <n v="0"/>
    <n v="0"/>
    <n v="0"/>
    <n v="0"/>
    <n v="0"/>
    <n v="0"/>
    <n v="0"/>
    <n v="6240"/>
  </r>
  <r>
    <x v="5"/>
    <s v="FG-83490"/>
    <x v="212"/>
    <n v="129"/>
    <s v="FG-129"/>
    <n v="0.90300000000000002"/>
    <n v="14994.32"/>
    <n v="78149"/>
    <n v="14603.42"/>
    <s v="Stock#442   2.3 Mil White BOPP TC   1 Master Rolls"/>
    <n v="442"/>
    <s v="R3500 (Remov)"/>
    <d v="2023-12-08T00:00:00"/>
    <d v="2023-12-08T00:00:00"/>
    <n v="0"/>
    <n v="14603.4296875"/>
    <n v="14603.4296875"/>
    <x v="2"/>
    <x v="4"/>
    <n v="1"/>
    <n v="5000"/>
    <n v="8.125"/>
    <n v="3"/>
    <n v="11.125"/>
    <n v="11"/>
    <n v="14.25"/>
    <n v="8"/>
    <n v="16"/>
    <n v="1"/>
    <n v="0"/>
    <n v="0"/>
    <n v="0"/>
    <n v="16605"/>
  </r>
  <r>
    <x v="5"/>
    <s v="FG-83491"/>
    <x v="212"/>
    <n v="1017"/>
    <s v="FG-1017"/>
    <n v="0.17599999999999999"/>
    <n v="475.2"/>
    <s v="814m"/>
    <n v="475.2"/>
    <s v="Stock#778   1 mil matte clear polypropylene overla"/>
    <n v="778"/>
    <s v="Water Based Acrylic"/>
    <d v="2023-12-05T00:00:00"/>
    <d v="2023-12-05T00:00:00"/>
    <n v="0"/>
    <n v="572.47998046875"/>
    <n v="572.47998046875"/>
    <x v="3"/>
    <x v="5"/>
    <n v="1"/>
    <n v="5000"/>
    <n v="11.25"/>
    <n v="4"/>
    <n v="0"/>
    <n v="0"/>
    <n v="0"/>
    <n v="0"/>
    <n v="0"/>
    <n v="0"/>
    <n v="0"/>
    <n v="0"/>
    <n v="0"/>
    <n v="2700"/>
  </r>
  <r>
    <x v="5"/>
    <s v="FG-83497"/>
    <x v="213"/>
    <n v="161"/>
    <s v="FG-161"/>
    <n v="0.93589999999999995"/>
    <n v="1460"/>
    <s v="Swp9501-P5"/>
    <n v="1516.66"/>
    <s v="Stock#497   2 mil white squeeze TC polypropylene  "/>
    <n v="497"/>
    <s v="St95"/>
    <d v="2023-12-04T00:00:00"/>
    <d v="2023-12-05T00:00:00"/>
    <n v="0"/>
    <n v="1534.10998535156"/>
    <n v="1534.10998535156"/>
    <x v="9"/>
    <x v="4"/>
    <n v="1"/>
    <n v="5000"/>
    <n v="13"/>
    <n v="2"/>
    <n v="0"/>
    <n v="0"/>
    <n v="0"/>
    <n v="0"/>
    <n v="0"/>
    <n v="0"/>
    <n v="0"/>
    <n v="0"/>
    <n v="0"/>
    <n v="1560"/>
  </r>
  <r>
    <x v="5"/>
    <s v="FG-83498"/>
    <x v="213"/>
    <n v="100"/>
    <s v="FG-100"/>
    <n v="1.33"/>
    <n v="4309.2"/>
    <n v="7816"/>
    <n v="4309.2"/>
    <s v="Stock#492   2 mil white polyester gloss TC   1 Mas"/>
    <n v="492"/>
    <n v="310"/>
    <d v="2023-12-01T00:00:00"/>
    <d v="2023-12-06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3499"/>
    <x v="213"/>
    <n v="144"/>
    <s v="FG-144"/>
    <n v="0.71499999999999997"/>
    <n v="316.39"/>
    <s v="S8782260"/>
    <n v="326.83"/>
    <s v="Stock#620   2 mil clear TC BOPP   1 Master Rolls"/>
    <n v="620"/>
    <n v="751"/>
    <d v="2023-12-01T00:00:00"/>
    <d v="2023-12-06T00:00:00"/>
    <n v="0"/>
    <n v="325.32000732421801"/>
    <n v="325.32000732421801"/>
    <x v="1"/>
    <x v="4"/>
    <n v="1"/>
    <n v="5000"/>
    <n v="7.375"/>
    <n v="1"/>
    <n v="0"/>
    <n v="0"/>
    <n v="0"/>
    <n v="0"/>
    <n v="0"/>
    <n v="0"/>
    <n v="0"/>
    <n v="0"/>
    <n v="0"/>
    <n v="442.5"/>
  </r>
  <r>
    <x v="5"/>
    <s v="FG-83518"/>
    <x v="213"/>
    <n v="129"/>
    <s v="FG-129"/>
    <n v="0.39200000000000002"/>
    <n v="976.08"/>
    <n v="79460"/>
    <n v="1025.3800000000001"/>
    <s v="Stock#680A   2.4 Mil White BOPP TC/S7000/40#BG   1"/>
    <s v="680A"/>
    <s v="S7000"/>
    <d v="2023-12-05T00:00:00"/>
    <d v="2023-12-06T00:00:00"/>
    <n v="0"/>
    <n v="1025.36999511718"/>
    <n v="1025.36999511718"/>
    <x v="2"/>
    <x v="4"/>
    <n v="1"/>
    <n v="10000"/>
    <n v="10.375"/>
    <n v="2"/>
    <n v="0"/>
    <n v="0"/>
    <n v="0"/>
    <n v="0"/>
    <n v="0"/>
    <n v="0"/>
    <n v="0"/>
    <n v="0"/>
    <n v="0"/>
    <n v="2490"/>
  </r>
  <r>
    <x v="5"/>
    <s v="FG-83519"/>
    <x v="213"/>
    <n v="1148"/>
    <s v="FG-1148"/>
    <n v="0.35"/>
    <n v="238.88"/>
    <s v="B9416"/>
    <n v="238.88"/>
    <s v="Stock#864   610T - 1M Clr S/W PET TT   1 Master Ro"/>
    <n v="864"/>
    <s v="Perm"/>
    <d v="2023-12-05T00:00:00"/>
    <d v="2023-12-05T00:00:00"/>
    <n v="0"/>
    <n v="238.88000488281199"/>
    <n v="238.88000488281199"/>
    <x v="2"/>
    <x v="5"/>
    <n v="1"/>
    <n v="5000"/>
    <n v="11.375"/>
    <n v="1"/>
    <n v="0"/>
    <n v="0"/>
    <n v="0"/>
    <n v="0"/>
    <n v="0"/>
    <n v="0"/>
    <n v="0"/>
    <n v="0"/>
    <n v="0"/>
    <n v="682.5"/>
  </r>
  <r>
    <x v="5"/>
    <s v="FG-83520"/>
    <x v="213"/>
    <n v="129"/>
    <s v="FG-129"/>
    <n v="0.34799999999999998"/>
    <n v="417.6"/>
    <n v="53386"/>
    <n v="400.02"/>
    <s v="Stock#241   8pt. C1S Semi-Gloss   1 Master Rolls"/>
    <n v="241"/>
    <s v="None"/>
    <d v="2023-12-05T00:00:00"/>
    <d v="2023-12-06T00:00:00"/>
    <n v="0"/>
    <n v="400.01998901367102"/>
    <n v="400.01998901367102"/>
    <x v="2"/>
    <x v="4"/>
    <n v="1"/>
    <n v="10000"/>
    <n v="10"/>
    <n v="1"/>
    <n v="0"/>
    <n v="0"/>
    <n v="0"/>
    <n v="0"/>
    <n v="0"/>
    <n v="0"/>
    <n v="0"/>
    <n v="0"/>
    <n v="0"/>
    <n v="1200"/>
  </r>
  <r>
    <x v="5"/>
    <s v="FG-83525"/>
    <x v="214"/>
    <n v="840"/>
    <s v="FG-840"/>
    <n v="0.53100000000000003"/>
    <n v="828.36"/>
    <n v="2193"/>
    <n v="2634.24"/>
    <s v="Stock#214   LT WT C1S Thermal Transfer   1 Master "/>
    <n v="214"/>
    <s v="Tp170"/>
    <d v="2023-12-13T00:00:00"/>
    <d v="2023-12-18T00:00:00"/>
    <n v="0"/>
    <n v="1985.36999511718"/>
    <n v="1985.36999511718"/>
    <x v="6"/>
    <x v="4"/>
    <n v="1"/>
    <n v="2500"/>
    <n v="13"/>
    <n v="4"/>
    <n v="0"/>
    <n v="0"/>
    <n v="0"/>
    <n v="0"/>
    <n v="0"/>
    <n v="0"/>
    <n v="0"/>
    <n v="0"/>
    <n v="0"/>
    <n v="1560"/>
  </r>
  <r>
    <x v="5"/>
    <s v="FG-83528"/>
    <x v="214"/>
    <n v="129"/>
    <s v="FG-129"/>
    <n v="0.442"/>
    <n v="6630"/>
    <n v="76910"/>
    <n v="6717.85"/>
    <s v="Stock#438   2.6 MIL TC White Polypropylene   1 Mas"/>
    <n v="438"/>
    <s v="S692n"/>
    <d v="2023-12-07T00:00:00"/>
    <d v="2023-12-08T00:00:00"/>
    <n v="0"/>
    <n v="6717.85009765625"/>
    <n v="6717.85009765625"/>
    <x v="2"/>
    <x v="4"/>
    <n v="1"/>
    <n v="10000"/>
    <n v="12.5"/>
    <n v="10"/>
    <n v="0"/>
    <n v="0"/>
    <n v="0"/>
    <n v="0"/>
    <n v="0"/>
    <n v="0"/>
    <n v="0"/>
    <n v="0"/>
    <n v="0"/>
    <n v="15000"/>
  </r>
  <r>
    <x v="5"/>
    <s v="FG-83529"/>
    <x v="214"/>
    <n v="144"/>
    <s v="FG-144"/>
    <n v="0.7984"/>
    <n v="1245.5"/>
    <s v="S8031460"/>
    <n v="1252.98"/>
    <s v="Stock#792   2Mil Metalized TC BOPP   1 Master Roll"/>
    <n v="792"/>
    <s v="720 All-Temp"/>
    <d v="2023-12-06T00:00:00"/>
    <d v="2023-12-07T00:00:00"/>
    <n v="0"/>
    <n v="1263.96997070312"/>
    <n v="1263.96997070312"/>
    <x v="1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539"/>
    <x v="214"/>
    <n v="129"/>
    <s v="FG-129"/>
    <n v="1.611"/>
    <n v="4833"/>
    <n v="40087"/>
    <n v="4929.66"/>
    <s v="Stock#561   4 mil White Flex Vinyl TC/S730/50#SCK "/>
    <n v="561"/>
    <s v="S730"/>
    <d v="2023-12-08T00:00:00"/>
    <d v="2023-12-08T00:00:00"/>
    <n v="0"/>
    <n v="4666.5"/>
    <n v="4666.5"/>
    <x v="2"/>
    <x v="4"/>
    <n v="1"/>
    <n v="5000"/>
    <n v="10"/>
    <n v="5"/>
    <n v="0"/>
    <n v="0"/>
    <n v="0"/>
    <n v="0"/>
    <n v="0"/>
    <n v="0"/>
    <n v="0"/>
    <n v="0"/>
    <n v="0"/>
    <n v="3000"/>
  </r>
  <r>
    <x v="5"/>
    <s v="FG-83540"/>
    <x v="214"/>
    <n v="129"/>
    <s v="FG-129"/>
    <n v="3.028"/>
    <n v="6894.21"/>
    <n v="75849"/>
    <n v="6914.8599999999897"/>
    <s v="Stock#889   3 mil Velvet Lexan   1 Master Rolls"/>
    <n v="889"/>
    <s v="S730"/>
    <d v="2023-12-07T00:00:00"/>
    <d v="2023-12-08T00:00:00"/>
    <n v="0"/>
    <n v="6914.8798828125"/>
    <n v="6914.8798828125"/>
    <x v="2"/>
    <x v="4"/>
    <n v="1"/>
    <n v="1668"/>
    <n v="8.75"/>
    <n v="13"/>
    <n v="0"/>
    <n v="0"/>
    <n v="0"/>
    <n v="0"/>
    <n v="0"/>
    <n v="0"/>
    <n v="0"/>
    <n v="0"/>
    <n v="0"/>
    <n v="2276.8200000000002"/>
  </r>
  <r>
    <x v="5"/>
    <s v="FG-83550"/>
    <x v="216"/>
    <n v="129"/>
    <s v="FG-129"/>
    <n v="0.39200000000000002"/>
    <n v="1375.92"/>
    <n v="79460"/>
    <n v="1293.3699999999999"/>
    <s v="Stock#680A   2.4 Mil White BOPP TC/S7000/40#BG   1"/>
    <s v="680A"/>
    <s v="S7000"/>
    <d v="2023-12-11T00:00:00"/>
    <d v="2023-12-12T00:00:00"/>
    <n v="0"/>
    <n v="1293.36999511718"/>
    <n v="1293.36999511718"/>
    <x v="2"/>
    <x v="4"/>
    <n v="1"/>
    <n v="10000"/>
    <n v="14.75"/>
    <n v="1"/>
    <n v="14.5"/>
    <n v="1"/>
    <n v="0"/>
    <n v="0"/>
    <n v="0"/>
    <n v="0"/>
    <n v="0"/>
    <n v="0"/>
    <n v="0"/>
    <n v="3510"/>
  </r>
  <r>
    <x v="5"/>
    <s v="FG-83551"/>
    <x v="216"/>
    <n v="404"/>
    <s v="FG-404"/>
    <n v="0.68500000000000005"/>
    <n v="1602.9"/>
    <s v="Sy142z"/>
    <n v="1609.31"/>
    <s v="Stock#589   2.2 mil clear polyolefin   1 Master Ro"/>
    <n v="589"/>
    <s v="Rp37"/>
    <d v="2023-12-08T00:00:00"/>
    <d v="2023-12-11T00:00:00"/>
    <n v="0"/>
    <n v="1720.06005859375"/>
    <n v="1720.06005859375"/>
    <x v="0"/>
    <x v="4"/>
    <n v="1"/>
    <n v="10000"/>
    <n v="9.75"/>
    <n v="2"/>
    <n v="0"/>
    <n v="0"/>
    <n v="0"/>
    <n v="0"/>
    <n v="0"/>
    <n v="0"/>
    <n v="0"/>
    <n v="0"/>
    <n v="0"/>
    <n v="2340"/>
  </r>
  <r>
    <x v="5"/>
    <s v="FG-83552"/>
    <x v="216"/>
    <n v="1148"/>
    <s v="FG-1148"/>
    <n v="6.8000000000000005E-2"/>
    <n v="1132.2"/>
    <s v="B9077"/>
    <n v="1132.2"/>
    <s v="Stock#777A   404 - .7 mil clear polypropylene over"/>
    <s v="777A"/>
    <s v="Water Based Acrylic"/>
    <d v="2023-12-08T00:00:00"/>
    <d v="2023-12-08T00:00:00"/>
    <n v="0"/>
    <n v="1132.19995117187"/>
    <n v="1132.19995117187"/>
    <x v="2"/>
    <x v="5"/>
    <n v="1"/>
    <n v="5000"/>
    <n v="9"/>
    <n v="15"/>
    <n v="9.5"/>
    <n v="15"/>
    <n v="0"/>
    <n v="0"/>
    <n v="0"/>
    <n v="0"/>
    <n v="0"/>
    <n v="0"/>
    <n v="0"/>
    <n v="16650"/>
  </r>
  <r>
    <x v="5"/>
    <s v="FG-83554"/>
    <x v="216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n v="0"/>
    <x v="4"/>
    <x v="4"/>
    <n v="2"/>
    <n v="750"/>
    <n v="4.5"/>
    <n v="12"/>
    <n v="0"/>
    <n v="0"/>
    <n v="0"/>
    <n v="0"/>
    <n v="0"/>
    <n v="0"/>
    <n v="0"/>
    <n v="0"/>
    <n v="0"/>
    <n v="486"/>
  </r>
  <r>
    <x v="5"/>
    <s v="FG-83554"/>
    <x v="216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n v="0"/>
    <x v="4"/>
    <x v="4"/>
    <n v="3"/>
    <n v="750"/>
    <n v="4.5"/>
    <n v="12"/>
    <n v="0"/>
    <n v="0"/>
    <n v="0"/>
    <n v="0"/>
    <n v="0"/>
    <n v="0"/>
    <n v="0"/>
    <n v="0"/>
    <n v="0"/>
    <n v="486"/>
  </r>
  <r>
    <x v="5"/>
    <s v="FG-83554"/>
    <x v="216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n v="0"/>
    <x v="4"/>
    <x v="4"/>
    <n v="1"/>
    <n v="750"/>
    <n v="4.5"/>
    <n v="12"/>
    <n v="0"/>
    <n v="0"/>
    <n v="0"/>
    <n v="0"/>
    <n v="0"/>
    <n v="0"/>
    <n v="0"/>
    <n v="0"/>
    <n v="0"/>
    <n v="486"/>
  </r>
  <r>
    <x v="5"/>
    <s v="FG-83554"/>
    <x v="216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n v="0"/>
    <x v="4"/>
    <x v="4"/>
    <n v="5"/>
    <n v="750"/>
    <n v="4.5"/>
    <n v="12"/>
    <n v="0"/>
    <n v="0"/>
    <n v="0"/>
    <n v="0"/>
    <n v="0"/>
    <n v="0"/>
    <n v="0"/>
    <n v="0"/>
    <n v="0"/>
    <n v="486"/>
  </r>
  <r>
    <x v="5"/>
    <s v="FG-83554"/>
    <x v="216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n v="0"/>
    <x v="4"/>
    <x v="4"/>
    <n v="4"/>
    <n v="750"/>
    <n v="4.5"/>
    <n v="12"/>
    <n v="0"/>
    <n v="0"/>
    <n v="0"/>
    <n v="0"/>
    <n v="0"/>
    <n v="0"/>
    <n v="0"/>
    <n v="0"/>
    <n v="0"/>
    <n v="486"/>
  </r>
  <r>
    <x v="5"/>
    <s v="FG-83555"/>
    <x v="216"/>
    <n v="1148"/>
    <s v="FG-1148"/>
    <n v="3.5000000000000003E-2"/>
    <n v="2348.59"/>
    <s v="B9082"/>
    <n v="2348.84"/>
    <s v="Stock#802   410 - .8 Mil Clear Polypropylene Lamin"/>
    <n v="802"/>
    <s v="Perm"/>
    <d v="2023-12-08T00:00:00"/>
    <d v="2023-12-08T00:00:00"/>
    <n v="0"/>
    <n v="2348.59497070312"/>
    <n v="2348.59497070312"/>
    <x v="2"/>
    <x v="5"/>
    <n v="2"/>
    <n v="5000"/>
    <n v="11.375"/>
    <n v="14"/>
    <n v="11.875"/>
    <n v="16"/>
    <n v="12.375"/>
    <n v="14"/>
    <n v="12.875"/>
    <n v="11"/>
    <n v="0"/>
    <n v="0"/>
    <n v="0"/>
    <n v="39847.5"/>
  </r>
  <r>
    <x v="5"/>
    <s v="FG-83555"/>
    <x v="216"/>
    <n v="1148"/>
    <s v="FG-1148"/>
    <n v="3.5000000000000003E-2"/>
    <n v="2348.59"/>
    <s v="B9082"/>
    <n v="2348.84"/>
    <s v="Stock#802   410 - .8 Mil Clear Polypropylene Lamin"/>
    <n v="802"/>
    <s v="Perm"/>
    <d v="2023-12-08T00:00:00"/>
    <d v="2023-12-08T00:00:00"/>
    <n v="0"/>
    <n v="2348.59497070312"/>
    <n v="2348.59497070312"/>
    <x v="2"/>
    <x v="5"/>
    <n v="1"/>
    <n v="5000"/>
    <n v="8.375"/>
    <n v="7"/>
    <n v="9.375"/>
    <n v="10"/>
    <n v="9.875"/>
    <n v="8"/>
    <n v="10.375"/>
    <n v="11"/>
    <n v="10.875"/>
    <n v="10"/>
    <n v="0"/>
    <n v="27255"/>
  </r>
  <r>
    <x v="5"/>
    <s v="FG-83560"/>
    <x v="216"/>
    <n v="161"/>
    <s v="FG-161"/>
    <n v="0.24115"/>
    <n v="18144.125"/>
    <s v="Pj9012-P10"/>
    <n v="5196.0200000000004"/>
    <s v="Stock#633   2.6 mil white Polypropylene   2 Master"/>
    <n v="633"/>
    <s v="710vhp"/>
    <d v="2023-12-08T00:00:00"/>
    <d v="2023-12-08T00:00:00"/>
    <n v="0"/>
    <n v="18381.6796875"/>
    <n v="18381.6796875"/>
    <x v="9"/>
    <x v="4"/>
    <n v="1"/>
    <n v="10000"/>
    <n v="8"/>
    <n v="3"/>
    <n v="8.5"/>
    <n v="3"/>
    <n v="9.5"/>
    <n v="4"/>
    <n v="10"/>
    <n v="5"/>
    <n v="10.5"/>
    <n v="6"/>
    <n v="0"/>
    <n v="24060"/>
  </r>
  <r>
    <x v="5"/>
    <s v="FG-83560"/>
    <x v="216"/>
    <n v="161"/>
    <s v="FG-161"/>
    <n v="0.24115"/>
    <n v="18144.125"/>
    <s v="Pj9012-P10"/>
    <n v="5196.0200000000004"/>
    <s v="Stock#633   2.6 mil white Polypropylene   2 Master"/>
    <n v="633"/>
    <s v="710vhp"/>
    <d v="2023-12-08T00:00:00"/>
    <d v="2023-12-08T00:00:00"/>
    <n v="0"/>
    <n v="18381.6796875"/>
    <n v="18381.6796875"/>
    <x v="9"/>
    <x v="4"/>
    <n v="2"/>
    <n v="10000"/>
    <n v="11"/>
    <n v="4"/>
    <n v="11.5"/>
    <n v="7"/>
    <n v="12"/>
    <n v="6"/>
    <n v="12.5"/>
    <n v="8"/>
    <n v="13"/>
    <n v="10"/>
    <n v="0"/>
    <n v="51180"/>
  </r>
  <r>
    <x v="5"/>
    <s v="FG-83561"/>
    <x v="216"/>
    <n v="161"/>
    <s v="FG-161"/>
    <n v="0.160766666666666"/>
    <n v="13697.32"/>
    <s v="Pj9012-P10"/>
    <n v="13715.653333333301"/>
    <s v="Stock#633   2.6 mil white Polypropylene   3 Master"/>
    <n v="633"/>
    <s v="710vhp"/>
    <d v="2024-01-05T00:00:00"/>
    <d v="2024-01-08T00:00:00"/>
    <n v="0"/>
    <n v="13985.813802083299"/>
    <n v="13985.813802083299"/>
    <x v="9"/>
    <x v="4"/>
    <n v="1"/>
    <n v="10000"/>
    <n v="8"/>
    <n v="2"/>
    <n v="8.5"/>
    <n v="2"/>
    <n v="9"/>
    <n v="3"/>
    <n v="9.5"/>
    <n v="4"/>
    <n v="10"/>
    <n v="5"/>
    <n v="0"/>
    <n v="17760"/>
  </r>
  <r>
    <x v="5"/>
    <s v="FG-83561"/>
    <x v="216"/>
    <n v="161"/>
    <s v="FG-161"/>
    <n v="0.160766666666666"/>
    <n v="13697.32"/>
    <s v="Pj9012-P10"/>
    <n v="13715.653333333301"/>
    <s v="Stock#633   2.6 mil white Polypropylene   3 Master"/>
    <n v="633"/>
    <s v="710vhp"/>
    <d v="2024-01-05T00:00:00"/>
    <d v="2024-01-08T00:00:00"/>
    <n v="0"/>
    <n v="13985.813802083299"/>
    <n v="13985.813802083299"/>
    <x v="9"/>
    <x v="4"/>
    <n v="3"/>
    <n v="10000"/>
    <n v="13"/>
    <n v="10"/>
    <n v="13.5"/>
    <n v="3"/>
    <n v="14.5"/>
    <n v="1"/>
    <n v="16.5"/>
    <n v="3"/>
    <n v="0"/>
    <n v="0"/>
    <n v="0"/>
    <n v="28140"/>
  </r>
  <r>
    <x v="5"/>
    <s v="FG-83561"/>
    <x v="216"/>
    <n v="161"/>
    <s v="FG-161"/>
    <n v="0.160766666666666"/>
    <n v="13697.32"/>
    <s v="Pj9012-P10"/>
    <n v="13715.653333333301"/>
    <s v="Stock#633   2.6 mil white Polypropylene   3 Master"/>
    <n v="633"/>
    <s v="710vhp"/>
    <d v="2024-01-05T00:00:00"/>
    <d v="2024-01-08T00:00:00"/>
    <n v="0"/>
    <n v="13985.813802083299"/>
    <n v="13985.813802083299"/>
    <x v="9"/>
    <x v="4"/>
    <n v="2"/>
    <n v="10000"/>
    <n v="10.5"/>
    <n v="3"/>
    <n v="11"/>
    <n v="4"/>
    <n v="11.5"/>
    <n v="7"/>
    <n v="12"/>
    <n v="7"/>
    <n v="12.5"/>
    <n v="7"/>
    <n v="0"/>
    <n v="39300"/>
  </r>
  <r>
    <x v="5"/>
    <s v="FG-83562"/>
    <x v="216"/>
    <n v="1148"/>
    <s v="FG-1148"/>
    <n v="2.33333333333333E-2"/>
    <n v="1923.78"/>
    <s v="B9082"/>
    <n v="1923.97999999999"/>
    <s v="Stock#802   410 - .8 Mil Clear Polypropylene Lamin"/>
    <n v="802"/>
    <s v="Perm"/>
    <d v="2023-12-15T00:00:00"/>
    <d v="2023-12-15T00:00:00"/>
    <n v="0"/>
    <n v="1923.7833658854099"/>
    <n v="1923.7833658854099"/>
    <x v="2"/>
    <x v="5"/>
    <n v="2"/>
    <n v="5000"/>
    <n v="10.375"/>
    <n v="10"/>
    <n v="10.875"/>
    <n v="9"/>
    <n v="11.375"/>
    <n v="14"/>
    <n v="11.875"/>
    <n v="16"/>
    <n v="12.375"/>
    <n v="14"/>
    <n v="0"/>
    <n v="43447.5"/>
  </r>
  <r>
    <x v="5"/>
    <s v="FG-83562"/>
    <x v="216"/>
    <n v="1148"/>
    <s v="FG-1148"/>
    <n v="2.33333333333333E-2"/>
    <n v="1923.78"/>
    <s v="B9082"/>
    <n v="1923.97999999999"/>
    <s v="Stock#802   410 - .8 Mil Clear Polypropylene Lamin"/>
    <n v="802"/>
    <s v="Perm"/>
    <d v="2023-12-15T00:00:00"/>
    <d v="2023-12-15T00:00:00"/>
    <n v="0"/>
    <n v="1923.7833658854099"/>
    <n v="1923.7833658854099"/>
    <x v="2"/>
    <x v="5"/>
    <n v="3"/>
    <n v="5000"/>
    <n v="12.875"/>
    <n v="10"/>
    <n v="13.375"/>
    <n v="11"/>
    <n v="14.375"/>
    <n v="2"/>
    <n v="16.375"/>
    <n v="2"/>
    <n v="0"/>
    <n v="0"/>
    <n v="0"/>
    <n v="20242.5"/>
  </r>
  <r>
    <x v="5"/>
    <s v="FG-83562"/>
    <x v="216"/>
    <n v="1148"/>
    <s v="FG-1148"/>
    <n v="2.33333333333333E-2"/>
    <n v="1923.78"/>
    <s v="B9082"/>
    <n v="1923.97999999999"/>
    <s v="Stock#802   410 - .8 Mil Clear Polypropylene Lamin"/>
    <n v="802"/>
    <s v="Perm"/>
    <d v="2023-12-15T00:00:00"/>
    <d v="2023-12-15T00:00:00"/>
    <n v="0"/>
    <n v="1923.7833658854099"/>
    <n v="1923.7833658854099"/>
    <x v="2"/>
    <x v="5"/>
    <n v="1"/>
    <n v="5000"/>
    <n v="7.875"/>
    <n v="7"/>
    <n v="8.375"/>
    <n v="7"/>
    <n v="8.875"/>
    <n v="4"/>
    <n v="9.375"/>
    <n v="9"/>
    <n v="9.875"/>
    <n v="8"/>
    <n v="0"/>
    <n v="18757.5"/>
  </r>
  <r>
    <x v="5"/>
    <s v="FG-83566"/>
    <x v="217"/>
    <n v="404"/>
    <s v="FG-404"/>
    <n v="0.44900000000000001"/>
    <n v="49690.83"/>
    <s v="Sy105c"/>
    <n v="50813.27"/>
    <s v="Stock#506   2 mil gloss clear polypropylene   1 Ma"/>
    <n v="506"/>
    <s v="Rp37"/>
    <d v="2024-01-02T00:00:00"/>
    <d v="2024-01-02T00:00:00"/>
    <n v="0"/>
    <n v="51379.078125"/>
    <n v="51379.078125"/>
    <x v="0"/>
    <x v="4"/>
    <n v="1"/>
    <n v="10000"/>
    <n v="14.875"/>
    <n v="62"/>
    <n v="0"/>
    <n v="0"/>
    <n v="0"/>
    <n v="0"/>
    <n v="0"/>
    <n v="0"/>
    <n v="0"/>
    <n v="0"/>
    <n v="0"/>
    <n v="110670"/>
  </r>
  <r>
    <x v="5"/>
    <s v="FG-83568"/>
    <x v="217"/>
    <n v="404"/>
    <s v="FG-404"/>
    <n v="0.36599999999999999"/>
    <n v="2690.1"/>
    <s v="Pl323s"/>
    <n v="2753.38"/>
    <s v="Stock#133   60# RAFLACOAT PRO RP48AT 40# WHITE KRA"/>
    <n v="133"/>
    <s v="Rp48at"/>
    <d v="2023-12-12T00:00:00"/>
    <d v="2023-12-13T00:00:00"/>
    <n v="0"/>
    <n v="2790.97998046875"/>
    <n v="2790.97998046875"/>
    <x v="0"/>
    <x v="4"/>
    <n v="1"/>
    <n v="10000"/>
    <n v="9.875"/>
    <n v="2"/>
    <n v="10.375"/>
    <n v="4"/>
    <n v="0"/>
    <n v="0"/>
    <n v="0"/>
    <n v="0"/>
    <n v="0"/>
    <n v="0"/>
    <n v="0"/>
    <n v="7350"/>
  </r>
  <r>
    <x v="5"/>
    <s v="FG-83569"/>
    <x v="217"/>
    <n v="129"/>
    <s v="FG-129"/>
    <n v="3.028"/>
    <n v="8166.99"/>
    <n v="75849"/>
    <n v="8241.32"/>
    <s v="Stock#889   3 mil Velvet Lexan   1 Master Rolls"/>
    <n v="889"/>
    <s v="S730"/>
    <d v="2023-12-12T00:00:00"/>
    <d v="2023-12-13T00:00:00"/>
    <n v="0"/>
    <n v="8241.3203125"/>
    <n v="8241.3203125"/>
    <x v="2"/>
    <x v="4"/>
    <n v="1"/>
    <n v="1668"/>
    <n v="6.125"/>
    <n v="22"/>
    <n v="0"/>
    <n v="0"/>
    <n v="0"/>
    <n v="0"/>
    <n v="0"/>
    <n v="0"/>
    <n v="0"/>
    <n v="0"/>
    <n v="0"/>
    <n v="2697.1559999999999"/>
  </r>
  <r>
    <x v="5"/>
    <s v="FG-83570"/>
    <x v="217"/>
    <n v="1148"/>
    <s v="FG-1148"/>
    <n v="0.1817"/>
    <n v="84.49"/>
    <s v="B9424"/>
    <n v="84.49"/>
    <s v="Stock#810   531 - 1 mil matte clear polypropylene "/>
    <n v="810"/>
    <s v="Permanent"/>
    <d v="2023-12-11T00:00:00"/>
    <d v="2023-12-12T00:00:00"/>
    <n v="0"/>
    <n v="84.629997253417898"/>
    <n v="84.629997253417898"/>
    <x v="2"/>
    <x v="5"/>
    <n v="1"/>
    <n v="5000"/>
    <n v="7.75"/>
    <n v="1"/>
    <n v="0"/>
    <n v="0"/>
    <n v="0"/>
    <n v="0"/>
    <n v="0"/>
    <n v="0"/>
    <n v="0"/>
    <n v="0"/>
    <n v="0"/>
    <n v="465"/>
  </r>
  <r>
    <x v="5"/>
    <s v="FG-83573"/>
    <x v="217"/>
    <n v="1017"/>
    <s v="FG-1017"/>
    <n v="0.21"/>
    <n v="781.2"/>
    <s v="814e"/>
    <n v="781.2"/>
    <s v="Stock#779   1 mil clear easy release polypropylene"/>
    <n v="779"/>
    <s v="Emulsion Acrylic"/>
    <d v="2023-12-12T00:00:00"/>
    <d v="2023-12-14T00:00:00"/>
    <n v="0"/>
    <n v="1066.7900390625"/>
    <n v="1066.7900390625"/>
    <x v="3"/>
    <x v="5"/>
    <n v="1"/>
    <n v="5000"/>
    <n v="10"/>
    <n v="3"/>
    <n v="12.625"/>
    <n v="2"/>
    <n v="6.75"/>
    <n v="1"/>
    <n v="0"/>
    <n v="0"/>
    <n v="0"/>
    <n v="0"/>
    <n v="0"/>
    <n v="3720"/>
  </r>
  <r>
    <x v="5"/>
    <s v="FG-83574"/>
    <x v="217"/>
    <n v="404"/>
    <s v="FG-404"/>
    <n v="0.318"/>
    <n v="2480.4"/>
    <s v="Pl38q"/>
    <n v="2480.4"/>
    <s v="Stock#101   54# Raflacoat(semi-gloss)   1 Master R"/>
    <n v="101"/>
    <s v="Rp51"/>
    <d v="2023-12-11T00:00:00"/>
    <d v="2023-12-11T00:00:00"/>
    <n v="0"/>
    <n v="2519.39990234375"/>
    <n v="2519.3999023437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575"/>
    <x v="217"/>
    <n v="213"/>
    <s v="FG-213"/>
    <n v="0.66500000000000004"/>
    <n v="215.46"/>
    <s v="Lcf4000"/>
    <n v="215.46"/>
    <s v="Stock#895   LCF 4000 Clear Polypropylene   1 Maste"/>
    <n v="895"/>
    <s v="None"/>
    <d v="2023-12-11T00:00:00"/>
    <d v="2023-12-13T00:00:00"/>
    <n v="0"/>
    <n v="352.88000488281199"/>
    <n v="352.88000488281199"/>
    <x v="17"/>
    <x v="8"/>
    <n v="1"/>
    <n v="3000"/>
    <n v="9"/>
    <n v="1"/>
    <n v="0"/>
    <n v="0"/>
    <n v="0"/>
    <n v="0"/>
    <n v="0"/>
    <n v="0"/>
    <n v="0"/>
    <n v="0"/>
    <n v="0"/>
    <n v="324"/>
  </r>
  <r>
    <x v="5"/>
    <s v="FG-83579"/>
    <x v="217"/>
    <n v="161"/>
    <s v="FG-161"/>
    <n v="0.37830000000000003"/>
    <n v="2825.9"/>
    <s v="Sgl7802-P10"/>
    <n v="2825.04"/>
    <s v="Stock#138   55# white semi-gloss   1 Master Rolls"/>
    <n v="138"/>
    <s v="Chill At"/>
    <d v="2024-01-04T00:00:00"/>
    <d v="2024-01-04T00:00:00"/>
    <n v="0"/>
    <n v="2896.080078125"/>
    <n v="2896.080078125"/>
    <x v="9"/>
    <x v="4"/>
    <n v="1"/>
    <n v="10000"/>
    <n v="10.375"/>
    <n v="6"/>
    <n v="0"/>
    <n v="0"/>
    <n v="0"/>
    <n v="0"/>
    <n v="0"/>
    <n v="0"/>
    <n v="0"/>
    <n v="0"/>
    <n v="0"/>
    <n v="7470"/>
  </r>
  <r>
    <x v="5"/>
    <s v="FG-83611"/>
    <x v="249"/>
    <n v="1148"/>
    <s v="FG-1148"/>
    <n v="8.6999999999999994E-2"/>
    <n v="313.2"/>
    <s v="B9364"/>
    <n v="313.2"/>
    <s v="Stock#815   410C - .8 Mil Clear Polypropylene Lami"/>
    <n v="815"/>
    <s v="Perm"/>
    <d v="2024-01-02T00:00:00"/>
    <d v="2024-01-03T00:00:00"/>
    <n v="0"/>
    <n v="313.20001220703102"/>
    <n v="313.20001220703102"/>
    <x v="2"/>
    <x v="5"/>
    <n v="1"/>
    <n v="5000"/>
    <n v="2"/>
    <n v="30"/>
    <n v="0"/>
    <n v="0"/>
    <n v="0"/>
    <n v="0"/>
    <n v="0"/>
    <n v="0"/>
    <n v="0"/>
    <n v="0"/>
    <n v="0"/>
    <n v="3600"/>
  </r>
  <r>
    <x v="5"/>
    <s v="FG-83612"/>
    <x v="249"/>
    <n v="129"/>
    <s v="FG-129"/>
    <n v="0.23100000000000001"/>
    <n v="1247.4000000000001"/>
    <n v="54450"/>
    <n v="1303.17"/>
    <s v="Stock#303   60# C1S Semi-gloss   1 Master Rolls"/>
    <n v="303"/>
    <s v="None"/>
    <d v="2023-12-20T00:00:00"/>
    <d v="2023-12-21T00:00:00"/>
    <n v="0"/>
    <n v="1303.15002441406"/>
    <n v="1303.15002441406"/>
    <x v="2"/>
    <x v="4"/>
    <n v="1"/>
    <n v="10000"/>
    <n v="4.5"/>
    <n v="10"/>
    <n v="0"/>
    <n v="0"/>
    <n v="0"/>
    <n v="0"/>
    <n v="0"/>
    <n v="0"/>
    <n v="0"/>
    <n v="0"/>
    <n v="0"/>
    <n v="5400"/>
  </r>
  <r>
    <x v="5"/>
    <s v="FG-83613"/>
    <x v="249"/>
    <n v="161"/>
    <s v="FG-161"/>
    <n v="0.59460000000000002"/>
    <n v="1712.45"/>
    <s v="Ptc1691-2p5"/>
    <n v="1641.12"/>
    <s v="Stock#548   2mil Clear on 1.2 mil PET    1 Master "/>
    <n v="548"/>
    <m/>
    <d v="2024-01-05T00:00:00"/>
    <d v="2024-01-05T00:00:00"/>
    <n v="0"/>
    <n v="1639.71997070312"/>
    <n v="1639.71997070312"/>
    <x v="9"/>
    <x v="4"/>
    <n v="1"/>
    <n v="5000"/>
    <n v="3"/>
    <n v="16"/>
    <n v="0"/>
    <n v="0"/>
    <n v="0"/>
    <n v="0"/>
    <n v="0"/>
    <n v="0"/>
    <n v="0"/>
    <n v="0"/>
    <n v="0"/>
    <n v="2880"/>
  </r>
  <r>
    <x v="5"/>
    <s v="FG-83614"/>
    <x v="249"/>
    <n v="129"/>
    <s v="FG-129"/>
    <n v="0.442"/>
    <n v="6630"/>
    <n v="76910"/>
    <n v="6690.72"/>
    <s v="Stock#438   2.6 MIL TC White Polypropylene   1 Mas"/>
    <n v="438"/>
    <s v="S692n"/>
    <d v="2023-12-13T00:00:00"/>
    <d v="2023-12-14T00:00:00"/>
    <n v="0"/>
    <n v="6690.72998046875"/>
    <n v="6690.72998046875"/>
    <x v="2"/>
    <x v="4"/>
    <n v="1"/>
    <n v="10000"/>
    <n v="12.5"/>
    <n v="10"/>
    <n v="0"/>
    <n v="0"/>
    <n v="0"/>
    <n v="0"/>
    <n v="0"/>
    <n v="0"/>
    <n v="0"/>
    <n v="0"/>
    <n v="0"/>
    <n v="15000"/>
  </r>
  <r>
    <x v="5"/>
    <s v="FG-83615"/>
    <x v="249"/>
    <n v="1148"/>
    <s v="FG-1148"/>
    <n v="0.1817"/>
    <n v="50.42"/>
    <s v="B9424"/>
    <n v="50.42"/>
    <s v="Stock#810   531 - 1 mil matte clear polypropylene "/>
    <n v="810"/>
    <s v="Permanent"/>
    <d v="2023-12-14T00:00:00"/>
    <d v="2023-12-15T00:00:00"/>
    <n v="0"/>
    <n v="50.509998321533203"/>
    <n v="50.509998321533203"/>
    <x v="2"/>
    <x v="5"/>
    <n v="1"/>
    <n v="5000"/>
    <n v="4.625"/>
    <n v="1"/>
    <n v="0"/>
    <n v="0"/>
    <n v="0"/>
    <n v="0"/>
    <n v="0"/>
    <n v="0"/>
    <n v="0"/>
    <n v="0"/>
    <n v="0"/>
    <n v="277.5"/>
  </r>
  <r>
    <x v="5"/>
    <s v="FG-83618"/>
    <x v="249"/>
    <n v="1148"/>
    <s v="FG-1148"/>
    <n v="7.0000000000000007E-2"/>
    <n v="1069.43"/>
    <s v="B9082"/>
    <n v="1069.52"/>
    <s v="Stock#802   410 - .8 Mil Clear Polypropylene Lamin"/>
    <n v="802"/>
    <s v="Perm"/>
    <d v="2023-12-15T00:00:00"/>
    <d v="2023-12-15T00:00:00"/>
    <n v="0"/>
    <n v="1069.43005371093"/>
    <n v="1069.43005371093"/>
    <x v="2"/>
    <x v="5"/>
    <n v="1"/>
    <n v="5000"/>
    <n v="16.375"/>
    <n v="10"/>
    <n v="7.875"/>
    <n v="5"/>
    <n v="12.875"/>
    <n v="4"/>
    <n v="0"/>
    <n v="0"/>
    <n v="0"/>
    <n v="0"/>
    <n v="0"/>
    <n v="15277.5"/>
  </r>
  <r>
    <x v="5"/>
    <s v="FG-83630"/>
    <x v="249"/>
    <n v="129"/>
    <s v="FG-129"/>
    <n v="0.372"/>
    <n v="31527"/>
    <s v="B7781"/>
    <n v="32083.24"/>
    <s v="Stock#623   2mil Clear BOPP TC/S7400ER/.92g PET   "/>
    <n v="623"/>
    <s v="S7400"/>
    <m/>
    <d v="2023-12-15T00:00:00"/>
    <n v="0"/>
    <n v="32083.259765625"/>
    <n v="32083.259765625"/>
    <x v="2"/>
    <x v="4"/>
    <n v="1"/>
    <n v="20000"/>
    <n v="14.125"/>
    <n v="25"/>
    <n v="0"/>
    <n v="0"/>
    <n v="0"/>
    <n v="0"/>
    <n v="0"/>
    <n v="0"/>
    <n v="0"/>
    <n v="0"/>
    <n v="0"/>
    <n v="84750"/>
  </r>
  <r>
    <x v="5"/>
    <s v="FG-83631"/>
    <x v="249"/>
    <n v="129"/>
    <s v="FG-129"/>
    <n v="0.41299999999999998"/>
    <n v="3221.4"/>
    <n v="54414"/>
    <n v="3221.4"/>
    <s v="Stock#141   60# Semi-Gloss Elite FSC / C4510 / 40#"/>
    <n v="141"/>
    <s v="C4510"/>
    <d v="2023-12-14T00:00:00"/>
    <d v="2023-12-15T00:00:00"/>
    <n v="0"/>
    <n v="3221.39990234375"/>
    <n v="3221.3999023437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632"/>
    <x v="249"/>
    <n v="137"/>
    <s v="FG-137"/>
    <n v="3.72"/>
    <n v="4017.6"/>
    <s v="Flx000324 Dpm Uv Cg"/>
    <n v="4017.6"/>
    <s v="Stock#876   1 mil UV clear gloss polyester   1 Mas"/>
    <n v="876"/>
    <s v="Permanent Acrylic"/>
    <d v="2024-01-04T00:00:00"/>
    <d v="2024-01-04T00:00:00"/>
    <n v="0"/>
    <n v="3978.97998046875"/>
    <n v="3978.97998046875"/>
    <x v="4"/>
    <x v="4"/>
    <n v="1"/>
    <n v="1500"/>
    <n v="9.5"/>
    <n v="5"/>
    <n v="12.5"/>
    <n v="1"/>
    <n v="0"/>
    <n v="0"/>
    <n v="0"/>
    <n v="0"/>
    <n v="0"/>
    <n v="0"/>
    <n v="0"/>
    <n v="1080"/>
  </r>
  <r>
    <x v="5"/>
    <s v="FG-83643"/>
    <x v="250"/>
    <n v="144"/>
    <s v="FG-144"/>
    <n v="0.98"/>
    <n v="764.4"/>
    <s v="S8027060"/>
    <n v="791.92"/>
    <s v="Stock#383   54# Semi gloss Piggyback   1 Master Ro"/>
    <n v="383"/>
    <s v="758m/758m"/>
    <d v="2023-12-14T00:00:00"/>
    <d v="2023-12-14T00:00:00"/>
    <n v="0"/>
    <n v="778.260009765625"/>
    <n v="778.260009765625"/>
    <x v="1"/>
    <x v="4"/>
    <n v="1"/>
    <n v="5000"/>
    <n v="13"/>
    <n v="1"/>
    <n v="0"/>
    <n v="0"/>
    <n v="0"/>
    <n v="0"/>
    <n v="0"/>
    <n v="0"/>
    <n v="0"/>
    <n v="0"/>
    <n v="0"/>
    <n v="780"/>
  </r>
  <r>
    <x v="5"/>
    <s v="FG-83644"/>
    <x v="250"/>
    <n v="161"/>
    <s v="FG-161"/>
    <n v="0.37830000000000003"/>
    <n v="6758.33"/>
    <s v="Sgl7802-P10"/>
    <n v="6831.18"/>
    <s v="Stock#138   55# white semi-gloss   1 Master Rolls"/>
    <n v="138"/>
    <s v="Chill At"/>
    <d v="2023-12-14T00:00:00"/>
    <d v="2023-12-14T00:00:00"/>
    <n v="0"/>
    <n v="7020.9501953125"/>
    <n v="7020.9501953125"/>
    <x v="9"/>
    <x v="4"/>
    <n v="1"/>
    <n v="10000"/>
    <n v="10"/>
    <n v="5"/>
    <n v="14.125"/>
    <n v="7"/>
    <n v="0"/>
    <n v="0"/>
    <n v="0"/>
    <n v="0"/>
    <n v="0"/>
    <n v="0"/>
    <n v="0"/>
    <n v="17865"/>
  </r>
  <r>
    <x v="5"/>
    <s v="FG-83645"/>
    <x v="250"/>
    <n v="129"/>
    <s v="FG-129"/>
    <n v="0.39200000000000002"/>
    <n v="9619.68"/>
    <n v="79460"/>
    <n v="9631.49"/>
    <s v="Stock#680A   2.4 Mil White BOPP TC/S7000/40#BG   1"/>
    <s v="680A"/>
    <s v="S7000"/>
    <d v="2023-12-14T00:00:00"/>
    <d v="2023-12-15T00:00:00"/>
    <n v="0"/>
    <n v="9631.490234375"/>
    <n v="9631.490234375"/>
    <x v="2"/>
    <x v="4"/>
    <n v="1"/>
    <n v="10000"/>
    <n v="13"/>
    <n v="4"/>
    <n v="9.5"/>
    <n v="7"/>
    <n v="10.75"/>
    <n v="8"/>
    <n v="0"/>
    <n v="0"/>
    <n v="0"/>
    <n v="0"/>
    <n v="0"/>
    <n v="24540"/>
  </r>
  <r>
    <x v="5"/>
    <s v="FG-83646"/>
    <x v="250"/>
    <n v="129"/>
    <s v="FG-129"/>
    <n v="0.442"/>
    <n v="5728.32"/>
    <n v="76910"/>
    <n v="5823.93"/>
    <s v="Stock#438   2.6 MIL TC White Polypropylene   1 Mas"/>
    <n v="438"/>
    <s v="S692n"/>
    <d v="2023-12-13T00:00:00"/>
    <d v="2023-12-14T00:00:00"/>
    <n v="0"/>
    <n v="5823.93994140625"/>
    <n v="5823.93994140625"/>
    <x v="2"/>
    <x v="4"/>
    <n v="1"/>
    <n v="10000"/>
    <n v="10"/>
    <n v="2"/>
    <n v="11"/>
    <n v="8"/>
    <n v="0"/>
    <n v="0"/>
    <n v="0"/>
    <n v="0"/>
    <n v="0"/>
    <n v="0"/>
    <n v="0"/>
    <n v="12960"/>
  </r>
  <r>
    <x v="5"/>
    <s v="FG-83647"/>
    <x v="250"/>
    <n v="1148"/>
    <s v="FG-1148"/>
    <n v="0.20380000000000001"/>
    <n v="2234.67"/>
    <s v="B9367"/>
    <n v="2234.65"/>
    <s v="Stock#803   505T - 1 mil TT polypropylene film   1"/>
    <n v="803"/>
    <s v="Permanent"/>
    <d v="2023-12-13T00:00:00"/>
    <d v="2023-12-14T00:00:00"/>
    <n v="0"/>
    <n v="2236.86010742187"/>
    <n v="2236.86010742187"/>
    <x v="2"/>
    <x v="5"/>
    <n v="1"/>
    <n v="5000"/>
    <n v="10.75"/>
    <n v="17"/>
    <n v="0"/>
    <n v="0"/>
    <n v="0"/>
    <n v="0"/>
    <n v="0"/>
    <n v="0"/>
    <n v="0"/>
    <n v="0"/>
    <n v="0"/>
    <n v="10965"/>
  </r>
  <r>
    <x v="5"/>
    <s v="FG-83648"/>
    <x v="250"/>
    <n v="404"/>
    <s v="FG-404"/>
    <n v="0.66400000000000003"/>
    <n v="796.8"/>
    <s v="Sy102z"/>
    <n v="799.19"/>
    <s v="Stock#542   Raflex Plus White TC RP37 2.2mil High "/>
    <n v="542"/>
    <s v="Rp37"/>
    <d v="2023-12-15T00:00:00"/>
    <d v="2023-12-18T00:00:00"/>
    <n v="0"/>
    <n v="904.2099609375"/>
    <n v="904.2099609375"/>
    <x v="0"/>
    <x v="4"/>
    <n v="1"/>
    <n v="5000"/>
    <n v="10"/>
    <n v="2"/>
    <n v="0"/>
    <n v="0"/>
    <n v="0"/>
    <n v="0"/>
    <n v="0"/>
    <n v="0"/>
    <n v="0"/>
    <n v="0"/>
    <n v="0"/>
    <n v="1200"/>
  </r>
  <r>
    <x v="5"/>
    <s v="FG-83649"/>
    <x v="250"/>
    <n v="100"/>
    <s v="FG-100"/>
    <n v="15.47"/>
    <n v="1002.46"/>
    <n v="3929"/>
    <n v="1002.46"/>
    <s v="Stock#1004   3M Spec#3929 TT Printable Retro-Refle"/>
    <n v="1004"/>
    <n v="200"/>
    <d v="2023-12-12T00:00:00"/>
    <d v="2023-12-12T00:00:00"/>
    <n v="0"/>
    <n v="1002.53002929687"/>
    <n v="1002.53002929687"/>
    <x v="39"/>
    <x v="4"/>
    <n v="1"/>
    <n v="450"/>
    <n v="6"/>
    <n v="2"/>
    <n v="0"/>
    <n v="0"/>
    <n v="0"/>
    <n v="0"/>
    <n v="0"/>
    <n v="0"/>
    <n v="0"/>
    <n v="0"/>
    <n v="0"/>
    <n v="64.8"/>
  </r>
  <r>
    <x v="5"/>
    <s v="FG-83650"/>
    <x v="250"/>
    <n v="1148"/>
    <s v="FG-1148"/>
    <n v="6.8000000000000005E-2"/>
    <n v="1231.6500000000001"/>
    <s v="B9077"/>
    <n v="1231.6500000000001"/>
    <s v="Stock#777A   404 - .7 mil clear polypropylene over"/>
    <s v="777A"/>
    <s v="Water Based Acrylic"/>
    <d v="2023-12-13T00:00:00"/>
    <d v="2023-12-14T00:00:00"/>
    <n v="0"/>
    <n v="1231.65002441406"/>
    <n v="1231.65002441406"/>
    <x v="2"/>
    <x v="5"/>
    <n v="1"/>
    <n v="5000"/>
    <n v="9"/>
    <n v="15"/>
    <n v="9.5"/>
    <n v="5"/>
    <n v="11.375"/>
    <n v="5"/>
    <n v="12.5"/>
    <n v="5"/>
    <n v="0"/>
    <n v="0"/>
    <n v="0"/>
    <n v="18112.5"/>
  </r>
  <r>
    <x v="5"/>
    <s v="FG-83652"/>
    <x v="250"/>
    <n v="129"/>
    <s v="FG-129"/>
    <n v="0.44900000000000001"/>
    <n v="16164"/>
    <n v="78146"/>
    <n v="16671.5"/>
    <s v="Stock#533   2.6 Mil White BOPP TC/S692N/1.2 Mil Po"/>
    <n v="533"/>
    <s v="S692n"/>
    <d v="2023-12-15T00:00:00"/>
    <d v="2023-12-18T00:00:00"/>
    <n v="0"/>
    <n v="16671.55078125"/>
    <n v="16671.55078125"/>
    <x v="2"/>
    <x v="4"/>
    <n v="1"/>
    <n v="10000"/>
    <n v="12"/>
    <n v="25"/>
    <n v="0"/>
    <n v="0"/>
    <n v="0"/>
    <n v="0"/>
    <n v="0"/>
    <n v="0"/>
    <n v="0"/>
    <n v="0"/>
    <n v="0"/>
    <n v="36000"/>
  </r>
  <r>
    <x v="5"/>
    <s v="FG-83653"/>
    <x v="250"/>
    <n v="404"/>
    <s v="FG-404"/>
    <n v="0.56799999999999995"/>
    <n v="15131.52"/>
    <s v="Dt02k"/>
    <n v="15193.52"/>
    <s v="Stock#364   Direct Thermal Top   1 Master Rolls"/>
    <n v="364"/>
    <s v="Rp48at"/>
    <d v="2023-12-15T00:00:00"/>
    <d v="2023-12-15T00:00:00"/>
    <n v="0"/>
    <n v="15327.2998046875"/>
    <n v="15327.2998046875"/>
    <x v="0"/>
    <x v="4"/>
    <n v="1"/>
    <n v="10000"/>
    <n v="9.25"/>
    <n v="24"/>
    <n v="0"/>
    <n v="0"/>
    <n v="0"/>
    <n v="0"/>
    <n v="0"/>
    <n v="0"/>
    <n v="0"/>
    <n v="0"/>
    <n v="0"/>
    <n v="26640"/>
  </r>
  <r>
    <x v="5"/>
    <s v="FG-83659"/>
    <x v="219"/>
    <n v="129"/>
    <s v="FG-129"/>
    <n v="0.318"/>
    <n v="2480.4"/>
    <n v="54369"/>
    <n v="2509.0700000000002"/>
    <s v="Stock#130   54# Semi-Gloss/C4500/40#CK   1 Master "/>
    <n v="130"/>
    <s v="C4500"/>
    <d v="2023-12-15T00:00:00"/>
    <d v="2023-12-18T00:00:00"/>
    <n v="0"/>
    <n v="2509.07006835937"/>
    <n v="2509.07006835937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660"/>
    <x v="219"/>
    <n v="1148"/>
    <s v="FG-1148"/>
    <n v="0.1817"/>
    <n v="261.64999999999998"/>
    <s v="B9424"/>
    <n v="261.64"/>
    <s v="Stock#810   531 - 1 mil matte clear polypropylene "/>
    <n v="810"/>
    <s v="Permanent"/>
    <d v="2023-12-15T00:00:00"/>
    <d v="2023-12-18T00:00:00"/>
    <n v="0"/>
    <n v="262.079986572265"/>
    <n v="262.079986572265"/>
    <x v="2"/>
    <x v="5"/>
    <n v="1"/>
    <n v="5000"/>
    <n v="12"/>
    <n v="2"/>
    <n v="0"/>
    <n v="0"/>
    <n v="0"/>
    <n v="0"/>
    <n v="0"/>
    <n v="0"/>
    <n v="0"/>
    <n v="0"/>
    <n v="0"/>
    <n v="1440"/>
  </r>
  <r>
    <x v="5"/>
    <s v="FG-83667"/>
    <x v="219"/>
    <n v="129"/>
    <s v="FG-129"/>
    <n v="0.39200000000000002"/>
    <n v="2234.4"/>
    <s v="B7729"/>
    <n v="2234.4"/>
    <s v="Stock#680A   2.4 Mil White BOPP TC/S7000ER/40#BG  "/>
    <s v="680A"/>
    <s v="S7000er"/>
    <d v="2023-12-22T00:00:00"/>
    <d v="2023-12-28T00:00:00"/>
    <n v="0"/>
    <n v="2234.39990234375"/>
    <n v="2234.39990234375"/>
    <x v="2"/>
    <x v="4"/>
    <n v="1"/>
    <n v="10000"/>
    <n v="9.5"/>
    <n v="5"/>
    <n v="0"/>
    <n v="0"/>
    <n v="0"/>
    <n v="0"/>
    <n v="0"/>
    <n v="0"/>
    <n v="0"/>
    <n v="0"/>
    <n v="0"/>
    <n v="5700"/>
  </r>
  <r>
    <x v="5"/>
    <s v="FG-83669"/>
    <x v="219"/>
    <n v="404"/>
    <s v="FG-404"/>
    <n v="0.44900000000000001"/>
    <n v="5010.84"/>
    <s v="Sy105c"/>
    <n v="5096.59"/>
    <s v="Stock#506   2 mil gloss clear polypropylene   1 Ma"/>
    <n v="506"/>
    <s v="Rp37"/>
    <d v="2024-01-10T00:00:00"/>
    <d v="2024-01-09T00:00:00"/>
    <n v="0"/>
    <n v="5153.33984375"/>
    <n v="5153.33984375"/>
    <x v="0"/>
    <x v="4"/>
    <n v="1"/>
    <n v="10000"/>
    <n v="11.625"/>
    <n v="8"/>
    <n v="0"/>
    <n v="0"/>
    <n v="0"/>
    <n v="0"/>
    <n v="0"/>
    <n v="0"/>
    <n v="0"/>
    <n v="0"/>
    <n v="0"/>
    <n v="11160"/>
  </r>
  <r>
    <x v="5"/>
    <s v="FG-83670"/>
    <x v="219"/>
    <n v="1148"/>
    <s v="FG-1148"/>
    <n v="6.8000000000000005E-2"/>
    <n v="1039.3800000000001"/>
    <s v="B9077"/>
    <n v="990.42"/>
    <s v="Stock#777A   404 - .7 mil clear polypropylene over"/>
    <s v="777A"/>
    <s v="Water Based Acrylic"/>
    <d v="2024-01-08T00:00:00"/>
    <d v="2024-01-09T00:00:00"/>
    <n v="0"/>
    <n v="990.41998291015602"/>
    <n v="990.41998291015602"/>
    <x v="2"/>
    <x v="5"/>
    <n v="1"/>
    <n v="5000"/>
    <n v="11.375"/>
    <n v="18"/>
    <n v="9.5"/>
    <n v="4"/>
    <n v="12"/>
    <n v="1"/>
    <n v="0"/>
    <n v="0"/>
    <n v="0"/>
    <n v="0"/>
    <n v="0"/>
    <n v="15285"/>
  </r>
  <r>
    <x v="5"/>
    <s v="FG-83671"/>
    <x v="219"/>
    <n v="100"/>
    <s v="FG-100"/>
    <n v="2.38"/>
    <n v="2572.46"/>
    <s v="Fv023202"/>
    <n v="2572.46"/>
    <s v="Stock#436   3.5 mil Soft White Vinyl   1 Master Ro"/>
    <n v="436"/>
    <s v="P1480"/>
    <d v="2023-12-27T00:00:00"/>
    <d v="2023-12-28T00:00:00"/>
    <n v="0"/>
    <n v="2559.19995117187"/>
    <n v="2559.19995117187"/>
    <x v="39"/>
    <x v="4"/>
    <n v="1"/>
    <n v="1668"/>
    <n v="8"/>
    <n v="6"/>
    <n v="6"/>
    <n v="1"/>
    <n v="0"/>
    <n v="0"/>
    <n v="0"/>
    <n v="0"/>
    <n v="0"/>
    <n v="0"/>
    <n v="0"/>
    <n v="1080.864"/>
  </r>
  <r>
    <x v="5"/>
    <s v="FG-83672"/>
    <x v="219"/>
    <n v="161"/>
    <s v="FG-161"/>
    <n v="0.37830000000000003"/>
    <n v="2241.4299999999998"/>
    <s v="Sgl7802-P10"/>
    <n v="2297.4499999999998"/>
    <s v="Stock#138   55# white semi-gloss   1 Master Rolls"/>
    <n v="138"/>
    <s v="Chill At"/>
    <d v="2023-12-15T00:00:00"/>
    <d v="2023-12-15T00:00:00"/>
    <n v="0"/>
    <n v="2361.18994140625"/>
    <n v="2361.18994140625"/>
    <x v="9"/>
    <x v="4"/>
    <n v="1"/>
    <n v="10000"/>
    <n v="9.875"/>
    <n v="5"/>
    <n v="0"/>
    <n v="0"/>
    <n v="0"/>
    <n v="0"/>
    <n v="0"/>
    <n v="0"/>
    <n v="0"/>
    <n v="0"/>
    <n v="0"/>
    <n v="5925"/>
  </r>
  <r>
    <x v="5"/>
    <s v="FG-83686"/>
    <x v="220"/>
    <n v="161"/>
    <s v="FG-161"/>
    <n v="0.37830000000000003"/>
    <n v="19429.490000000002"/>
    <s v="Sgl7802-P10"/>
    <n v="19363.830000000002"/>
    <s v="Stock#138   55# white semi-gloss   1 Master Rolls"/>
    <n v="138"/>
    <s v="Chill At"/>
    <d v="2023-12-15T00:00:00"/>
    <d v="2023-12-15T00:00:00"/>
    <n v="0"/>
    <n v="19901.5"/>
    <n v="19901.5"/>
    <x v="9"/>
    <x v="4"/>
    <n v="1"/>
    <n v="10000"/>
    <n v="13.375"/>
    <n v="32"/>
    <n v="0"/>
    <n v="0"/>
    <n v="0"/>
    <n v="0"/>
    <n v="0"/>
    <n v="0"/>
    <n v="0"/>
    <n v="0"/>
    <n v="0"/>
    <n v="51360"/>
  </r>
  <r>
    <x v="5"/>
    <s v="FG-83687"/>
    <x v="220"/>
    <n v="129"/>
    <s v="FG-129"/>
    <n v="0.17233333333333301"/>
    <n v="4839.12"/>
    <n v="54425"/>
    <n v="4552.3966666666602"/>
    <s v="Stock#118   48# Semi-gloss Lightweight Dairy Label"/>
    <n v="118"/>
    <s v="C4510"/>
    <d v="2023-12-22T00:00:00"/>
    <d v="2023-12-22T00:00:00"/>
    <n v="0"/>
    <n v="4261.8232421875"/>
    <n v="4261.8232421875"/>
    <x v="2"/>
    <x v="4"/>
    <n v="1"/>
    <n v="10000"/>
    <n v="13"/>
    <n v="6"/>
    <n v="0"/>
    <n v="0"/>
    <n v="0"/>
    <n v="0"/>
    <n v="0"/>
    <n v="0"/>
    <n v="0"/>
    <n v="0"/>
    <n v="0"/>
    <n v="9360"/>
  </r>
  <r>
    <x v="5"/>
    <s v="FG-83687"/>
    <x v="220"/>
    <n v="129"/>
    <s v="FG-129"/>
    <n v="0.17233333333333301"/>
    <n v="4839.12"/>
    <n v="54425"/>
    <n v="4552.3966666666602"/>
    <s v="Stock#118   48# Semi-gloss Lightweight Dairy Label"/>
    <n v="118"/>
    <s v="C4510"/>
    <d v="2023-12-22T00:00:00"/>
    <d v="2023-12-22T00:00:00"/>
    <n v="0"/>
    <n v="4261.8232421875"/>
    <n v="4261.8232421875"/>
    <x v="2"/>
    <x v="4"/>
    <n v="2"/>
    <n v="10000"/>
    <n v="13"/>
    <n v="6"/>
    <n v="0"/>
    <n v="0"/>
    <n v="0"/>
    <n v="0"/>
    <n v="0"/>
    <n v="0"/>
    <n v="0"/>
    <n v="0"/>
    <n v="0"/>
    <n v="9360"/>
  </r>
  <r>
    <x v="5"/>
    <s v="FG-83687"/>
    <x v="220"/>
    <n v="129"/>
    <s v="FG-129"/>
    <n v="0.17233333333333301"/>
    <n v="4839.12"/>
    <n v="54425"/>
    <n v="4552.3966666666602"/>
    <s v="Stock#118   48# Semi-gloss Lightweight Dairy Label"/>
    <n v="118"/>
    <s v="C4510"/>
    <d v="2023-12-22T00:00:00"/>
    <d v="2023-12-22T00:00:00"/>
    <n v="0"/>
    <n v="4261.8232421875"/>
    <n v="4261.8232421875"/>
    <x v="2"/>
    <x v="4"/>
    <n v="3"/>
    <n v="10000"/>
    <n v="13"/>
    <n v="6"/>
    <n v="0"/>
    <n v="0"/>
    <n v="0"/>
    <n v="0"/>
    <n v="0"/>
    <n v="0"/>
    <n v="0"/>
    <n v="0"/>
    <n v="0"/>
    <n v="9360"/>
  </r>
  <r>
    <x v="5"/>
    <s v="FG-83688"/>
    <x v="220"/>
    <n v="1148"/>
    <s v="FG-1148"/>
    <n v="6.8000000000000005E-2"/>
    <n v="2004.3"/>
    <s v="B9077"/>
    <n v="2004.3"/>
    <s v="Stock#777A   404 - .7 mil clear polypropylene over"/>
    <s v="777A"/>
    <s v="Water Based Acrylic"/>
    <d v="2023-12-19T00:00:00"/>
    <d v="2023-12-20T00:00:00"/>
    <n v="0"/>
    <n v="2004.30004882812"/>
    <n v="2004.30004882812"/>
    <x v="2"/>
    <x v="5"/>
    <n v="1"/>
    <n v="5000"/>
    <n v="13"/>
    <n v="36"/>
    <n v="11.625"/>
    <n v="2"/>
    <n v="0"/>
    <n v="0"/>
    <n v="0"/>
    <n v="0"/>
    <n v="0"/>
    <n v="0"/>
    <n v="0"/>
    <n v="29475"/>
  </r>
  <r>
    <x v="5"/>
    <s v="FG-83689"/>
    <x v="220"/>
    <n v="404"/>
    <s v="FG-404"/>
    <n v="0.36599999999999999"/>
    <n v="1092.51"/>
    <s v="Pl323s"/>
    <n v="1092.77"/>
    <s v="Stock#133   60# RAFLACOAT PRO RP48AT 40# WHITE KRA"/>
    <n v="133"/>
    <s v="Rp48at"/>
    <d v="2024-01-03T00:00:00"/>
    <d v="2024-01-03T00:00:00"/>
    <n v="0"/>
    <n v="1206.69995117187"/>
    <n v="1206.69995117187"/>
    <x v="0"/>
    <x v="4"/>
    <n v="1"/>
    <n v="10000"/>
    <n v="11.875"/>
    <n v="1"/>
    <n v="13"/>
    <n v="1"/>
    <n v="0"/>
    <n v="0"/>
    <n v="0"/>
    <n v="0"/>
    <n v="0"/>
    <n v="0"/>
    <n v="0"/>
    <n v="2985"/>
  </r>
  <r>
    <x v="5"/>
    <s v="FG-83692"/>
    <x v="251"/>
    <n v="129"/>
    <s v="FG-129"/>
    <n v="0.318"/>
    <n v="2480.4"/>
    <n v="54369"/>
    <n v="2480.4"/>
    <s v="Stock#130   54# Semi-Gloss/C4500/40#CK   1 Master "/>
    <n v="130"/>
    <s v="C4500"/>
    <d v="2023-12-19T00:00:00"/>
    <d v="2023-12-20T00:00:00"/>
    <n v="0"/>
    <n v="2480.39990234375"/>
    <n v="2480.39990234375"/>
    <x v="2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693"/>
    <x v="251"/>
    <n v="144"/>
    <s v="FG-144"/>
    <n v="0.38940000000000002"/>
    <n v="969.61"/>
    <s v="S7724460"/>
    <n v="977.12"/>
    <s v="Stock#107   54# Semi-gloss   1 Master Rolls"/>
    <n v="107"/>
    <n v="720"/>
    <d v="2023-12-20T00:00:00"/>
    <d v="2023-12-20T00:00:00"/>
    <n v="0"/>
    <n v="992.17999267578102"/>
    <n v="992.17999267578102"/>
    <x v="1"/>
    <x v="4"/>
    <n v="1"/>
    <n v="10000"/>
    <n v="10.375"/>
    <n v="2"/>
    <n v="0"/>
    <n v="0"/>
    <n v="0"/>
    <n v="0"/>
    <n v="0"/>
    <n v="0"/>
    <n v="0"/>
    <n v="0"/>
    <n v="0"/>
    <n v="2490"/>
  </r>
  <r>
    <x v="5"/>
    <s v="FG-83702"/>
    <x v="251"/>
    <n v="129"/>
    <s v="FG-129"/>
    <n v="0.442"/>
    <n v="5383.56"/>
    <n v="76910"/>
    <n v="5405.83"/>
    <s v="Stock#438   2.6 MIL TC White Polypropylene   1 Mas"/>
    <n v="438"/>
    <s v="S692n"/>
    <d v="2023-12-20T00:00:00"/>
    <d v="2023-12-21T00:00:00"/>
    <n v="0"/>
    <n v="5405.83984375"/>
    <n v="5405.83984375"/>
    <x v="2"/>
    <x v="4"/>
    <n v="1"/>
    <n v="10000"/>
    <n v="12.5"/>
    <n v="5"/>
    <n v="13"/>
    <n v="3"/>
    <n v="0"/>
    <n v="0"/>
    <n v="0"/>
    <n v="0"/>
    <n v="0"/>
    <n v="0"/>
    <n v="0"/>
    <n v="12180"/>
  </r>
  <r>
    <x v="5"/>
    <s v="FG-83703"/>
    <x v="251"/>
    <n v="404"/>
    <s v="FG-404"/>
    <n v="0.318"/>
    <n v="16804.71"/>
    <s v="Pl38q"/>
    <n v="16906.23"/>
    <s v="Stock#101   54# Raflacoat(semi-gloss)   1 Master R"/>
    <n v="101"/>
    <s v="Rp51"/>
    <d v="2024-01-04T00:00:00"/>
    <d v="2024-01-04T00:00:00"/>
    <n v="0"/>
    <n v="17172.029296875"/>
    <n v="17172.029296875"/>
    <x v="0"/>
    <x v="4"/>
    <n v="1"/>
    <n v="10000"/>
    <n v="9.75"/>
    <n v="2"/>
    <n v="11.375"/>
    <n v="37"/>
    <n v="0"/>
    <n v="0"/>
    <n v="0"/>
    <n v="0"/>
    <n v="0"/>
    <n v="0"/>
    <n v="0"/>
    <n v="52845"/>
  </r>
  <r>
    <x v="5"/>
    <s v="FG-83707"/>
    <x v="221"/>
    <n v="404"/>
    <s v="FG-404"/>
    <n v="0.318"/>
    <n v="7441.2"/>
    <s v="Pl38q"/>
    <n v="7413.56"/>
    <s v="Stock#101   54# Raflacoat(semi-gloss)   1 Master R"/>
    <n v="101"/>
    <s v="Rp51"/>
    <d v="2024-01-03T00:00:00"/>
    <d v="2024-01-04T00:00:00"/>
    <n v="0"/>
    <n v="7530.080078125"/>
    <n v="7530.080078125"/>
    <x v="0"/>
    <x v="4"/>
    <n v="1"/>
    <n v="10000"/>
    <n v="9.75"/>
    <n v="20"/>
    <n v="0"/>
    <n v="0"/>
    <n v="0"/>
    <n v="0"/>
    <n v="0"/>
    <n v="0"/>
    <n v="0"/>
    <n v="0"/>
    <n v="0"/>
    <n v="23400"/>
  </r>
  <r>
    <x v="5"/>
    <s v="FG-83708"/>
    <x v="221"/>
    <n v="404"/>
    <s v="FG-404"/>
    <n v="0.66400000000000003"/>
    <n v="796.8"/>
    <s v="Sy102z"/>
    <n v="787.63"/>
    <s v="Stock#542   Raflex Plus White TC RP37 2.2mil High "/>
    <n v="542"/>
    <s v="Rp37"/>
    <d v="2023-12-21T00:00:00"/>
    <d v="2023-12-21T00:00:00"/>
    <n v="0"/>
    <n v="892.57000732421795"/>
    <n v="892.57000732421795"/>
    <x v="0"/>
    <x v="4"/>
    <n v="1"/>
    <n v="5000"/>
    <n v="10"/>
    <n v="2"/>
    <n v="0"/>
    <n v="0"/>
    <n v="0"/>
    <n v="0"/>
    <n v="0"/>
    <n v="0"/>
    <n v="0"/>
    <n v="0"/>
    <n v="0"/>
    <n v="1200"/>
  </r>
  <r>
    <x v="5"/>
    <s v="FG-83712"/>
    <x v="221"/>
    <n v="404"/>
    <s v="FG-404"/>
    <n v="0.318"/>
    <n v="1812.6"/>
    <s v="Pl38q"/>
    <n v="1821.53"/>
    <s v="Stock#101   54# Raflacoat(semi-gloss)   1 Master R"/>
    <n v="101"/>
    <s v="Rp51"/>
    <d v="2024-01-03T00:00:00"/>
    <d v="2024-01-04T00:00:00"/>
    <n v="0"/>
    <n v="1850.17004394531"/>
    <n v="1850.17004394531"/>
    <x v="0"/>
    <x v="4"/>
    <n v="1"/>
    <n v="10000"/>
    <n v="11.875"/>
    <n v="4"/>
    <n v="0"/>
    <n v="0"/>
    <n v="0"/>
    <n v="0"/>
    <n v="0"/>
    <n v="0"/>
    <n v="0"/>
    <n v="0"/>
    <n v="0"/>
    <n v="5700"/>
  </r>
  <r>
    <x v="5"/>
    <s v="FG-83723"/>
    <x v="221"/>
    <n v="161"/>
    <s v="FG-161"/>
    <n v="0.48230000000000001"/>
    <n v="17449.61"/>
    <s v="Pj9012-P10"/>
    <n v="16099.98"/>
    <s v="Stock#633   2.6 mil white Polypropylene   1 Master"/>
    <n v="633"/>
    <s v="710vhp"/>
    <d v="2024-01-05T00:00:00"/>
    <d v="2024-01-08T00:00:00"/>
    <n v="0"/>
    <n v="16417.279296875"/>
    <n v="16417.279296875"/>
    <x v="9"/>
    <x v="4"/>
    <n v="1"/>
    <n v="10000"/>
    <n v="16.5"/>
    <n v="15"/>
    <n v="12"/>
    <n v="2"/>
    <n v="10"/>
    <n v="3"/>
    <n v="0"/>
    <n v="0"/>
    <n v="0"/>
    <n v="0"/>
    <n v="0"/>
    <n v="36180"/>
  </r>
  <r>
    <x v="5"/>
    <s v="FG-83724"/>
    <x v="221"/>
    <n v="1148"/>
    <s v="FG-1148"/>
    <n v="7.0000000000000007E-2"/>
    <n v="1426.43"/>
    <s v="B9082"/>
    <n v="1426.56"/>
    <s v="Stock#802   410 - .8 Mil Clear Polypropylene Lamin"/>
    <n v="802"/>
    <s v="Perm"/>
    <d v="2023-12-20T00:00:00"/>
    <d v="2023-12-21T00:00:00"/>
    <n v="0"/>
    <n v="1426.43005371093"/>
    <n v="1426.43005371093"/>
    <x v="2"/>
    <x v="5"/>
    <n v="1"/>
    <n v="5000"/>
    <n v="7.875"/>
    <n v="3"/>
    <n v="9.375"/>
    <n v="2"/>
    <n v="9.875"/>
    <n v="8"/>
    <n v="10.875"/>
    <n v="2"/>
    <n v="16.375"/>
    <n v="12"/>
    <n v="0"/>
    <n v="20377.5"/>
  </r>
  <r>
    <x v="5"/>
    <s v="FG-83727"/>
    <x v="221"/>
    <n v="144"/>
    <s v="FG-144"/>
    <n v="0.38940000000000002"/>
    <n v="806.06"/>
    <s v="S7724460"/>
    <n v="815.31"/>
    <s v="Stock#107   54# Semi-gloss   1 Master Rolls"/>
    <n v="107"/>
    <n v="720"/>
    <d v="2023-12-27T00:00:00"/>
    <d v="2023-12-27T00:00:00"/>
    <n v="0"/>
    <n v="827.85998535156205"/>
    <n v="827.85998535156205"/>
    <x v="1"/>
    <x v="4"/>
    <n v="1"/>
    <n v="10000"/>
    <n v="7.125"/>
    <n v="1"/>
    <n v="10.125"/>
    <n v="1"/>
    <n v="0"/>
    <n v="0"/>
    <n v="0"/>
    <n v="0"/>
    <n v="0"/>
    <n v="0"/>
    <n v="0"/>
    <n v="2070"/>
  </r>
  <r>
    <x v="5"/>
    <s v="FG-83729"/>
    <x v="221"/>
    <n v="404"/>
    <s v="FG-404"/>
    <n v="0.318"/>
    <n v="2389.77"/>
    <s v="Pl38q"/>
    <n v="2408.46"/>
    <s v="Stock#101   54# Raflacoat(semi-gloss)   1 Master R"/>
    <n v="101"/>
    <s v="Rp51"/>
    <d v="2023-12-21T00:00:00"/>
    <d v="2023-12-21T00:00:00"/>
    <n v="0"/>
    <n v="2446.34008789062"/>
    <n v="2446.34008789062"/>
    <x v="0"/>
    <x v="4"/>
    <n v="1"/>
    <n v="10000"/>
    <n v="10.625"/>
    <n v="1"/>
    <n v="13"/>
    <n v="4"/>
    <n v="0"/>
    <n v="0"/>
    <n v="0"/>
    <n v="0"/>
    <n v="0"/>
    <n v="0"/>
    <n v="0"/>
    <n v="7515"/>
  </r>
  <r>
    <x v="5"/>
    <s v="FG-83736"/>
    <x v="222"/>
    <n v="1148"/>
    <s v="FG-1148"/>
    <n v="0.495"/>
    <n v="326.7"/>
    <s v="B9353"/>
    <n v="326.7"/>
    <s v="Stock#866   609 - 1 mil clear polyester   1 Master"/>
    <n v="866"/>
    <s v="Permanent"/>
    <d v="2023-12-20T00:00:00"/>
    <d v="2023-12-21T00:00:00"/>
    <n v="0"/>
    <n v="326.70001220703102"/>
    <n v="326.70001220703102"/>
    <x v="2"/>
    <x v="5"/>
    <n v="1"/>
    <n v="5000"/>
    <n v="11"/>
    <n v="1"/>
    <n v="0"/>
    <n v="0"/>
    <n v="0"/>
    <n v="0"/>
    <n v="0"/>
    <n v="0"/>
    <n v="0"/>
    <n v="0"/>
    <n v="0"/>
    <n v="660"/>
  </r>
  <r>
    <x v="5"/>
    <s v="FG-83737"/>
    <x v="222"/>
    <n v="129"/>
    <s v="FG-129"/>
    <n v="1.456"/>
    <n v="982.8"/>
    <n v="72828"/>
    <n v="979.46"/>
    <s v="Stock#458   2 mil White TT Polyester   1 Master Ro"/>
    <n v="458"/>
    <s v="S333"/>
    <d v="2023-12-28T00:00:00"/>
    <d v="2023-12-28T00:00:00"/>
    <n v="0"/>
    <n v="979.46002197265602"/>
    <n v="979.46002197265602"/>
    <x v="2"/>
    <x v="4"/>
    <n v="1"/>
    <n v="5000"/>
    <n v="11.25"/>
    <n v="1"/>
    <n v="0"/>
    <n v="0"/>
    <n v="0"/>
    <n v="0"/>
    <n v="0"/>
    <n v="0"/>
    <n v="0"/>
    <n v="0"/>
    <n v="0"/>
    <n v="675"/>
  </r>
  <r>
    <x v="5"/>
    <s v="FG-83751"/>
    <x v="223"/>
    <n v="144"/>
    <s v="FG-144"/>
    <n v="1.19"/>
    <n v="1856.4"/>
    <s v="S6883060"/>
    <n v="1930.66"/>
    <s v="Stock#547   3.6 mil Clear TC BOPP / 347 / 3.2mil  "/>
    <n v="547"/>
    <n v="347"/>
    <d v="2024-01-04T00:00:00"/>
    <d v="2024-01-04T00:00:00"/>
    <n v="0"/>
    <n v="1934.21997070312"/>
    <n v="1934.21997070312"/>
    <x v="1"/>
    <x v="4"/>
    <n v="1"/>
    <n v="5000"/>
    <n v="13"/>
    <n v="2"/>
    <n v="0"/>
    <n v="0"/>
    <n v="0"/>
    <n v="0"/>
    <n v="0"/>
    <n v="0"/>
    <n v="0"/>
    <n v="0"/>
    <n v="0"/>
    <n v="1560"/>
  </r>
  <r>
    <x v="5"/>
    <s v="FG-83752"/>
    <x v="223"/>
    <n v="1148"/>
    <s v="FG-1148"/>
    <n v="0.1817"/>
    <n v="261.64999999999998"/>
    <s v="B9424"/>
    <n v="261.64"/>
    <s v="Stock#810   531 - 1 mil matte clear polypropylene "/>
    <n v="810"/>
    <s v="Permanent"/>
    <d v="2023-12-22T00:00:00"/>
    <d v="2023-12-27T00:00:00"/>
    <n v="0"/>
    <n v="262.079986572265"/>
    <n v="262.079986572265"/>
    <x v="2"/>
    <x v="5"/>
    <n v="1"/>
    <n v="5000"/>
    <n v="12"/>
    <n v="2"/>
    <n v="0"/>
    <n v="0"/>
    <n v="0"/>
    <n v="0"/>
    <n v="0"/>
    <n v="0"/>
    <n v="0"/>
    <n v="0"/>
    <n v="0"/>
    <n v="1440"/>
  </r>
  <r>
    <x v="5"/>
    <s v="FG-83758"/>
    <x v="224"/>
    <n v="129"/>
    <s v="FG-129"/>
    <n v="0.90300000000000002"/>
    <n v="2316.1999999999998"/>
    <n v="78149"/>
    <n v="2344"/>
    <s v="Stock#442   2.3 Mil White BOPP TC   1 Master Rolls"/>
    <n v="442"/>
    <s v="R3500 (Remov)"/>
    <d v="2023-12-28T00:00:00"/>
    <d v="2023-12-28T00:00:00"/>
    <n v="0"/>
    <n v="2343.98999023437"/>
    <n v="2343.98999023437"/>
    <x v="2"/>
    <x v="4"/>
    <n v="1"/>
    <n v="5000"/>
    <n v="14.25"/>
    <n v="3"/>
    <n v="0"/>
    <n v="0"/>
    <n v="0"/>
    <n v="0"/>
    <n v="0"/>
    <n v="0"/>
    <n v="0"/>
    <n v="0"/>
    <n v="0"/>
    <n v="2565"/>
  </r>
  <r>
    <x v="5"/>
    <s v="FG-83759"/>
    <x v="224"/>
    <n v="404"/>
    <s v="FG-404"/>
    <n v="0.44900000000000001"/>
    <n v="3131.78"/>
    <s v="Sy105c"/>
    <n v="3131.8"/>
    <s v="Stock#506   2 mil gloss clear polypropylene   1 Ma"/>
    <n v="506"/>
    <s v="Rp37"/>
    <d v="2024-01-11T00:00:00"/>
    <d v="2024-01-12T00:00:00"/>
    <n v="0"/>
    <n v="3166.65991210937"/>
    <n v="3166.65991210937"/>
    <x v="0"/>
    <x v="4"/>
    <n v="1"/>
    <n v="10000"/>
    <n v="11.625"/>
    <n v="5"/>
    <n v="0"/>
    <n v="0"/>
    <n v="0"/>
    <n v="0"/>
    <n v="0"/>
    <n v="0"/>
    <n v="0"/>
    <n v="0"/>
    <n v="0"/>
    <n v="6975"/>
  </r>
  <r>
    <x v="5"/>
    <s v="FG-83760"/>
    <x v="224"/>
    <n v="1148"/>
    <s v="FG-1148"/>
    <n v="6.8000000000000005E-2"/>
    <n v="1047.03"/>
    <s v="B9077"/>
    <n v="1047.03"/>
    <s v="Stock#777A   404 - .7 mil clear polypropylene over"/>
    <s v="777A"/>
    <s v="Water Based Acrylic"/>
    <d v="2023-12-27T00:00:00"/>
    <d v="2023-12-28T00:00:00"/>
    <n v="0"/>
    <n v="1047.03002929687"/>
    <n v="1047.03002929687"/>
    <x v="2"/>
    <x v="5"/>
    <n v="1"/>
    <n v="5000"/>
    <n v="11.375"/>
    <n v="18"/>
    <n v="8.25"/>
    <n v="5"/>
    <n v="10.625"/>
    <n v="1"/>
    <n v="0"/>
    <n v="0"/>
    <n v="0"/>
    <n v="0"/>
    <n v="0"/>
    <n v="15397.5"/>
  </r>
  <r>
    <x v="5"/>
    <s v="FG-83761"/>
    <x v="224"/>
    <n v="129"/>
    <s v="FG-129"/>
    <n v="1.456"/>
    <n v="982.8"/>
    <n v="72828"/>
    <n v="943.49"/>
    <s v="Stock#458   2 mil White TT Polyester   1 Master Ro"/>
    <n v="458"/>
    <s v="S333"/>
    <d v="2024-01-02T00:00:00"/>
    <d v="2024-01-03T00:00:00"/>
    <n v="0"/>
    <n v="943.489990234375"/>
    <n v="943.489990234375"/>
    <x v="2"/>
    <x v="4"/>
    <n v="1"/>
    <n v="5000"/>
    <n v="11.25"/>
    <n v="1"/>
    <n v="0"/>
    <n v="0"/>
    <n v="0"/>
    <n v="0"/>
    <n v="0"/>
    <n v="0"/>
    <n v="0"/>
    <n v="0"/>
    <n v="0"/>
    <n v="675"/>
  </r>
  <r>
    <x v="5"/>
    <s v="FG-83762"/>
    <x v="224"/>
    <n v="1148"/>
    <s v="FG-1148"/>
    <n v="0.495"/>
    <n v="653.4"/>
    <s v="B9353"/>
    <n v="653.4"/>
    <s v="Stock#866   609 - 1 mil clear polyester   1 Master"/>
    <n v="866"/>
    <s v="Permanent"/>
    <d v="2024-01-02T00:00:00"/>
    <d v="2024-01-03T00:00:00"/>
    <n v="0"/>
    <n v="653.40002441406205"/>
    <n v="653.40002441406205"/>
    <x v="2"/>
    <x v="5"/>
    <n v="1"/>
    <n v="5000"/>
    <n v="11"/>
    <n v="2"/>
    <n v="0"/>
    <n v="0"/>
    <n v="0"/>
    <n v="0"/>
    <n v="0"/>
    <n v="0"/>
    <n v="0"/>
    <n v="0"/>
    <n v="0"/>
    <n v="1320"/>
  </r>
  <r>
    <x v="5"/>
    <s v="FG-83763"/>
    <x v="224"/>
    <n v="404"/>
    <s v="FG-404"/>
    <n v="0.318"/>
    <n v="6782.94"/>
    <s v="Pl38q"/>
    <n v="6840.82"/>
    <s v="Stock#101   54# Raflacoat(semi-gloss)   1 Master R"/>
    <n v="101"/>
    <s v="Rp51"/>
    <d v="2024-01-03T00:00:00"/>
    <d v="2024-01-03T00:00:00"/>
    <n v="0"/>
    <n v="6948.39013671875"/>
    <n v="6948.39013671875"/>
    <x v="0"/>
    <x v="4"/>
    <n v="1"/>
    <n v="10000"/>
    <n v="13"/>
    <n v="5"/>
    <n v="17"/>
    <n v="4"/>
    <n v="12.25"/>
    <n v="2"/>
    <n v="10.125"/>
    <n v="2"/>
    <n v="0"/>
    <n v="0"/>
    <n v="0"/>
    <n v="21330"/>
  </r>
  <r>
    <x v="5"/>
    <s v="FG-83766"/>
    <x v="224"/>
    <n v="404"/>
    <s v="FG-404"/>
    <n v="0.44900000000000001"/>
    <n v="1158.42"/>
    <s v="Sy105c"/>
    <n v="1164.22"/>
    <s v="Stock#506   2 mil gloss clear polypropylene   1 Ma"/>
    <n v="506"/>
    <s v="Rp37"/>
    <d v="2024-01-03T00:00:00"/>
    <d v="2024-01-03T00:00:00"/>
    <n v="0"/>
    <n v="1276.17004394531"/>
    <n v="1276.17004394531"/>
    <x v="0"/>
    <x v="4"/>
    <n v="1"/>
    <n v="10000"/>
    <n v="10.75"/>
    <n v="2"/>
    <n v="0"/>
    <n v="0"/>
    <n v="0"/>
    <n v="0"/>
    <n v="0"/>
    <n v="0"/>
    <n v="0"/>
    <n v="0"/>
    <n v="0"/>
    <n v="2580"/>
  </r>
  <r>
    <x v="5"/>
    <s v="FG-83768"/>
    <x v="224"/>
    <n v="129"/>
    <s v="FG-129"/>
    <n v="1.8180000000000001"/>
    <n v="1308.96"/>
    <n v="78667"/>
    <n v="1262.0999999999999"/>
    <s v="Stock#1207   2 Mil White Polyester ITC/S8025/50#SC"/>
    <n v="1207"/>
    <s v="S8025"/>
    <d v="2024-01-04T00:00:00"/>
    <d v="2024-01-04T00:00:00"/>
    <n v="0"/>
    <n v="1262.08996582031"/>
    <n v="1262.08996582031"/>
    <x v="2"/>
    <x v="4"/>
    <n v="1"/>
    <n v="5000"/>
    <n v="12"/>
    <n v="1"/>
    <n v="0"/>
    <n v="0"/>
    <n v="0"/>
    <n v="0"/>
    <n v="0"/>
    <n v="0"/>
    <n v="0"/>
    <n v="0"/>
    <n v="0"/>
    <n v="720"/>
  </r>
  <r>
    <x v="5"/>
    <s v="FG-83769"/>
    <x v="224"/>
    <n v="404"/>
    <s v="FG-404"/>
    <n v="0.36599999999999999"/>
    <n v="1734.84"/>
    <s v="Pl323s"/>
    <n v="1740.74"/>
    <s v="Stock#133   60# RAFLACOAT PRO RP48AT 40# WHITE KRA"/>
    <n v="133"/>
    <s v="Rp48at"/>
    <d v="2024-01-04T00:00:00"/>
    <d v="2024-01-04T00:00:00"/>
    <n v="0"/>
    <n v="1863.52001953125"/>
    <n v="1863.52001953125"/>
    <x v="0"/>
    <x v="4"/>
    <n v="1"/>
    <n v="10000"/>
    <n v="9.875"/>
    <n v="4"/>
    <n v="0"/>
    <n v="0"/>
    <n v="0"/>
    <n v="0"/>
    <n v="0"/>
    <n v="0"/>
    <n v="0"/>
    <n v="0"/>
    <n v="0"/>
    <n v="4740"/>
  </r>
  <r>
    <x v="5"/>
    <s v="FG-83787"/>
    <x v="225"/>
    <n v="129"/>
    <s v="FG-129"/>
    <n v="0.39200000000000002"/>
    <n v="3786.72"/>
    <s v="B7729"/>
    <n v="3801.61"/>
    <s v="Stock#680A   2.4 Mil White BOPP TC/S7000ER/40#BG  "/>
    <s v="680A"/>
    <s v="S7000er"/>
    <d v="2024-01-04T00:00:00"/>
    <d v="2024-01-05T00:00:00"/>
    <n v="0"/>
    <n v="3801.60009765625"/>
    <n v="3801.60009765625"/>
    <x v="2"/>
    <x v="4"/>
    <n v="1"/>
    <n v="10000"/>
    <n v="11.5"/>
    <n v="7"/>
    <n v="0"/>
    <n v="0"/>
    <n v="0"/>
    <n v="0"/>
    <n v="0"/>
    <n v="0"/>
    <n v="0"/>
    <n v="0"/>
    <n v="0"/>
    <n v="9660"/>
  </r>
  <r>
    <x v="5"/>
    <s v="FG-83791"/>
    <x v="225"/>
    <n v="1125"/>
    <s v="FG-1125"/>
    <n v="0.69199999999999995"/>
    <n v="539.76"/>
    <n v="41892"/>
    <n v="515.47"/>
    <s v="Stock#636   2.3 Mil TC White Polypropylene   1 Mas"/>
    <n v="636"/>
    <s v="B-122"/>
    <d v="2023-12-22T00:00:00"/>
    <d v="2023-12-27T00:00:00"/>
    <n v="0"/>
    <n v="596.91998291015602"/>
    <n v="596.91998291015602"/>
    <x v="7"/>
    <x v="4"/>
    <n v="1"/>
    <n v="5000"/>
    <n v="13"/>
    <n v="1"/>
    <n v="0"/>
    <n v="0"/>
    <n v="0"/>
    <n v="0"/>
    <n v="0"/>
    <n v="0"/>
    <n v="0"/>
    <n v="0"/>
    <n v="0"/>
    <n v="780"/>
  </r>
  <r>
    <x v="5"/>
    <s v="FG-83797"/>
    <x v="225"/>
    <n v="404"/>
    <s v="FG-404"/>
    <n v="0.318"/>
    <n v="2594.88"/>
    <s v="Pl38q"/>
    <n v="2602.79"/>
    <s v="Stock#101   54# Raflacoat(semi-gloss)   1 Master R"/>
    <n v="101"/>
    <s v="Rp51"/>
    <d v="2024-01-09T00:00:00"/>
    <d v="2024-01-08T00:00:00"/>
    <n v="0"/>
    <n v="2643.71997070312"/>
    <n v="2643.71997070312"/>
    <x v="0"/>
    <x v="4"/>
    <n v="1"/>
    <n v="10000"/>
    <n v="17"/>
    <n v="4"/>
    <n v="0"/>
    <n v="0"/>
    <n v="0"/>
    <n v="0"/>
    <n v="0"/>
    <n v="0"/>
    <n v="0"/>
    <n v="0"/>
    <n v="0"/>
    <n v="8160"/>
  </r>
  <r>
    <x v="5"/>
    <s v="FG-83798"/>
    <x v="225"/>
    <n v="1148"/>
    <s v="FG-1148"/>
    <n v="6.8000000000000005E-2"/>
    <n v="1046.01"/>
    <s v="B9077"/>
    <n v="1046.01"/>
    <s v="Stock#777A   404 - .7 mil clear polypropylene over"/>
    <s v="777A"/>
    <s v="Water Based Acrylic"/>
    <d v="2024-01-05T00:00:00"/>
    <d v="2024-01-08T00:00:00"/>
    <n v="0"/>
    <n v="1046.01000976562"/>
    <n v="1046.01000976562"/>
    <x v="2"/>
    <x v="5"/>
    <n v="1"/>
    <n v="5000"/>
    <n v="16.875"/>
    <n v="9"/>
    <n v="9.5"/>
    <n v="11"/>
    <n v="0"/>
    <n v="0"/>
    <n v="0"/>
    <n v="0"/>
    <n v="0"/>
    <n v="0"/>
    <n v="0"/>
    <n v="15382.5"/>
  </r>
  <r>
    <x v="5"/>
    <s v="FG-83805"/>
    <x v="226"/>
    <n v="129"/>
    <s v="FG-129"/>
    <n v="0.51700000000000002"/>
    <n v="1209.78"/>
    <n v="54425"/>
    <n v="1163.28"/>
    <s v="Stock#118   48# Semi-gloss Lightweight Dairy Label"/>
    <n v="118"/>
    <s v="C4510"/>
    <d v="2024-01-12T00:00:00"/>
    <d v="2024-01-12T00:00:00"/>
    <n v="0"/>
    <n v="1132.56005859375"/>
    <n v="1132.56005859375"/>
    <x v="2"/>
    <x v="4"/>
    <n v="1"/>
    <n v="2500"/>
    <n v="9.375"/>
    <n v="8"/>
    <n v="0"/>
    <n v="0"/>
    <n v="0"/>
    <n v="0"/>
    <n v="0"/>
    <n v="0"/>
    <n v="0"/>
    <n v="0"/>
    <n v="3"/>
    <n v="92250"/>
  </r>
  <r>
    <x v="5"/>
    <s v="FG-83806"/>
    <x v="226"/>
    <n v="404"/>
    <s v="FG-404"/>
    <n v="0.318"/>
    <n v="4312.08"/>
    <s v="Pl38q"/>
    <n v="4320.34"/>
    <s v="Stock#101   54# Raflacoat(semi-gloss)   1 Master R"/>
    <n v="101"/>
    <s v="Rp51"/>
    <d v="2024-01-09T00:00:00"/>
    <d v="2024-01-08T00:00:00"/>
    <n v="0"/>
    <n v="4388.27001953125"/>
    <n v="4388.27001953125"/>
    <x v="0"/>
    <x v="4"/>
    <n v="1"/>
    <n v="10000"/>
    <n v="9.75"/>
    <n v="2"/>
    <n v="11.375"/>
    <n v="3"/>
    <n v="11.875"/>
    <n v="5"/>
    <n v="0"/>
    <n v="0"/>
    <n v="0"/>
    <n v="0"/>
    <n v="0"/>
    <n v="13560"/>
  </r>
  <r>
    <x v="5"/>
    <s v="FG-83807"/>
    <x v="226"/>
    <n v="129"/>
    <s v="FG-129"/>
    <n v="0.318"/>
    <n v="2881.08"/>
    <n v="54369"/>
    <n v="2923.73"/>
    <s v="Stock#130   54# Semi-Gloss/C4500/40#CK   1 Master "/>
    <n v="130"/>
    <s v="C4500"/>
    <d v="2024-01-02T00:00:00"/>
    <d v="2024-01-03T00:00:00"/>
    <n v="0"/>
    <n v="2923.71997070312"/>
    <n v="2923.71997070312"/>
    <x v="2"/>
    <x v="4"/>
    <n v="1"/>
    <n v="10000"/>
    <n v="9.125"/>
    <n v="4"/>
    <n v="13"/>
    <n v="3"/>
    <n v="0"/>
    <n v="0"/>
    <n v="0"/>
    <n v="0"/>
    <n v="0"/>
    <n v="0"/>
    <n v="0"/>
    <n v="9060"/>
  </r>
  <r>
    <x v="5"/>
    <s v="FG-83808"/>
    <x v="226"/>
    <n v="129"/>
    <s v="FG-129"/>
    <n v="0.442"/>
    <n v="13279.89"/>
    <n v="76910"/>
    <n v="13619.61"/>
    <s v="Stock#438   2.6 MIL TC White Polypropylene   1 Mas"/>
    <n v="438"/>
    <s v="S692n"/>
    <d v="2024-01-04T00:00:00"/>
    <d v="2024-01-05T00:00:00"/>
    <n v="0"/>
    <n v="13619.650390625"/>
    <n v="13619.650390625"/>
    <x v="2"/>
    <x v="4"/>
    <n v="1"/>
    <n v="10000"/>
    <n v="10"/>
    <n v="14"/>
    <n v="10.375"/>
    <n v="1"/>
    <n v="12.5"/>
    <n v="8"/>
    <n v="0"/>
    <n v="0"/>
    <n v="0"/>
    <n v="0"/>
    <n v="0"/>
    <n v="30045"/>
  </r>
  <r>
    <x v="5"/>
    <s v="FG-83809"/>
    <x v="226"/>
    <n v="129"/>
    <s v="FG-129"/>
    <n v="0.39200000000000002"/>
    <n v="4633.4399999999996"/>
    <s v="B7729"/>
    <n v="4600.74"/>
    <s v="Stock#680A   2.4 Mil White BOPP TC/S7000ER/40#BG  "/>
    <s v="680A"/>
    <s v="S7000er"/>
    <d v="2024-01-04T00:00:00"/>
    <d v="2024-01-05T00:00:00"/>
    <n v="0"/>
    <n v="4600.740234375"/>
    <n v="4600.740234375"/>
    <x v="2"/>
    <x v="4"/>
    <n v="1"/>
    <n v="10000"/>
    <n v="9.75"/>
    <n v="8"/>
    <n v="10.125"/>
    <n v="1"/>
    <n v="10.375"/>
    <n v="1"/>
    <n v="0"/>
    <n v="0"/>
    <n v="0"/>
    <n v="0"/>
    <n v="0"/>
    <n v="11820"/>
  </r>
  <r>
    <x v="5"/>
    <s v="FG-83810"/>
    <x v="226"/>
    <n v="129"/>
    <s v="FG-129"/>
    <n v="0.41"/>
    <n v="547.35"/>
    <n v="53138"/>
    <n v="557.59"/>
    <s v="Stock#350A   50# EDP Litho   1 Master Rolls"/>
    <s v="350A"/>
    <s v="S9010n"/>
    <d v="2024-01-05T00:00:00"/>
    <d v="2024-01-05T00:00:00"/>
    <n v="0"/>
    <n v="557.59002685546795"/>
    <n v="557.59002685546795"/>
    <x v="2"/>
    <x v="4"/>
    <n v="1"/>
    <n v="10000"/>
    <n v="11.125"/>
    <n v="1"/>
    <n v="0"/>
    <n v="0"/>
    <n v="0"/>
    <n v="0"/>
    <n v="0"/>
    <n v="0"/>
    <n v="0"/>
    <n v="0"/>
    <n v="0"/>
    <n v="1335"/>
  </r>
  <r>
    <x v="5"/>
    <s v="FG-83813"/>
    <x v="226"/>
    <n v="161"/>
    <s v="FG-161"/>
    <n v="0.37830000000000003"/>
    <n v="3847.31"/>
    <s v="Sgl7802-P10"/>
    <n v="3866.55"/>
    <s v="Stock#138   55# white semi-gloss   1 Master Rolls"/>
    <n v="138"/>
    <s v="Chill At"/>
    <d v="2024-01-02T00:00:00"/>
    <d v="2024-01-02T00:00:00"/>
    <n v="0"/>
    <n v="3973.919921875"/>
    <n v="3973.919921875"/>
    <x v="9"/>
    <x v="4"/>
    <n v="1"/>
    <n v="10000"/>
    <n v="14.125"/>
    <n v="6"/>
    <n v="0"/>
    <n v="0"/>
    <n v="0"/>
    <n v="0"/>
    <n v="0"/>
    <n v="0"/>
    <n v="0"/>
    <n v="0"/>
    <n v="0"/>
    <n v="10170"/>
  </r>
  <r>
    <x v="5"/>
    <s v="FG-83814"/>
    <x v="226"/>
    <n v="1017"/>
    <s v="FG-1017"/>
    <n v="0.17599999999999999"/>
    <n v="2365.44"/>
    <s v="814m"/>
    <n v="2365.44"/>
    <s v="Stock#778   1 mil matte clear polypropylene overla"/>
    <n v="778"/>
    <s v="Water Based Acrylic"/>
    <d v="2024-01-02T00:00:00"/>
    <d v="2024-01-03T00:00:00"/>
    <n v="0"/>
    <n v="2365.43994140625"/>
    <n v="2365.43994140625"/>
    <x v="3"/>
    <x v="5"/>
    <n v="1"/>
    <n v="5000"/>
    <n v="14"/>
    <n v="16"/>
    <n v="0"/>
    <n v="0"/>
    <n v="0"/>
    <n v="0"/>
    <n v="0"/>
    <n v="0"/>
    <n v="0"/>
    <n v="0"/>
    <n v="0"/>
    <n v="13440"/>
  </r>
  <r>
    <x v="5"/>
    <s v="FG-83820"/>
    <x v="226"/>
    <n v="129"/>
    <s v="FG-129"/>
    <n v="0.318"/>
    <n v="1044.6300000000001"/>
    <n v="54369"/>
    <n v="1048.1099999999999"/>
    <s v="Stock#130   54# Semi-Gloss/C4500/40#CK   1 Master "/>
    <n v="130"/>
    <s v="C4500"/>
    <d v="2024-01-04T00:00:00"/>
    <d v="2024-01-05T00:00:00"/>
    <n v="0"/>
    <n v="1048.10998535156"/>
    <n v="1048.10998535156"/>
    <x v="2"/>
    <x v="4"/>
    <n v="1"/>
    <n v="10000"/>
    <n v="9.125"/>
    <n v="3"/>
    <n v="0"/>
    <n v="0"/>
    <n v="0"/>
    <n v="0"/>
    <n v="0"/>
    <n v="0"/>
    <n v="0"/>
    <n v="0"/>
    <n v="0"/>
    <n v="3285"/>
  </r>
  <r>
    <x v="5"/>
    <s v="FG-83822"/>
    <x v="226"/>
    <n v="958"/>
    <s v="FG-958"/>
    <n v="1.246"/>
    <n v="4037.04"/>
    <s v="Lvwqa080"/>
    <n v="4037.04"/>
    <s v="Stock#591   3.2 mil white vinyl/#630/4.6 mil layfl"/>
    <n v="591"/>
    <s v="#630"/>
    <d v="2024-01-02T00:00:00"/>
    <d v="2024-01-05T00:00:00"/>
    <n v="0"/>
    <n v="4244.3798828125"/>
    <n v="4244.3798828125"/>
    <x v="25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3823"/>
    <x v="226"/>
    <n v="404"/>
    <s v="FG-404"/>
    <n v="0.66400000000000003"/>
    <n v="1593.6"/>
    <s v="Sy102z"/>
    <n v="1593.6"/>
    <s v="Stock#542   Raflex Plus White TC RP37 2.2mil High "/>
    <n v="542"/>
    <s v="Rp37"/>
    <d v="2024-01-04T00:00:00"/>
    <d v="2024-01-04T00:00:00"/>
    <n v="0"/>
    <n v="1704.59997558593"/>
    <n v="1704.59997558593"/>
    <x v="0"/>
    <x v="4"/>
    <n v="1"/>
    <n v="5000"/>
    <n v="10"/>
    <n v="4"/>
    <n v="0"/>
    <n v="0"/>
    <n v="0"/>
    <n v="0"/>
    <n v="0"/>
    <n v="0"/>
    <n v="0"/>
    <n v="0"/>
    <n v="0"/>
    <n v="2400"/>
  </r>
  <r>
    <x v="5"/>
    <s v="FG-83824"/>
    <x v="226"/>
    <n v="404"/>
    <s v="FG-404"/>
    <n v="0.68500000000000005"/>
    <n v="1644"/>
    <s v="Sy142z"/>
    <n v="1644"/>
    <s v="Stock#589   2.2 mil clear polyolefin   1 Master Ro"/>
    <n v="589"/>
    <s v="Rp37"/>
    <d v="2024-01-03T00:00:00"/>
    <d v="2024-01-04T00:00:00"/>
    <n v="0"/>
    <n v="1755"/>
    <n v="1755"/>
    <x v="0"/>
    <x v="4"/>
    <n v="1"/>
    <n v="10000"/>
    <n v="10"/>
    <n v="2"/>
    <n v="0"/>
    <n v="0"/>
    <n v="0"/>
    <n v="0"/>
    <n v="0"/>
    <n v="0"/>
    <n v="0"/>
    <n v="0"/>
    <n v="0"/>
    <n v="2400"/>
  </r>
  <r>
    <x v="5"/>
    <s v="FG-83827"/>
    <x v="227"/>
    <n v="129"/>
    <s v="FG-129"/>
    <n v="1.456"/>
    <n v="1135.68"/>
    <n v="72828"/>
    <n v="1087.98"/>
    <s v="Stock#458   2 mil White TT Polyester   1 Master Ro"/>
    <n v="458"/>
    <s v="S333"/>
    <d v="2024-01-04T00:00:00"/>
    <d v="2024-01-05T00:00:00"/>
    <n v="0"/>
    <n v="1087.97998046875"/>
    <n v="1087.97998046875"/>
    <x v="2"/>
    <x v="4"/>
    <n v="1"/>
    <n v="5000"/>
    <n v="13"/>
    <n v="1"/>
    <n v="0"/>
    <n v="0"/>
    <n v="0"/>
    <n v="0"/>
    <n v="0"/>
    <n v="0"/>
    <n v="0"/>
    <n v="0"/>
    <n v="0"/>
    <n v="780"/>
  </r>
  <r>
    <x v="5"/>
    <s v="FG-83828"/>
    <x v="227"/>
    <n v="129"/>
    <s v="FG-129"/>
    <n v="0.75"/>
    <n v="500.63"/>
    <s v="B4942"/>
    <n v="476.6"/>
    <s v="Stock#242   8 Pt Tag - (cannot run semi-rotary - D"/>
    <n v="242"/>
    <s v="At2550"/>
    <d v="2024-01-05T00:00:00"/>
    <d v="2024-01-05T00:00:00"/>
    <n v="0"/>
    <n v="453.72000122070301"/>
    <n v="453.72000122070301"/>
    <x v="2"/>
    <x v="4"/>
    <n v="1"/>
    <n v="5000"/>
    <n v="11.125"/>
    <n v="1"/>
    <n v="0"/>
    <n v="0"/>
    <n v="0"/>
    <n v="0"/>
    <n v="0"/>
    <n v="0"/>
    <n v="0"/>
    <n v="0"/>
    <n v="0"/>
    <n v="667.5"/>
  </r>
  <r>
    <x v="5"/>
    <s v="FG-83832"/>
    <x v="227"/>
    <n v="100"/>
    <s v="FG-100"/>
    <n v="1.33"/>
    <n v="4309.2"/>
    <n v="7816"/>
    <n v="4309.2"/>
    <s v="Stock#492   2 mil white polyester gloss TC   1 Mas"/>
    <n v="492"/>
    <n v="310"/>
    <d v="2024-01-02T00:00:00"/>
    <d v="2024-01-03T00:00:00"/>
    <n v="0"/>
    <n v="4306.0498046875"/>
    <n v="4306.0498046875"/>
    <x v="39"/>
    <x v="4"/>
    <n v="1"/>
    <n v="5000"/>
    <n v="13"/>
    <n v="4"/>
    <n v="0"/>
    <n v="0"/>
    <n v="0"/>
    <n v="0"/>
    <n v="0"/>
    <n v="0"/>
    <n v="0"/>
    <n v="0"/>
    <n v="2"/>
    <n v="123120"/>
  </r>
  <r>
    <x v="5"/>
    <s v="FG-83833"/>
    <x v="227"/>
    <n v="404"/>
    <s v="FG-404"/>
    <n v="0.318"/>
    <n v="2480.4"/>
    <s v="Pl38q"/>
    <n v="2489.2800000000002"/>
    <s v="Stock#101   54# Raflacoat(semi-gloss)   1 Master R"/>
    <n v="101"/>
    <s v="Rp51"/>
    <d v="2024-01-08T00:00:00"/>
    <d v="2024-01-09T00:00:00"/>
    <n v="0"/>
    <n v="2528.419921875"/>
    <n v="2528.419921875"/>
    <x v="0"/>
    <x v="4"/>
    <n v="1"/>
    <n v="10000"/>
    <n v="13"/>
    <n v="5"/>
    <n v="0"/>
    <n v="0"/>
    <n v="0"/>
    <n v="0"/>
    <n v="0"/>
    <n v="0"/>
    <n v="0"/>
    <n v="0"/>
    <n v="0"/>
    <n v="7800"/>
  </r>
  <r>
    <x v="5"/>
    <s v="FG-83835"/>
    <x v="227"/>
    <n v="129"/>
    <s v="FG-129"/>
    <n v="0.372"/>
    <n v="10389.959999999999"/>
    <s v="B7781"/>
    <n v="0"/>
    <s v="Stock#623   2mil Clear BOPP TC/S7400ER/.92g PET   "/>
    <n v="623"/>
    <s v="S7400"/>
    <m/>
    <d v="2024-09-03T00:00:00"/>
    <m/>
    <m/>
    <n v="0"/>
    <x v="2"/>
    <x v="4"/>
    <n v="1"/>
    <n v="20000"/>
    <n v="16.625"/>
    <n v="7"/>
    <n v="0"/>
    <n v="0"/>
    <n v="0"/>
    <n v="0"/>
    <n v="0"/>
    <n v="0"/>
    <n v="0"/>
    <n v="0"/>
    <n v="0"/>
    <n v="27930"/>
  </r>
  <r>
    <x v="5"/>
    <s v="FG-83838"/>
    <x v="227"/>
    <n v="137"/>
    <s v="FG-137"/>
    <n v="2.3199999999999998"/>
    <n v="4176"/>
    <s v="Flx009169 Extinguish"/>
    <n v="4343.04"/>
    <s v="Stock#432   Ext 2.6 Mil Hard White Polypropylene  "/>
    <n v="432"/>
    <s v="L-344"/>
    <d v="2024-01-23T00:00:00"/>
    <d v="2024-01-23T00:00:00"/>
    <n v="0"/>
    <n v="4343.0400390625"/>
    <n v="4343.0400390625"/>
    <x v="4"/>
    <x v="4"/>
    <n v="1"/>
    <n v="2500"/>
    <n v="7.625"/>
    <n v="5"/>
    <n v="10.9375"/>
    <n v="2"/>
    <n v="0"/>
    <n v="0"/>
    <n v="0"/>
    <n v="0"/>
    <n v="0"/>
    <n v="0"/>
    <n v="0"/>
    <n v="1800"/>
  </r>
  <r>
    <x v="5"/>
    <s v="FG-83839"/>
    <x v="227"/>
    <n v="137"/>
    <s v="FG-137"/>
    <n v="1.29"/>
    <n v="1549.24"/>
    <s v="Flx000303  Dpm Cg"/>
    <n v="1549.24"/>
    <s v="Stock#870   1 mil clear polyester   1 Master Rolls"/>
    <n v="870"/>
    <s v="V-344"/>
    <d v="2024-01-05T00:00:00"/>
    <d v="2024-01-05T00:00:00"/>
    <n v="0"/>
    <n v="1526.82995605468"/>
    <n v="1526.82995605468"/>
    <x v="4"/>
    <x v="4"/>
    <n v="1"/>
    <n v="1668"/>
    <n v="7.5"/>
    <n v="8"/>
    <n v="0"/>
    <n v="0"/>
    <n v="0"/>
    <n v="0"/>
    <n v="0"/>
    <n v="0"/>
    <n v="0"/>
    <n v="0"/>
    <n v="0"/>
    <n v="1200.96"/>
  </r>
  <r>
    <x v="5"/>
    <s v="FG-83841"/>
    <x v="256"/>
    <n v="129"/>
    <s v="FG-129"/>
    <n v="0.442"/>
    <n v="3142.62"/>
    <n v="76910"/>
    <n v="3222.98"/>
    <s v="Stock#438   2.6 MIL TC White Polypropylene   1 Mas"/>
    <n v="438"/>
    <s v="S692n"/>
    <d v="2024-01-04T00:00:00"/>
    <d v="2024-01-05T00:00:00"/>
    <n v="0"/>
    <n v="3222.96997070312"/>
    <n v="3222.96997070312"/>
    <x v="2"/>
    <x v="4"/>
    <n v="1"/>
    <n v="10000"/>
    <n v="8.25"/>
    <n v="1"/>
    <n v="12.5"/>
    <n v="2"/>
    <n v="13"/>
    <n v="2"/>
    <n v="0"/>
    <n v="0"/>
    <n v="0"/>
    <n v="0"/>
    <n v="0"/>
    <n v="7110"/>
  </r>
  <r>
    <x v="5"/>
    <s v="FG-83842"/>
    <x v="256"/>
    <n v="404"/>
    <s v="FG-404"/>
    <n v="0.44900000000000001"/>
    <n v="1899.27"/>
    <s v="Sy105c"/>
    <n v="1908.78"/>
    <s v="Stock#506   2 mil gloss clear polypropylene   1 Ma"/>
    <n v="506"/>
    <s v="Rp37"/>
    <d v="2024-01-03T00:00:00"/>
    <d v="2024-01-03T00:00:00"/>
    <n v="0"/>
    <n v="2029.03002929687"/>
    <n v="2029.03002929687"/>
    <x v="0"/>
    <x v="4"/>
    <n v="1"/>
    <n v="10000"/>
    <n v="4"/>
    <n v="3"/>
    <n v="11.625"/>
    <n v="2"/>
    <n v="0"/>
    <n v="0"/>
    <n v="0"/>
    <n v="0"/>
    <n v="0"/>
    <n v="0"/>
    <n v="0"/>
    <n v="4230"/>
  </r>
  <r>
    <x v="5"/>
    <s v="FG-83848"/>
    <x v="256"/>
    <n v="161"/>
    <s v="FG-161"/>
    <n v="0.24115"/>
    <n v="18057.310000000001"/>
    <s v="Pj9012-P10"/>
    <n v="18097.494999999999"/>
    <s v="Stock#633   2.6 mil white Polypropylene   2 Master"/>
    <n v="633"/>
    <s v="710vhp"/>
    <d v="2024-01-10T00:00:00"/>
    <d v="2024-01-10T00:00:00"/>
    <n v="0"/>
    <n v="18453.564453125"/>
    <n v="18453.564453125"/>
    <x v="9"/>
    <x v="4"/>
    <n v="1"/>
    <n v="10000"/>
    <n v="9.5"/>
    <n v="7"/>
    <n v="10"/>
    <n v="5"/>
    <n v="10.5"/>
    <n v="3"/>
    <n v="11.5"/>
    <n v="6"/>
    <n v="12.5"/>
    <n v="5"/>
    <n v="0"/>
    <n v="33540"/>
  </r>
  <r>
    <x v="5"/>
    <s v="FG-83848"/>
    <x v="256"/>
    <n v="161"/>
    <s v="FG-161"/>
    <n v="0.24115"/>
    <n v="18057.310000000001"/>
    <s v="Pj9012-P10"/>
    <n v="18097.494999999999"/>
    <s v="Stock#633   2.6 mil white Polypropylene   2 Master"/>
    <n v="633"/>
    <s v="710vhp"/>
    <d v="2024-01-10T00:00:00"/>
    <d v="2024-01-10T00:00:00"/>
    <n v="0"/>
    <n v="18453.564453125"/>
    <n v="18453.564453125"/>
    <x v="9"/>
    <x v="4"/>
    <n v="2"/>
    <n v="10000"/>
    <n v="13"/>
    <n v="17"/>
    <n v="13.5"/>
    <n v="7"/>
    <n v="14.5"/>
    <n v="2"/>
    <n v="0"/>
    <n v="0"/>
    <n v="0"/>
    <n v="0"/>
    <n v="0"/>
    <n v="41340"/>
  </r>
  <r>
    <x v="5"/>
    <s v="FG-83849"/>
    <x v="256"/>
    <n v="1148"/>
    <s v="FG-1148"/>
    <n v="7.0000000000000007E-2"/>
    <n v="998.55"/>
    <s v="B9082"/>
    <n v="998.55"/>
    <s v="Stock#802   410 - .8 Mil Clear Polypropylene Lamin"/>
    <n v="802"/>
    <s v="Perm"/>
    <d v="2024-01-10T00:00:00"/>
    <d v="2024-01-08T00:00:00"/>
    <n v="0"/>
    <n v="998.57000732421795"/>
    <n v="998.57000732421795"/>
    <x v="2"/>
    <x v="5"/>
    <n v="1"/>
    <n v="5000"/>
    <n v="9.375"/>
    <n v="5"/>
    <n v="9.875"/>
    <n v="5"/>
    <n v="11.375"/>
    <n v="7"/>
    <n v="12.375"/>
    <n v="5"/>
    <n v="0"/>
    <n v="0"/>
    <n v="0"/>
    <n v="14265"/>
  </r>
  <r>
    <x v="5"/>
    <s v="FG-83850"/>
    <x v="228"/>
    <n v="129"/>
    <s v="FG-129"/>
    <n v="0.44900000000000001"/>
    <n v="18103.68"/>
    <n v="78146"/>
    <n v="18622.66"/>
    <s v="Stock#533   2.6 Mil White BOPP TC/S692N/1.2 Mil Po"/>
    <n v="533"/>
    <s v="S692n"/>
    <d v="2024-01-04T00:00:00"/>
    <d v="2024-01-05T00:00:00"/>
    <n v="0"/>
    <n v="18622.609375"/>
    <n v="18622.609375"/>
    <x v="2"/>
    <x v="4"/>
    <n v="1"/>
    <n v="10000"/>
    <n v="12"/>
    <n v="28"/>
    <n v="0"/>
    <n v="0"/>
    <n v="0"/>
    <n v="0"/>
    <n v="0"/>
    <n v="0"/>
    <n v="0"/>
    <n v="0"/>
    <n v="0"/>
    <n v="40320"/>
  </r>
  <r>
    <x v="5"/>
    <s v="FG-83851"/>
    <x v="228"/>
    <n v="1148"/>
    <s v="FG-1148"/>
    <n v="2.33333333333333E-2"/>
    <n v="1729.87666666666"/>
    <s v="B9082"/>
    <n v="1730.04"/>
    <s v="Stock#802   410 - .8 Mil Clear Polypropylene Lamin"/>
    <n v="802"/>
    <s v="Perm"/>
    <d v="2024-01-15T00:00:00"/>
    <d v="2024-01-11T00:00:00"/>
    <n v="0"/>
    <n v="1729.88330078125"/>
    <n v="1729.88330078125"/>
    <x v="2"/>
    <x v="5"/>
    <n v="1"/>
    <n v="5000"/>
    <n v="9.375"/>
    <n v="7"/>
    <n v="9.875"/>
    <n v="8"/>
    <n v="10.375"/>
    <n v="4"/>
    <n v="11.375"/>
    <n v="9"/>
    <n v="11.875"/>
    <n v="4"/>
    <n v="0"/>
    <n v="20160"/>
  </r>
  <r>
    <x v="5"/>
    <s v="FG-83851"/>
    <x v="228"/>
    <n v="1148"/>
    <s v="FG-1148"/>
    <n v="2.33333333333333E-2"/>
    <n v="1729.87666666666"/>
    <s v="B9082"/>
    <n v="1730.04"/>
    <s v="Stock#802   410 - .8 Mil Clear Polypropylene Lamin"/>
    <n v="802"/>
    <s v="Perm"/>
    <d v="2024-01-15T00:00:00"/>
    <d v="2024-01-11T00:00:00"/>
    <n v="0"/>
    <n v="1729.88330078125"/>
    <n v="1729.88330078125"/>
    <x v="2"/>
    <x v="5"/>
    <n v="2"/>
    <n v="5000"/>
    <n v="12.375"/>
    <n v="4"/>
    <n v="12.875"/>
    <n v="29"/>
    <n v="12.875"/>
    <n v="16"/>
    <n v="13.375"/>
    <n v="6"/>
    <n v="14.375"/>
    <n v="3"/>
    <n v="0"/>
    <n v="45135"/>
  </r>
  <r>
    <x v="5"/>
    <s v="FG-83851"/>
    <x v="228"/>
    <n v="1148"/>
    <s v="FG-1148"/>
    <n v="2.33333333333333E-2"/>
    <n v="1729.87666666666"/>
    <s v="B9082"/>
    <n v="1730.04"/>
    <s v="Stock#802   410 - .8 Mil Clear Polypropylene Lamin"/>
    <n v="802"/>
    <s v="Perm"/>
    <d v="2024-01-15T00:00:00"/>
    <d v="2024-01-11T00:00:00"/>
    <n v="0"/>
    <n v="1729.88330078125"/>
    <n v="1729.88330078125"/>
    <x v="2"/>
    <x v="5"/>
    <n v="3"/>
    <n v="5000"/>
    <n v="16.375"/>
    <n v="9"/>
    <n v="0"/>
    <n v="0"/>
    <n v="0"/>
    <n v="0"/>
    <n v="0"/>
    <n v="0"/>
    <n v="0"/>
    <n v="0"/>
    <n v="0"/>
    <n v="8842.5"/>
  </r>
  <r>
    <x v="5"/>
    <s v="FG-83852"/>
    <x v="228"/>
    <n v="100"/>
    <s v="FG-100"/>
    <n v="1.33"/>
    <n v="4309.2"/>
    <n v="7816"/>
    <n v="4309.2"/>
    <s v="Stock#492   2 mil white polyester gloss TC   1 Mas"/>
    <n v="492"/>
    <n v="310"/>
    <d v="2024-01-02T00:00:00"/>
    <d v="2024-01-04T00:00:00"/>
    <n v="0"/>
    <n v="4306.06005859375"/>
    <n v="4306.06005859375"/>
    <x v="39"/>
    <x v="4"/>
    <n v="1"/>
    <n v="5000"/>
    <n v="4.5"/>
    <n v="2"/>
    <n v="6"/>
    <n v="1"/>
    <n v="13"/>
    <n v="3"/>
    <n v="0"/>
    <n v="0"/>
    <n v="0"/>
    <n v="0"/>
    <n v="0"/>
    <n v="3240"/>
  </r>
  <r>
    <x v="5"/>
    <s v="FG-83855"/>
    <x v="228"/>
    <n v="404"/>
    <s v="FG-404"/>
    <n v="0.36599999999999999"/>
    <n v="724.68"/>
    <s v="Pl323s"/>
    <n v="724.68"/>
    <s v="Stock#133   60# RAFLACOAT PRO RP48AT 40# WHITE KRA"/>
    <n v="133"/>
    <s v="Rp48at"/>
    <d v="2024-01-15T00:00:00"/>
    <d v="2024-01-08T00:00:00"/>
    <n v="0"/>
    <n v="833.58001708984295"/>
    <n v="833.58001708984295"/>
    <x v="0"/>
    <x v="4"/>
    <n v="1"/>
    <n v="10000"/>
    <n v="8.25"/>
    <n v="2"/>
    <n v="0"/>
    <n v="0"/>
    <n v="0"/>
    <n v="0"/>
    <n v="0"/>
    <n v="0"/>
    <n v="0"/>
    <n v="0"/>
    <n v="0"/>
    <n v="1980"/>
  </r>
  <r>
    <x v="5"/>
    <s v="FG-83860"/>
    <x v="228"/>
    <n v="129"/>
    <s v="FG-129"/>
    <n v="0.90300000000000002"/>
    <n v="2593.87"/>
    <n v="78149"/>
    <n v="2593.86"/>
    <s v="Stock#442   2.3 Mil White BOPP TC   1 Master Rolls"/>
    <n v="442"/>
    <s v="R3500 (Remov)"/>
    <d v="2024-01-08T00:00:00"/>
    <d v="2024-01-08T00:00:00"/>
    <n v="0"/>
    <n v="2593.8701171875"/>
    <n v="2593.8701171875"/>
    <x v="2"/>
    <x v="4"/>
    <n v="1"/>
    <n v="5000"/>
    <n v="13"/>
    <n v="1"/>
    <n v="11.625"/>
    <n v="3"/>
    <n v="0"/>
    <n v="0"/>
    <n v="0"/>
    <n v="0"/>
    <n v="0"/>
    <n v="0"/>
    <n v="0"/>
    <n v="2872.5"/>
  </r>
  <r>
    <x v="5"/>
    <s v="FG-83863"/>
    <x v="228"/>
    <n v="1148"/>
    <s v="FG-1148"/>
    <n v="6.8000000000000005E-2"/>
    <n v="91.8"/>
    <s v="B9077"/>
    <n v="91.8"/>
    <s v="Stock#777A   404 - .7 mil clear polypropylene over"/>
    <s v="777A"/>
    <s v="Water Based Acrylic"/>
    <d v="2024-01-04T00:00:00"/>
    <d v="2024-01-04T00:00:00"/>
    <n v="0"/>
    <n v="91.800003051757798"/>
    <n v="91.800003051757798"/>
    <x v="2"/>
    <x v="5"/>
    <n v="1"/>
    <n v="5000"/>
    <n v="3.75"/>
    <n v="6"/>
    <n v="0"/>
    <n v="0"/>
    <n v="0"/>
    <n v="0"/>
    <n v="0"/>
    <n v="0"/>
    <n v="0"/>
    <n v="0"/>
    <n v="0"/>
    <n v="1350"/>
  </r>
  <r>
    <x v="5"/>
    <s v="FG-83864"/>
    <x v="228"/>
    <n v="1148"/>
    <s v="FG-1148"/>
    <n v="6.8000000000000005E-2"/>
    <n v="1062.33"/>
    <s v="B9077"/>
    <n v="1062.33"/>
    <s v="Stock#777A   404 - .7 mil clear polypropylene over"/>
    <s v="777A"/>
    <s v="Water Based Acrylic"/>
    <d v="2024-01-15T00:00:00"/>
    <d v="2024-01-11T00:00:00"/>
    <n v="0"/>
    <n v="1062.32995605468"/>
    <n v="1062.32995605468"/>
    <x v="2"/>
    <x v="5"/>
    <n v="1"/>
    <n v="5000"/>
    <n v="11.75"/>
    <n v="17"/>
    <n v="12.125"/>
    <n v="5"/>
    <n v="0"/>
    <n v="0"/>
    <n v="0"/>
    <n v="0"/>
    <n v="0"/>
    <n v="0"/>
    <n v="0"/>
    <n v="15622.5"/>
  </r>
  <r>
    <x v="5"/>
    <s v="FG-83865"/>
    <x v="228"/>
    <n v="129"/>
    <s v="FG-129"/>
    <n v="2.1589999999999998"/>
    <n v="34441.449999999997"/>
    <n v="77923"/>
    <n v="32669.73"/>
    <s v="Stock#712   2 mil Bright Chrome Polyester   1 Mast"/>
    <n v="712"/>
    <s v="S8025 (Solvent)"/>
    <d v="2024-01-11T00:00:00"/>
    <d v="2024-01-11T00:00:00"/>
    <n v="0"/>
    <n v="31065.76953125"/>
    <n v="31065.76953125"/>
    <x v="2"/>
    <x v="4"/>
    <n v="1"/>
    <n v="5000"/>
    <n v="12.375"/>
    <n v="5"/>
    <n v="12"/>
    <n v="17"/>
    <n v="0"/>
    <n v="0"/>
    <n v="0"/>
    <n v="0"/>
    <n v="0"/>
    <n v="0"/>
    <n v="0"/>
    <n v="15952.5"/>
  </r>
  <r>
    <x v="5"/>
    <s v="FG-83869"/>
    <x v="229"/>
    <n v="129"/>
    <s v="FG-129"/>
    <n v="1.9950000000000001"/>
    <n v="1421.44"/>
    <n v="77920"/>
    <n v="1364.58"/>
    <s v="Stock#485   2 mil White TT Polyester TC   1 Master"/>
    <n v="485"/>
    <s v="S8025 (Solvent)"/>
    <d v="2024-01-08T00:00:00"/>
    <d v="2024-01-08T00:00:00"/>
    <n v="0"/>
    <n v="1364.57995605468"/>
    <n v="1364.57995605468"/>
    <x v="2"/>
    <x v="4"/>
    <n v="1"/>
    <n v="5000"/>
    <n v="11.875"/>
    <n v="1"/>
    <n v="0"/>
    <n v="0"/>
    <n v="0"/>
    <n v="0"/>
    <n v="0"/>
    <n v="0"/>
    <n v="0"/>
    <n v="0"/>
    <n v="0"/>
    <n v="712.5"/>
  </r>
  <r>
    <x v="5"/>
    <s v="FG-83870"/>
    <x v="229"/>
    <n v="129"/>
    <s v="FG-129"/>
    <n v="0.372"/>
    <n v="56748.6"/>
    <s v="B7781"/>
    <n v="57659.7"/>
    <s v="Stock#623   2mil Clear BOPP TC/S7400ER/.92g PET   "/>
    <n v="623"/>
    <s v="S7400"/>
    <d v="2024-01-09T00:00:00"/>
    <d v="2024-01-08T00:00:00"/>
    <n v="0"/>
    <n v="57659.73046875"/>
    <n v="57659.73046875"/>
    <x v="2"/>
    <x v="4"/>
    <n v="1"/>
    <n v="20000"/>
    <n v="14.125"/>
    <n v="45"/>
    <n v="0"/>
    <n v="0"/>
    <n v="0"/>
    <n v="0"/>
    <n v="0"/>
    <n v="0"/>
    <n v="0"/>
    <n v="0"/>
    <n v="0"/>
    <n v="152550"/>
  </r>
  <r>
    <x v="5"/>
    <s v="FG-83871"/>
    <x v="229"/>
    <n v="161"/>
    <s v="FG-161"/>
    <n v="0.48230000000000001"/>
    <n v="5266.72"/>
    <s v="Pj9012-P10"/>
    <n v="5266.73"/>
    <s v="Stock#633   2.6 mil white Polypropylene   1 Master"/>
    <n v="633"/>
    <s v="710vhp"/>
    <d v="2024-01-05T00:00:00"/>
    <d v="2024-01-04T00:00:00"/>
    <n v="0"/>
    <n v="5370.4599609375"/>
    <n v="5370.4599609375"/>
    <x v="9"/>
    <x v="4"/>
    <n v="1"/>
    <n v="10000"/>
    <n v="13"/>
    <n v="7"/>
    <n v="0"/>
    <n v="0"/>
    <n v="0"/>
    <n v="0"/>
    <n v="0"/>
    <n v="0"/>
    <n v="0"/>
    <n v="0"/>
    <n v="0"/>
    <n v="10920"/>
  </r>
  <r>
    <x v="5"/>
    <s v="FG-83877"/>
    <x v="229"/>
    <n v="1148"/>
    <s v="FG-1148"/>
    <n v="0.1817"/>
    <n v="43.61"/>
    <s v="B9432"/>
    <n v="43.61"/>
    <s v="Stock#812   531T - 1 mil matte TT clear polypropyl"/>
    <n v="812"/>
    <s v="Permanent"/>
    <d v="2024-01-10T00:00:00"/>
    <d v="2024-01-10T00:00:00"/>
    <n v="0"/>
    <n v="43.680000305175703"/>
    <n v="43.680000305175703"/>
    <x v="2"/>
    <x v="5"/>
    <n v="1"/>
    <n v="5000"/>
    <n v="4"/>
    <n v="1"/>
    <n v="0"/>
    <n v="0"/>
    <n v="0"/>
    <n v="0"/>
    <n v="0"/>
    <n v="0"/>
    <n v="0"/>
    <n v="0"/>
    <n v="0"/>
    <n v="240"/>
  </r>
  <r>
    <x v="5"/>
    <s v="FG-83878"/>
    <x v="229"/>
    <n v="144"/>
    <s v="FG-144"/>
    <n v="0.79569999999999996"/>
    <n v="2864.52"/>
    <s v="S8783060"/>
    <n v="2993.44"/>
    <s v="Stock#960   2mil Clear TC BOPP / 633 Rem Adh / 1.2"/>
    <n v="960"/>
    <n v="633"/>
    <d v="2024-01-23T00:00:00"/>
    <d v="2024-01-26T00:00:00"/>
    <n v="0"/>
    <n v="3015.98999023437"/>
    <n v="3015.98999023437"/>
    <x v="1"/>
    <x v="4"/>
    <n v="1"/>
    <n v="5000"/>
    <n v="13"/>
    <n v="4"/>
    <n v="8"/>
    <n v="1"/>
    <n v="0"/>
    <n v="0"/>
    <n v="0"/>
    <n v="0"/>
    <n v="0"/>
    <n v="0"/>
    <n v="0"/>
    <n v="3600"/>
  </r>
  <r>
    <x v="5"/>
    <s v="FG-83879"/>
    <x v="229"/>
    <n v="129"/>
    <s v="FG-129"/>
    <n v="0.56299999999999994"/>
    <n v="878.28"/>
    <n v="79101"/>
    <n v="922.19"/>
    <s v="Stock#796   2 Mil Metallized BOPP TC    1 Master R"/>
    <n v="796"/>
    <s v="S7000"/>
    <d v="2024-01-08T00:00:00"/>
    <d v="2024-01-08T00:00:00"/>
    <n v="0"/>
    <n v="922.19000244140602"/>
    <n v="922.19000244140602"/>
    <x v="2"/>
    <x v="4"/>
    <n v="1"/>
    <n v="10000"/>
    <n v="13"/>
    <n v="1"/>
    <n v="0"/>
    <n v="0"/>
    <n v="0"/>
    <n v="0"/>
    <n v="0"/>
    <n v="0"/>
    <n v="0"/>
    <n v="0"/>
    <n v="0"/>
    <n v="1560"/>
  </r>
  <r>
    <x v="5"/>
    <s v="FG-83891"/>
    <x v="230"/>
    <n v="129"/>
    <s v="FG-129"/>
    <n v="0.39200000000000002"/>
    <n v="5809.44"/>
    <s v="B7729"/>
    <n v="5815"/>
    <s v="Stock#680A   2.4 Mil White BOPP TC/S7000ER/40#BG  "/>
    <s v="680A"/>
    <s v="S7000er"/>
    <d v="2024-01-05T00:00:00"/>
    <d v="2024-01-10T00:00:00"/>
    <n v="0"/>
    <n v="5814.97998046875"/>
    <n v="5814.97998046875"/>
    <x v="2"/>
    <x v="4"/>
    <n v="1"/>
    <n v="10000"/>
    <n v="9.5"/>
    <n v="13"/>
    <n v="0"/>
    <n v="0"/>
    <n v="0"/>
    <n v="0"/>
    <n v="0"/>
    <n v="0"/>
    <n v="0"/>
    <n v="0"/>
    <n v="0"/>
    <n v="14820"/>
  </r>
  <r>
    <x v="6"/>
    <s v="NE-21129"/>
    <x v="1"/>
    <n v="15"/>
    <s v="NE-15"/>
    <n v="6.8000000000000005E-2"/>
    <n v="3451.68"/>
    <n v="404"/>
    <n v="3451.68"/>
    <s v="Stock#604   CLASSIC EXACT 1 MIL POLY   1 Master Ro"/>
    <n v="604"/>
    <m/>
    <d v="2023-01-16T00:00:00"/>
    <m/>
    <n v="0"/>
    <n v="3502.43994140625"/>
    <n v="3502.43994140625"/>
    <x v="2"/>
    <x v="5"/>
    <n v="1"/>
    <n v="10000"/>
    <n v="11.75"/>
    <n v="36"/>
    <n v="0"/>
    <n v="0"/>
    <n v="0"/>
    <n v="0"/>
    <n v="0"/>
    <n v="0"/>
    <n v="0"/>
    <n v="0"/>
    <n v="0"/>
    <n v="50760"/>
  </r>
  <r>
    <x v="6"/>
    <s v="NE-21151"/>
    <x v="3"/>
    <n v="1024"/>
    <s v="NE-1024"/>
    <n v="0.17599999999999999"/>
    <n v="4224"/>
    <s v="814m"/>
    <n v="4224"/>
    <s v="Stock#614   1.5 M Matte Polypropylene   1 Master R"/>
    <n v="614"/>
    <m/>
    <d v="2023-01-10T00:00:00"/>
    <m/>
    <n v="0"/>
    <n v="4477.4599609375"/>
    <n v="4477.4599609375"/>
    <x v="3"/>
    <x v="5"/>
    <n v="1"/>
    <n v="10000"/>
    <n v="10.5"/>
    <n v="16"/>
    <n v="8"/>
    <n v="4"/>
    <n v="0"/>
    <n v="0"/>
    <n v="0"/>
    <n v="0"/>
    <n v="0"/>
    <n v="0"/>
    <n v="0"/>
    <n v="24000"/>
  </r>
  <r>
    <x v="6"/>
    <s v="NE-21153"/>
    <x v="3"/>
    <n v="15"/>
    <s v="NE-15"/>
    <n v="7.0000000000000007E-2"/>
    <n v="2452.8000000000002"/>
    <n v="410"/>
    <n v="2452.8000000000002"/>
    <s v="Stock#605   1.1 MIL POLYPRO LAMINATE   1 Master Ro"/>
    <n v="605"/>
    <s v="Perm"/>
    <d v="2023-01-16T00:00:00"/>
    <m/>
    <n v="0"/>
    <n v="1874.40002441406"/>
    <n v="1874.40002441406"/>
    <x v="2"/>
    <x v="5"/>
    <n v="1"/>
    <n v="10000"/>
    <n v="11"/>
    <n v="20"/>
    <n v="6"/>
    <n v="12"/>
    <n v="0"/>
    <n v="0"/>
    <n v="0"/>
    <n v="0"/>
    <n v="0"/>
    <n v="0"/>
    <n v="0"/>
    <n v="35040"/>
  </r>
  <r>
    <x v="6"/>
    <s v="NE-21163"/>
    <x v="5"/>
    <n v="15"/>
    <s v="NE-15"/>
    <n v="6.8000000000000005E-2"/>
    <n v="3835.2"/>
    <n v="404"/>
    <n v="3835.2"/>
    <s v="Stock#604   CLASSIC EXACT 1 MIL POLY   1 Master Ro"/>
    <n v="604"/>
    <m/>
    <d v="2023-01-18T00:00:00"/>
    <m/>
    <n v="0"/>
    <n v="3891.60009765625"/>
    <n v="3891.60009765625"/>
    <x v="2"/>
    <x v="5"/>
    <n v="1"/>
    <n v="10000"/>
    <n v="11.75"/>
    <n v="40"/>
    <n v="0"/>
    <n v="0"/>
    <n v="0"/>
    <n v="0"/>
    <n v="0"/>
    <n v="0"/>
    <n v="0"/>
    <n v="0"/>
    <n v="0"/>
    <n v="56400"/>
  </r>
  <r>
    <x v="6"/>
    <s v="NE-21165"/>
    <x v="6"/>
    <n v="770"/>
    <s v="NE-770"/>
    <n v="0.40699999999999997"/>
    <n v="3125.76"/>
    <s v="Tt50f"/>
    <n v="3125.76"/>
    <s v="Stock#1215   Thermal Transfer Matte-Coated   1 Mas"/>
    <n v="1215"/>
    <s v="Rp51"/>
    <d v="2023-01-24T00:00:00"/>
    <m/>
    <n v="0"/>
    <n v="3118.080078125"/>
    <n v="3118.080078125"/>
    <x v="0"/>
    <x v="4"/>
    <n v="1"/>
    <n v="10000"/>
    <n v="8"/>
    <n v="8"/>
    <n v="0"/>
    <n v="0"/>
    <n v="0"/>
    <n v="0"/>
    <n v="0"/>
    <n v="0"/>
    <n v="0"/>
    <n v="0"/>
    <n v="0"/>
    <n v="7680"/>
  </r>
  <r>
    <x v="6"/>
    <s v="NE-21183"/>
    <x v="8"/>
    <n v="235"/>
    <s v="NE-235"/>
    <n v="0.42"/>
    <n v="20034"/>
    <n v="79991"/>
    <n v="19884.810000000001"/>
    <s v="Stock#1170   2M Cl BOPP Recycle   1 Master Rolls"/>
    <n v="1170"/>
    <s v="Sr3010"/>
    <d v="2023-02-01T00:00:00"/>
    <m/>
    <n v="0"/>
    <n v="19884.810546875"/>
    <n v="19884.810546875"/>
    <x v="2"/>
    <x v="4"/>
    <n v="1"/>
    <n v="20000"/>
    <n v="13.25"/>
    <n v="15"/>
    <n v="0"/>
    <n v="0"/>
    <n v="0"/>
    <n v="0"/>
    <n v="0"/>
    <n v="0"/>
    <n v="0"/>
    <n v="0"/>
    <n v="0"/>
    <n v="47700"/>
  </r>
  <r>
    <x v="6"/>
    <s v="NE-21198"/>
    <x v="9"/>
    <n v="235"/>
    <s v="NE-235"/>
    <n v="0.44400000000000001"/>
    <n v="8951.0400000000009"/>
    <n v="78998"/>
    <n v="8895.08"/>
    <s v="Stock#1033   2 Ml Clear Bopp TC   1 Master Rolls"/>
    <n v="1033"/>
    <s v="S7000"/>
    <d v="2023-01-26T00:00:00"/>
    <m/>
    <n v="0"/>
    <n v="8895.099609375"/>
    <n v="8895.099609375"/>
    <x v="2"/>
    <x v="4"/>
    <n v="1"/>
    <n v="10000"/>
    <n v="10.5"/>
    <n v="16"/>
    <n v="0"/>
    <n v="0"/>
    <n v="0"/>
    <n v="0"/>
    <n v="0"/>
    <n v="0"/>
    <n v="0"/>
    <n v="0"/>
    <n v="0"/>
    <n v="20160"/>
  </r>
  <r>
    <x v="6"/>
    <s v="NE-21199"/>
    <x v="9"/>
    <n v="15"/>
    <s v="NE-15"/>
    <n v="7.0000000000000007E-2"/>
    <n v="2116.8000000000002"/>
    <n v="410"/>
    <n v="2116.8000000000002"/>
    <s v="Stock#605   1.1 MIL POLYPRO LAMINATE   1 Master Ro"/>
    <n v="605"/>
    <s v="Perm"/>
    <d v="2023-01-27T00:00:00"/>
    <m/>
    <n v="0"/>
    <n v="2147.0400390625"/>
    <n v="2147.0400390625"/>
    <x v="2"/>
    <x v="5"/>
    <n v="1"/>
    <n v="10000"/>
    <n v="10.5"/>
    <n v="24"/>
    <n v="0"/>
    <n v="0"/>
    <n v="0"/>
    <n v="0"/>
    <n v="0"/>
    <n v="0"/>
    <n v="0"/>
    <n v="0"/>
    <n v="0"/>
    <n v="30240"/>
  </r>
  <r>
    <x v="6"/>
    <s v="NE-21203"/>
    <x v="10"/>
    <n v="235"/>
    <s v="NE-235"/>
    <n v="0.41399999999999998"/>
    <n v="7899.12"/>
    <n v="54312"/>
    <n v="7995.84"/>
    <s v="Stock#300SF   THERMAL TRANSFER 1C   1 Master Rolls"/>
    <s v="300SF"/>
    <s v="At2550"/>
    <d v="2023-02-02T00:00:00"/>
    <m/>
    <n v="0"/>
    <n v="7995.8798828125"/>
    <n v="7995.8798828125"/>
    <x v="2"/>
    <x v="4"/>
    <n v="1"/>
    <n v="10000"/>
    <n v="13.25"/>
    <n v="12"/>
    <n v="0"/>
    <n v="0"/>
    <n v="0"/>
    <n v="0"/>
    <n v="0"/>
    <n v="0"/>
    <n v="0"/>
    <n v="0"/>
    <n v="0"/>
    <n v="19080"/>
  </r>
  <r>
    <x v="6"/>
    <s v="NE-21220"/>
    <x v="12"/>
    <n v="235"/>
    <s v="NE-235"/>
    <n v="0.57599999999999996"/>
    <n v="8968.32"/>
    <n v="78889"/>
    <n v="8540.64"/>
    <s v="Stock#1092   2M Metalized BOPP   1 Master Rolls"/>
    <n v="1092"/>
    <s v="S7000"/>
    <d v="2023-02-03T00:00:00"/>
    <m/>
    <n v="0"/>
    <n v="8540.66015625"/>
    <n v="8540.66015625"/>
    <x v="2"/>
    <x v="4"/>
    <n v="1"/>
    <n v="10000"/>
    <n v="11.25"/>
    <n v="8"/>
    <n v="13.25"/>
    <n v="3"/>
    <n v="0"/>
    <n v="0"/>
    <n v="0"/>
    <n v="0"/>
    <n v="0"/>
    <n v="0"/>
    <n v="0"/>
    <n v="15570"/>
  </r>
  <r>
    <x v="6"/>
    <s v="NE-21221"/>
    <x v="12"/>
    <n v="1024"/>
    <s v="NE-1024"/>
    <n v="0.17599999999999999"/>
    <n v="4635.84"/>
    <s v="814m"/>
    <n v="4635.84"/>
    <s v="Stock#614   1.5 M Matte Polypropylene   1 Master R"/>
    <n v="614"/>
    <m/>
    <d v="2023-01-25T00:00:00"/>
    <m/>
    <n v="0"/>
    <n v="4635.85986328125"/>
    <n v="4635.85986328125"/>
    <x v="3"/>
    <x v="5"/>
    <n v="1"/>
    <n v="10000"/>
    <n v="7.5"/>
    <n v="10"/>
    <n v="8"/>
    <n v="4"/>
    <n v="11.25"/>
    <n v="10"/>
    <n v="0"/>
    <n v="0"/>
    <n v="0"/>
    <n v="0"/>
    <n v="0"/>
    <n v="26340"/>
  </r>
  <r>
    <x v="6"/>
    <s v="NE-21250"/>
    <x v="15"/>
    <n v="1377"/>
    <s v="NE-1377"/>
    <n v="0.23669999999999999"/>
    <n v="1379.16"/>
    <m/>
    <n v="1379.16"/>
    <s v="Stock#1191   PolyFlex TDO DTO 45 Micron OPS   1 Ma"/>
    <n v="1191"/>
    <s v="None"/>
    <d v="2023-02-13T00:00:00"/>
    <m/>
    <n v="0"/>
    <n v="1739.42004394531"/>
    <n v="1739.42004394531"/>
    <x v="30"/>
    <x v="8"/>
    <n v="1"/>
    <n v="24900"/>
    <n v="9.75"/>
    <n v="2"/>
    <n v="0"/>
    <n v="0"/>
    <n v="0"/>
    <n v="0"/>
    <n v="0"/>
    <n v="0"/>
    <n v="0"/>
    <n v="0"/>
    <n v="0"/>
    <n v="5826.6"/>
  </r>
  <r>
    <x v="6"/>
    <s v="NE-21252"/>
    <x v="16"/>
    <n v="235"/>
    <s v="NE-235"/>
    <n v="0.38600000000000001"/>
    <n v="27143.52"/>
    <n v="54294"/>
    <n v="27364.81"/>
    <s v="Stock#100a   SF 60# SEMI-GLOSS ELITE   1 Master Ro"/>
    <s v="100a"/>
    <s v="At-2550"/>
    <d v="2023-02-07T00:00:00"/>
    <m/>
    <n v="0"/>
    <n v="27364.80078125"/>
    <n v="27364.80078125"/>
    <x v="2"/>
    <x v="4"/>
    <n v="1"/>
    <n v="10000"/>
    <n v="9.5"/>
    <n v="30"/>
    <n v="10.75"/>
    <n v="28"/>
    <n v="0"/>
    <n v="0"/>
    <n v="0"/>
    <n v="0"/>
    <n v="0"/>
    <n v="0"/>
    <n v="0"/>
    <n v="70320"/>
  </r>
  <r>
    <x v="6"/>
    <s v="NE-21263"/>
    <x v="16"/>
    <n v="235"/>
    <s v="NE-235"/>
    <n v="0.53900000000000003"/>
    <n v="1617"/>
    <n v="77008"/>
    <n v="1601.64"/>
    <s v="Stock#235   2M CL BOPP TC   1 Master Rolls"/>
    <n v="235"/>
    <s v="S692n"/>
    <d v="2023-02-02T00:00:00"/>
    <m/>
    <n v="0"/>
    <n v="1601.64001464843"/>
    <n v="1601.64001464843"/>
    <x v="2"/>
    <x v="4"/>
    <n v="1"/>
    <n v="5000"/>
    <n v="6.25"/>
    <n v="8"/>
    <n v="0"/>
    <n v="0"/>
    <n v="0"/>
    <n v="0"/>
    <n v="0"/>
    <n v="0"/>
    <n v="0"/>
    <n v="0"/>
    <n v="0"/>
    <n v="3000"/>
  </r>
  <r>
    <x v="6"/>
    <s v="NE-21279"/>
    <x v="18"/>
    <n v="235"/>
    <s v="NE-235"/>
    <n v="0.64500000000000002"/>
    <n v="696.6"/>
    <n v="79333"/>
    <n v="670.48"/>
    <s v="Stock#1009   SILVER COSMETIC WEB 350 HB (Flex Pack"/>
    <n v="1009"/>
    <m/>
    <d v="2023-02-14T00:00:00"/>
    <m/>
    <n v="0"/>
    <n v="744.280029296875"/>
    <n v="744.280029296875"/>
    <x v="2"/>
    <x v="4"/>
    <n v="1"/>
    <n v="10000"/>
    <n v="9"/>
    <n v="1"/>
    <n v="0"/>
    <n v="0"/>
    <n v="0"/>
    <n v="0"/>
    <n v="0"/>
    <n v="0"/>
    <n v="0"/>
    <n v="0"/>
    <n v="0"/>
    <n v="1080"/>
  </r>
  <r>
    <x v="6"/>
    <s v="NE-21299"/>
    <x v="21"/>
    <n v="15"/>
    <s v="NE-15"/>
    <n v="6.8000000000000005E-2"/>
    <n v="3835.2"/>
    <n v="404"/>
    <n v="3835.2"/>
    <s v="Stock#604   CLASSIC EXACT 1 MIL POLY   1 Master Ro"/>
    <n v="604"/>
    <m/>
    <d v="2023-02-08T00:00:00"/>
    <m/>
    <n v="0"/>
    <n v="3835.19995117187"/>
    <n v="3835.19995117187"/>
    <x v="2"/>
    <x v="5"/>
    <n v="1"/>
    <n v="10000"/>
    <n v="11.75"/>
    <n v="40"/>
    <n v="0"/>
    <n v="0"/>
    <n v="0"/>
    <n v="0"/>
    <n v="0"/>
    <n v="0"/>
    <n v="0"/>
    <n v="0"/>
    <n v="0"/>
    <n v="56400"/>
  </r>
  <r>
    <x v="6"/>
    <s v="NE-21317"/>
    <x v="23"/>
    <n v="235"/>
    <s v="NE-235"/>
    <n v="0.42799999999999999"/>
    <n v="3929.04"/>
    <n v="54414"/>
    <n v="3941.82"/>
    <s v="Stock#1071   60# SG   1 Master Rolls"/>
    <n v="1071"/>
    <s v="C4510"/>
    <d v="2023-02-21T00:00:00"/>
    <m/>
    <n v="0"/>
    <n v="3941.81005859375"/>
    <n v="3941.81005859375"/>
    <x v="2"/>
    <x v="4"/>
    <n v="1"/>
    <n v="10000"/>
    <n v="12.75"/>
    <n v="6"/>
    <n v="0"/>
    <n v="0"/>
    <n v="0"/>
    <n v="0"/>
    <n v="0"/>
    <n v="0"/>
    <n v="0"/>
    <n v="0"/>
    <n v="0"/>
    <n v="9180"/>
  </r>
  <r>
    <x v="6"/>
    <s v="NE-21321"/>
    <x v="23"/>
    <n v="235"/>
    <s v="NE-235"/>
    <n v="0.23100000000000001"/>
    <n v="187.11"/>
    <n v="54450"/>
    <n v="186.36"/>
    <s v="Stock#407   SF 60# C1S SG Elite   1 Master Rolls"/>
    <n v="407"/>
    <m/>
    <d v="2023-02-13T00:00:00"/>
    <m/>
    <n v="0"/>
    <n v="186.36000061035099"/>
    <n v="186.36000061035099"/>
    <x v="2"/>
    <x v="4"/>
    <n v="1"/>
    <n v="10000"/>
    <n v="6.75"/>
    <n v="1"/>
    <n v="0"/>
    <n v="0"/>
    <n v="0"/>
    <n v="0"/>
    <n v="0"/>
    <n v="0"/>
    <n v="0"/>
    <n v="0"/>
    <n v="0"/>
    <n v="810"/>
  </r>
  <r>
    <x v="6"/>
    <s v="NE-21322"/>
    <x v="23"/>
    <n v="235"/>
    <s v="NE-235"/>
    <n v="0.54900000000000004"/>
    <n v="378.81"/>
    <n v="18327"/>
    <n v="384.49"/>
    <s v="Stock#1083   TRANS-THERM 1C/R5195/40#CK   1 Master"/>
    <n v="1083"/>
    <s v="R5195"/>
    <d v="2023-02-14T00:00:00"/>
    <m/>
    <n v="0"/>
    <n v="384.489990234375"/>
    <n v="384.489990234375"/>
    <x v="2"/>
    <x v="4"/>
    <n v="1"/>
    <n v="10000"/>
    <n v="5.75"/>
    <n v="1"/>
    <n v="0"/>
    <n v="0"/>
    <n v="0"/>
    <n v="0"/>
    <n v="0"/>
    <n v="0"/>
    <n v="0"/>
    <n v="0"/>
    <n v="0"/>
    <n v="690"/>
  </r>
  <r>
    <x v="6"/>
    <s v="NE-21331"/>
    <x v="24"/>
    <n v="1024"/>
    <s v="NE-1024"/>
    <n v="0.09"/>
    <n v="4536"/>
    <s v="800xc"/>
    <n v="4536"/>
    <s v="Stock#611   1.3M CLR Polypropylene Imprintable   1"/>
    <n v="611"/>
    <m/>
    <d v="2023-02-10T00:00:00"/>
    <m/>
    <n v="0"/>
    <n v="4536"/>
    <n v="4536"/>
    <x v="3"/>
    <x v="5"/>
    <n v="1"/>
    <n v="10000"/>
    <n v="11.75"/>
    <n v="30"/>
    <n v="11.25"/>
    <n v="6"/>
    <n v="0"/>
    <n v="0"/>
    <n v="0"/>
    <n v="0"/>
    <n v="0"/>
    <n v="0"/>
    <n v="0"/>
    <n v="50400"/>
  </r>
  <r>
    <x v="6"/>
    <s v="NE-21338"/>
    <x v="24"/>
    <n v="235"/>
    <s v="NE-235"/>
    <n v="0.38600000000000001"/>
    <n v="19107"/>
    <n v="54294"/>
    <n v="19198.66"/>
    <s v="Stock#100a   SF 60# SEMI-GLOSS ELITE   1 Master Ro"/>
    <s v="100a"/>
    <s v="At-2550"/>
    <d v="2023-02-16T00:00:00"/>
    <m/>
    <n v="0"/>
    <n v="19198.560546875"/>
    <n v="19198.560546875"/>
    <x v="2"/>
    <x v="4"/>
    <n v="1"/>
    <n v="10000"/>
    <n v="8.25"/>
    <n v="50"/>
    <n v="0"/>
    <n v="0"/>
    <n v="0"/>
    <n v="0"/>
    <n v="0"/>
    <n v="0"/>
    <n v="0"/>
    <n v="0"/>
    <n v="0"/>
    <n v="49500"/>
  </r>
  <r>
    <x v="6"/>
    <s v="NE-21345"/>
    <x v="234"/>
    <n v="770"/>
    <s v="NE-770"/>
    <n v="0.39300000000000002"/>
    <n v="6543.45"/>
    <s v="Pl323s"/>
    <n v="6566.65"/>
    <s v="Stock#1161      1 Master Rolls"/>
    <n v="1161"/>
    <s v="Rp48at"/>
    <d v="2023-02-17T00:00:00"/>
    <m/>
    <n v="0"/>
    <n v="6683.60986328125"/>
    <n v="6683.60986328125"/>
    <x v="0"/>
    <x v="4"/>
    <n v="1"/>
    <n v="10000"/>
    <n v="9.25"/>
    <n v="15"/>
    <n v="0"/>
    <n v="0"/>
    <n v="0"/>
    <n v="0"/>
    <n v="0"/>
    <n v="0"/>
    <n v="0"/>
    <n v="0"/>
    <n v="0"/>
    <n v="16650"/>
  </r>
  <r>
    <x v="6"/>
    <s v="NE-21363"/>
    <x v="26"/>
    <n v="1024"/>
    <s v="NE-1024"/>
    <n v="0.17599999999999999"/>
    <n v="5417.28"/>
    <s v="814m"/>
    <n v="5417.28"/>
    <s v="Stock#614   1.5 M Matte Polypropylene   1 Master R"/>
    <n v="614"/>
    <m/>
    <d v="2023-02-16T00:00:00"/>
    <m/>
    <n v="0"/>
    <n v="5417.31005859375"/>
    <n v="5417.31005859375"/>
    <x v="3"/>
    <x v="5"/>
    <n v="1"/>
    <n v="10000"/>
    <n v="7.5"/>
    <n v="12"/>
    <n v="8"/>
    <n v="12"/>
    <n v="11.75"/>
    <n v="6"/>
    <n v="0"/>
    <n v="0"/>
    <n v="0"/>
    <n v="0"/>
    <n v="0"/>
    <n v="30780"/>
  </r>
  <r>
    <x v="6"/>
    <s v="NE-21386"/>
    <x v="235"/>
    <n v="235"/>
    <s v="NE-235"/>
    <n v="0.6"/>
    <n v="864"/>
    <n v="54319"/>
    <n v="864"/>
    <s v="Stock#303   3.05 Direct Thermal   1 Master Rolls"/>
    <n v="303"/>
    <s v="At2550"/>
    <d v="2023-02-24T00:00:00"/>
    <m/>
    <n v="0"/>
    <n v="864"/>
    <n v="864"/>
    <x v="2"/>
    <x v="4"/>
    <n v="1"/>
    <n v="5000"/>
    <n v="6"/>
    <n v="4"/>
    <n v="0"/>
    <n v="0"/>
    <n v="0"/>
    <n v="0"/>
    <n v="0"/>
    <n v="0"/>
    <n v="0"/>
    <n v="0"/>
    <n v="0"/>
    <n v="1440"/>
  </r>
  <r>
    <x v="6"/>
    <s v="NE-21405"/>
    <x v="30"/>
    <n v="235"/>
    <s v="NE-235"/>
    <n v="0.44400000000000001"/>
    <n v="11721.6"/>
    <n v="78998"/>
    <n v="11548.62"/>
    <s v="Stock#1033   2 Ml Clear Bopp TC   1 Master Rolls"/>
    <n v="1033"/>
    <s v="S7000"/>
    <d v="2023-02-28T00:00:00"/>
    <m/>
    <n v="0"/>
    <n v="11548.58984375"/>
    <n v="11548.58984375"/>
    <x v="2"/>
    <x v="4"/>
    <n v="1"/>
    <n v="10000"/>
    <n v="11"/>
    <n v="20"/>
    <n v="0"/>
    <n v="0"/>
    <n v="0"/>
    <n v="0"/>
    <n v="0"/>
    <n v="0"/>
    <n v="0"/>
    <n v="0"/>
    <n v="0"/>
    <n v="26400"/>
  </r>
  <r>
    <x v="6"/>
    <s v="NE-21406"/>
    <x v="30"/>
    <n v="235"/>
    <s v="NE-235"/>
    <n v="0.38600000000000001"/>
    <n v="5315.22"/>
    <n v="54294"/>
    <n v="5586.9"/>
    <s v="Stock#100a   SF 60# SEMI-GLOSS ELITE   1 Master Ro"/>
    <s v="100a"/>
    <s v="At-2550"/>
    <d v="2023-02-28T00:00:00"/>
    <m/>
    <n v="0"/>
    <n v="5586.89013671875"/>
    <n v="5586.89013671875"/>
    <x v="2"/>
    <x v="4"/>
    <n v="1"/>
    <n v="10000"/>
    <n v="12.75"/>
    <n v="9"/>
    <n v="0"/>
    <n v="0"/>
    <n v="0"/>
    <n v="0"/>
    <n v="0"/>
    <n v="0"/>
    <n v="0"/>
    <n v="0"/>
    <n v="0"/>
    <n v="13770"/>
  </r>
  <r>
    <x v="6"/>
    <s v="NE-21407"/>
    <x v="30"/>
    <n v="15"/>
    <s v="NE-15"/>
    <n v="7.0000000000000007E-2"/>
    <n v="2293.1999999999998"/>
    <n v="410"/>
    <n v="2293.1999999999998"/>
    <s v="Stock#605   1.1 MIL POLYPRO LAMINATE   1 Master Ro"/>
    <n v="605"/>
    <s v="Perm"/>
    <d v="2023-02-27T00:00:00"/>
    <m/>
    <n v="0"/>
    <n v="2293.19995117187"/>
    <n v="2293.19995117187"/>
    <x v="2"/>
    <x v="5"/>
    <n v="1"/>
    <n v="10000"/>
    <n v="11"/>
    <n v="12"/>
    <n v="11.75"/>
    <n v="12"/>
    <n v="0"/>
    <n v="0"/>
    <n v="0"/>
    <n v="0"/>
    <n v="0"/>
    <n v="0"/>
    <n v="0"/>
    <n v="32760"/>
  </r>
  <r>
    <x v="6"/>
    <s v="NE-21412"/>
    <x v="30"/>
    <n v="1024"/>
    <s v="NE-1024"/>
    <n v="0.09"/>
    <n v="3634.2"/>
    <s v="800xc"/>
    <n v="3634.2"/>
    <s v="Stock#611   1.3M CLR Polypropylene Imprintable   1"/>
    <n v="611"/>
    <m/>
    <d v="2023-02-24T00:00:00"/>
    <m/>
    <n v="0"/>
    <n v="3634.19995117187"/>
    <n v="3634.19995117187"/>
    <x v="3"/>
    <x v="5"/>
    <n v="1"/>
    <n v="10000"/>
    <n v="7.75"/>
    <n v="8"/>
    <n v="10.25"/>
    <n v="12"/>
    <n v="12.5"/>
    <n v="6"/>
    <n v="12.75"/>
    <n v="6"/>
    <n v="0"/>
    <n v="0"/>
    <n v="0"/>
    <n v="40380"/>
  </r>
  <r>
    <x v="6"/>
    <s v="NE-21420"/>
    <x v="31"/>
    <n v="235"/>
    <s v="NE-235"/>
    <n v="0.749"/>
    <n v="18874.8"/>
    <n v="78097"/>
    <n v="19038.14"/>
    <s v="Stock#1185   3.0 clear mdo   1 Master Rolls"/>
    <n v="1185"/>
    <s v="S692n"/>
    <d v="2023-03-07T00:00:00"/>
    <m/>
    <n v="0"/>
    <n v="19038.16015625"/>
    <n v="19038.16015625"/>
    <x v="2"/>
    <x v="4"/>
    <n v="1"/>
    <n v="10000"/>
    <n v="10.5"/>
    <n v="20"/>
    <n v="0"/>
    <n v="0"/>
    <n v="0"/>
    <n v="0"/>
    <n v="0"/>
    <n v="0"/>
    <n v="0"/>
    <n v="0"/>
    <n v="0"/>
    <n v="25200"/>
  </r>
  <r>
    <x v="6"/>
    <s v="NE-21421"/>
    <x v="31"/>
    <n v="235"/>
    <s v="NE-235"/>
    <n v="0.25733333333333303"/>
    <n v="8028.8"/>
    <n v="54294"/>
    <n v="8128.06"/>
    <s v="Stock#100a   SF 60# SEMI-GLOSS ELITE   2 Master Ro"/>
    <s v="100a"/>
    <s v="At-2550"/>
    <d v="2023-03-03T00:00:00"/>
    <m/>
    <n v="0"/>
    <n v="8128.1002604166597"/>
    <n v="8128.1002604166597"/>
    <x v="2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1421"/>
    <x v="31"/>
    <n v="235"/>
    <s v="NE-235"/>
    <n v="0.12866666666666601"/>
    <n v="4014.4"/>
    <n v="54294"/>
    <n v="4064.03"/>
    <s v="Stock#100a   SF 60# SEMI-GLOSS ELITE   2 Master Ro"/>
    <s v="100a"/>
    <s v="At-2550"/>
    <d v="2023-03-03T00:00:00"/>
    <m/>
    <n v="0"/>
    <n v="4064.0501302083298"/>
    <n v="4064.0501302083298"/>
    <x v="2"/>
    <x v="4"/>
    <n v="2"/>
    <n v="5000"/>
    <n v="7"/>
    <n v="10"/>
    <n v="0"/>
    <n v="0"/>
    <n v="0"/>
    <n v="0"/>
    <n v="0"/>
    <n v="0"/>
    <n v="0"/>
    <n v="0"/>
    <n v="0"/>
    <n v="4200"/>
  </r>
  <r>
    <x v="6"/>
    <s v="NE-21426"/>
    <x v="31"/>
    <n v="235"/>
    <s v="NE-235"/>
    <n v="0.41399999999999998"/>
    <n v="397.44"/>
    <n v="54314"/>
    <n v="377.57"/>
    <s v="Stock#1017   THERMAL TRANSFER/SC/AT20N/40#SCK   1 "/>
    <n v="1017"/>
    <s v="At2550"/>
    <d v="2023-03-07T00:00:00"/>
    <m/>
    <n v="0"/>
    <n v="377.57000732421801"/>
    <n v="377.57000732421801"/>
    <x v="2"/>
    <x v="4"/>
    <n v="1"/>
    <n v="10000"/>
    <n v="8"/>
    <n v="1"/>
    <n v="0"/>
    <n v="0"/>
    <n v="0"/>
    <n v="0"/>
    <n v="0"/>
    <n v="0"/>
    <n v="0"/>
    <n v="0"/>
    <n v="0"/>
    <n v="960"/>
  </r>
  <r>
    <x v="6"/>
    <s v="NE-21447"/>
    <x v="34"/>
    <n v="235"/>
    <s v="NE-235"/>
    <n v="0.77200000000000002"/>
    <n v="2223.36"/>
    <n v="79684"/>
    <n v="2223.36"/>
    <s v="Stock#1115   High P Primax   1 Master Rolls"/>
    <n v="1115"/>
    <s v="S7000"/>
    <d v="2023-03-07T00:00:00"/>
    <m/>
    <n v="0"/>
    <n v="2223.36010742187"/>
    <n v="2223.36010742187"/>
    <x v="2"/>
    <x v="4"/>
    <n v="1"/>
    <n v="10000"/>
    <n v="12"/>
    <n v="2"/>
    <n v="0"/>
    <n v="0"/>
    <n v="0"/>
    <n v="0"/>
    <n v="0"/>
    <n v="0"/>
    <n v="0"/>
    <n v="0"/>
    <n v="0"/>
    <n v="2880"/>
  </r>
  <r>
    <x v="6"/>
    <s v="NE-21452"/>
    <x v="35"/>
    <n v="1024"/>
    <s v="NE-1024"/>
    <n v="0.09"/>
    <n v="6642"/>
    <s v="800xc"/>
    <n v="6642"/>
    <s v="Stock#611   1.3M CLR Polypropylene Imprintable   1"/>
    <n v="611"/>
    <m/>
    <d v="2023-03-06T00:00:00"/>
    <m/>
    <n v="0"/>
    <n v="6642"/>
    <n v="6642"/>
    <x v="3"/>
    <x v="5"/>
    <n v="1"/>
    <n v="10000"/>
    <n v="9.75"/>
    <n v="30"/>
    <n v="10.75"/>
    <n v="30"/>
    <n v="0"/>
    <n v="0"/>
    <n v="0"/>
    <n v="0"/>
    <n v="0"/>
    <n v="0"/>
    <n v="0"/>
    <n v="73800"/>
  </r>
  <r>
    <x v="6"/>
    <s v="NE-21453"/>
    <x v="35"/>
    <n v="770"/>
    <s v="NE-770"/>
    <n v="0.39300000000000002"/>
    <n v="21222"/>
    <s v="Pl323s"/>
    <n v="21277.75"/>
    <s v="Stock#1161      1 Master Rolls"/>
    <n v="1161"/>
    <s v="Rp48at"/>
    <d v="2023-03-10T00:00:00"/>
    <m/>
    <n v="0"/>
    <n v="21656.701171875"/>
    <n v="21656.701171875"/>
    <x v="0"/>
    <x v="4"/>
    <n v="1"/>
    <n v="10000"/>
    <n v="11.25"/>
    <n v="40"/>
    <n v="0"/>
    <n v="0"/>
    <n v="0"/>
    <n v="0"/>
    <n v="0"/>
    <n v="0"/>
    <n v="0"/>
    <n v="0"/>
    <n v="0"/>
    <n v="54000"/>
  </r>
  <r>
    <x v="6"/>
    <s v="NE-21455"/>
    <x v="35"/>
    <n v="235"/>
    <s v="NE-235"/>
    <n v="0.35799999999999998"/>
    <n v="19332"/>
    <n v="54291"/>
    <n v="19484.02"/>
    <s v="Stock#102A   SF 54#SG FSC   1 Master Rolls"/>
    <s v="102A"/>
    <s v="At2550"/>
    <d v="2023-03-09T00:00:00"/>
    <m/>
    <n v="0"/>
    <n v="19484"/>
    <n v="19484"/>
    <x v="2"/>
    <x v="4"/>
    <n v="1"/>
    <n v="10000"/>
    <n v="11.25"/>
    <n v="40"/>
    <n v="0"/>
    <n v="0"/>
    <n v="0"/>
    <n v="0"/>
    <n v="0"/>
    <n v="0"/>
    <n v="0"/>
    <n v="0"/>
    <n v="0"/>
    <n v="54000"/>
  </r>
  <r>
    <x v="6"/>
    <s v="NE-21472"/>
    <x v="38"/>
    <n v="235"/>
    <s v="NE-235"/>
    <n v="0.35799999999999998"/>
    <n v="17721"/>
    <n v="54291"/>
    <n v="17852.259999999998"/>
    <s v="Stock#102A   SF 54#SG FSC   1 Master Rolls"/>
    <s v="102A"/>
    <s v="At2550"/>
    <d v="2023-03-08T00:00:00"/>
    <m/>
    <n v="0"/>
    <n v="17852.310546875"/>
    <n v="17852.310546875"/>
    <x v="2"/>
    <x v="4"/>
    <n v="1"/>
    <n v="10000"/>
    <n v="8.25"/>
    <n v="50"/>
    <n v="0"/>
    <n v="0"/>
    <n v="0"/>
    <n v="0"/>
    <n v="0"/>
    <n v="0"/>
    <n v="0"/>
    <n v="0"/>
    <n v="0"/>
    <n v="49500"/>
  </r>
  <r>
    <x v="6"/>
    <s v="NE-21483"/>
    <x v="39"/>
    <n v="15"/>
    <s v="NE-15"/>
    <n v="3.4000000000000002E-2"/>
    <n v="3835.2"/>
    <n v="404"/>
    <n v="3835.2"/>
    <s v="Stock#604   CLASSIC EXACT 1 MIL POLY   2 Master Ro"/>
    <n v="604"/>
    <m/>
    <d v="2023-03-10T00:00:00"/>
    <m/>
    <n v="0"/>
    <n v="3835.2001953125"/>
    <n v="3835.2001953125"/>
    <x v="2"/>
    <x v="5"/>
    <n v="1"/>
    <n v="10000"/>
    <n v="11.75"/>
    <n v="48"/>
    <n v="0"/>
    <n v="0"/>
    <n v="0"/>
    <n v="0"/>
    <n v="0"/>
    <n v="0"/>
    <n v="0"/>
    <n v="0"/>
    <n v="0"/>
    <n v="67680"/>
  </r>
  <r>
    <x v="6"/>
    <s v="NE-21483"/>
    <x v="39"/>
    <n v="15"/>
    <s v="NE-15"/>
    <n v="3.4000000000000002E-2"/>
    <n v="3835.2"/>
    <n v="404"/>
    <n v="3835.2"/>
    <s v="Stock#604   CLASSIC EXACT 1 MIL POLY   2 Master Ro"/>
    <n v="604"/>
    <m/>
    <d v="2023-03-10T00:00:00"/>
    <m/>
    <n v="0"/>
    <n v="3835.2001953125"/>
    <n v="3835.2001953125"/>
    <x v="2"/>
    <x v="5"/>
    <n v="2"/>
    <n v="10000"/>
    <n v="11.75"/>
    <n v="32"/>
    <n v="0"/>
    <n v="0"/>
    <n v="0"/>
    <n v="0"/>
    <n v="0"/>
    <n v="0"/>
    <n v="0"/>
    <n v="0"/>
    <n v="0"/>
    <n v="45120"/>
  </r>
  <r>
    <x v="6"/>
    <s v="NE-21496"/>
    <x v="41"/>
    <n v="15"/>
    <s v="NE-15"/>
    <n v="3.5000000000000003E-2"/>
    <n v="516.6"/>
    <n v="410"/>
    <n v="258.3"/>
    <s v="Stock#605   1.1 MIL POLYPRO LAMINATE   2 Master Ro"/>
    <n v="605"/>
    <s v="Perm"/>
    <d v="2023-03-20T00:00:00"/>
    <m/>
    <n v="0"/>
    <n v="258.29998779296801"/>
    <n v="258.29998779296801"/>
    <x v="2"/>
    <x v="5"/>
    <n v="2"/>
    <n v="10000"/>
    <n v="10.25"/>
    <n v="6"/>
    <n v="0"/>
    <n v="0"/>
    <n v="0"/>
    <n v="0"/>
    <n v="0"/>
    <n v="0"/>
    <n v="0"/>
    <n v="0"/>
    <n v="0"/>
    <n v="7380"/>
  </r>
  <r>
    <x v="6"/>
    <s v="NE-21496"/>
    <x v="41"/>
    <n v="15"/>
    <s v="NE-15"/>
    <n v="3.5000000000000003E-2"/>
    <n v="516.6"/>
    <n v="410"/>
    <n v="258.3"/>
    <s v="Stock#605   1.1 MIL POLYPRO LAMINATE   2 Master Ro"/>
    <n v="605"/>
    <s v="Perm"/>
    <d v="2023-03-20T00:00:00"/>
    <m/>
    <n v="0"/>
    <n v="258.29998779296801"/>
    <n v="258.29998779296801"/>
    <x v="2"/>
    <x v="5"/>
    <n v="1"/>
    <n v="10000"/>
    <n v="10.25"/>
    <n v="6"/>
    <n v="0"/>
    <n v="0"/>
    <n v="0"/>
    <n v="0"/>
    <n v="0"/>
    <n v="0"/>
    <n v="0"/>
    <n v="0"/>
    <n v="0"/>
    <n v="7380"/>
  </r>
  <r>
    <x v="6"/>
    <s v="NE-21505"/>
    <x v="42"/>
    <n v="235"/>
    <s v="NE-235"/>
    <n v="0.36"/>
    <n v="2376"/>
    <n v="54369"/>
    <n v="2483.0700000000002"/>
    <s v="Stock#101   SF 54#SG   1 Master Rolls"/>
    <n v="101"/>
    <s v="C4500"/>
    <d v="2023-03-16T00:00:00"/>
    <m/>
    <n v="0"/>
    <n v="2483.07006835937"/>
    <n v="2483.07006835937"/>
    <x v="2"/>
    <x v="4"/>
    <n v="1"/>
    <n v="5000"/>
    <n v="5"/>
    <n v="10"/>
    <n v="6"/>
    <n v="10"/>
    <n v="0"/>
    <n v="0"/>
    <n v="0"/>
    <n v="0"/>
    <n v="0"/>
    <n v="0"/>
    <n v="0"/>
    <n v="6600"/>
  </r>
  <r>
    <x v="6"/>
    <s v="NE-21511"/>
    <x v="42"/>
    <n v="235"/>
    <s v="NE-235"/>
    <n v="0.47799999999999998"/>
    <n v="193.59"/>
    <n v="18328"/>
    <n v="191.65"/>
    <s v="Stock#127   60# SG ELITE   1 Master Rolls"/>
    <n v="127"/>
    <s v="R5195"/>
    <d v="2023-03-17T00:00:00"/>
    <m/>
    <n v="0"/>
    <n v="205.69000244140599"/>
    <n v="205.69000244140599"/>
    <x v="2"/>
    <x v="4"/>
    <n v="1"/>
    <n v="5000"/>
    <n v="6.75"/>
    <n v="1"/>
    <n v="0"/>
    <n v="0"/>
    <n v="0"/>
    <n v="0"/>
    <n v="0"/>
    <n v="0"/>
    <n v="0"/>
    <n v="0"/>
    <n v="0"/>
    <n v="405"/>
  </r>
  <r>
    <x v="6"/>
    <s v="NE-21524"/>
    <x v="43"/>
    <n v="1024"/>
    <s v="NE-1024"/>
    <n v="0.09"/>
    <n v="3078"/>
    <s v="800xc"/>
    <n v="3078"/>
    <s v="Stock#611   1.3M CLR Polypropylene Imprintable   1"/>
    <n v="611"/>
    <m/>
    <d v="2023-03-14T00:00:00"/>
    <m/>
    <n v="0"/>
    <n v="3078"/>
    <n v="3078"/>
    <x v="3"/>
    <x v="5"/>
    <n v="1"/>
    <n v="10000"/>
    <n v="9.5"/>
    <n v="30"/>
    <n v="0"/>
    <n v="0"/>
    <n v="0"/>
    <n v="0"/>
    <n v="0"/>
    <n v="0"/>
    <n v="0"/>
    <n v="0"/>
    <n v="0"/>
    <n v="34200"/>
  </r>
  <r>
    <x v="6"/>
    <s v="NE-21525"/>
    <x v="43"/>
    <n v="770"/>
    <s v="NE-770"/>
    <n v="0.39300000000000002"/>
    <n v="12874.68"/>
    <s v="Pl323s"/>
    <n v="12902.28"/>
    <s v="Stock#1161      1 Master Rolls"/>
    <n v="1161"/>
    <s v="Rp48at"/>
    <d v="2023-03-17T00:00:00"/>
    <m/>
    <n v="0"/>
    <n v="16152.4609375"/>
    <n v="16152.4609375"/>
    <x v="0"/>
    <x v="4"/>
    <n v="1"/>
    <n v="10000"/>
    <n v="9.75"/>
    <n v="28"/>
    <n v="0"/>
    <n v="0"/>
    <n v="0"/>
    <n v="0"/>
    <n v="0"/>
    <n v="0"/>
    <n v="0"/>
    <n v="0"/>
    <n v="0"/>
    <n v="32760"/>
  </r>
  <r>
    <x v="6"/>
    <s v="NE-21526"/>
    <x v="43"/>
    <n v="694"/>
    <s v="NE-694"/>
    <n v="12.86"/>
    <n v="1544.43"/>
    <s v="3m7613"/>
    <n v="1544.43"/>
    <s v="Stock#80   3M7613   1 Master Rolls"/>
    <n v="80"/>
    <s v="350 Acryllic"/>
    <d v="2023-03-29T00:00:00"/>
    <m/>
    <n v="0"/>
    <n v="1589.64001464843"/>
    <n v="1589.64001464843"/>
    <x v="46"/>
    <x v="8"/>
    <n v="1"/>
    <n v="1668"/>
    <n v="3"/>
    <n v="2"/>
    <n v="0"/>
    <n v="0"/>
    <n v="0"/>
    <n v="0"/>
    <n v="0"/>
    <n v="0"/>
    <n v="0"/>
    <n v="0"/>
    <n v="0"/>
    <n v="120.096"/>
  </r>
  <r>
    <x v="6"/>
    <s v="NE-21534"/>
    <x v="45"/>
    <n v="247"/>
    <s v="NE-247"/>
    <n v="3.49"/>
    <n v="2512.8000000000002"/>
    <s v="Thermfilm 21830"/>
    <n v="2512.8000000000002"/>
    <s v="Stock#704   2 MIL WHITE POLYESTER   1 Master Rolls"/>
    <n v="704"/>
    <s v="L-23"/>
    <d v="2023-03-17T00:00:00"/>
    <m/>
    <n v="0"/>
    <n v="2662.98999023437"/>
    <n v="2662.98999023437"/>
    <x v="4"/>
    <x v="4"/>
    <n v="1"/>
    <n v="1000"/>
    <n v="10"/>
    <n v="6"/>
    <n v="0"/>
    <n v="0"/>
    <n v="0"/>
    <n v="0"/>
    <n v="0"/>
    <n v="0"/>
    <n v="0"/>
    <n v="0"/>
    <n v="0"/>
    <n v="720"/>
  </r>
  <r>
    <x v="6"/>
    <s v="NE-21535"/>
    <x v="45"/>
    <n v="1024"/>
    <s v="NE-1024"/>
    <n v="0.33600000000000002"/>
    <n v="201.6"/>
    <s v="910tt"/>
    <n v="201.6"/>
    <s v="Stock#910TT   1.0 mil TT Printable Clear Polyester"/>
    <s v="910TT"/>
    <m/>
    <d v="2023-03-20T00:00:00"/>
    <m/>
    <n v="0"/>
    <n v="201.600006103515"/>
    <n v="201.600006103515"/>
    <x v="3"/>
    <x v="5"/>
    <n v="1"/>
    <n v="5000"/>
    <n v="10"/>
    <n v="1"/>
    <n v="0"/>
    <n v="0"/>
    <n v="0"/>
    <n v="0"/>
    <n v="0"/>
    <n v="0"/>
    <n v="0"/>
    <n v="0"/>
    <n v="0"/>
    <n v="600"/>
  </r>
  <r>
    <x v="6"/>
    <s v="NE-21544"/>
    <x v="46"/>
    <n v="235"/>
    <s v="NE-235"/>
    <n v="0.35799999999999998"/>
    <n v="1879.5"/>
    <n v="54291"/>
    <n v="1883.25"/>
    <s v="Stock#102A   SF 54#SG FSC   1 Master Rolls"/>
    <s v="102A"/>
    <s v="At2550"/>
    <d v="2023-03-21T00:00:00"/>
    <m/>
    <n v="0"/>
    <n v="1883.26000976562"/>
    <n v="1883.26000976562"/>
    <x v="2"/>
    <x v="4"/>
    <n v="1"/>
    <n v="10000"/>
    <n v="8.75"/>
    <n v="5"/>
    <n v="0"/>
    <n v="0"/>
    <n v="0"/>
    <n v="0"/>
    <n v="0"/>
    <n v="0"/>
    <n v="0"/>
    <n v="0"/>
    <n v="0"/>
    <n v="5250"/>
  </r>
  <r>
    <x v="6"/>
    <s v="NE-21553"/>
    <x v="47"/>
    <n v="235"/>
    <s v="NE-235"/>
    <n v="6.8000000000000005E-2"/>
    <n v="38.76"/>
    <n v="404"/>
    <n v="38.76"/>
    <s v="Stock#604   CLASSIC EXACT 1 MIL POLY   1 Master Ro"/>
    <n v="604"/>
    <m/>
    <d v="2023-03-24T00:00:00"/>
    <m/>
    <n v="0"/>
    <n v="38.759998321533203"/>
    <n v="38.759998321533203"/>
    <x v="2"/>
    <x v="4"/>
    <n v="1"/>
    <n v="10000"/>
    <n v="4.75"/>
    <n v="1"/>
    <n v="0"/>
    <n v="0"/>
    <n v="0"/>
    <n v="0"/>
    <n v="0"/>
    <n v="0"/>
    <n v="0"/>
    <n v="0"/>
    <n v="0"/>
    <n v="570"/>
  </r>
  <r>
    <x v="6"/>
    <s v="NE-21561"/>
    <x v="48"/>
    <n v="235"/>
    <s v="NE-235"/>
    <n v="0.41399999999999998"/>
    <n v="745.2"/>
    <n v="54312"/>
    <n v="745.2"/>
    <s v="Stock#300SF   THERMAL TRANSFER 1C   1 Master Rolls"/>
    <s v="300SF"/>
    <s v="At2550"/>
    <d v="2023-03-23T00:00:00"/>
    <m/>
    <n v="0"/>
    <n v="745.20001220703102"/>
    <n v="745.20001220703102"/>
    <x v="2"/>
    <x v="4"/>
    <n v="1"/>
    <n v="5000"/>
    <n v="5"/>
    <n v="6"/>
    <n v="0"/>
    <n v="0"/>
    <n v="0"/>
    <n v="0"/>
    <n v="0"/>
    <n v="0"/>
    <n v="0"/>
    <n v="0"/>
    <n v="0"/>
    <n v="1800"/>
  </r>
  <r>
    <x v="6"/>
    <s v="NE-21563"/>
    <x v="48"/>
    <n v="235"/>
    <s v="NE-235"/>
    <n v="7.0000000000000007E-2"/>
    <n v="1117.2"/>
    <n v="410"/>
    <n v="1117.2"/>
    <s v="Stock#605   1.1 MIL POLYPRO LAMINATE   1 Master Ro"/>
    <n v="605"/>
    <s v="Perm"/>
    <d v="2023-03-24T00:00:00"/>
    <m/>
    <n v="0"/>
    <n v="1117.19995117187"/>
    <n v="1117.19995117187"/>
    <x v="2"/>
    <x v="4"/>
    <n v="1"/>
    <n v="10000"/>
    <n v="9.5"/>
    <n v="14"/>
    <n v="0"/>
    <n v="0"/>
    <n v="0"/>
    <n v="0"/>
    <n v="0"/>
    <n v="0"/>
    <n v="0"/>
    <n v="0"/>
    <n v="0"/>
    <n v="15960"/>
  </r>
  <r>
    <x v="6"/>
    <s v="NE-21564"/>
    <x v="48"/>
    <n v="235"/>
    <s v="NE-235"/>
    <n v="1.119"/>
    <n v="2014.2"/>
    <n v="79008"/>
    <n v="2215.62"/>
    <s v="Stock#1052   2.3 White BOPP   1 Master Rolls"/>
    <n v="1052"/>
    <s v="R1490"/>
    <d v="2023-03-27T00:00:00"/>
    <m/>
    <n v="0"/>
    <n v="2215.6201171875"/>
    <n v="2215.6201171875"/>
    <x v="2"/>
    <x v="4"/>
    <n v="1"/>
    <n v="2500"/>
    <n v="10"/>
    <n v="6"/>
    <n v="0"/>
    <n v="0"/>
    <n v="0"/>
    <n v="0"/>
    <n v="0"/>
    <n v="0"/>
    <n v="0"/>
    <n v="0"/>
    <n v="0"/>
    <n v="1800"/>
  </r>
  <r>
    <x v="6"/>
    <s v="NE-21572"/>
    <x v="49"/>
    <n v="235"/>
    <s v="NE-235"/>
    <n v="1.631"/>
    <n v="3082.59"/>
    <n v="72825"/>
    <n v="3082.62"/>
    <s v="Stock#221   2 MIL WHITE PET TC   1 Master Rolls"/>
    <n v="221"/>
    <s v="S333"/>
    <d v="2023-03-27T00:00:00"/>
    <m/>
    <n v="0"/>
    <n v="3082.59008789062"/>
    <n v="3082.59008789062"/>
    <x v="2"/>
    <x v="4"/>
    <n v="1"/>
    <n v="5000"/>
    <n v="5.25"/>
    <n v="6"/>
    <n v="0"/>
    <n v="0"/>
    <n v="0"/>
    <n v="0"/>
    <n v="0"/>
    <n v="0"/>
    <n v="0"/>
    <n v="0"/>
    <n v="0"/>
    <n v="1890"/>
  </r>
  <r>
    <x v="6"/>
    <s v="NE-21582"/>
    <x v="49"/>
    <n v="1024"/>
    <s v="NE-1024"/>
    <n v="0.09"/>
    <n v="1522.8"/>
    <s v="800xc"/>
    <n v="1522.8"/>
    <s v="Stock#611   1.3M CLR Polypropylene Imprintable   1"/>
    <n v="611"/>
    <m/>
    <d v="2023-03-27T00:00:00"/>
    <m/>
    <n v="0"/>
    <n v="1522.80004882812"/>
    <n v="1522.80004882812"/>
    <x v="3"/>
    <x v="5"/>
    <n v="1"/>
    <n v="10000"/>
    <n v="11.75"/>
    <n v="12"/>
    <n v="0"/>
    <n v="0"/>
    <n v="0"/>
    <n v="0"/>
    <n v="0"/>
    <n v="0"/>
    <n v="0"/>
    <n v="0"/>
    <n v="0"/>
    <n v="16920"/>
  </r>
  <r>
    <x v="6"/>
    <s v="NE-21583"/>
    <x v="50"/>
    <n v="1024"/>
    <s v="NE-1024"/>
    <n v="0.17599999999999999"/>
    <n v="5406.72"/>
    <s v="814m"/>
    <n v="5406.72"/>
    <s v="Stock#614   1.5 M Matte Polypropylene   1 Master R"/>
    <n v="614"/>
    <m/>
    <d v="2023-03-27T00:00:00"/>
    <m/>
    <n v="0"/>
    <n v="5406.75"/>
    <n v="5406.75"/>
    <x v="3"/>
    <x v="5"/>
    <n v="1"/>
    <n v="10000"/>
    <n v="7"/>
    <n v="12"/>
    <n v="7.5"/>
    <n v="12"/>
    <n v="10.25"/>
    <n v="8"/>
    <n v="0"/>
    <n v="0"/>
    <n v="0"/>
    <n v="0"/>
    <n v="0"/>
    <n v="30720"/>
  </r>
  <r>
    <x v="6"/>
    <s v="NE-21586"/>
    <x v="51"/>
    <n v="235"/>
    <s v="NE-235"/>
    <n v="0.47499999999999998"/>
    <n v="7467"/>
    <n v="76910"/>
    <n v="7550.87"/>
    <s v="Stock#234   SF 2.6M WH BOPP TC   1 Master Rolls"/>
    <n v="234"/>
    <s v="S692"/>
    <d v="2023-03-29T00:00:00"/>
    <m/>
    <n v="0"/>
    <n v="7550.85009765625"/>
    <n v="7550.85009765625"/>
    <x v="2"/>
    <x v="4"/>
    <n v="1"/>
    <n v="10000"/>
    <n v="10.25"/>
    <n v="4"/>
    <n v="11.25"/>
    <n v="8"/>
    <n v="0"/>
    <n v="0"/>
    <n v="0"/>
    <n v="0"/>
    <n v="0"/>
    <n v="0"/>
    <n v="0"/>
    <n v="15720"/>
  </r>
  <r>
    <x v="6"/>
    <s v="NE-21594"/>
    <x v="52"/>
    <n v="235"/>
    <s v="NE-235"/>
    <n v="0.35799999999999998"/>
    <n v="19332"/>
    <n v="54291"/>
    <n v="19542.57"/>
    <s v="Stock#102A   SF 54#SG FSC   1 Master Rolls"/>
    <s v="102A"/>
    <s v="At2550"/>
    <d v="2023-04-03T00:00:00"/>
    <m/>
    <n v="0"/>
    <n v="19542.5703125"/>
    <n v="19542.5703125"/>
    <x v="2"/>
    <x v="4"/>
    <n v="1"/>
    <n v="10000"/>
    <n v="11.25"/>
    <n v="40"/>
    <n v="0"/>
    <n v="0"/>
    <n v="0"/>
    <n v="0"/>
    <n v="0"/>
    <n v="0"/>
    <n v="0"/>
    <n v="0"/>
    <n v="0"/>
    <n v="54000"/>
  </r>
  <r>
    <x v="6"/>
    <s v="NE-21595"/>
    <x v="52"/>
    <n v="770"/>
    <s v="NE-770"/>
    <n v="0.36"/>
    <n v="17820"/>
    <s v="Pl86s"/>
    <n v="17949.14"/>
    <s v="Stock#130   54# RAFLACOAT   1 Master Rolls"/>
    <n v="130"/>
    <s v="Rp48at"/>
    <d v="2023-03-30T00:00:00"/>
    <m/>
    <n v="0"/>
    <n v="18248.259765625"/>
    <n v="18248.259765625"/>
    <x v="0"/>
    <x v="4"/>
    <n v="1"/>
    <n v="10000"/>
    <n v="8.25"/>
    <n v="50"/>
    <n v="0"/>
    <n v="0"/>
    <n v="0"/>
    <n v="0"/>
    <n v="0"/>
    <n v="0"/>
    <n v="0"/>
    <n v="0"/>
    <n v="0"/>
    <n v="49500"/>
  </r>
  <r>
    <x v="6"/>
    <s v="NE-21596"/>
    <x v="52"/>
    <n v="235"/>
    <s v="NE-235"/>
    <n v="0.38600000000000001"/>
    <n v="5697.36"/>
    <n v="54294"/>
    <n v="5623.52"/>
    <s v="Stock#100a   SF 60# SEMI-GLOSS ELITE   1 Master Ro"/>
    <s v="100a"/>
    <s v="At-2550"/>
    <d v="2023-03-28T00:00:00"/>
    <m/>
    <n v="0"/>
    <n v="5623.47998046875"/>
    <n v="5623.47998046875"/>
    <x v="2"/>
    <x v="4"/>
    <n v="1"/>
    <n v="10000"/>
    <n v="10.25"/>
    <n v="12"/>
    <n v="0"/>
    <n v="0"/>
    <n v="0"/>
    <n v="0"/>
    <n v="0"/>
    <n v="0"/>
    <n v="0"/>
    <n v="0"/>
    <n v="0"/>
    <n v="14760"/>
  </r>
  <r>
    <x v="6"/>
    <s v="NE-21597"/>
    <x v="52"/>
    <n v="235"/>
    <s v="NE-235"/>
    <n v="0.38600000000000001"/>
    <n v="5315.22"/>
    <n v="54294"/>
    <n v="5277.26"/>
    <s v="Stock#100a   SF 60# SEMI-GLOSS ELITE   1 Master Ro"/>
    <s v="100a"/>
    <s v="At-2550"/>
    <d v="2023-03-28T00:00:00"/>
    <m/>
    <n v="0"/>
    <n v="5277.259765625"/>
    <n v="5277.259765625"/>
    <x v="2"/>
    <x v="4"/>
    <n v="1"/>
    <n v="10000"/>
    <n v="12.75"/>
    <n v="9"/>
    <n v="0"/>
    <n v="0"/>
    <n v="0"/>
    <n v="0"/>
    <n v="0"/>
    <n v="0"/>
    <n v="0"/>
    <n v="0"/>
    <n v="0"/>
    <n v="13770"/>
  </r>
  <r>
    <x v="6"/>
    <s v="NE-21602"/>
    <x v="52"/>
    <n v="770"/>
    <s v="NE-770"/>
    <n v="0.40699999999999997"/>
    <n v="3907.2"/>
    <s v="Tt50f"/>
    <n v="3911.11"/>
    <s v="Stock#1215   Thermal Transfer Matte-Coated   1 Mas"/>
    <n v="1215"/>
    <s v="Rp51"/>
    <d v="2023-04-03T00:00:00"/>
    <m/>
    <n v="0"/>
    <n v="3891.88989257812"/>
    <n v="3891.88989257812"/>
    <x v="0"/>
    <x v="4"/>
    <n v="1"/>
    <n v="10000"/>
    <n v="8"/>
    <n v="10"/>
    <n v="0"/>
    <n v="0"/>
    <n v="0"/>
    <n v="0"/>
    <n v="0"/>
    <n v="0"/>
    <n v="0"/>
    <n v="0"/>
    <n v="0"/>
    <n v="9600"/>
  </r>
  <r>
    <x v="6"/>
    <s v="NE-21610"/>
    <x v="252"/>
    <n v="235"/>
    <s v="NE-235"/>
    <n v="0.53900000000000003"/>
    <n v="2587.1999999999998"/>
    <n v="77008"/>
    <n v="1867.96"/>
    <s v="Stock#235   2M CL BOPP TC   1 Master Rolls"/>
    <n v="235"/>
    <s v="S692n"/>
    <d v="2023-04-03T00:00:00"/>
    <m/>
    <n v="0"/>
    <n v="1867.9599609375"/>
    <n v="1867.9599609375"/>
    <x v="2"/>
    <x v="4"/>
    <n v="1"/>
    <n v="10000"/>
    <n v="8"/>
    <n v="5"/>
    <n v="0"/>
    <n v="0"/>
    <n v="0"/>
    <n v="0"/>
    <n v="0"/>
    <n v="0"/>
    <n v="0"/>
    <n v="0"/>
    <n v="0"/>
    <n v="4800"/>
  </r>
  <r>
    <x v="6"/>
    <s v="NE-21611"/>
    <x v="252"/>
    <n v="235"/>
    <s v="NE-235"/>
    <n v="0.47499999999999998"/>
    <n v="1026"/>
    <n v="76910"/>
    <n v="1021.08"/>
    <s v="Stock#234   SF 2.6M WH BOPP TC   1 Master Rolls"/>
    <n v="234"/>
    <s v="S692"/>
    <d v="2023-04-04T00:00:00"/>
    <m/>
    <n v="0"/>
    <n v="1021.08001708984"/>
    <n v="1021.08001708984"/>
    <x v="2"/>
    <x v="4"/>
    <n v="1"/>
    <n v="5000"/>
    <n v="6"/>
    <n v="6"/>
    <n v="0"/>
    <n v="0"/>
    <n v="0"/>
    <n v="0"/>
    <n v="0"/>
    <n v="0"/>
    <n v="0"/>
    <n v="0"/>
    <n v="0"/>
    <n v="2160"/>
  </r>
  <r>
    <x v="6"/>
    <s v="NE-21630"/>
    <x v="238"/>
    <n v="235"/>
    <s v="NE-235"/>
    <n v="7.0000000000000007E-2"/>
    <n v="5586"/>
    <s v="B9082"/>
    <n v="5586"/>
    <s v="Stock#605   1.1 MIL POLYPRO LAMINATE   1 Master Ro"/>
    <n v="605"/>
    <s v="Perm"/>
    <d v="2023-04-07T00:00:00"/>
    <m/>
    <n v="0"/>
    <n v="5586"/>
    <n v="5586"/>
    <x v="2"/>
    <x v="4"/>
    <n v="1"/>
    <n v="10000"/>
    <n v="11"/>
    <n v="40"/>
    <n v="11.25"/>
    <n v="20"/>
    <n v="0"/>
    <n v="0"/>
    <n v="0"/>
    <n v="0"/>
    <n v="0"/>
    <n v="0"/>
    <n v="0"/>
    <n v="79800"/>
  </r>
  <r>
    <x v="6"/>
    <s v="NE-21631"/>
    <x v="238"/>
    <n v="235"/>
    <s v="NE-235"/>
    <n v="8.93829487970388E-2"/>
    <n v="2870.1289302899399"/>
    <n v="54291"/>
    <n v="2870.1289302899399"/>
    <s v="Stock#102A   SF 54#SG FSC   4 Master Rolls"/>
    <s v="102A"/>
    <s v="At2550"/>
    <d v="2023-04-04T00:00:00"/>
    <m/>
    <n v="0"/>
    <n v="2870.1264433123802"/>
    <n v="2870.1264433123802"/>
    <x v="2"/>
    <x v="4"/>
    <n v="2"/>
    <n v="10118"/>
    <n v="11"/>
    <n v="3"/>
    <n v="0"/>
    <n v="0"/>
    <n v="0"/>
    <n v="0"/>
    <n v="0"/>
    <n v="0"/>
    <n v="0"/>
    <n v="0"/>
    <n v="0"/>
    <n v="4006.7280000000001"/>
  </r>
  <r>
    <x v="6"/>
    <s v="NE-21631"/>
    <x v="238"/>
    <n v="235"/>
    <s v="NE-235"/>
    <n v="8.9329944478716797E-2"/>
    <n v="2868.42693645897"/>
    <n v="54291"/>
    <n v="2868.42693645897"/>
    <s v="Stock#102A   SF 54#SG FSC   4 Master Rolls"/>
    <s v="102A"/>
    <s v="At2550"/>
    <d v="2023-04-04T00:00:00"/>
    <m/>
    <n v="0"/>
    <n v="2868.4244509562"/>
    <n v="2868.4244509562"/>
    <x v="2"/>
    <x v="4"/>
    <n v="1"/>
    <n v="10112"/>
    <n v="11"/>
    <n v="6"/>
    <n v="0"/>
    <n v="0"/>
    <n v="0"/>
    <n v="0"/>
    <n v="0"/>
    <n v="0"/>
    <n v="0"/>
    <n v="0"/>
    <n v="0"/>
    <n v="8008.7039999999997"/>
  </r>
  <r>
    <x v="6"/>
    <s v="NE-21631"/>
    <x v="238"/>
    <n v="235"/>
    <s v="NE-235"/>
    <n v="8.9665638494756297E-2"/>
    <n v="2879.2062307217702"/>
    <n v="54291"/>
    <n v="2879.2062307217702"/>
    <s v="Stock#102A   SF 54#SG FSC   4 Master Rolls"/>
    <s v="102A"/>
    <s v="At2550"/>
    <d v="2023-04-04T00:00:00"/>
    <m/>
    <n v="0"/>
    <n v="2879.2037358787002"/>
    <n v="2879.2037358787002"/>
    <x v="2"/>
    <x v="4"/>
    <n v="4"/>
    <n v="10150"/>
    <n v="11"/>
    <n v="12"/>
    <n v="0"/>
    <n v="0"/>
    <n v="0"/>
    <n v="0"/>
    <n v="0"/>
    <n v="0"/>
    <n v="0"/>
    <n v="0"/>
    <n v="0"/>
    <n v="16077.6"/>
  </r>
  <r>
    <x v="6"/>
    <s v="NE-21631"/>
    <x v="238"/>
    <n v="235"/>
    <s v="NE-235"/>
    <n v="8.9621468229487897E-2"/>
    <n v="2877.7879025293"/>
    <n v="54291"/>
    <n v="2877.7879025293"/>
    <s v="Stock#102A   SF 54#SG FSC   4 Master Rolls"/>
    <s v="102A"/>
    <s v="At2550"/>
    <d v="2023-04-04T00:00:00"/>
    <m/>
    <n v="0"/>
    <n v="2877.7854089152102"/>
    <n v="2877.7854089152102"/>
    <x v="2"/>
    <x v="4"/>
    <n v="3"/>
    <n v="10145"/>
    <n v="11"/>
    <n v="3"/>
    <n v="0"/>
    <n v="0"/>
    <n v="0"/>
    <n v="0"/>
    <n v="0"/>
    <n v="0"/>
    <n v="0"/>
    <n v="0"/>
    <n v="0"/>
    <n v="4017.42"/>
  </r>
  <r>
    <x v="6"/>
    <s v="NE-21635"/>
    <x v="238"/>
    <n v="235"/>
    <s v="NE-235"/>
    <n v="0.35799999999999998"/>
    <n v="2169.48"/>
    <n v="54291"/>
    <n v="2195.1999999999998"/>
    <s v="Stock#102A   SF 54#SG FSC   1 Master Rolls"/>
    <s v="102A"/>
    <s v="At2550"/>
    <d v="2023-04-03T00:00:00"/>
    <m/>
    <n v="0"/>
    <n v="2195.19995117187"/>
    <n v="2195.19995117187"/>
    <x v="2"/>
    <x v="4"/>
    <n v="1"/>
    <n v="10000"/>
    <n v="12.5"/>
    <n v="2"/>
    <n v="12.75"/>
    <n v="2"/>
    <n v="0"/>
    <n v="0"/>
    <n v="0"/>
    <n v="0"/>
    <n v="0"/>
    <n v="0"/>
    <n v="0"/>
    <n v="6060"/>
  </r>
  <r>
    <x v="6"/>
    <s v="NE-21639"/>
    <x v="238"/>
    <n v="235"/>
    <s v="NE-235"/>
    <n v="0.44400000000000001"/>
    <n v="9377.2800000000007"/>
    <n v="78998"/>
    <n v="9590.2900000000009"/>
    <s v="Stock#1033   2 Ml Clear Bopp TC   1 Master Rolls"/>
    <n v="1033"/>
    <s v="S7000"/>
    <d v="2023-04-03T00:00:00"/>
    <m/>
    <n v="0"/>
    <n v="9590.3203125"/>
    <n v="9590.3203125"/>
    <x v="2"/>
    <x v="4"/>
    <n v="1"/>
    <n v="10000"/>
    <n v="11"/>
    <n v="16"/>
    <n v="0"/>
    <n v="0"/>
    <n v="0"/>
    <n v="0"/>
    <n v="0"/>
    <n v="0"/>
    <n v="0"/>
    <n v="0"/>
    <n v="0"/>
    <n v="21120"/>
  </r>
  <r>
    <x v="6"/>
    <s v="NE-21641"/>
    <x v="238"/>
    <n v="235"/>
    <s v="NE-235"/>
    <n v="0.83899999999999997"/>
    <n v="598.04"/>
    <n v="54068"/>
    <n v="598.04"/>
    <s v="Stock#1149   DULL GOLD FOIL   1 Master Rolls"/>
    <n v="1149"/>
    <s v="At20"/>
    <d v="2023-04-06T00:00:00"/>
    <m/>
    <n v="0"/>
    <n v="598.03997802734295"/>
    <n v="598.03997802734295"/>
    <x v="2"/>
    <x v="4"/>
    <n v="1"/>
    <n v="9900"/>
    <n v="6"/>
    <n v="1"/>
    <n v="0"/>
    <n v="0"/>
    <n v="0"/>
    <n v="0"/>
    <n v="0"/>
    <n v="0"/>
    <n v="0"/>
    <n v="0"/>
    <n v="0"/>
    <n v="712.8"/>
  </r>
  <r>
    <x v="6"/>
    <s v="NE-21646"/>
    <x v="54"/>
    <n v="235"/>
    <s v="NE-235"/>
    <n v="6.8000000000000005E-2"/>
    <n v="3835.2"/>
    <n v="404"/>
    <n v="3835.2"/>
    <s v="Stock#604   CLASSIC EXACT 1 MIL POLY   1 Master Ro"/>
    <n v="604"/>
    <m/>
    <d v="2023-04-12T00:00:00"/>
    <m/>
    <n v="0"/>
    <n v="3835.19995117187"/>
    <n v="3835.19995117187"/>
    <x v="2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652"/>
    <x v="54"/>
    <n v="235"/>
    <s v="NE-235"/>
    <n v="0.42799999999999999"/>
    <n v="3602.93"/>
    <n v="54414"/>
    <n v="3602.93"/>
    <s v="Stock#1071   60# SG   1 Master Rolls"/>
    <n v="1071"/>
    <s v="C4510"/>
    <d v="2023-04-06T00:00:00"/>
    <m/>
    <n v="0"/>
    <n v="3602.92993164062"/>
    <n v="3602.92993164062"/>
    <x v="2"/>
    <x v="4"/>
    <n v="1"/>
    <n v="9170"/>
    <n v="12.75"/>
    <n v="6"/>
    <n v="0"/>
    <n v="0"/>
    <n v="0"/>
    <n v="0"/>
    <n v="0"/>
    <n v="0"/>
    <n v="0"/>
    <n v="0"/>
    <n v="0"/>
    <n v="8418.06"/>
  </r>
  <r>
    <x v="6"/>
    <s v="NE-21654"/>
    <x v="54"/>
    <n v="235"/>
    <s v="NE-235"/>
    <n v="0.59299999999999997"/>
    <n v="213.48"/>
    <n v="54409"/>
    <n v="213.48"/>
    <s v="Stock#800   RED FLUORESCENT   1 Master Rolls"/>
    <n v="800"/>
    <s v="C4500"/>
    <d v="2023-04-05T00:00:00"/>
    <m/>
    <n v="0"/>
    <n v="213.47999572753901"/>
    <n v="213.47999572753901"/>
    <x v="2"/>
    <x v="4"/>
    <n v="1"/>
    <n v="5000"/>
    <n v="6"/>
    <n v="1"/>
    <n v="0"/>
    <n v="0"/>
    <n v="0"/>
    <n v="0"/>
    <n v="0"/>
    <n v="0"/>
    <n v="0"/>
    <n v="0"/>
    <n v="0"/>
    <n v="360"/>
  </r>
  <r>
    <x v="6"/>
    <s v="NE-21661"/>
    <x v="55"/>
    <n v="235"/>
    <s v="NE-235"/>
    <n v="6.8000000000000005E-2"/>
    <n v="271.32"/>
    <s v="B9077"/>
    <n v="271.32"/>
    <s v="Stock#604   CLASSIC EXACT 1 MIL POLY   1 Master Ro"/>
    <n v="604"/>
    <m/>
    <d v="2023-04-12T00:00:00"/>
    <m/>
    <n v="0"/>
    <n v="271.32000732421801"/>
    <n v="271.32000732421801"/>
    <x v="2"/>
    <x v="4"/>
    <n v="1"/>
    <n v="10000"/>
    <n v="4.75"/>
    <n v="7"/>
    <n v="0"/>
    <n v="0"/>
    <n v="0"/>
    <n v="0"/>
    <n v="0"/>
    <n v="0"/>
    <n v="0"/>
    <n v="0"/>
    <n v="0"/>
    <n v="3990"/>
  </r>
  <r>
    <x v="6"/>
    <s v="NE-21666"/>
    <x v="56"/>
    <n v="235"/>
    <s v="NE-235"/>
    <n v="0.38600000000000001"/>
    <n v="13942.32"/>
    <n v="54294"/>
    <n v="14109.64"/>
    <s v="Stock#100a   SF 60# SEMI-GLOSS ELITE   1 Master Ro"/>
    <s v="100a"/>
    <s v="At-2550"/>
    <d v="2023-04-10T00:00:00"/>
    <m/>
    <n v="0"/>
    <n v="14109.6298828125"/>
    <n v="14109.6298828125"/>
    <x v="2"/>
    <x v="4"/>
    <n v="1"/>
    <n v="10000"/>
    <n v="10.75"/>
    <n v="28"/>
    <n v="0"/>
    <n v="0"/>
    <n v="0"/>
    <n v="0"/>
    <n v="0"/>
    <n v="0"/>
    <n v="0"/>
    <n v="0"/>
    <n v="0"/>
    <n v="36120"/>
  </r>
  <r>
    <x v="6"/>
    <s v="NE-21667"/>
    <x v="56"/>
    <n v="1024"/>
    <s v="NE-1024"/>
    <n v="0.09"/>
    <n v="1857.6"/>
    <s v="800xc"/>
    <n v="1857.6"/>
    <s v="Stock#611   1.3M CLR Polypropylene Imprintable   1"/>
    <n v="611"/>
    <m/>
    <d v="2023-04-05T00:00:00"/>
    <m/>
    <n v="0"/>
    <n v="1857.59997558593"/>
    <n v="1857.59997558593"/>
    <x v="3"/>
    <x v="5"/>
    <n v="1"/>
    <n v="10000"/>
    <n v="10.75"/>
    <n v="16"/>
    <n v="0"/>
    <n v="0"/>
    <n v="0"/>
    <n v="0"/>
    <n v="0"/>
    <n v="0"/>
    <n v="0"/>
    <n v="0"/>
    <n v="0"/>
    <n v="20640"/>
  </r>
  <r>
    <x v="6"/>
    <s v="NE-21675"/>
    <x v="57"/>
    <n v="235"/>
    <s v="NE-235"/>
    <n v="0.41399999999999998"/>
    <n v="10780.56"/>
    <n v="54312"/>
    <n v="10951.64"/>
    <s v="Stock#300SF   THERMAL TRANSFER 1C   1 Master Rolls"/>
    <s v="300SF"/>
    <s v="At2550"/>
    <d v="2023-04-10T00:00:00"/>
    <m/>
    <n v="0"/>
    <n v="10951.6396484375"/>
    <n v="10951.6396484375"/>
    <x v="2"/>
    <x v="4"/>
    <n v="1"/>
    <n v="10000"/>
    <n v="10.25"/>
    <n v="12"/>
    <n v="11.75"/>
    <n v="8"/>
    <n v="0"/>
    <n v="0"/>
    <n v="0"/>
    <n v="0"/>
    <n v="0"/>
    <n v="0"/>
    <n v="0"/>
    <n v="26040"/>
  </r>
  <r>
    <x v="6"/>
    <s v="NE-21676"/>
    <x v="57"/>
    <n v="235"/>
    <s v="NE-235"/>
    <n v="0.35799999999999998"/>
    <n v="2577.6"/>
    <n v="54291"/>
    <n v="2577.6"/>
    <s v="Stock#102A   SF 54#SG FSC   1 Master Rolls"/>
    <s v="102A"/>
    <s v="At2550"/>
    <d v="2023-04-11T00:00:00"/>
    <m/>
    <n v="0"/>
    <n v="2577.60009765625"/>
    <n v="2577.60009765625"/>
    <x v="2"/>
    <x v="4"/>
    <n v="1"/>
    <n v="5000"/>
    <n v="6"/>
    <n v="20"/>
    <n v="0"/>
    <n v="0"/>
    <n v="0"/>
    <n v="0"/>
    <n v="0"/>
    <n v="0"/>
    <n v="0"/>
    <n v="0"/>
    <n v="0"/>
    <n v="7200"/>
  </r>
  <r>
    <x v="6"/>
    <s v="NE-21680"/>
    <x v="58"/>
    <n v="770"/>
    <s v="NE-770"/>
    <n v="0.39300000000000002"/>
    <n v="10611"/>
    <s v="Pl323s"/>
    <n v="10644.93"/>
    <s v="Stock#1161      1 Master Rolls"/>
    <n v="1161"/>
    <s v="Rp48at"/>
    <d v="2023-04-10T00:00:00"/>
    <m/>
    <n v="0"/>
    <n v="10807.4794921875"/>
    <n v="10807.479492187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1681"/>
    <x v="58"/>
    <n v="770"/>
    <s v="NE-770"/>
    <n v="0.39300000000000002"/>
    <n v="10905.75"/>
    <s v="Pl323s"/>
    <n v="10943.73"/>
    <s v="Stock#1161      1 Master Rolls"/>
    <n v="1161"/>
    <s v="Rp48at"/>
    <d v="2023-04-12T00:00:00"/>
    <m/>
    <n v="0"/>
    <n v="11110.7900390625"/>
    <n v="11110.7900390625"/>
    <x v="0"/>
    <x v="4"/>
    <n v="1"/>
    <n v="10000"/>
    <n v="9.25"/>
    <n v="25"/>
    <n v="0"/>
    <n v="0"/>
    <n v="0"/>
    <n v="0"/>
    <n v="0"/>
    <n v="0"/>
    <n v="0"/>
    <n v="0"/>
    <n v="0"/>
    <n v="27750"/>
  </r>
  <r>
    <x v="6"/>
    <s v="NE-21682"/>
    <x v="58"/>
    <n v="235"/>
    <s v="NE-235"/>
    <n v="0.45900000000000002"/>
    <n v="2588.7600000000002"/>
    <n v="79098"/>
    <n v="2569.36"/>
    <s v="Stock#1030   2 Mil Clear BOPP TC   1 Master Rolls"/>
    <n v="1030"/>
    <s v="S7000"/>
    <d v="2023-04-12T00:00:00"/>
    <m/>
    <n v="0"/>
    <n v="2569.34008789062"/>
    <n v="2569.34008789062"/>
    <x v="2"/>
    <x v="4"/>
    <n v="1"/>
    <n v="10000"/>
    <n v="11.75"/>
    <n v="4"/>
    <n v="0"/>
    <n v="0"/>
    <n v="0"/>
    <n v="0"/>
    <n v="0"/>
    <n v="0"/>
    <n v="0"/>
    <n v="0"/>
    <n v="0"/>
    <n v="5640"/>
  </r>
  <r>
    <x v="6"/>
    <s v="NE-21683"/>
    <x v="58"/>
    <n v="235"/>
    <s v="NE-235"/>
    <n v="0.93899999999999995"/>
    <n v="1465.1299999999901"/>
    <s v="B5530"/>
    <n v="1127"/>
    <s v="Stock#700   Natural Label   1 Master Rolls"/>
    <n v="700"/>
    <s v="At-20"/>
    <d v="2023-04-12T00:00:00"/>
    <m/>
    <n v="0"/>
    <n v="1163.03002929687"/>
    <n v="1163.03002929687"/>
    <x v="2"/>
    <x v="4"/>
    <n v="1"/>
    <n v="1667"/>
    <n v="6"/>
    <n v="10"/>
    <n v="0"/>
    <n v="0"/>
    <n v="0"/>
    <n v="0"/>
    <n v="0"/>
    <n v="0"/>
    <n v="0"/>
    <n v="0"/>
    <n v="18"/>
    <n v="361272.24"/>
  </r>
  <r>
    <x v="6"/>
    <s v="NE-21691"/>
    <x v="59"/>
    <n v="235"/>
    <s v="NE-235"/>
    <n v="0.77200000000000002"/>
    <n v="2454.96"/>
    <n v="79684"/>
    <n v="2700.46"/>
    <s v="Stock#1115   High P Primax   1 Master Rolls"/>
    <n v="1115"/>
    <s v="S7000"/>
    <d v="2023-04-12T00:00:00"/>
    <m/>
    <n v="0"/>
    <n v="2700.4599609375"/>
    <n v="2700.4599609375"/>
    <x v="2"/>
    <x v="4"/>
    <n v="1"/>
    <n v="10000"/>
    <n v="13.25"/>
    <n v="2"/>
    <n v="0"/>
    <n v="0"/>
    <n v="0"/>
    <n v="0"/>
    <n v="0"/>
    <n v="0"/>
    <n v="0"/>
    <n v="0"/>
    <n v="0"/>
    <n v="3180"/>
  </r>
  <r>
    <x v="6"/>
    <s v="NE-21710"/>
    <x v="60"/>
    <n v="235"/>
    <s v="NE-235"/>
    <n v="0.25033333333333302"/>
    <n v="4836.4399999999996"/>
    <n v="78098"/>
    <n v="4990.4366666666601"/>
    <s v="Stock#237   3.0M WH MDO   2 Master Rolls"/>
    <n v="237"/>
    <s v="S692n"/>
    <d v="2023-04-14T00:00:00"/>
    <m/>
    <n v="0"/>
    <n v="4990.4365234375"/>
    <n v="4990.4365234375"/>
    <x v="2"/>
    <x v="4"/>
    <n v="2"/>
    <n v="5000"/>
    <n v="6"/>
    <n v="10"/>
    <n v="0"/>
    <n v="0"/>
    <n v="0"/>
    <n v="0"/>
    <n v="0"/>
    <n v="0"/>
    <n v="0"/>
    <n v="0"/>
    <n v="0"/>
    <n v="3600"/>
  </r>
  <r>
    <x v="6"/>
    <s v="NE-21710"/>
    <x v="60"/>
    <n v="235"/>
    <s v="NE-235"/>
    <n v="0.50066666666666604"/>
    <n v="9672.8799999999992"/>
    <n v="78098"/>
    <n v="9980.8733333333294"/>
    <s v="Stock#237   3.0M WH MDO   2 Master Rolls"/>
    <n v="237"/>
    <s v="S692n"/>
    <d v="2023-04-14T00:00:00"/>
    <m/>
    <n v="0"/>
    <n v="9980.873046875"/>
    <n v="9980.873046875"/>
    <x v="2"/>
    <x v="4"/>
    <n v="1"/>
    <n v="10000"/>
    <n v="10.5"/>
    <n v="8"/>
    <n v="11.75"/>
    <n v="4"/>
    <n v="0"/>
    <n v="0"/>
    <n v="0"/>
    <n v="0"/>
    <n v="0"/>
    <n v="0"/>
    <n v="0"/>
    <n v="15720"/>
  </r>
  <r>
    <x v="6"/>
    <s v="NE-21712"/>
    <x v="60"/>
    <n v="235"/>
    <s v="NE-235"/>
    <n v="0.35799999999999998"/>
    <n v="3415.32"/>
    <n v="54291"/>
    <n v="3477.94"/>
    <s v="Stock#102A   SF 54#SG FSC   1 Master Rolls"/>
    <s v="102A"/>
    <s v="At2550"/>
    <d v="2023-04-17T00:00:00"/>
    <m/>
    <n v="0"/>
    <n v="3477.92993164062"/>
    <n v="3477.92993164062"/>
    <x v="2"/>
    <x v="4"/>
    <n v="1"/>
    <n v="10000"/>
    <n v="13.25"/>
    <n v="6"/>
    <n v="0"/>
    <n v="0"/>
    <n v="0"/>
    <n v="0"/>
    <n v="0"/>
    <n v="0"/>
    <n v="0"/>
    <n v="0"/>
    <n v="0"/>
    <n v="9540"/>
  </r>
  <r>
    <x v="6"/>
    <s v="NE-21717"/>
    <x v="61"/>
    <n v="235"/>
    <s v="NE-235"/>
    <n v="0.45900000000000002"/>
    <n v="4131"/>
    <n v="79098"/>
    <n v="4151.66"/>
    <s v="Stock#1030   2 Mil Clear BOPP TC   1 Master Rolls"/>
    <n v="1030"/>
    <s v="S7000"/>
    <d v="2023-04-13T00:00:00"/>
    <m/>
    <n v="0"/>
    <n v="4151.66015625"/>
    <n v="4151.66015625"/>
    <x v="2"/>
    <x v="4"/>
    <n v="1"/>
    <n v="10000"/>
    <n v="12.5"/>
    <n v="6"/>
    <n v="0"/>
    <n v="0"/>
    <n v="0"/>
    <n v="0"/>
    <n v="0"/>
    <n v="0"/>
    <n v="0"/>
    <n v="0"/>
    <n v="0"/>
    <n v="9000"/>
  </r>
  <r>
    <x v="6"/>
    <s v="NE-21725"/>
    <x v="62"/>
    <n v="235"/>
    <s v="NE-235"/>
    <n v="0.38600000000000001"/>
    <n v="5697.36"/>
    <n v="54294"/>
    <n v="5749.24"/>
    <s v="Stock#100a   SF 60# SEMI-GLOSS ELITE   1 Master Ro"/>
    <s v="100a"/>
    <s v="At-2550"/>
    <d v="2023-04-18T00:00:00"/>
    <m/>
    <n v="0"/>
    <n v="5749.25"/>
    <n v="5749.25"/>
    <x v="2"/>
    <x v="4"/>
    <n v="1"/>
    <n v="10000"/>
    <n v="10.25"/>
    <n v="12"/>
    <n v="0"/>
    <n v="0"/>
    <n v="0"/>
    <n v="0"/>
    <n v="0"/>
    <n v="0"/>
    <n v="0"/>
    <n v="0"/>
    <n v="0"/>
    <n v="14760"/>
  </r>
  <r>
    <x v="6"/>
    <s v="NE-21730"/>
    <x v="62"/>
    <n v="770"/>
    <s v="NE-770"/>
    <n v="0.36"/>
    <n v="20304"/>
    <s v="Pl86s"/>
    <n v="20510.02"/>
    <s v="Stock#130   54# RAFLACOAT   1 Master Rolls"/>
    <n v="130"/>
    <s v="Rp48at"/>
    <d v="2023-04-19T00:00:00"/>
    <m/>
    <n v="0"/>
    <n v="20851.919921875"/>
    <n v="20851.9199218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731"/>
    <x v="63"/>
    <n v="235"/>
    <s v="NE-235"/>
    <n v="0.44400000000000001"/>
    <n v="10389.6"/>
    <n v="78998"/>
    <n v="10462.24"/>
    <s v="Stock#1033   2 Ml Clear Bopp TC   1 Master Rolls"/>
    <n v="1033"/>
    <s v="S7000"/>
    <d v="2023-04-18T00:00:00"/>
    <m/>
    <n v="0"/>
    <n v="10462.330078125"/>
    <n v="10462.330078125"/>
    <x v="2"/>
    <x v="4"/>
    <n v="1"/>
    <n v="10000"/>
    <n v="9.75"/>
    <n v="20"/>
    <n v="0"/>
    <n v="0"/>
    <n v="0"/>
    <n v="0"/>
    <n v="0"/>
    <n v="0"/>
    <n v="0"/>
    <n v="0"/>
    <n v="0"/>
    <n v="23400"/>
  </r>
  <r>
    <x v="6"/>
    <s v="NE-21732"/>
    <x v="63"/>
    <n v="235"/>
    <s v="NE-235"/>
    <n v="7.0000000000000007E-2"/>
    <n v="1638"/>
    <s v="B9082"/>
    <n v="1638"/>
    <s v="Stock#605   1.1 MIL POLYPRO LAMINATE   1 Master Ro"/>
    <n v="605"/>
    <s v="Perm"/>
    <d v="2023-04-14T00:00:00"/>
    <m/>
    <n v="0"/>
    <n v="1538"/>
    <n v="1538"/>
    <x v="2"/>
    <x v="4"/>
    <n v="1"/>
    <n v="10000"/>
    <n v="9.75"/>
    <n v="20"/>
    <n v="0"/>
    <n v="0"/>
    <n v="0"/>
    <n v="0"/>
    <n v="0"/>
    <n v="0"/>
    <n v="0"/>
    <n v="0"/>
    <n v="0"/>
    <n v="23400"/>
  </r>
  <r>
    <x v="6"/>
    <s v="NE-21741"/>
    <x v="64"/>
    <n v="235"/>
    <s v="NE-235"/>
    <n v="1.4319999999999999"/>
    <n v="859.37"/>
    <s v="Custom 00805"/>
    <n v="876.36"/>
    <s v="Stock#79   MATTE LITHO   1 Master Rolls"/>
    <n v="79"/>
    <s v="Hammorlock"/>
    <d v="2023-04-21T00:00:00"/>
    <m/>
    <n v="0"/>
    <n v="876.38000488281205"/>
    <n v="876.38000488281205"/>
    <x v="2"/>
    <x v="4"/>
    <n v="1"/>
    <n v="1667"/>
    <n v="5"/>
    <n v="6"/>
    <n v="0"/>
    <n v="0"/>
    <n v="0"/>
    <n v="0"/>
    <n v="0"/>
    <n v="0"/>
    <n v="0"/>
    <n v="0"/>
    <n v="0"/>
    <n v="600.12"/>
  </r>
  <r>
    <x v="6"/>
    <s v="NE-21747"/>
    <x v="65"/>
    <n v="235"/>
    <s v="NE-235"/>
    <n v="0.44700000000000001"/>
    <n v="10084.32"/>
    <n v="77138"/>
    <n v="10603.09"/>
    <s v="Stock#964   2MIL CLEAR BOPP T/C   1 Master Rolls"/>
    <n v="964"/>
    <s v="S692n"/>
    <d v="2023-04-19T00:00:00"/>
    <m/>
    <n v="0"/>
    <n v="10603.0302734375"/>
    <n v="10603.0302734375"/>
    <x v="2"/>
    <x v="4"/>
    <n v="1"/>
    <n v="10000"/>
    <n v="11.75"/>
    <n v="16"/>
    <n v="0"/>
    <n v="0"/>
    <n v="0"/>
    <n v="0"/>
    <n v="0"/>
    <n v="0"/>
    <n v="0"/>
    <n v="0"/>
    <n v="0"/>
    <n v="22560"/>
  </r>
  <r>
    <x v="6"/>
    <s v="NE-21748"/>
    <x v="65"/>
    <n v="235"/>
    <s v="NE-235"/>
    <n v="7.0000000000000007E-2"/>
    <n v="1184.4000000000001"/>
    <s v="B9082"/>
    <n v="1184.4000000000001"/>
    <s v="Stock#605   1.1 MIL POLYPRO LAMINATE   1 Master Ro"/>
    <n v="605"/>
    <s v="Perm"/>
    <d v="2023-04-19T00:00:00"/>
    <m/>
    <n v="0"/>
    <n v="1184.40002441406"/>
    <n v="1184.40002441406"/>
    <x v="2"/>
    <x v="4"/>
    <n v="1"/>
    <n v="10000"/>
    <n v="11.75"/>
    <n v="12"/>
    <n v="0"/>
    <n v="0"/>
    <n v="0"/>
    <n v="0"/>
    <n v="0"/>
    <n v="0"/>
    <n v="0"/>
    <n v="0"/>
    <n v="0"/>
    <n v="16920"/>
  </r>
  <r>
    <x v="6"/>
    <s v="NE-21749"/>
    <x v="65"/>
    <n v="1178"/>
    <s v="NE-1178"/>
    <n v="0.186"/>
    <n v="4196.16"/>
    <s v="Cfr-100"/>
    <n v="4196.16"/>
    <s v="Stock#942   COLD FOIL BRIGHT SILVER   1 Master Rol"/>
    <n v="942"/>
    <m/>
    <d v="2023-04-21T00:00:00"/>
    <m/>
    <n v="0"/>
    <n v="4079.67993164062"/>
    <n v="4079.67993164062"/>
    <x v="28"/>
    <x v="7"/>
    <n v="1"/>
    <n v="10000"/>
    <n v="11.75"/>
    <n v="16"/>
    <n v="0"/>
    <n v="0"/>
    <n v="0"/>
    <n v="0"/>
    <n v="0"/>
    <n v="0"/>
    <n v="0"/>
    <n v="0"/>
    <n v="0"/>
    <n v="22560"/>
  </r>
  <r>
    <x v="6"/>
    <s v="NE-21754"/>
    <x v="66"/>
    <n v="770"/>
    <s v="NE-770"/>
    <n v="0.36"/>
    <n v="20304"/>
    <s v="Pl86s"/>
    <n v="20451.36"/>
    <s v="Stock#130   54# RAFLACOAT   1 Master Rolls"/>
    <n v="130"/>
    <s v="Rp48at"/>
    <d v="2023-04-21T00:00:00"/>
    <m/>
    <n v="0"/>
    <n v="20792.208984375"/>
    <n v="20792.208984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755"/>
    <x v="66"/>
    <n v="770"/>
    <s v="NE-770"/>
    <n v="0.36"/>
    <n v="38448"/>
    <s v="Pl86s"/>
    <n v="38206.78"/>
    <s v="Stock#130   54# RAFLACOAT   1 Master Rolls"/>
    <n v="130"/>
    <s v="Rp48at"/>
    <d v="2023-04-25T00:00:00"/>
    <m/>
    <n v="0"/>
    <n v="38843.6171875"/>
    <n v="38843.6171875"/>
    <x v="0"/>
    <x v="4"/>
    <n v="1"/>
    <n v="10000"/>
    <n v="11"/>
    <n v="40"/>
    <n v="11.25"/>
    <n v="40"/>
    <n v="0"/>
    <n v="0"/>
    <n v="0"/>
    <n v="0"/>
    <n v="0"/>
    <n v="0"/>
    <n v="0"/>
    <n v="106800"/>
  </r>
  <r>
    <x v="6"/>
    <s v="NE-21759"/>
    <x v="66"/>
    <n v="235"/>
    <s v="NE-235"/>
    <n v="6.8000000000000005E-2"/>
    <n v="3835.2"/>
    <s v="B9077"/>
    <n v="3835.2"/>
    <s v="Stock#604   CLASSIC EXACT 1 MIL POLY   1 Master Ro"/>
    <n v="604"/>
    <m/>
    <d v="2023-04-20T00:00:00"/>
    <m/>
    <n v="0"/>
    <n v="3835.19995117187"/>
    <n v="3835.19995117187"/>
    <x v="2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774"/>
    <x v="67"/>
    <n v="235"/>
    <s v="NE-235"/>
    <n v="7.0000000000000007E-2"/>
    <n v="504"/>
    <s v="B9082"/>
    <n v="504"/>
    <s v="Stock#605   1.1 MIL POLYPRO LAMINATE   1 Master Ro"/>
    <n v="605"/>
    <s v="Perm"/>
    <d v="2023-04-21T00:00:00"/>
    <m/>
    <n v="0"/>
    <n v="504"/>
    <n v="504"/>
    <x v="2"/>
    <x v="4"/>
    <n v="1"/>
    <n v="10000"/>
    <n v="6"/>
    <n v="10"/>
    <n v="0"/>
    <n v="0"/>
    <n v="0"/>
    <n v="0"/>
    <n v="0"/>
    <n v="0"/>
    <n v="0"/>
    <n v="0"/>
    <n v="0"/>
    <n v="7200"/>
  </r>
  <r>
    <x v="6"/>
    <s v="NE-21781"/>
    <x v="68"/>
    <n v="770"/>
    <s v="NE-770"/>
    <n v="0.36"/>
    <n v="17820"/>
    <s v="Pl86s"/>
    <n v="17969.62"/>
    <s v="Stock#130   54# RAFLACOAT   1 Master Rolls"/>
    <n v="130"/>
    <s v="Rp48at"/>
    <d v="2023-04-25T00:00:00"/>
    <m/>
    <n v="0"/>
    <n v="18269.1796875"/>
    <n v="18269.1796875"/>
    <x v="0"/>
    <x v="4"/>
    <n v="1"/>
    <n v="10000"/>
    <n v="8.25"/>
    <n v="50"/>
    <n v="0"/>
    <n v="0"/>
    <n v="0"/>
    <n v="0"/>
    <n v="0"/>
    <n v="0"/>
    <n v="0"/>
    <n v="0"/>
    <n v="0"/>
    <n v="49500"/>
  </r>
  <r>
    <x v="6"/>
    <s v="NE-21782"/>
    <x v="68"/>
    <n v="770"/>
    <s v="NE-770"/>
    <n v="0.39300000000000002"/>
    <n v="11106.18"/>
    <s v="Pl323s"/>
    <n v="11109.81"/>
    <s v="Stock#1161      1 Master Rolls"/>
    <n v="1161"/>
    <s v="Rp48at"/>
    <d v="2023-04-25T00:00:00"/>
    <m/>
    <n v="0"/>
    <n v="11279.4296875"/>
    <n v="11279.4296875"/>
    <x v="0"/>
    <x v="4"/>
    <n v="1"/>
    <n v="10000"/>
    <n v="10.25"/>
    <n v="12"/>
    <n v="12.5"/>
    <n v="9"/>
    <n v="0"/>
    <n v="0"/>
    <n v="0"/>
    <n v="0"/>
    <n v="0"/>
    <n v="0"/>
    <n v="0"/>
    <n v="28260"/>
  </r>
  <r>
    <x v="6"/>
    <s v="NE-21783"/>
    <x v="68"/>
    <n v="235"/>
    <s v="NE-235"/>
    <n v="7.0000000000000007E-2"/>
    <n v="1562.4"/>
    <s v="B9082"/>
    <n v="1562.4"/>
    <s v="Stock#605   1.1 MIL POLYPRO LAMINATE   1 Master Ro"/>
    <n v="605"/>
    <s v="Perm"/>
    <d v="2023-04-21T00:00:00"/>
    <m/>
    <n v="0"/>
    <n v="1562.40002441406"/>
    <n v="1562.40002441406"/>
    <x v="2"/>
    <x v="4"/>
    <n v="1"/>
    <n v="10000"/>
    <n v="10.25"/>
    <n v="12"/>
    <n v="10.5"/>
    <n v="6"/>
    <n v="0"/>
    <n v="0"/>
    <n v="0"/>
    <n v="0"/>
    <n v="0"/>
    <n v="0"/>
    <n v="0"/>
    <n v="22320"/>
  </r>
  <r>
    <x v="6"/>
    <s v="NE-21802"/>
    <x v="69"/>
    <n v="770"/>
    <s v="NE-770"/>
    <n v="0.36"/>
    <n v="19926"/>
    <s v="Pl86s"/>
    <n v="19937.55"/>
    <s v="Stock#130   54# RAFLACOAT   1 Master Rolls"/>
    <n v="130"/>
    <s v="Rp48at"/>
    <d v="2023-05-03T00:00:00"/>
    <m/>
    <n v="0"/>
    <n v="20269.859375"/>
    <n v="20269.859375"/>
    <x v="0"/>
    <x v="4"/>
    <n v="1"/>
    <n v="10000"/>
    <n v="11.25"/>
    <n v="41"/>
    <n v="0"/>
    <n v="0"/>
    <n v="0"/>
    <n v="0"/>
    <n v="0"/>
    <n v="0"/>
    <n v="0"/>
    <n v="0"/>
    <n v="0"/>
    <n v="55350"/>
  </r>
  <r>
    <x v="6"/>
    <s v="NE-21808"/>
    <x v="71"/>
    <n v="235"/>
    <s v="NE-235"/>
    <n v="0.751"/>
    <n v="7570.08"/>
    <n v="78098"/>
    <n v="7567.44"/>
    <s v="Stock#237   3.0M WH MDO   1 Master Rolls"/>
    <n v="237"/>
    <s v="S692n"/>
    <d v="2023-04-27T00:00:00"/>
    <m/>
    <n v="0"/>
    <n v="7567.43017578125"/>
    <n v="7567.43017578125"/>
    <x v="2"/>
    <x v="4"/>
    <n v="1"/>
    <n v="10000"/>
    <n v="10.5"/>
    <n v="8"/>
    <n v="0"/>
    <n v="0"/>
    <n v="0"/>
    <n v="0"/>
    <n v="0"/>
    <n v="0"/>
    <n v="0"/>
    <n v="0"/>
    <n v="0"/>
    <n v="10080"/>
  </r>
  <r>
    <x v="6"/>
    <s v="NE-21809"/>
    <x v="71"/>
    <n v="235"/>
    <s v="NE-235"/>
    <n v="7.0000000000000007E-2"/>
    <n v="1411.2"/>
    <s v="B9082"/>
    <n v="1411.2"/>
    <s v="Stock#605   1.1 MIL POLYPRO LAMINATE   1 Master Ro"/>
    <n v="605"/>
    <s v="Perm"/>
    <d v="2023-05-01T00:00:00"/>
    <m/>
    <n v="0"/>
    <n v="1411.19995117187"/>
    <n v="1411.19995117187"/>
    <x v="2"/>
    <x v="4"/>
    <n v="1"/>
    <n v="10000"/>
    <n v="10.5"/>
    <n v="16"/>
    <n v="0"/>
    <n v="0"/>
    <n v="0"/>
    <n v="0"/>
    <n v="0"/>
    <n v="0"/>
    <n v="0"/>
    <n v="0"/>
    <n v="0"/>
    <n v="20160"/>
  </r>
  <r>
    <x v="6"/>
    <s v="NE-21812"/>
    <x v="71"/>
    <n v="235"/>
    <s v="NE-235"/>
    <n v="0.94499999999999995"/>
    <n v="1360.8"/>
    <n v="77988"/>
    <n v="1376.45"/>
    <s v="Stock#1066   3M Wh MDO (44#PK)   1 Master Rolls"/>
    <n v="1066"/>
    <s v="Perm"/>
    <d v="2023-05-01T00:00:00"/>
    <m/>
    <n v="0"/>
    <n v="1376.44995117187"/>
    <n v="1376.44995117187"/>
    <x v="2"/>
    <x v="4"/>
    <n v="1"/>
    <n v="5000"/>
    <n v="6"/>
    <n v="4"/>
    <n v="0"/>
    <n v="0"/>
    <n v="0"/>
    <n v="0"/>
    <n v="0"/>
    <n v="0"/>
    <n v="0"/>
    <n v="0"/>
    <n v="0"/>
    <n v="1440"/>
  </r>
  <r>
    <x v="6"/>
    <s v="NE-21822"/>
    <x v="72"/>
    <n v="235"/>
    <s v="NE-235"/>
    <n v="0.36"/>
    <n v="529.20000000000005"/>
    <n v="54369"/>
    <n v="529.20000000000005"/>
    <s v="Stock#101   SF 54#SG   1 Master Rolls"/>
    <n v="101"/>
    <s v="C4500"/>
    <d v="2023-05-01T00:00:00"/>
    <m/>
    <n v="0"/>
    <n v="529.20001220703102"/>
    <n v="529.20001220703102"/>
    <x v="2"/>
    <x v="4"/>
    <n v="1"/>
    <n v="10000"/>
    <n v="12.25"/>
    <n v="1"/>
    <n v="0"/>
    <n v="0"/>
    <n v="0"/>
    <n v="0"/>
    <n v="0"/>
    <n v="0"/>
    <n v="0"/>
    <n v="0"/>
    <n v="0"/>
    <n v="147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4"/>
    <n v="10000"/>
    <n v="13.25"/>
    <n v="4"/>
    <n v="7"/>
    <n v="1"/>
    <n v="0"/>
    <n v="0"/>
    <n v="0"/>
    <n v="0"/>
    <n v="0"/>
    <n v="0"/>
    <n v="0"/>
    <n v="720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8"/>
    <n v="10000"/>
    <n v="13.25"/>
    <n v="4"/>
    <n v="7"/>
    <n v="1"/>
    <n v="0"/>
    <n v="0"/>
    <n v="0"/>
    <n v="0"/>
    <n v="0"/>
    <n v="0"/>
    <n v="0"/>
    <n v="720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7"/>
    <n v="10000"/>
    <n v="13.25"/>
    <n v="4"/>
    <n v="7"/>
    <n v="1"/>
    <n v="0"/>
    <n v="0"/>
    <n v="0"/>
    <n v="0"/>
    <n v="0"/>
    <n v="0"/>
    <n v="0"/>
    <n v="720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6"/>
    <n v="10000"/>
    <n v="13.25"/>
    <n v="4"/>
    <n v="7"/>
    <n v="1"/>
    <n v="0"/>
    <n v="0"/>
    <n v="0"/>
    <n v="0"/>
    <n v="0"/>
    <n v="0"/>
    <n v="0"/>
    <n v="720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5"/>
    <n v="10000"/>
    <n v="13.25"/>
    <n v="4"/>
    <n v="7"/>
    <n v="1"/>
    <n v="0"/>
    <n v="0"/>
    <n v="0"/>
    <n v="0"/>
    <n v="0"/>
    <n v="0"/>
    <n v="0"/>
    <n v="720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1"/>
    <n v="10000"/>
    <n v="13.25"/>
    <n v="4"/>
    <n v="7"/>
    <n v="1"/>
    <n v="0"/>
    <n v="0"/>
    <n v="0"/>
    <n v="0"/>
    <n v="0"/>
    <n v="0"/>
    <n v="0"/>
    <n v="720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2"/>
    <n v="10000"/>
    <n v="13.25"/>
    <n v="4"/>
    <n v="7"/>
    <n v="1"/>
    <n v="0"/>
    <n v="0"/>
    <n v="0"/>
    <n v="0"/>
    <n v="0"/>
    <n v="0"/>
    <n v="0"/>
    <n v="7200"/>
  </r>
  <r>
    <x v="6"/>
    <s v="NE-21825"/>
    <x v="73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0"/>
    <n v="2686.23754882812"/>
    <n v="2686.23754882812"/>
    <x v="2"/>
    <x v="4"/>
    <n v="3"/>
    <n v="10000"/>
    <n v="13.25"/>
    <n v="4"/>
    <n v="7"/>
    <n v="1"/>
    <n v="0"/>
    <n v="0"/>
    <n v="0"/>
    <n v="0"/>
    <n v="0"/>
    <n v="0"/>
    <n v="0"/>
    <n v="7200"/>
  </r>
  <r>
    <x v="6"/>
    <s v="NE-21826"/>
    <x v="73"/>
    <n v="235"/>
    <s v="NE-235"/>
    <n v="0.42"/>
    <n v="26712"/>
    <n v="79991"/>
    <n v="26831.4"/>
    <s v="Stock#1170   2M Cl BOPP Recycle   1 Master Rolls"/>
    <n v="1170"/>
    <s v="Sr3010"/>
    <d v="2023-05-04T00:00:00"/>
    <m/>
    <n v="0"/>
    <n v="26831.400390625"/>
    <n v="26831.400390625"/>
    <x v="2"/>
    <x v="4"/>
    <n v="1"/>
    <n v="20000"/>
    <n v="13.25"/>
    <n v="20"/>
    <n v="0"/>
    <n v="0"/>
    <n v="0"/>
    <n v="0"/>
    <n v="0"/>
    <n v="0"/>
    <n v="0"/>
    <n v="0"/>
    <n v="0"/>
    <n v="63600"/>
  </r>
  <r>
    <x v="6"/>
    <s v="NE-21827"/>
    <x v="73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0"/>
    <n v="2680.46997070312"/>
    <n v="2680.46997070312"/>
    <x v="2"/>
    <x v="4"/>
    <n v="1"/>
    <n v="10000"/>
    <n v="13.25"/>
    <n v="4"/>
    <n v="7"/>
    <n v="1"/>
    <n v="0"/>
    <n v="0"/>
    <n v="0"/>
    <n v="0"/>
    <n v="0"/>
    <n v="0"/>
    <n v="0"/>
    <n v="7200"/>
  </r>
  <r>
    <x v="6"/>
    <s v="NE-21827"/>
    <x v="73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0"/>
    <n v="2680.46997070312"/>
    <n v="2680.46997070312"/>
    <x v="2"/>
    <x v="4"/>
    <n v="4"/>
    <n v="10000"/>
    <n v="13.25"/>
    <n v="4"/>
    <n v="7"/>
    <n v="1"/>
    <n v="0"/>
    <n v="0"/>
    <n v="0"/>
    <n v="0"/>
    <n v="0"/>
    <n v="0"/>
    <n v="0"/>
    <n v="7200"/>
  </r>
  <r>
    <x v="6"/>
    <s v="NE-21827"/>
    <x v="73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0"/>
    <n v="2680.46997070312"/>
    <n v="2680.46997070312"/>
    <x v="2"/>
    <x v="4"/>
    <n v="3"/>
    <n v="10000"/>
    <n v="13.25"/>
    <n v="4"/>
    <n v="7"/>
    <n v="1"/>
    <n v="0"/>
    <n v="0"/>
    <n v="0"/>
    <n v="0"/>
    <n v="0"/>
    <n v="0"/>
    <n v="0"/>
    <n v="7200"/>
  </r>
  <r>
    <x v="6"/>
    <s v="NE-21827"/>
    <x v="73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0"/>
    <n v="2680.46997070312"/>
    <n v="2680.46997070312"/>
    <x v="2"/>
    <x v="4"/>
    <n v="2"/>
    <n v="10000"/>
    <n v="13.25"/>
    <n v="4"/>
    <n v="7"/>
    <n v="1"/>
    <n v="0"/>
    <n v="0"/>
    <n v="0"/>
    <n v="0"/>
    <n v="0"/>
    <n v="0"/>
    <n v="0"/>
    <n v="7200"/>
  </r>
  <r>
    <x v="6"/>
    <s v="NE-21829"/>
    <x v="73"/>
    <n v="235"/>
    <s v="NE-235"/>
    <n v="6.8000000000000005E-2"/>
    <n v="3835.2"/>
    <s v="B9077"/>
    <n v="3835.2"/>
    <s v="Stock#604   CLASSIC EXACT 1 MIL POLY   1 Master Ro"/>
    <n v="604"/>
    <m/>
    <d v="2023-05-05T00:00:00"/>
    <m/>
    <n v="0"/>
    <n v="3835.19995117187"/>
    <n v="3835.19995117187"/>
    <x v="2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855"/>
    <x v="75"/>
    <n v="235"/>
    <s v="NE-235"/>
    <n v="0.44400000000000001"/>
    <n v="9377.2800000000007"/>
    <n v="78998"/>
    <n v="9418.2999999999993"/>
    <s v="Stock#1033   2 Ml Clear Bopp TC   1 Master Rolls"/>
    <n v="1033"/>
    <s v="S7000"/>
    <d v="2023-05-04T00:00:00"/>
    <m/>
    <n v="0"/>
    <n v="9418.3095703125"/>
    <n v="9418.3095703125"/>
    <x v="2"/>
    <x v="4"/>
    <n v="1"/>
    <n v="10000"/>
    <n v="11"/>
    <n v="16"/>
    <n v="0"/>
    <n v="0"/>
    <n v="0"/>
    <n v="0"/>
    <n v="0"/>
    <n v="0"/>
    <n v="0"/>
    <n v="0"/>
    <n v="0"/>
    <n v="21120"/>
  </r>
  <r>
    <x v="6"/>
    <s v="NE-21856"/>
    <x v="75"/>
    <n v="235"/>
    <s v="NE-235"/>
    <n v="7.0000000000000007E-2"/>
    <n v="1848"/>
    <s v="B9082"/>
    <n v="1848"/>
    <s v="Stock#605   1.1 MIL POLYPRO LAMINATE   1 Master Ro"/>
    <n v="605"/>
    <s v="Perm"/>
    <d v="2023-05-05T00:00:00"/>
    <m/>
    <n v="0"/>
    <n v="1848"/>
    <n v="1848"/>
    <x v="2"/>
    <x v="4"/>
    <n v="1"/>
    <n v="10000"/>
    <n v="11"/>
    <n v="20"/>
    <n v="0"/>
    <n v="0"/>
    <n v="0"/>
    <n v="0"/>
    <n v="0"/>
    <n v="0"/>
    <n v="0"/>
    <n v="0"/>
    <n v="0"/>
    <n v="26400"/>
  </r>
  <r>
    <x v="6"/>
    <s v="NE-21859"/>
    <x v="76"/>
    <n v="235"/>
    <s v="NE-235"/>
    <n v="0.42799999999999999"/>
    <n v="3929.04"/>
    <n v="54414"/>
    <n v="3929.04"/>
    <s v="Stock#1071   60# SG   1 Master Rolls"/>
    <n v="1071"/>
    <s v="C4510"/>
    <d v="2023-05-08T00:00:00"/>
    <m/>
    <n v="0"/>
    <n v="3929.0400390625"/>
    <n v="3929.0400390625"/>
    <x v="2"/>
    <x v="4"/>
    <n v="1"/>
    <n v="10000"/>
    <n v="12.75"/>
    <n v="6"/>
    <n v="0"/>
    <n v="0"/>
    <n v="0"/>
    <n v="0"/>
    <n v="0"/>
    <n v="0"/>
    <n v="0"/>
    <n v="0"/>
    <n v="0"/>
    <n v="9180"/>
  </r>
  <r>
    <x v="6"/>
    <s v="NE-21866"/>
    <x v="77"/>
    <n v="1024"/>
    <s v="NE-1024"/>
    <n v="0.09"/>
    <n v="1161"/>
    <s v="800xc"/>
    <n v="1161"/>
    <s v="Stock#611   1.3M CLR Polypropylene Imprintable   1"/>
    <n v="611"/>
    <m/>
    <d v="2023-05-05T00:00:00"/>
    <m/>
    <n v="0"/>
    <n v="1161"/>
    <n v="1161"/>
    <x v="3"/>
    <x v="5"/>
    <n v="1"/>
    <n v="10000"/>
    <n v="10.75"/>
    <n v="10"/>
    <n v="0"/>
    <n v="0"/>
    <n v="0"/>
    <n v="0"/>
    <n v="0"/>
    <n v="0"/>
    <n v="0"/>
    <n v="0"/>
    <n v="0"/>
    <n v="12900"/>
  </r>
  <r>
    <x v="6"/>
    <s v="NE-21868"/>
    <x v="77"/>
    <n v="235"/>
    <s v="NE-235"/>
    <n v="1.9359999999999999"/>
    <n v="3833.28"/>
    <n v="77922"/>
    <n v="3883.12"/>
    <s v="Stock#87   MATTE CHROME POLYESTER   1 Master Rolls"/>
    <n v="87"/>
    <s v="S8025"/>
    <d v="2023-05-09T00:00:00"/>
    <m/>
    <n v="0"/>
    <n v="3883.11010742187"/>
    <n v="3883.11010742187"/>
    <x v="2"/>
    <x v="4"/>
    <n v="1"/>
    <n v="5000"/>
    <n v="5.25"/>
    <n v="4"/>
    <n v="6"/>
    <n v="2"/>
    <n v="0"/>
    <n v="0"/>
    <n v="0"/>
    <n v="0"/>
    <n v="0"/>
    <n v="0"/>
    <n v="0"/>
    <n v="1980"/>
  </r>
  <r>
    <x v="6"/>
    <s v="NE-21870"/>
    <x v="77"/>
    <n v="770"/>
    <s v="NE-770"/>
    <n v="0.36"/>
    <n v="20304"/>
    <s v="Pl86s"/>
    <n v="20370.84"/>
    <s v="Stock#130   54# RAFLACOAT   1 Master Rolls"/>
    <n v="130"/>
    <s v="Rp48at"/>
    <d v="2023-05-08T00:00:00"/>
    <m/>
    <n v="0"/>
    <n v="20710.298828125"/>
    <n v="20710.29882812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871"/>
    <x v="77"/>
    <n v="235"/>
    <s v="NE-235"/>
    <n v="6.8000000000000005E-2"/>
    <n v="3835.2"/>
    <s v="B9077"/>
    <n v="3835.2"/>
    <s v="Stock#604   CLASSIC EXACT 1 MIL POLY   1 Master Ro"/>
    <n v="604"/>
    <m/>
    <d v="2023-05-11T00:00:00"/>
    <m/>
    <n v="0"/>
    <n v="3835.19995117187"/>
    <n v="3835.19995117187"/>
    <x v="2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875"/>
    <x v="78"/>
    <n v="770"/>
    <s v="NE-770"/>
    <n v="0.39300000000000002"/>
    <n v="3607.74"/>
    <s v="Pl323s"/>
    <n v="3632.69"/>
    <s v="Stock#1161      1 Master Rolls"/>
    <n v="1161"/>
    <s v="Rp48at"/>
    <d v="2023-05-11T00:00:00"/>
    <m/>
    <n v="0"/>
    <n v="3688.15991210937"/>
    <n v="3688.15991210937"/>
    <x v="0"/>
    <x v="4"/>
    <n v="1"/>
    <n v="10000"/>
    <n v="12.75"/>
    <n v="6"/>
    <n v="0"/>
    <n v="0"/>
    <n v="0"/>
    <n v="0"/>
    <n v="0"/>
    <n v="0"/>
    <n v="0"/>
    <n v="0"/>
    <n v="0"/>
    <n v="9180"/>
  </r>
  <r>
    <x v="6"/>
    <s v="NE-21896"/>
    <x v="80"/>
    <n v="1024"/>
    <s v="NE-1024"/>
    <n v="0.17599999999999999"/>
    <n v="1774.08"/>
    <s v="814m"/>
    <n v="1774.08"/>
    <s v="Stock#614   1.5 M Matte Polypropylene   1 Master R"/>
    <n v="614"/>
    <m/>
    <d v="2023-05-11T00:00:00"/>
    <m/>
    <n v="0"/>
    <n v="1774.08996582031"/>
    <n v="1774.08996582031"/>
    <x v="3"/>
    <x v="5"/>
    <n v="1"/>
    <n v="10000"/>
    <n v="10.5"/>
    <n v="8"/>
    <n v="0"/>
    <n v="0"/>
    <n v="0"/>
    <n v="0"/>
    <n v="0"/>
    <n v="0"/>
    <n v="0"/>
    <n v="0"/>
    <n v="0"/>
    <n v="10080"/>
  </r>
  <r>
    <x v="6"/>
    <s v="NE-21910"/>
    <x v="81"/>
    <n v="235"/>
    <s v="NE-235"/>
    <n v="0.47499999999999998"/>
    <n v="2679"/>
    <n v="76910"/>
    <n v="2663.72"/>
    <s v="Stock#234   SF 2.6M WH BOPP TC   1 Master Rolls"/>
    <n v="234"/>
    <s v="S692"/>
    <d v="2023-05-25T00:00:00"/>
    <m/>
    <n v="0"/>
    <n v="2663.72998046875"/>
    <n v="2663.72998046875"/>
    <x v="2"/>
    <x v="4"/>
    <n v="1"/>
    <n v="10000"/>
    <n v="11.75"/>
    <n v="4"/>
    <n v="0"/>
    <n v="0"/>
    <n v="0"/>
    <n v="0"/>
    <n v="0"/>
    <n v="0"/>
    <n v="0"/>
    <n v="0"/>
    <n v="0"/>
    <n v="5640"/>
  </r>
  <r>
    <x v="6"/>
    <s v="NE-21918"/>
    <x v="83"/>
    <n v="770"/>
    <s v="NE-770"/>
    <n v="0.36"/>
    <n v="20304"/>
    <s v="Pl86s"/>
    <n v="20419.07"/>
    <s v="Stock#130   54# RAFLACOAT   1 Master Rolls"/>
    <n v="130"/>
    <s v="Rp48at"/>
    <d v="2023-05-18T00:00:00"/>
    <m/>
    <n v="0"/>
    <n v="20759.390625"/>
    <n v="20759.39062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1920"/>
    <x v="83"/>
    <n v="235"/>
    <s v="NE-235"/>
    <n v="0.44"/>
    <n v="554.4"/>
    <n v="79461"/>
    <n v="560.5"/>
    <s v="Stock#1136   2.4 Mil White Bopp   1 Master Rolls"/>
    <n v="1136"/>
    <s v="S7000"/>
    <d v="2023-05-15T00:00:00"/>
    <m/>
    <n v="0"/>
    <n v="560.5"/>
    <n v="560.5"/>
    <x v="2"/>
    <x v="4"/>
    <n v="1"/>
    <n v="10000"/>
    <n v="10.5"/>
    <n v="1"/>
    <n v="0"/>
    <n v="0"/>
    <n v="0"/>
    <n v="0"/>
    <n v="0"/>
    <n v="0"/>
    <n v="0"/>
    <n v="0"/>
    <n v="0"/>
    <n v="1260"/>
  </r>
  <r>
    <x v="6"/>
    <s v="NE-21923"/>
    <x v="84"/>
    <n v="235"/>
    <s v="NE-235"/>
    <n v="0.20399999999999999"/>
    <n v="257.04000000000002"/>
    <s v="B9367"/>
    <n v="257.04000000000002"/>
    <s v="Stock#608   1 MIL CLR POLY TT PRTBL   1 Master Rol"/>
    <n v="608"/>
    <m/>
    <d v="2023-05-18T00:00:00"/>
    <m/>
    <n v="0"/>
    <n v="257.04000854492102"/>
    <n v="257.04000854492102"/>
    <x v="2"/>
    <x v="4"/>
    <n v="1"/>
    <n v="10000"/>
    <n v="10.5"/>
    <n v="1"/>
    <n v="0"/>
    <n v="0"/>
    <n v="0"/>
    <n v="0"/>
    <n v="0"/>
    <n v="0"/>
    <n v="0"/>
    <n v="0"/>
    <n v="0"/>
    <n v="1260"/>
  </r>
  <r>
    <x v="6"/>
    <s v="NE-21932"/>
    <x v="85"/>
    <n v="235"/>
    <s v="NE-235"/>
    <n v="0.42"/>
    <n v="8013.6"/>
    <n v="79991"/>
    <n v="7987.15"/>
    <s v="Stock#1170   2M Cl BOPP Recycle   1 Master Rolls"/>
    <n v="1170"/>
    <s v="Sr3010"/>
    <d v="2023-05-23T00:00:00"/>
    <m/>
    <n v="0"/>
    <n v="7663.8701171875"/>
    <n v="7663.8701171875"/>
    <x v="2"/>
    <x v="4"/>
    <n v="1"/>
    <n v="20000"/>
    <n v="13.25"/>
    <n v="6"/>
    <n v="0"/>
    <n v="0"/>
    <n v="0"/>
    <n v="0"/>
    <n v="0"/>
    <n v="0"/>
    <n v="0"/>
    <n v="0"/>
    <n v="0"/>
    <n v="19080"/>
  </r>
  <r>
    <x v="6"/>
    <s v="NE-21934"/>
    <x v="85"/>
    <n v="770"/>
    <s v="NE-770"/>
    <n v="0.39300000000000002"/>
    <n v="17732.16"/>
    <s v="Pl323s"/>
    <n v="17796.490000000002"/>
    <s v="Stock#1161      1 Master Rolls"/>
    <n v="1161"/>
    <s v="Rp48at"/>
    <d v="2023-05-23T00:00:00"/>
    <m/>
    <n v="0"/>
    <n v="18068.19921875"/>
    <n v="18068.19921875"/>
    <x v="0"/>
    <x v="4"/>
    <n v="1"/>
    <n v="10000"/>
    <n v="11.75"/>
    <n v="32"/>
    <n v="0"/>
    <n v="0"/>
    <n v="0"/>
    <n v="0"/>
    <n v="0"/>
    <n v="0"/>
    <n v="0"/>
    <n v="0"/>
    <n v="0"/>
    <n v="45120"/>
  </r>
  <r>
    <x v="6"/>
    <s v="NE-21935"/>
    <x v="85"/>
    <n v="1024"/>
    <s v="NE-1024"/>
    <n v="0.09"/>
    <n v="3553.2"/>
    <s v="800xc"/>
    <n v="3553.2"/>
    <s v="Stock#611   1.3M CLR Polypropylene Imprintable   1"/>
    <n v="611"/>
    <m/>
    <d v="2023-05-16T00:00:00"/>
    <m/>
    <n v="0"/>
    <n v="3553.19995117187"/>
    <n v="3553.19995117187"/>
    <x v="3"/>
    <x v="5"/>
    <n v="1"/>
    <n v="10000"/>
    <n v="11.75"/>
    <n v="28"/>
    <n v="0"/>
    <n v="0"/>
    <n v="0"/>
    <n v="0"/>
    <n v="0"/>
    <n v="0"/>
    <n v="0"/>
    <n v="0"/>
    <n v="0"/>
    <n v="39480"/>
  </r>
  <r>
    <x v="6"/>
    <s v="NE-21937"/>
    <x v="86"/>
    <n v="1024"/>
    <s v="NE-1024"/>
    <n v="0.09"/>
    <n v="1107"/>
    <s v="800xc"/>
    <n v="1107"/>
    <s v="Stock#611   1.3M CLR Polypropylene Imprintable   1"/>
    <n v="611"/>
    <m/>
    <d v="2023-05-16T00:00:00"/>
    <m/>
    <n v="0"/>
    <n v="1107"/>
    <n v="1107"/>
    <x v="3"/>
    <x v="5"/>
    <n v="1"/>
    <n v="10000"/>
    <n v="10.25"/>
    <n v="10"/>
    <n v="0"/>
    <n v="0"/>
    <n v="0"/>
    <n v="0"/>
    <n v="0"/>
    <n v="0"/>
    <n v="0"/>
    <n v="0"/>
    <n v="0"/>
    <n v="12300"/>
  </r>
  <r>
    <x v="6"/>
    <s v="NE-21940"/>
    <x v="86"/>
    <n v="235"/>
    <s v="NE-235"/>
    <n v="0.25033333333333302"/>
    <n v="6098.12"/>
    <n v="78098"/>
    <n v="5967.2733333333299"/>
    <s v="Stock#237   3.0M WH MDO   2 Master Rolls"/>
    <n v="237"/>
    <s v="S692n"/>
    <d v="2023-05-19T00:00:00"/>
    <m/>
    <n v="0"/>
    <n v="5967.2864583333303"/>
    <n v="5967.2864583333303"/>
    <x v="2"/>
    <x v="4"/>
    <n v="1"/>
    <n v="5000"/>
    <n v="6"/>
    <n v="10"/>
    <n v="0"/>
    <n v="0"/>
    <n v="0"/>
    <n v="0"/>
    <n v="0"/>
    <n v="0"/>
    <n v="0"/>
    <n v="0"/>
    <n v="0"/>
    <n v="3600"/>
  </r>
  <r>
    <x v="6"/>
    <s v="NE-21940"/>
    <x v="86"/>
    <n v="235"/>
    <s v="NE-235"/>
    <n v="0.50066666666666604"/>
    <n v="12196.24"/>
    <n v="78098"/>
    <n v="11934.5466666666"/>
    <s v="Stock#237   3.0M WH MDO   2 Master Rolls"/>
    <n v="237"/>
    <s v="S692n"/>
    <d v="2023-05-19T00:00:00"/>
    <m/>
    <n v="0"/>
    <n v="11934.572916666601"/>
    <n v="11934.572916666601"/>
    <x v="2"/>
    <x v="4"/>
    <n v="2"/>
    <n v="10000"/>
    <n v="10.5"/>
    <n v="12"/>
    <n v="11.75"/>
    <n v="4"/>
    <n v="0"/>
    <n v="0"/>
    <n v="0"/>
    <n v="0"/>
    <n v="0"/>
    <n v="0"/>
    <n v="0"/>
    <n v="20760"/>
  </r>
  <r>
    <x v="6"/>
    <s v="NE-21948"/>
    <x v="86"/>
    <n v="770"/>
    <s v="NE-770"/>
    <n v="0.39300000000000002"/>
    <n v="6649.56"/>
    <s v="Pl323s"/>
    <n v="6646.9"/>
    <s v="Stock#1161      1 Master Rolls"/>
    <n v="1161"/>
    <s v="Rp48at"/>
    <d v="2023-05-19T00:00:00"/>
    <m/>
    <n v="0"/>
    <n v="6748.3798828125"/>
    <n v="6748.3798828125"/>
    <x v="0"/>
    <x v="4"/>
    <n v="1"/>
    <n v="10000"/>
    <n v="11.75"/>
    <n v="12"/>
    <n v="0"/>
    <n v="0"/>
    <n v="0"/>
    <n v="0"/>
    <n v="0"/>
    <n v="0"/>
    <n v="0"/>
    <n v="0"/>
    <n v="0"/>
    <n v="16920"/>
  </r>
  <r>
    <x v="6"/>
    <s v="NE-21949"/>
    <x v="87"/>
    <n v="235"/>
    <s v="NE-235"/>
    <n v="0.749"/>
    <n v="11774.28"/>
    <n v="78097"/>
    <n v="11965.09"/>
    <s v="Stock#1185   3.0 clear mdo   1 Master Rolls"/>
    <n v="1185"/>
    <s v="S692n"/>
    <d v="2023-05-25T00:00:00"/>
    <m/>
    <n v="0"/>
    <n v="11965.0703125"/>
    <n v="11965.0703125"/>
    <x v="2"/>
    <x v="4"/>
    <n v="1"/>
    <n v="10000"/>
    <n v="10.5"/>
    <n v="8"/>
    <n v="11.75"/>
    <n v="4"/>
    <n v="0"/>
    <n v="0"/>
    <n v="0"/>
    <n v="0"/>
    <n v="0"/>
    <n v="0"/>
    <n v="0"/>
    <n v="15720"/>
  </r>
  <r>
    <x v="6"/>
    <s v="NE-21953"/>
    <x v="87"/>
    <n v="235"/>
    <s v="NE-235"/>
    <n v="0.53900000000000003"/>
    <n v="2474.0100000000002"/>
    <n v="77008"/>
    <n v="2432.94"/>
    <s v="Stock#235   2M CL BOPP TC   1 Master Rolls"/>
    <n v="235"/>
    <s v="S692n"/>
    <d v="2023-05-22T00:00:00"/>
    <m/>
    <n v="0"/>
    <n v="2432.93994140625"/>
    <n v="2432.93994140625"/>
    <x v="2"/>
    <x v="4"/>
    <n v="1"/>
    <n v="10000"/>
    <n v="12.75"/>
    <n v="3"/>
    <n v="0"/>
    <n v="0"/>
    <n v="0"/>
    <n v="0"/>
    <n v="0"/>
    <n v="0"/>
    <n v="0"/>
    <n v="0"/>
    <n v="0"/>
    <n v="4590"/>
  </r>
  <r>
    <x v="6"/>
    <s v="NE-21956"/>
    <x v="87"/>
    <n v="235"/>
    <s v="NE-235"/>
    <n v="0.46500000000000002"/>
    <n v="697.5"/>
    <n v="78997"/>
    <n v="712.98"/>
    <s v="Stock#1015   WHITE BOPP   1 Master Rolls"/>
    <n v="1015"/>
    <s v="S7000"/>
    <d v="2023-05-19T00:00:00"/>
    <m/>
    <n v="0"/>
    <n v="712.97998046875"/>
    <n v="712.97998046875"/>
    <x v="2"/>
    <x v="4"/>
    <n v="1"/>
    <n v="10000"/>
    <n v="12.5"/>
    <n v="1"/>
    <n v="0"/>
    <n v="0"/>
    <n v="0"/>
    <n v="0"/>
    <n v="0"/>
    <n v="0"/>
    <n v="0"/>
    <n v="0"/>
    <n v="0"/>
    <n v="1500"/>
  </r>
  <r>
    <x v="6"/>
    <s v="NE-21960"/>
    <x v="88"/>
    <n v="235"/>
    <s v="NE-235"/>
    <n v="0.41399999999999998"/>
    <n v="8743.68"/>
    <n v="54312"/>
    <n v="9019.5400000000009"/>
    <s v="Stock#300SF   THERMAL TRANSFER 1C   1 Master Rolls"/>
    <s v="300SF"/>
    <s v="At2550"/>
    <d v="2023-05-19T00:00:00"/>
    <m/>
    <n v="0"/>
    <n v="9019.580078125"/>
    <n v="9019.580078125"/>
    <x v="2"/>
    <x v="4"/>
    <n v="1"/>
    <n v="10000"/>
    <n v="10.25"/>
    <n v="8"/>
    <n v="11.75"/>
    <n v="8"/>
    <n v="0"/>
    <n v="0"/>
    <n v="0"/>
    <n v="0"/>
    <n v="0"/>
    <n v="0"/>
    <n v="0"/>
    <n v="21120"/>
  </r>
  <r>
    <x v="6"/>
    <s v="NE-21997"/>
    <x v="91"/>
    <n v="1024"/>
    <s v="NE-1024"/>
    <n v="0.17599999999999999"/>
    <n v="3685.44"/>
    <s v="814m"/>
    <n v="3685.44"/>
    <s v="Stock#614   1.5 M Matte Polypropylene   1 Master R"/>
    <n v="614"/>
    <m/>
    <d v="2023-05-24T00:00:00"/>
    <m/>
    <n v="0"/>
    <n v="3685.46997070312"/>
    <n v="3685.46997070312"/>
    <x v="3"/>
    <x v="5"/>
    <n v="1"/>
    <n v="10000"/>
    <n v="10.25"/>
    <n v="6"/>
    <n v="10.5"/>
    <n v="2"/>
    <n v="11.25"/>
    <n v="4"/>
    <n v="11.75"/>
    <n v="4"/>
    <n v="0"/>
    <n v="0"/>
    <n v="0"/>
    <n v="20940"/>
  </r>
  <r>
    <x v="6"/>
    <s v="NE-21999"/>
    <x v="91"/>
    <n v="770"/>
    <s v="NE-770"/>
    <n v="0.36"/>
    <n v="3369.6"/>
    <s v="Pl86s"/>
    <n v="3382"/>
    <s v="Stock#130   54# RAFLACOAT   1 Master Rolls"/>
    <n v="130"/>
    <s v="Rp48at"/>
    <d v="2023-05-26T00:00:00"/>
    <m/>
    <n v="0"/>
    <n v="3438.35009765625"/>
    <n v="3438.35009765625"/>
    <x v="0"/>
    <x v="4"/>
    <n v="1"/>
    <n v="10000"/>
    <n v="9.75"/>
    <n v="8"/>
    <n v="0"/>
    <n v="0"/>
    <n v="0"/>
    <n v="0"/>
    <n v="0"/>
    <n v="0"/>
    <n v="0"/>
    <n v="0"/>
    <n v="0"/>
    <n v="9360"/>
  </r>
  <r>
    <x v="6"/>
    <s v="NE-22019"/>
    <x v="95"/>
    <n v="770"/>
    <s v="NE-770"/>
    <n v="0.36"/>
    <n v="20304"/>
    <s v="Pl86s"/>
    <n v="20358.55"/>
    <s v="Stock#130   54# RAFLACOAT   1 Master Rolls"/>
    <n v="130"/>
    <s v="Rp48at"/>
    <d v="2023-06-05T00:00:00"/>
    <m/>
    <n v="0"/>
    <n v="20697.900390625"/>
    <n v="20697.90039062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026"/>
    <x v="97"/>
    <n v="1273"/>
    <s v="NE-1273"/>
    <n v="4.3999999999999997E-2"/>
    <n v="2280.96"/>
    <s v="Lcf 5000"/>
    <n v="2280.96"/>
    <s v="Stock#1182   0.5 BOPP Overlam   1 Master Rolls"/>
    <n v="1182"/>
    <m/>
    <d v="2023-06-05T00:00:00"/>
    <m/>
    <n v="0"/>
    <n v="2280.9599609375"/>
    <n v="2280.9599609375"/>
    <x v="17"/>
    <x v="8"/>
    <n v="1"/>
    <n v="10000"/>
    <n v="13.5"/>
    <n v="32"/>
    <n v="0"/>
    <n v="0"/>
    <n v="0"/>
    <n v="0"/>
    <n v="0"/>
    <n v="0"/>
    <n v="0"/>
    <n v="0"/>
    <n v="0"/>
    <n v="51840"/>
  </r>
  <r>
    <x v="6"/>
    <s v="NE-22027"/>
    <x v="97"/>
    <n v="1273"/>
    <s v="NE-1273"/>
    <n v="6.6000000000000003E-2"/>
    <n v="3635.28"/>
    <s v="Lcf 50cw"/>
    <n v="3635.28"/>
    <s v="Stock#1181   1.0 WAL BOPP C2S   1 Master Rolls"/>
    <n v="1181"/>
    <m/>
    <d v="2023-06-07T00:00:00"/>
    <m/>
    <n v="0"/>
    <n v="3592.65991210937"/>
    <n v="3592.65991210937"/>
    <x v="17"/>
    <x v="8"/>
    <n v="1"/>
    <n v="20000"/>
    <n v="13.5"/>
    <n v="17"/>
    <n v="0"/>
    <n v="0"/>
    <n v="0"/>
    <n v="0"/>
    <n v="0"/>
    <n v="0"/>
    <n v="0"/>
    <n v="0"/>
    <n v="0"/>
    <n v="55080"/>
  </r>
  <r>
    <x v="6"/>
    <s v="NE-22028"/>
    <x v="97"/>
    <n v="1024"/>
    <s v="NE-1024"/>
    <n v="0.09"/>
    <n v="1479.6"/>
    <s v="800xc"/>
    <n v="1479.6"/>
    <s v="Stock#611   1.3M CLR Polypropylene Imprintable   1"/>
    <n v="611"/>
    <m/>
    <d v="2023-06-05T00:00:00"/>
    <m/>
    <n v="0"/>
    <n v="1479.59997558593"/>
    <n v="1479.59997558593"/>
    <x v="3"/>
    <x v="5"/>
    <n v="1"/>
    <n v="10000"/>
    <n v="11.25"/>
    <n v="8"/>
    <n v="11.75"/>
    <n v="4"/>
    <n v="0"/>
    <n v="0"/>
    <n v="0"/>
    <n v="0"/>
    <n v="0"/>
    <n v="0"/>
    <n v="0"/>
    <n v="16440"/>
  </r>
  <r>
    <x v="6"/>
    <s v="NE-22029"/>
    <x v="97"/>
    <n v="235"/>
    <s v="NE-235"/>
    <n v="0.61699999999999999"/>
    <n v="370.2"/>
    <n v="79954"/>
    <n v="392.97"/>
    <s v="Stock#1197   2.6 White Bopp   1 Master Rolls"/>
    <n v="1197"/>
    <s v="C4510"/>
    <d v="2023-06-07T00:00:00"/>
    <m/>
    <n v="0"/>
    <n v="402.51998901367102"/>
    <n v="402.51998901367102"/>
    <x v="2"/>
    <x v="4"/>
    <n v="1"/>
    <n v="5000"/>
    <n v="5"/>
    <n v="2"/>
    <n v="0"/>
    <n v="0"/>
    <n v="0"/>
    <n v="0"/>
    <n v="0"/>
    <n v="0"/>
    <n v="0"/>
    <n v="0"/>
    <n v="0"/>
    <n v="600"/>
  </r>
  <r>
    <x v="6"/>
    <s v="NE-22030"/>
    <x v="97"/>
    <n v="235"/>
    <s v="NE-235"/>
    <n v="0.41399999999999998"/>
    <n v="3949.56"/>
    <n v="54312"/>
    <n v="3994.98"/>
    <s v="Stock#300SF   THERMAL TRANSFER 1C   1 Master Rolls"/>
    <s v="300SF"/>
    <s v="At2550"/>
    <d v="2023-06-09T00:00:00"/>
    <m/>
    <n v="0"/>
    <n v="3994.97998046875"/>
    <n v="3994.97998046875"/>
    <x v="2"/>
    <x v="4"/>
    <n v="1"/>
    <n v="10000"/>
    <n v="13.25"/>
    <n v="6"/>
    <n v="0"/>
    <n v="0"/>
    <n v="0"/>
    <n v="0"/>
    <n v="0"/>
    <n v="0"/>
    <n v="0"/>
    <n v="0"/>
    <n v="0"/>
    <n v="9540"/>
  </r>
  <r>
    <x v="6"/>
    <s v="NE-22040"/>
    <x v="97"/>
    <n v="770"/>
    <s v="NE-770"/>
    <n v="0.36"/>
    <n v="6739.2"/>
    <s v="Pl86s"/>
    <n v="6751.98"/>
    <s v="Stock#130   54# RAFLACOAT   1 Master Rolls"/>
    <n v="130"/>
    <s v="Rp48at"/>
    <d v="2023-06-07T00:00:00"/>
    <m/>
    <n v="0"/>
    <n v="6864.509765625"/>
    <n v="6864.509765625"/>
    <x v="0"/>
    <x v="4"/>
    <n v="1"/>
    <n v="10000"/>
    <n v="12.75"/>
    <n v="6"/>
    <n v="13.25"/>
    <n v="6"/>
    <n v="0"/>
    <n v="0"/>
    <n v="0"/>
    <n v="0"/>
    <n v="0"/>
    <n v="0"/>
    <n v="0"/>
    <n v="18720"/>
  </r>
  <r>
    <x v="6"/>
    <s v="NE-22041"/>
    <x v="97"/>
    <n v="235"/>
    <s v="NE-235"/>
    <n v="7.0000000000000007E-2"/>
    <n v="504"/>
    <s v="B9082"/>
    <n v="504"/>
    <s v="Stock#605   1.1 MIL POLYPRO LAMINATE   1 Master Ro"/>
    <n v="605"/>
    <s v="Perm"/>
    <d v="2023-06-08T00:00:00"/>
    <m/>
    <n v="0"/>
    <n v="504"/>
    <n v="504"/>
    <x v="2"/>
    <x v="4"/>
    <n v="1"/>
    <n v="10000"/>
    <n v="6"/>
    <n v="10"/>
    <n v="0"/>
    <n v="0"/>
    <n v="0"/>
    <n v="0"/>
    <n v="0"/>
    <n v="0"/>
    <n v="0"/>
    <n v="0"/>
    <n v="0"/>
    <n v="7200"/>
  </r>
  <r>
    <x v="6"/>
    <s v="NE-22043"/>
    <x v="98"/>
    <n v="770"/>
    <s v="NE-770"/>
    <n v="0.39300000000000002"/>
    <n v="2004.3"/>
    <s v="Pl323s"/>
    <n v="2004.96"/>
    <s v="Stock#1161      1 Master Rolls"/>
    <n v="1161"/>
    <s v="Rp48at"/>
    <d v="2023-06-15T00:00:00"/>
    <m/>
    <n v="0"/>
    <n v="2035.46997070312"/>
    <n v="2035.46997070312"/>
    <x v="0"/>
    <x v="4"/>
    <n v="1"/>
    <n v="5000"/>
    <n v="4.25"/>
    <n v="20"/>
    <n v="0"/>
    <n v="0"/>
    <n v="0"/>
    <n v="0"/>
    <n v="0"/>
    <n v="0"/>
    <n v="0"/>
    <n v="0"/>
    <n v="0"/>
    <n v="5100"/>
  </r>
  <r>
    <x v="6"/>
    <s v="NE-22049"/>
    <x v="98"/>
    <n v="235"/>
    <s v="NE-235"/>
    <n v="7.0000000000000007E-2"/>
    <n v="1478.4"/>
    <s v="B9082"/>
    <n v="1478.4"/>
    <s v="Stock#605   1.1 MIL POLYPRO LAMINATE   1 Master Ro"/>
    <n v="605"/>
    <s v="Perm"/>
    <d v="2023-06-08T00:00:00"/>
    <m/>
    <n v="0"/>
    <n v="1478.40002441406"/>
    <n v="1478.40002441406"/>
    <x v="2"/>
    <x v="4"/>
    <n v="1"/>
    <n v="10000"/>
    <n v="11"/>
    <n v="16"/>
    <n v="0"/>
    <n v="0"/>
    <n v="0"/>
    <n v="0"/>
    <n v="0"/>
    <n v="0"/>
    <n v="0"/>
    <n v="0"/>
    <n v="0"/>
    <n v="21120"/>
  </r>
  <r>
    <x v="6"/>
    <s v="NE-22050"/>
    <x v="98"/>
    <n v="235"/>
    <s v="NE-235"/>
    <n v="0.441"/>
    <n v="9366.84"/>
    <n v="78998"/>
    <n v="9141.57"/>
    <s v="Stock#1033   2 Ml Clear Bopp TC   1 Master Rolls"/>
    <n v="1033"/>
    <s v="S7000"/>
    <d v="2023-06-07T00:00:00"/>
    <m/>
    <n v="0"/>
    <n v="9141.5595703125"/>
    <n v="9141.5595703125"/>
    <x v="2"/>
    <x v="4"/>
    <n v="1"/>
    <n v="10000"/>
    <n v="11"/>
    <n v="12"/>
    <n v="11.25"/>
    <n v="4"/>
    <n v="0"/>
    <n v="0"/>
    <n v="0"/>
    <n v="0"/>
    <n v="0"/>
    <n v="0"/>
    <n v="0"/>
    <n v="21240"/>
  </r>
  <r>
    <x v="6"/>
    <s v="NE-22068"/>
    <x v="100"/>
    <n v="770"/>
    <s v="NE-770"/>
    <n v="0.39300000000000002"/>
    <n v="3607.74"/>
    <s v="Pl323s"/>
    <n v="3607.74"/>
    <s v="Stock#1161      1 Master Rolls"/>
    <n v="1161"/>
    <s v="Rp48at"/>
    <d v="2023-06-09T00:00:00"/>
    <m/>
    <n v="0"/>
    <n v="3662.82006835937"/>
    <n v="3662.82006835937"/>
    <x v="0"/>
    <x v="4"/>
    <n v="1"/>
    <n v="10000"/>
    <n v="12.75"/>
    <n v="6"/>
    <n v="0"/>
    <n v="0"/>
    <n v="0"/>
    <n v="0"/>
    <n v="0"/>
    <n v="0"/>
    <n v="0"/>
    <n v="0"/>
    <n v="0"/>
    <n v="9180"/>
  </r>
  <r>
    <x v="6"/>
    <s v="NE-22071"/>
    <x v="100"/>
    <n v="770"/>
    <s v="NE-770"/>
    <n v="0.36"/>
    <n v="20304"/>
    <s v="Pl86s"/>
    <n v="20205.490000000002"/>
    <s v="Stock#130   54# RAFLACOAT   1 Master Rolls"/>
    <n v="130"/>
    <s v="Rp48at"/>
    <d v="2023-06-12T00:00:00"/>
    <m/>
    <n v="0"/>
    <n v="20534.078125"/>
    <n v="20534.07812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079"/>
    <x v="100"/>
    <n v="770"/>
    <s v="NE-770"/>
    <n v="0.39300000000000002"/>
    <n v="6932.52"/>
    <s v="Pl323s"/>
    <n v="6949.86"/>
    <s v="Stock#1161      1 Master Rolls"/>
    <n v="1161"/>
    <s v="Rp48at"/>
    <d v="2023-06-12T00:00:00"/>
    <m/>
    <n v="0"/>
    <n v="7055.9501953125"/>
    <n v="7055.9501953125"/>
    <x v="0"/>
    <x v="4"/>
    <n v="1"/>
    <n v="10000"/>
    <n v="12.25"/>
    <n v="12"/>
    <n v="0"/>
    <n v="0"/>
    <n v="0"/>
    <n v="0"/>
    <n v="0"/>
    <n v="0"/>
    <n v="0"/>
    <n v="0"/>
    <n v="0"/>
    <n v="17640"/>
  </r>
  <r>
    <x v="6"/>
    <s v="NE-22090"/>
    <x v="101"/>
    <n v="235"/>
    <s v="NE-235"/>
    <n v="6.8000000000000005E-2"/>
    <n v="7670.4"/>
    <s v="B9077"/>
    <n v="7670.4"/>
    <s v="Stock#604   CLASSIC EXACT 1 MIL POLY   1 Master Ro"/>
    <n v="604"/>
    <m/>
    <d v="2023-06-12T00:00:00"/>
    <m/>
    <n v="0"/>
    <n v="7670.39990234375"/>
    <n v="7670.39990234375"/>
    <x v="2"/>
    <x v="4"/>
    <n v="1"/>
    <n v="10000"/>
    <n v="11.75"/>
    <n v="80"/>
    <n v="0"/>
    <n v="0"/>
    <n v="0"/>
    <n v="0"/>
    <n v="0"/>
    <n v="0"/>
    <n v="0"/>
    <n v="0"/>
    <n v="0"/>
    <n v="112800"/>
  </r>
  <r>
    <x v="6"/>
    <s v="NE-22091"/>
    <x v="101"/>
    <n v="235"/>
    <s v="NE-235"/>
    <n v="7.0000000000000007E-2"/>
    <n v="1974"/>
    <s v="B9082"/>
    <n v="1974"/>
    <s v="Stock#605   1.1 MIL POLYPRO LAMINATE   1 Master Ro"/>
    <n v="605"/>
    <s v="Perm"/>
    <d v="2023-06-09T00:00:00"/>
    <m/>
    <n v="0"/>
    <n v="1974"/>
    <n v="1974"/>
    <x v="2"/>
    <x v="4"/>
    <n v="1"/>
    <n v="10000"/>
    <n v="11.75"/>
    <n v="20"/>
    <n v="0"/>
    <n v="0"/>
    <n v="0"/>
    <n v="0"/>
    <n v="0"/>
    <n v="0"/>
    <n v="0"/>
    <n v="0"/>
    <n v="0"/>
    <n v="28200"/>
  </r>
  <r>
    <x v="6"/>
    <s v="NE-22092"/>
    <x v="101"/>
    <n v="235"/>
    <s v="NE-235"/>
    <n v="7.0000000000000007E-2"/>
    <n v="1890"/>
    <s v="B9082"/>
    <n v="1890"/>
    <s v="Stock#605   1.1 MIL POLYPRO LAMINATE   1 Master Ro"/>
    <n v="605"/>
    <s v="Perm"/>
    <d v="2023-06-09T00:00:00"/>
    <m/>
    <n v="0"/>
    <n v="1890"/>
    <n v="1890"/>
    <x v="2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094"/>
    <x v="102"/>
    <n v="770"/>
    <s v="NE-770"/>
    <n v="0.36"/>
    <n v="13608"/>
    <s v="Pl86s"/>
    <n v="13339.9"/>
    <s v="Stock#130   54# RAFLACOAT   1 Master Rolls"/>
    <n v="130"/>
    <s v="Rp48at"/>
    <d v="2023-06-14T00:00:00"/>
    <m/>
    <n v="0"/>
    <n v="13562.25"/>
    <n v="13562.25"/>
    <x v="0"/>
    <x v="4"/>
    <n v="1"/>
    <n v="10000"/>
    <n v="11.25"/>
    <n v="28"/>
    <n v="0"/>
    <n v="0"/>
    <n v="0"/>
    <n v="0"/>
    <n v="0"/>
    <n v="0"/>
    <n v="0"/>
    <n v="0"/>
    <n v="0"/>
    <n v="37800"/>
  </r>
  <r>
    <x v="6"/>
    <s v="NE-22099"/>
    <x v="102"/>
    <n v="770"/>
    <s v="NE-770"/>
    <n v="0.36"/>
    <n v="20304"/>
    <s v="Pl86s"/>
    <n v="20307.07"/>
    <s v="Stock#130   54# RAFLACOAT   1 Master Rolls"/>
    <n v="130"/>
    <s v="Rp48at"/>
    <d v="2023-06-12T00:00:00"/>
    <m/>
    <n v="0"/>
    <n v="20645.5"/>
    <n v="20645.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100"/>
    <x v="102"/>
    <n v="770"/>
    <s v="NE-770"/>
    <n v="0.36"/>
    <n v="17820"/>
    <s v="Pl86s"/>
    <n v="18403.259999999998"/>
    <s v="Stock#130   54# RAFLACOAT   1 Master Rolls"/>
    <n v="130"/>
    <s v="Rp48at"/>
    <d v="2023-06-15T00:00:00"/>
    <m/>
    <n v="0"/>
    <n v="18709.970703125"/>
    <n v="18709.970703125"/>
    <x v="0"/>
    <x v="4"/>
    <n v="1"/>
    <n v="10000"/>
    <n v="8.25"/>
    <n v="50"/>
    <n v="0"/>
    <n v="0"/>
    <n v="0"/>
    <n v="0"/>
    <n v="0"/>
    <n v="0"/>
    <n v="0"/>
    <n v="0"/>
    <n v="0"/>
    <n v="49500"/>
  </r>
  <r>
    <x v="6"/>
    <s v="NE-22118"/>
    <x v="103"/>
    <n v="1024"/>
    <s v="NE-1024"/>
    <n v="0.09"/>
    <n v="1069.2"/>
    <s v="800xc"/>
    <n v="1069.2"/>
    <s v="Stock#611   1.3M CLR Polypropylene Imprintable   1"/>
    <n v="611"/>
    <m/>
    <d v="2023-06-12T00:00:00"/>
    <m/>
    <n v="0"/>
    <n v="1069.19995117187"/>
    <n v="1069.19995117187"/>
    <x v="3"/>
    <x v="5"/>
    <n v="1"/>
    <n v="10000"/>
    <n v="11"/>
    <n v="9"/>
    <n v="0"/>
    <n v="0"/>
    <n v="0"/>
    <n v="0"/>
    <n v="0"/>
    <n v="0"/>
    <n v="0"/>
    <n v="0"/>
    <n v="0"/>
    <n v="11880"/>
  </r>
  <r>
    <x v="6"/>
    <s v="NE-22119"/>
    <x v="103"/>
    <n v="770"/>
    <s v="NE-770"/>
    <n v="0.39300000000000002"/>
    <n v="4668.84"/>
    <s v="Pl323s"/>
    <n v="4632.53"/>
    <s v="Stock#1161      1 Master Rolls"/>
    <n v="1161"/>
    <s v="Rp48at"/>
    <d v="2023-06-14T00:00:00"/>
    <m/>
    <n v="0"/>
    <n v="4703.259765625"/>
    <n v="4703.259765625"/>
    <x v="0"/>
    <x v="4"/>
    <n v="1"/>
    <n v="10000"/>
    <n v="11"/>
    <n v="9"/>
    <n v="0"/>
    <n v="0"/>
    <n v="0"/>
    <n v="0"/>
    <n v="0"/>
    <n v="0"/>
    <n v="0"/>
    <n v="0"/>
    <n v="0"/>
    <n v="11880"/>
  </r>
  <r>
    <x v="6"/>
    <s v="NE-22128"/>
    <x v="104"/>
    <n v="235"/>
    <s v="NE-235"/>
    <n v="7.0000000000000007E-2"/>
    <n v="2982"/>
    <s v="B9082"/>
    <n v="2982"/>
    <s v="Stock#605   1.1 MIL POLYPRO LAMINATE   1 Master Ro"/>
    <n v="605"/>
    <s v="Perm"/>
    <d v="2023-06-15T00:00:00"/>
    <m/>
    <n v="0"/>
    <n v="2982"/>
    <n v="2982"/>
    <x v="2"/>
    <x v="4"/>
    <n v="1"/>
    <n v="10000"/>
    <n v="11"/>
    <n v="20"/>
    <n v="11.25"/>
    <n v="12"/>
    <n v="0"/>
    <n v="0"/>
    <n v="0"/>
    <n v="0"/>
    <n v="0"/>
    <n v="0"/>
    <n v="0"/>
    <n v="42600"/>
  </r>
  <r>
    <x v="6"/>
    <s v="NE-22135"/>
    <x v="106"/>
    <n v="770"/>
    <s v="NE-770"/>
    <n v="0.36"/>
    <n v="17820"/>
    <s v="Pl86s"/>
    <n v="17455.3"/>
    <s v="Stock#130   54# RAFLACOAT   1 Master Rolls"/>
    <n v="130"/>
    <s v="Rp48at"/>
    <d v="2023-06-19T00:00:00"/>
    <m/>
    <n v="0"/>
    <n v="17746.19921875"/>
    <n v="17746.19921875"/>
    <x v="0"/>
    <x v="4"/>
    <n v="1"/>
    <n v="10000"/>
    <n v="8.25"/>
    <n v="50"/>
    <n v="0"/>
    <n v="0"/>
    <n v="0"/>
    <n v="0"/>
    <n v="0"/>
    <n v="0"/>
    <n v="0"/>
    <n v="0"/>
    <n v="0"/>
    <n v="49500"/>
  </r>
  <r>
    <x v="6"/>
    <s v="NE-22136"/>
    <x v="106"/>
    <n v="770"/>
    <s v="NE-770"/>
    <n v="0.39300000000000002"/>
    <n v="14890.77"/>
    <s v="Pl323s"/>
    <n v="15430.73"/>
    <s v="Stock#1161      1 Master Rolls"/>
    <n v="1161"/>
    <s v="Rp48at"/>
    <d v="2023-06-21T00:00:00"/>
    <m/>
    <n v="0"/>
    <n v="15666.310546875"/>
    <n v="15666.310546875"/>
    <x v="0"/>
    <x v="4"/>
    <n v="1"/>
    <n v="10000"/>
    <n v="11.25"/>
    <n v="8"/>
    <n v="12.25"/>
    <n v="3"/>
    <n v="12.5"/>
    <n v="9"/>
    <n v="12.75"/>
    <n v="6"/>
    <n v="0"/>
    <n v="0"/>
    <n v="0"/>
    <n v="37890"/>
  </r>
  <r>
    <x v="6"/>
    <s v="NE-22137"/>
    <x v="106"/>
    <n v="770"/>
    <s v="NE-770"/>
    <n v="0.35"/>
    <n v="21682.5"/>
    <s v="Pl86s"/>
    <n v="21717.26"/>
    <s v="Stock#130   54# RAFLACOAT   1 Master Rolls"/>
    <n v="130"/>
    <s v="Rp48at"/>
    <d v="2023-06-23T00:00:00"/>
    <m/>
    <n v="0"/>
    <n v="22089.48828125"/>
    <n v="22089.48828125"/>
    <x v="0"/>
    <x v="4"/>
    <n v="1"/>
    <n v="10000"/>
    <n v="11.75"/>
    <n v="40"/>
    <n v="9.25"/>
    <n v="5"/>
    <n v="0"/>
    <n v="0"/>
    <n v="0"/>
    <n v="0"/>
    <n v="0"/>
    <n v="0"/>
    <n v="0"/>
    <n v="61950"/>
  </r>
  <r>
    <x v="6"/>
    <s v="NE-22142"/>
    <x v="106"/>
    <n v="770"/>
    <s v="NE-770"/>
    <n v="0.39300000000000002"/>
    <n v="3631.32"/>
    <s v="Pl323s"/>
    <n v="3631.32"/>
    <s v="Stock#1161      1 Master Rolls"/>
    <n v="1161"/>
    <s v="Rp48at"/>
    <d v="2023-06-19T00:00:00"/>
    <m/>
    <n v="0"/>
    <n v="3686.76000976562"/>
    <n v="3686.76000976562"/>
    <x v="0"/>
    <x v="4"/>
    <n v="1"/>
    <n v="10000"/>
    <n v="9.75"/>
    <n v="4"/>
    <n v="9.5"/>
    <n v="4"/>
    <n v="0"/>
    <n v="0"/>
    <n v="0"/>
    <n v="0"/>
    <n v="0"/>
    <n v="0"/>
    <n v="0"/>
    <n v="9240"/>
  </r>
  <r>
    <x v="6"/>
    <s v="NE-22144"/>
    <x v="107"/>
    <n v="1024"/>
    <s v="NE-1024"/>
    <n v="0.09"/>
    <n v="3034.8"/>
    <s v="800xc"/>
    <n v="3034.8"/>
    <s v="Stock#611   1.3M CLR Polypropylene Imprintable   1"/>
    <n v="611"/>
    <m/>
    <d v="2023-06-16T00:00:00"/>
    <m/>
    <n v="0"/>
    <n v="3034.80004882812"/>
    <n v="3034.80004882812"/>
    <x v="3"/>
    <x v="5"/>
    <n v="1"/>
    <n v="10000"/>
    <n v="10.75"/>
    <n v="12"/>
    <n v="9.5"/>
    <n v="16"/>
    <n v="0"/>
    <n v="0"/>
    <n v="0"/>
    <n v="0"/>
    <n v="0"/>
    <n v="0"/>
    <n v="0"/>
    <n v="33720"/>
  </r>
  <r>
    <x v="6"/>
    <s v="NE-22147"/>
    <x v="108"/>
    <n v="235"/>
    <s v="NE-235"/>
    <n v="0.47499999999999998"/>
    <n v="11286"/>
    <n v="76910"/>
    <n v="11168.86"/>
    <s v="Stock#234   SF 2.6M WH BOPP TC   1 Master Rolls"/>
    <n v="234"/>
    <s v="S692"/>
    <d v="2023-06-22T00:00:00"/>
    <m/>
    <n v="0"/>
    <n v="11168.8603515625"/>
    <n v="11168.8603515625"/>
    <x v="2"/>
    <x v="4"/>
    <n v="1"/>
    <n v="10000"/>
    <n v="12.25"/>
    <n v="3"/>
    <n v="12.75"/>
    <n v="6"/>
    <n v="13.25"/>
    <n v="3"/>
    <n v="11.25"/>
    <n v="4"/>
    <n v="0"/>
    <n v="0"/>
    <n v="0"/>
    <n v="23760"/>
  </r>
  <r>
    <x v="6"/>
    <s v="NE-22148"/>
    <x v="108"/>
    <n v="1024"/>
    <s v="NE-1024"/>
    <n v="0.17599999999999999"/>
    <n v="2154.2399999999998"/>
    <s v="814m"/>
    <n v="2154.2399999999998"/>
    <s v="Stock#614   1.5 M Matte Polypropylene   1 Master R"/>
    <n v="614"/>
    <m/>
    <d v="2023-06-19T00:00:00"/>
    <m/>
    <n v="0"/>
    <n v="2154.23999023437"/>
    <n v="2154.23999023437"/>
    <x v="3"/>
    <x v="5"/>
    <n v="1"/>
    <n v="10000"/>
    <n v="12.75"/>
    <n v="8"/>
    <n v="0"/>
    <n v="0"/>
    <n v="0"/>
    <n v="0"/>
    <n v="0"/>
    <n v="0"/>
    <n v="0"/>
    <n v="0"/>
    <n v="0"/>
    <n v="12240"/>
  </r>
  <r>
    <x v="6"/>
    <s v="NE-22149"/>
    <x v="108"/>
    <n v="235"/>
    <s v="NE-235"/>
    <n v="0.749"/>
    <n v="7549.92"/>
    <n v="78097"/>
    <n v="6715.17"/>
    <s v="Stock#1185   3.0 clear mdo   1 Master Rolls"/>
    <n v="1185"/>
    <s v="S692n"/>
    <d v="2023-06-22T00:00:00"/>
    <m/>
    <n v="0"/>
    <n v="6715.18017578125"/>
    <n v="6715.18017578125"/>
    <x v="2"/>
    <x v="4"/>
    <n v="1"/>
    <n v="10000"/>
    <n v="10.5"/>
    <n v="8"/>
    <n v="0"/>
    <n v="0"/>
    <n v="0"/>
    <n v="0"/>
    <n v="0"/>
    <n v="0"/>
    <n v="0"/>
    <n v="0"/>
    <n v="0"/>
    <n v="10080"/>
  </r>
  <r>
    <x v="6"/>
    <s v="NE-22153"/>
    <x v="108"/>
    <n v="235"/>
    <s v="NE-235"/>
    <n v="7.0000000000000007E-2"/>
    <n v="327.60000000000002"/>
    <s v="B9082"/>
    <n v="327.60000000000002"/>
    <s v="Stock#605   1.1 MIL POLYPRO LAMINATE   1 Master Ro"/>
    <n v="605"/>
    <s v="Perm"/>
    <d v="2023-06-22T00:00:00"/>
    <m/>
    <n v="0"/>
    <n v="327.600006103515"/>
    <n v="327.600006103515"/>
    <x v="2"/>
    <x v="4"/>
    <n v="1"/>
    <n v="10000"/>
    <n v="6.5"/>
    <n v="6"/>
    <n v="0"/>
    <n v="0"/>
    <n v="0"/>
    <n v="0"/>
    <n v="0"/>
    <n v="0"/>
    <n v="0"/>
    <n v="0"/>
    <n v="0"/>
    <n v="4680"/>
  </r>
  <r>
    <x v="6"/>
    <s v="NE-22160"/>
    <x v="109"/>
    <n v="1383"/>
    <s v="NE-1383"/>
    <n v="1E-4"/>
    <n v="0.23"/>
    <s v="Lf-Tg10t22-11g0000-100ba-T52"/>
    <n v="0.23"/>
    <s v="Stock#1180   Clear PETG High/High 45 Microns 79% ("/>
    <n v="1180"/>
    <s v="None"/>
    <d v="2023-07-14T00:00:00"/>
    <m/>
    <m/>
    <m/>
    <n v="0"/>
    <x v="29"/>
    <x v="6"/>
    <n v="1"/>
    <n v="20761"/>
    <n v="9.25"/>
    <n v="1"/>
    <n v="0"/>
    <n v="0"/>
    <n v="0"/>
    <n v="0"/>
    <n v="0"/>
    <n v="0"/>
    <n v="0"/>
    <n v="0"/>
    <n v="0"/>
    <n v="2304.471"/>
  </r>
  <r>
    <x v="6"/>
    <s v="NE-22175"/>
    <x v="111"/>
    <n v="235"/>
    <s v="NE-235"/>
    <n v="0.25033333333333302"/>
    <n v="2313.08"/>
    <n v="78098"/>
    <n v="2368.9866666666599"/>
    <s v="Stock#237   3.0M WH MDO   2 Master Rolls"/>
    <n v="237"/>
    <s v="S692n"/>
    <d v="2023-06-23T00:00:00"/>
    <m/>
    <n v="0"/>
    <n v="2368.97998046875"/>
    <n v="2368.97998046875"/>
    <x v="2"/>
    <x v="4"/>
    <n v="1"/>
    <n v="5000"/>
    <n v="6"/>
    <n v="10"/>
    <n v="0"/>
    <n v="0"/>
    <n v="0"/>
    <n v="0"/>
    <n v="0"/>
    <n v="0"/>
    <n v="0"/>
    <n v="0"/>
    <n v="0"/>
    <n v="3600"/>
  </r>
  <r>
    <x v="6"/>
    <s v="NE-22175"/>
    <x v="111"/>
    <n v="235"/>
    <s v="NE-235"/>
    <n v="0.50066666666666604"/>
    <n v="4626.16"/>
    <n v="78098"/>
    <n v="4737.9733333333297"/>
    <s v="Stock#237   3.0M WH MDO   2 Master Rolls"/>
    <n v="237"/>
    <s v="S692n"/>
    <d v="2023-06-23T00:00:00"/>
    <m/>
    <n v="0"/>
    <n v="4737.9599609375"/>
    <n v="4737.9599609375"/>
    <x v="2"/>
    <x v="4"/>
    <n v="2"/>
    <n v="10000"/>
    <n v="11.75"/>
    <n v="4"/>
    <n v="0"/>
    <n v="0"/>
    <n v="0"/>
    <n v="0"/>
    <n v="0"/>
    <n v="0"/>
    <n v="0"/>
    <n v="0"/>
    <n v="0"/>
    <n v="5640"/>
  </r>
  <r>
    <x v="6"/>
    <s v="NE-22194"/>
    <x v="113"/>
    <n v="1383"/>
    <s v="NE-1383"/>
    <n v="8.6389295419897899E-2"/>
    <n v="1570.7565457015901"/>
    <s v="Lf-Tg10t22 T52"/>
    <n v="1570.7565457015901"/>
    <s v="Stock#7GK7   PETG High/High 50 microns 79% (Shrink"/>
    <s v="7GK7"/>
    <s v="None"/>
    <d v="2023-07-13T00:00:00"/>
    <m/>
    <n v="85.073805903522398"/>
    <n v="1738.70614113273"/>
    <n v="1823.7799470362525"/>
    <x v="29"/>
    <x v="6"/>
    <n v="3"/>
    <n v="10049"/>
    <n v="8.5"/>
    <n v="1"/>
    <n v="0"/>
    <n v="0"/>
    <n v="0"/>
    <n v="0"/>
    <n v="0"/>
    <n v="0"/>
    <n v="0"/>
    <n v="0"/>
    <n v="0"/>
    <n v="1024.998"/>
  </r>
  <r>
    <x v="6"/>
    <s v="NE-22194"/>
    <x v="113"/>
    <n v="1383"/>
    <s v="NE-1383"/>
    <n v="8.4618353549413397E-2"/>
    <n v="1538.5567399085301"/>
    <s v="Lf-Tg10t22 T52"/>
    <n v="1538.5567399085301"/>
    <s v="Stock#7GK7   PETG High/High 50 microns 79% (Shrink"/>
    <s v="7GK7"/>
    <s v="None"/>
    <d v="2023-07-13T00:00:00"/>
    <m/>
    <n v="83.329830979039798"/>
    <n v="1703.06344384212"/>
    <n v="1786.3932748211598"/>
    <x v="29"/>
    <x v="6"/>
    <n v="1"/>
    <n v="9843"/>
    <n v="8.5"/>
    <n v="15"/>
    <n v="0"/>
    <n v="0"/>
    <n v="0"/>
    <n v="0"/>
    <n v="0"/>
    <n v="0"/>
    <n v="0"/>
    <n v="0"/>
    <n v="0"/>
    <n v="15059.79"/>
  </r>
  <r>
    <x v="6"/>
    <s v="NE-22194"/>
    <x v="113"/>
    <n v="1383"/>
    <s v="NE-1383"/>
    <n v="8.8392351030688598E-2"/>
    <n v="1607.1767143898701"/>
    <s v="Lf-Tg10t22 T52"/>
    <n v="1607.1767143898701"/>
    <s v="Stock#7GK7   PETG High/High 50 microns 79% (Shrink"/>
    <s v="7GK7"/>
    <s v="None"/>
    <d v="2023-07-13T00:00:00"/>
    <m/>
    <n v="87.046360065679906"/>
    <n v="1779.02045408764"/>
    <n v="1866.0668141533199"/>
    <x v="29"/>
    <x v="6"/>
    <n v="2"/>
    <n v="10282"/>
    <n v="8.5"/>
    <n v="2"/>
    <n v="0"/>
    <n v="0"/>
    <n v="0"/>
    <n v="0"/>
    <n v="0"/>
    <n v="0"/>
    <n v="0"/>
    <n v="0"/>
    <n v="0"/>
    <n v="2097.5279999999998"/>
  </r>
  <r>
    <x v="6"/>
    <s v="NE-22206"/>
    <x v="114"/>
    <n v="235"/>
    <s v="NE-235"/>
    <n v="6.8000000000000005E-2"/>
    <n v="7670.4"/>
    <s v="B9077"/>
    <n v="7670.4"/>
    <s v="Stock#604   CLASSIC EXACT 1 MIL POLY   1 Master Ro"/>
    <n v="604"/>
    <m/>
    <d v="2023-07-01T00:00:00"/>
    <m/>
    <n v="0"/>
    <n v="7670.39990234375"/>
    <n v="7670.39990234375"/>
    <x v="2"/>
    <x v="4"/>
    <n v="1"/>
    <n v="10000"/>
    <n v="11.75"/>
    <n v="80"/>
    <n v="0"/>
    <n v="0"/>
    <n v="0"/>
    <n v="0"/>
    <n v="0"/>
    <n v="0"/>
    <n v="0"/>
    <n v="0"/>
    <n v="0"/>
    <n v="112800"/>
  </r>
  <r>
    <x v="6"/>
    <s v="NE-22212"/>
    <x v="115"/>
    <n v="235"/>
    <s v="NE-235"/>
    <n v="1.919"/>
    <n v="6908.4"/>
    <n v="79572"/>
    <n v="4145.04"/>
    <s v="Stock#222   SMUDGEPROOF KIMDURA   1 Master Rolls"/>
    <n v="222"/>
    <s v="S4600"/>
    <d v="2023-07-01T00:00:00"/>
    <m/>
    <n v="0"/>
    <n v="4145.0400390625"/>
    <n v="4145.0400390625"/>
    <x v="2"/>
    <x v="4"/>
    <n v="1"/>
    <n v="5000"/>
    <n v="6"/>
    <n v="6"/>
    <n v="0"/>
    <n v="0"/>
    <n v="0"/>
    <n v="0"/>
    <n v="0"/>
    <n v="0"/>
    <n v="0"/>
    <n v="0"/>
    <n v="24"/>
    <n v="1442160"/>
  </r>
  <r>
    <x v="6"/>
    <s v="NE-22213"/>
    <x v="115"/>
    <n v="235"/>
    <s v="NE-235"/>
    <n v="0.441"/>
    <n v="6985.44"/>
    <n v="78998"/>
    <n v="6996.11"/>
    <s v="Stock#1033   2 Ml Clear Bopp TC   1 Master Rolls"/>
    <n v="1033"/>
    <s v="S7000"/>
    <d v="2023-06-29T00:00:00"/>
    <m/>
    <n v="0"/>
    <n v="6996.14990234375"/>
    <n v="6996.14990234375"/>
    <x v="2"/>
    <x v="4"/>
    <n v="1"/>
    <n v="10000"/>
    <n v="11"/>
    <n v="12"/>
    <n v="0"/>
    <n v="0"/>
    <n v="0"/>
    <n v="0"/>
    <n v="0"/>
    <n v="0"/>
    <n v="0"/>
    <n v="0"/>
    <n v="0"/>
    <n v="15840"/>
  </r>
  <r>
    <x v="6"/>
    <s v="NE-22243"/>
    <x v="117"/>
    <n v="1457"/>
    <s v="NE-1457"/>
    <n v="0.27826000000000001"/>
    <n v="434.09"/>
    <s v="Lfkv"/>
    <n v="0"/>
    <s v="Stock#1244   Karess Matte Virgin NPS OverLaminate "/>
    <n v="1244"/>
    <m/>
    <m/>
    <m/>
    <m/>
    <m/>
    <n v="0"/>
    <x v="31"/>
    <x v="1"/>
    <n v="1"/>
    <n v="10000"/>
    <n v="13"/>
    <n v="1"/>
    <n v="0"/>
    <n v="0"/>
    <n v="0"/>
    <n v="0"/>
    <n v="0"/>
    <n v="0"/>
    <n v="0"/>
    <n v="0"/>
    <n v="0"/>
    <n v="1560"/>
  </r>
  <r>
    <x v="6"/>
    <s v="NE-22253"/>
    <x v="119"/>
    <n v="235"/>
    <s v="NE-235"/>
    <n v="0.42799999999999999"/>
    <n v="3929.04"/>
    <n v="54414"/>
    <n v="3836.7"/>
    <s v="Stock#1071   60# SG   1 Master Rolls"/>
    <n v="1071"/>
    <s v="C4510"/>
    <d v="2023-07-12T00:00:00"/>
    <m/>
    <n v="0"/>
    <n v="3836.7099609375"/>
    <n v="3836.7099609375"/>
    <x v="2"/>
    <x v="4"/>
    <n v="1"/>
    <n v="10000"/>
    <n v="12.75"/>
    <n v="6"/>
    <n v="0"/>
    <n v="0"/>
    <n v="0"/>
    <n v="0"/>
    <n v="0"/>
    <n v="0"/>
    <n v="0"/>
    <n v="0"/>
    <n v="0"/>
    <n v="9180"/>
  </r>
  <r>
    <x v="6"/>
    <s v="NE-22257"/>
    <x v="120"/>
    <n v="235"/>
    <s v="NE-235"/>
    <n v="0.41399999999999998"/>
    <n v="8445.6"/>
    <n v="54312"/>
    <n v="8431.08"/>
    <s v="Stock#300SF   THERMAL TRANSFER 1C   1 Master Rolls"/>
    <s v="300SF"/>
    <s v="At2550"/>
    <d v="2023-07-17T00:00:00"/>
    <m/>
    <n v="0"/>
    <n v="8431.0302734375"/>
    <n v="8431.0302734375"/>
    <x v="2"/>
    <x v="4"/>
    <n v="1"/>
    <n v="10000"/>
    <n v="10.25"/>
    <n v="12"/>
    <n v="11.75"/>
    <n v="4"/>
    <n v="0"/>
    <n v="0"/>
    <n v="0"/>
    <n v="0"/>
    <n v="0"/>
    <n v="0"/>
    <n v="0"/>
    <n v="20400"/>
  </r>
  <r>
    <x v="6"/>
    <s v="NE-22269"/>
    <x v="120"/>
    <n v="770"/>
    <s v="NE-770"/>
    <n v="0.35"/>
    <n v="19740"/>
    <s v="Pl86s"/>
    <n v="19788.86"/>
    <s v="Stock#130   54# RAFLACOAT   1 Master Rolls"/>
    <n v="130"/>
    <s v="Rp48at"/>
    <d v="2023-07-14T00:00:00"/>
    <m/>
    <n v="0"/>
    <n v="20071.560546875"/>
    <n v="20071.5605468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270"/>
    <x v="120"/>
    <n v="770"/>
    <s v="NE-770"/>
    <n v="0.39300000000000002"/>
    <n v="18864"/>
    <s v="Pl323s"/>
    <n v="18969.2"/>
    <s v="Stock#1161      1 Master Rolls"/>
    <n v="1161"/>
    <s v="Rp48at"/>
    <d v="2023-07-10T00:00:00"/>
    <m/>
    <n v="0"/>
    <n v="19210.560546875"/>
    <n v="19210.560546875"/>
    <x v="0"/>
    <x v="4"/>
    <n v="1"/>
    <n v="10000"/>
    <n v="9.5"/>
    <n v="24"/>
    <n v="10.75"/>
    <n v="16"/>
    <n v="0"/>
    <n v="0"/>
    <n v="0"/>
    <n v="0"/>
    <n v="0"/>
    <n v="0"/>
    <n v="0"/>
    <n v="48000"/>
  </r>
  <r>
    <x v="6"/>
    <s v="NE-22272"/>
    <x v="120"/>
    <n v="235"/>
    <s v="NE-235"/>
    <n v="7.0000000000000007E-2"/>
    <n v="1478.4"/>
    <s v="B9082"/>
    <n v="1478.4"/>
    <s v="Stock#605   1.1 MIL POLYPRO LAMINATE   1 Master Ro"/>
    <n v="605"/>
    <s v="Perm"/>
    <d v="2023-07-10T00:00:00"/>
    <m/>
    <n v="0"/>
    <n v="1478.40002441406"/>
    <n v="1478.40002441406"/>
    <x v="2"/>
    <x v="4"/>
    <n v="1"/>
    <n v="10000"/>
    <n v="11"/>
    <n v="16"/>
    <n v="0"/>
    <n v="0"/>
    <n v="0"/>
    <n v="0"/>
    <n v="0"/>
    <n v="0"/>
    <n v="0"/>
    <n v="0"/>
    <n v="0"/>
    <n v="21120"/>
  </r>
  <r>
    <x v="6"/>
    <s v="NE-22273"/>
    <x v="120"/>
    <n v="235"/>
    <s v="NE-235"/>
    <n v="0.751"/>
    <n v="15140.16"/>
    <n v="78098"/>
    <n v="15325.64"/>
    <s v="Stock#237   3.0M WH MDO   1 Master Rolls"/>
    <n v="237"/>
    <s v="S692n"/>
    <d v="2023-07-14T00:00:00"/>
    <m/>
    <n v="0"/>
    <n v="14795.0498046875"/>
    <n v="14795.0498046875"/>
    <x v="2"/>
    <x v="4"/>
    <n v="1"/>
    <n v="10000"/>
    <n v="10.5"/>
    <n v="16"/>
    <n v="0"/>
    <n v="0"/>
    <n v="0"/>
    <n v="0"/>
    <n v="0"/>
    <n v="0"/>
    <n v="0"/>
    <n v="0"/>
    <n v="0"/>
    <n v="20160"/>
  </r>
  <r>
    <x v="6"/>
    <s v="NE-22274"/>
    <x v="120"/>
    <n v="235"/>
    <s v="NE-235"/>
    <n v="7.0000000000000007E-2"/>
    <n v="2091.6"/>
    <s v="B9082"/>
    <n v="2091.6"/>
    <s v="Stock#605   1.1 MIL POLYPRO LAMINATE   1 Master Ro"/>
    <n v="605"/>
    <s v="Perm"/>
    <d v="2023-07-10T00:00:00"/>
    <m/>
    <n v="0"/>
    <n v="2091.60009765625"/>
    <n v="2091.60009765625"/>
    <x v="2"/>
    <x v="4"/>
    <n v="1"/>
    <n v="10000"/>
    <n v="10.25"/>
    <n v="12"/>
    <n v="10.5"/>
    <n v="12"/>
    <n v="0"/>
    <n v="0"/>
    <n v="0"/>
    <n v="0"/>
    <n v="0"/>
    <n v="0"/>
    <n v="0"/>
    <n v="29880"/>
  </r>
  <r>
    <x v="6"/>
    <s v="NE-22276"/>
    <x v="257"/>
    <n v="1024"/>
    <s v="NE-1024"/>
    <n v="0.09"/>
    <n v="2570.4"/>
    <s v="800xc"/>
    <n v="2570.4"/>
    <s v="Stock#611   1.3M CLR Polypropylene Imprintable   1"/>
    <n v="611"/>
    <m/>
    <d v="2023-07-12T00:00:00"/>
    <m/>
    <n v="0"/>
    <n v="2570.39990234375"/>
    <n v="2570.39990234375"/>
    <x v="3"/>
    <x v="5"/>
    <n v="1"/>
    <n v="10000"/>
    <n v="9.5"/>
    <n v="16"/>
    <n v="10.75"/>
    <n v="8"/>
    <n v="0"/>
    <n v="0"/>
    <n v="0"/>
    <n v="0"/>
    <n v="0"/>
    <n v="0"/>
    <n v="0"/>
    <n v="28560"/>
  </r>
  <r>
    <x v="6"/>
    <s v="NE-22281"/>
    <x v="240"/>
    <n v="1024"/>
    <s v="NE-1024"/>
    <n v="7.2999999999999995E-2"/>
    <n v="1156.32"/>
    <s v="810c"/>
    <n v="1156.32"/>
    <s v="Stock#1127   1.05 Clear PP LAM   1 Master Rolls"/>
    <n v="1127"/>
    <s v="Perm"/>
    <d v="2023-07-12T00:00:00"/>
    <m/>
    <n v="0"/>
    <n v="1156.31994628906"/>
    <n v="1156.31994628906"/>
    <x v="3"/>
    <x v="5"/>
    <n v="1"/>
    <n v="10000"/>
    <n v="11"/>
    <n v="12"/>
    <n v="0"/>
    <n v="0"/>
    <n v="0"/>
    <n v="0"/>
    <n v="0"/>
    <n v="0"/>
    <n v="0"/>
    <n v="0"/>
    <n v="0"/>
    <n v="15840"/>
  </r>
  <r>
    <x v="6"/>
    <s v="NE-22284"/>
    <x v="240"/>
    <n v="770"/>
    <s v="NE-770"/>
    <n v="0.39300000000000002"/>
    <n v="10611"/>
    <s v="Pl323s"/>
    <n v="10661.94"/>
    <s v="Stock#1161      1 Master Rolls"/>
    <n v="1161"/>
    <s v="Rp48at"/>
    <d v="2023-07-12T00:00:00"/>
    <m/>
    <n v="0"/>
    <n v="10797.580078125"/>
    <n v="10797.58007812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293"/>
    <x v="121"/>
    <n v="235"/>
    <s v="NE-235"/>
    <n v="0.41399999999999998"/>
    <n v="13115.52"/>
    <n v="78998"/>
    <n v="13401.3"/>
    <s v="Stock#1033   2 Ml Clear Bopp TC   1 Master Rolls"/>
    <n v="1033"/>
    <s v="S7000"/>
    <d v="2023-07-20T00:00:00"/>
    <m/>
    <n v="0"/>
    <n v="13401.330078125"/>
    <n v="13401.330078125"/>
    <x v="2"/>
    <x v="4"/>
    <n v="1"/>
    <n v="10000"/>
    <n v="11"/>
    <n v="24"/>
    <n v="0"/>
    <n v="0"/>
    <n v="0"/>
    <n v="0"/>
    <n v="0"/>
    <n v="0"/>
    <n v="0"/>
    <n v="0"/>
    <n v="0"/>
    <n v="31680"/>
  </r>
  <r>
    <x v="6"/>
    <s v="NE-22299"/>
    <x v="122"/>
    <n v="235"/>
    <s v="NE-235"/>
    <n v="6.8000000000000005E-2"/>
    <n v="3835.2"/>
    <s v="B9077"/>
    <n v="3835.2"/>
    <s v="Stock#604   CLASSIC EXACT 1 MIL POLY   1 Master Ro"/>
    <n v="604"/>
    <m/>
    <d v="2023-07-21T00:00:00"/>
    <m/>
    <n v="0"/>
    <n v="3835.19995117187"/>
    <n v="3835.19995117187"/>
    <x v="2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312"/>
    <x v="124"/>
    <n v="235"/>
    <s v="NE-235"/>
    <n v="0.72499999999999998"/>
    <n v="2610"/>
    <n v="78098"/>
    <n v="2633.5"/>
    <s v="Stock#237   3.0M WH MDO   1 Master Rolls"/>
    <n v="237"/>
    <s v="S692n"/>
    <d v="2023-07-14T00:00:00"/>
    <m/>
    <n v="0"/>
    <n v="2633.48999023437"/>
    <n v="2633.48999023437"/>
    <x v="2"/>
    <x v="4"/>
    <n v="1"/>
    <n v="5000"/>
    <n v="6"/>
    <n v="10"/>
    <n v="0"/>
    <n v="0"/>
    <n v="0"/>
    <n v="0"/>
    <n v="0"/>
    <n v="0"/>
    <n v="0"/>
    <n v="0"/>
    <n v="0"/>
    <n v="3600"/>
  </r>
  <r>
    <x v="6"/>
    <s v="NE-22318"/>
    <x v="124"/>
    <n v="770"/>
    <s v="NE-770"/>
    <n v="0.39300000000000002"/>
    <n v="7970.04"/>
    <s v="Pl323s"/>
    <n v="8055.81"/>
    <s v="Stock#1161      1 Master Rolls"/>
    <n v="1161"/>
    <s v="Rp48at"/>
    <d v="2023-07-20T00:00:00"/>
    <m/>
    <n v="0"/>
    <n v="8158.2900390625"/>
    <n v="8158.2900390625"/>
    <x v="0"/>
    <x v="4"/>
    <n v="1"/>
    <n v="10000"/>
    <n v="12.5"/>
    <n v="6"/>
    <n v="11.75"/>
    <n v="8"/>
    <n v="0"/>
    <n v="0"/>
    <n v="0"/>
    <n v="0"/>
    <n v="0"/>
    <n v="0"/>
    <n v="0"/>
    <n v="20280"/>
  </r>
  <r>
    <x v="6"/>
    <s v="NE-22321"/>
    <x v="124"/>
    <n v="235"/>
    <s v="NE-235"/>
    <n v="1.08"/>
    <n v="1944"/>
    <n v="79008"/>
    <n v="1944"/>
    <s v="Stock#1052   2.3 White BOPP   1 Master Rolls"/>
    <n v="1052"/>
    <s v="R1490"/>
    <d v="2023-07-28T00:00:00"/>
    <m/>
    <n v="0"/>
    <n v="1944"/>
    <n v="1944"/>
    <x v="2"/>
    <x v="4"/>
    <n v="1"/>
    <n v="2500"/>
    <n v="10"/>
    <n v="6"/>
    <n v="0"/>
    <n v="0"/>
    <n v="0"/>
    <n v="0"/>
    <n v="0"/>
    <n v="0"/>
    <n v="0"/>
    <n v="0"/>
    <n v="0"/>
    <n v="1800"/>
  </r>
  <r>
    <x v="6"/>
    <s v="NE-22323"/>
    <x v="124"/>
    <n v="235"/>
    <s v="NE-235"/>
    <n v="0.60599999999999998"/>
    <n v="963.54"/>
    <n v="77036"/>
    <n v="973.18"/>
    <s v="Stock#1227   2mil Metalized Bopp   1 Master Rolls"/>
    <n v="1227"/>
    <s v="S692n"/>
    <d v="2023-07-19T00:00:00"/>
    <m/>
    <n v="0"/>
    <n v="998.86999511718705"/>
    <n v="998.86999511718705"/>
    <x v="2"/>
    <x v="4"/>
    <n v="1"/>
    <n v="10000"/>
    <n v="13.25"/>
    <n v="1"/>
    <n v="0"/>
    <n v="0"/>
    <n v="0"/>
    <n v="0"/>
    <n v="0"/>
    <n v="0"/>
    <n v="0"/>
    <n v="0"/>
    <n v="0"/>
    <n v="1590"/>
  </r>
  <r>
    <x v="6"/>
    <s v="NE-22337"/>
    <x v="241"/>
    <n v="1024"/>
    <s v="NE-1024"/>
    <n v="0.09"/>
    <n v="113.4"/>
    <s v="800xc"/>
    <n v="113.4"/>
    <s v="Stock#611   1.3M CLR Polypropylene Imprintable   1"/>
    <n v="611"/>
    <m/>
    <d v="2023-07-17T00:00:00"/>
    <m/>
    <n v="0"/>
    <n v="192.08999633789"/>
    <n v="192.08999633789"/>
    <x v="3"/>
    <x v="5"/>
    <n v="1"/>
    <n v="10000"/>
    <n v="5.25"/>
    <n v="2"/>
    <n v="0"/>
    <n v="0"/>
    <n v="0"/>
    <n v="0"/>
    <n v="0"/>
    <n v="0"/>
    <n v="0"/>
    <n v="0"/>
    <n v="0"/>
    <n v="1260"/>
  </r>
  <r>
    <x v="6"/>
    <s v="NE-22344"/>
    <x v="125"/>
    <n v="1383"/>
    <s v="NE-1383"/>
    <n v="0.25940000000000002"/>
    <n v="4166.7299999999996"/>
    <s v="Lf-Tg10t22 T52"/>
    <n v="4166.7299999999996"/>
    <s v="Stock#7GK7   PETG High/High 50 microns 79% (Shrink"/>
    <s v="7GK7"/>
    <s v="None"/>
    <d v="2023-08-07T00:00:00"/>
    <m/>
    <n v="281.95999145507801"/>
    <n v="4539.23974609375"/>
    <n v="4821.1997375488281"/>
    <x v="29"/>
    <x v="6"/>
    <n v="1"/>
    <n v="19685"/>
    <n v="8.5"/>
    <n v="8"/>
    <n v="0"/>
    <n v="0"/>
    <n v="0"/>
    <n v="0"/>
    <n v="0"/>
    <n v="0"/>
    <n v="0"/>
    <n v="0"/>
    <n v="0"/>
    <n v="16062.96"/>
  </r>
  <r>
    <x v="6"/>
    <s v="NE-22346"/>
    <x v="126"/>
    <n v="235"/>
    <s v="NE-235"/>
    <n v="0.71299999999999997"/>
    <n v="12192.3"/>
    <n v="79332"/>
    <n v="12659.41"/>
    <s v="Stock#900   WHITE COSMETIC WEB (Flex Pack)   1 Mas"/>
    <n v="900"/>
    <m/>
    <d v="2023-08-03T00:00:00"/>
    <m/>
    <n v="0"/>
    <n v="12659.4296875"/>
    <n v="12659.4296875"/>
    <x v="2"/>
    <x v="4"/>
    <n v="1"/>
    <n v="10000"/>
    <n v="9.5"/>
    <n v="15"/>
    <n v="0"/>
    <n v="0"/>
    <n v="0"/>
    <n v="0"/>
    <n v="0"/>
    <n v="0"/>
    <n v="0"/>
    <n v="0"/>
    <n v="0"/>
    <n v="17100"/>
  </r>
  <r>
    <x v="6"/>
    <s v="NE-22347"/>
    <x v="126"/>
    <n v="235"/>
    <s v="NE-235"/>
    <n v="7.0000000000000007E-2"/>
    <n v="1276.8"/>
    <s v="B9082"/>
    <n v="1276.8"/>
    <s v="Stock#605   1.1 MIL POLYPRO LAMINATE   1 Master Ro"/>
    <n v="605"/>
    <s v="Perm"/>
    <d v="2023-08-01T00:00:00"/>
    <m/>
    <n v="0"/>
    <n v="1276.80004882812"/>
    <n v="1276.80004882812"/>
    <x v="2"/>
    <x v="4"/>
    <n v="1"/>
    <n v="10000"/>
    <n v="9.5"/>
    <n v="16"/>
    <n v="0"/>
    <n v="0"/>
    <n v="0"/>
    <n v="0"/>
    <n v="0"/>
    <n v="0"/>
    <n v="0"/>
    <n v="0"/>
    <n v="0"/>
    <n v="18240"/>
  </r>
  <r>
    <x v="6"/>
    <s v="NE-22364"/>
    <x v="131"/>
    <n v="1024"/>
    <s v="NE-1024"/>
    <n v="0.09"/>
    <n v="2451.6"/>
    <s v="800xc"/>
    <n v="2451.6"/>
    <s v="Stock#611   1.3M CLR Polypropylene Imprintable   1"/>
    <n v="611"/>
    <m/>
    <d v="2023-07-27T00:00:00"/>
    <m/>
    <n v="0"/>
    <n v="2451.60009765625"/>
    <n v="2451.60009765625"/>
    <x v="3"/>
    <x v="5"/>
    <n v="1"/>
    <n v="10000"/>
    <n v="11.75"/>
    <n v="4"/>
    <n v="11.25"/>
    <n v="16"/>
    <n v="0"/>
    <n v="0"/>
    <n v="0"/>
    <n v="0"/>
    <n v="0"/>
    <n v="0"/>
    <n v="0"/>
    <n v="27240"/>
  </r>
  <r>
    <x v="6"/>
    <s v="NE-22368"/>
    <x v="131"/>
    <n v="235"/>
    <s v="NE-235"/>
    <n v="0.36399999999999999"/>
    <n v="480.48"/>
    <n v="79765"/>
    <n v="432.43"/>
    <s v="Stock#PTGK   High Shrink PET-G 50 Mic   1 Master R"/>
    <s v="PTGK"/>
    <s v="None"/>
    <d v="2023-08-01T00:00:00"/>
    <m/>
    <n v="0"/>
    <n v="432.42999267578102"/>
    <n v="432.42999267578102"/>
    <x v="2"/>
    <x v="4"/>
    <n v="1"/>
    <n v="10000"/>
    <n v="11"/>
    <n v="1"/>
    <n v="0"/>
    <n v="0"/>
    <n v="0"/>
    <n v="0"/>
    <n v="0"/>
    <n v="0"/>
    <n v="0"/>
    <n v="0"/>
    <n v="0"/>
    <n v="1320"/>
  </r>
  <r>
    <x v="6"/>
    <s v="NE-22372"/>
    <x v="131"/>
    <n v="770"/>
    <s v="NE-770"/>
    <n v="0.35"/>
    <n v="19740"/>
    <s v="Pl86s"/>
    <n v="19795.25"/>
    <s v="Stock#130   54# RAFLACOAT   1 Master Rolls"/>
    <n v="130"/>
    <s v="Rp48at"/>
    <d v="2023-08-02T00:00:00"/>
    <m/>
    <n v="0"/>
    <n v="20078.05859375"/>
    <n v="20078.05859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383"/>
    <x v="133"/>
    <n v="235"/>
    <s v="NE-235"/>
    <n v="0.60599999999999998"/>
    <n v="963.54"/>
    <n v="77036"/>
    <n v="925.96"/>
    <s v="Stock#1227   2mil Metalized Bopp   1 Master Rolls"/>
    <n v="1227"/>
    <s v="S692n"/>
    <d v="2023-08-03T00:00:00"/>
    <m/>
    <n v="0"/>
    <n v="950.40997314453102"/>
    <n v="950.40997314453102"/>
    <x v="2"/>
    <x v="4"/>
    <n v="1"/>
    <n v="10000"/>
    <n v="13.25"/>
    <n v="1"/>
    <n v="0"/>
    <n v="0"/>
    <n v="0"/>
    <n v="0"/>
    <n v="0"/>
    <n v="0"/>
    <n v="0"/>
    <n v="0"/>
    <n v="0"/>
    <n v="1590"/>
  </r>
  <r>
    <x v="6"/>
    <s v="NE-22397"/>
    <x v="135"/>
    <n v="770"/>
    <s v="NE-770"/>
    <n v="0.35"/>
    <n v="19740"/>
    <s v="Pl86s"/>
    <n v="19834.759999999998"/>
    <s v="Stock#130   54# RAFLACOAT   1 Master Rolls"/>
    <n v="130"/>
    <s v="Rp48at"/>
    <d v="2023-08-02T00:00:00"/>
    <m/>
    <n v="0"/>
    <n v="20118.099609375"/>
    <n v="20118.099609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398"/>
    <x v="136"/>
    <n v="235"/>
    <s v="NE-235"/>
    <n v="0.372"/>
    <n v="7097.76"/>
    <s v="B7781"/>
    <n v="7494.06"/>
    <s v="Stock#1170   2M Cl BOPP Recycle   1 Master Rolls"/>
    <n v="1170"/>
    <s v="Sr3010"/>
    <d v="2023-08-10T00:00:00"/>
    <m/>
    <n v="0"/>
    <n v="7494.0498046875"/>
    <n v="7494.0498046875"/>
    <x v="2"/>
    <x v="4"/>
    <n v="1"/>
    <n v="20000"/>
    <n v="13.25"/>
    <n v="6"/>
    <n v="0"/>
    <n v="0"/>
    <n v="0"/>
    <n v="0"/>
    <n v="0"/>
    <n v="0"/>
    <n v="0"/>
    <n v="0"/>
    <n v="0"/>
    <n v="19080"/>
  </r>
  <r>
    <x v="6"/>
    <s v="NE-22399"/>
    <x v="136"/>
    <n v="235"/>
    <s v="NE-235"/>
    <n v="0.182"/>
    <n v="2620.8000000000002"/>
    <n v="53996"/>
    <n v="2633.91"/>
    <s v="Stock#1213   SG 54# Recycle   2 Master Rolls"/>
    <n v="1213"/>
    <s v="Sr3020"/>
    <d v="2023-08-15T00:00:00"/>
    <m/>
    <n v="0"/>
    <n v="2633.90502929687"/>
    <n v="2633.90502929687"/>
    <x v="2"/>
    <x v="4"/>
    <n v="2"/>
    <n v="10000"/>
    <n v="13.25"/>
    <n v="4"/>
    <n v="7"/>
    <n v="1"/>
    <n v="0"/>
    <n v="0"/>
    <n v="0"/>
    <n v="0"/>
    <n v="0"/>
    <n v="0"/>
    <n v="0"/>
    <n v="7200"/>
  </r>
  <r>
    <x v="6"/>
    <s v="NE-22399"/>
    <x v="136"/>
    <n v="235"/>
    <s v="NE-235"/>
    <n v="0.182"/>
    <n v="2620.8000000000002"/>
    <n v="53996"/>
    <n v="2633.91"/>
    <s v="Stock#1213   SG 54# Recycle   2 Master Rolls"/>
    <n v="1213"/>
    <s v="Sr3020"/>
    <d v="2023-08-15T00:00:00"/>
    <m/>
    <n v="0"/>
    <n v="2633.90502929687"/>
    <n v="2633.90502929687"/>
    <x v="2"/>
    <x v="4"/>
    <n v="1"/>
    <n v="10000"/>
    <n v="13.25"/>
    <n v="4"/>
    <n v="7"/>
    <n v="1"/>
    <n v="0"/>
    <n v="0"/>
    <n v="0"/>
    <n v="0"/>
    <n v="0"/>
    <n v="0"/>
    <n v="0"/>
    <n v="7200"/>
  </r>
  <r>
    <x v="6"/>
    <s v="NE-22400"/>
    <x v="136"/>
    <n v="235"/>
    <s v="NE-235"/>
    <n v="0.60599999999999998"/>
    <n v="963.54"/>
    <n v="77036"/>
    <n v="963.54"/>
    <s v="Stock#1227   2mil Metalized Bopp   1 Master Rolls"/>
    <n v="1227"/>
    <s v="S692n"/>
    <d v="2023-08-07T00:00:00"/>
    <m/>
    <n v="0"/>
    <n v="988.97998046875"/>
    <n v="988.97998046875"/>
    <x v="2"/>
    <x v="4"/>
    <n v="1"/>
    <n v="10000"/>
    <n v="13.25"/>
    <n v="1"/>
    <n v="0"/>
    <n v="0"/>
    <n v="0"/>
    <n v="0"/>
    <n v="0"/>
    <n v="0"/>
    <n v="0"/>
    <n v="0"/>
    <n v="0"/>
    <n v="1590"/>
  </r>
  <r>
    <x v="6"/>
    <s v="NE-22401"/>
    <x v="136"/>
    <n v="770"/>
    <s v="NE-770"/>
    <n v="0.35"/>
    <n v="9450"/>
    <s v="Pl86s"/>
    <n v="9429.65"/>
    <s v="Stock#130   54# RAFLACOAT   1 Master Rolls"/>
    <n v="130"/>
    <s v="Rp48at"/>
    <d v="2023-08-07T00:00:00"/>
    <m/>
    <n v="0"/>
    <n v="9564.349609375"/>
    <n v="9564.34960937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403"/>
    <x v="136"/>
    <n v="770"/>
    <s v="NE-770"/>
    <n v="0.39300000000000002"/>
    <n v="21316.32"/>
    <s v="Pl323s"/>
    <n v="21425.759999999998"/>
    <s v="Stock#1161      1 Master Rolls"/>
    <n v="1161"/>
    <s v="Rp48at"/>
    <d v="2023-08-10T00:00:00"/>
    <m/>
    <n v="0"/>
    <n v="21698.3515625"/>
    <n v="21698.3515625"/>
    <x v="0"/>
    <x v="4"/>
    <n v="1"/>
    <n v="10000"/>
    <n v="9.25"/>
    <n v="5"/>
    <n v="9.5"/>
    <n v="20"/>
    <n v="10.75"/>
    <n v="12"/>
    <n v="11.75"/>
    <n v="4"/>
    <n v="13.25"/>
    <n v="3"/>
    <n v="0"/>
    <n v="54240"/>
  </r>
  <r>
    <x v="6"/>
    <s v="NE-22404"/>
    <x v="136"/>
    <n v="1024"/>
    <s v="NE-1024"/>
    <n v="0.09"/>
    <n v="2467.8000000000002"/>
    <s v="800xc"/>
    <n v="2467.8000000000002"/>
    <s v="Stock#611   1.3M CLR Polypropylene Imprintable   1"/>
    <n v="611"/>
    <m/>
    <d v="2023-08-03T00:00:00"/>
    <m/>
    <n v="0"/>
    <n v="2467.80004882812"/>
    <n v="2467.80004882812"/>
    <x v="3"/>
    <x v="5"/>
    <n v="1"/>
    <n v="10000"/>
    <n v="9.5"/>
    <n v="15"/>
    <n v="10.75"/>
    <n v="8"/>
    <n v="0"/>
    <n v="0"/>
    <n v="0"/>
    <n v="0"/>
    <n v="0"/>
    <n v="0"/>
    <n v="0"/>
    <n v="27420"/>
  </r>
  <r>
    <x v="6"/>
    <s v="NE-22420"/>
    <x v="137"/>
    <n v="235"/>
    <s v="NE-235"/>
    <n v="0.42099999999999999"/>
    <n v="2008.17"/>
    <n v="78997"/>
    <n v="2012.46"/>
    <s v="Stock#1015   WHITE BOPP   1 Master Rolls"/>
    <n v="1015"/>
    <s v="S7000"/>
    <d v="2023-08-09T00:00:00"/>
    <m/>
    <n v="0"/>
    <n v="2012.4599609375"/>
    <n v="2012.4599609375"/>
    <x v="2"/>
    <x v="4"/>
    <n v="1"/>
    <n v="10000"/>
    <n v="13.25"/>
    <n v="3"/>
    <n v="0"/>
    <n v="0"/>
    <n v="0"/>
    <n v="0"/>
    <n v="0"/>
    <n v="0"/>
    <n v="0"/>
    <n v="0"/>
    <n v="0"/>
    <n v="4770"/>
  </r>
  <r>
    <x v="6"/>
    <s v="NE-22421"/>
    <x v="137"/>
    <n v="770"/>
    <s v="NE-770"/>
    <n v="0.35"/>
    <n v="19740"/>
    <s v="Pl86s"/>
    <n v="19783.68"/>
    <s v="Stock#130   54# RAFLACOAT   1 Master Rolls"/>
    <n v="130"/>
    <s v="Rp48at"/>
    <d v="2023-08-10T00:00:00"/>
    <m/>
    <n v="0"/>
    <n v="20066.30859375"/>
    <n v="20066.30859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451"/>
    <x v="139"/>
    <n v="235"/>
    <s v="NE-235"/>
    <n v="0.91200000000000003"/>
    <n v="1121.76"/>
    <n v="77988"/>
    <n v="1233.94"/>
    <s v="Stock#1066   3M Wh MDO (44#PK)   1 Master Rolls"/>
    <n v="1066"/>
    <s v="Perm"/>
    <d v="2023-08-09T00:00:00"/>
    <m/>
    <n v="0"/>
    <n v="1233.93994140625"/>
    <n v="1233.93994140625"/>
    <x v="2"/>
    <x v="4"/>
    <n v="1"/>
    <n v="5000"/>
    <n v="10.25"/>
    <n v="2"/>
    <n v="0"/>
    <n v="0"/>
    <n v="0"/>
    <n v="0"/>
    <n v="0"/>
    <n v="0"/>
    <n v="0"/>
    <n v="0"/>
    <n v="0"/>
    <n v="1230"/>
  </r>
  <r>
    <x v="6"/>
    <s v="NE-22452"/>
    <x v="139"/>
    <n v="235"/>
    <s v="NE-235"/>
    <n v="7.0000000000000007E-2"/>
    <n v="2217.6"/>
    <s v="B9082"/>
    <n v="2217.6"/>
    <s v="Stock#605   1.1 MIL POLYPRO LAMINATE   1 Master Ro"/>
    <n v="605"/>
    <s v="Perm"/>
    <d v="2023-08-11T00:00:00"/>
    <m/>
    <n v="0"/>
    <n v="2217.60009765625"/>
    <n v="2217.60009765625"/>
    <x v="2"/>
    <x v="4"/>
    <n v="1"/>
    <n v="10000"/>
    <n v="11"/>
    <n v="24"/>
    <n v="0"/>
    <n v="0"/>
    <n v="0"/>
    <n v="0"/>
    <n v="0"/>
    <n v="0"/>
    <n v="0"/>
    <n v="0"/>
    <n v="0"/>
    <n v="31680"/>
  </r>
  <r>
    <x v="6"/>
    <s v="NE-22466"/>
    <x v="140"/>
    <n v="770"/>
    <s v="NE-770"/>
    <n v="0.35"/>
    <n v="9450"/>
    <s v="Pl86s"/>
    <n v="9724.4500000000007"/>
    <s v="Stock#130   54# RAFLACOAT   1 Master Rolls"/>
    <n v="130"/>
    <s v="Rp48at"/>
    <d v="2023-08-10T00:00:00"/>
    <m/>
    <n v="0"/>
    <n v="9863.349609375"/>
    <n v="9863.34960937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484"/>
    <x v="141"/>
    <n v="235"/>
    <s v="NE-235"/>
    <n v="0.4"/>
    <n v="3816"/>
    <n v="54312"/>
    <n v="3872.6"/>
    <s v="Stock#300SF   THERMAL TRANSFER 1C   1 Master Rolls"/>
    <s v="300SF"/>
    <s v="At2550"/>
    <d v="2023-08-10T00:00:00"/>
    <m/>
    <n v="0"/>
    <n v="3872.60009765625"/>
    <n v="3872.60009765625"/>
    <x v="2"/>
    <x v="4"/>
    <n v="1"/>
    <n v="10000"/>
    <n v="13.25"/>
    <n v="6"/>
    <n v="0"/>
    <n v="0"/>
    <n v="0"/>
    <n v="0"/>
    <n v="0"/>
    <n v="0"/>
    <n v="0"/>
    <n v="0"/>
    <n v="0"/>
    <n v="9540"/>
  </r>
  <r>
    <x v="6"/>
    <s v="NE-22487"/>
    <x v="142"/>
    <n v="770"/>
    <s v="NE-770"/>
    <n v="0.44500000000000001"/>
    <n v="6688.35"/>
    <s v="Sy51m"/>
    <n v="6724.81"/>
    <s v="Stock#1247   2.6m Pearlescent White Bopp   1 Maste"/>
    <n v="1247"/>
    <s v="Rp37"/>
    <d v="2023-08-15T00:00:00"/>
    <m/>
    <n v="0"/>
    <n v="7601.2900390625"/>
    <n v="7601.2900390625"/>
    <x v="0"/>
    <x v="4"/>
    <n v="1"/>
    <n v="10000"/>
    <n v="12.75"/>
    <n v="3"/>
    <n v="10.25"/>
    <n v="4"/>
    <n v="11.75"/>
    <n v="2"/>
    <n v="11.25"/>
    <n v="2"/>
    <n v="0"/>
    <n v="0"/>
    <n v="0"/>
    <n v="15030"/>
  </r>
  <r>
    <x v="6"/>
    <s v="NE-22492"/>
    <x v="142"/>
    <n v="235"/>
    <s v="NE-235"/>
    <n v="6.8000000000000005E-2"/>
    <n v="4794"/>
    <s v="B9077"/>
    <n v="4794"/>
    <s v="Stock#604   CLASSIC EXACT 1 MIL POLY   1 Master Ro"/>
    <n v="604"/>
    <m/>
    <d v="2023-08-11T00:00:00"/>
    <m/>
    <n v="0"/>
    <n v="4794"/>
    <n v="4794"/>
    <x v="2"/>
    <x v="4"/>
    <n v="1"/>
    <n v="10000"/>
    <n v="11.75"/>
    <n v="50"/>
    <n v="0"/>
    <n v="0"/>
    <n v="0"/>
    <n v="0"/>
    <n v="0"/>
    <n v="0"/>
    <n v="0"/>
    <n v="0"/>
    <n v="0"/>
    <n v="70500"/>
  </r>
  <r>
    <x v="6"/>
    <s v="NE-22496"/>
    <x v="143"/>
    <n v="770"/>
    <s v="NE-770"/>
    <n v="0.44500000000000001"/>
    <n v="2189.4"/>
    <s v="Sy51m"/>
    <n v="2189.4"/>
    <s v="Stock#1247   2.6m Pearlescent White Bopp   1 Maste"/>
    <n v="1247"/>
    <s v="Rp37"/>
    <d v="2023-08-15T00:00:00"/>
    <m/>
    <n v="0"/>
    <n v="2573.76000976562"/>
    <n v="2573.76000976562"/>
    <x v="0"/>
    <x v="4"/>
    <n v="1"/>
    <n v="10000"/>
    <n v="10.25"/>
    <n v="4"/>
    <n v="0"/>
    <n v="0"/>
    <n v="0"/>
    <n v="0"/>
    <n v="0"/>
    <n v="0"/>
    <n v="0"/>
    <n v="0"/>
    <n v="0"/>
    <n v="4920"/>
  </r>
  <r>
    <x v="6"/>
    <s v="NE-22497"/>
    <x v="143"/>
    <n v="1024"/>
    <s v="NE-1024"/>
    <n v="0.17599999999999999"/>
    <n v="5184.96"/>
    <s v="814m"/>
    <n v="5184.96"/>
    <s v="Stock#614   1.5 M Matte Polypropylene   1 Master R"/>
    <n v="614"/>
    <m/>
    <d v="2023-08-14T00:00:00"/>
    <m/>
    <n v="0"/>
    <n v="5185"/>
    <n v="5185"/>
    <x v="3"/>
    <x v="5"/>
    <n v="1"/>
    <n v="10000"/>
    <n v="10.25"/>
    <n v="10"/>
    <n v="11.25"/>
    <n v="4"/>
    <n v="12.75"/>
    <n v="4"/>
    <n v="11.75"/>
    <n v="4"/>
    <n v="0"/>
    <n v="0"/>
    <n v="0"/>
    <n v="29460"/>
  </r>
  <r>
    <x v="6"/>
    <s v="NE-22498"/>
    <x v="143"/>
    <n v="235"/>
    <s v="NE-235"/>
    <n v="0.46700000000000003"/>
    <n v="3474.48"/>
    <n v="77008"/>
    <n v="3498.1"/>
    <s v="Stock#235   2M CL BOPP TC   1 Master Rolls"/>
    <n v="235"/>
    <s v="S692n"/>
    <d v="2023-08-16T00:00:00"/>
    <m/>
    <n v="0"/>
    <n v="3498.10009765625"/>
    <n v="3498.10009765625"/>
    <x v="2"/>
    <x v="4"/>
    <n v="1"/>
    <n v="10000"/>
    <n v="7.5"/>
    <n v="4"/>
    <n v="8"/>
    <n v="4"/>
    <n v="0"/>
    <n v="0"/>
    <n v="0"/>
    <n v="0"/>
    <n v="0"/>
    <n v="0"/>
    <n v="0"/>
    <n v="7440"/>
  </r>
  <r>
    <x v="6"/>
    <s v="NE-22501"/>
    <x v="143"/>
    <n v="770"/>
    <s v="NE-770"/>
    <n v="0.39300000000000002"/>
    <n v="5800.68"/>
    <s v="Pl323s"/>
    <n v="5812.78"/>
    <s v="Stock#1161      1 Master Rolls"/>
    <n v="1161"/>
    <s v="Rp48at"/>
    <d v="2023-08-15T00:00:00"/>
    <m/>
    <n v="0"/>
    <n v="5886.7099609375"/>
    <n v="5886.7099609375"/>
    <x v="0"/>
    <x v="4"/>
    <n v="1"/>
    <n v="10000"/>
    <n v="10.25"/>
    <n v="12"/>
    <n v="0"/>
    <n v="0"/>
    <n v="0"/>
    <n v="0"/>
    <n v="0"/>
    <n v="0"/>
    <n v="0"/>
    <n v="0"/>
    <n v="0"/>
    <n v="14760"/>
  </r>
  <r>
    <x v="6"/>
    <s v="NE-22503"/>
    <x v="143"/>
    <n v="235"/>
    <s v="NE-235"/>
    <n v="0.442"/>
    <n v="1379.04"/>
    <n v="76910"/>
    <n v="1389.96"/>
    <s v="Stock#234   SF 2.6M WH BOPP TC   1 Master Rolls"/>
    <n v="234"/>
    <s v="S692"/>
    <d v="2023-08-16T00:00:00"/>
    <m/>
    <n v="0"/>
    <n v="1389.93005371093"/>
    <n v="1389.93005371093"/>
    <x v="2"/>
    <x v="4"/>
    <n v="1"/>
    <n v="5000"/>
    <n v="6.5"/>
    <n v="8"/>
    <n v="0"/>
    <n v="0"/>
    <n v="0"/>
    <n v="0"/>
    <n v="0"/>
    <n v="0"/>
    <n v="0"/>
    <n v="0"/>
    <n v="0"/>
    <n v="3120"/>
  </r>
  <r>
    <x v="6"/>
    <s v="NE-22504"/>
    <x v="143"/>
    <n v="770"/>
    <s v="NE-770"/>
    <n v="0.39300000000000002"/>
    <n v="919.62"/>
    <s v="Pl323s"/>
    <n v="919.62"/>
    <s v="Stock#1161      1 Master Rolls"/>
    <n v="1161"/>
    <s v="Rp48at"/>
    <d v="2023-08-16T00:00:00"/>
    <m/>
    <n v="0"/>
    <n v="1030.32006835937"/>
    <n v="1030.32006835937"/>
    <x v="0"/>
    <x v="4"/>
    <n v="1"/>
    <n v="5000"/>
    <n v="6.5"/>
    <n v="6"/>
    <n v="0"/>
    <n v="0"/>
    <n v="0"/>
    <n v="0"/>
    <n v="0"/>
    <n v="0"/>
    <n v="0"/>
    <n v="0"/>
    <n v="0"/>
    <n v="2340"/>
  </r>
  <r>
    <x v="6"/>
    <s v="NE-22524"/>
    <x v="145"/>
    <n v="235"/>
    <s v="NE-235"/>
    <n v="0.72299999999999998"/>
    <n v="18219.599999999999"/>
    <n v="78097"/>
    <n v="18624.97"/>
    <s v="Stock#1185   3.0 clear mdo   1 Master Rolls"/>
    <n v="1185"/>
    <s v="S692n"/>
    <d v="2023-08-16T00:00:00"/>
    <m/>
    <n v="0"/>
    <n v="18624.990234375"/>
    <n v="18624.990234375"/>
    <x v="2"/>
    <x v="4"/>
    <n v="1"/>
    <n v="10000"/>
    <n v="10.5"/>
    <n v="20"/>
    <n v="0"/>
    <n v="0"/>
    <n v="0"/>
    <n v="0"/>
    <n v="0"/>
    <n v="0"/>
    <n v="0"/>
    <n v="0"/>
    <n v="0"/>
    <n v="25200"/>
  </r>
  <r>
    <x v="6"/>
    <s v="NE-22526"/>
    <x v="145"/>
    <n v="1024"/>
    <s v="NE-1024"/>
    <n v="7.2999999999999995E-2"/>
    <n v="1839.6"/>
    <s v="810c"/>
    <n v="1839.6"/>
    <s v="Stock#1127   1.05 Clear PP LAM   1 Master Rolls"/>
    <n v="1127"/>
    <s v="Perm"/>
    <d v="2023-08-17T00:00:00"/>
    <m/>
    <n v="0"/>
    <n v="1839.59997558593"/>
    <n v="1839.59997558593"/>
    <x v="3"/>
    <x v="5"/>
    <n v="1"/>
    <n v="10000"/>
    <n v="10.5"/>
    <n v="20"/>
    <n v="0"/>
    <n v="0"/>
    <n v="0"/>
    <n v="0"/>
    <n v="0"/>
    <n v="0"/>
    <n v="0"/>
    <n v="0"/>
    <n v="0"/>
    <n v="25200"/>
  </r>
  <r>
    <x v="6"/>
    <s v="NE-22527"/>
    <x v="146"/>
    <n v="235"/>
    <s v="NE-235"/>
    <n v="0.72499999999999998"/>
    <n v="7308"/>
    <n v="78098"/>
    <n v="7534.55"/>
    <s v="Stock#237   3.0M WH MDO   1 Master Rolls"/>
    <n v="237"/>
    <s v="S692n"/>
    <d v="2023-08-21T00:00:00"/>
    <m/>
    <n v="0"/>
    <n v="7534.5498046875"/>
    <n v="7534.5498046875"/>
    <x v="2"/>
    <x v="4"/>
    <n v="1"/>
    <n v="10000"/>
    <n v="10.5"/>
    <n v="8"/>
    <n v="0"/>
    <n v="0"/>
    <n v="0"/>
    <n v="0"/>
    <n v="0"/>
    <n v="0"/>
    <n v="0"/>
    <n v="0"/>
    <n v="0"/>
    <n v="10080"/>
  </r>
  <r>
    <x v="6"/>
    <s v="NE-22529"/>
    <x v="243"/>
    <n v="235"/>
    <s v="NE-235"/>
    <n v="0.41399999999999998"/>
    <n v="2235.6"/>
    <n v="78998"/>
    <n v="2288.6999999999998"/>
    <s v="Stock#1033   2 Ml Clear Bopp TC   1 Master Rolls"/>
    <n v="1033"/>
    <s v="S7000"/>
    <d v="2023-08-25T00:00:00"/>
    <m/>
    <n v="0"/>
    <n v="2288.69995117187"/>
    <n v="2288.69995117187"/>
    <x v="2"/>
    <x v="4"/>
    <n v="1"/>
    <n v="10000"/>
    <n v="11.25"/>
    <n v="4"/>
    <n v="0"/>
    <n v="0"/>
    <n v="0"/>
    <n v="0"/>
    <n v="0"/>
    <n v="0"/>
    <n v="0"/>
    <n v="0"/>
    <n v="0"/>
    <n v="5400"/>
  </r>
  <r>
    <x v="6"/>
    <s v="NE-22534"/>
    <x v="243"/>
    <n v="770"/>
    <s v="NE-770"/>
    <n v="0.35"/>
    <n v="19740"/>
    <s v="Pl86s"/>
    <n v="19889.82"/>
    <s v="Stock#130   54# RAFLACOAT   1 Master Rolls"/>
    <n v="130"/>
    <s v="Rp48at"/>
    <d v="2023-08-21T00:00:00"/>
    <m/>
    <n v="0"/>
    <n v="20173.919921875"/>
    <n v="20173.9199218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536"/>
    <x v="243"/>
    <n v="770"/>
    <s v="NE-770"/>
    <n v="0.35"/>
    <n v="3885"/>
    <s v="Pl86s"/>
    <n v="3962.7"/>
    <s v="Stock#130   54# RAFLACOAT   1 Master Rolls"/>
    <n v="130"/>
    <s v="Rp48at"/>
    <d v="2023-08-21T00:00:00"/>
    <m/>
    <n v="0"/>
    <n v="4019.31005859375"/>
    <n v="4019.31005859375"/>
    <x v="0"/>
    <x v="4"/>
    <n v="1"/>
    <n v="10000"/>
    <n v="9.25"/>
    <n v="10"/>
    <n v="0"/>
    <n v="0"/>
    <n v="0"/>
    <n v="0"/>
    <n v="0"/>
    <n v="0"/>
    <n v="0"/>
    <n v="0"/>
    <n v="0"/>
    <n v="11100"/>
  </r>
  <r>
    <x v="6"/>
    <s v="NE-22537"/>
    <x v="243"/>
    <n v="770"/>
    <s v="NE-770"/>
    <n v="0.87"/>
    <n v="4828.5"/>
    <s v="Sp313e"/>
    <n v="4785.05"/>
    <s v="Stock#1133   60# Raflacoat Pro-FSC   1 Master Roll"/>
    <n v="1133"/>
    <s v="Rh25"/>
    <d v="2023-08-29T00:00:00"/>
    <m/>
    <n v="0"/>
    <n v="4812.5400390625"/>
    <n v="4812.5400390625"/>
    <x v="0"/>
    <x v="4"/>
    <n v="1"/>
    <n v="5000"/>
    <n v="9.25"/>
    <n v="10"/>
    <n v="0"/>
    <n v="0"/>
    <n v="0"/>
    <n v="0"/>
    <n v="0"/>
    <n v="0"/>
    <n v="0"/>
    <n v="0"/>
    <n v="0"/>
    <n v="5550"/>
  </r>
  <r>
    <x v="6"/>
    <s v="NE-22539"/>
    <x v="243"/>
    <n v="770"/>
    <s v="NE-770"/>
    <n v="0.44500000000000001"/>
    <n v="2042.55"/>
    <s v="Sy51m"/>
    <n v="2182.12"/>
    <s v="Stock#1247   2.6m Pearlescent White Bopp   1 Maste"/>
    <n v="1247"/>
    <s v="Rp37"/>
    <d v="2023-08-21T00:00:00"/>
    <m/>
    <n v="0"/>
    <n v="2565.5400390625"/>
    <n v="2565.5400390625"/>
    <x v="0"/>
    <x v="4"/>
    <n v="1"/>
    <n v="10000"/>
    <n v="12.75"/>
    <n v="3"/>
    <n v="0"/>
    <n v="0"/>
    <n v="0"/>
    <n v="0"/>
    <n v="0"/>
    <n v="0"/>
    <n v="0"/>
    <n v="0"/>
    <n v="0"/>
    <n v="4590"/>
  </r>
  <r>
    <x v="6"/>
    <s v="NE-22547"/>
    <x v="147"/>
    <n v="235"/>
    <s v="NE-235"/>
    <n v="0.42099999999999999"/>
    <n v="10710.24"/>
    <n v="78997"/>
    <n v="10598.1"/>
    <s v="Stock#1015   WHITE BOPP   1 Master Rolls"/>
    <n v="1015"/>
    <s v="S7000"/>
    <d v="2023-08-24T00:00:00"/>
    <m/>
    <n v="0"/>
    <n v="9915.33984375"/>
    <n v="9915.33984375"/>
    <x v="2"/>
    <x v="4"/>
    <n v="1"/>
    <n v="10000"/>
    <n v="13.25"/>
    <n v="16"/>
    <n v="0"/>
    <n v="0"/>
    <n v="0"/>
    <n v="0"/>
    <n v="0"/>
    <n v="0"/>
    <n v="0"/>
    <n v="0"/>
    <n v="0"/>
    <n v="25440"/>
  </r>
  <r>
    <x v="6"/>
    <s v="NE-22553"/>
    <x v="148"/>
    <n v="235"/>
    <s v="NE-235"/>
    <n v="0.71599999999999997"/>
    <n v="773.28"/>
    <n v="79333"/>
    <n v="816.66"/>
    <s v="Stock#1009   SILVER COSMETIC WEB 350 HB (Flex Pack"/>
    <n v="1009"/>
    <m/>
    <d v="2023-08-24T00:00:00"/>
    <m/>
    <n v="0"/>
    <n v="816.65997314453102"/>
    <n v="816.65997314453102"/>
    <x v="2"/>
    <x v="4"/>
    <n v="1"/>
    <n v="10000"/>
    <n v="9"/>
    <n v="1"/>
    <n v="0"/>
    <n v="0"/>
    <n v="0"/>
    <n v="0"/>
    <n v="0"/>
    <n v="0"/>
    <n v="0"/>
    <n v="0"/>
    <n v="0"/>
    <n v="1080"/>
  </r>
  <r>
    <x v="6"/>
    <s v="NE-22554"/>
    <x v="148"/>
    <n v="235"/>
    <s v="NE-235"/>
    <n v="0.442"/>
    <n v="1989"/>
    <n v="76910"/>
    <n v="2008.86"/>
    <s v="Stock#234   SF 2.6M WH BOPP TC   1 Master Rolls"/>
    <n v="234"/>
    <s v="S692"/>
    <d v="2023-08-24T00:00:00"/>
    <m/>
    <n v="0"/>
    <n v="2008.85998535156"/>
    <n v="2008.85998535156"/>
    <x v="2"/>
    <x v="4"/>
    <n v="1"/>
    <n v="5000"/>
    <n v="6"/>
    <n v="6"/>
    <n v="6.5"/>
    <n v="6"/>
    <n v="0"/>
    <n v="0"/>
    <n v="0"/>
    <n v="0"/>
    <n v="0"/>
    <n v="0"/>
    <n v="0"/>
    <n v="4500"/>
  </r>
  <r>
    <x v="6"/>
    <s v="NE-22555"/>
    <x v="148"/>
    <n v="235"/>
    <s v="NE-235"/>
    <n v="0.442"/>
    <n v="2386.8000000000002"/>
    <n v="76910"/>
    <n v="2434.52"/>
    <s v="Stock#234   SF 2.6M WH BOPP TC   1 Master Rolls"/>
    <n v="234"/>
    <s v="S692"/>
    <d v="2023-08-24T00:00:00"/>
    <m/>
    <n v="0"/>
    <n v="2434.5400390625"/>
    <n v="2434.5400390625"/>
    <x v="2"/>
    <x v="4"/>
    <n v="1"/>
    <n v="10000"/>
    <n v="11.25"/>
    <n v="4"/>
    <n v="0"/>
    <n v="0"/>
    <n v="0"/>
    <n v="0"/>
    <n v="0"/>
    <n v="0"/>
    <n v="0"/>
    <n v="0"/>
    <n v="0"/>
    <n v="5400"/>
  </r>
  <r>
    <x v="6"/>
    <s v="NE-22569"/>
    <x v="149"/>
    <n v="235"/>
    <s v="NE-235"/>
    <n v="1.0680000000000001"/>
    <n v="961.2"/>
    <n v="76905"/>
    <n v="961.2"/>
    <s v="Stock#226   PRIMAX 250   1 Master Rolls"/>
    <n v="226"/>
    <s v="S692n"/>
    <d v="2023-08-24T00:00:00"/>
    <m/>
    <n v="0"/>
    <n v="961.20001220703102"/>
    <n v="961.20001220703102"/>
    <x v="2"/>
    <x v="4"/>
    <n v="1"/>
    <n v="5000"/>
    <n v="7.5"/>
    <n v="2"/>
    <n v="0"/>
    <n v="0"/>
    <n v="0"/>
    <n v="0"/>
    <n v="0"/>
    <n v="0"/>
    <n v="0"/>
    <n v="0"/>
    <n v="0"/>
    <n v="900"/>
  </r>
  <r>
    <x v="6"/>
    <s v="NE-22577"/>
    <x v="150"/>
    <n v="1024"/>
    <s v="NE-1024"/>
    <n v="7.2999999999999995E-2"/>
    <n v="1629.36"/>
    <s v="810c"/>
    <n v="1629.36"/>
    <s v="Stock#1127   1.05 Clear PP LAM   1 Master Rolls"/>
    <n v="1127"/>
    <s v="Perm"/>
    <d v="2023-08-24T00:00:00"/>
    <m/>
    <n v="0"/>
    <n v="1629.35998535156"/>
    <n v="1629.35998535156"/>
    <x v="3"/>
    <x v="5"/>
    <n v="1"/>
    <n v="10000"/>
    <n v="6"/>
    <n v="4"/>
    <n v="6.5"/>
    <n v="6"/>
    <n v="10.25"/>
    <n v="12"/>
    <n v="0"/>
    <n v="0"/>
    <n v="0"/>
    <n v="0"/>
    <n v="0"/>
    <n v="22320"/>
  </r>
  <r>
    <x v="6"/>
    <s v="NE-22578"/>
    <x v="150"/>
    <n v="1024"/>
    <s v="NE-1024"/>
    <n v="7.0999999999999994E-2"/>
    <n v="4004.4"/>
    <s v="808c"/>
    <n v="4004.4"/>
    <s v="Stock#808C   .95 mil Clear Polypropylene Laminatio"/>
    <s v="808C"/>
    <m/>
    <d v="2023-08-25T00:00:00"/>
    <m/>
    <n v="0"/>
    <n v="4004.39990234375"/>
    <n v="4004.39990234375"/>
    <x v="3"/>
    <x v="5"/>
    <n v="1"/>
    <n v="10000"/>
    <n v="11.75"/>
    <n v="40"/>
    <n v="0"/>
    <n v="0"/>
    <n v="0"/>
    <n v="0"/>
    <n v="0"/>
    <n v="0"/>
    <n v="0"/>
    <n v="0"/>
    <n v="0"/>
    <n v="56400"/>
  </r>
  <r>
    <x v="6"/>
    <s v="NE-22580"/>
    <x v="150"/>
    <n v="235"/>
    <s v="NE-235"/>
    <n v="1.5740000000000001"/>
    <n v="991.62"/>
    <n v="72825"/>
    <n v="991.62"/>
    <s v="Stock#221   2 MIL WHITE PET TC   1 Master Rolls"/>
    <n v="221"/>
    <s v="S333"/>
    <d v="2023-08-28T00:00:00"/>
    <m/>
    <n v="0"/>
    <n v="991.61999511718705"/>
    <n v="991.61999511718705"/>
    <x v="2"/>
    <x v="4"/>
    <n v="1"/>
    <n v="5000"/>
    <n v="5.25"/>
    <n v="2"/>
    <n v="0"/>
    <n v="0"/>
    <n v="0"/>
    <n v="0"/>
    <n v="0"/>
    <n v="0"/>
    <n v="0"/>
    <n v="0"/>
    <n v="0"/>
    <n v="630"/>
  </r>
  <r>
    <x v="6"/>
    <s v="NE-22595"/>
    <x v="152"/>
    <n v="235"/>
    <s v="NE-235"/>
    <n v="0.92100000000000004"/>
    <n v="635.49"/>
    <s v="B5848"/>
    <n v="635.49"/>
    <s v="Stock#1068   Estate # 9   1 Master Rolls"/>
    <n v="1068"/>
    <s v="Z2010"/>
    <d v="2023-09-01T00:00:00"/>
    <m/>
    <n v="0"/>
    <n v="635.489990234375"/>
    <n v="635.489990234375"/>
    <x v="2"/>
    <x v="4"/>
    <n v="1"/>
    <n v="5000"/>
    <n v="11.5"/>
    <n v="1"/>
    <n v="0"/>
    <n v="0"/>
    <n v="0"/>
    <n v="0"/>
    <n v="0"/>
    <n v="0"/>
    <n v="0"/>
    <n v="0"/>
    <n v="0"/>
    <n v="690"/>
  </r>
  <r>
    <x v="6"/>
    <s v="NE-22608"/>
    <x v="154"/>
    <n v="770"/>
    <s v="NE-770"/>
    <n v="0.35"/>
    <n v="9450"/>
    <s v="Pl86s"/>
    <n v="9448.8700000000008"/>
    <s v="Stock#130   54# RAFLACOAT   1 Master Rolls"/>
    <n v="130"/>
    <s v="Rp48at"/>
    <d v="2023-09-06T00:00:00"/>
    <m/>
    <n v="0"/>
    <n v="9583.8505859375"/>
    <n v="9583.850585937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610"/>
    <x v="154"/>
    <n v="770"/>
    <s v="NE-770"/>
    <n v="0.35"/>
    <n v="9450"/>
    <s v="Pl86s"/>
    <n v="9492.5400000000009"/>
    <s v="Stock#130   54# RAFLACOAT   1 Master Rolls"/>
    <n v="130"/>
    <s v="Rp48at"/>
    <d v="2023-09-05T00:00:00"/>
    <m/>
    <n v="0"/>
    <n v="9628.140625"/>
    <n v="9628.14062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614"/>
    <x v="155"/>
    <n v="770"/>
    <s v="NE-770"/>
    <n v="0.39300000000000002"/>
    <n v="21339.9"/>
    <s v="Pl323s"/>
    <n v="21454.71"/>
    <s v="Stock#1161   60# RAFLACOAT PRO-FSC   1 Master Roll"/>
    <n v="1161"/>
    <s v="Rp48at"/>
    <d v="2023-09-06T00:00:00"/>
    <m/>
    <n v="0"/>
    <n v="20253.669921875"/>
    <n v="20253.669921875"/>
    <x v="0"/>
    <x v="4"/>
    <n v="1"/>
    <n v="10000"/>
    <n v="11.75"/>
    <n v="8"/>
    <n v="12.5"/>
    <n v="9"/>
    <n v="13.25"/>
    <n v="6"/>
    <n v="12.75"/>
    <n v="6"/>
    <n v="11.25"/>
    <n v="8"/>
    <n v="0"/>
    <n v="54300"/>
  </r>
  <r>
    <x v="6"/>
    <s v="NE-22622"/>
    <x v="156"/>
    <n v="1383"/>
    <s v="NE-1383"/>
    <n v="0.27700000000000002"/>
    <n v="9224.1"/>
    <s v="Lf-Tg10t22 T52"/>
    <n v="9224.1"/>
    <s v="Stock#7GK7   PETG High/High 50 microns 79% (Shrink"/>
    <s v="7GK7"/>
    <s v="None"/>
    <d v="2023-09-11T00:00:00"/>
    <m/>
    <n v="532.280029296875"/>
    <n v="9178.1201171875"/>
    <n v="9710.400146484375"/>
    <x v="29"/>
    <x v="6"/>
    <n v="1"/>
    <n v="20000"/>
    <n v="9.25"/>
    <n v="15"/>
    <n v="0"/>
    <n v="0"/>
    <n v="0"/>
    <n v="0"/>
    <n v="0"/>
    <n v="0"/>
    <n v="0"/>
    <n v="0"/>
    <n v="0"/>
    <n v="33300"/>
  </r>
  <r>
    <x v="6"/>
    <s v="NE-22624"/>
    <x v="156"/>
    <n v="235"/>
    <s v="NE-235"/>
    <n v="0.372"/>
    <n v="11829.6"/>
    <s v="B7781"/>
    <n v="11915.1"/>
    <s v="Stock#1170   2M Cl BOPP Recycle   1 Master Rolls"/>
    <n v="1170"/>
    <s v="Sr3010"/>
    <d v="2023-09-15T00:00:00"/>
    <m/>
    <n v="0"/>
    <n v="11915.0703125"/>
    <n v="11915.0703125"/>
    <x v="2"/>
    <x v="4"/>
    <n v="1"/>
    <n v="20000"/>
    <n v="13.25"/>
    <n v="10"/>
    <n v="0"/>
    <n v="0"/>
    <n v="0"/>
    <n v="0"/>
    <n v="0"/>
    <n v="0"/>
    <n v="0"/>
    <n v="0"/>
    <n v="0"/>
    <n v="31800"/>
  </r>
  <r>
    <x v="6"/>
    <s v="NE-22634"/>
    <x v="156"/>
    <n v="770"/>
    <s v="NE-770"/>
    <n v="0.35"/>
    <n v="19740"/>
    <s v="Pl86s"/>
    <n v="19666.47"/>
    <s v="Stock#130   54# RAFLACOAT   1 Master Rolls"/>
    <n v="130"/>
    <s v="Rp48at"/>
    <d v="2023-09-18T00:00:00"/>
    <m/>
    <n v="0"/>
    <n v="18655.05859375"/>
    <n v="18655.05859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635"/>
    <x v="157"/>
    <n v="235"/>
    <s v="NE-235"/>
    <n v="0.4"/>
    <n v="8448"/>
    <n v="54312"/>
    <n v="8568.4599999999991"/>
    <s v="Stock#300SF   THERMAL TRANSFER 1C   1 Master Rolls"/>
    <s v="300SF"/>
    <s v="At2550"/>
    <d v="2023-09-07T00:00:00"/>
    <m/>
    <n v="0"/>
    <n v="8568.490234375"/>
    <n v="8568.490234375"/>
    <x v="2"/>
    <x v="4"/>
    <n v="1"/>
    <n v="10000"/>
    <n v="11.75"/>
    <n v="8"/>
    <n v="10.25"/>
    <n v="8"/>
    <n v="0"/>
    <n v="0"/>
    <n v="0"/>
    <n v="0"/>
    <n v="0"/>
    <n v="0"/>
    <n v="0"/>
    <n v="21120"/>
  </r>
  <r>
    <x v="6"/>
    <s v="NE-22636"/>
    <x v="157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0"/>
    <n v="2690.18505859375"/>
    <n v="2690.18505859375"/>
    <x v="2"/>
    <x v="4"/>
    <n v="1"/>
    <n v="10000"/>
    <n v="13.25"/>
    <n v="4"/>
    <n v="7"/>
    <n v="1"/>
    <n v="0"/>
    <n v="0"/>
    <n v="0"/>
    <n v="0"/>
    <n v="0"/>
    <n v="0"/>
    <n v="0"/>
    <n v="7200"/>
  </r>
  <r>
    <x v="6"/>
    <s v="NE-22636"/>
    <x v="157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0"/>
    <n v="2690.18505859375"/>
    <n v="2690.18505859375"/>
    <x v="2"/>
    <x v="4"/>
    <n v="2"/>
    <n v="10000"/>
    <n v="13.25"/>
    <n v="4"/>
    <n v="7"/>
    <n v="1"/>
    <n v="0"/>
    <n v="0"/>
    <n v="0"/>
    <n v="0"/>
    <n v="0"/>
    <n v="0"/>
    <n v="0"/>
    <n v="7200"/>
  </r>
  <r>
    <x v="6"/>
    <s v="NE-22636"/>
    <x v="157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0"/>
    <n v="2690.18505859375"/>
    <n v="2690.18505859375"/>
    <x v="2"/>
    <x v="4"/>
    <n v="3"/>
    <n v="10000"/>
    <n v="13.25"/>
    <n v="4"/>
    <n v="7"/>
    <n v="1"/>
    <n v="0"/>
    <n v="0"/>
    <n v="0"/>
    <n v="0"/>
    <n v="0"/>
    <n v="0"/>
    <n v="0"/>
    <n v="7200"/>
  </r>
  <r>
    <x v="6"/>
    <s v="NE-22636"/>
    <x v="157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0"/>
    <n v="2690.18505859375"/>
    <n v="2690.18505859375"/>
    <x v="2"/>
    <x v="4"/>
    <n v="4"/>
    <n v="10000"/>
    <n v="13.25"/>
    <n v="4"/>
    <n v="7"/>
    <n v="1"/>
    <n v="0"/>
    <n v="0"/>
    <n v="0"/>
    <n v="0"/>
    <n v="0"/>
    <n v="0"/>
    <n v="0"/>
    <n v="7200"/>
  </r>
  <r>
    <x v="6"/>
    <s v="NE-22637"/>
    <x v="157"/>
    <n v="235"/>
    <s v="NE-235"/>
    <n v="0.241666666666666"/>
    <n v="3451"/>
    <n v="78098"/>
    <n v="3436.9733333333302"/>
    <s v="Stock#237   3.0M WH MDO   2 Master Rolls"/>
    <n v="237"/>
    <s v="S692n"/>
    <d v="2023-09-08T00:00:00"/>
    <m/>
    <n v="0"/>
    <n v="3436.9801432291601"/>
    <n v="3436.9801432291601"/>
    <x v="2"/>
    <x v="4"/>
    <n v="1"/>
    <n v="5000"/>
    <n v="6"/>
    <n v="10"/>
    <n v="0"/>
    <n v="0"/>
    <n v="0"/>
    <n v="0"/>
    <n v="0"/>
    <n v="0"/>
    <n v="0"/>
    <n v="0"/>
    <n v="0"/>
    <n v="3600"/>
  </r>
  <r>
    <x v="6"/>
    <s v="NE-22637"/>
    <x v="157"/>
    <n v="235"/>
    <s v="NE-235"/>
    <n v="0.483333333333333"/>
    <n v="6902"/>
    <n v="78098"/>
    <n v="6873.9466666666603"/>
    <s v="Stock#237   3.0M WH MDO   2 Master Rolls"/>
    <n v="237"/>
    <s v="S692n"/>
    <d v="2023-09-08T00:00:00"/>
    <m/>
    <n v="0"/>
    <n v="6873.9602864583303"/>
    <n v="6873.9602864583303"/>
    <x v="2"/>
    <x v="4"/>
    <n v="2"/>
    <n v="10000"/>
    <n v="10.5"/>
    <n v="4"/>
    <n v="11.75"/>
    <n v="4"/>
    <n v="0"/>
    <n v="0"/>
    <n v="0"/>
    <n v="0"/>
    <n v="0"/>
    <n v="0"/>
    <n v="0"/>
    <n v="10680"/>
  </r>
  <r>
    <x v="6"/>
    <s v="NE-22638"/>
    <x v="157"/>
    <n v="770"/>
    <s v="NE-770"/>
    <n v="0.35"/>
    <n v="9450"/>
    <s v="Pl86s"/>
    <n v="9478.3799999999992"/>
    <s v="Stock#130   54# RAFLACOAT   1 Master Rolls"/>
    <n v="130"/>
    <s v="Rp48at"/>
    <d v="2023-09-07T00:00:00"/>
    <m/>
    <n v="0"/>
    <n v="8990.900390625"/>
    <n v="8990.90039062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641"/>
    <x v="157"/>
    <n v="1273"/>
    <s v="NE-1273"/>
    <n v="6.6000000000000003E-2"/>
    <n v="213.84"/>
    <s v="Lcf 50cw"/>
    <n v="210.07"/>
    <s v="Stock#1181   1.0 WAL BOPP C2S   1 Master Rolls"/>
    <n v="1181"/>
    <m/>
    <d v="2023-09-14T00:00:00"/>
    <m/>
    <n v="0"/>
    <n v="436.76998901367102"/>
    <n v="436.76998901367102"/>
    <x v="17"/>
    <x v="8"/>
    <n v="1"/>
    <n v="20000"/>
    <n v="13.5"/>
    <n v="1"/>
    <n v="0"/>
    <n v="0"/>
    <n v="0"/>
    <n v="0"/>
    <n v="0"/>
    <n v="0"/>
    <n v="0"/>
    <n v="0"/>
    <n v="0"/>
    <n v="3240"/>
  </r>
  <r>
    <x v="6"/>
    <s v="NE-22665"/>
    <x v="160"/>
    <n v="770"/>
    <s v="NE-770"/>
    <n v="0.87"/>
    <n v="2897.1"/>
    <s v="Sp313e"/>
    <n v="2914.5"/>
    <s v="Stock#1133   60# Raflacoat Pro-FSC   1 Master Roll"/>
    <n v="1133"/>
    <s v="Rh25"/>
    <d v="2023-09-18T00:00:00"/>
    <m/>
    <n v="0"/>
    <n v="2929.72998046875"/>
    <n v="2929.72998046875"/>
    <x v="0"/>
    <x v="4"/>
    <n v="1"/>
    <n v="5000"/>
    <n v="9.25"/>
    <n v="6"/>
    <n v="0"/>
    <n v="0"/>
    <n v="0"/>
    <n v="0"/>
    <n v="0"/>
    <n v="0"/>
    <n v="0"/>
    <n v="0"/>
    <n v="0"/>
    <n v="3330"/>
  </r>
  <r>
    <x v="6"/>
    <s v="NE-22668"/>
    <x v="160"/>
    <n v="1024"/>
    <s v="NE-1024"/>
    <n v="7.2999999999999995E-2"/>
    <n v="1366.56"/>
    <s v="810c"/>
    <n v="1366.56"/>
    <s v="Stock#1127   1.05 Clear PP LAM   1 Master Rolls"/>
    <n v="1127"/>
    <s v="Perm"/>
    <d v="2023-09-08T00:00:00"/>
    <m/>
    <n v="0"/>
    <n v="1366.56005859375"/>
    <n v="1366.56005859375"/>
    <x v="3"/>
    <x v="5"/>
    <n v="1"/>
    <n v="10000"/>
    <n v="13"/>
    <n v="12"/>
    <n v="0"/>
    <n v="0"/>
    <n v="0"/>
    <n v="0"/>
    <n v="0"/>
    <n v="0"/>
    <n v="0"/>
    <n v="0"/>
    <n v="0"/>
    <n v="18720"/>
  </r>
  <r>
    <x v="6"/>
    <s v="NE-22677"/>
    <x v="160"/>
    <n v="770"/>
    <s v="NE-770"/>
    <n v="0.32700000000000001"/>
    <n v="9358.74"/>
    <s v="Pl86s"/>
    <n v="9430.24"/>
    <s v="Stock#130   54# RAFLACOAT   1 Master Rolls"/>
    <n v="130"/>
    <s v="Rp48at"/>
    <d v="2023-09-14T00:00:00"/>
    <m/>
    <n v="0"/>
    <n v="9574.4306640625"/>
    <n v="9574.4306640625"/>
    <x v="0"/>
    <x v="4"/>
    <n v="1"/>
    <n v="10000"/>
    <n v="13.25"/>
    <n v="18"/>
    <n v="0"/>
    <n v="0"/>
    <n v="0"/>
    <n v="0"/>
    <n v="0"/>
    <n v="0"/>
    <n v="0"/>
    <n v="0"/>
    <n v="0"/>
    <n v="28620"/>
  </r>
  <r>
    <x v="6"/>
    <s v="NE-22681"/>
    <x v="160"/>
    <n v="235"/>
    <s v="NE-235"/>
    <n v="1.2769999999999999"/>
    <n v="498.03"/>
    <n v="76904"/>
    <n v="494.54"/>
    <s v="Stock#230   PRIMAX 350   1 Master Rolls"/>
    <n v="230"/>
    <s v="S-692n"/>
    <d v="2023-09-20T00:00:00"/>
    <m/>
    <n v="0"/>
    <n v="494.54000854492102"/>
    <n v="494.54000854492102"/>
    <x v="2"/>
    <x v="4"/>
    <n v="1"/>
    <n v="5000"/>
    <n v="6.5"/>
    <n v="1"/>
    <n v="0"/>
    <n v="0"/>
    <n v="0"/>
    <n v="0"/>
    <n v="0"/>
    <n v="0"/>
    <n v="0"/>
    <n v="0"/>
    <n v="0"/>
    <n v="390"/>
  </r>
  <r>
    <x v="6"/>
    <s v="NE-22683"/>
    <x v="160"/>
    <n v="770"/>
    <s v="NE-770"/>
    <n v="0.32700000000000001"/>
    <n v="6906.24"/>
    <s v="Pl86s"/>
    <n v="6993.42"/>
    <s v="Stock#130   54# RAFLACOAT   1 Master Rolls"/>
    <n v="130"/>
    <s v="Rp48at"/>
    <d v="2023-09-12T00:00:00"/>
    <m/>
    <n v="0"/>
    <n v="7100.3603515625"/>
    <n v="7100.3603515625"/>
    <x v="0"/>
    <x v="4"/>
    <n v="1"/>
    <n v="10000"/>
    <n v="11"/>
    <n v="16"/>
    <n v="0"/>
    <n v="0"/>
    <n v="0"/>
    <n v="0"/>
    <n v="0"/>
    <n v="0"/>
    <n v="0"/>
    <n v="0"/>
    <n v="0"/>
    <n v="21120"/>
  </r>
  <r>
    <x v="6"/>
    <s v="NE-22687"/>
    <x v="161"/>
    <n v="770"/>
    <s v="NE-770"/>
    <n v="0.32700000000000001"/>
    <n v="8829"/>
    <s v="Pl86s"/>
    <n v="8839.32"/>
    <s v="Stock#130   54# RAFLACOAT   1 Master Rolls"/>
    <n v="130"/>
    <s v="Rp48at"/>
    <d v="2023-09-18T00:00:00"/>
    <m/>
    <n v="0"/>
    <n v="8974.490234375"/>
    <n v="8974.49023437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2693"/>
    <x v="161"/>
    <n v="235"/>
    <s v="NE-235"/>
    <n v="1.379"/>
    <n v="9928.7999999999993"/>
    <n v="72829"/>
    <n v="8600.7999999999993"/>
    <s v="Stock#1108   2 MIL Clear Print-Treated PET   1 Mas"/>
    <n v="1108"/>
    <s v="S333"/>
    <d v="2023-09-15T00:00:00"/>
    <m/>
    <n v="0"/>
    <n v="9382.7099609375"/>
    <n v="9382.7099609375"/>
    <x v="2"/>
    <x v="4"/>
    <n v="1"/>
    <n v="10000"/>
    <n v="11"/>
    <n v="5"/>
    <n v="0"/>
    <n v="0"/>
    <n v="0"/>
    <n v="0"/>
    <n v="0"/>
    <n v="0"/>
    <n v="0"/>
    <n v="0"/>
    <n v="5"/>
    <n v="606600"/>
  </r>
  <r>
    <x v="6"/>
    <s v="NE-22698"/>
    <x v="163"/>
    <n v="1024"/>
    <s v="NE-1024"/>
    <n v="7.0999999999999994E-2"/>
    <n v="4004.4"/>
    <s v="808c"/>
    <n v="4004.4"/>
    <s v="Stock#808C   .95 mil Clear Polypropylene Laminatio"/>
    <s v="808C"/>
    <m/>
    <d v="2023-09-19T00:00:00"/>
    <m/>
    <n v="0"/>
    <n v="4004.39990234375"/>
    <n v="4004.39990234375"/>
    <x v="3"/>
    <x v="5"/>
    <n v="1"/>
    <n v="10000"/>
    <n v="11.75"/>
    <n v="40"/>
    <n v="0"/>
    <n v="0"/>
    <n v="0"/>
    <n v="0"/>
    <n v="0"/>
    <n v="0"/>
    <n v="0"/>
    <n v="0"/>
    <n v="0"/>
    <n v="56400"/>
  </r>
  <r>
    <x v="6"/>
    <s v="NE-22699"/>
    <x v="163"/>
    <n v="770"/>
    <s v="NE-770"/>
    <n v="0.32700000000000001"/>
    <n v="8632.7999999999993"/>
    <s v="Pl86s"/>
    <n v="8654.7000000000007"/>
    <s v="Stock#130   54# RAFLACOAT   1 Master Rolls"/>
    <n v="130"/>
    <s v="Rp48at"/>
    <d v="2023-09-18T00:00:00"/>
    <m/>
    <n v="0"/>
    <n v="8787.0595703125"/>
    <n v="8787.0595703125"/>
    <x v="0"/>
    <x v="4"/>
    <n v="1"/>
    <n v="10000"/>
    <n v="11"/>
    <n v="20"/>
    <n v="0"/>
    <n v="0"/>
    <n v="0"/>
    <n v="0"/>
    <n v="0"/>
    <n v="0"/>
    <n v="0"/>
    <n v="0"/>
    <n v="0"/>
    <n v="26400"/>
  </r>
  <r>
    <x v="6"/>
    <s v="NE-22702"/>
    <x v="164"/>
    <n v="1383"/>
    <s v="NE-1383"/>
    <n v="0.25940000000000002"/>
    <n v="5478.53"/>
    <s v="Lf-Tg10t22 T52"/>
    <n v="5478.53"/>
    <s v="Stock#7GK7   PETG High/High 50 microns 79% (Shrink"/>
    <s v="7GK7"/>
    <s v="None"/>
    <d v="2023-09-22T00:00:00"/>
    <m/>
    <n v="352.5"/>
    <n v="5495.6298828125"/>
    <n v="5848.1298828125"/>
    <x v="29"/>
    <x v="6"/>
    <n v="1"/>
    <n v="20000"/>
    <n v="11"/>
    <n v="8"/>
    <n v="0"/>
    <n v="0"/>
    <n v="0"/>
    <n v="0"/>
    <n v="0"/>
    <n v="0"/>
    <n v="0"/>
    <n v="0"/>
    <n v="0"/>
    <n v="21120"/>
  </r>
  <r>
    <x v="6"/>
    <s v="NE-22706"/>
    <x v="164"/>
    <n v="235"/>
    <s v="NE-235"/>
    <n v="0.36399999999999999"/>
    <n v="7687.68"/>
    <n v="79765"/>
    <n v="7541.53"/>
    <s v="Stock#PTGK   High Shrink PET-G 50 Mic   1 Master R"/>
    <s v="PTGK"/>
    <s v="None"/>
    <d v="2023-09-21T00:00:00"/>
    <m/>
    <n v="0"/>
    <n v="7541.52001953125"/>
    <n v="7541.52001953125"/>
    <x v="2"/>
    <x v="4"/>
    <n v="1"/>
    <n v="10000"/>
    <n v="11"/>
    <n v="16"/>
    <n v="0"/>
    <n v="0"/>
    <n v="0"/>
    <n v="0"/>
    <n v="0"/>
    <n v="0"/>
    <n v="0"/>
    <n v="0"/>
    <n v="0"/>
    <n v="21120"/>
  </r>
  <r>
    <x v="6"/>
    <s v="NE-22721"/>
    <x v="166"/>
    <n v="770"/>
    <s v="NE-770"/>
    <n v="0.36599999999999999"/>
    <n v="5709.6"/>
    <s v="Pl323s"/>
    <n v="5715.36"/>
    <s v="Stock#1161   60# RAFLACOAT PRO-FSC   1 Master Roll"/>
    <n v="1161"/>
    <s v="Rp48at"/>
    <d v="2023-09-20T00:00:00"/>
    <m/>
    <n v="0"/>
    <n v="5793.4404296875"/>
    <n v="5793.4404296875"/>
    <x v="0"/>
    <x v="4"/>
    <n v="1"/>
    <n v="10000"/>
    <n v="8"/>
    <n v="5"/>
    <n v="11.25"/>
    <n v="8"/>
    <n v="0"/>
    <n v="0"/>
    <n v="0"/>
    <n v="0"/>
    <n v="0"/>
    <n v="0"/>
    <n v="0"/>
    <n v="15600"/>
  </r>
  <r>
    <x v="6"/>
    <s v="NE-22727"/>
    <x v="166"/>
    <n v="770"/>
    <s v="NE-770"/>
    <n v="0.36599999999999999"/>
    <n v="5402.16"/>
    <s v="Pl323s"/>
    <n v="5402.16"/>
    <s v="Stock#1161   60# RAFLACOAT PRO-FSC   1 Master Roll"/>
    <n v="1161"/>
    <s v="Rp48at"/>
    <d v="2023-09-20T00:00:00"/>
    <m/>
    <n v="0"/>
    <n v="5475.9599609375"/>
    <n v="5475.9599609375"/>
    <x v="0"/>
    <x v="4"/>
    <n v="1"/>
    <n v="10000"/>
    <n v="10.25"/>
    <n v="12"/>
    <n v="0"/>
    <n v="0"/>
    <n v="0"/>
    <n v="0"/>
    <n v="0"/>
    <n v="0"/>
    <n v="0"/>
    <n v="0"/>
    <n v="0"/>
    <n v="14760"/>
  </r>
  <r>
    <x v="6"/>
    <s v="NE-22728"/>
    <x v="166"/>
    <n v="1024"/>
    <s v="NE-1024"/>
    <n v="7.2999999999999995E-2"/>
    <n v="2991.54"/>
    <s v="810c"/>
    <n v="2991.54"/>
    <s v="Stock#1127   1.05 Clear PP LAM   1 Master Rolls"/>
    <n v="1127"/>
    <s v="Perm"/>
    <d v="2023-09-20T00:00:00"/>
    <m/>
    <n v="0"/>
    <n v="2991.5400390625"/>
    <n v="2991.5400390625"/>
    <x v="3"/>
    <x v="5"/>
    <n v="1"/>
    <n v="10000"/>
    <n v="10.25"/>
    <n v="6"/>
    <n v="13"/>
    <n v="8"/>
    <n v="11"/>
    <n v="16"/>
    <n v="0"/>
    <n v="0"/>
    <n v="0"/>
    <n v="0"/>
    <n v="0"/>
    <n v="40980"/>
  </r>
  <r>
    <x v="6"/>
    <s v="NE-22736"/>
    <x v="245"/>
    <n v="1024"/>
    <s v="NE-1024"/>
    <n v="0.33600000000000002"/>
    <n v="241.92"/>
    <s v="910tt"/>
    <n v="241.92"/>
    <s v="Stock#910TT   1.0 mil TT Printable Clear Polyester"/>
    <s v="910TT"/>
    <m/>
    <d v="2023-09-25T00:00:00"/>
    <m/>
    <n v="0"/>
    <n v="288.54000854492102"/>
    <n v="288.54000854492102"/>
    <x v="3"/>
    <x v="5"/>
    <n v="1"/>
    <n v="5000"/>
    <n v="6"/>
    <n v="2"/>
    <n v="0"/>
    <n v="0"/>
    <n v="0"/>
    <n v="0"/>
    <n v="0"/>
    <n v="0"/>
    <n v="0"/>
    <n v="0"/>
    <n v="0"/>
    <n v="720"/>
  </r>
  <r>
    <x v="6"/>
    <s v="NE-22737"/>
    <x v="245"/>
    <n v="235"/>
    <s v="NE-235"/>
    <n v="0.36899999999999999"/>
    <n v="2081.16"/>
    <n v="54373"/>
    <n v="2081.16"/>
    <s v="Stock#120SF   60# SEMI-GLOSS ELITE   1 Master Roll"/>
    <s v="120SF"/>
    <s v="C4500"/>
    <d v="2023-09-22T00:00:00"/>
    <m/>
    <n v="0"/>
    <n v="2081.15991210937"/>
    <n v="2081.15991210937"/>
    <x v="2"/>
    <x v="4"/>
    <n v="1"/>
    <n v="10000"/>
    <n v="11.75"/>
    <n v="4"/>
    <n v="0"/>
    <n v="0"/>
    <n v="0"/>
    <n v="0"/>
    <n v="0"/>
    <n v="0"/>
    <n v="0"/>
    <n v="0"/>
    <n v="0"/>
    <n v="5640"/>
  </r>
  <r>
    <x v="6"/>
    <s v="NE-22751"/>
    <x v="245"/>
    <n v="235"/>
    <s v="NE-235"/>
    <n v="0.72499999999999998"/>
    <n v="2610"/>
    <n v="78098"/>
    <n v="2714.4"/>
    <s v="Stock#237   3.0M WH MDO   1 Master Rolls"/>
    <n v="237"/>
    <s v="S692n"/>
    <d v="2023-09-22T00:00:00"/>
    <m/>
    <n v="0"/>
    <n v="2714.39990234375"/>
    <n v="2714.39990234375"/>
    <x v="2"/>
    <x v="4"/>
    <n v="1"/>
    <n v="5000"/>
    <n v="6"/>
    <n v="10"/>
    <n v="0"/>
    <n v="0"/>
    <n v="0"/>
    <n v="0"/>
    <n v="0"/>
    <n v="0"/>
    <n v="0"/>
    <n v="0"/>
    <n v="0"/>
    <n v="3600"/>
  </r>
  <r>
    <x v="6"/>
    <s v="NE-22752"/>
    <x v="245"/>
    <n v="1024"/>
    <s v="NE-1024"/>
    <n v="7.2999999999999995E-2"/>
    <n v="525.6"/>
    <s v="810c"/>
    <n v="525.6"/>
    <s v="Stock#1127   1.05 Clear PP LAM   1 Master Rolls"/>
    <n v="1127"/>
    <s v="Perm"/>
    <d v="2023-09-20T00:00:00"/>
    <m/>
    <n v="0"/>
    <n v="525.59997558593705"/>
    <n v="525.59997558593705"/>
    <x v="3"/>
    <x v="5"/>
    <n v="1"/>
    <n v="10000"/>
    <n v="6"/>
    <n v="10"/>
    <n v="0"/>
    <n v="0"/>
    <n v="0"/>
    <n v="0"/>
    <n v="0"/>
    <n v="0"/>
    <n v="0"/>
    <n v="0"/>
    <n v="0"/>
    <n v="7200"/>
  </r>
  <r>
    <x v="6"/>
    <s v="NE-22753"/>
    <x v="245"/>
    <n v="235"/>
    <s v="NE-235"/>
    <n v="0.53900000000000003"/>
    <n v="1164.24"/>
    <n v="53645"/>
    <n v="1138.82"/>
    <s v="Stock#126   FOODMARK LITHO   1 Master Rolls"/>
    <n v="126"/>
    <s v="Z3000"/>
    <d v="2023-09-27T00:00:00"/>
    <m/>
    <n v="0"/>
    <n v="1138.81994628906"/>
    <n v="1138.81994628906"/>
    <x v="2"/>
    <x v="4"/>
    <n v="1"/>
    <n v="5000"/>
    <n v="6"/>
    <n v="6"/>
    <n v="0"/>
    <n v="0"/>
    <n v="0"/>
    <n v="0"/>
    <n v="0"/>
    <n v="0"/>
    <n v="0"/>
    <n v="0"/>
    <n v="0"/>
    <n v="2160"/>
  </r>
  <r>
    <x v="6"/>
    <s v="NE-22769"/>
    <x v="36"/>
    <n v="235"/>
    <s v="NE-235"/>
    <n v="0.44500000000000001"/>
    <n v="5406.75"/>
    <n v="78999"/>
    <n v="5446.81"/>
    <s v="Stock#1251   2.4m White Bopp   1 Master Rolls"/>
    <n v="1251"/>
    <s v="S7000"/>
    <d v="2023-10-03T00:00:00"/>
    <m/>
    <n v="0"/>
    <n v="5273.43994140625"/>
    <n v="5273.43994140625"/>
    <x v="2"/>
    <x v="4"/>
    <n v="1"/>
    <n v="10000"/>
    <n v="11.25"/>
    <n v="9"/>
    <n v="0"/>
    <n v="0"/>
    <n v="0"/>
    <n v="0"/>
    <n v="0"/>
    <n v="0"/>
    <n v="0"/>
    <n v="0"/>
    <n v="0"/>
    <n v="12150"/>
  </r>
  <r>
    <x v="6"/>
    <s v="NE-22779"/>
    <x v="36"/>
    <n v="235"/>
    <s v="NE-235"/>
    <n v="0.4"/>
    <n v="2256"/>
    <n v="54312"/>
    <n v="2258.81"/>
    <s v="Stock#300SF   THERMAL TRANSFER 1C   1 Master Rolls"/>
    <s v="300SF"/>
    <s v="At2550"/>
    <d v="2023-09-27T00:00:00"/>
    <m/>
    <n v="0"/>
    <n v="2258.82006835937"/>
    <n v="2258.82006835937"/>
    <x v="2"/>
    <x v="4"/>
    <n v="1"/>
    <n v="10000"/>
    <n v="11.75"/>
    <n v="4"/>
    <n v="0"/>
    <n v="0"/>
    <n v="0"/>
    <n v="0"/>
    <n v="0"/>
    <n v="0"/>
    <n v="0"/>
    <n v="0"/>
    <n v="0"/>
    <n v="5640"/>
  </r>
  <r>
    <x v="6"/>
    <s v="NE-22781"/>
    <x v="36"/>
    <n v="235"/>
    <s v="NE-235"/>
    <n v="0.53129999999999999"/>
    <n v="669.44"/>
    <n v="78330"/>
    <n v="729.69"/>
    <s v="Stock#1014   WHITE   1 Master Rolls"/>
    <n v="1014"/>
    <s v="S692n"/>
    <d v="2023-09-28T00:00:00"/>
    <m/>
    <n v="0"/>
    <n v="661.97998046875"/>
    <n v="661.97998046875"/>
    <x v="2"/>
    <x v="4"/>
    <n v="1"/>
    <n v="10000"/>
    <n v="10.5"/>
    <n v="1"/>
    <n v="0"/>
    <n v="0"/>
    <n v="0"/>
    <n v="0"/>
    <n v="0"/>
    <n v="0"/>
    <n v="0"/>
    <n v="0"/>
    <n v="0"/>
    <n v="1260"/>
  </r>
  <r>
    <x v="6"/>
    <s v="NE-22793"/>
    <x v="170"/>
    <n v="770"/>
    <s v="NE-770"/>
    <n v="0.36599999999999999"/>
    <n v="3294"/>
    <s v="Pl323s"/>
    <n v="3294"/>
    <s v="Stock#1161   60# RAFLACOAT PRO-FSC   1 Master Roll"/>
    <n v="1161"/>
    <s v="Rp48at"/>
    <d v="2023-10-03T00:00:00"/>
    <m/>
    <n v="0"/>
    <n v="3339"/>
    <n v="3339"/>
    <x v="0"/>
    <x v="4"/>
    <n v="1"/>
    <n v="10000"/>
    <n v="12.5"/>
    <n v="6"/>
    <n v="0"/>
    <n v="0"/>
    <n v="0"/>
    <n v="0"/>
    <n v="0"/>
    <n v="0"/>
    <n v="0"/>
    <n v="0"/>
    <n v="0"/>
    <n v="9000"/>
  </r>
  <r>
    <x v="6"/>
    <s v="NE-22805"/>
    <x v="171"/>
    <n v="770"/>
    <s v="NE-770"/>
    <n v="0.32700000000000001"/>
    <n v="18442.8"/>
    <s v="Pl86s"/>
    <n v="18427.02"/>
    <s v="Stock#130   54# RAFLACOAT   1 Master Rolls"/>
    <n v="130"/>
    <s v="Rp48at"/>
    <d v="2023-10-03T00:00:00"/>
    <m/>
    <n v="0"/>
    <n v="18708.810546875"/>
    <n v="18708.8105468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816"/>
    <x v="246"/>
    <n v="770"/>
    <s v="NE-770"/>
    <n v="0.32700000000000001"/>
    <n v="9221.4"/>
    <s v="Pl86s"/>
    <n v="9262.9"/>
    <s v="Stock#130   54# RAFLACOAT   1 Master Rolls"/>
    <n v="130"/>
    <s v="Rp48at"/>
    <d v="2023-10-02T00:00:00"/>
    <m/>
    <n v="0"/>
    <n v="9404.5302734375"/>
    <n v="9404.5302734375"/>
    <x v="0"/>
    <x v="4"/>
    <n v="1"/>
    <n v="10000"/>
    <n v="11.75"/>
    <n v="20"/>
    <n v="0"/>
    <n v="0"/>
    <n v="0"/>
    <n v="0"/>
    <n v="0"/>
    <n v="0"/>
    <n v="0"/>
    <n v="0"/>
    <n v="0"/>
    <n v="28200"/>
  </r>
  <r>
    <x v="6"/>
    <s v="NE-22818"/>
    <x v="246"/>
    <n v="235"/>
    <s v="NE-235"/>
    <n v="0.4"/>
    <n v="9540"/>
    <n v="54312"/>
    <n v="9597.24"/>
    <s v="Stock#300SF   THERMAL TRANSFER 1C   1 Master Rolls"/>
    <s v="300SF"/>
    <s v="At2550"/>
    <d v="2023-10-04T00:00:00"/>
    <m/>
    <n v="0"/>
    <n v="9597.240234375"/>
    <n v="9597.240234375"/>
    <x v="2"/>
    <x v="4"/>
    <n v="1"/>
    <n v="10000"/>
    <n v="13.25"/>
    <n v="15"/>
    <n v="0"/>
    <n v="0"/>
    <n v="0"/>
    <n v="0"/>
    <n v="0"/>
    <n v="0"/>
    <n v="0"/>
    <n v="0"/>
    <n v="0"/>
    <n v="23850"/>
  </r>
  <r>
    <x v="6"/>
    <s v="NE-22819"/>
    <x v="246"/>
    <n v="235"/>
    <s v="NE-235"/>
    <n v="0.34100000000000003"/>
    <n v="7733.88"/>
    <n v="53792"/>
    <n v="7825.98"/>
    <s v="Stock#1207   54# Semigloss   1 Master Rolls"/>
    <n v="1207"/>
    <s v="At20n"/>
    <d v="2023-10-06T00:00:00"/>
    <m/>
    <n v="0"/>
    <n v="7825.91015625"/>
    <n v="7825.91015625"/>
    <x v="2"/>
    <x v="4"/>
    <n v="1"/>
    <n v="10000"/>
    <n v="10.5"/>
    <n v="18"/>
    <n v="0"/>
    <n v="0"/>
    <n v="0"/>
    <n v="0"/>
    <n v="0"/>
    <n v="0"/>
    <n v="0"/>
    <n v="0"/>
    <n v="0"/>
    <n v="22680"/>
  </r>
  <r>
    <x v="6"/>
    <s v="NE-22825"/>
    <x v="173"/>
    <n v="770"/>
    <s v="NE-770"/>
    <n v="0.36599999999999999"/>
    <n v="8663.2199999999993"/>
    <s v="Pl323s"/>
    <n v="8488.81"/>
    <s v="Stock#1161   60# RAFLACOAT PRO-FSC   1 Master Roll"/>
    <n v="1161"/>
    <s v="Rp48at"/>
    <d v="2023-10-06T00:00:00"/>
    <m/>
    <n v="0"/>
    <n v="8604.76953125"/>
    <n v="8604.76953125"/>
    <x v="0"/>
    <x v="4"/>
    <n v="1"/>
    <n v="10000"/>
    <n v="13.25"/>
    <n v="9"/>
    <n v="13"/>
    <n v="6"/>
    <n v="0"/>
    <n v="0"/>
    <n v="0"/>
    <n v="0"/>
    <n v="0"/>
    <n v="0"/>
    <n v="0"/>
    <n v="23670"/>
  </r>
  <r>
    <x v="6"/>
    <s v="NE-22830"/>
    <x v="173"/>
    <n v="235"/>
    <s v="NE-235"/>
    <n v="0.46700000000000003"/>
    <n v="2521.8000000000002"/>
    <n v="77008"/>
    <n v="2561.4"/>
    <s v="Stock#235   2M CL BOPP TC   1 Master Rolls"/>
    <n v="235"/>
    <s v="S692n"/>
    <d v="2023-10-03T00:00:00"/>
    <m/>
    <n v="0"/>
    <n v="2561.38989257812"/>
    <n v="2561.38989257812"/>
    <x v="2"/>
    <x v="4"/>
    <n v="1"/>
    <n v="10000"/>
    <n v="7.5"/>
    <n v="6"/>
    <n v="0"/>
    <n v="0"/>
    <n v="0"/>
    <n v="0"/>
    <n v="0"/>
    <n v="0"/>
    <n v="0"/>
    <n v="0"/>
    <n v="0"/>
    <n v="5400"/>
  </r>
  <r>
    <x v="6"/>
    <s v="NE-22836"/>
    <x v="247"/>
    <n v="235"/>
    <s v="NE-235"/>
    <n v="0.72299999999999998"/>
    <n v="14575.68"/>
    <n v="78097"/>
    <n v="14570.31"/>
    <s v="Stock#1185   3.0 clear mdo   1 Master Rolls"/>
    <n v="1185"/>
    <s v="S692n"/>
    <d v="2023-10-06T00:00:00"/>
    <m/>
    <n v="0"/>
    <n v="14570.3095703125"/>
    <n v="14570.3095703125"/>
    <x v="2"/>
    <x v="4"/>
    <n v="1"/>
    <n v="10000"/>
    <n v="10.5"/>
    <n v="16"/>
    <n v="0"/>
    <n v="0"/>
    <n v="0"/>
    <n v="0"/>
    <n v="0"/>
    <n v="0"/>
    <n v="0"/>
    <n v="0"/>
    <n v="0"/>
    <n v="20160"/>
  </r>
  <r>
    <x v="6"/>
    <s v="NE-22838"/>
    <x v="247"/>
    <n v="770"/>
    <s v="NE-770"/>
    <n v="0.32700000000000001"/>
    <n v="18442.8"/>
    <s v="Pl86s"/>
    <n v="18558.77"/>
    <s v="Stock#130   54# RAFLACOAT   1 Master Rolls"/>
    <n v="130"/>
    <s v="Rp48at"/>
    <d v="2023-10-10T00:00:00"/>
    <m/>
    <n v="0"/>
    <n v="18842.5390625"/>
    <n v="18842.539062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2845"/>
    <x v="174"/>
    <n v="235"/>
    <s v="NE-235"/>
    <n v="0.746"/>
    <n v="716.16"/>
    <n v="77980"/>
    <n v="682.79"/>
    <s v="Stock#1137   White 3.0 MDO   1 Master Rolls"/>
    <n v="1137"/>
    <s v="S692n"/>
    <d v="2023-10-11T00:00:00"/>
    <m/>
    <n v="0"/>
    <n v="682.78997802734295"/>
    <n v="682.78997802734295"/>
    <x v="2"/>
    <x v="4"/>
    <n v="1"/>
    <n v="10000"/>
    <n v="8"/>
    <n v="1"/>
    <n v="0"/>
    <n v="0"/>
    <n v="0"/>
    <n v="0"/>
    <n v="0"/>
    <n v="0"/>
    <n v="0"/>
    <n v="0"/>
    <n v="0"/>
    <n v="960"/>
  </r>
  <r>
    <x v="6"/>
    <s v="NE-22846"/>
    <x v="175"/>
    <n v="770"/>
    <s v="NE-770"/>
    <n v="0.36599999999999999"/>
    <n v="2239.92"/>
    <s v="Pl323s"/>
    <n v="2251.61"/>
    <s v="Stock#1161   60# RAFLACOAT PRO-FSC   1 Master Roll"/>
    <n v="1161"/>
    <s v="Rp48at"/>
    <d v="2023-10-10T00:00:00"/>
    <m/>
    <n v="0"/>
    <n v="2282.3701171875"/>
    <n v="2282.3701171875"/>
    <x v="0"/>
    <x v="4"/>
    <n v="1"/>
    <n v="10000"/>
    <n v="4.25"/>
    <n v="12"/>
    <n v="0"/>
    <n v="0"/>
    <n v="0"/>
    <n v="0"/>
    <n v="0"/>
    <n v="0"/>
    <n v="0"/>
    <n v="0"/>
    <n v="0"/>
    <n v="6120"/>
  </r>
  <r>
    <x v="6"/>
    <s v="NE-22852"/>
    <x v="176"/>
    <n v="1024"/>
    <s v="NE-1024"/>
    <n v="7.2999999999999995E-2"/>
    <n v="3337.56"/>
    <s v="810c"/>
    <n v="3337.56"/>
    <s v="Stock#1127   1.05 Clear PP LAM   1 Master Rolls"/>
    <n v="1127"/>
    <s v="Perm"/>
    <d v="2023-10-09T00:00:00"/>
    <m/>
    <n v="0"/>
    <n v="3337.56005859375"/>
    <n v="3337.56005859375"/>
    <x v="3"/>
    <x v="5"/>
    <n v="1"/>
    <n v="10000"/>
    <n v="10.5"/>
    <n v="12"/>
    <n v="10.25"/>
    <n v="12"/>
    <n v="11"/>
    <n v="12"/>
    <n v="0"/>
    <n v="0"/>
    <n v="0"/>
    <n v="0"/>
    <n v="0"/>
    <n v="45720"/>
  </r>
  <r>
    <x v="6"/>
    <s v="NE-22853"/>
    <x v="176"/>
    <n v="1024"/>
    <s v="NE-1024"/>
    <n v="7.0999999999999994E-2"/>
    <n v="4004.4"/>
    <s v="808c"/>
    <n v="4004.4"/>
    <s v="Stock#808C   .95 mil Clear Polypropylene Laminatio"/>
    <s v="808C"/>
    <m/>
    <d v="2023-10-09T00:00:00"/>
    <m/>
    <n v="0"/>
    <n v="4004.39990234375"/>
    <n v="4004.39990234375"/>
    <x v="3"/>
    <x v="5"/>
    <n v="1"/>
    <n v="10000"/>
    <n v="11.75"/>
    <n v="40"/>
    <n v="0"/>
    <n v="0"/>
    <n v="0"/>
    <n v="0"/>
    <n v="0"/>
    <n v="0"/>
    <n v="0"/>
    <n v="0"/>
    <n v="0"/>
    <n v="56400"/>
  </r>
  <r>
    <x v="6"/>
    <s v="NE-22858"/>
    <x v="176"/>
    <n v="1273"/>
    <s v="NE-1273"/>
    <n v="6.6000000000000003E-2"/>
    <n v="5132.16"/>
    <s v="Lcf 50cw"/>
    <n v="5132.16"/>
    <s v="Stock#1181   1.0 WAL BOPP C2S   1 Master Rolls"/>
    <n v="1181"/>
    <m/>
    <d v="2023-10-16T00:00:00"/>
    <m/>
    <n v="0"/>
    <n v="5153.91015625"/>
    <n v="5153.91015625"/>
    <x v="17"/>
    <x v="8"/>
    <n v="1"/>
    <n v="20000"/>
    <n v="13.5"/>
    <n v="24"/>
    <n v="0"/>
    <n v="0"/>
    <n v="0"/>
    <n v="0"/>
    <n v="0"/>
    <n v="0"/>
    <n v="0"/>
    <n v="0"/>
    <n v="0"/>
    <n v="77760"/>
  </r>
  <r>
    <x v="6"/>
    <s v="NE-22859"/>
    <x v="176"/>
    <n v="1273"/>
    <s v="NE-1273"/>
    <n v="4.3999999999999997E-2"/>
    <n v="3421.44"/>
    <s v="Lcf 5000"/>
    <n v="3421.44"/>
    <s v="Stock#1182   0.5 BOPP Overlam   1 Master Rolls"/>
    <n v="1182"/>
    <m/>
    <d v="2023-10-16T00:00:00"/>
    <m/>
    <n v="0"/>
    <n v="3421.43994140625"/>
    <n v="3421.43994140625"/>
    <x v="17"/>
    <x v="8"/>
    <n v="1"/>
    <n v="10000"/>
    <n v="13.5"/>
    <n v="48"/>
    <n v="0"/>
    <n v="0"/>
    <n v="0"/>
    <n v="0"/>
    <n v="0"/>
    <n v="0"/>
    <n v="0"/>
    <n v="0"/>
    <n v="0"/>
    <n v="77760"/>
  </r>
  <r>
    <x v="6"/>
    <s v="NE-22861"/>
    <x v="176"/>
    <n v="770"/>
    <s v="NE-770"/>
    <n v="0.42499999999999999"/>
    <n v="6298.5"/>
    <s v="Sy51m"/>
    <n v="6364.11"/>
    <s v="Stock#1247   2.6m Pearlescent White Bopp   1 Maste"/>
    <n v="1247"/>
    <s v="Rp37"/>
    <d v="2023-10-11T00:00:00"/>
    <m/>
    <n v="0"/>
    <n v="6438.97998046875"/>
    <n v="6438.97998046875"/>
    <x v="0"/>
    <x v="4"/>
    <n v="1"/>
    <n v="10000"/>
    <n v="12.75"/>
    <n v="6"/>
    <n v="11.75"/>
    <n v="4"/>
    <n v="0"/>
    <n v="0"/>
    <n v="0"/>
    <n v="0"/>
    <n v="0"/>
    <n v="0"/>
    <n v="0"/>
    <n v="14820"/>
  </r>
  <r>
    <x v="6"/>
    <s v="NE-22876"/>
    <x v="177"/>
    <n v="235"/>
    <s v="NE-235"/>
    <n v="0.99299999999999999"/>
    <n v="1043.48"/>
    <n v="79760"/>
    <n v="1041.83"/>
    <s v="Stock#1048   7M Yellow Polylith GS1   1 Master Rol"/>
    <n v="1048"/>
    <m/>
    <d v="2023-10-13T00:00:00"/>
    <m/>
    <n v="0"/>
    <n v="1041.77001953125"/>
    <n v="1041.77001953125"/>
    <x v="2"/>
    <x v="4"/>
    <n v="1"/>
    <n v="1668"/>
    <n v="3.5"/>
    <n v="15"/>
    <n v="0"/>
    <n v="0"/>
    <n v="0"/>
    <n v="0"/>
    <n v="0"/>
    <n v="0"/>
    <n v="0"/>
    <n v="0"/>
    <n v="0"/>
    <n v="1050.8399999999999"/>
  </r>
  <r>
    <x v="6"/>
    <s v="NE-22877"/>
    <x v="177"/>
    <n v="235"/>
    <s v="NE-235"/>
    <n v="0.39200000000000002"/>
    <n v="1176"/>
    <n v="79460"/>
    <n v="1196.58"/>
    <s v="Stock#1034   2.4 MIL WH. BOPP   1 Master Rolls"/>
    <n v="1034"/>
    <s v="S7000"/>
    <d v="2023-10-13T00:00:00"/>
    <m/>
    <n v="0"/>
    <n v="1196.57995605468"/>
    <n v="1196.57995605468"/>
    <x v="2"/>
    <x v="4"/>
    <n v="1"/>
    <n v="10000"/>
    <n v="12.5"/>
    <n v="2"/>
    <n v="0"/>
    <n v="0"/>
    <n v="0"/>
    <n v="0"/>
    <n v="0"/>
    <n v="0"/>
    <n v="0"/>
    <n v="0"/>
    <n v="0"/>
    <n v="3000"/>
  </r>
  <r>
    <x v="6"/>
    <s v="NE-22879"/>
    <x v="178"/>
    <n v="1024"/>
    <s v="NE-1024"/>
    <n v="7.2999999999999995E-2"/>
    <n v="657"/>
    <s v="810c"/>
    <n v="657"/>
    <s v="Stock#1127   1.05 Clear PP LAM   1 Master Rolls"/>
    <n v="1127"/>
    <s v="Perm"/>
    <d v="2023-10-10T00:00:00"/>
    <m/>
    <n v="0"/>
    <n v="872.52001953125"/>
    <n v="872.52001953125"/>
    <x v="3"/>
    <x v="5"/>
    <n v="1"/>
    <n v="10000"/>
    <n v="12.5"/>
    <n v="6"/>
    <n v="0"/>
    <n v="0"/>
    <n v="0"/>
    <n v="0"/>
    <n v="0"/>
    <n v="0"/>
    <n v="0"/>
    <n v="0"/>
    <n v="0"/>
    <n v="9000"/>
  </r>
  <r>
    <x v="6"/>
    <s v="NE-22889"/>
    <x v="180"/>
    <n v="235"/>
    <s v="NE-235"/>
    <n v="0.4"/>
    <n v="6360"/>
    <n v="54312"/>
    <n v="6436.3"/>
    <s v="Stock#300SF   THERMAL TRANSFER 1C   1 Master Rolls"/>
    <s v="300SF"/>
    <s v="At2550"/>
    <d v="2023-10-16T00:00:00"/>
    <m/>
    <n v="0"/>
    <n v="6436.31982421875"/>
    <n v="6436.31982421875"/>
    <x v="2"/>
    <x v="4"/>
    <n v="1"/>
    <n v="10000"/>
    <n v="13.25"/>
    <n v="10"/>
    <n v="0"/>
    <n v="0"/>
    <n v="0"/>
    <n v="0"/>
    <n v="0"/>
    <n v="0"/>
    <n v="0"/>
    <n v="0"/>
    <n v="0"/>
    <n v="15900"/>
  </r>
  <r>
    <x v="6"/>
    <s v="NE-22890"/>
    <x v="180"/>
    <n v="235"/>
    <s v="NE-235"/>
    <n v="0.46700000000000003"/>
    <n v="6500.64"/>
    <n v="77008"/>
    <n v="6562.09"/>
    <s v="Stock#235   2M CL BOPP TC   1 Master Rolls"/>
    <n v="235"/>
    <s v="S692n"/>
    <d v="2023-10-16T00:00:00"/>
    <m/>
    <n v="0"/>
    <n v="6562.06982421875"/>
    <n v="6562.06982421875"/>
    <x v="2"/>
    <x v="4"/>
    <n v="1"/>
    <n v="10000"/>
    <n v="8"/>
    <n v="7"/>
    <n v="7.5"/>
    <n v="8"/>
    <n v="0"/>
    <n v="0"/>
    <n v="0"/>
    <n v="0"/>
    <n v="0"/>
    <n v="0"/>
    <n v="0"/>
    <n v="13920"/>
  </r>
  <r>
    <x v="6"/>
    <s v="NE-22891"/>
    <x v="180"/>
    <n v="235"/>
    <s v="NE-235"/>
    <n v="0.59399999999999997"/>
    <n v="213.84"/>
    <n v="54406"/>
    <n v="213.84"/>
    <s v="Stock#802   Green Fluorescent   1 Master Rolls"/>
    <n v="802"/>
    <s v="C4500"/>
    <d v="2023-10-18T00:00:00"/>
    <m/>
    <n v="0"/>
    <n v="213.83999633789"/>
    <n v="213.83999633789"/>
    <x v="2"/>
    <x v="4"/>
    <n v="1"/>
    <n v="5000"/>
    <n v="6"/>
    <n v="1"/>
    <n v="0"/>
    <n v="0"/>
    <n v="0"/>
    <n v="0"/>
    <n v="0"/>
    <n v="0"/>
    <n v="0"/>
    <n v="0"/>
    <n v="0"/>
    <n v="360"/>
  </r>
  <r>
    <x v="6"/>
    <s v="NE-22901"/>
    <x v="181"/>
    <n v="247"/>
    <s v="NE-247"/>
    <n v="3.49"/>
    <n v="2512.8000000000002"/>
    <s v="Thermfilm 21830"/>
    <n v="2512.8000000000002"/>
    <s v="Stock#704   2 MIL WHITE POLYESTER   1 Master Rolls"/>
    <n v="704"/>
    <s v="L-23"/>
    <d v="2023-10-18T00:00:00"/>
    <m/>
    <n v="0"/>
    <n v="2512.80004882812"/>
    <n v="2512.80004882812"/>
    <x v="4"/>
    <x v="4"/>
    <n v="1"/>
    <n v="1000"/>
    <n v="10"/>
    <n v="6"/>
    <n v="0"/>
    <n v="0"/>
    <n v="0"/>
    <n v="0"/>
    <n v="0"/>
    <n v="0"/>
    <n v="0"/>
    <n v="0"/>
    <n v="0"/>
    <n v="720"/>
  </r>
  <r>
    <x v="6"/>
    <s v="NE-22903"/>
    <x v="181"/>
    <n v="235"/>
    <s v="NE-235"/>
    <n v="0.57899999999999996"/>
    <n v="4429.3500000000004"/>
    <n v="54319"/>
    <n v="4480.74"/>
    <s v="Stock#303   3.05 Direct Thermal   1 Master Rolls"/>
    <n v="303"/>
    <s v="At2550"/>
    <d v="2023-10-17T00:00:00"/>
    <m/>
    <n v="0"/>
    <n v="4480.72998046875"/>
    <n v="4480.72998046875"/>
    <x v="2"/>
    <x v="4"/>
    <n v="1"/>
    <n v="10000"/>
    <n v="12.75"/>
    <n v="5"/>
    <n v="0"/>
    <n v="0"/>
    <n v="0"/>
    <n v="0"/>
    <n v="0"/>
    <n v="0"/>
    <n v="0"/>
    <n v="0"/>
    <n v="0"/>
    <n v="7650"/>
  </r>
  <r>
    <x v="6"/>
    <s v="NE-22904"/>
    <x v="181"/>
    <n v="235"/>
    <s v="NE-235"/>
    <n v="0.34100000000000003"/>
    <n v="2577.96"/>
    <n v="53792"/>
    <n v="2600.2199999999998"/>
    <s v="Stock#1207   54# Semigloss   1 Master Rolls"/>
    <n v="1207"/>
    <s v="At20n"/>
    <d v="2023-10-18T00:00:00"/>
    <m/>
    <n v="0"/>
    <n v="2600.21997070312"/>
    <n v="2600.21997070312"/>
    <x v="2"/>
    <x v="4"/>
    <n v="1"/>
    <n v="10000"/>
    <n v="10.5"/>
    <n v="6"/>
    <n v="0"/>
    <n v="0"/>
    <n v="0"/>
    <n v="0"/>
    <n v="0"/>
    <n v="0"/>
    <n v="0"/>
    <n v="0"/>
    <n v="0"/>
    <n v="7560"/>
  </r>
  <r>
    <x v="6"/>
    <s v="NE-22905"/>
    <x v="182"/>
    <n v="235"/>
    <s v="NE-235"/>
    <n v="0.71599999999999997"/>
    <n v="773.28"/>
    <n v="79333"/>
    <n v="762.69"/>
    <s v="Stock#1009   SILVER COSMETIC WEB 350 HB (Flex Pack"/>
    <n v="1009"/>
    <m/>
    <d v="2023-10-19T00:00:00"/>
    <m/>
    <n v="0"/>
    <n v="762.69000244140602"/>
    <n v="762.69000244140602"/>
    <x v="2"/>
    <x v="4"/>
    <n v="1"/>
    <n v="10000"/>
    <n v="9"/>
    <n v="1"/>
    <n v="0"/>
    <n v="0"/>
    <n v="0"/>
    <n v="0"/>
    <n v="0"/>
    <n v="0"/>
    <n v="0"/>
    <n v="0"/>
    <n v="0"/>
    <n v="1080"/>
  </r>
  <r>
    <x v="6"/>
    <s v="NE-22908"/>
    <x v="182"/>
    <n v="770"/>
    <s v="NE-770"/>
    <n v="0.36599999999999999"/>
    <n v="6192.72"/>
    <s v="Pl323s"/>
    <n v="6200.46"/>
    <s v="Stock#1161   60# RAFLACOAT PRO-FSC   1 Master Roll"/>
    <n v="1161"/>
    <s v="Rp48at"/>
    <d v="2023-10-18T00:00:00"/>
    <m/>
    <n v="0"/>
    <n v="6285.18017578125"/>
    <n v="6285.18017578125"/>
    <x v="0"/>
    <x v="4"/>
    <n v="1"/>
    <n v="10000"/>
    <n v="11.75"/>
    <n v="12"/>
    <n v="0"/>
    <n v="0"/>
    <n v="0"/>
    <n v="0"/>
    <n v="0"/>
    <n v="0"/>
    <n v="0"/>
    <n v="0"/>
    <n v="0"/>
    <n v="16920"/>
  </r>
  <r>
    <x v="6"/>
    <s v="NE-22922"/>
    <x v="184"/>
    <n v="770"/>
    <s v="NE-770"/>
    <n v="0.141666666666666"/>
    <n v="3038.75"/>
    <s v="Sy51m"/>
    <n v="3209.3"/>
    <s v="Stock#1247   2.6m Pearlescent White Bopp   2 Maste"/>
    <n v="1247"/>
    <s v="Rp37"/>
    <d v="2023-10-27T00:00:00"/>
    <m/>
    <n v="0"/>
    <n v="3280.0533854166601"/>
    <n v="3280.0533854166601"/>
    <x v="0"/>
    <x v="4"/>
    <n v="2"/>
    <n v="5000"/>
    <n v="6"/>
    <n v="10"/>
    <n v="0"/>
    <n v="0"/>
    <n v="0"/>
    <n v="0"/>
    <n v="0"/>
    <n v="0"/>
    <n v="0"/>
    <n v="0"/>
    <n v="0"/>
    <n v="3600"/>
  </r>
  <r>
    <x v="6"/>
    <s v="NE-22922"/>
    <x v="184"/>
    <n v="770"/>
    <s v="NE-770"/>
    <n v="0.28333333333333299"/>
    <n v="6077.5"/>
    <s v="Sy51m"/>
    <n v="6418.6"/>
    <s v="Stock#1247   2.6m Pearlescent White Bopp   2 Maste"/>
    <n v="1247"/>
    <s v="Rp37"/>
    <d v="2023-10-27T00:00:00"/>
    <m/>
    <n v="0"/>
    <n v="6560.1067708333303"/>
    <n v="6560.1067708333303"/>
    <x v="0"/>
    <x v="4"/>
    <n v="1"/>
    <n v="10000"/>
    <n v="12.75"/>
    <n v="3"/>
    <n v="11.75"/>
    <n v="6"/>
    <n v="8"/>
    <n v="5"/>
    <n v="0"/>
    <n v="0"/>
    <n v="0"/>
    <n v="0"/>
    <n v="0"/>
    <n v="17850"/>
  </r>
  <r>
    <x v="6"/>
    <s v="NE-22924"/>
    <x v="184"/>
    <n v="235"/>
    <s v="NE-235"/>
    <n v="0.153827027027027"/>
    <n v="6285.8327027026999"/>
    <n v="79991"/>
    <n v="6275.9956756756701"/>
    <s v="Stock#1168   2 Mil Clear BOPP TC/SR3010/.92 Mil Po"/>
    <n v="1168"/>
    <s v="Sr3010 Clean Flake"/>
    <d v="2023-11-01T00:00:00"/>
    <m/>
    <n v="0"/>
    <n v="6276.0048828125"/>
    <n v="6276.0048828125"/>
    <x v="2"/>
    <x v="4"/>
    <n v="2"/>
    <n v="17000"/>
    <n v="13.25"/>
    <n v="1"/>
    <n v="0"/>
    <n v="0"/>
    <n v="0"/>
    <n v="0"/>
    <n v="0"/>
    <n v="0"/>
    <n v="0"/>
    <n v="0"/>
    <n v="0"/>
    <n v="2703"/>
  </r>
  <r>
    <x v="6"/>
    <s v="NE-22924"/>
    <x v="184"/>
    <n v="235"/>
    <s v="NE-235"/>
    <n v="0.18097297297297199"/>
    <n v="7395.0972972972904"/>
    <n v="79991"/>
    <n v="7383.5243243243203"/>
    <s v="Stock#1168   2 Mil Clear BOPP TC/SR3010/.92 Mil Po"/>
    <n v="1168"/>
    <s v="Sr3010 Clean Flake"/>
    <d v="2023-11-01T00:00:00"/>
    <m/>
    <n v="0"/>
    <n v="7383.53515625"/>
    <n v="7383.53515625"/>
    <x v="2"/>
    <x v="4"/>
    <n v="1"/>
    <n v="20000"/>
    <n v="13.25"/>
    <n v="12"/>
    <n v="0"/>
    <n v="0"/>
    <n v="0"/>
    <n v="0"/>
    <n v="0"/>
    <n v="0"/>
    <n v="0"/>
    <n v="0"/>
    <n v="0"/>
    <n v="38160"/>
  </r>
  <r>
    <x v="6"/>
    <s v="NE-22929"/>
    <x v="185"/>
    <n v="235"/>
    <s v="NE-235"/>
    <n v="0.66500000000000004"/>
    <n v="5586"/>
    <n v="74477"/>
    <n v="5268.25"/>
    <s v="Stock#1005   2 MIL CL BOPP TC   1 Master Rolls"/>
    <n v="1005"/>
    <s v="S2001"/>
    <d v="2023-11-03T00:00:00"/>
    <m/>
    <n v="0"/>
    <n v="5086.02978515625"/>
    <n v="5086.02978515625"/>
    <x v="2"/>
    <x v="4"/>
    <n v="1"/>
    <n v="10000"/>
    <n v="10"/>
    <n v="7"/>
    <n v="0"/>
    <n v="0"/>
    <n v="0"/>
    <n v="0"/>
    <n v="0"/>
    <n v="0"/>
    <n v="0"/>
    <n v="0"/>
    <n v="0"/>
    <n v="8400"/>
  </r>
  <r>
    <x v="6"/>
    <s v="NE-22930"/>
    <x v="185"/>
    <n v="235"/>
    <s v="NE-235"/>
    <n v="0.56000000000000005"/>
    <n v="403.2"/>
    <n v="54408"/>
    <n v="403.2"/>
    <s v="Stock#991   PINK FLOURESCENT   1 Master Rolls"/>
    <n v="991"/>
    <s v="C4500"/>
    <d v="2023-10-25T00:00:00"/>
    <m/>
    <n v="0"/>
    <n v="403.20001220703102"/>
    <n v="403.20001220703102"/>
    <x v="2"/>
    <x v="4"/>
    <n v="1"/>
    <n v="2500"/>
    <n v="6"/>
    <n v="4"/>
    <n v="0"/>
    <n v="0"/>
    <n v="0"/>
    <n v="0"/>
    <n v="0"/>
    <n v="0"/>
    <n v="0"/>
    <n v="0"/>
    <n v="0"/>
    <n v="720"/>
  </r>
  <r>
    <x v="6"/>
    <s v="NE-22934"/>
    <x v="185"/>
    <n v="235"/>
    <s v="NE-235"/>
    <n v="1.2549999999999999"/>
    <n v="338.85"/>
    <n v="19348"/>
    <n v="338.85"/>
    <s v="Stock#990   50#TAMPER RESISTANT LITHO   1 Master R"/>
    <n v="990"/>
    <s v="S814"/>
    <d v="2023-10-25T00:00:00"/>
    <m/>
    <n v="0"/>
    <n v="338.850006103515"/>
    <n v="338.850006103515"/>
    <x v="2"/>
    <x v="4"/>
    <n v="1"/>
    <n v="5000"/>
    <n v="4.5"/>
    <n v="1"/>
    <n v="0"/>
    <n v="0"/>
    <n v="0"/>
    <n v="0"/>
    <n v="0"/>
    <n v="0"/>
    <n v="0"/>
    <n v="0"/>
    <n v="0"/>
    <n v="270"/>
  </r>
  <r>
    <x v="6"/>
    <s v="NE-22940"/>
    <x v="186"/>
    <n v="235"/>
    <s v="NE-235"/>
    <n v="0.72499999999999998"/>
    <n v="7308"/>
    <n v="78098"/>
    <n v="7538.57"/>
    <s v="Stock#237   3.0M WH MDO   1 Master Rolls"/>
    <n v="237"/>
    <s v="S692n"/>
    <d v="2023-10-25T00:00:00"/>
    <m/>
    <n v="0"/>
    <n v="7538.56982421875"/>
    <n v="7538.56982421875"/>
    <x v="2"/>
    <x v="4"/>
    <n v="1"/>
    <n v="10000"/>
    <n v="10.5"/>
    <n v="8"/>
    <n v="0"/>
    <n v="0"/>
    <n v="0"/>
    <n v="0"/>
    <n v="0"/>
    <n v="0"/>
    <n v="0"/>
    <n v="0"/>
    <n v="0"/>
    <n v="10080"/>
  </r>
  <r>
    <x v="6"/>
    <s v="NE-22942"/>
    <x v="186"/>
    <n v="770"/>
    <s v="NE-770"/>
    <n v="0.36599999999999999"/>
    <n v="10057.68"/>
    <s v="Pl323s"/>
    <n v="10092.92"/>
    <s v="Stock#1161   60# RAFLACOAT PRO-FSC   1 Master Roll"/>
    <n v="1161"/>
    <s v="Rp48at"/>
    <d v="2023-10-25T00:00:00"/>
    <m/>
    <n v="0"/>
    <n v="10230.8095703125"/>
    <n v="10230.8095703125"/>
    <x v="0"/>
    <x v="4"/>
    <n v="1"/>
    <n v="10000"/>
    <n v="11.25"/>
    <n v="12"/>
    <n v="11.75"/>
    <n v="8"/>
    <n v="0"/>
    <n v="0"/>
    <n v="0"/>
    <n v="0"/>
    <n v="0"/>
    <n v="0"/>
    <n v="0"/>
    <n v="27480"/>
  </r>
  <r>
    <x v="6"/>
    <s v="NE-22943"/>
    <x v="186"/>
    <n v="235"/>
    <s v="NE-235"/>
    <n v="0.442"/>
    <n v="2108.34"/>
    <n v="76910"/>
    <n v="2104.8200000000002"/>
    <s v="Stock#234   SF 2.6M WH BOPP TC   1 Master Rolls"/>
    <n v="234"/>
    <s v="S692"/>
    <d v="2023-10-26T00:00:00"/>
    <m/>
    <n v="0"/>
    <n v="2104.830078125"/>
    <n v="2104.830078125"/>
    <x v="2"/>
    <x v="4"/>
    <n v="1"/>
    <n v="10000"/>
    <n v="13.25"/>
    <n v="3"/>
    <n v="0"/>
    <n v="0"/>
    <n v="0"/>
    <n v="0"/>
    <n v="0"/>
    <n v="0"/>
    <n v="0"/>
    <n v="0"/>
    <n v="0"/>
    <n v="4770"/>
  </r>
  <r>
    <x v="6"/>
    <s v="NE-22947"/>
    <x v="186"/>
    <n v="770"/>
    <s v="NE-770"/>
    <n v="0.36599999999999999"/>
    <n v="5402.16"/>
    <s v="Pl323s"/>
    <n v="5433.66"/>
    <s v="Stock#1161   60# RAFLACOAT PRO-FSC   1 Master Roll"/>
    <n v="1161"/>
    <s v="Rp48at"/>
    <d v="2023-10-25T00:00:00"/>
    <m/>
    <n v="0"/>
    <n v="5507.89990234375"/>
    <n v="5507.89990234375"/>
    <x v="0"/>
    <x v="4"/>
    <n v="1"/>
    <n v="10000"/>
    <n v="10.25"/>
    <n v="12"/>
    <n v="0"/>
    <n v="0"/>
    <n v="0"/>
    <n v="0"/>
    <n v="0"/>
    <n v="0"/>
    <n v="0"/>
    <n v="0"/>
    <n v="0"/>
    <n v="14760"/>
  </r>
  <r>
    <x v="6"/>
    <s v="NE-22952"/>
    <x v="186"/>
    <n v="235"/>
    <s v="NE-235"/>
    <n v="0.59599999999999997"/>
    <n v="464.88"/>
    <s v="B5626"/>
    <n v="456.23"/>
    <s v="Stock#123   60# SG ELITE FSCV2   1 Master Rolls"/>
    <n v="123"/>
    <s v="At20"/>
    <d v="2023-10-25T00:00:00"/>
    <m/>
    <n v="0"/>
    <n v="456.23001098632801"/>
    <n v="456.23001098632801"/>
    <x v="2"/>
    <x v="4"/>
    <n v="1"/>
    <n v="5000"/>
    <n v="13"/>
    <n v="1"/>
    <n v="0"/>
    <n v="0"/>
    <n v="0"/>
    <n v="0"/>
    <n v="0"/>
    <n v="0"/>
    <n v="0"/>
    <n v="0"/>
    <n v="0"/>
    <n v="780"/>
  </r>
  <r>
    <x v="6"/>
    <s v="NE-22973"/>
    <x v="188"/>
    <n v="1310"/>
    <s v="NE-1310"/>
    <n v="0.37830000000000003"/>
    <n v="885.22"/>
    <s v="Sgl7802-P10"/>
    <n v="0.35"/>
    <s v="Stock#1086   55# Semi Gloss/Chill AT/2.4 SCK   1 M"/>
    <n v="1086"/>
    <s v="At"/>
    <d v="2023-10-27T00:00:00"/>
    <m/>
    <n v="0"/>
    <n v="1019.78997802734"/>
    <n v="1019.78997802734"/>
    <x v="9"/>
    <x v="4"/>
    <n v="1"/>
    <n v="2500"/>
    <n v="12"/>
    <n v="6"/>
    <n v="6"/>
    <n v="1"/>
    <n v="0"/>
    <n v="0"/>
    <n v="0"/>
    <n v="0"/>
    <n v="0"/>
    <n v="0"/>
    <n v="0"/>
    <n v="2340"/>
  </r>
  <r>
    <x v="6"/>
    <s v="NE-22974"/>
    <x v="188"/>
    <n v="1024"/>
    <s v="NE-1024"/>
    <n v="7.2999999999999995E-2"/>
    <n v="1655.64"/>
    <s v="810c"/>
    <n v="1655.64"/>
    <s v="Stock#1127   1.05 Clear PP LAM   1 Master Rolls"/>
    <n v="1127"/>
    <s v="Perm"/>
    <d v="2023-10-25T00:00:00"/>
    <m/>
    <n v="0"/>
    <n v="1655.64001464843"/>
    <n v="1655.64001464843"/>
    <x v="3"/>
    <x v="5"/>
    <n v="1"/>
    <n v="10000"/>
    <n v="11.75"/>
    <n v="12"/>
    <n v="12"/>
    <n v="4"/>
    <n v="0"/>
    <n v="0"/>
    <n v="0"/>
    <n v="0"/>
    <n v="0"/>
    <n v="0"/>
    <n v="0"/>
    <n v="22680"/>
  </r>
  <r>
    <x v="6"/>
    <s v="NE-22975"/>
    <x v="188"/>
    <n v="235"/>
    <s v="NE-235"/>
    <n v="0.61699999999999999"/>
    <n v="370.2"/>
    <n v="79954"/>
    <n v="370.2"/>
    <s v="Stock#1029   2.6M WH BOPP   1 Master Rolls"/>
    <n v="1029"/>
    <s v="C4510"/>
    <d v="2023-10-30T00:00:00"/>
    <m/>
    <n v="0"/>
    <n v="364.20001220703102"/>
    <n v="364.20001220703102"/>
    <x v="2"/>
    <x v="4"/>
    <n v="1"/>
    <n v="5000"/>
    <n v="5"/>
    <n v="2"/>
    <n v="0"/>
    <n v="0"/>
    <n v="0"/>
    <n v="0"/>
    <n v="0"/>
    <n v="0"/>
    <n v="0"/>
    <n v="0"/>
    <n v="0"/>
    <n v="600"/>
  </r>
  <r>
    <x v="6"/>
    <s v="NE-22976"/>
    <x v="188"/>
    <n v="235"/>
    <s v="NE-235"/>
    <n v="0.34100000000000003"/>
    <n v="480.81"/>
    <n v="53792"/>
    <n v="447.15"/>
    <s v="Stock#1207   54# Semigloss   1 Master Rolls"/>
    <n v="1207"/>
    <s v="At20n"/>
    <d v="2023-10-31T00:00:00"/>
    <m/>
    <n v="0"/>
    <n v="447.14999389648398"/>
    <n v="447.14999389648398"/>
    <x v="2"/>
    <x v="4"/>
    <n v="1"/>
    <n v="10000"/>
    <n v="11.75"/>
    <n v="1"/>
    <n v="0"/>
    <n v="0"/>
    <n v="0"/>
    <n v="0"/>
    <n v="0"/>
    <n v="0"/>
    <n v="0"/>
    <n v="0"/>
    <n v="0"/>
    <n v="1410"/>
  </r>
  <r>
    <x v="6"/>
    <s v="NE-22984"/>
    <x v="189"/>
    <n v="235"/>
    <s v="NE-235"/>
    <n v="0.42299999999999999"/>
    <n v="3807"/>
    <s v="B7348"/>
    <n v="3807"/>
    <s v="Stock#1030   2 Mil Clear BOPP TC   1 Master Rolls"/>
    <n v="1030"/>
    <s v="S7000"/>
    <d v="2023-11-01T00:00:00"/>
    <m/>
    <n v="0"/>
    <n v="3807"/>
    <n v="3807"/>
    <x v="2"/>
    <x v="4"/>
    <n v="1"/>
    <n v="10000"/>
    <n v="12.5"/>
    <n v="6"/>
    <n v="0"/>
    <n v="0"/>
    <n v="0"/>
    <n v="0"/>
    <n v="0"/>
    <n v="0"/>
    <n v="0"/>
    <n v="0"/>
    <n v="0"/>
    <n v="9000"/>
  </r>
  <r>
    <x v="6"/>
    <s v="NE-22985"/>
    <x v="189"/>
    <n v="770"/>
    <s v="NE-770"/>
    <n v="0.36599999999999999"/>
    <n v="3755.16"/>
    <s v="Pl323s"/>
    <n v="3767.34"/>
    <s v="Stock#1161   60# RAFLACOAT PRO-FSC   1 Master Roll"/>
    <n v="1161"/>
    <s v="Rp48at"/>
    <d v="2023-11-01T00:00:00"/>
    <m/>
    <n v="0"/>
    <n v="3818.82006835937"/>
    <n v="3818.82006835937"/>
    <x v="0"/>
    <x v="4"/>
    <n v="1"/>
    <n v="5000"/>
    <n v="4.25"/>
    <n v="12"/>
    <n v="6"/>
    <n v="10"/>
    <n v="6"/>
    <n v="10"/>
    <n v="0"/>
    <n v="0"/>
    <n v="0"/>
    <n v="0"/>
    <n v="0"/>
    <n v="10260"/>
  </r>
  <r>
    <x v="6"/>
    <s v="NE-22996"/>
    <x v="190"/>
    <n v="235"/>
    <s v="NE-235"/>
    <n v="0.57899999999999996"/>
    <n v="347.4"/>
    <n v="54319"/>
    <n v="347.75"/>
    <s v="Stock#1016   DIRECT THERMAL 200HD NFSC/AT2550/40#S"/>
    <n v="1016"/>
    <s v="At2550"/>
    <d v="2023-11-01T00:00:00"/>
    <m/>
    <n v="0"/>
    <n v="347.75"/>
    <n v="347.75"/>
    <x v="2"/>
    <x v="4"/>
    <n v="1"/>
    <n v="5000"/>
    <n v="5"/>
    <n v="2"/>
    <n v="0"/>
    <n v="0"/>
    <n v="0"/>
    <n v="0"/>
    <n v="0"/>
    <n v="0"/>
    <n v="0"/>
    <n v="0"/>
    <n v="0"/>
    <n v="600"/>
  </r>
  <r>
    <x v="6"/>
    <s v="NE-23002"/>
    <x v="191"/>
    <n v="1024"/>
    <s v="NE-1024"/>
    <n v="7.0999999999999994E-2"/>
    <n v="6006.6"/>
    <s v="808c"/>
    <n v="6006.6"/>
    <s v="Stock#808C   .95 mil Clear Polypropylene Laminatio"/>
    <s v="808C"/>
    <m/>
    <d v="2023-10-31T00:00:00"/>
    <m/>
    <n v="0"/>
    <n v="6006"/>
    <n v="6006"/>
    <x v="3"/>
    <x v="5"/>
    <n v="1"/>
    <n v="10000"/>
    <n v="11.75"/>
    <n v="60"/>
    <n v="0"/>
    <n v="0"/>
    <n v="0"/>
    <n v="0"/>
    <n v="0"/>
    <n v="0"/>
    <n v="0"/>
    <n v="0"/>
    <n v="0"/>
    <n v="84600"/>
  </r>
  <r>
    <x v="6"/>
    <s v="NE-23003"/>
    <x v="191"/>
    <n v="770"/>
    <s v="NE-770"/>
    <n v="0.32700000000000001"/>
    <n v="18442.8"/>
    <s v="Pl86s"/>
    <n v="18570.23"/>
    <s v="Stock#130   54# RAFLACOAT   1 Master Rolls"/>
    <n v="130"/>
    <s v="Rp48at"/>
    <d v="2023-11-01T00:00:00"/>
    <m/>
    <n v="0"/>
    <n v="18854.16015625"/>
    <n v="18854.1601562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3004"/>
    <x v="191"/>
    <n v="235"/>
    <s v="NE-235"/>
    <n v="0.246"/>
    <n v="1269.3599999999999"/>
    <n v="54373"/>
    <n v="1253.2466666666601"/>
    <s v="Stock#120SF   60# SEMI-GLOSS ELITE   2 Master Roll"/>
    <s v="120SF"/>
    <s v="C4500"/>
    <d v="2023-11-01T00:00:00"/>
    <m/>
    <n v="0"/>
    <n v="1253.23999023437"/>
    <n v="1253.23999023437"/>
    <x v="2"/>
    <x v="4"/>
    <n v="1"/>
    <n v="10000"/>
    <n v="11"/>
    <n v="3"/>
    <n v="0"/>
    <n v="0"/>
    <n v="0"/>
    <n v="0"/>
    <n v="0"/>
    <n v="0"/>
    <n v="0"/>
    <n v="0"/>
    <n v="0"/>
    <n v="3960"/>
  </r>
  <r>
    <x v="6"/>
    <s v="NE-23004"/>
    <x v="191"/>
    <n v="235"/>
    <s v="NE-235"/>
    <n v="0.123"/>
    <n v="634.67999999999995"/>
    <n v="54373"/>
    <n v="626.62333333333299"/>
    <s v="Stock#120SF   60# SEMI-GLOSS ELITE   2 Master Roll"/>
    <s v="120SF"/>
    <s v="C4500"/>
    <d v="2023-11-01T00:00:00"/>
    <m/>
    <n v="0"/>
    <n v="626.61999511718705"/>
    <n v="626.61999511718705"/>
    <x v="2"/>
    <x v="4"/>
    <n v="2"/>
    <n v="5000"/>
    <n v="5"/>
    <n v="4"/>
    <n v="0"/>
    <n v="0"/>
    <n v="0"/>
    <n v="0"/>
    <n v="0"/>
    <n v="0"/>
    <n v="0"/>
    <n v="0"/>
    <n v="0"/>
    <n v="1200"/>
  </r>
  <r>
    <x v="6"/>
    <s v="NE-23010"/>
    <x v="192"/>
    <n v="235"/>
    <s v="NE-235"/>
    <n v="0.39200000000000002"/>
    <n v="12936"/>
    <n v="79460"/>
    <n v="12772.98"/>
    <s v="Stock#1034   2.4 MIL WH. BOPP   1 Master Rolls"/>
    <n v="1034"/>
    <s v="S7000"/>
    <d v="2023-11-07T00:00:00"/>
    <m/>
    <n v="0"/>
    <n v="12773.009765625"/>
    <n v="12773.009765625"/>
    <x v="2"/>
    <x v="4"/>
    <n v="1"/>
    <n v="10000"/>
    <n v="11"/>
    <n v="25"/>
    <n v="0"/>
    <n v="0"/>
    <n v="0"/>
    <n v="0"/>
    <n v="0"/>
    <n v="0"/>
    <n v="0"/>
    <n v="0"/>
    <n v="0"/>
    <n v="33000"/>
  </r>
  <r>
    <x v="6"/>
    <s v="NE-23014"/>
    <x v="193"/>
    <n v="1024"/>
    <s v="NE-1024"/>
    <n v="0.09"/>
    <n v="113.4"/>
    <s v="800xc"/>
    <n v="113.4"/>
    <s v="Stock#611   1.3M CLR Polypropylene Imprintable   1"/>
    <n v="611"/>
    <m/>
    <d v="2023-11-06T00:00:00"/>
    <m/>
    <n v="0"/>
    <n v="113.400001525878"/>
    <n v="113.400001525878"/>
    <x v="3"/>
    <x v="5"/>
    <n v="1"/>
    <n v="10000"/>
    <n v="5.25"/>
    <n v="2"/>
    <n v="0"/>
    <n v="0"/>
    <n v="0"/>
    <n v="0"/>
    <n v="0"/>
    <n v="0"/>
    <n v="0"/>
    <n v="0"/>
    <n v="0"/>
    <n v="1260"/>
  </r>
  <r>
    <x v="6"/>
    <s v="NE-23015"/>
    <x v="193"/>
    <n v="235"/>
    <s v="NE-235"/>
    <n v="0.39200000000000002"/>
    <n v="2069.7600000000002"/>
    <n v="79460"/>
    <n v="2059.4"/>
    <s v="Stock#1034   2.4 MIL WH. BOPP   1 Master Rolls"/>
    <n v="1034"/>
    <s v="S7000"/>
    <d v="2023-11-07T00:00:00"/>
    <m/>
    <n v="0"/>
    <n v="2059.40991210937"/>
    <n v="2059.40991210937"/>
    <x v="2"/>
    <x v="4"/>
    <n v="1"/>
    <n v="10000"/>
    <n v="11"/>
    <n v="4"/>
    <n v="0"/>
    <n v="0"/>
    <n v="0"/>
    <n v="0"/>
    <n v="0"/>
    <n v="0"/>
    <n v="0"/>
    <n v="0"/>
    <n v="0"/>
    <n v="5280"/>
  </r>
  <r>
    <x v="6"/>
    <s v="NE-23016"/>
    <x v="193"/>
    <n v="1024"/>
    <s v="NE-1024"/>
    <n v="7.2999999999999995E-2"/>
    <n v="2312.64"/>
    <s v="810c"/>
    <n v="2312.64"/>
    <s v="Stock#1127   1.05 Clear PP LAM   1 Master Rolls"/>
    <n v="1127"/>
    <s v="Perm"/>
    <d v="2023-11-06T00:00:00"/>
    <m/>
    <n v="0"/>
    <n v="2312.63989257812"/>
    <n v="2312.63989257812"/>
    <x v="3"/>
    <x v="5"/>
    <n v="1"/>
    <n v="10000"/>
    <n v="11"/>
    <n v="24"/>
    <n v="0"/>
    <n v="0"/>
    <n v="0"/>
    <n v="0"/>
    <n v="0"/>
    <n v="0"/>
    <n v="0"/>
    <n v="0"/>
    <n v="0"/>
    <n v="31680"/>
  </r>
  <r>
    <x v="6"/>
    <s v="NE-23027"/>
    <x v="193"/>
    <n v="235"/>
    <s v="NE-235"/>
    <n v="0.72499999999999998"/>
    <n v="10962"/>
    <n v="78098"/>
    <n v="11020.94"/>
    <s v="Stock#237   3.0M WH MDO   1 Master Rolls"/>
    <n v="237"/>
    <s v="S692n"/>
    <d v="2023-11-02T00:00:00"/>
    <m/>
    <n v="0"/>
    <n v="11020.919921875"/>
    <n v="11020.919921875"/>
    <x v="2"/>
    <x v="4"/>
    <n v="1"/>
    <n v="10000"/>
    <n v="10.5"/>
    <n v="12"/>
    <n v="0"/>
    <n v="0"/>
    <n v="0"/>
    <n v="0"/>
    <n v="0"/>
    <n v="0"/>
    <n v="0"/>
    <n v="0"/>
    <n v="0"/>
    <n v="15120"/>
  </r>
  <r>
    <x v="6"/>
    <s v="NE-23028"/>
    <x v="193"/>
    <n v="770"/>
    <s v="NE-770"/>
    <n v="0.32700000000000001"/>
    <n v="3217.68"/>
    <s v="Pl86s"/>
    <n v="3201.6"/>
    <s v="Stock#130   54# RAFLACOAT   1 Master Rolls"/>
    <n v="130"/>
    <s v="Rp48at"/>
    <d v="2023-11-03T00:00:00"/>
    <m/>
    <n v="0"/>
    <n v="3250.5400390625"/>
    <n v="3250.5400390625"/>
    <x v="0"/>
    <x v="4"/>
    <n v="1"/>
    <n v="10000"/>
    <n v="10.25"/>
    <n v="8"/>
    <n v="0"/>
    <n v="0"/>
    <n v="0"/>
    <n v="0"/>
    <n v="0"/>
    <n v="0"/>
    <n v="0"/>
    <n v="0"/>
    <n v="0"/>
    <n v="9840"/>
  </r>
  <r>
    <x v="6"/>
    <s v="NE-23029"/>
    <x v="193"/>
    <n v="770"/>
    <s v="NE-770"/>
    <n v="0.32700000000000001"/>
    <n v="3629.7"/>
    <s v="Pl86s"/>
    <n v="3629.7"/>
    <s v="Stock#130   54# RAFLACOAT   1 Master Rolls"/>
    <n v="130"/>
    <s v="Rp48at"/>
    <d v="2023-11-03T00:00:00"/>
    <m/>
    <n v="0"/>
    <n v="3685.19995117187"/>
    <n v="3685.19995117187"/>
    <x v="0"/>
    <x v="4"/>
    <n v="1"/>
    <n v="10000"/>
    <n v="9.25"/>
    <n v="10"/>
    <n v="0"/>
    <n v="0"/>
    <n v="0"/>
    <n v="0"/>
    <n v="0"/>
    <n v="0"/>
    <n v="0"/>
    <n v="0"/>
    <n v="0"/>
    <n v="11100"/>
  </r>
  <r>
    <x v="6"/>
    <s v="NE-23031"/>
    <x v="194"/>
    <n v="235"/>
    <s v="NE-235"/>
    <n v="0.34100000000000003"/>
    <n v="6874.56"/>
    <n v="53792"/>
    <n v="6960.24"/>
    <s v="Stock#1207   54# Semigloss   1 Master Rolls"/>
    <n v="1207"/>
    <s v="At20n"/>
    <d v="2023-11-14T00:00:00"/>
    <m/>
    <n v="0"/>
    <n v="6960.240234375"/>
    <n v="6960.240234375"/>
    <x v="2"/>
    <x v="4"/>
    <n v="1"/>
    <n v="10000"/>
    <n v="10.5"/>
    <n v="16"/>
    <n v="0"/>
    <n v="0"/>
    <n v="0"/>
    <n v="0"/>
    <n v="0"/>
    <n v="0"/>
    <n v="0"/>
    <n v="0"/>
    <n v="0"/>
    <n v="20160"/>
  </r>
  <r>
    <x v="6"/>
    <s v="NE-23033"/>
    <x v="194"/>
    <n v="1024"/>
    <s v="NE-1024"/>
    <n v="0.09"/>
    <n v="4039.2"/>
    <s v="800xc"/>
    <n v="4039.2"/>
    <s v="Stock#611   1.3M CLR Polypropylene Imprintable   1"/>
    <n v="611"/>
    <m/>
    <d v="2023-11-07T00:00:00"/>
    <m/>
    <n v="0"/>
    <n v="4039.19995117187"/>
    <n v="4039.19995117187"/>
    <x v="3"/>
    <x v="5"/>
    <n v="1"/>
    <n v="10000"/>
    <n v="12.75"/>
    <n v="8"/>
    <n v="11.25"/>
    <n v="8"/>
    <n v="10.25"/>
    <n v="8"/>
    <n v="12.5"/>
    <n v="8"/>
    <n v="0"/>
    <n v="0"/>
    <n v="0"/>
    <n v="44880"/>
  </r>
  <r>
    <x v="6"/>
    <s v="NE-23036"/>
    <x v="194"/>
    <n v="235"/>
    <s v="NE-235"/>
    <n v="0.746"/>
    <n v="1074.24"/>
    <n v="77980"/>
    <n v="1071.02"/>
    <s v="Stock#1137   White 3.0 MDO   1 Master Rolls"/>
    <n v="1137"/>
    <s v="S692n"/>
    <d v="2023-11-06T00:00:00"/>
    <m/>
    <n v="0"/>
    <n v="1033.68994140625"/>
    <n v="1033.68994140625"/>
    <x v="2"/>
    <x v="4"/>
    <n v="1"/>
    <n v="10000"/>
    <n v="12"/>
    <n v="1"/>
    <n v="0"/>
    <n v="0"/>
    <n v="0"/>
    <n v="0"/>
    <n v="0"/>
    <n v="0"/>
    <n v="0"/>
    <n v="0"/>
    <n v="0"/>
    <n v="1440"/>
  </r>
  <r>
    <x v="6"/>
    <s v="NE-23045"/>
    <x v="248"/>
    <n v="1024"/>
    <s v="NE-1024"/>
    <n v="7.2999999999999995E-2"/>
    <n v="1997.28"/>
    <s v="810c"/>
    <n v="1997.28"/>
    <s v="Stock#1127   1.05 Clear PP LAM   1 Master Rolls"/>
    <n v="1127"/>
    <s v="Perm"/>
    <d v="2023-11-06T00:00:00"/>
    <m/>
    <n v="0"/>
    <n v="1997.28002929687"/>
    <n v="1997.28002929687"/>
    <x v="3"/>
    <x v="5"/>
    <n v="1"/>
    <n v="10000"/>
    <n v="10.25"/>
    <n v="8"/>
    <n v="10.5"/>
    <n v="8"/>
    <n v="6"/>
    <n v="4"/>
    <n v="9.5"/>
    <n v="4"/>
    <n v="0"/>
    <n v="0"/>
    <n v="0"/>
    <n v="27360"/>
  </r>
  <r>
    <x v="6"/>
    <s v="NE-23049"/>
    <x v="248"/>
    <n v="235"/>
    <s v="NE-235"/>
    <n v="0.41299999999999998"/>
    <n v="5687.01"/>
    <n v="54414"/>
    <n v="5639.61"/>
    <s v="Stock#1071   60# SG   1 Master Rolls"/>
    <n v="1071"/>
    <s v="C4510"/>
    <d v="2023-11-09T00:00:00"/>
    <m/>
    <n v="0"/>
    <n v="5639.6201171875"/>
    <n v="5639.6201171875"/>
    <x v="2"/>
    <x v="4"/>
    <n v="1"/>
    <n v="10000"/>
    <n v="12.75"/>
    <n v="9"/>
    <n v="0"/>
    <n v="0"/>
    <n v="0"/>
    <n v="0"/>
    <n v="0"/>
    <n v="0"/>
    <n v="0"/>
    <n v="0"/>
    <n v="0"/>
    <n v="13770"/>
  </r>
  <r>
    <x v="6"/>
    <s v="NE-23054"/>
    <x v="196"/>
    <n v="235"/>
    <s v="NE-235"/>
    <n v="0.4"/>
    <n v="54"/>
    <n v="54312"/>
    <n v="54"/>
    <s v="Stock#300SF   THERMAL TRANSFER 1C   1 Master Rolls"/>
    <s v="300SF"/>
    <s v="At2550"/>
    <d v="2023-11-09T00:00:00"/>
    <m/>
    <n v="0"/>
    <n v="54"/>
    <n v="54"/>
    <x v="2"/>
    <x v="4"/>
    <n v="1"/>
    <n v="5000"/>
    <n v="2.25"/>
    <n v="1"/>
    <n v="0"/>
    <n v="0"/>
    <n v="0"/>
    <n v="0"/>
    <n v="0"/>
    <n v="0"/>
    <n v="0"/>
    <n v="0"/>
    <n v="0"/>
    <n v="135"/>
  </r>
  <r>
    <x v="6"/>
    <s v="NE-23055"/>
    <x v="196"/>
    <n v="235"/>
    <s v="NE-235"/>
    <n v="0.41399999999999998"/>
    <n v="5514.48"/>
    <n v="78998"/>
    <n v="5520.27"/>
    <s v="Stock#1033   2 Ml Clear Bopp TC   1 Master Rolls"/>
    <n v="1033"/>
    <s v="S7000"/>
    <d v="2023-11-09T00:00:00"/>
    <m/>
    <n v="0"/>
    <n v="5520.27001953125"/>
    <n v="5520.27001953125"/>
    <x v="2"/>
    <x v="4"/>
    <n v="1"/>
    <n v="10000"/>
    <n v="11"/>
    <n v="6"/>
    <n v="11.25"/>
    <n v="4"/>
    <n v="0"/>
    <n v="0"/>
    <n v="0"/>
    <n v="0"/>
    <n v="0"/>
    <n v="0"/>
    <n v="0"/>
    <n v="13320"/>
  </r>
  <r>
    <x v="6"/>
    <s v="NE-23056"/>
    <x v="196"/>
    <n v="235"/>
    <s v="NE-235"/>
    <n v="0.64200000000000002"/>
    <n v="4622.3999999999996"/>
    <n v="74477"/>
    <n v="4622.3999999999996"/>
    <s v="Stock#1005   2 MIL CL BOPP TC   1 Master Rolls"/>
    <n v="1005"/>
    <s v="S2001"/>
    <d v="2023-11-16T00:00:00"/>
    <m/>
    <n v="0"/>
    <n v="4622.39990234375"/>
    <n v="4622.39990234375"/>
    <x v="2"/>
    <x v="4"/>
    <n v="1"/>
    <n v="10000"/>
    <n v="10"/>
    <n v="6"/>
    <n v="0"/>
    <n v="0"/>
    <n v="0"/>
    <n v="0"/>
    <n v="0"/>
    <n v="0"/>
    <n v="0"/>
    <n v="0"/>
    <n v="0"/>
    <n v="7200"/>
  </r>
  <r>
    <x v="6"/>
    <s v="NE-23062"/>
    <x v="197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0"/>
    <n v="2569.4749348958298"/>
    <n v="2569.4749348958298"/>
    <x v="2"/>
    <x v="4"/>
    <n v="5"/>
    <n v="10000"/>
    <n v="13.25"/>
    <n v="4"/>
    <n v="7"/>
    <n v="1"/>
    <n v="0"/>
    <n v="0"/>
    <n v="0"/>
    <n v="0"/>
    <n v="0"/>
    <n v="0"/>
    <n v="0"/>
    <n v="7200"/>
  </r>
  <r>
    <x v="6"/>
    <s v="NE-23062"/>
    <x v="197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0"/>
    <n v="2569.4749348958298"/>
    <n v="2569.4749348958298"/>
    <x v="2"/>
    <x v="4"/>
    <n v="1"/>
    <n v="10000"/>
    <n v="13.25"/>
    <n v="4"/>
    <n v="7"/>
    <n v="1"/>
    <n v="0"/>
    <n v="0"/>
    <n v="0"/>
    <n v="0"/>
    <n v="0"/>
    <n v="0"/>
    <n v="0"/>
    <n v="7200"/>
  </r>
  <r>
    <x v="6"/>
    <s v="NE-23062"/>
    <x v="197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0"/>
    <n v="2569.4749348958298"/>
    <n v="2569.4749348958298"/>
    <x v="2"/>
    <x v="4"/>
    <n v="2"/>
    <n v="10000"/>
    <n v="13.25"/>
    <n v="4"/>
    <n v="7"/>
    <n v="1"/>
    <n v="0"/>
    <n v="0"/>
    <n v="0"/>
    <n v="0"/>
    <n v="0"/>
    <n v="0"/>
    <n v="0"/>
    <n v="7200"/>
  </r>
  <r>
    <x v="6"/>
    <s v="NE-23062"/>
    <x v="197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0"/>
    <n v="2569.4749348958298"/>
    <n v="2569.4749348958298"/>
    <x v="2"/>
    <x v="4"/>
    <n v="3"/>
    <n v="10000"/>
    <n v="13.25"/>
    <n v="4"/>
    <n v="7"/>
    <n v="1"/>
    <n v="0"/>
    <n v="0"/>
    <n v="0"/>
    <n v="0"/>
    <n v="0"/>
    <n v="0"/>
    <n v="0"/>
    <n v="7200"/>
  </r>
  <r>
    <x v="6"/>
    <s v="NE-23062"/>
    <x v="197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0"/>
    <n v="2569.4749348958298"/>
    <n v="2569.4749348958298"/>
    <x v="2"/>
    <x v="4"/>
    <n v="4"/>
    <n v="10000"/>
    <n v="13.25"/>
    <n v="4"/>
    <n v="7"/>
    <n v="1"/>
    <n v="0"/>
    <n v="0"/>
    <n v="0"/>
    <n v="0"/>
    <n v="0"/>
    <n v="0"/>
    <n v="0"/>
    <n v="7200"/>
  </r>
  <r>
    <x v="6"/>
    <s v="NE-23062"/>
    <x v="197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0"/>
    <n v="2569.4749348958298"/>
    <n v="2569.4749348958298"/>
    <x v="2"/>
    <x v="4"/>
    <n v="6"/>
    <n v="10000"/>
    <n v="13.25"/>
    <n v="4"/>
    <n v="7"/>
    <n v="1"/>
    <n v="0"/>
    <n v="0"/>
    <n v="0"/>
    <n v="0"/>
    <n v="0"/>
    <n v="0"/>
    <n v="0"/>
    <n v="7200"/>
  </r>
  <r>
    <x v="6"/>
    <s v="NE-23064"/>
    <x v="197"/>
    <n v="770"/>
    <s v="NE-770"/>
    <n v="0.32700000000000001"/>
    <n v="22759.200000000001"/>
    <s v="Pl86s"/>
    <n v="22861.97"/>
    <s v="Stock#130   54# RAFLACOAT   1 Master Rolls"/>
    <n v="130"/>
    <s v="Rp48at"/>
    <d v="2023-11-09T00:00:00"/>
    <m/>
    <n v="0"/>
    <n v="23211.541015625"/>
    <n v="23211.541015625"/>
    <x v="0"/>
    <x v="4"/>
    <n v="1"/>
    <n v="10000"/>
    <n v="11.25"/>
    <n v="32"/>
    <n v="11"/>
    <n v="20"/>
    <n v="0"/>
    <n v="0"/>
    <n v="0"/>
    <n v="0"/>
    <n v="0"/>
    <n v="0"/>
    <n v="0"/>
    <n v="69600"/>
  </r>
  <r>
    <x v="6"/>
    <s v="NE-23065"/>
    <x v="197"/>
    <n v="1024"/>
    <s v="NE-1024"/>
    <n v="7.2999999999999995E-2"/>
    <n v="3109.8"/>
    <s v="810c"/>
    <n v="3109.8"/>
    <s v="Stock#1127   1.05 Clear PP LAM   1 Master Rolls"/>
    <n v="1127"/>
    <s v="Perm"/>
    <d v="2023-11-09T00:00:00"/>
    <m/>
    <n v="0"/>
    <n v="3109.80004882812"/>
    <n v="3109.80004882812"/>
    <x v="3"/>
    <x v="5"/>
    <n v="1"/>
    <n v="10000"/>
    <n v="11"/>
    <n v="20"/>
    <n v="11.25"/>
    <n v="12"/>
    <n v="0"/>
    <n v="0"/>
    <n v="0"/>
    <n v="0"/>
    <n v="0"/>
    <n v="0"/>
    <n v="0"/>
    <n v="42600"/>
  </r>
  <r>
    <x v="6"/>
    <s v="NE-23071"/>
    <x v="198"/>
    <n v="235"/>
    <s v="NE-235"/>
    <n v="0.4"/>
    <n v="10416"/>
    <n v="54312"/>
    <n v="9618.11"/>
    <s v="Stock#300SF   THERMAL TRANSFER 1C   1 Master Rolls"/>
    <s v="300SF"/>
    <s v="At2550"/>
    <d v="2023-11-10T00:00:00"/>
    <m/>
    <n v="0"/>
    <n v="9618.080078125"/>
    <n v="9618.080078125"/>
    <x v="2"/>
    <x v="4"/>
    <n v="1"/>
    <n v="10000"/>
    <n v="10.25"/>
    <n v="12"/>
    <n v="11.75"/>
    <n v="8"/>
    <n v="0"/>
    <n v="0"/>
    <n v="0"/>
    <n v="0"/>
    <n v="0"/>
    <n v="0"/>
    <n v="0"/>
    <n v="26040"/>
  </r>
  <r>
    <x v="6"/>
    <s v="NE-23076"/>
    <x v="198"/>
    <n v="770"/>
    <s v="NE-770"/>
    <n v="0.32700000000000001"/>
    <n v="19306.080000000002"/>
    <s v="Pl86s"/>
    <n v="19328.62"/>
    <s v="Stock#130   54# RAFLACOAT   1 Master Rolls"/>
    <n v="130"/>
    <s v="Rp48at"/>
    <d v="2023-11-10T00:00:00"/>
    <m/>
    <n v="0"/>
    <n v="19624.158203125"/>
    <n v="19624.158203125"/>
    <x v="0"/>
    <x v="4"/>
    <n v="1"/>
    <n v="10000"/>
    <n v="11"/>
    <n v="12"/>
    <n v="11.25"/>
    <n v="32"/>
    <n v="0"/>
    <n v="0"/>
    <n v="0"/>
    <n v="0"/>
    <n v="0"/>
    <n v="0"/>
    <n v="0"/>
    <n v="59040"/>
  </r>
  <r>
    <x v="6"/>
    <s v="NE-23084"/>
    <x v="199"/>
    <n v="235"/>
    <s v="NE-235"/>
    <n v="0.60599999999999998"/>
    <n v="963.54"/>
    <n v="77036"/>
    <n v="876.82"/>
    <s v="Stock#1227   2mil Metalized Bopp   1 Master Rolls"/>
    <n v="1227"/>
    <s v="S692n"/>
    <d v="2023-11-13T00:00:00"/>
    <m/>
    <n v="0"/>
    <n v="899.969970703125"/>
    <n v="899.969970703125"/>
    <x v="2"/>
    <x v="4"/>
    <n v="1"/>
    <n v="10000"/>
    <n v="13.25"/>
    <n v="1"/>
    <n v="0"/>
    <n v="0"/>
    <n v="0"/>
    <n v="0"/>
    <n v="0"/>
    <n v="0"/>
    <n v="0"/>
    <n v="0"/>
    <n v="0"/>
    <n v="1590"/>
  </r>
  <r>
    <x v="6"/>
    <s v="NE-23101"/>
    <x v="202"/>
    <n v="235"/>
    <s v="NE-235"/>
    <n v="0.42099999999999999"/>
    <n v="13135.2"/>
    <n v="78997"/>
    <n v="13567.27"/>
    <s v="Stock#1015   WHITE BOPP   1 Master Rolls"/>
    <n v="1015"/>
    <s v="S7000"/>
    <d v="2023-11-21T00:00:00"/>
    <m/>
    <n v="0"/>
    <n v="13567.2802734375"/>
    <n v="13567.2802734375"/>
    <x v="2"/>
    <x v="4"/>
    <n v="1"/>
    <n v="10000"/>
    <n v="13"/>
    <n v="20"/>
    <n v="0"/>
    <n v="0"/>
    <n v="0"/>
    <n v="0"/>
    <n v="0"/>
    <n v="0"/>
    <n v="0"/>
    <n v="0"/>
    <n v="0"/>
    <n v="31200"/>
  </r>
  <r>
    <x v="6"/>
    <s v="NE-23102"/>
    <x v="202"/>
    <n v="1024"/>
    <s v="NE-1024"/>
    <n v="7.2999999999999995E-2"/>
    <n v="1822.08"/>
    <s v="810c"/>
    <n v="1822.08"/>
    <s v="Stock#1127   1.05 Clear PP LAM   1 Master Rolls"/>
    <n v="1127"/>
    <s v="Perm"/>
    <d v="2023-11-16T00:00:00"/>
    <m/>
    <n v="0"/>
    <n v="1822.07995605468"/>
    <n v="1822.07995605468"/>
    <x v="3"/>
    <x v="5"/>
    <n v="1"/>
    <n v="10000"/>
    <n v="13"/>
    <n v="16"/>
    <n v="0"/>
    <n v="0"/>
    <n v="0"/>
    <n v="0"/>
    <n v="0"/>
    <n v="0"/>
    <n v="0"/>
    <n v="0"/>
    <n v="0"/>
    <n v="24960"/>
  </r>
  <r>
    <x v="6"/>
    <s v="NE-23103"/>
    <x v="203"/>
    <n v="770"/>
    <s v="NE-770"/>
    <n v="0.32700000000000001"/>
    <n v="14754.24"/>
    <s v="Pl86s"/>
    <n v="14813.42"/>
    <s v="Stock#130   54# RAFLACOAT   1 Master Rolls"/>
    <n v="130"/>
    <s v="Rp48at"/>
    <d v="2023-11-20T00:00:00"/>
    <m/>
    <n v="0"/>
    <n v="15039.91015625"/>
    <n v="15039.91015625"/>
    <x v="0"/>
    <x v="4"/>
    <n v="1"/>
    <n v="10000"/>
    <n v="11.75"/>
    <n v="32"/>
    <n v="0"/>
    <n v="0"/>
    <n v="0"/>
    <n v="0"/>
    <n v="0"/>
    <n v="0"/>
    <n v="0"/>
    <n v="0"/>
    <n v="0"/>
    <n v="45120"/>
  </r>
  <r>
    <x v="6"/>
    <s v="NE-23105"/>
    <x v="204"/>
    <n v="235"/>
    <s v="NE-235"/>
    <n v="1.5740000000000001"/>
    <n v="991.62"/>
    <n v="72825"/>
    <n v="1001.54"/>
    <s v="Stock#221   2 MIL WHITE PET TC   1 Master Rolls"/>
    <n v="221"/>
    <s v="S333"/>
    <d v="2023-11-21T00:00:00"/>
    <m/>
    <n v="0"/>
    <n v="1001.53997802734"/>
    <n v="1001.53997802734"/>
    <x v="2"/>
    <x v="4"/>
    <n v="1"/>
    <n v="5000"/>
    <n v="5.25"/>
    <n v="2"/>
    <n v="0"/>
    <n v="0"/>
    <n v="0"/>
    <n v="0"/>
    <n v="0"/>
    <n v="0"/>
    <n v="0"/>
    <n v="0"/>
    <n v="0"/>
    <n v="630"/>
  </r>
  <r>
    <x v="6"/>
    <s v="NE-23116"/>
    <x v="205"/>
    <n v="770"/>
    <s v="NE-770"/>
    <n v="0.36599999999999999"/>
    <n v="1866.6"/>
    <s v="Pl323s"/>
    <n v="1864.77"/>
    <s v="Stock#1161   60# RAFLACOAT PRO-FSC   1 Master Roll"/>
    <n v="1161"/>
    <s v="Rp48at"/>
    <d v="2023-11-22T00:00:00"/>
    <m/>
    <n v="0"/>
    <n v="1890.26000976562"/>
    <n v="1890.26000976562"/>
    <x v="0"/>
    <x v="4"/>
    <n v="1"/>
    <n v="5000"/>
    <n v="4.25"/>
    <n v="20"/>
    <n v="0"/>
    <n v="0"/>
    <n v="0"/>
    <n v="0"/>
    <n v="0"/>
    <n v="0"/>
    <n v="0"/>
    <n v="0"/>
    <n v="0"/>
    <n v="5100"/>
  </r>
  <r>
    <x v="6"/>
    <s v="NE-23118"/>
    <x v="205"/>
    <n v="770"/>
    <s v="NE-770"/>
    <n v="0.36599999999999999"/>
    <n v="5929.2"/>
    <s v="Pl323s"/>
    <n v="5944.02"/>
    <s v="Stock#1161   60# RAFLACOAT PRO-FSC   1 Master Roll"/>
    <n v="1161"/>
    <s v="Rp48at"/>
    <d v="2023-11-22T00:00:00"/>
    <m/>
    <n v="0"/>
    <n v="6025.22021484375"/>
    <n v="6025.22021484375"/>
    <x v="0"/>
    <x v="4"/>
    <n v="1"/>
    <n v="10000"/>
    <n v="11.25"/>
    <n v="12"/>
    <n v="0"/>
    <n v="0"/>
    <n v="0"/>
    <n v="0"/>
    <n v="0"/>
    <n v="0"/>
    <n v="0"/>
    <n v="0"/>
    <n v="0"/>
    <n v="16200"/>
  </r>
  <r>
    <x v="6"/>
    <s v="NE-23119"/>
    <x v="206"/>
    <n v="770"/>
    <s v="NE-770"/>
    <n v="0.32700000000000001"/>
    <n v="18442.8"/>
    <s v="Pl86s"/>
    <n v="18517.63"/>
    <s v="Stock#130   54# RAFLACOAT   1 Master Rolls"/>
    <n v="130"/>
    <s v="Rp48at"/>
    <d v="2023-12-04T00:00:00"/>
    <m/>
    <n v="0"/>
    <n v="18800.771484375"/>
    <n v="18800.771484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3126"/>
    <x v="206"/>
    <n v="235"/>
    <s v="NE-235"/>
    <n v="0.92100000000000004"/>
    <n v="635.49"/>
    <s v="B5848"/>
    <n v="686.33"/>
    <s v="Stock#1068   Estate # 9   1 Master Rolls"/>
    <n v="1068"/>
    <s v="Z2010"/>
    <d v="2023-11-22T00:00:00"/>
    <m/>
    <n v="0"/>
    <n v="710.91998291015602"/>
    <n v="710.91998291015602"/>
    <x v="2"/>
    <x v="4"/>
    <n v="1"/>
    <n v="5000"/>
    <n v="11.5"/>
    <n v="1"/>
    <n v="0"/>
    <n v="0"/>
    <n v="0"/>
    <n v="0"/>
    <n v="0"/>
    <n v="0"/>
    <n v="0"/>
    <n v="0"/>
    <n v="0"/>
    <n v="690"/>
  </r>
  <r>
    <x v="6"/>
    <s v="NE-23136"/>
    <x v="207"/>
    <n v="235"/>
    <s v="NE-235"/>
    <n v="0.41399999999999998"/>
    <n v="5464.8"/>
    <n v="78998"/>
    <n v="5574.53"/>
    <s v="Stock#1033   2 Ml Clear Bopp TC   1 Master Rolls"/>
    <n v="1033"/>
    <s v="S7000"/>
    <d v="2023-12-05T00:00:00"/>
    <m/>
    <n v="0"/>
    <n v="5574.52978515625"/>
    <n v="5574.52978515625"/>
    <x v="2"/>
    <x v="4"/>
    <n v="1"/>
    <n v="10000"/>
    <n v="11"/>
    <n v="10"/>
    <n v="0"/>
    <n v="0"/>
    <n v="0"/>
    <n v="0"/>
    <n v="0"/>
    <n v="0"/>
    <n v="0"/>
    <n v="0"/>
    <n v="0"/>
    <n v="13200"/>
  </r>
  <r>
    <x v="6"/>
    <s v="NE-23138"/>
    <x v="208"/>
    <n v="1024"/>
    <s v="NE-1024"/>
    <n v="0.17599999999999999"/>
    <n v="3241.92"/>
    <s v="814m"/>
    <n v="3241.92"/>
    <s v="Stock#614   1.5 M Matte Polypropylene   1 Master R"/>
    <n v="614"/>
    <m/>
    <d v="2023-12-01T00:00:00"/>
    <m/>
    <n v="0"/>
    <n v="3241.93994140625"/>
    <n v="3241.93994140625"/>
    <x v="3"/>
    <x v="5"/>
    <n v="1"/>
    <n v="10000"/>
    <n v="11.25"/>
    <n v="6"/>
    <n v="10.25"/>
    <n v="4"/>
    <n v="7.5"/>
    <n v="6"/>
    <n v="0"/>
    <n v="0"/>
    <n v="0"/>
    <n v="0"/>
    <n v="0"/>
    <n v="18420"/>
  </r>
  <r>
    <x v="6"/>
    <s v="NE-23139"/>
    <x v="208"/>
    <n v="1024"/>
    <s v="NE-1024"/>
    <n v="7.0999999999999994E-2"/>
    <n v="6006.6"/>
    <s v="808c"/>
    <n v="6006.6"/>
    <s v="Stock#808C   .95 mil Clear Polypropylene Laminatio"/>
    <s v="808C"/>
    <m/>
    <d v="2023-12-01T00:00:00"/>
    <m/>
    <n v="0"/>
    <n v="6006.60009765625"/>
    <n v="6006.60009765625"/>
    <x v="3"/>
    <x v="5"/>
    <n v="1"/>
    <n v="10000"/>
    <n v="11.75"/>
    <n v="60"/>
    <n v="0"/>
    <n v="0"/>
    <n v="0"/>
    <n v="0"/>
    <n v="0"/>
    <n v="0"/>
    <n v="0"/>
    <n v="0"/>
    <n v="0"/>
    <n v="84600"/>
  </r>
  <r>
    <x v="6"/>
    <s v="NE-23155"/>
    <x v="209"/>
    <n v="770"/>
    <s v="NE-770"/>
    <n v="0.36599999999999999"/>
    <n v="9882"/>
    <s v="Pl323s"/>
    <n v="9764.65"/>
    <s v="Stock#1161   60# RAFLACOAT PRO-FSC   1 Master Roll"/>
    <n v="1161"/>
    <s v="Rp48at"/>
    <d v="2023-11-29T00:00:00"/>
    <m/>
    <n v="0"/>
    <n v="9898.060546875"/>
    <n v="9898.060546875"/>
    <x v="0"/>
    <x v="4"/>
    <n v="1"/>
    <n v="10000"/>
    <n v="11.25"/>
    <n v="20"/>
    <n v="0"/>
    <n v="0"/>
    <n v="0"/>
    <n v="0"/>
    <n v="0"/>
    <n v="0"/>
    <n v="0"/>
    <n v="0"/>
    <n v="0"/>
    <n v="27000"/>
  </r>
  <r>
    <x v="6"/>
    <s v="NE-23160"/>
    <x v="210"/>
    <n v="235"/>
    <s v="NE-235"/>
    <n v="1.0680000000000001"/>
    <n v="416.52"/>
    <n v="76905"/>
    <n v="416.52"/>
    <s v="Stock#226   PRIMAX 250   1 Master Rolls"/>
    <n v="226"/>
    <s v="S692n"/>
    <d v="2023-12-04T00:00:00"/>
    <m/>
    <n v="0"/>
    <n v="416.51998901367102"/>
    <n v="416.51998901367102"/>
    <x v="2"/>
    <x v="4"/>
    <n v="1"/>
    <n v="5000"/>
    <n v="6.5"/>
    <n v="1"/>
    <n v="0"/>
    <n v="0"/>
    <n v="0"/>
    <n v="0"/>
    <n v="0"/>
    <n v="0"/>
    <n v="0"/>
    <n v="0"/>
    <n v="0"/>
    <n v="390"/>
  </r>
  <r>
    <x v="6"/>
    <s v="NE-23164"/>
    <x v="210"/>
    <n v="235"/>
    <s v="NE-235"/>
    <n v="0.72299999999999998"/>
    <n v="10931.76"/>
    <n v="78097"/>
    <n v="10950.44"/>
    <s v="Stock#1185   3.0 clear mdo   1 Master Rolls"/>
    <n v="1185"/>
    <s v="S692n"/>
    <d v="2023-12-08T00:00:00"/>
    <m/>
    <n v="0"/>
    <n v="10950.4404296875"/>
    <n v="10950.4404296875"/>
    <x v="2"/>
    <x v="4"/>
    <n v="1"/>
    <n v="10000"/>
    <n v="10.5"/>
    <n v="12"/>
    <n v="0"/>
    <n v="0"/>
    <n v="0"/>
    <n v="0"/>
    <n v="0"/>
    <n v="0"/>
    <n v="0"/>
    <n v="0"/>
    <n v="0"/>
    <n v="15120"/>
  </r>
  <r>
    <x v="6"/>
    <s v="NE-23166"/>
    <x v="211"/>
    <n v="235"/>
    <s v="NE-235"/>
    <n v="0.36099999999999999"/>
    <n v="3400.62"/>
    <n v="54294"/>
    <n v="3403.71"/>
    <s v="Stock#100a   SF 60# SEMI-GLOSS ELITE   1 Master Ro"/>
    <s v="100a"/>
    <s v="At-2550"/>
    <d v="2023-12-01T00:00:00"/>
    <m/>
    <n v="0"/>
    <n v="3403.64990234375"/>
    <n v="3403.64990234375"/>
    <x v="2"/>
    <x v="4"/>
    <n v="1"/>
    <n v="5000"/>
    <n v="7.25"/>
    <n v="12"/>
    <n v="7"/>
    <n v="10"/>
    <n v="0"/>
    <n v="0"/>
    <n v="0"/>
    <n v="0"/>
    <n v="0"/>
    <n v="0"/>
    <n v="0"/>
    <n v="9420"/>
  </r>
  <r>
    <x v="6"/>
    <s v="NE-23167"/>
    <x v="211"/>
    <n v="1024"/>
    <s v="NE-1024"/>
    <n v="0.17599999999999999"/>
    <n v="2423.52"/>
    <s v="814m"/>
    <n v="2423.52"/>
    <s v="Stock#614   1.5 M Matte Polypropylene   1 Master R"/>
    <n v="614"/>
    <m/>
    <d v="2023-12-01T00:00:00"/>
    <m/>
    <n v="0"/>
    <n v="2423.53002929687"/>
    <n v="2423.53002929687"/>
    <x v="3"/>
    <x v="5"/>
    <n v="1"/>
    <n v="10000"/>
    <n v="12.75"/>
    <n v="9"/>
    <n v="0"/>
    <n v="0"/>
    <n v="0"/>
    <n v="0"/>
    <n v="0"/>
    <n v="0"/>
    <n v="0"/>
    <n v="0"/>
    <n v="0"/>
    <n v="13770"/>
  </r>
  <r>
    <x v="6"/>
    <s v="NE-23177"/>
    <x v="212"/>
    <n v="235"/>
    <s v="NE-235"/>
    <n v="0.57899999999999996"/>
    <n v="7086.96"/>
    <n v="54319"/>
    <n v="6573.16"/>
    <s v="Stock#303   3.05 Direct Thermal   1 Master Rolls"/>
    <n v="303"/>
    <s v="At2550"/>
    <d v="2023-12-04T00:00:00"/>
    <m/>
    <n v="0"/>
    <n v="6573.16015625"/>
    <n v="6573.16015625"/>
    <x v="2"/>
    <x v="4"/>
    <n v="1"/>
    <n v="10000"/>
    <n v="12.75"/>
    <n v="8"/>
    <n v="0"/>
    <n v="0"/>
    <n v="0"/>
    <n v="0"/>
    <n v="0"/>
    <n v="0"/>
    <n v="0"/>
    <n v="0"/>
    <n v="0"/>
    <n v="12240"/>
  </r>
  <r>
    <x v="6"/>
    <s v="NE-23191"/>
    <x v="214"/>
    <n v="235"/>
    <s v="NE-235"/>
    <n v="0.42099999999999999"/>
    <n v="2008.17"/>
    <n v="78997"/>
    <n v="1328.74"/>
    <s v="Stock#1015   WHITE BOPP   1 Master Rolls"/>
    <n v="1015"/>
    <s v="S7000"/>
    <d v="2023-12-15T00:00:00"/>
    <m/>
    <n v="0"/>
    <n v="1328.73999023437"/>
    <n v="1328.73999023437"/>
    <x v="2"/>
    <x v="4"/>
    <n v="1"/>
    <n v="10000"/>
    <n v="13.25"/>
    <n v="3"/>
    <n v="0"/>
    <n v="0"/>
    <n v="0"/>
    <n v="0"/>
    <n v="0"/>
    <n v="0"/>
    <n v="0"/>
    <n v="0"/>
    <n v="0"/>
    <n v="4770"/>
  </r>
  <r>
    <x v="6"/>
    <s v="NE-23193"/>
    <x v="215"/>
    <n v="770"/>
    <s v="NE-770"/>
    <n v="0.32700000000000001"/>
    <n v="18442.8"/>
    <s v="Pl86s"/>
    <n v="18491.34"/>
    <s v="Stock#130   54# RAFLACOAT   1 Master Rolls"/>
    <n v="130"/>
    <s v="Rp48at"/>
    <d v="2023-12-11T00:00:00"/>
    <m/>
    <n v="0"/>
    <n v="18774.05078125"/>
    <n v="18774.0507812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3197"/>
    <x v="215"/>
    <n v="235"/>
    <s v="NE-235"/>
    <n v="0.442"/>
    <n v="4057.56"/>
    <n v="76910"/>
    <n v="4112.34"/>
    <s v="Stock#234   SF 2.6M WH BOPP TC   1 Master Rolls"/>
    <n v="234"/>
    <s v="S692"/>
    <d v="2023-12-11T00:00:00"/>
    <m/>
    <n v="0"/>
    <n v="4112.33984375"/>
    <n v="4112.33984375"/>
    <x v="2"/>
    <x v="4"/>
    <n v="1"/>
    <n v="10000"/>
    <n v="12.75"/>
    <n v="6"/>
    <n v="0"/>
    <n v="0"/>
    <n v="0"/>
    <n v="0"/>
    <n v="0"/>
    <n v="0"/>
    <n v="0"/>
    <n v="0"/>
    <n v="0"/>
    <n v="9180"/>
  </r>
  <r>
    <x v="6"/>
    <s v="NE-23199"/>
    <x v="215"/>
    <n v="1024"/>
    <s v="NE-1024"/>
    <n v="7.2999999999999995E-2"/>
    <n v="3714.24"/>
    <s v="810c"/>
    <n v="3714.24"/>
    <s v="Stock#1127   1.05 Clear PP LAM   1 Master Rolls"/>
    <n v="1127"/>
    <s v="Perm"/>
    <d v="2023-12-07T00:00:00"/>
    <m/>
    <n v="0"/>
    <n v="3714.23999023437"/>
    <n v="3714.23999023437"/>
    <x v="3"/>
    <x v="5"/>
    <n v="1"/>
    <n v="10000"/>
    <n v="11"/>
    <n v="30"/>
    <n v="11.75"/>
    <n v="8"/>
    <n v="0"/>
    <n v="0"/>
    <n v="0"/>
    <n v="0"/>
    <n v="0"/>
    <n v="0"/>
    <n v="0"/>
    <n v="50880"/>
  </r>
  <r>
    <x v="6"/>
    <s v="NE-23200"/>
    <x v="215"/>
    <n v="235"/>
    <s v="NE-235"/>
    <n v="0.41399999999999998"/>
    <n v="6557.76"/>
    <n v="78998"/>
    <n v="6567.6"/>
    <s v="Stock#1033   2 Ml Clear Bopp TC   1 Master Rolls"/>
    <n v="1033"/>
    <s v="S7000"/>
    <d v="2023-12-08T00:00:00"/>
    <m/>
    <n v="0"/>
    <n v="6567.60009765625"/>
    <n v="6567.60009765625"/>
    <x v="2"/>
    <x v="4"/>
    <n v="1"/>
    <n v="10000"/>
    <n v="11"/>
    <n v="12"/>
    <n v="0"/>
    <n v="0"/>
    <n v="0"/>
    <n v="0"/>
    <n v="0"/>
    <n v="0"/>
    <n v="0"/>
    <n v="0"/>
    <n v="0"/>
    <n v="15840"/>
  </r>
  <r>
    <x v="6"/>
    <s v="NE-23201"/>
    <x v="215"/>
    <n v="235"/>
    <s v="NE-235"/>
    <n v="0.41299999999999998"/>
    <n v="3791.34"/>
    <n v="54414"/>
    <n v="3802.74"/>
    <s v="Stock#1071   60# SG   1 Master Rolls"/>
    <n v="1071"/>
    <s v="C4510"/>
    <d v="2023-12-13T00:00:00"/>
    <m/>
    <n v="0"/>
    <n v="3802.7099609375"/>
    <n v="3802.7099609375"/>
    <x v="2"/>
    <x v="4"/>
    <n v="1"/>
    <n v="10000"/>
    <n v="12.75"/>
    <n v="6"/>
    <n v="0"/>
    <n v="0"/>
    <n v="0"/>
    <n v="0"/>
    <n v="0"/>
    <n v="0"/>
    <n v="0"/>
    <n v="0"/>
    <n v="0"/>
    <n v="9180"/>
  </r>
  <r>
    <x v="6"/>
    <s v="NE-23208"/>
    <x v="215"/>
    <n v="235"/>
    <s v="NE-235"/>
    <n v="0.39200000000000002"/>
    <n v="72441.600000000006"/>
    <n v="79460"/>
    <n v="7300.03"/>
    <s v="Stock#1034   2.4 MIL WH. BOPP   1 Master Rolls"/>
    <n v="1034"/>
    <s v="S7000"/>
    <d v="2023-12-08T00:00:00"/>
    <m/>
    <n v="0"/>
    <n v="7300.0400390625"/>
    <n v="7300.0400390625"/>
    <x v="2"/>
    <x v="4"/>
    <n v="1"/>
    <n v="100000"/>
    <n v="11"/>
    <n v="14"/>
    <n v="0"/>
    <n v="0"/>
    <n v="0"/>
    <n v="0"/>
    <n v="0"/>
    <n v="0"/>
    <n v="0"/>
    <n v="0"/>
    <n v="0"/>
    <n v="184800"/>
  </r>
  <r>
    <x v="6"/>
    <s v="NE-23219"/>
    <x v="218"/>
    <n v="290"/>
    <s v="NE-290"/>
    <n v="1.3358000000000001"/>
    <n v="400.74"/>
    <s v="S6888060"/>
    <n v="398.74"/>
    <s v="Stock#928   3.6 MIL WH TC BOPP   1 Master Rolls"/>
    <n v="928"/>
    <n v="347"/>
    <d v="2023-12-15T00:00:00"/>
    <m/>
    <n v="293.260009765625"/>
    <n v="364.17001342773398"/>
    <n v="657.43002319335892"/>
    <x v="1"/>
    <x v="4"/>
    <n v="1"/>
    <n v="5000"/>
    <n v="5"/>
    <n v="1"/>
    <n v="0"/>
    <n v="0"/>
    <n v="0"/>
    <n v="0"/>
    <n v="0"/>
    <n v="0"/>
    <n v="0"/>
    <n v="0"/>
    <n v="0"/>
    <n v="300"/>
  </r>
  <r>
    <x v="6"/>
    <s v="NE-23245"/>
    <x v="250"/>
    <n v="1024"/>
    <s v="NE-1024"/>
    <n v="7.2999999999999995E-2"/>
    <n v="5584.5"/>
    <s v="810c"/>
    <n v="5584.5"/>
    <s v="Stock#1127   1.05 Clear PP LAM   1 Master Rolls"/>
    <n v="1127"/>
    <s v="Perm"/>
    <d v="2023-12-13T00:00:00"/>
    <m/>
    <n v="0"/>
    <n v="5584.5"/>
    <n v="5584.5"/>
    <x v="3"/>
    <x v="5"/>
    <n v="1"/>
    <n v="10000"/>
    <n v="10.25"/>
    <n v="20"/>
    <n v="10.5"/>
    <n v="20"/>
    <n v="11"/>
    <n v="10"/>
    <n v="11.25"/>
    <n v="10"/>
    <n v="0"/>
    <n v="0"/>
    <n v="0"/>
    <n v="76500"/>
  </r>
  <r>
    <x v="6"/>
    <s v="NE-23248"/>
    <x v="250"/>
    <n v="235"/>
    <s v="NE-235"/>
    <n v="0.41399999999999998"/>
    <n v="5738.04"/>
    <n v="78998"/>
    <n v="5752.11"/>
    <s v="Stock#1033   2 Ml Clear Bopp TC   1 Master Rolls"/>
    <n v="1033"/>
    <s v="S7000"/>
    <d v="2023-12-15T00:00:00"/>
    <m/>
    <n v="0"/>
    <n v="5752.1201171875"/>
    <n v="5752.1201171875"/>
    <x v="2"/>
    <x v="4"/>
    <n v="1"/>
    <n v="10000"/>
    <n v="10.5"/>
    <n v="11"/>
    <n v="0"/>
    <n v="0"/>
    <n v="0"/>
    <n v="0"/>
    <n v="0"/>
    <n v="0"/>
    <n v="0"/>
    <n v="0"/>
    <n v="0"/>
    <n v="13860"/>
  </r>
  <r>
    <x v="6"/>
    <s v="NE-23249"/>
    <x v="250"/>
    <n v="770"/>
    <s v="NE-770"/>
    <n v="0.36599999999999999"/>
    <n v="4130.24"/>
    <s v="Pl323s"/>
    <n v="4515.5600000000004"/>
    <s v="Stock#1161   60# RAFLACOAT PRO-FSC   1 Master Roll"/>
    <n v="1161"/>
    <s v="Rp48at"/>
    <d v="2023-12-18T00:00:00"/>
    <m/>
    <n v="0"/>
    <n v="4577.2197265625"/>
    <n v="4577.2197265625"/>
    <x v="0"/>
    <x v="4"/>
    <n v="1"/>
    <n v="10000"/>
    <n v="11.755000000000001"/>
    <n v="8"/>
    <n v="0"/>
    <n v="0"/>
    <n v="0"/>
    <n v="0"/>
    <n v="0"/>
    <n v="0"/>
    <n v="0"/>
    <n v="0"/>
    <n v="0"/>
    <n v="11284.8"/>
  </r>
  <r>
    <x v="6"/>
    <s v="NE-23251"/>
    <x v="250"/>
    <n v="770"/>
    <s v="NE-770"/>
    <n v="0.32700000000000001"/>
    <n v="10594.8"/>
    <s v="Pl86s"/>
    <n v="10547.69"/>
    <s v="Stock#130   54# RAFLACOAT   1 Master Rolls"/>
    <n v="130"/>
    <s v="Rp48at"/>
    <d v="2023-12-14T00:00:00"/>
    <m/>
    <n v="0"/>
    <n v="10709"/>
    <n v="10709"/>
    <x v="0"/>
    <x v="4"/>
    <n v="1"/>
    <n v="10000"/>
    <n v="11.25"/>
    <n v="24"/>
    <n v="0"/>
    <n v="0"/>
    <n v="0"/>
    <n v="0"/>
    <n v="0"/>
    <n v="0"/>
    <n v="0"/>
    <n v="0"/>
    <n v="0"/>
    <n v="32400"/>
  </r>
  <r>
    <x v="6"/>
    <s v="NE-23263"/>
    <x v="219"/>
    <n v="235"/>
    <s v="NE-235"/>
    <n v="0.4"/>
    <n v="5724"/>
    <n v="54312"/>
    <n v="5826.38"/>
    <s v="Stock#300SF   THERMAL TRANSFER 1C   1 Master Rolls"/>
    <s v="300SF"/>
    <s v="At2550"/>
    <d v="2023-12-18T00:00:00"/>
    <m/>
    <n v="0"/>
    <n v="5826.39990234375"/>
    <n v="5826.39990234375"/>
    <x v="2"/>
    <x v="4"/>
    <n v="1"/>
    <n v="10000"/>
    <n v="13.25"/>
    <n v="9"/>
    <n v="0"/>
    <n v="0"/>
    <n v="0"/>
    <n v="0"/>
    <n v="0"/>
    <n v="0"/>
    <n v="0"/>
    <n v="0"/>
    <n v="0"/>
    <n v="14310"/>
  </r>
  <r>
    <x v="6"/>
    <s v="NE-23264"/>
    <x v="219"/>
    <n v="235"/>
    <s v="NE-235"/>
    <n v="0.41399999999999998"/>
    <n v="2334.96"/>
    <n v="78998"/>
    <n v="2423.1"/>
    <s v="Stock#1033   2 Ml Clear Bopp TC   1 Master Rolls"/>
    <n v="1033"/>
    <s v="S7000"/>
    <d v="2023-12-18T00:00:00"/>
    <m/>
    <n v="0"/>
    <n v="2423.10009765625"/>
    <n v="2423.10009765625"/>
    <x v="2"/>
    <x v="4"/>
    <n v="1"/>
    <n v="10000"/>
    <n v="11.75"/>
    <n v="4"/>
    <n v="0"/>
    <n v="0"/>
    <n v="0"/>
    <n v="0"/>
    <n v="0"/>
    <n v="0"/>
    <n v="0"/>
    <n v="0"/>
    <n v="0"/>
    <n v="5640"/>
  </r>
  <r>
    <x v="6"/>
    <s v="NE-23265"/>
    <x v="220"/>
    <n v="1383"/>
    <s v="NE-1383"/>
    <n v="0.23760000000000001"/>
    <n v="3634.15"/>
    <s v="Lf-Tg10t22 T52"/>
    <n v="3634.15"/>
    <s v="Stock#7GK7   PETG High/High 50 microns 79% (Shrink"/>
    <s v="7GK7"/>
    <s v="None"/>
    <d v="2023-12-22T00:00:00"/>
    <m/>
    <n v="281.600006103515"/>
    <n v="5409.4404296875"/>
    <n v="5691.0404357910147"/>
    <x v="29"/>
    <x v="6"/>
    <n v="1"/>
    <n v="19685"/>
    <n v="9.25"/>
    <n v="7"/>
    <n v="0"/>
    <n v="0"/>
    <n v="0"/>
    <n v="0"/>
    <n v="0"/>
    <n v="0"/>
    <n v="0"/>
    <n v="0"/>
    <n v="0"/>
    <n v="15295.245000000001"/>
  </r>
  <r>
    <x v="6"/>
    <s v="NE-23270"/>
    <x v="220"/>
    <n v="1024"/>
    <s v="NE-1024"/>
    <n v="0.09"/>
    <n v="1015.2"/>
    <s v="800xc"/>
    <n v="1015.2"/>
    <s v="Stock#611   1.3M CLR Polypropylene Imprintable   1"/>
    <n v="611"/>
    <m/>
    <d v="2023-12-18T00:00:00"/>
    <m/>
    <n v="0"/>
    <n v="1015.20001220703"/>
    <n v="1015.20001220703"/>
    <x v="3"/>
    <x v="5"/>
    <n v="1"/>
    <n v="10000"/>
    <n v="11.75"/>
    <n v="8"/>
    <n v="0"/>
    <n v="0"/>
    <n v="0"/>
    <n v="0"/>
    <n v="0"/>
    <n v="0"/>
    <n v="0"/>
    <n v="0"/>
    <n v="0"/>
    <n v="11280"/>
  </r>
  <r>
    <x v="6"/>
    <s v="NE-23271"/>
    <x v="220"/>
    <n v="235"/>
    <s v="NE-235"/>
    <n v="0.372"/>
    <n v="10646.64"/>
    <s v="B7781"/>
    <n v="10348.280000000001"/>
    <s v="Stock#1170   2M Cl BOPP Recycle   1 Master Rolls"/>
    <n v="1170"/>
    <s v="Sr3010"/>
    <d v="2023-12-18T00:00:00"/>
    <m/>
    <n v="0"/>
    <n v="10348.2998046875"/>
    <n v="10348.2998046875"/>
    <x v="2"/>
    <x v="4"/>
    <n v="1"/>
    <n v="20000"/>
    <n v="13.25"/>
    <n v="9"/>
    <n v="0"/>
    <n v="0"/>
    <n v="0"/>
    <n v="0"/>
    <n v="0"/>
    <n v="0"/>
    <n v="0"/>
    <n v="0"/>
    <n v="0"/>
    <n v="28620"/>
  </r>
  <r>
    <x v="6"/>
    <s v="NE-23272"/>
    <x v="22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0"/>
    <n v="2562.6179687499998"/>
    <n v="2562.6179687499998"/>
    <x v="2"/>
    <x v="4"/>
    <n v="4"/>
    <n v="10000"/>
    <n v="13.25"/>
    <n v="4"/>
    <n v="7"/>
    <n v="1"/>
    <n v="0"/>
    <n v="0"/>
    <n v="0"/>
    <n v="0"/>
    <n v="0"/>
    <n v="0"/>
    <n v="0"/>
    <n v="7200"/>
  </r>
  <r>
    <x v="6"/>
    <s v="NE-23272"/>
    <x v="22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0"/>
    <n v="2562.6179687499998"/>
    <n v="2562.6179687499998"/>
    <x v="2"/>
    <x v="4"/>
    <n v="3"/>
    <n v="10000"/>
    <n v="13.25"/>
    <n v="4"/>
    <n v="7"/>
    <n v="1"/>
    <n v="0"/>
    <n v="0"/>
    <n v="0"/>
    <n v="0"/>
    <n v="0"/>
    <n v="0"/>
    <n v="0"/>
    <n v="7200"/>
  </r>
  <r>
    <x v="6"/>
    <s v="NE-23272"/>
    <x v="22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0"/>
    <n v="2562.6179687499998"/>
    <n v="2562.6179687499998"/>
    <x v="2"/>
    <x v="4"/>
    <n v="5"/>
    <n v="10000"/>
    <n v="13.25"/>
    <n v="4"/>
    <n v="7"/>
    <n v="1"/>
    <n v="0"/>
    <n v="0"/>
    <n v="0"/>
    <n v="0"/>
    <n v="0"/>
    <n v="0"/>
    <n v="0"/>
    <n v="7200"/>
  </r>
  <r>
    <x v="6"/>
    <s v="NE-23272"/>
    <x v="22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0"/>
    <n v="2562.6179687499998"/>
    <n v="2562.6179687499998"/>
    <x v="2"/>
    <x v="4"/>
    <n v="1"/>
    <n v="10000"/>
    <n v="13.25"/>
    <n v="4"/>
    <n v="7"/>
    <n v="1"/>
    <n v="0"/>
    <n v="0"/>
    <n v="0"/>
    <n v="0"/>
    <n v="0"/>
    <n v="0"/>
    <n v="0"/>
    <n v="7200"/>
  </r>
  <r>
    <x v="6"/>
    <s v="NE-23272"/>
    <x v="22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0"/>
    <n v="2562.6179687499998"/>
    <n v="2562.6179687499998"/>
    <x v="2"/>
    <x v="4"/>
    <n v="2"/>
    <n v="10000"/>
    <n v="13.25"/>
    <n v="4"/>
    <n v="7"/>
    <n v="1"/>
    <n v="0"/>
    <n v="0"/>
    <n v="0"/>
    <n v="0"/>
    <n v="0"/>
    <n v="0"/>
    <n v="0"/>
    <n v="7200"/>
  </r>
  <r>
    <x v="6"/>
    <s v="NE-23273"/>
    <x v="220"/>
    <n v="1383"/>
    <s v="NE-1383"/>
    <n v="5.6684554973821903E-2"/>
    <n v="3861.2297362807799"/>
    <s v="Lf-Tg10t22 T52"/>
    <n v="3861.2297362807799"/>
    <s v="Stock#7GK7   PETG High/High 50 microns 79% (Shrink"/>
    <s v="7GK7"/>
    <s v="None"/>
    <d v="2024-01-16T00:00:00"/>
    <m/>
    <n v="217.75123213020299"/>
    <n v="4017.1288506236201"/>
    <n v="4234.8800827538234"/>
    <x v="29"/>
    <x v="6"/>
    <n v="3"/>
    <n v="19685"/>
    <n v="9.25"/>
    <n v="9"/>
    <n v="0"/>
    <n v="0"/>
    <n v="0"/>
    <n v="0"/>
    <n v="0"/>
    <n v="0"/>
    <n v="0"/>
    <n v="0"/>
    <n v="0"/>
    <n v="19665.314999999999"/>
  </r>
  <r>
    <x v="6"/>
    <s v="NE-23273"/>
    <x v="220"/>
    <n v="1383"/>
    <s v="NE-1383"/>
    <n v="6.0934816753926702E-2"/>
    <n v="4150.7484099282501"/>
    <s v="Lf-Tg10t22 T52"/>
    <n v="4150.7484099282501"/>
    <s v="Stock#7GK7   PETG High/High 50 microns 79% (Shrink"/>
    <s v="7GK7"/>
    <s v="None"/>
    <d v="2024-01-16T00:00:00"/>
    <m/>
    <n v="234.07842637069999"/>
    <n v="4318.3369879627298"/>
    <n v="4552.4154143334299"/>
    <x v="29"/>
    <x v="6"/>
    <n v="4"/>
    <n v="21161"/>
    <n v="9.25"/>
    <n v="3"/>
    <n v="0"/>
    <n v="0"/>
    <n v="0"/>
    <n v="0"/>
    <n v="0"/>
    <n v="0"/>
    <n v="0"/>
    <n v="0"/>
    <n v="0"/>
    <n v="7046.6130000000003"/>
  </r>
  <r>
    <x v="6"/>
    <s v="NE-23273"/>
    <x v="220"/>
    <n v="1383"/>
    <s v="NE-1383"/>
    <n v="6.0462565445026102E-2"/>
    <n v="4118.5796684118604"/>
    <s v="Lf-Tg10t22 T52"/>
    <n v="4118.5796684118604"/>
    <s v="Stock#7GK7   PETG High/High 50 microns 79% (Shrink"/>
    <s v="7GK7"/>
    <s v="None"/>
    <d v="2024-01-16T00:00:00"/>
    <m/>
    <n v="232.264293677311"/>
    <n v="4284.8694171472698"/>
    <n v="4517.1337108245807"/>
    <x v="29"/>
    <x v="6"/>
    <n v="1"/>
    <n v="20997"/>
    <n v="9.25"/>
    <n v="3"/>
    <n v="0"/>
    <n v="0"/>
    <n v="0"/>
    <n v="0"/>
    <n v="0"/>
    <n v="0"/>
    <n v="0"/>
    <n v="0"/>
    <n v="0"/>
    <n v="6992.0010000000002"/>
  </r>
  <r>
    <x v="6"/>
    <s v="NE-23273"/>
    <x v="220"/>
    <n v="1383"/>
    <s v="NE-1383"/>
    <n v="5.9518062827225097E-2"/>
    <n v="4054.2421853790902"/>
    <s v="Lf-Tg10t22 T52"/>
    <n v="4054.2421853790902"/>
    <s v="Stock#7GK7   PETG High/High 50 microns 79% (Shrink"/>
    <s v="7GK7"/>
    <s v="None"/>
    <d v="2024-01-16T00:00:00"/>
    <m/>
    <n v="228.636028290534"/>
    <n v="4217.9342755163598"/>
    <n v="4446.5703038068941"/>
    <x v="29"/>
    <x v="6"/>
    <n v="2"/>
    <n v="20669"/>
    <n v="9.25"/>
    <n v="15"/>
    <n v="0"/>
    <n v="0"/>
    <n v="0"/>
    <n v="0"/>
    <n v="0"/>
    <n v="0"/>
    <n v="0"/>
    <n v="0"/>
    <n v="0"/>
    <n v="34413.885000000002"/>
  </r>
  <r>
    <x v="6"/>
    <s v="NE-23279"/>
    <x v="220"/>
    <n v="235"/>
    <s v="NE-235"/>
    <n v="1.0680000000000001"/>
    <n v="768.96"/>
    <n v="76905"/>
    <n v="768.96"/>
    <s v="Stock#226   PRIMAX 250   1 Master Rolls"/>
    <n v="226"/>
    <s v="S692n"/>
    <d v="2023-12-20T00:00:00"/>
    <m/>
    <n v="0"/>
    <n v="768.96002197265602"/>
    <n v="768.96002197265602"/>
    <x v="2"/>
    <x v="4"/>
    <n v="1"/>
    <n v="5000"/>
    <n v="12"/>
    <n v="1"/>
    <n v="0"/>
    <n v="0"/>
    <n v="0"/>
    <n v="0"/>
    <n v="0"/>
    <n v="0"/>
    <n v="0"/>
    <n v="0"/>
    <n v="0"/>
    <n v="720"/>
  </r>
  <r>
    <x v="6"/>
    <s v="NE-23295"/>
    <x v="221"/>
    <n v="770"/>
    <s v="NE-770"/>
    <n v="0.32700000000000001"/>
    <n v="18442.8"/>
    <s v="Pl86s"/>
    <n v="18495.310000000001"/>
    <s v="Stock#130   54# RAFLACOAT   1 Master Rolls"/>
    <n v="130"/>
    <s v="Rp48at"/>
    <d v="2023-12-21T00:00:00"/>
    <m/>
    <n v="0"/>
    <n v="18778.130859375"/>
    <n v="18778.130859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3302"/>
    <x v="223"/>
    <n v="235"/>
    <s v="NE-235"/>
    <n v="0.41399999999999998"/>
    <n v="6557.76"/>
    <n v="78998"/>
    <n v="6576.24"/>
    <s v="Stock#1033   2 Ml Clear Bopp TC   1 Master Rolls"/>
    <n v="1033"/>
    <s v="S7000"/>
    <d v="2023-12-28T00:00:00"/>
    <m/>
    <n v="0"/>
    <n v="6576.22998046875"/>
    <n v="6576.22998046875"/>
    <x v="2"/>
    <x v="4"/>
    <n v="1"/>
    <n v="10000"/>
    <n v="11"/>
    <n v="12"/>
    <n v="0"/>
    <n v="0"/>
    <n v="0"/>
    <n v="0"/>
    <n v="0"/>
    <n v="0"/>
    <n v="0"/>
    <n v="0"/>
    <n v="0"/>
    <n v="15840"/>
  </r>
  <r>
    <x v="6"/>
    <s v="NE-23303"/>
    <x v="223"/>
    <n v="1024"/>
    <s v="NE-1024"/>
    <n v="7.2999999999999995E-2"/>
    <n v="2890.8"/>
    <s v="810c"/>
    <n v="2890.8"/>
    <s v="Stock#1127   1.05 Clear PP LAM   1 Master Rolls"/>
    <n v="1127"/>
    <s v="Perm"/>
    <d v="2023-12-22T00:00:00"/>
    <m/>
    <n v="0"/>
    <n v="2890.80004882812"/>
    <n v="2890.80004882812"/>
    <x v="3"/>
    <x v="5"/>
    <n v="1"/>
    <n v="10000"/>
    <n v="11"/>
    <n v="30"/>
    <n v="0"/>
    <n v="0"/>
    <n v="0"/>
    <n v="0"/>
    <n v="0"/>
    <n v="0"/>
    <n v="0"/>
    <n v="0"/>
    <n v="0"/>
    <n v="39600"/>
  </r>
  <r>
    <x v="6"/>
    <s v="NE-23304"/>
    <x v="223"/>
    <n v="235"/>
    <s v="NE-235"/>
    <n v="0.376"/>
    <n v="9119.8799999999992"/>
    <n v="78870"/>
    <n v="8926.4"/>
    <s v="Stock#1255   1.6m Clear Bopp TC   1 Master Rolls"/>
    <n v="1255"/>
    <s v="S7000"/>
    <d v="2024-01-03T00:00:00"/>
    <m/>
    <n v="0"/>
    <n v="8926.4296875"/>
    <n v="8926.4296875"/>
    <x v="2"/>
    <x v="4"/>
    <n v="1"/>
    <n v="15000"/>
    <n v="12.25"/>
    <n v="11"/>
    <n v="0"/>
    <n v="0"/>
    <n v="0"/>
    <n v="0"/>
    <n v="0"/>
    <n v="0"/>
    <n v="0"/>
    <n v="0"/>
    <n v="0"/>
    <n v="24255"/>
  </r>
  <r>
    <x v="6"/>
    <s v="NE-23305"/>
    <x v="223"/>
    <n v="235"/>
    <s v="NE-235"/>
    <n v="0.72499999999999998"/>
    <n v="14616"/>
    <n v="78098"/>
    <n v="15086.88"/>
    <s v="Stock#237   3.0M WH MDO   1 Master Rolls"/>
    <n v="237"/>
    <s v="S692n"/>
    <d v="2024-01-04T00:00:00"/>
    <m/>
    <n v="0"/>
    <n v="15086.91015625"/>
    <n v="15086.91015625"/>
    <x v="2"/>
    <x v="4"/>
    <n v="1"/>
    <n v="10000"/>
    <n v="10.5"/>
    <n v="16"/>
    <n v="0"/>
    <n v="0"/>
    <n v="0"/>
    <n v="0"/>
    <n v="0"/>
    <n v="0"/>
    <n v="0"/>
    <n v="0"/>
    <n v="0"/>
    <n v="20160"/>
  </r>
  <r>
    <x v="6"/>
    <s v="NE-23307"/>
    <x v="223"/>
    <n v="1310"/>
    <s v="NE-1310"/>
    <n v="0.37830000000000003"/>
    <n v="1906.63"/>
    <s v="Sgl7802-P10"/>
    <n v="1925.7"/>
    <s v="Stock#1086   55# Semi Gloss/Chill AT/2.4 SCK   1 M"/>
    <n v="1086"/>
    <s v="At"/>
    <d v="2024-01-03T00:00:00"/>
    <m/>
    <n v="0"/>
    <n v="3690.5"/>
    <n v="3690.5"/>
    <x v="9"/>
    <x v="4"/>
    <n v="1"/>
    <n v="10000"/>
    <n v="12"/>
    <n v="3"/>
    <n v="6"/>
    <n v="1"/>
    <n v="0"/>
    <n v="0"/>
    <n v="0"/>
    <n v="0"/>
    <n v="0"/>
    <n v="0"/>
    <n v="0"/>
    <n v="5040"/>
  </r>
  <r>
    <x v="6"/>
    <s v="NE-23314"/>
    <x v="225"/>
    <n v="770"/>
    <s v="NE-770"/>
    <n v="0.36599999999999999"/>
    <n v="4128.4799999999996"/>
    <s v="Pl323s"/>
    <n v="4142.5200000000004"/>
    <s v="Stock#1161   60# RAFLACOAT PRO-FSC   1 Master Roll"/>
    <n v="1161"/>
    <s v="Rp48at"/>
    <d v="2024-01-02T00:00:00"/>
    <m/>
    <n v="0"/>
    <n v="4199.10986328125"/>
    <n v="4199.10986328125"/>
    <x v="0"/>
    <x v="4"/>
    <n v="1"/>
    <n v="10000"/>
    <n v="11.75"/>
    <n v="8"/>
    <n v="0"/>
    <n v="0"/>
    <n v="0"/>
    <n v="0"/>
    <n v="0"/>
    <n v="0"/>
    <n v="0"/>
    <n v="0"/>
    <n v="0"/>
    <n v="11280"/>
  </r>
  <r>
    <x v="6"/>
    <s v="NE-23329"/>
    <x v="226"/>
    <n v="235"/>
    <s v="NE-235"/>
    <n v="0.41399999999999998"/>
    <n v="6706.8"/>
    <n v="78998"/>
    <n v="6838.5"/>
    <s v="Stock#1033   2 Ml Clear Bopp TC   1 Master Rolls"/>
    <n v="1033"/>
    <s v="S7000"/>
    <d v="2024-01-04T00:00:00"/>
    <m/>
    <n v="0"/>
    <n v="6838.47998046875"/>
    <n v="6838.47998046875"/>
    <x v="2"/>
    <x v="4"/>
    <n v="1"/>
    <n v="10000"/>
    <n v="11.25"/>
    <n v="12"/>
    <n v="0"/>
    <n v="0"/>
    <n v="0"/>
    <n v="0"/>
    <n v="0"/>
    <n v="0"/>
    <n v="0"/>
    <n v="0"/>
    <n v="0"/>
    <n v="16200"/>
  </r>
  <r>
    <x v="6"/>
    <s v="NE-23330"/>
    <x v="226"/>
    <n v="770"/>
    <s v="NE-770"/>
    <n v="0.32700000000000001"/>
    <n v="18442.8"/>
    <s v="Pl86s"/>
    <n v="18423.54"/>
    <s v="Stock#130   54# RAFLACOAT   1 Master Rolls"/>
    <n v="130"/>
    <s v="Rp48at"/>
    <d v="2024-01-24T00:00:00"/>
    <m/>
    <n v="0"/>
    <n v="18705.240234375"/>
    <n v="18705.240234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3331"/>
    <x v="226"/>
    <n v="770"/>
    <s v="NE-770"/>
    <n v="0.32700000000000001"/>
    <n v="18442.8"/>
    <s v="Pl86s"/>
    <n v="18579.48"/>
    <s v="Stock#130   54# RAFLACOAT   1 Master Rolls"/>
    <n v="130"/>
    <s v="Rp48at"/>
    <d v="2024-01-12T00:00:00"/>
    <m/>
    <n v="0"/>
    <n v="18863.609375"/>
    <n v="18863.609375"/>
    <x v="0"/>
    <x v="4"/>
    <n v="1"/>
    <n v="10000"/>
    <n v="11.75"/>
    <n v="40"/>
    <n v="0"/>
    <n v="0"/>
    <n v="0"/>
    <n v="0"/>
    <n v="0"/>
    <n v="0"/>
    <n v="0"/>
    <n v="0"/>
    <n v="0"/>
    <n v="56400"/>
  </r>
  <r>
    <x v="6"/>
    <s v="NE-23336"/>
    <x v="226"/>
    <n v="770"/>
    <s v="NE-770"/>
    <n v="0.32700000000000001"/>
    <n v="10594.8"/>
    <s v="Pl86s"/>
    <n v="10593.7"/>
    <s v="Stock#130   54# RAFLACOAT   1 Master Rolls"/>
    <n v="130"/>
    <s v="Rp48at"/>
    <d v="2024-01-03T00:00:00"/>
    <m/>
    <n v="0"/>
    <n v="10755.6806640625"/>
    <n v="10755.6806640625"/>
    <x v="0"/>
    <x v="4"/>
    <n v="1"/>
    <n v="10000"/>
    <n v="11.25"/>
    <n v="24"/>
    <n v="0"/>
    <n v="0"/>
    <n v="0"/>
    <n v="0"/>
    <n v="0"/>
    <n v="0"/>
    <n v="0"/>
    <n v="0"/>
    <n v="0"/>
    <n v="32400"/>
  </r>
  <r>
    <x v="6"/>
    <s v="NE-23344"/>
    <x v="227"/>
    <n v="770"/>
    <s v="NE-770"/>
    <n v="0.32700000000000001"/>
    <n v="10594.8"/>
    <s v="Pl86s"/>
    <n v="10617.66"/>
    <s v="Stock#130   54# RAFLACOAT   1 Master Rolls"/>
    <n v="130"/>
    <s v="Rp48at"/>
    <d v="2024-01-04T00:00:00"/>
    <m/>
    <n v="0"/>
    <n v="10780.0205078125"/>
    <n v="10780.0205078125"/>
    <x v="0"/>
    <x v="4"/>
    <n v="1"/>
    <n v="10000"/>
    <n v="11.25"/>
    <n v="24"/>
    <n v="0"/>
    <n v="0"/>
    <n v="0"/>
    <n v="0"/>
    <n v="0"/>
    <n v="0"/>
    <n v="0"/>
    <n v="0"/>
    <n v="0"/>
    <n v="32400"/>
  </r>
  <r>
    <x v="6"/>
    <s v="NE-23345"/>
    <x v="258"/>
    <n v="235"/>
    <s v="NE-235"/>
    <n v="0.41399999999999998"/>
    <n v="6557.76"/>
    <n v="78998"/>
    <n v="6680.71"/>
    <s v="Stock#1033   2 Ml Clear Bopp TC   1 Master Rolls"/>
    <n v="1033"/>
    <s v="S7000"/>
    <d v="2024-01-05T00:00:00"/>
    <m/>
    <n v="0"/>
    <n v="6680.72021484375"/>
    <n v="6680.72021484375"/>
    <x v="2"/>
    <x v="4"/>
    <n v="1"/>
    <n v="10000"/>
    <n v="11"/>
    <n v="12"/>
    <n v="0"/>
    <n v="0"/>
    <n v="0"/>
    <n v="0"/>
    <n v="0"/>
    <n v="0"/>
    <n v="0"/>
    <n v="0"/>
    <n v="0"/>
    <n v="15840"/>
  </r>
  <r>
    <x v="6"/>
    <s v="NE-23348"/>
    <x v="229"/>
    <n v="1024"/>
    <s v="NE-1024"/>
    <n v="0.17599999999999999"/>
    <n v="3305.28"/>
    <s v="814m"/>
    <n v="3305.28"/>
    <s v="Stock#614   1.5 M Matte Polypropylene   1 Master R"/>
    <n v="614"/>
    <m/>
    <d v="2024-01-04T00:00:00"/>
    <m/>
    <n v="0"/>
    <n v="3305.2900390625"/>
    <n v="3305.2900390625"/>
    <x v="3"/>
    <x v="5"/>
    <n v="1"/>
    <n v="10000"/>
    <n v="6"/>
    <n v="6"/>
    <n v="6.5"/>
    <n v="2"/>
    <n v="10.25"/>
    <n v="6"/>
    <n v="11.25"/>
    <n v="2"/>
    <n v="11.75"/>
    <n v="2"/>
    <n v="0"/>
    <n v="18780"/>
  </r>
  <r>
    <x v="6"/>
    <s v="NE-23351"/>
    <x v="229"/>
    <n v="235"/>
    <s v="NE-235"/>
    <n v="0.57899999999999996"/>
    <n v="416.88"/>
    <n v="54319"/>
    <n v="416.88"/>
    <s v="Stock#303   3.05 Direct Thermal   1 Master Rolls"/>
    <n v="303"/>
    <s v="At2550"/>
    <d v="2024-01-08T00:00:00"/>
    <m/>
    <n v="0"/>
    <n v="416.88000488281199"/>
    <n v="416.88000488281199"/>
    <x v="2"/>
    <x v="4"/>
    <n v="1"/>
    <n v="5000"/>
    <n v="6"/>
    <n v="2"/>
    <n v="0"/>
    <n v="0"/>
    <n v="0"/>
    <n v="0"/>
    <n v="0"/>
    <n v="0"/>
    <n v="0"/>
    <n v="0"/>
    <n v="0"/>
    <n v="720"/>
  </r>
  <r>
    <x v="6"/>
    <s v="NE-23352"/>
    <x v="230"/>
    <n v="1383"/>
    <s v="NE-1383"/>
    <n v="7.8247239741240898E-2"/>
    <n v="1759.23922566838"/>
    <s v="Lf-Tg10t22-11g0000-100ba-T52"/>
    <n v="1759.23922566838"/>
    <s v="Stock#1180   Clear PETG High/High 45 Microns 79% ("/>
    <n v="1180"/>
    <s v="None"/>
    <d v="2024-01-24T00:00:00"/>
    <m/>
    <n v="103.313160843931"/>
    <n v="1416.02374257781"/>
    <n v="1519.336903421741"/>
    <x v="29"/>
    <x v="6"/>
    <n v="2"/>
    <n v="20669"/>
    <n v="13.25"/>
    <n v="2"/>
    <n v="0"/>
    <n v="0"/>
    <n v="0"/>
    <n v="0"/>
    <n v="0"/>
    <n v="0"/>
    <n v="0"/>
    <n v="0"/>
    <n v="0"/>
    <n v="6572.7420000000002"/>
  </r>
  <r>
    <x v="6"/>
    <s v="NE-23352"/>
    <x v="230"/>
    <n v="1383"/>
    <s v="NE-1383"/>
    <n v="7.4522082070072396E-2"/>
    <n v="1675.48619465296"/>
    <s v="Lf-Tg10t22-11g0000-100ba-T52"/>
    <n v="1675.48619465296"/>
    <s v="Stock#1180   Clear PETG High/High 45 Microns 79% ("/>
    <n v="1180"/>
    <s v="None"/>
    <d v="2024-01-24T00:00:00"/>
    <m/>
    <n v="98.394676627451602"/>
    <n v="1348.61035234623"/>
    <n v="1447.0050289736816"/>
    <x v="29"/>
    <x v="6"/>
    <n v="1"/>
    <n v="19685"/>
    <n v="13.25"/>
    <n v="4"/>
    <n v="0"/>
    <n v="0"/>
    <n v="0"/>
    <n v="0"/>
    <n v="0"/>
    <n v="0"/>
    <n v="0"/>
    <n v="0"/>
    <n v="0"/>
    <n v="12519.66"/>
  </r>
  <r>
    <x v="6"/>
    <s v="NE-23352"/>
    <x v="230"/>
    <n v="1383"/>
    <s v="NE-1383"/>
    <n v="8.0730678188686594E-2"/>
    <n v="1815.07457967865"/>
    <s v="Lf-Tg10t22-11g0000-100ba-T52"/>
    <n v="1815.07457967865"/>
    <s v="Stock#1180   Clear PETG High/High 45 Microns 79% ("/>
    <n v="1180"/>
    <s v="None"/>
    <d v="2024-01-24T00:00:00"/>
    <m/>
    <n v="106.592150321585"/>
    <n v="1460.9660027322"/>
    <n v="1567.558153053785"/>
    <x v="29"/>
    <x v="6"/>
    <n v="3"/>
    <n v="21325"/>
    <n v="13.25"/>
    <n v="1"/>
    <n v="0"/>
    <n v="0"/>
    <n v="0"/>
    <n v="0"/>
    <n v="0"/>
    <n v="0"/>
    <n v="0"/>
    <n v="0"/>
    <n v="0"/>
    <n v="3390.6750000000002"/>
  </r>
  <r>
    <x v="6"/>
    <s v="NE-23355"/>
    <x v="230"/>
    <n v="235"/>
    <s v="NE-235"/>
    <n v="0.32990000000000003"/>
    <n v="2830.54"/>
    <n v="54369"/>
    <n v="2875.84"/>
    <s v="Stock#101   SF 54#SG   1 Master Rolls"/>
    <n v="101"/>
    <s v="C4500"/>
    <d v="2024-01-08T00:00:00"/>
    <m/>
    <n v="0"/>
    <n v="2772.13989257812"/>
    <n v="2772.13989257812"/>
    <x v="2"/>
    <x v="4"/>
    <n v="1"/>
    <n v="5000"/>
    <n v="5.5"/>
    <n v="8"/>
    <n v="6"/>
    <n v="10"/>
    <n v="6.5"/>
    <n v="6"/>
    <n v="0"/>
    <n v="0"/>
    <n v="0"/>
    <n v="0"/>
    <n v="0"/>
    <n v="85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2E930-E540-4C27-B4C1-7B3C3F25FDDD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2:L35" firstHeaderRow="0" firstDataRow="1" firstDataCol="1"/>
  <pivotFields count="35">
    <pivotField showAll="0" sortType="descending">
      <items count="8">
        <item x="0"/>
        <item x="1"/>
        <item x="2"/>
        <item x="3"/>
        <item x="5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60">
        <item x="0"/>
        <item x="1"/>
        <item x="2"/>
        <item x="2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2"/>
        <item x="21"/>
        <item x="22"/>
        <item x="23"/>
        <item x="24"/>
        <item x="233"/>
        <item x="234"/>
        <item x="25"/>
        <item x="26"/>
        <item x="27"/>
        <item x="28"/>
        <item x="235"/>
        <item x="29"/>
        <item x="236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237"/>
        <item x="49"/>
        <item x="50"/>
        <item x="51"/>
        <item x="52"/>
        <item x="252"/>
        <item x="53"/>
        <item x="238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239"/>
        <item x="69"/>
        <item x="70"/>
        <item x="71"/>
        <item x="72"/>
        <item x="73"/>
        <item x="74"/>
        <item x="75"/>
        <item x="82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257"/>
        <item x="253"/>
        <item x="240"/>
        <item x="121"/>
        <item x="122"/>
        <item x="123"/>
        <item x="124"/>
        <item x="241"/>
        <item x="125"/>
        <item x="126"/>
        <item x="242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254"/>
        <item x="141"/>
        <item x="142"/>
        <item x="143"/>
        <item x="144"/>
        <item x="145"/>
        <item x="146"/>
        <item x="243"/>
        <item x="147"/>
        <item x="148"/>
        <item x="149"/>
        <item x="150"/>
        <item x="151"/>
        <item x="244"/>
        <item x="152"/>
        <item x="153"/>
        <item x="154"/>
        <item x="155"/>
        <item x="156"/>
        <item x="157"/>
        <item x="158"/>
        <item x="255"/>
        <item x="159"/>
        <item x="160"/>
        <item x="161"/>
        <item x="162"/>
        <item x="163"/>
        <item x="164"/>
        <item x="165"/>
        <item x="166"/>
        <item x="245"/>
        <item x="167"/>
        <item x="168"/>
        <item x="36"/>
        <item x="169"/>
        <item x="170"/>
        <item x="171"/>
        <item x="246"/>
        <item x="172"/>
        <item x="173"/>
        <item x="247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48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49"/>
        <item x="250"/>
        <item x="219"/>
        <item x="220"/>
        <item x="251"/>
        <item x="221"/>
        <item x="222"/>
        <item x="223"/>
        <item x="224"/>
        <item x="225"/>
        <item x="226"/>
        <item x="227"/>
        <item x="258"/>
        <item x="256"/>
        <item x="228"/>
        <item x="229"/>
        <item x="230"/>
        <item t="default"/>
      </items>
    </pivotField>
    <pivotField showAll="0"/>
    <pivotField showAll="0"/>
    <pivotField numFmtId="165" showAll="0"/>
    <pivotField numFmtId="167" showAll="0"/>
    <pivotField showAll="0"/>
    <pivotField dataField="1" numFmtId="167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167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_po_received" fld="8" baseField="0" baseItem="0"/>
    <dataField name="Sum of total_cost" fld="16" baseField="0" baseItem="0"/>
    <dataField name="Sum of freight_cost" fld="14" baseField="0" baseItem="0"/>
    <dataField name="Sum of material_cost" fld="15" baseField="0" baseItem="0"/>
  </dataFields>
  <formats count="6">
    <format dxfId="30">
      <pivotArea outline="0" collapsedLevelsAreSubtotals="1" fieldPosition="0"/>
    </format>
    <format dxfId="31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32">
      <pivotArea field="0" type="button" dataOnly="0" labelOnly="1" outline="0"/>
    </format>
    <format dxfId="33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34">
      <pivotArea field="0" type="button" dataOnly="0" labelOnly="1" outline="0"/>
    </format>
    <format dxfId="35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B9A15-32D3-4221-B30F-D0EC971F7F2B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E77" firstHeaderRow="0" firstDataRow="1" firstDataCol="1"/>
  <pivotFields count="35">
    <pivotField showAll="0"/>
    <pivotField showAll="0"/>
    <pivotField numFmtId="14" showAll="0">
      <items count="260">
        <item x="0"/>
        <item x="1"/>
        <item x="2"/>
        <item x="2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2"/>
        <item x="21"/>
        <item x="22"/>
        <item x="23"/>
        <item x="24"/>
        <item x="233"/>
        <item x="234"/>
        <item x="25"/>
        <item x="26"/>
        <item x="27"/>
        <item x="28"/>
        <item x="235"/>
        <item x="29"/>
        <item x="236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237"/>
        <item x="49"/>
        <item x="50"/>
        <item x="51"/>
        <item x="52"/>
        <item x="252"/>
        <item x="53"/>
        <item x="238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239"/>
        <item x="69"/>
        <item x="70"/>
        <item x="71"/>
        <item x="72"/>
        <item x="73"/>
        <item x="74"/>
        <item x="75"/>
        <item x="82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257"/>
        <item x="253"/>
        <item x="240"/>
        <item x="121"/>
        <item x="122"/>
        <item x="123"/>
        <item x="124"/>
        <item x="241"/>
        <item x="125"/>
        <item x="126"/>
        <item x="242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254"/>
        <item x="141"/>
        <item x="142"/>
        <item x="143"/>
        <item x="144"/>
        <item x="145"/>
        <item x="146"/>
        <item x="243"/>
        <item x="147"/>
        <item x="148"/>
        <item x="149"/>
        <item x="150"/>
        <item x="151"/>
        <item x="244"/>
        <item x="152"/>
        <item x="153"/>
        <item x="154"/>
        <item x="155"/>
        <item x="156"/>
        <item x="157"/>
        <item x="158"/>
        <item x="255"/>
        <item x="159"/>
        <item x="160"/>
        <item x="161"/>
        <item x="162"/>
        <item x="163"/>
        <item x="164"/>
        <item x="165"/>
        <item x="166"/>
        <item x="245"/>
        <item x="167"/>
        <item x="168"/>
        <item x="36"/>
        <item x="169"/>
        <item x="170"/>
        <item x="171"/>
        <item x="246"/>
        <item x="172"/>
        <item x="173"/>
        <item x="247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48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49"/>
        <item x="250"/>
        <item x="219"/>
        <item x="220"/>
        <item x="251"/>
        <item x="221"/>
        <item x="222"/>
        <item x="223"/>
        <item x="224"/>
        <item x="225"/>
        <item x="226"/>
        <item x="227"/>
        <item x="258"/>
        <item x="256"/>
        <item x="228"/>
        <item x="229"/>
        <item x="230"/>
        <item t="default"/>
      </items>
    </pivotField>
    <pivotField showAll="0"/>
    <pivotField showAll="0"/>
    <pivotField numFmtId="165" showAll="0"/>
    <pivotField numFmtId="167" showAll="0"/>
    <pivotField showAll="0"/>
    <pivotField dataField="1" numFmtId="167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167" showAll="0"/>
    <pivotField axis="axisRow" showAll="0" sortType="descending">
      <items count="55">
        <item x="20"/>
        <item x="39"/>
        <item x="18"/>
        <item x="33"/>
        <item x="11"/>
        <item x="2"/>
        <item x="49"/>
        <item x="35"/>
        <item x="40"/>
        <item x="15"/>
        <item x="27"/>
        <item x="26"/>
        <item x="34"/>
        <item x="41"/>
        <item x="53"/>
        <item x="52"/>
        <item x="4"/>
        <item x="19"/>
        <item x="14"/>
        <item x="1"/>
        <item x="51"/>
        <item x="44"/>
        <item x="10"/>
        <item x="28"/>
        <item x="21"/>
        <item x="43"/>
        <item x="29"/>
        <item x="38"/>
        <item x="32"/>
        <item x="13"/>
        <item x="12"/>
        <item x="24"/>
        <item x="9"/>
        <item x="48"/>
        <item x="47"/>
        <item x="17"/>
        <item x="8"/>
        <item x="45"/>
        <item x="31"/>
        <item x="37"/>
        <item x="5"/>
        <item x="30"/>
        <item x="3"/>
        <item x="50"/>
        <item x="36"/>
        <item x="7"/>
        <item x="25"/>
        <item x="46"/>
        <item x="42"/>
        <item x="6"/>
        <item x="22"/>
        <item x="16"/>
        <item x="0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7"/>
  </rowFields>
  <rowItems count="55">
    <i>
      <x v="5"/>
    </i>
    <i>
      <x v="52"/>
    </i>
    <i>
      <x v="19"/>
    </i>
    <i>
      <x v="32"/>
    </i>
    <i>
      <x v="26"/>
    </i>
    <i>
      <x v="1"/>
    </i>
    <i>
      <x v="42"/>
    </i>
    <i>
      <x v="16"/>
    </i>
    <i>
      <x v="4"/>
    </i>
    <i>
      <x v="45"/>
    </i>
    <i>
      <x v="35"/>
    </i>
    <i>
      <x v="53"/>
    </i>
    <i>
      <x v="15"/>
    </i>
    <i>
      <x v="38"/>
    </i>
    <i>
      <x v="49"/>
    </i>
    <i>
      <x v="11"/>
    </i>
    <i>
      <x v="46"/>
    </i>
    <i>
      <x v="23"/>
    </i>
    <i>
      <x v="13"/>
    </i>
    <i>
      <x v="14"/>
    </i>
    <i>
      <x/>
    </i>
    <i>
      <x v="51"/>
    </i>
    <i>
      <x v="28"/>
    </i>
    <i>
      <x v="36"/>
    </i>
    <i>
      <x v="30"/>
    </i>
    <i>
      <x v="3"/>
    </i>
    <i>
      <x v="2"/>
    </i>
    <i>
      <x v="6"/>
    </i>
    <i>
      <x v="10"/>
    </i>
    <i>
      <x v="24"/>
    </i>
    <i>
      <x v="40"/>
    </i>
    <i>
      <x v="41"/>
    </i>
    <i>
      <x v="31"/>
    </i>
    <i>
      <x v="18"/>
    </i>
    <i>
      <x v="27"/>
    </i>
    <i>
      <x v="50"/>
    </i>
    <i>
      <x v="25"/>
    </i>
    <i>
      <x v="33"/>
    </i>
    <i>
      <x v="44"/>
    </i>
    <i>
      <x v="9"/>
    </i>
    <i>
      <x v="47"/>
    </i>
    <i>
      <x v="29"/>
    </i>
    <i>
      <x v="34"/>
    </i>
    <i>
      <x v="48"/>
    </i>
    <i>
      <x v="12"/>
    </i>
    <i>
      <x v="20"/>
    </i>
    <i>
      <x v="22"/>
    </i>
    <i>
      <x v="39"/>
    </i>
    <i>
      <x v="17"/>
    </i>
    <i>
      <x v="21"/>
    </i>
    <i>
      <x v="7"/>
    </i>
    <i>
      <x v="8"/>
    </i>
    <i>
      <x v="37"/>
    </i>
    <i>
      <x v="4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_po_received" fld="8" baseField="0" baseItem="0"/>
    <dataField name="Sum of total_cost" fld="16" baseField="0" baseItem="0"/>
    <dataField name="Sum of freight_cost" fld="14" baseField="0" baseItem="0"/>
    <dataField name="Sum of material_cost" fld="15" baseField="0" baseItem="0"/>
  </dataFields>
  <formats count="10">
    <format dxfId="154">
      <pivotArea outline="0" collapsedLevelsAreSubtotals="1" fieldPosition="0"/>
    </format>
    <format dxfId="153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52">
      <pivotArea field="17" type="button" dataOnly="0" labelOnly="1" outline="0" axis="axisRow" fieldPosition="0"/>
    </format>
    <format dxfId="151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50">
      <pivotArea field="17" type="button" dataOnly="0" labelOnly="1" outline="0" axis="axisRow" fieldPosition="0"/>
    </format>
    <format dxfId="149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7">
      <pivotArea collapsedLevelsAreSubtotals="1" fieldPosition="0">
        <references count="1">
          <reference field="17" count="5">
            <x v="5"/>
            <x v="19"/>
            <x v="26"/>
            <x v="32"/>
            <x v="52"/>
          </reference>
        </references>
      </pivotArea>
    </format>
    <format dxfId="6">
      <pivotArea dataOnly="0" labelOnly="1" fieldPosition="0">
        <references count="1">
          <reference field="17" count="5">
            <x v="5"/>
            <x v="19"/>
            <x v="26"/>
            <x v="32"/>
            <x v="52"/>
          </reference>
        </references>
      </pivotArea>
    </format>
    <format dxfId="5">
      <pivotArea collapsedLevelsAreSubtotals="1" fieldPosition="0">
        <references count="1">
          <reference field="17" count="5">
            <x v="5"/>
            <x v="19"/>
            <x v="26"/>
            <x v="32"/>
            <x v="52"/>
          </reference>
        </references>
      </pivotArea>
    </format>
    <format dxfId="4">
      <pivotArea dataOnly="0" labelOnly="1" fieldPosition="0">
        <references count="1">
          <reference field="17" count="5">
            <x v="5"/>
            <x v="19"/>
            <x v="26"/>
            <x v="32"/>
            <x v="5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C3F51-1394-47BE-BCE5-6D21C78CB3C8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E14" firstHeaderRow="0" firstDataRow="1" firstDataCol="1"/>
  <pivotFields count="35">
    <pivotField axis="axisRow" showAll="0" sortType="descending">
      <items count="8">
        <item x="0"/>
        <item x="1"/>
        <item x="2"/>
        <item x="3"/>
        <item x="5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60">
        <item x="0"/>
        <item x="1"/>
        <item x="2"/>
        <item x="2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2"/>
        <item x="21"/>
        <item x="22"/>
        <item x="23"/>
        <item x="24"/>
        <item x="233"/>
        <item x="234"/>
        <item x="25"/>
        <item x="26"/>
        <item x="27"/>
        <item x="28"/>
        <item x="235"/>
        <item x="29"/>
        <item x="236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237"/>
        <item x="49"/>
        <item x="50"/>
        <item x="51"/>
        <item x="52"/>
        <item x="252"/>
        <item x="53"/>
        <item x="238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239"/>
        <item x="69"/>
        <item x="70"/>
        <item x="71"/>
        <item x="72"/>
        <item x="73"/>
        <item x="74"/>
        <item x="75"/>
        <item x="82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257"/>
        <item x="253"/>
        <item x="240"/>
        <item x="121"/>
        <item x="122"/>
        <item x="123"/>
        <item x="124"/>
        <item x="241"/>
        <item x="125"/>
        <item x="126"/>
        <item x="242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254"/>
        <item x="141"/>
        <item x="142"/>
        <item x="143"/>
        <item x="144"/>
        <item x="145"/>
        <item x="146"/>
        <item x="243"/>
        <item x="147"/>
        <item x="148"/>
        <item x="149"/>
        <item x="150"/>
        <item x="151"/>
        <item x="244"/>
        <item x="152"/>
        <item x="153"/>
        <item x="154"/>
        <item x="155"/>
        <item x="156"/>
        <item x="157"/>
        <item x="158"/>
        <item x="255"/>
        <item x="159"/>
        <item x="160"/>
        <item x="161"/>
        <item x="162"/>
        <item x="163"/>
        <item x="164"/>
        <item x="165"/>
        <item x="166"/>
        <item x="245"/>
        <item x="167"/>
        <item x="168"/>
        <item x="36"/>
        <item x="169"/>
        <item x="170"/>
        <item x="171"/>
        <item x="246"/>
        <item x="172"/>
        <item x="173"/>
        <item x="247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48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49"/>
        <item x="250"/>
        <item x="219"/>
        <item x="220"/>
        <item x="251"/>
        <item x="221"/>
        <item x="222"/>
        <item x="223"/>
        <item x="224"/>
        <item x="225"/>
        <item x="226"/>
        <item x="227"/>
        <item x="258"/>
        <item x="256"/>
        <item x="228"/>
        <item x="229"/>
        <item x="230"/>
        <item t="default"/>
      </items>
    </pivotField>
    <pivotField showAll="0"/>
    <pivotField showAll="0"/>
    <pivotField numFmtId="165" showAll="0"/>
    <pivotField numFmtId="167" showAll="0"/>
    <pivotField showAll="0"/>
    <pivotField dataField="1" numFmtId="167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167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8">
    <i>
      <x v="4"/>
    </i>
    <i>
      <x v="2"/>
    </i>
    <i>
      <x v="6"/>
    </i>
    <i>
      <x v="1"/>
    </i>
    <i>
      <x/>
    </i>
    <i>
      <x v="5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_po_received" fld="8" baseField="0" baseItem="0"/>
    <dataField name="Sum of total_cost" fld="16" baseField="0" baseItem="0"/>
    <dataField name="Sum of freight_cost" fld="14" baseField="0" baseItem="0"/>
    <dataField name="Sum of material_cost" fld="15" baseField="0" baseItem="0"/>
  </dataFields>
  <formats count="12">
    <format dxfId="160">
      <pivotArea outline="0" collapsedLevelsAreSubtotals="1" fieldPosition="0"/>
    </format>
    <format dxfId="159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58">
      <pivotArea field="0" type="button" dataOnly="0" labelOnly="1" outline="0" axis="axisRow" fieldPosition="0"/>
    </format>
    <format dxfId="157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56">
      <pivotArea field="0" type="button" dataOnly="0" labelOnly="1" outline="0" axis="axisRow" fieldPosition="0"/>
    </format>
    <format dxfId="155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23">
      <pivotArea field="0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">
      <pivotArea field="0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">
      <pivotArea collapsedLevelsAreSubtotals="1" fieldPosition="0">
        <references count="1">
          <reference field="0" count="4">
            <x v="1"/>
            <x v="2"/>
            <x v="4"/>
            <x v="6"/>
          </reference>
        </references>
      </pivotArea>
    </format>
    <format dxfId="0">
      <pivotArea dataOnly="0" labelOnly="1" fieldPosition="0">
        <references count="1">
          <reference field="0" count="4">
            <x v="1"/>
            <x v="2"/>
            <x v="4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F976C-D475-41CD-8D22-0C9C5E6636B5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6:L18" firstHeaderRow="0" firstDataRow="1" firstDataCol="1"/>
  <pivotFields count="35">
    <pivotField showAll="0" sortType="descending">
      <items count="8">
        <item x="0"/>
        <item x="1"/>
        <item x="2"/>
        <item x="3"/>
        <item x="5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60">
        <item x="0"/>
        <item x="1"/>
        <item x="2"/>
        <item x="2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2"/>
        <item x="21"/>
        <item x="22"/>
        <item x="23"/>
        <item x="24"/>
        <item x="233"/>
        <item x="234"/>
        <item x="25"/>
        <item x="26"/>
        <item x="27"/>
        <item x="28"/>
        <item x="235"/>
        <item x="29"/>
        <item x="236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237"/>
        <item x="49"/>
        <item x="50"/>
        <item x="51"/>
        <item x="52"/>
        <item x="252"/>
        <item x="53"/>
        <item x="238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239"/>
        <item x="69"/>
        <item x="70"/>
        <item x="71"/>
        <item x="72"/>
        <item x="73"/>
        <item x="74"/>
        <item x="75"/>
        <item x="82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257"/>
        <item x="253"/>
        <item x="240"/>
        <item x="121"/>
        <item x="122"/>
        <item x="123"/>
        <item x="124"/>
        <item x="241"/>
        <item x="125"/>
        <item x="126"/>
        <item x="242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254"/>
        <item x="141"/>
        <item x="142"/>
        <item x="143"/>
        <item x="144"/>
        <item x="145"/>
        <item x="146"/>
        <item x="243"/>
        <item x="147"/>
        <item x="148"/>
        <item x="149"/>
        <item x="150"/>
        <item x="151"/>
        <item x="244"/>
        <item x="152"/>
        <item x="153"/>
        <item x="154"/>
        <item x="155"/>
        <item x="156"/>
        <item x="157"/>
        <item x="158"/>
        <item x="255"/>
        <item x="159"/>
        <item x="160"/>
        <item x="161"/>
        <item x="162"/>
        <item x="163"/>
        <item x="164"/>
        <item x="165"/>
        <item x="166"/>
        <item x="245"/>
        <item x="167"/>
        <item x="168"/>
        <item x="36"/>
        <item x="169"/>
        <item x="170"/>
        <item x="171"/>
        <item x="246"/>
        <item x="172"/>
        <item x="173"/>
        <item x="247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48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49"/>
        <item x="250"/>
        <item x="219"/>
        <item x="220"/>
        <item x="251"/>
        <item x="221"/>
        <item x="222"/>
        <item x="223"/>
        <item x="224"/>
        <item x="225"/>
        <item x="226"/>
        <item x="227"/>
        <item x="258"/>
        <item x="256"/>
        <item x="228"/>
        <item x="229"/>
        <item x="230"/>
        <item t="default"/>
      </items>
    </pivotField>
    <pivotField showAll="0"/>
    <pivotField showAll="0"/>
    <pivotField numFmtId="165" showAll="0"/>
    <pivotField numFmtId="167" showAll="0"/>
    <pivotField showAll="0"/>
    <pivotField dataField="1" numFmtId="167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numFmtId="167" showAll="0"/>
    <pivotField showAll="0"/>
    <pivotField axis="axisRow" showAll="0" sortType="descending">
      <items count="12">
        <item x="9"/>
        <item x="1"/>
        <item x="2"/>
        <item x="3"/>
        <item x="10"/>
        <item x="0"/>
        <item x="7"/>
        <item x="8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8"/>
  </rowFields>
  <rowItems count="12">
    <i>
      <x v="8"/>
    </i>
    <i>
      <x v="5"/>
    </i>
    <i>
      <x v="9"/>
    </i>
    <i>
      <x v="10"/>
    </i>
    <i>
      <x v="2"/>
    </i>
    <i>
      <x v="7"/>
    </i>
    <i>
      <x/>
    </i>
    <i>
      <x v="6"/>
    </i>
    <i>
      <x v="1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_po_received" fld="8" baseField="0" baseItem="0"/>
    <dataField name="Sum of total_cost" fld="16" baseField="0" baseItem="0"/>
    <dataField name="Sum of freight_cost" fld="14" baseField="0" baseItem="0"/>
    <dataField name="Sum of material_cost" fld="15" baseField="0" baseItem="0"/>
  </dataFields>
  <formats count="12">
    <format dxfId="166">
      <pivotArea outline="0" collapsedLevelsAreSubtotals="1" fieldPosition="0"/>
    </format>
    <format dxfId="165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64">
      <pivotArea field="0" type="button" dataOnly="0" labelOnly="1" outline="0"/>
    </format>
    <format dxfId="163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62">
      <pivotArea field="0" type="button" dataOnly="0" labelOnly="1" outline="0"/>
    </format>
    <format dxfId="161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21">
      <pivotArea field="18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">
      <pivotArea field="18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collapsedLevelsAreSubtotals="1" fieldPosition="0">
        <references count="1">
          <reference field="18" count="2">
            <x v="5"/>
            <x v="8"/>
          </reference>
        </references>
      </pivotArea>
    </format>
    <format dxfId="2">
      <pivotArea dataOnly="0" labelOnly="1" fieldPosition="0">
        <references count="1">
          <reference field="18" count="2">
            <x v="5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BE8F13-6F2D-4721-92C8-A37BAF3B5704}" name="Table1" displayName="Table1" ref="A1:AG7628" totalsRowShown="0">
  <autoFilter ref="A1:AG7628" xr:uid="{FEBE8F13-6F2D-4721-92C8-A37BAF3B5704}"/>
  <tableColumns count="33">
    <tableColumn id="1" xr3:uid="{75AF43C0-E5B6-40E9-9AE1-7B9C01722091}" name="businessunit"/>
    <tableColumn id="2" xr3:uid="{48786C98-995D-4EF2-BCCF-F0F82FF2DFC3}" name="po_number"/>
    <tableColumn id="3" xr3:uid="{C7D1319B-F166-4CC4-82B6-3C17DA8F9670}" name="podate" dataDxfId="148"/>
    <tableColumn id="4" xr3:uid="{689DE68B-513F-4A6C-B548-1B9E2B91CA78}" name="suppliernum"/>
    <tableColumn id="5" xr3:uid="{7820D181-55A3-45DC-89E7-1CB29220F15B}" name="company_vendor_number"/>
    <tableColumn id="6" xr3:uid="{24DB9734-4D04-4469-AEDD-F2B1C6146CFD}" name="cost_msi_per_po" dataDxfId="147" dataCellStyle="Currency"/>
    <tableColumn id="7" xr3:uid="{40E96AAE-6D0A-4B78-9B90-A36ADF1611E3}" name="total_po_ordered" dataDxfId="146" dataCellStyle="Currency"/>
    <tableColumn id="8" xr3:uid="{86978F33-6C28-436B-B06B-CA2450F28E1C}" name="mfg_spec"/>
    <tableColumn id="9" xr3:uid="{CBAE6F03-3A75-4F16-AF06-516AA7729C53}" name="total_po_received" dataDxfId="145" dataCellStyle="Currency"/>
    <tableColumn id="10" xr3:uid="{8A3BB0A4-3904-4F68-8A2D-69844334F4F4}" name="description"/>
    <tableColumn id="11" xr3:uid="{24A9A1BA-5049-4D1B-827F-FA9228EC4F06}" name="stock_number"/>
    <tableColumn id="12" xr3:uid="{462D0125-9B40-4D7A-B2AE-417CD34BEF9A}" name="adhesive"/>
    <tableColumn id="13" xr3:uid="{8892ED92-7A5A-4FBE-9656-C5191100D210}" name="received_date" dataDxfId="144"/>
    <tableColumn id="14" xr3:uid="{61CFDC29-CC35-4354-8973-D9C235124A2D}" name="requested_delivery_date" dataDxfId="143"/>
    <tableColumn id="16" xr3:uid="{164E3DDF-8994-4812-B873-BD45692B0AAD}" name="freight_cost" dataDxfId="142" dataCellStyle="Currency"/>
    <tableColumn id="17" xr3:uid="{59058B05-8D50-403F-A0BC-CE727B5611B1}" name="material_cost" dataDxfId="141" dataCellStyle="Currency"/>
    <tableColumn id="34" xr3:uid="{7D3184D6-8FBC-4266-A3D4-BD458FA687F4}" name="total_cost" dataDxfId="120" dataCellStyle="Currency">
      <calculatedColumnFormula>Table1[[#This Row],[material_cost]]+Table1[[#This Row],[freight_cost]]</calculatedColumnFormula>
    </tableColumn>
    <tableColumn id="18" xr3:uid="{1AADC59E-854F-4AFC-A9AC-C9E3FE0D4270}" name="vendor_name"/>
    <tableColumn id="19" xr3:uid="{52706434-0C30-4F34-8985-0926B5895038}" name="category"/>
    <tableColumn id="20" xr3:uid="{E728E76E-C39B-4929-95DA-5A5C54EB3363}" name="rollnum"/>
    <tableColumn id="21" xr3:uid="{D54EB3E0-3DC8-4F85-AABE-9B20A312F632}" name="orderfootage" dataDxfId="140" dataCellStyle="Comma"/>
    <tableColumn id="22" xr3:uid="{4504F3E2-E865-4B15-BA69-0A8594A18612}" name="cut1"/>
    <tableColumn id="23" xr3:uid="{BB5FFAEF-7F60-44CB-963B-135D295DB672}" name="numcut1"/>
    <tableColumn id="24" xr3:uid="{854F6A0D-3234-4A22-97CC-3F33007E2E62}" name="cut2"/>
    <tableColumn id="25" xr3:uid="{4984C535-BEA9-4D70-AD0F-2046249A7272}" name="numcut2"/>
    <tableColumn id="26" xr3:uid="{57A187F2-2264-4BDD-A882-70F8D7E91181}" name="cut3"/>
    <tableColumn id="27" xr3:uid="{8CEAFA37-2196-44FA-BAB8-8C5E755316D3}" name="numcut3"/>
    <tableColumn id="28" xr3:uid="{C7C900AD-7940-4857-BC90-18252BD85BD2}" name="cut4"/>
    <tableColumn id="29" xr3:uid="{56449886-2051-4669-9A41-5A3379202C09}" name="numcut4"/>
    <tableColumn id="30" xr3:uid="{8A6CD0C1-9C35-4FEE-8395-35229B623B4D}" name="cut5"/>
    <tableColumn id="31" xr3:uid="{F4D9BFAC-2DFA-4E04-BCC9-08A8CD50EA1B}" name="numcut5"/>
    <tableColumn id="32" xr3:uid="{D69FD73C-0752-4A7A-9DB3-EC2A7ECFD73D}" name="rolloffcut"/>
    <tableColumn id="33" xr3:uid="{7199EC28-BFA5-46DB-8DED-85D62ADDC09C}" name="msi_calculated" dataDxfId="139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2E80-E681-4EAA-9DEF-1D574E546F44}">
  <dimension ref="A2:M77"/>
  <sheetViews>
    <sheetView showGridLines="0" tabSelected="1" workbookViewId="0">
      <selection activeCell="B17" sqref="B17"/>
    </sheetView>
  </sheetViews>
  <sheetFormatPr defaultRowHeight="14.4" x14ac:dyDescent="0.3"/>
  <cols>
    <col min="1" max="1" width="33.6640625" bestFit="1" customWidth="1"/>
    <col min="2" max="2" width="16.33203125" bestFit="1" customWidth="1"/>
    <col min="3" max="3" width="15.88671875" bestFit="1" customWidth="1"/>
    <col min="4" max="4" width="11" bestFit="1" customWidth="1"/>
    <col min="5" max="5" width="12.44140625" bestFit="1" customWidth="1"/>
    <col min="6" max="6" width="19" bestFit="1" customWidth="1"/>
    <col min="8" max="8" width="12.5546875" bestFit="1" customWidth="1"/>
    <col min="9" max="9" width="15.21875" bestFit="1" customWidth="1"/>
    <col min="10" max="10" width="15.88671875" bestFit="1" customWidth="1"/>
    <col min="11" max="11" width="11" bestFit="1" customWidth="1"/>
    <col min="12" max="12" width="12.44140625" bestFit="1" customWidth="1"/>
    <col min="13" max="13" width="12.6640625" customWidth="1"/>
  </cols>
  <sheetData>
    <row r="2" spans="1:13" s="18" customFormat="1" ht="33.6" x14ac:dyDescent="0.65">
      <c r="A2" s="19" t="s">
        <v>8162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5" spans="1:13" x14ac:dyDescent="0.3">
      <c r="A5" s="24" t="s">
        <v>8163</v>
      </c>
      <c r="B5" s="24"/>
      <c r="C5" s="24"/>
      <c r="D5" s="24"/>
      <c r="E5" s="24"/>
      <c r="F5" s="24"/>
      <c r="H5" s="24" t="s">
        <v>8164</v>
      </c>
      <c r="I5" s="24"/>
      <c r="J5" s="24"/>
      <c r="K5" s="24"/>
      <c r="L5" s="24"/>
      <c r="M5" s="24"/>
    </row>
    <row r="6" spans="1:13" s="20" customFormat="1" ht="40.200000000000003" customHeight="1" x14ac:dyDescent="0.3">
      <c r="A6" s="21" t="s">
        <v>648</v>
      </c>
      <c r="B6" s="20" t="s">
        <v>649</v>
      </c>
      <c r="C6" s="22" t="s">
        <v>8149</v>
      </c>
      <c r="D6" s="20" t="s">
        <v>650</v>
      </c>
      <c r="E6" s="20" t="s">
        <v>651</v>
      </c>
      <c r="F6" s="20" t="s">
        <v>8150</v>
      </c>
      <c r="H6" s="23" t="s">
        <v>648</v>
      </c>
      <c r="I6" s="20" t="s">
        <v>649</v>
      </c>
      <c r="J6" s="22" t="s">
        <v>8149</v>
      </c>
      <c r="K6" s="20" t="s">
        <v>650</v>
      </c>
      <c r="L6" s="20" t="s">
        <v>651</v>
      </c>
      <c r="M6" s="20" t="s">
        <v>8150</v>
      </c>
    </row>
    <row r="7" spans="1:13" x14ac:dyDescent="0.3">
      <c r="A7" s="25" t="s">
        <v>533</v>
      </c>
      <c r="B7" s="26">
        <v>7965298.7700000042</v>
      </c>
      <c r="C7" s="26">
        <v>7964431.9974975567</v>
      </c>
      <c r="D7" s="26">
        <v>0</v>
      </c>
      <c r="E7" s="26">
        <v>7964431.9974975567</v>
      </c>
      <c r="F7" s="29">
        <f>C7/$C$14</f>
        <v>0.25018490816853767</v>
      </c>
      <c r="H7" s="25" t="s">
        <v>3405</v>
      </c>
      <c r="I7" s="26">
        <v>14845091.740000006</v>
      </c>
      <c r="J7" s="26">
        <v>14682345.24739838</v>
      </c>
      <c r="K7" s="26">
        <v>3176.7700195312436</v>
      </c>
      <c r="L7" s="26">
        <v>14679168.477378849</v>
      </c>
      <c r="M7" s="28">
        <f>J7/$J$18</f>
        <v>0.46121320372542407</v>
      </c>
    </row>
    <row r="8" spans="1:13" x14ac:dyDescent="0.3">
      <c r="A8" s="25" t="s">
        <v>529</v>
      </c>
      <c r="B8" s="26">
        <v>5826173.2500000056</v>
      </c>
      <c r="C8" s="26">
        <v>5738116.3823528271</v>
      </c>
      <c r="D8" s="26">
        <v>39051.620222091646</v>
      </c>
      <c r="E8" s="26">
        <v>5699064.7621307354</v>
      </c>
      <c r="F8" s="29">
        <f t="shared" ref="F8:F14" si="0">C8/$C$14</f>
        <v>0.18025015727805693</v>
      </c>
      <c r="H8" s="25" t="s">
        <v>661</v>
      </c>
      <c r="I8" s="26">
        <v>13315356.240000037</v>
      </c>
      <c r="J8" s="26">
        <v>13610821.77587197</v>
      </c>
      <c r="K8" s="26">
        <v>168645.18012367233</v>
      </c>
      <c r="L8" s="26">
        <v>13442176.595748298</v>
      </c>
      <c r="M8" s="28">
        <f t="shared" ref="M8:M18" si="1">J8/$J$18</f>
        <v>0.42755367829931729</v>
      </c>
    </row>
    <row r="9" spans="1:13" x14ac:dyDescent="0.3">
      <c r="A9" s="25" t="s">
        <v>535</v>
      </c>
      <c r="B9" s="26">
        <v>5126811.8500000071</v>
      </c>
      <c r="C9" s="26">
        <v>5371820.8058719616</v>
      </c>
      <c r="D9" s="26">
        <v>72241.570123672427</v>
      </c>
      <c r="E9" s="26">
        <v>5299579.2357482864</v>
      </c>
      <c r="F9" s="29">
        <f t="shared" si="0"/>
        <v>0.16874379685044566</v>
      </c>
      <c r="H9" s="6" t="s">
        <v>3412</v>
      </c>
      <c r="I9" s="11">
        <v>1128334.839999998</v>
      </c>
      <c r="J9" s="11">
        <v>1120215.0865192411</v>
      </c>
      <c r="K9" s="11">
        <v>517.9800014495836</v>
      </c>
      <c r="L9" s="11">
        <v>1119697.1065177915</v>
      </c>
      <c r="M9" s="17">
        <f t="shared" si="1"/>
        <v>3.5189064158986511E-2</v>
      </c>
    </row>
    <row r="10" spans="1:13" x14ac:dyDescent="0.3">
      <c r="A10" s="25" t="s">
        <v>531</v>
      </c>
      <c r="B10" s="26">
        <v>4862744.4599999962</v>
      </c>
      <c r="C10" s="26">
        <v>4818172.8599999985</v>
      </c>
      <c r="D10" s="26">
        <v>68730.31</v>
      </c>
      <c r="E10" s="26">
        <v>4749442.5499999886</v>
      </c>
      <c r="F10" s="29">
        <f t="shared" si="0"/>
        <v>0.15135217864852013</v>
      </c>
      <c r="H10" s="6" t="s">
        <v>3419</v>
      </c>
      <c r="I10" s="11">
        <v>1059018.5299999993</v>
      </c>
      <c r="J10" s="11">
        <v>1230954.3274917591</v>
      </c>
      <c r="K10" s="11">
        <v>51832.140235900843</v>
      </c>
      <c r="L10" s="11">
        <v>1179122.1872558594</v>
      </c>
      <c r="M10" s="17">
        <f t="shared" si="1"/>
        <v>3.8667690989131843E-2</v>
      </c>
    </row>
    <row r="11" spans="1:13" x14ac:dyDescent="0.3">
      <c r="A11" s="6" t="s">
        <v>530</v>
      </c>
      <c r="B11" s="11">
        <v>3986005.1799999964</v>
      </c>
      <c r="C11" s="11">
        <v>4049496.6999999955</v>
      </c>
      <c r="D11" s="11">
        <v>40220.049999999988</v>
      </c>
      <c r="E11" s="11">
        <v>4009276.6499999985</v>
      </c>
      <c r="F11" s="7">
        <f t="shared" si="0"/>
        <v>0.12720592759617019</v>
      </c>
      <c r="H11" s="6" t="s">
        <v>2008</v>
      </c>
      <c r="I11" s="11">
        <v>604296.79999999981</v>
      </c>
      <c r="J11" s="11">
        <v>605979.26000000013</v>
      </c>
      <c r="K11" s="11">
        <v>11160.949999999999</v>
      </c>
      <c r="L11" s="11">
        <v>594818.31000000006</v>
      </c>
      <c r="M11" s="17">
        <f t="shared" si="1"/>
        <v>1.9035489983814737E-2</v>
      </c>
    </row>
    <row r="12" spans="1:13" x14ac:dyDescent="0.3">
      <c r="A12" s="6" t="s">
        <v>534</v>
      </c>
      <c r="B12" s="11">
        <v>2508683.9699999993</v>
      </c>
      <c r="C12" s="11">
        <v>2534695.3774223332</v>
      </c>
      <c r="D12" s="11">
        <v>3218.0800018310506</v>
      </c>
      <c r="E12" s="11">
        <v>2531477.2974205017</v>
      </c>
      <c r="F12" s="7">
        <f t="shared" si="0"/>
        <v>7.9621814893374998E-2</v>
      </c>
      <c r="H12" s="6" t="s">
        <v>3453</v>
      </c>
      <c r="I12" s="11">
        <v>305687.38</v>
      </c>
      <c r="J12" s="11">
        <v>318096.85980987549</v>
      </c>
      <c r="K12" s="11">
        <v>12035.290008544902</v>
      </c>
      <c r="L12" s="11">
        <v>306061.56980133057</v>
      </c>
      <c r="M12" s="17">
        <f t="shared" si="1"/>
        <v>9.9923049986790045E-3</v>
      </c>
    </row>
    <row r="13" spans="1:13" x14ac:dyDescent="0.3">
      <c r="A13" s="6" t="s">
        <v>532</v>
      </c>
      <c r="B13" s="11">
        <v>1280215.9599999979</v>
      </c>
      <c r="C13" s="11">
        <v>1357448.2653961177</v>
      </c>
      <c r="D13" s="11">
        <v>27781.530044555602</v>
      </c>
      <c r="E13" s="11">
        <v>1329666.735351562</v>
      </c>
      <c r="F13" s="7">
        <f t="shared" si="0"/>
        <v>4.2641216564894481E-2</v>
      </c>
      <c r="H13" s="6" t="s">
        <v>3474</v>
      </c>
      <c r="I13" s="11">
        <v>131068.98999999998</v>
      </c>
      <c r="J13" s="11">
        <v>130910.44055175775</v>
      </c>
      <c r="K13" s="11">
        <v>897.77999877929506</v>
      </c>
      <c r="L13" s="11">
        <v>130012.66055297846</v>
      </c>
      <c r="M13" s="17">
        <f t="shared" si="1"/>
        <v>4.1122601785080213E-3</v>
      </c>
    </row>
    <row r="14" spans="1:13" x14ac:dyDescent="0.3">
      <c r="A14" s="6" t="s">
        <v>1</v>
      </c>
      <c r="B14" s="11">
        <v>31555933.440000005</v>
      </c>
      <c r="C14" s="11">
        <v>31834182.388540789</v>
      </c>
      <c r="D14" s="11">
        <v>251243.16039215072</v>
      </c>
      <c r="E14" s="11">
        <v>31582939.228148632</v>
      </c>
      <c r="F14" s="7">
        <f t="shared" si="0"/>
        <v>1</v>
      </c>
      <c r="H14" s="6" t="s">
        <v>3430</v>
      </c>
      <c r="I14" s="11">
        <v>100125.33000000003</v>
      </c>
      <c r="J14" s="11">
        <v>100284.75077819821</v>
      </c>
      <c r="K14" s="11">
        <v>633.86000061034997</v>
      </c>
      <c r="L14" s="11">
        <v>99650.890777587862</v>
      </c>
      <c r="M14" s="17">
        <f t="shared" si="1"/>
        <v>3.1502222847820715E-3</v>
      </c>
    </row>
    <row r="15" spans="1:13" x14ac:dyDescent="0.3">
      <c r="H15" s="6" t="s">
        <v>1575</v>
      </c>
      <c r="I15" s="11">
        <v>35512.76</v>
      </c>
      <c r="J15" s="11">
        <v>34574.640119628908</v>
      </c>
      <c r="K15" s="11">
        <v>2343.2100036621077</v>
      </c>
      <c r="L15" s="11">
        <v>32231.430115966796</v>
      </c>
      <c r="M15" s="17">
        <f t="shared" si="1"/>
        <v>1.086085381356443E-3</v>
      </c>
    </row>
    <row r="16" spans="1:13" x14ac:dyDescent="0.3">
      <c r="H16" s="6" t="s">
        <v>2192</v>
      </c>
      <c r="I16" s="11">
        <v>31440.640000000003</v>
      </c>
      <c r="J16" s="11">
        <v>0</v>
      </c>
      <c r="K16" s="11"/>
      <c r="L16" s="11"/>
      <c r="M16" s="17">
        <f t="shared" si="1"/>
        <v>0</v>
      </c>
    </row>
    <row r="17" spans="1:13" x14ac:dyDescent="0.3">
      <c r="H17" s="6" t="s">
        <v>5083</v>
      </c>
      <c r="I17" s="11">
        <v>0.18999999999999989</v>
      </c>
      <c r="J17" s="11">
        <v>0</v>
      </c>
      <c r="K17" s="11"/>
      <c r="L17" s="11"/>
      <c r="M17" s="17">
        <f t="shared" si="1"/>
        <v>0</v>
      </c>
    </row>
    <row r="18" spans="1:13" s="14" customFormat="1" ht="29.4" customHeight="1" x14ac:dyDescent="0.3">
      <c r="H18" s="6" t="s">
        <v>1</v>
      </c>
      <c r="I18" s="11">
        <v>31555933.440000042</v>
      </c>
      <c r="J18" s="11">
        <v>31834182.388540812</v>
      </c>
      <c r="K18" s="11">
        <v>251243.16039215066</v>
      </c>
      <c r="L18" s="11">
        <v>31582939.228148662</v>
      </c>
      <c r="M18" s="7">
        <f t="shared" si="1"/>
        <v>1</v>
      </c>
    </row>
    <row r="21" spans="1:13" x14ac:dyDescent="0.3">
      <c r="A21" s="24" t="s">
        <v>8166</v>
      </c>
      <c r="B21" s="24"/>
      <c r="C21" s="24"/>
      <c r="D21" s="24"/>
      <c r="E21" s="24"/>
      <c r="F21" s="24"/>
      <c r="H21" s="24" t="s">
        <v>8165</v>
      </c>
      <c r="I21" s="24"/>
      <c r="J21" s="24"/>
      <c r="K21" s="24"/>
      <c r="L21" s="24"/>
      <c r="M21" s="24"/>
    </row>
    <row r="22" spans="1:13" ht="43.2" x14ac:dyDescent="0.3">
      <c r="A22" s="12" t="s">
        <v>648</v>
      </c>
      <c r="B22" s="13" t="s">
        <v>649</v>
      </c>
      <c r="C22" t="s">
        <v>8149</v>
      </c>
      <c r="D22" s="13" t="s">
        <v>650</v>
      </c>
      <c r="E22" s="13" t="s">
        <v>651</v>
      </c>
      <c r="F22" s="20" t="s">
        <v>8150</v>
      </c>
      <c r="H22" s="5" t="s">
        <v>648</v>
      </c>
      <c r="I22" s="13" t="s">
        <v>649</v>
      </c>
      <c r="J22" t="s">
        <v>8149</v>
      </c>
      <c r="K22" s="13" t="s">
        <v>650</v>
      </c>
      <c r="L22" s="13" t="s">
        <v>651</v>
      </c>
      <c r="M22" s="20" t="s">
        <v>8150</v>
      </c>
    </row>
    <row r="23" spans="1:13" x14ac:dyDescent="0.3">
      <c r="A23" s="25" t="s">
        <v>19</v>
      </c>
      <c r="B23" s="26">
        <v>13196996.70000002</v>
      </c>
      <c r="C23" s="26">
        <v>13005314.665778507</v>
      </c>
      <c r="D23" s="26">
        <v>35143.389999999985</v>
      </c>
      <c r="E23" s="26">
        <v>12970171.275778508</v>
      </c>
      <c r="F23" s="27">
        <f>C23/$C$77</f>
        <v>0.40853301985415413</v>
      </c>
      <c r="H23" s="6" t="s">
        <v>652</v>
      </c>
      <c r="I23" s="11">
        <v>2546039.13</v>
      </c>
      <c r="J23" s="11">
        <v>2746530.3209722899</v>
      </c>
      <c r="K23" s="11">
        <v>39986.950149536104</v>
      </c>
      <c r="L23" s="11">
        <v>2706543.3708227528</v>
      </c>
      <c r="M23" s="7">
        <f>J23/$J$35</f>
        <v>8.6276138254486656E-2</v>
      </c>
    </row>
    <row r="24" spans="1:13" x14ac:dyDescent="0.3">
      <c r="A24" s="25" t="s">
        <v>660</v>
      </c>
      <c r="B24" s="26">
        <v>6730262.3299999973</v>
      </c>
      <c r="C24" s="26">
        <v>6773874.0042018583</v>
      </c>
      <c r="D24" s="26">
        <v>26948.979970893874</v>
      </c>
      <c r="E24" s="26">
        <v>6746925.0242309617</v>
      </c>
      <c r="F24" s="27">
        <f>C24/$C$77</f>
        <v>0.2127861781253165</v>
      </c>
      <c r="H24" s="6" t="s">
        <v>8151</v>
      </c>
      <c r="I24" s="11">
        <v>2229880.7700000009</v>
      </c>
      <c r="J24" s="11">
        <v>2200050.2972568506</v>
      </c>
      <c r="K24" s="11">
        <v>27301.819987106308</v>
      </c>
      <c r="L24" s="11">
        <v>2172748.4772697436</v>
      </c>
      <c r="M24" s="7">
        <f t="shared" ref="M24:M35" si="2">J24/$J$35</f>
        <v>6.910968437652705E-2</v>
      </c>
    </row>
    <row r="25" spans="1:13" x14ac:dyDescent="0.3">
      <c r="A25" s="25" t="s">
        <v>666</v>
      </c>
      <c r="B25" s="26">
        <v>2341641.819999998</v>
      </c>
      <c r="C25" s="26">
        <v>2361200.3960839841</v>
      </c>
      <c r="D25" s="26">
        <v>20732.019991455076</v>
      </c>
      <c r="E25" s="26">
        <v>2340468.3760925294</v>
      </c>
      <c r="F25" s="27">
        <f>C25/$C$77</f>
        <v>7.4171856128270888E-2</v>
      </c>
      <c r="H25" s="6" t="s">
        <v>8152</v>
      </c>
      <c r="I25" s="11">
        <v>2867986.4899999988</v>
      </c>
      <c r="J25" s="11">
        <v>2876398.7229822148</v>
      </c>
      <c r="K25" s="11">
        <v>21570.490148811321</v>
      </c>
      <c r="L25" s="11">
        <v>2854828.2328334032</v>
      </c>
      <c r="M25" s="7">
        <f t="shared" si="2"/>
        <v>9.0355665111022887E-2</v>
      </c>
    </row>
    <row r="26" spans="1:13" x14ac:dyDescent="0.3">
      <c r="A26" s="25" t="s">
        <v>610</v>
      </c>
      <c r="B26" s="26">
        <v>2263583.6900000018</v>
      </c>
      <c r="C26" s="26">
        <v>2361446.1722936998</v>
      </c>
      <c r="D26" s="26">
        <v>16383.799996337892</v>
      </c>
      <c r="E26" s="26">
        <v>2345062.372297362</v>
      </c>
      <c r="F26" s="27">
        <f>C26/$C$77</f>
        <v>7.417957664098003E-2</v>
      </c>
      <c r="H26" s="6" t="s">
        <v>8153</v>
      </c>
      <c r="I26" s="11">
        <v>2362913.0900000022</v>
      </c>
      <c r="J26" s="11">
        <v>2346191.3772527687</v>
      </c>
      <c r="K26" s="11">
        <v>15434.959958457935</v>
      </c>
      <c r="L26" s="11">
        <v>2330756.4172943113</v>
      </c>
      <c r="M26" s="7">
        <f t="shared" si="2"/>
        <v>7.3700381200847695E-2</v>
      </c>
    </row>
    <row r="27" spans="1:13" x14ac:dyDescent="0.3">
      <c r="A27" s="25" t="s">
        <v>3418</v>
      </c>
      <c r="B27" s="26">
        <v>1069925.3999999994</v>
      </c>
      <c r="C27" s="26">
        <v>1243718.7577133167</v>
      </c>
      <c r="D27" s="26">
        <v>53564.420249938928</v>
      </c>
      <c r="E27" s="26">
        <v>1190154.3374633789</v>
      </c>
      <c r="F27" s="27">
        <f>C27/$C$77</f>
        <v>3.9068657160204363E-2</v>
      </c>
      <c r="H27" s="6" t="s">
        <v>8154</v>
      </c>
      <c r="I27" s="11">
        <v>2520640.0299999989</v>
      </c>
      <c r="J27" s="11">
        <v>2558081.5451573567</v>
      </c>
      <c r="K27" s="11">
        <v>14329.900089149462</v>
      </c>
      <c r="L27" s="11">
        <v>2543751.6450682073</v>
      </c>
      <c r="M27" s="7">
        <f t="shared" si="2"/>
        <v>8.0356439312170846E-2</v>
      </c>
    </row>
    <row r="28" spans="1:13" x14ac:dyDescent="0.3">
      <c r="A28" s="6" t="s">
        <v>4768</v>
      </c>
      <c r="B28" s="11">
        <v>980015.12999999791</v>
      </c>
      <c r="C28" s="11">
        <v>951364.57788085879</v>
      </c>
      <c r="D28" s="11">
        <v>0</v>
      </c>
      <c r="E28" s="11">
        <v>951364.57788085879</v>
      </c>
      <c r="F28" s="15">
        <f>C28/$C$77</f>
        <v>2.9885001168533754E-2</v>
      </c>
      <c r="H28" s="6" t="s">
        <v>8155</v>
      </c>
      <c r="I28" s="11">
        <v>3114385.5199999982</v>
      </c>
      <c r="J28" s="11">
        <v>3103262.6475627888</v>
      </c>
      <c r="K28" s="11">
        <v>19776.059997787474</v>
      </c>
      <c r="L28" s="11">
        <v>3083486.587565002</v>
      </c>
      <c r="M28" s="7">
        <f t="shared" si="2"/>
        <v>9.7482090467630664E-2</v>
      </c>
    </row>
    <row r="29" spans="1:13" x14ac:dyDescent="0.3">
      <c r="A29" s="6" t="s">
        <v>673</v>
      </c>
      <c r="B29" s="11">
        <v>836802.75999999908</v>
      </c>
      <c r="C29" s="11">
        <v>838542.53038581903</v>
      </c>
      <c r="D29" s="11">
        <v>1958.4300014495836</v>
      </c>
      <c r="E29" s="11">
        <v>836584.10038436949</v>
      </c>
      <c r="F29" s="15">
        <f>C29/$C$77</f>
        <v>2.6340947606295833E-2</v>
      </c>
      <c r="H29" s="6" t="s">
        <v>8156</v>
      </c>
      <c r="I29" s="11">
        <v>2452445.65</v>
      </c>
      <c r="J29" s="11">
        <v>2465469.9743893035</v>
      </c>
      <c r="K29" s="11">
        <v>14769.029956779472</v>
      </c>
      <c r="L29" s="11">
        <v>2450700.944432525</v>
      </c>
      <c r="M29" s="7">
        <f t="shared" si="2"/>
        <v>7.744725290248973E-2</v>
      </c>
    </row>
    <row r="30" spans="1:13" x14ac:dyDescent="0.3">
      <c r="A30" s="6" t="s">
        <v>690</v>
      </c>
      <c r="B30" s="11">
        <v>693876.61999999965</v>
      </c>
      <c r="C30" s="11">
        <v>693039.13062438951</v>
      </c>
      <c r="D30" s="11">
        <v>6981.9600103759585</v>
      </c>
      <c r="E30" s="11">
        <v>686057.17061401345</v>
      </c>
      <c r="F30" s="15">
        <f>C30/$C$77</f>
        <v>2.177028208752926E-2</v>
      </c>
      <c r="H30" s="6" t="s">
        <v>8157</v>
      </c>
      <c r="I30" s="11">
        <v>2885040.8000000007</v>
      </c>
      <c r="J30" s="11">
        <v>2901681.3378163134</v>
      </c>
      <c r="K30" s="11">
        <v>19625.060114898668</v>
      </c>
      <c r="L30" s="11">
        <v>2882056.2777014156</v>
      </c>
      <c r="M30" s="7">
        <f t="shared" si="2"/>
        <v>9.1149862195324297E-2</v>
      </c>
    </row>
    <row r="31" spans="1:13" x14ac:dyDescent="0.3">
      <c r="A31" s="6" t="s">
        <v>879</v>
      </c>
      <c r="B31" s="11">
        <v>601812.14999999956</v>
      </c>
      <c r="C31" s="11">
        <v>826516.33174133277</v>
      </c>
      <c r="D31" s="11">
        <v>14990.950056762676</v>
      </c>
      <c r="E31" s="11">
        <v>811525.38168456999</v>
      </c>
      <c r="F31" s="15">
        <f>C31/$C$77</f>
        <v>2.5963171337450453E-2</v>
      </c>
      <c r="H31" s="6" t="s">
        <v>8158</v>
      </c>
      <c r="I31" s="11">
        <v>2725126.0599999963</v>
      </c>
      <c r="J31" s="11">
        <v>2677968.7616842659</v>
      </c>
      <c r="K31" s="11">
        <v>19542.430013427715</v>
      </c>
      <c r="L31" s="11">
        <v>2658426.3316708384</v>
      </c>
      <c r="M31" s="7">
        <f t="shared" si="2"/>
        <v>8.4122429437617399E-2</v>
      </c>
    </row>
    <row r="32" spans="1:13" x14ac:dyDescent="0.3">
      <c r="A32" s="6" t="s">
        <v>761</v>
      </c>
      <c r="B32" s="11">
        <v>572252.59</v>
      </c>
      <c r="C32" s="11">
        <v>584616.90025421139</v>
      </c>
      <c r="D32" s="11">
        <v>11295.140030822753</v>
      </c>
      <c r="E32" s="11">
        <v>573321.76022338867</v>
      </c>
      <c r="F32" s="15">
        <f>C32/$C$77</f>
        <v>1.8364438989476071E-2</v>
      </c>
      <c r="H32" s="6" t="s">
        <v>8159</v>
      </c>
      <c r="I32" s="11">
        <v>2711085.9700000007</v>
      </c>
      <c r="J32" s="11">
        <v>2706869.3050039681</v>
      </c>
      <c r="K32" s="11">
        <v>20205.540016479477</v>
      </c>
      <c r="L32" s="11">
        <v>2686663.7649874887</v>
      </c>
      <c r="M32" s="7">
        <f t="shared" si="2"/>
        <v>8.5030275694416679E-2</v>
      </c>
    </row>
    <row r="33" spans="1:13" x14ac:dyDescent="0.3">
      <c r="A33" s="6" t="s">
        <v>1363</v>
      </c>
      <c r="B33" s="11">
        <v>553136.61999999976</v>
      </c>
      <c r="C33" s="11">
        <v>576122.16065093945</v>
      </c>
      <c r="D33" s="11">
        <v>29486.820138549774</v>
      </c>
      <c r="E33" s="11">
        <v>546635.34051238978</v>
      </c>
      <c r="F33" s="15">
        <f>C33/$C$77</f>
        <v>1.8097595647951152E-2</v>
      </c>
      <c r="H33" s="6" t="s">
        <v>8160</v>
      </c>
      <c r="I33" s="11">
        <v>2592285.8899999964</v>
      </c>
      <c r="J33" s="11">
        <v>2737741.5000558491</v>
      </c>
      <c r="K33" s="11">
        <v>20035.750034484845</v>
      </c>
      <c r="L33" s="11">
        <v>2717705.7500213631</v>
      </c>
      <c r="M33" s="7">
        <f t="shared" si="2"/>
        <v>8.6000057002919642E-2</v>
      </c>
    </row>
    <row r="34" spans="1:13" x14ac:dyDescent="0.3">
      <c r="A34" s="6" t="s">
        <v>2013</v>
      </c>
      <c r="B34" s="11">
        <v>474076.88000000059</v>
      </c>
      <c r="C34" s="11">
        <v>474961.81005798164</v>
      </c>
      <c r="D34" s="11">
        <v>13041.030004272461</v>
      </c>
      <c r="E34" s="11">
        <v>461920.78005371045</v>
      </c>
      <c r="F34" s="15">
        <f>C34/$C$77</f>
        <v>1.4919868343436745E-2</v>
      </c>
      <c r="H34" s="6" t="s">
        <v>8161</v>
      </c>
      <c r="I34" s="11">
        <v>2548104.0399999986</v>
      </c>
      <c r="J34" s="11">
        <v>2513936.5984068308</v>
      </c>
      <c r="K34" s="11">
        <v>18665.169925231923</v>
      </c>
      <c r="L34" s="11">
        <v>2495271.4284815993</v>
      </c>
      <c r="M34" s="7">
        <f t="shared" si="2"/>
        <v>7.8969724044546566E-2</v>
      </c>
    </row>
    <row r="35" spans="1:13" x14ac:dyDescent="0.3">
      <c r="A35" s="6" t="s">
        <v>6137</v>
      </c>
      <c r="B35" s="11">
        <v>135754.92000000001</v>
      </c>
      <c r="C35" s="11">
        <v>141852.74938964841</v>
      </c>
      <c r="D35" s="11">
        <v>0</v>
      </c>
      <c r="E35" s="11">
        <v>141852.74938964841</v>
      </c>
      <c r="F35" s="15">
        <f>C35/$C$77</f>
        <v>4.4559884610295636E-3</v>
      </c>
      <c r="H35" s="6" t="s">
        <v>1</v>
      </c>
      <c r="I35" s="11">
        <v>31555933.439999986</v>
      </c>
      <c r="J35" s="11">
        <v>31834182.388540797</v>
      </c>
      <c r="K35" s="11">
        <v>251243.16039215069</v>
      </c>
      <c r="L35" s="11">
        <v>31582939.228148647</v>
      </c>
      <c r="M35" s="7">
        <f t="shared" si="2"/>
        <v>1</v>
      </c>
    </row>
    <row r="36" spans="1:13" x14ac:dyDescent="0.3">
      <c r="A36" s="6" t="s">
        <v>3473</v>
      </c>
      <c r="B36" s="11">
        <v>128266.26999999999</v>
      </c>
      <c r="C36" s="11">
        <v>126734.54055786127</v>
      </c>
      <c r="D36" s="11">
        <v>0</v>
      </c>
      <c r="E36" s="11">
        <v>126734.54055786127</v>
      </c>
      <c r="F36" s="15">
        <f>C36/$C$77</f>
        <v>3.9810835727158884E-3</v>
      </c>
    </row>
    <row r="37" spans="1:13" x14ac:dyDescent="0.3">
      <c r="A37" s="6" t="s">
        <v>718</v>
      </c>
      <c r="B37" s="11">
        <v>128209.77</v>
      </c>
      <c r="C37" s="11">
        <v>113209.950168457</v>
      </c>
      <c r="D37" s="11">
        <v>1618.7799993896467</v>
      </c>
      <c r="E37" s="11">
        <v>111591.17016906737</v>
      </c>
      <c r="F37" s="15">
        <f>C37/$C$77</f>
        <v>3.5562386615341063E-3</v>
      </c>
    </row>
    <row r="38" spans="1:13" x14ac:dyDescent="0.3">
      <c r="A38" s="6" t="s">
        <v>2210</v>
      </c>
      <c r="B38" s="11">
        <v>85441.12000000001</v>
      </c>
      <c r="C38" s="11">
        <v>87110.039731445198</v>
      </c>
      <c r="D38" s="11">
        <v>0</v>
      </c>
      <c r="E38" s="11">
        <v>87110.039731445198</v>
      </c>
      <c r="F38" s="15">
        <f>C38/$C$77</f>
        <v>2.7363680545727399E-3</v>
      </c>
    </row>
    <row r="39" spans="1:13" x14ac:dyDescent="0.3">
      <c r="A39" s="6" t="s">
        <v>2205</v>
      </c>
      <c r="B39" s="11">
        <v>84571.709999999977</v>
      </c>
      <c r="C39" s="11">
        <v>76508.100708007783</v>
      </c>
      <c r="D39" s="11">
        <v>0</v>
      </c>
      <c r="E39" s="11">
        <v>76508.100708007783</v>
      </c>
      <c r="F39" s="15">
        <f>C39/$C$77</f>
        <v>2.403331732356601E-3</v>
      </c>
    </row>
    <row r="40" spans="1:13" x14ac:dyDescent="0.3">
      <c r="A40" s="6" t="s">
        <v>2365</v>
      </c>
      <c r="B40" s="11">
        <v>75497.37000000001</v>
      </c>
      <c r="C40" s="11">
        <v>73692.970901489229</v>
      </c>
      <c r="D40" s="11">
        <v>177.30000305175699</v>
      </c>
      <c r="E40" s="11">
        <v>73515.670898437471</v>
      </c>
      <c r="F40" s="15">
        <f>C40/$C$77</f>
        <v>2.3149006939162386E-3</v>
      </c>
    </row>
    <row r="41" spans="1:13" x14ac:dyDescent="0.3">
      <c r="A41" s="6" t="s">
        <v>4969</v>
      </c>
      <c r="B41" s="11">
        <v>72845.489999999976</v>
      </c>
      <c r="C41" s="11">
        <v>72845.519531249971</v>
      </c>
      <c r="D41" s="11">
        <v>0</v>
      </c>
      <c r="E41" s="11">
        <v>72845.519531249971</v>
      </c>
      <c r="F41" s="15">
        <f>C41/$C$77</f>
        <v>2.2882798949305449E-3</v>
      </c>
    </row>
    <row r="42" spans="1:13" x14ac:dyDescent="0.3">
      <c r="A42" s="6" t="s">
        <v>6144</v>
      </c>
      <c r="B42" s="11">
        <v>60345.75999999998</v>
      </c>
      <c r="C42" s="11">
        <v>0</v>
      </c>
      <c r="D42" s="11"/>
      <c r="E42" s="11"/>
      <c r="F42" s="15">
        <f>C42/$C$77</f>
        <v>0</v>
      </c>
    </row>
    <row r="43" spans="1:13" x14ac:dyDescent="0.3">
      <c r="A43" s="6" t="s">
        <v>1784</v>
      </c>
      <c r="B43" s="11">
        <v>58947.919999999991</v>
      </c>
      <c r="C43" s="11">
        <v>50941.110404052706</v>
      </c>
      <c r="D43" s="11">
        <v>1628.9099548339823</v>
      </c>
      <c r="E43" s="11">
        <v>49312.200449218719</v>
      </c>
      <c r="F43" s="15">
        <f>C43/$C$77</f>
        <v>1.6002016254826044E-3</v>
      </c>
    </row>
    <row r="44" spans="1:13" x14ac:dyDescent="0.3">
      <c r="A44" s="6" t="s">
        <v>1358</v>
      </c>
      <c r="B44" s="11">
        <v>45491.399999999994</v>
      </c>
      <c r="C44" s="11">
        <v>48684.719999999979</v>
      </c>
      <c r="D44" s="11">
        <v>1214</v>
      </c>
      <c r="E44" s="11">
        <v>47470.719999999979</v>
      </c>
      <c r="F44" s="15">
        <f>C44/$C$77</f>
        <v>1.5293221420231847E-3</v>
      </c>
    </row>
    <row r="45" spans="1:13" x14ac:dyDescent="0.3">
      <c r="A45" s="6" t="s">
        <v>3653</v>
      </c>
      <c r="B45" s="11">
        <v>38811.94</v>
      </c>
      <c r="C45" s="11">
        <v>42556.989880561778</v>
      </c>
      <c r="D45" s="11">
        <v>4257.5799837112363</v>
      </c>
      <c r="E45" s="11">
        <v>38299.409896850542</v>
      </c>
      <c r="F45" s="15">
        <f>C45/$C$77</f>
        <v>1.3368331361913917E-3</v>
      </c>
    </row>
    <row r="46" spans="1:13" x14ac:dyDescent="0.3">
      <c r="A46" s="6" t="s">
        <v>772</v>
      </c>
      <c r="B46" s="11">
        <v>35531.329999999994</v>
      </c>
      <c r="C46" s="11">
        <v>38497.560101318348</v>
      </c>
      <c r="D46" s="11">
        <v>2746.1400012207032</v>
      </c>
      <c r="E46" s="11">
        <v>35751.420100097639</v>
      </c>
      <c r="F46" s="15">
        <f>C46/$C$77</f>
        <v>1.2093151830145988E-3</v>
      </c>
    </row>
    <row r="47" spans="1:13" x14ac:dyDescent="0.3">
      <c r="A47" s="6" t="s">
        <v>1142</v>
      </c>
      <c r="B47" s="11">
        <v>34287.509999999966</v>
      </c>
      <c r="C47" s="11">
        <v>37106.169999999969</v>
      </c>
      <c r="D47" s="11">
        <v>0</v>
      </c>
      <c r="E47" s="11">
        <v>37106.169999999969</v>
      </c>
      <c r="F47" s="15">
        <f>C47/$C$77</f>
        <v>1.1656077592040463E-3</v>
      </c>
    </row>
    <row r="48" spans="1:13" x14ac:dyDescent="0.3">
      <c r="A48" s="6" t="s">
        <v>3667</v>
      </c>
      <c r="B48" s="11">
        <v>33168.639999999999</v>
      </c>
      <c r="C48" s="11">
        <v>33916.299942016594</v>
      </c>
      <c r="D48" s="11">
        <v>508.25999450683389</v>
      </c>
      <c r="E48" s="11">
        <v>33408.039947509758</v>
      </c>
      <c r="F48" s="15">
        <f>C48/$C$77</f>
        <v>1.0654050896631562E-3</v>
      </c>
    </row>
    <row r="49" spans="1:6" x14ac:dyDescent="0.3">
      <c r="A49" s="6" t="s">
        <v>1416</v>
      </c>
      <c r="B49" s="11">
        <v>32393.290000000005</v>
      </c>
      <c r="C49" s="11">
        <v>952.65</v>
      </c>
      <c r="D49" s="11">
        <v>0</v>
      </c>
      <c r="E49" s="11">
        <v>952.65</v>
      </c>
      <c r="F49" s="15">
        <f>C49/$C$77</f>
        <v>2.9925379843991864E-5</v>
      </c>
    </row>
    <row r="50" spans="1:6" x14ac:dyDescent="0.3">
      <c r="A50" s="6" t="s">
        <v>5508</v>
      </c>
      <c r="B50" s="11">
        <v>23929.919999999998</v>
      </c>
      <c r="C50" s="11">
        <v>24167.419921875</v>
      </c>
      <c r="D50" s="11">
        <v>237.5</v>
      </c>
      <c r="E50" s="11">
        <v>23929.919921875</v>
      </c>
      <c r="F50" s="15">
        <f>C50/$C$77</f>
        <v>7.5916571774667038E-4</v>
      </c>
    </row>
    <row r="51" spans="1:6" x14ac:dyDescent="0.3">
      <c r="A51" s="6" t="s">
        <v>2322</v>
      </c>
      <c r="B51" s="11">
        <v>23670.609999999993</v>
      </c>
      <c r="C51" s="11">
        <v>23697.01999999999</v>
      </c>
      <c r="D51" s="11">
        <v>0</v>
      </c>
      <c r="E51" s="11">
        <v>23697.01999999999</v>
      </c>
      <c r="F51" s="15">
        <f>C51/$C$77</f>
        <v>7.4438915096905662E-4</v>
      </c>
    </row>
    <row r="52" spans="1:6" x14ac:dyDescent="0.3">
      <c r="A52" s="6" t="s">
        <v>1903</v>
      </c>
      <c r="B52" s="11">
        <v>20464.810000000001</v>
      </c>
      <c r="C52" s="11">
        <v>20593.799926757798</v>
      </c>
      <c r="D52" s="11">
        <v>21</v>
      </c>
      <c r="E52" s="11">
        <v>20572.799926757798</v>
      </c>
      <c r="F52" s="15">
        <f>C52/$C$77</f>
        <v>6.4690839787896813E-4</v>
      </c>
    </row>
    <row r="53" spans="1:6" x14ac:dyDescent="0.3">
      <c r="A53" s="6" t="s">
        <v>705</v>
      </c>
      <c r="B53" s="11">
        <v>19777.329999999998</v>
      </c>
      <c r="C53" s="11">
        <v>18451.070000000003</v>
      </c>
      <c r="D53" s="11">
        <v>1180.33</v>
      </c>
      <c r="E53" s="11">
        <v>17270.739999999998</v>
      </c>
      <c r="F53" s="15">
        <f>C53/$C$77</f>
        <v>5.7959930538821502E-4</v>
      </c>
    </row>
    <row r="54" spans="1:6" x14ac:dyDescent="0.3">
      <c r="A54" s="6" t="s">
        <v>3452</v>
      </c>
      <c r="B54" s="11">
        <v>16608.36</v>
      </c>
      <c r="C54" s="11">
        <v>23157.090026855458</v>
      </c>
      <c r="D54" s="11">
        <v>3158.7100219726499</v>
      </c>
      <c r="E54" s="11">
        <v>19998.380004882809</v>
      </c>
      <c r="F54" s="15">
        <f>C54/$C$77</f>
        <v>7.2742845235413355E-4</v>
      </c>
    </row>
    <row r="55" spans="1:6" x14ac:dyDescent="0.3">
      <c r="A55" s="6" t="s">
        <v>2051</v>
      </c>
      <c r="B55" s="11">
        <v>15607.2</v>
      </c>
      <c r="C55" s="11">
        <v>15756.289999999999</v>
      </c>
      <c r="D55" s="11">
        <v>0</v>
      </c>
      <c r="E55" s="11">
        <v>15756.289999999999</v>
      </c>
      <c r="F55" s="15">
        <f>C55/$C$77</f>
        <v>4.9494878830849795E-4</v>
      </c>
    </row>
    <row r="56" spans="1:6" x14ac:dyDescent="0.3">
      <c r="A56" s="6" t="s">
        <v>1246</v>
      </c>
      <c r="B56" s="11">
        <v>13950.7</v>
      </c>
      <c r="C56" s="11">
        <v>11973.06</v>
      </c>
      <c r="D56" s="11">
        <v>0</v>
      </c>
      <c r="E56" s="11">
        <v>11973.06</v>
      </c>
      <c r="F56" s="15">
        <f>C56/$C$77</f>
        <v>3.7610703657681751E-4</v>
      </c>
    </row>
    <row r="57" spans="1:6" x14ac:dyDescent="0.3">
      <c r="A57" s="6" t="s">
        <v>4692</v>
      </c>
      <c r="B57" s="11">
        <v>10711.23</v>
      </c>
      <c r="C57" s="11">
        <v>11584.790130615233</v>
      </c>
      <c r="D57" s="11">
        <v>957.41000366210801</v>
      </c>
      <c r="E57" s="11">
        <v>10627.380126953125</v>
      </c>
      <c r="F57" s="15">
        <f>C57/$C$77</f>
        <v>3.6391040263642361E-4</v>
      </c>
    </row>
    <row r="58" spans="1:6" x14ac:dyDescent="0.3">
      <c r="A58" s="6" t="s">
        <v>1935</v>
      </c>
      <c r="B58" s="11">
        <v>8618.4</v>
      </c>
      <c r="C58" s="11">
        <v>8851.5199999999986</v>
      </c>
      <c r="D58" s="11">
        <v>233.13</v>
      </c>
      <c r="E58" s="11">
        <v>8618.39</v>
      </c>
      <c r="F58" s="15">
        <f>C58/$C$77</f>
        <v>2.7805080375446474E-4</v>
      </c>
    </row>
    <row r="59" spans="1:6" x14ac:dyDescent="0.3">
      <c r="A59" s="6" t="s">
        <v>5030</v>
      </c>
      <c r="B59" s="11">
        <v>7549.91</v>
      </c>
      <c r="C59" s="11">
        <v>7548.7998046875</v>
      </c>
      <c r="D59" s="11">
        <v>0</v>
      </c>
      <c r="E59" s="11">
        <v>7548.7998046875</v>
      </c>
      <c r="F59" s="15">
        <f>C59/$C$77</f>
        <v>2.3712874772636858E-4</v>
      </c>
    </row>
    <row r="60" spans="1:6" x14ac:dyDescent="0.3">
      <c r="A60" s="6" t="s">
        <v>5492</v>
      </c>
      <c r="B60" s="11">
        <v>5325.84</v>
      </c>
      <c r="C60" s="11">
        <v>5325.83984374999</v>
      </c>
      <c r="D60" s="11">
        <v>0</v>
      </c>
      <c r="E60" s="11">
        <v>5325.83984374999</v>
      </c>
      <c r="F60" s="15">
        <f>C60/$C$77</f>
        <v>1.672994072455621E-4</v>
      </c>
    </row>
    <row r="61" spans="1:6" x14ac:dyDescent="0.3">
      <c r="A61" s="6" t="s">
        <v>4540</v>
      </c>
      <c r="B61" s="11">
        <v>4994.6100000000006</v>
      </c>
      <c r="C61" s="11">
        <v>5661.870002746572</v>
      </c>
      <c r="D61" s="11">
        <v>171.870002746582</v>
      </c>
      <c r="E61" s="11">
        <v>5489.99999999999</v>
      </c>
      <c r="F61" s="15">
        <f>C61/$C$77</f>
        <v>1.7785504693171094E-4</v>
      </c>
    </row>
    <row r="62" spans="1:6" x14ac:dyDescent="0.3">
      <c r="A62" s="6" t="s">
        <v>1264</v>
      </c>
      <c r="B62" s="11">
        <v>4204.8399999999901</v>
      </c>
      <c r="C62" s="11">
        <v>4101.6599999999889</v>
      </c>
      <c r="D62" s="11">
        <v>308.33999999999901</v>
      </c>
      <c r="E62" s="11">
        <v>3793.3199999999897</v>
      </c>
      <c r="F62" s="15">
        <f>C62/$C$77</f>
        <v>1.2884452158810406E-4</v>
      </c>
    </row>
    <row r="63" spans="1:6" x14ac:dyDescent="0.3">
      <c r="A63" s="6" t="s">
        <v>5164</v>
      </c>
      <c r="B63" s="11">
        <v>3994.4700000000003</v>
      </c>
      <c r="C63" s="11">
        <v>4350.7100067138581</v>
      </c>
      <c r="D63" s="11">
        <v>1376.2899932861319</v>
      </c>
      <c r="E63" s="11">
        <v>2974.4200134277262</v>
      </c>
      <c r="F63" s="15">
        <f>C63/$C$77</f>
        <v>1.3666787334484711E-4</v>
      </c>
    </row>
    <row r="64" spans="1:6" x14ac:dyDescent="0.3">
      <c r="A64" s="6" t="s">
        <v>1151</v>
      </c>
      <c r="B64" s="11">
        <v>3962.46</v>
      </c>
      <c r="C64" s="11">
        <v>5780.1</v>
      </c>
      <c r="D64" s="11">
        <v>0</v>
      </c>
      <c r="E64" s="11">
        <v>5780.1</v>
      </c>
      <c r="F64" s="15">
        <f>C64/$C$77</f>
        <v>1.8156897920144585E-4</v>
      </c>
    </row>
    <row r="65" spans="1:6" x14ac:dyDescent="0.3">
      <c r="A65" s="6" t="s">
        <v>5327</v>
      </c>
      <c r="B65" s="11">
        <v>3087.11</v>
      </c>
      <c r="C65" s="11">
        <v>3091.5799560546802</v>
      </c>
      <c r="D65" s="11">
        <v>0</v>
      </c>
      <c r="E65" s="11">
        <v>3091.5799560546802</v>
      </c>
      <c r="F65" s="15">
        <f>C65/$C$77</f>
        <v>9.7115104711077504E-5</v>
      </c>
    </row>
    <row r="66" spans="1:6" x14ac:dyDescent="0.3">
      <c r="A66" s="6" t="s">
        <v>5012</v>
      </c>
      <c r="B66" s="11">
        <v>1937.65</v>
      </c>
      <c r="C66" s="11">
        <v>0</v>
      </c>
      <c r="D66" s="11"/>
      <c r="E66" s="11"/>
      <c r="F66" s="15">
        <f>C66/$C$77</f>
        <v>0</v>
      </c>
    </row>
    <row r="67" spans="1:6" x14ac:dyDescent="0.3">
      <c r="A67" s="6" t="s">
        <v>3676</v>
      </c>
      <c r="B67" s="11">
        <v>1815.1399999999999</v>
      </c>
      <c r="C67" s="11">
        <v>2916.8499755859339</v>
      </c>
      <c r="D67" s="11">
        <v>626.30999755859193</v>
      </c>
      <c r="E67" s="11">
        <v>2290.5399780273419</v>
      </c>
      <c r="F67" s="15">
        <f>C67/$C$77</f>
        <v>9.1626351196501832E-5</v>
      </c>
    </row>
    <row r="68" spans="1:6" x14ac:dyDescent="0.3">
      <c r="A68" s="6" t="s">
        <v>5875</v>
      </c>
      <c r="B68" s="11">
        <v>663.84</v>
      </c>
      <c r="C68" s="11">
        <v>958.15997314452989</v>
      </c>
      <c r="D68" s="11">
        <v>294.35998535156199</v>
      </c>
      <c r="E68" s="11">
        <v>663.79998779296795</v>
      </c>
      <c r="F68" s="15">
        <f>C68/$C$77</f>
        <v>3.0098463389134626E-5</v>
      </c>
    </row>
    <row r="69" spans="1:6" x14ac:dyDescent="0.3">
      <c r="A69" s="6" t="s">
        <v>873</v>
      </c>
      <c r="B69" s="11">
        <v>577.02</v>
      </c>
      <c r="C69" s="11">
        <v>587.43000000000006</v>
      </c>
      <c r="D69" s="11">
        <v>0</v>
      </c>
      <c r="E69" s="11">
        <v>587.43000000000006</v>
      </c>
      <c r="F69" s="15">
        <f>C69/$C$77</f>
        <v>1.8452806258076045E-5</v>
      </c>
    </row>
    <row r="70" spans="1:6" x14ac:dyDescent="0.3">
      <c r="A70" s="6" t="s">
        <v>4668</v>
      </c>
      <c r="B70" s="11">
        <v>333.91</v>
      </c>
      <c r="C70" s="11">
        <v>300.51998901367102</v>
      </c>
      <c r="D70" s="11">
        <v>0</v>
      </c>
      <c r="E70" s="11">
        <v>300.51998901367102</v>
      </c>
      <c r="F70" s="15">
        <f>C70/$C$77</f>
        <v>9.4401667159464301E-6</v>
      </c>
    </row>
    <row r="71" spans="1:6" x14ac:dyDescent="0.3">
      <c r="A71" s="6" t="s">
        <v>1574</v>
      </c>
      <c r="B71" s="11">
        <v>200.6</v>
      </c>
      <c r="C71" s="11">
        <v>0</v>
      </c>
      <c r="D71" s="11"/>
      <c r="E71" s="11"/>
      <c r="F71" s="15">
        <f>C71/$C$77</f>
        <v>0</v>
      </c>
    </row>
    <row r="72" spans="1:6" x14ac:dyDescent="0.3">
      <c r="A72" s="6" t="s">
        <v>5082</v>
      </c>
      <c r="B72" s="11">
        <v>0.18999999999999989</v>
      </c>
      <c r="C72" s="11">
        <v>0</v>
      </c>
      <c r="D72" s="11"/>
      <c r="E72" s="11"/>
      <c r="F72" s="15">
        <f>C72/$C$77</f>
        <v>0</v>
      </c>
    </row>
    <row r="73" spans="1:6" x14ac:dyDescent="0.3">
      <c r="A73" s="6" t="s">
        <v>3711</v>
      </c>
      <c r="B73" s="11">
        <v>0.16</v>
      </c>
      <c r="C73" s="11">
        <v>0</v>
      </c>
      <c r="D73" s="11"/>
      <c r="E73" s="11"/>
      <c r="F73" s="15">
        <f>C73/$C$77</f>
        <v>0</v>
      </c>
    </row>
    <row r="74" spans="1:6" x14ac:dyDescent="0.3">
      <c r="A74" s="6" t="s">
        <v>4903</v>
      </c>
      <c r="B74" s="11">
        <v>0</v>
      </c>
      <c r="C74" s="11">
        <v>0</v>
      </c>
      <c r="D74" s="11"/>
      <c r="E74" s="11"/>
      <c r="F74" s="15">
        <f>C74/$C$77</f>
        <v>0</v>
      </c>
    </row>
    <row r="75" spans="1:6" x14ac:dyDescent="0.3">
      <c r="A75" s="6" t="s">
        <v>591</v>
      </c>
      <c r="B75" s="11">
        <v>0</v>
      </c>
      <c r="C75" s="11">
        <v>0</v>
      </c>
      <c r="D75" s="11"/>
      <c r="E75" s="11"/>
      <c r="F75" s="15">
        <f>C75/$C$77</f>
        <v>0</v>
      </c>
    </row>
    <row r="76" spans="1:6" x14ac:dyDescent="0.3">
      <c r="A76" s="6" t="s">
        <v>5570</v>
      </c>
      <c r="B76" s="11">
        <v>0</v>
      </c>
      <c r="C76" s="11">
        <v>0</v>
      </c>
      <c r="D76" s="11"/>
      <c r="E76" s="11"/>
      <c r="F76" s="15">
        <f>C76/$C$77</f>
        <v>0</v>
      </c>
    </row>
    <row r="77" spans="1:6" x14ac:dyDescent="0.3">
      <c r="A77" s="6" t="s">
        <v>1</v>
      </c>
      <c r="B77" s="11">
        <v>31555933.440000001</v>
      </c>
      <c r="C77" s="11">
        <v>31834182.388540812</v>
      </c>
      <c r="D77" s="11">
        <v>251243.16039215078</v>
      </c>
      <c r="E77" s="11">
        <v>31582939.228148654</v>
      </c>
      <c r="F77" s="15">
        <f>C77/$C$77</f>
        <v>1</v>
      </c>
    </row>
  </sheetData>
  <mergeCells count="5">
    <mergeCell ref="A2:M2"/>
    <mergeCell ref="A5:F5"/>
    <mergeCell ref="H5:M5"/>
    <mergeCell ref="A21:F21"/>
    <mergeCell ref="H21:M21"/>
  </mergeCells>
  <conditionalFormatting sqref="F7:F13">
    <cfRule type="colorScale" priority="5">
      <colorScale>
        <cfvo type="min"/>
        <cfvo type="max"/>
        <color rgb="FFFCFCFF"/>
        <color rgb="FF63BE7B"/>
      </colorScale>
    </cfRule>
  </conditionalFormatting>
  <conditionalFormatting sqref="F23:F76">
    <cfRule type="colorScale" priority="6">
      <colorScale>
        <cfvo type="min"/>
        <cfvo type="max"/>
        <color rgb="FFFCFCFF"/>
        <color rgb="FF63BE7B"/>
      </colorScale>
    </cfRule>
  </conditionalFormatting>
  <conditionalFormatting sqref="M7:M17">
    <cfRule type="colorScale" priority="2">
      <colorScale>
        <cfvo type="min"/>
        <cfvo type="max"/>
        <color rgb="FFFCFCFF"/>
        <color rgb="FF63BE7B"/>
      </colorScale>
    </cfRule>
  </conditionalFormatting>
  <conditionalFormatting sqref="M23:M3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8AB9B-D6BB-4D5F-ABC3-FD2AF5EDE3F8}">
  <dimension ref="A1:AG7628"/>
  <sheetViews>
    <sheetView topLeftCell="I1" workbookViewId="0">
      <selection activeCell="R1" sqref="R1:R1048576"/>
    </sheetView>
  </sheetViews>
  <sheetFormatPr defaultRowHeight="14.4" x14ac:dyDescent="0.3"/>
  <cols>
    <col min="1" max="1" width="13.33203125" customWidth="1"/>
    <col min="2" max="2" width="12.77734375" customWidth="1"/>
    <col min="3" max="3" width="10.5546875" style="4" bestFit="1" customWidth="1"/>
    <col min="4" max="4" width="13.44140625" customWidth="1"/>
    <col min="5" max="5" width="25.44140625" customWidth="1"/>
    <col min="6" max="6" width="17.21875" style="10" customWidth="1"/>
    <col min="7" max="7" width="17.6640625" style="8" customWidth="1"/>
    <col min="8" max="8" width="11" customWidth="1"/>
    <col min="9" max="9" width="18.109375" style="8" customWidth="1"/>
    <col min="10" max="10" width="12.21875" customWidth="1"/>
    <col min="11" max="11" width="15" customWidth="1"/>
    <col min="12" max="12" width="10.33203125" customWidth="1"/>
    <col min="13" max="13" width="14.77734375" style="4" customWidth="1"/>
    <col min="14" max="14" width="23.77734375" style="4" customWidth="1"/>
    <col min="15" max="15" width="12.88671875" style="8" customWidth="1"/>
    <col min="16" max="17" width="14.21875" style="8" customWidth="1"/>
    <col min="18" max="18" width="14.6640625" customWidth="1"/>
    <col min="19" max="19" width="10.21875" customWidth="1"/>
    <col min="20" max="20" width="9.44140625" customWidth="1"/>
    <col min="21" max="21" width="14" style="9" customWidth="1"/>
    <col min="23" max="23" width="10.44140625" customWidth="1"/>
    <col min="25" max="25" width="10.44140625" customWidth="1"/>
    <col min="27" max="27" width="10.44140625" customWidth="1"/>
    <col min="29" max="29" width="10.44140625" customWidth="1"/>
    <col min="31" max="31" width="10.44140625" customWidth="1"/>
    <col min="32" max="32" width="10.6640625" customWidth="1"/>
    <col min="33" max="33" width="15.33203125" style="8" customWidth="1"/>
  </cols>
  <sheetData>
    <row r="1" spans="1:33" x14ac:dyDescent="0.3">
      <c r="A1" t="s">
        <v>536</v>
      </c>
      <c r="B1" t="s">
        <v>537</v>
      </c>
      <c r="C1" s="4" t="s">
        <v>538</v>
      </c>
      <c r="D1" t="s">
        <v>539</v>
      </c>
      <c r="E1" t="s">
        <v>653</v>
      </c>
      <c r="F1" s="10" t="s">
        <v>540</v>
      </c>
      <c r="G1" s="8" t="s">
        <v>541</v>
      </c>
      <c r="H1" t="s">
        <v>543</v>
      </c>
      <c r="I1" s="8" t="s">
        <v>544</v>
      </c>
      <c r="J1" t="s">
        <v>545</v>
      </c>
      <c r="K1" t="s">
        <v>546</v>
      </c>
      <c r="L1" t="s">
        <v>547</v>
      </c>
      <c r="M1" s="4" t="s">
        <v>548</v>
      </c>
      <c r="N1" s="4" t="s">
        <v>549</v>
      </c>
      <c r="O1" s="8" t="s">
        <v>550</v>
      </c>
      <c r="P1" s="8" t="s">
        <v>551</v>
      </c>
      <c r="Q1" s="8" t="s">
        <v>8148</v>
      </c>
      <c r="R1" t="s">
        <v>542</v>
      </c>
      <c r="S1" t="s">
        <v>552</v>
      </c>
      <c r="T1" t="s">
        <v>654</v>
      </c>
      <c r="U1" s="9" t="s">
        <v>553</v>
      </c>
      <c r="V1" t="s">
        <v>554</v>
      </c>
      <c r="W1" t="s">
        <v>555</v>
      </c>
      <c r="X1" t="s">
        <v>556</v>
      </c>
      <c r="Y1" t="s">
        <v>557</v>
      </c>
      <c r="Z1" t="s">
        <v>558</v>
      </c>
      <c r="AA1" t="s">
        <v>559</v>
      </c>
      <c r="AB1" t="s">
        <v>560</v>
      </c>
      <c r="AC1" t="s">
        <v>561</v>
      </c>
      <c r="AD1" t="s">
        <v>562</v>
      </c>
      <c r="AE1" t="s">
        <v>563</v>
      </c>
      <c r="AF1" t="s">
        <v>564</v>
      </c>
      <c r="AG1" s="8" t="s">
        <v>565</v>
      </c>
    </row>
    <row r="2" spans="1:33" x14ac:dyDescent="0.3">
      <c r="A2" t="s">
        <v>530</v>
      </c>
      <c r="B2" t="s">
        <v>655</v>
      </c>
      <c r="C2" s="4">
        <v>44928</v>
      </c>
      <c r="D2">
        <v>613</v>
      </c>
      <c r="E2" t="s">
        <v>656</v>
      </c>
      <c r="F2" s="10">
        <v>0.95</v>
      </c>
      <c r="G2" s="8">
        <v>2244.38</v>
      </c>
      <c r="H2" t="s">
        <v>657</v>
      </c>
      <c r="I2" s="8">
        <v>2224.4299999999998</v>
      </c>
      <c r="J2" t="s">
        <v>658</v>
      </c>
      <c r="K2">
        <v>210</v>
      </c>
      <c r="L2" t="s">
        <v>659</v>
      </c>
      <c r="M2" s="4">
        <v>44936</v>
      </c>
      <c r="N2" s="4">
        <v>44935</v>
      </c>
      <c r="O2" s="8">
        <v>0</v>
      </c>
      <c r="P2" s="8">
        <v>2391.5700000000002</v>
      </c>
      <c r="Q2" s="8">
        <f>Table1[[#This Row],[material_cost]]+Table1[[#This Row],[freight_cost]]</f>
        <v>2391.5700000000002</v>
      </c>
      <c r="R2" t="s">
        <v>660</v>
      </c>
      <c r="S2" t="s">
        <v>661</v>
      </c>
      <c r="T2">
        <v>1</v>
      </c>
      <c r="U2" s="9">
        <v>5000</v>
      </c>
      <c r="V2">
        <v>7</v>
      </c>
      <c r="W2">
        <v>5</v>
      </c>
      <c r="X2">
        <v>4.375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8">
        <v>2362.5</v>
      </c>
    </row>
    <row r="3" spans="1:33" x14ac:dyDescent="0.3">
      <c r="A3" t="s">
        <v>530</v>
      </c>
      <c r="B3" t="s">
        <v>662</v>
      </c>
      <c r="C3" s="4">
        <v>44928</v>
      </c>
      <c r="D3">
        <v>361</v>
      </c>
      <c r="E3" t="s">
        <v>663</v>
      </c>
      <c r="F3" s="10">
        <v>0.61070000000000002</v>
      </c>
      <c r="G3" s="8">
        <v>5862.72</v>
      </c>
      <c r="H3" t="s">
        <v>664</v>
      </c>
      <c r="I3" s="8">
        <v>5719.82</v>
      </c>
      <c r="J3" t="s">
        <v>665</v>
      </c>
      <c r="K3">
        <v>361</v>
      </c>
      <c r="L3">
        <v>102</v>
      </c>
      <c r="M3" s="4">
        <v>44938</v>
      </c>
      <c r="N3" s="4">
        <v>44938</v>
      </c>
      <c r="O3" s="8">
        <v>0</v>
      </c>
      <c r="P3" s="8">
        <v>5785.38</v>
      </c>
      <c r="Q3" s="8">
        <f>Table1[[#This Row],[material_cost]]+Table1[[#This Row],[freight_cost]]</f>
        <v>5785.38</v>
      </c>
      <c r="R3" t="s">
        <v>666</v>
      </c>
      <c r="S3" t="s">
        <v>661</v>
      </c>
      <c r="T3">
        <v>1</v>
      </c>
      <c r="U3" s="9">
        <v>10000</v>
      </c>
      <c r="V3">
        <v>10</v>
      </c>
      <c r="W3">
        <v>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8">
        <v>9600</v>
      </c>
    </row>
    <row r="4" spans="1:33" x14ac:dyDescent="0.3">
      <c r="A4" t="s">
        <v>530</v>
      </c>
      <c r="B4" t="s">
        <v>667</v>
      </c>
      <c r="C4" s="4">
        <v>44929</v>
      </c>
      <c r="D4">
        <v>327</v>
      </c>
      <c r="E4" t="s">
        <v>668</v>
      </c>
      <c r="F4" s="10">
        <v>0.76500000000000001</v>
      </c>
      <c r="G4" s="8">
        <v>986.85</v>
      </c>
      <c r="H4">
        <v>12323</v>
      </c>
      <c r="I4" s="8">
        <v>888.17</v>
      </c>
      <c r="J4" t="s">
        <v>669</v>
      </c>
      <c r="K4">
        <v>81</v>
      </c>
      <c r="L4" t="s">
        <v>344</v>
      </c>
      <c r="M4" s="4">
        <v>44956</v>
      </c>
      <c r="N4" s="4">
        <v>44957</v>
      </c>
      <c r="O4" s="8">
        <v>0</v>
      </c>
      <c r="P4" s="8">
        <v>999.78</v>
      </c>
      <c r="Q4" s="8">
        <f>Table1[[#This Row],[material_cost]]+Table1[[#This Row],[freight_cost]]</f>
        <v>999.78</v>
      </c>
      <c r="R4" t="s">
        <v>19</v>
      </c>
      <c r="S4" t="s">
        <v>661</v>
      </c>
      <c r="T4">
        <v>1</v>
      </c>
      <c r="U4" s="9">
        <v>10000</v>
      </c>
      <c r="V4">
        <v>10.75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s="8">
        <v>1290</v>
      </c>
    </row>
    <row r="5" spans="1:33" x14ac:dyDescent="0.3">
      <c r="A5" t="s">
        <v>530</v>
      </c>
      <c r="B5" t="s">
        <v>670</v>
      </c>
      <c r="C5" s="4">
        <v>44929</v>
      </c>
      <c r="D5">
        <v>1066</v>
      </c>
      <c r="E5" t="s">
        <v>671</v>
      </c>
      <c r="F5" s="10">
        <v>7.5999999999999998E-2</v>
      </c>
      <c r="G5" s="8">
        <v>4678.5600000000004</v>
      </c>
      <c r="H5" t="s">
        <v>587</v>
      </c>
      <c r="I5" s="8">
        <v>4678.5600000000004</v>
      </c>
      <c r="J5" t="s">
        <v>672</v>
      </c>
      <c r="K5">
        <v>58</v>
      </c>
      <c r="L5" t="s">
        <v>528</v>
      </c>
      <c r="M5" s="4">
        <v>44950</v>
      </c>
      <c r="N5" s="4">
        <v>44950</v>
      </c>
      <c r="O5" s="8">
        <v>0</v>
      </c>
      <c r="P5" s="8">
        <v>4555.3500000000004</v>
      </c>
      <c r="Q5" s="8">
        <f>Table1[[#This Row],[material_cost]]+Table1[[#This Row],[freight_cost]]</f>
        <v>4555.3500000000004</v>
      </c>
      <c r="R5" t="s">
        <v>673</v>
      </c>
      <c r="S5" t="s">
        <v>661</v>
      </c>
      <c r="T5">
        <v>1</v>
      </c>
      <c r="U5" s="9">
        <v>10000</v>
      </c>
      <c r="V5">
        <v>9.5</v>
      </c>
      <c r="W5">
        <v>54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8">
        <v>61560</v>
      </c>
    </row>
    <row r="6" spans="1:33" x14ac:dyDescent="0.3">
      <c r="A6" t="s">
        <v>530</v>
      </c>
      <c r="B6" t="s">
        <v>674</v>
      </c>
      <c r="C6" s="4">
        <v>44929</v>
      </c>
      <c r="D6">
        <v>613</v>
      </c>
      <c r="E6" t="s">
        <v>656</v>
      </c>
      <c r="F6" s="10">
        <v>0.433</v>
      </c>
      <c r="G6" s="8">
        <v>13678.47</v>
      </c>
      <c r="H6" t="s">
        <v>675</v>
      </c>
      <c r="I6" s="8">
        <v>13724.07</v>
      </c>
      <c r="J6" t="s">
        <v>676</v>
      </c>
      <c r="K6">
        <v>182</v>
      </c>
      <c r="L6" t="s">
        <v>677</v>
      </c>
      <c r="M6" s="4">
        <v>44950</v>
      </c>
      <c r="N6" s="4">
        <v>44950</v>
      </c>
      <c r="O6" s="8">
        <v>0</v>
      </c>
      <c r="P6" s="8">
        <v>14614.7</v>
      </c>
      <c r="Q6" s="8">
        <f>Table1[[#This Row],[material_cost]]+Table1[[#This Row],[freight_cost]]</f>
        <v>14614.7</v>
      </c>
      <c r="R6" t="s">
        <v>660</v>
      </c>
      <c r="S6" t="s">
        <v>661</v>
      </c>
      <c r="T6">
        <v>1</v>
      </c>
      <c r="U6" s="9">
        <v>10000</v>
      </c>
      <c r="V6">
        <v>9.75</v>
      </c>
      <c r="W6">
        <v>27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s="8">
        <v>31590</v>
      </c>
    </row>
    <row r="7" spans="1:33" x14ac:dyDescent="0.3">
      <c r="A7" t="s">
        <v>530</v>
      </c>
      <c r="B7" t="s">
        <v>678</v>
      </c>
      <c r="C7" s="4">
        <v>44929</v>
      </c>
      <c r="D7">
        <v>613</v>
      </c>
      <c r="E7" t="s">
        <v>656</v>
      </c>
      <c r="F7" s="10">
        <v>0.433</v>
      </c>
      <c r="G7" s="8">
        <v>13678.47</v>
      </c>
      <c r="H7" t="s">
        <v>675</v>
      </c>
      <c r="I7" s="8">
        <v>13540.21</v>
      </c>
      <c r="J7" t="s">
        <v>676</v>
      </c>
      <c r="K7">
        <v>182</v>
      </c>
      <c r="L7" t="s">
        <v>677</v>
      </c>
      <c r="M7" s="4">
        <v>44951</v>
      </c>
      <c r="N7" s="4">
        <v>44951</v>
      </c>
      <c r="O7" s="8">
        <v>0</v>
      </c>
      <c r="P7" s="8">
        <v>14418.98</v>
      </c>
      <c r="Q7" s="8">
        <f>Table1[[#This Row],[material_cost]]+Table1[[#This Row],[freight_cost]]</f>
        <v>14418.98</v>
      </c>
      <c r="R7" t="s">
        <v>660</v>
      </c>
      <c r="S7" t="s">
        <v>661</v>
      </c>
      <c r="T7">
        <v>1</v>
      </c>
      <c r="U7" s="9">
        <v>10000</v>
      </c>
      <c r="V7">
        <v>9.75</v>
      </c>
      <c r="W7">
        <v>27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8">
        <v>31590</v>
      </c>
    </row>
    <row r="8" spans="1:33" x14ac:dyDescent="0.3">
      <c r="A8" t="s">
        <v>530</v>
      </c>
      <c r="B8" t="s">
        <v>679</v>
      </c>
      <c r="C8" s="4">
        <v>44930</v>
      </c>
      <c r="D8">
        <v>361</v>
      </c>
      <c r="E8" t="s">
        <v>663</v>
      </c>
      <c r="F8" s="10">
        <v>0.439</v>
      </c>
      <c r="G8" s="8">
        <v>1369.68</v>
      </c>
      <c r="H8" t="s">
        <v>680</v>
      </c>
      <c r="I8" s="8">
        <v>1397.08</v>
      </c>
      <c r="J8" t="s">
        <v>681</v>
      </c>
      <c r="K8">
        <v>372</v>
      </c>
      <c r="L8">
        <v>720</v>
      </c>
      <c r="M8" s="4">
        <v>44938</v>
      </c>
      <c r="N8" s="4">
        <v>44942</v>
      </c>
      <c r="O8" s="8">
        <v>0</v>
      </c>
      <c r="P8" s="8">
        <v>1575.52</v>
      </c>
      <c r="Q8" s="8">
        <f>Table1[[#This Row],[material_cost]]+Table1[[#This Row],[freight_cost]]</f>
        <v>1575.52</v>
      </c>
      <c r="R8" t="s">
        <v>666</v>
      </c>
      <c r="S8" t="s">
        <v>661</v>
      </c>
      <c r="T8">
        <v>1</v>
      </c>
      <c r="U8" s="9">
        <v>10000</v>
      </c>
      <c r="V8">
        <v>13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8">
        <v>3120</v>
      </c>
    </row>
    <row r="9" spans="1:33" x14ac:dyDescent="0.3">
      <c r="A9" t="s">
        <v>530</v>
      </c>
      <c r="B9" t="s">
        <v>682</v>
      </c>
      <c r="C9" s="4">
        <v>44932</v>
      </c>
      <c r="D9">
        <v>327</v>
      </c>
      <c r="E9" t="s">
        <v>668</v>
      </c>
      <c r="F9" s="10">
        <v>0.41899999999999998</v>
      </c>
      <c r="G9" s="8">
        <v>320.54000000000002</v>
      </c>
      <c r="H9" t="s">
        <v>380</v>
      </c>
      <c r="I9" s="8">
        <v>320.54000000000002</v>
      </c>
      <c r="J9" t="s">
        <v>683</v>
      </c>
      <c r="K9">
        <v>169</v>
      </c>
      <c r="L9" t="s">
        <v>420</v>
      </c>
      <c r="M9" s="4">
        <v>44942</v>
      </c>
      <c r="N9" s="4">
        <v>44942</v>
      </c>
      <c r="O9" s="8">
        <v>0</v>
      </c>
      <c r="P9" s="8">
        <v>428.19</v>
      </c>
      <c r="Q9" s="8">
        <f>Table1[[#This Row],[material_cost]]+Table1[[#This Row],[freight_cost]]</f>
        <v>428.19</v>
      </c>
      <c r="R9" t="s">
        <v>19</v>
      </c>
      <c r="S9" t="s">
        <v>661</v>
      </c>
      <c r="T9">
        <v>1</v>
      </c>
      <c r="U9" s="9">
        <v>7500</v>
      </c>
      <c r="V9">
        <v>4.25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8">
        <v>765</v>
      </c>
    </row>
    <row r="10" spans="1:33" x14ac:dyDescent="0.3">
      <c r="A10" t="s">
        <v>530</v>
      </c>
      <c r="B10" t="s">
        <v>684</v>
      </c>
      <c r="C10" s="4">
        <v>44935</v>
      </c>
      <c r="D10">
        <v>327</v>
      </c>
      <c r="E10" t="s">
        <v>668</v>
      </c>
      <c r="F10" s="10">
        <v>0.221</v>
      </c>
      <c r="G10" s="8">
        <v>4326.0749999999998</v>
      </c>
      <c r="H10">
        <v>79461</v>
      </c>
      <c r="I10" s="8">
        <v>4230.165</v>
      </c>
      <c r="J10" t="s">
        <v>685</v>
      </c>
      <c r="K10">
        <v>257</v>
      </c>
      <c r="L10" t="s">
        <v>568</v>
      </c>
      <c r="M10" s="4">
        <v>44963</v>
      </c>
      <c r="N10" s="4">
        <v>44964</v>
      </c>
      <c r="O10" s="8">
        <v>0</v>
      </c>
      <c r="P10" s="8">
        <v>4515.3099999999904</v>
      </c>
      <c r="Q10" s="8">
        <f>Table1[[#This Row],[material_cost]]+Table1[[#This Row],[freight_cost]]</f>
        <v>4515.3099999999904</v>
      </c>
      <c r="R10" t="s">
        <v>19</v>
      </c>
      <c r="S10" t="s">
        <v>661</v>
      </c>
      <c r="T10">
        <v>2</v>
      </c>
      <c r="U10" s="9">
        <v>10000</v>
      </c>
      <c r="V10">
        <v>10.875</v>
      </c>
      <c r="W10">
        <v>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8">
        <v>3915</v>
      </c>
    </row>
    <row r="11" spans="1:33" x14ac:dyDescent="0.3">
      <c r="A11" t="s">
        <v>530</v>
      </c>
      <c r="B11" t="s">
        <v>684</v>
      </c>
      <c r="C11" s="4">
        <v>44935</v>
      </c>
      <c r="D11">
        <v>327</v>
      </c>
      <c r="E11" t="s">
        <v>668</v>
      </c>
      <c r="F11" s="10">
        <v>0.221</v>
      </c>
      <c r="G11" s="8">
        <v>4326.0749999999998</v>
      </c>
      <c r="H11">
        <v>79461</v>
      </c>
      <c r="I11" s="8">
        <v>4230.165</v>
      </c>
      <c r="J11" t="s">
        <v>685</v>
      </c>
      <c r="K11">
        <v>257</v>
      </c>
      <c r="L11" t="s">
        <v>568</v>
      </c>
      <c r="M11" s="4">
        <v>44963</v>
      </c>
      <c r="N11" s="4">
        <v>44964</v>
      </c>
      <c r="O11" s="8">
        <v>0</v>
      </c>
      <c r="P11" s="8">
        <v>4515.3099999999904</v>
      </c>
      <c r="Q11" s="8">
        <f>Table1[[#This Row],[material_cost]]+Table1[[#This Row],[freight_cost]]</f>
        <v>4515.3099999999904</v>
      </c>
      <c r="R11" t="s">
        <v>19</v>
      </c>
      <c r="S11" t="s">
        <v>661</v>
      </c>
      <c r="T11">
        <v>1</v>
      </c>
      <c r="U11" s="9">
        <v>10000</v>
      </c>
      <c r="V11">
        <v>10.875</v>
      </c>
      <c r="W11">
        <v>12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8">
        <v>15660</v>
      </c>
    </row>
    <row r="12" spans="1:33" x14ac:dyDescent="0.3">
      <c r="A12" t="s">
        <v>530</v>
      </c>
      <c r="B12" t="s">
        <v>686</v>
      </c>
      <c r="C12" s="4">
        <v>44935</v>
      </c>
      <c r="D12">
        <v>343</v>
      </c>
      <c r="E12" t="s">
        <v>687</v>
      </c>
      <c r="F12" s="10">
        <v>1.29</v>
      </c>
      <c r="G12" s="8">
        <v>2322</v>
      </c>
      <c r="H12" t="s">
        <v>688</v>
      </c>
      <c r="I12" s="8">
        <v>2322</v>
      </c>
      <c r="J12" t="s">
        <v>689</v>
      </c>
      <c r="K12">
        <v>290</v>
      </c>
      <c r="L12" t="s">
        <v>528</v>
      </c>
      <c r="M12" s="4">
        <v>44938</v>
      </c>
      <c r="N12" s="4">
        <v>44938</v>
      </c>
      <c r="O12" s="8">
        <v>0</v>
      </c>
      <c r="P12" s="8">
        <v>2322</v>
      </c>
      <c r="Q12" s="8">
        <f>Table1[[#This Row],[material_cost]]+Table1[[#This Row],[freight_cost]]</f>
        <v>2322</v>
      </c>
      <c r="R12" t="s">
        <v>690</v>
      </c>
      <c r="S12" t="s">
        <v>661</v>
      </c>
      <c r="T12">
        <v>1</v>
      </c>
      <c r="U12" s="9">
        <v>2500</v>
      </c>
      <c r="V12">
        <v>10</v>
      </c>
      <c r="W12">
        <v>4</v>
      </c>
      <c r="X12">
        <v>12</v>
      </c>
      <c r="Y12">
        <v>1</v>
      </c>
      <c r="Z12">
        <v>8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 s="8">
        <v>1800</v>
      </c>
    </row>
    <row r="13" spans="1:33" x14ac:dyDescent="0.3">
      <c r="A13" t="s">
        <v>530</v>
      </c>
      <c r="B13" t="s">
        <v>691</v>
      </c>
      <c r="C13" s="4">
        <v>44935</v>
      </c>
      <c r="D13">
        <v>327</v>
      </c>
      <c r="E13" t="s">
        <v>668</v>
      </c>
      <c r="F13" s="10">
        <v>1.2</v>
      </c>
      <c r="G13" s="8">
        <v>990</v>
      </c>
      <c r="H13">
        <v>53112</v>
      </c>
      <c r="I13" s="8">
        <v>990</v>
      </c>
      <c r="J13" t="s">
        <v>692</v>
      </c>
      <c r="K13">
        <v>333</v>
      </c>
      <c r="L13" t="s">
        <v>693</v>
      </c>
      <c r="M13" s="4">
        <v>44942</v>
      </c>
      <c r="N13" s="4">
        <v>44942</v>
      </c>
      <c r="O13" s="8">
        <v>0</v>
      </c>
      <c r="P13" s="8">
        <v>1098.25</v>
      </c>
      <c r="Q13" s="8">
        <f>Table1[[#This Row],[material_cost]]+Table1[[#This Row],[freight_cost]]</f>
        <v>1098.25</v>
      </c>
      <c r="R13" t="s">
        <v>19</v>
      </c>
      <c r="S13" t="s">
        <v>661</v>
      </c>
      <c r="T13">
        <v>1</v>
      </c>
      <c r="U13" s="9">
        <v>5000</v>
      </c>
      <c r="V13">
        <v>6.875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8">
        <v>825</v>
      </c>
    </row>
    <row r="14" spans="1:33" x14ac:dyDescent="0.3">
      <c r="A14" t="s">
        <v>530</v>
      </c>
      <c r="B14" t="s">
        <v>694</v>
      </c>
      <c r="C14" s="4">
        <v>44935</v>
      </c>
      <c r="D14">
        <v>327</v>
      </c>
      <c r="E14" t="s">
        <v>668</v>
      </c>
      <c r="F14" s="10">
        <v>0.48699999999999999</v>
      </c>
      <c r="G14" s="8">
        <v>2279.16</v>
      </c>
      <c r="H14">
        <v>8027</v>
      </c>
      <c r="I14" s="8">
        <v>2301.96</v>
      </c>
      <c r="J14" t="s">
        <v>695</v>
      </c>
      <c r="K14">
        <v>144</v>
      </c>
      <c r="L14" t="s">
        <v>344</v>
      </c>
      <c r="M14" s="4">
        <v>44944</v>
      </c>
      <c r="N14" s="4">
        <v>44942</v>
      </c>
      <c r="O14" s="8">
        <v>0</v>
      </c>
      <c r="P14" s="8">
        <v>2449.23</v>
      </c>
      <c r="Q14" s="8">
        <f>Table1[[#This Row],[material_cost]]+Table1[[#This Row],[freight_cost]]</f>
        <v>2449.23</v>
      </c>
      <c r="R14" t="s">
        <v>19</v>
      </c>
      <c r="S14" t="s">
        <v>661</v>
      </c>
      <c r="T14">
        <v>1</v>
      </c>
      <c r="U14" s="9">
        <v>10000</v>
      </c>
      <c r="V14">
        <v>13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8">
        <v>4680</v>
      </c>
    </row>
    <row r="15" spans="1:33" x14ac:dyDescent="0.3">
      <c r="A15" t="s">
        <v>530</v>
      </c>
      <c r="B15" t="s">
        <v>696</v>
      </c>
      <c r="C15" s="4">
        <v>44936</v>
      </c>
      <c r="D15">
        <v>327</v>
      </c>
      <c r="E15" t="s">
        <v>668</v>
      </c>
      <c r="F15" s="10">
        <v>0.48699999999999999</v>
      </c>
      <c r="G15" s="8">
        <v>7597.2</v>
      </c>
      <c r="H15">
        <v>8027</v>
      </c>
      <c r="I15" s="8">
        <v>7691.82</v>
      </c>
      <c r="J15" t="s">
        <v>695</v>
      </c>
      <c r="K15">
        <v>144</v>
      </c>
      <c r="L15" t="s">
        <v>344</v>
      </c>
      <c r="M15" s="4">
        <v>44950</v>
      </c>
      <c r="N15" s="4">
        <v>44946</v>
      </c>
      <c r="O15" s="8">
        <v>0</v>
      </c>
      <c r="P15" s="8">
        <v>8110.41</v>
      </c>
      <c r="Q15" s="8">
        <f>Table1[[#This Row],[material_cost]]+Table1[[#This Row],[freight_cost]]</f>
        <v>8110.41</v>
      </c>
      <c r="R15" t="s">
        <v>19</v>
      </c>
      <c r="S15" t="s">
        <v>661</v>
      </c>
      <c r="T15">
        <v>1</v>
      </c>
      <c r="U15" s="9">
        <v>10000</v>
      </c>
      <c r="V15">
        <v>13</v>
      </c>
      <c r="W15">
        <v>10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s="8">
        <v>15600</v>
      </c>
    </row>
    <row r="16" spans="1:33" x14ac:dyDescent="0.3">
      <c r="A16" t="s">
        <v>530</v>
      </c>
      <c r="B16" t="s">
        <v>697</v>
      </c>
      <c r="C16" s="4">
        <v>44936</v>
      </c>
      <c r="D16">
        <v>343</v>
      </c>
      <c r="E16" t="s">
        <v>687</v>
      </c>
      <c r="F16" s="10">
        <v>2.4308000000000001</v>
      </c>
      <c r="G16" s="8">
        <v>1167.72</v>
      </c>
      <c r="H16" t="s">
        <v>698</v>
      </c>
      <c r="I16" s="8">
        <v>1167.72</v>
      </c>
      <c r="J16" t="s">
        <v>699</v>
      </c>
      <c r="K16">
        <v>130</v>
      </c>
      <c r="L16" t="s">
        <v>528</v>
      </c>
      <c r="M16" s="4">
        <v>44945</v>
      </c>
      <c r="N16" s="4">
        <v>44946</v>
      </c>
      <c r="O16" s="8">
        <v>0</v>
      </c>
      <c r="P16" s="8">
        <v>1167.68</v>
      </c>
      <c r="Q16" s="8">
        <f>Table1[[#This Row],[material_cost]]+Table1[[#This Row],[freight_cost]]</f>
        <v>1167.68</v>
      </c>
      <c r="R16" t="s">
        <v>690</v>
      </c>
      <c r="S16" t="s">
        <v>661</v>
      </c>
      <c r="T16">
        <v>1</v>
      </c>
      <c r="U16" s="9">
        <v>1668</v>
      </c>
      <c r="V16">
        <v>6</v>
      </c>
      <c r="W16">
        <v>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8">
        <v>480.38400000000001</v>
      </c>
    </row>
    <row r="17" spans="1:33" x14ac:dyDescent="0.3">
      <c r="A17" t="s">
        <v>530</v>
      </c>
      <c r="B17" t="s">
        <v>700</v>
      </c>
      <c r="C17" s="4">
        <v>44937</v>
      </c>
      <c r="D17">
        <v>564</v>
      </c>
      <c r="E17" t="s">
        <v>701</v>
      </c>
      <c r="F17" s="10">
        <v>3.07</v>
      </c>
      <c r="G17" s="8">
        <v>783.31</v>
      </c>
      <c r="H17" t="s">
        <v>702</v>
      </c>
      <c r="I17" s="8">
        <v>783.31</v>
      </c>
      <c r="J17" t="s">
        <v>703</v>
      </c>
      <c r="K17">
        <v>172</v>
      </c>
      <c r="L17" t="s">
        <v>704</v>
      </c>
      <c r="M17" s="4">
        <v>44943</v>
      </c>
      <c r="N17" s="4">
        <v>44943</v>
      </c>
      <c r="O17" s="8">
        <v>0</v>
      </c>
      <c r="P17" s="8">
        <v>783.31</v>
      </c>
      <c r="Q17" s="8">
        <f>Table1[[#This Row],[material_cost]]+Table1[[#This Row],[freight_cost]]</f>
        <v>783.31</v>
      </c>
      <c r="R17" t="s">
        <v>705</v>
      </c>
      <c r="S17" t="s">
        <v>661</v>
      </c>
      <c r="T17">
        <v>1</v>
      </c>
      <c r="U17" s="9">
        <v>1575</v>
      </c>
      <c r="V17">
        <v>4.5</v>
      </c>
      <c r="W17">
        <v>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s="8">
        <v>255.15</v>
      </c>
    </row>
    <row r="18" spans="1:33" x14ac:dyDescent="0.3">
      <c r="A18" t="s">
        <v>530</v>
      </c>
      <c r="B18" t="s">
        <v>706</v>
      </c>
      <c r="C18" s="4">
        <v>44937</v>
      </c>
      <c r="D18">
        <v>327</v>
      </c>
      <c r="E18" t="s">
        <v>668</v>
      </c>
      <c r="F18" s="10">
        <v>0.434</v>
      </c>
      <c r="G18" s="8">
        <v>126.95</v>
      </c>
      <c r="H18">
        <v>16786</v>
      </c>
      <c r="I18" s="8">
        <v>124.91</v>
      </c>
      <c r="J18" t="s">
        <v>707</v>
      </c>
      <c r="K18">
        <v>175</v>
      </c>
      <c r="L18" t="s">
        <v>420</v>
      </c>
      <c r="M18" s="4">
        <v>44950</v>
      </c>
      <c r="N18" s="4">
        <v>44949</v>
      </c>
      <c r="O18" s="8">
        <v>0</v>
      </c>
      <c r="P18" s="8">
        <v>227.79</v>
      </c>
      <c r="Q18" s="8">
        <f>Table1[[#This Row],[material_cost]]+Table1[[#This Row],[freight_cost]]</f>
        <v>227.79</v>
      </c>
      <c r="R18" t="s">
        <v>19</v>
      </c>
      <c r="S18" t="s">
        <v>661</v>
      </c>
      <c r="T18">
        <v>1</v>
      </c>
      <c r="U18" s="9">
        <v>7500</v>
      </c>
      <c r="V18">
        <v>3.25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s="8">
        <v>292.5</v>
      </c>
    </row>
    <row r="19" spans="1:33" x14ac:dyDescent="0.3">
      <c r="A19" t="s">
        <v>530</v>
      </c>
      <c r="B19" t="s">
        <v>708</v>
      </c>
      <c r="C19" s="4">
        <v>44937</v>
      </c>
      <c r="D19">
        <v>361</v>
      </c>
      <c r="E19" t="s">
        <v>663</v>
      </c>
      <c r="F19" s="10">
        <v>0.71950000000000003</v>
      </c>
      <c r="G19" s="8">
        <v>1208.76</v>
      </c>
      <c r="H19" t="s">
        <v>709</v>
      </c>
      <c r="I19" s="8">
        <v>1232.9100000000001</v>
      </c>
      <c r="J19" t="s">
        <v>710</v>
      </c>
      <c r="K19">
        <v>60</v>
      </c>
      <c r="L19">
        <v>102</v>
      </c>
      <c r="M19" s="4">
        <v>44945</v>
      </c>
      <c r="N19" s="4">
        <v>44945</v>
      </c>
      <c r="O19" s="8">
        <v>0</v>
      </c>
      <c r="P19" s="8">
        <v>1244.94</v>
      </c>
      <c r="Q19" s="8">
        <f>Table1[[#This Row],[material_cost]]+Table1[[#This Row],[freight_cost]]</f>
        <v>1244.94</v>
      </c>
      <c r="R19" t="s">
        <v>666</v>
      </c>
      <c r="S19" t="s">
        <v>661</v>
      </c>
      <c r="T19">
        <v>1</v>
      </c>
      <c r="U19" s="9">
        <v>5000</v>
      </c>
      <c r="V19">
        <v>4</v>
      </c>
      <c r="W19">
        <v>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s="8">
        <v>1680</v>
      </c>
    </row>
    <row r="20" spans="1:33" x14ac:dyDescent="0.3">
      <c r="A20" t="s">
        <v>530</v>
      </c>
      <c r="B20" t="s">
        <v>711</v>
      </c>
      <c r="C20" s="4">
        <v>44937</v>
      </c>
      <c r="D20">
        <v>361</v>
      </c>
      <c r="E20" t="s">
        <v>663</v>
      </c>
      <c r="F20" s="10">
        <v>0.60240000000000005</v>
      </c>
      <c r="G20" s="8">
        <v>6514.96</v>
      </c>
      <c r="H20" t="s">
        <v>712</v>
      </c>
      <c r="I20" s="8">
        <v>6615.47</v>
      </c>
      <c r="J20" t="s">
        <v>713</v>
      </c>
      <c r="K20">
        <v>80</v>
      </c>
      <c r="L20">
        <v>758</v>
      </c>
      <c r="M20" s="4">
        <v>44945</v>
      </c>
      <c r="N20" s="4">
        <v>44946</v>
      </c>
      <c r="O20" s="8">
        <v>0</v>
      </c>
      <c r="P20" s="8">
        <v>6692.34</v>
      </c>
      <c r="Q20" s="8">
        <f>Table1[[#This Row],[material_cost]]+Table1[[#This Row],[freight_cost]]</f>
        <v>6692.34</v>
      </c>
      <c r="R20" t="s">
        <v>666</v>
      </c>
      <c r="S20" t="s">
        <v>661</v>
      </c>
      <c r="T20">
        <v>1</v>
      </c>
      <c r="U20" s="9">
        <v>10000</v>
      </c>
      <c r="V20">
        <v>12.875</v>
      </c>
      <c r="W20">
        <v>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s="8">
        <v>10815</v>
      </c>
    </row>
    <row r="21" spans="1:33" x14ac:dyDescent="0.3">
      <c r="A21" t="s">
        <v>530</v>
      </c>
      <c r="B21" t="s">
        <v>714</v>
      </c>
      <c r="C21" s="4">
        <v>44938</v>
      </c>
      <c r="D21">
        <v>700</v>
      </c>
      <c r="E21" t="s">
        <v>715</v>
      </c>
      <c r="F21" s="10">
        <v>0.82699999999999996</v>
      </c>
      <c r="G21" s="8">
        <v>2580.2399999999998</v>
      </c>
      <c r="H21">
        <v>5496</v>
      </c>
      <c r="I21" s="8">
        <v>2580.2399999999998</v>
      </c>
      <c r="J21" t="s">
        <v>716</v>
      </c>
      <c r="K21">
        <v>373</v>
      </c>
      <c r="L21" t="s">
        <v>717</v>
      </c>
      <c r="M21" s="4">
        <v>44945</v>
      </c>
      <c r="N21" s="4">
        <v>44950</v>
      </c>
      <c r="O21" s="8">
        <v>0</v>
      </c>
      <c r="P21" s="8">
        <v>2671.68</v>
      </c>
      <c r="Q21" s="8">
        <f>Table1[[#This Row],[material_cost]]+Table1[[#This Row],[freight_cost]]</f>
        <v>2671.68</v>
      </c>
      <c r="R21" t="s">
        <v>718</v>
      </c>
      <c r="S21" t="s">
        <v>661</v>
      </c>
      <c r="T21">
        <v>1</v>
      </c>
      <c r="U21" s="9">
        <v>5000</v>
      </c>
      <c r="V21">
        <v>13</v>
      </c>
      <c r="W21">
        <v>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s="8">
        <v>3120</v>
      </c>
    </row>
    <row r="22" spans="1:33" x14ac:dyDescent="0.3">
      <c r="A22" t="s">
        <v>530</v>
      </c>
      <c r="B22" t="s">
        <v>719</v>
      </c>
      <c r="C22" s="4">
        <v>44939</v>
      </c>
      <c r="D22">
        <v>327</v>
      </c>
      <c r="E22" t="s">
        <v>668</v>
      </c>
      <c r="F22" s="10">
        <v>0.221</v>
      </c>
      <c r="G22" s="8">
        <v>5042.1149999999998</v>
      </c>
      <c r="H22">
        <v>79461</v>
      </c>
      <c r="I22" s="8">
        <v>4939.2950000000001</v>
      </c>
      <c r="J22" t="s">
        <v>685</v>
      </c>
      <c r="K22">
        <v>257</v>
      </c>
      <c r="L22" t="s">
        <v>568</v>
      </c>
      <c r="M22" s="4">
        <v>44957</v>
      </c>
      <c r="N22" s="4">
        <v>44958</v>
      </c>
      <c r="O22" s="8">
        <v>0</v>
      </c>
      <c r="P22" s="8">
        <v>5272.3</v>
      </c>
      <c r="Q22" s="8">
        <f>Table1[[#This Row],[material_cost]]+Table1[[#This Row],[freight_cost]]</f>
        <v>5272.3</v>
      </c>
      <c r="R22" t="s">
        <v>19</v>
      </c>
      <c r="S22" t="s">
        <v>661</v>
      </c>
      <c r="T22">
        <v>1</v>
      </c>
      <c r="U22" s="9">
        <v>10000</v>
      </c>
      <c r="V22">
        <v>10.875</v>
      </c>
      <c r="W22">
        <v>10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s="8">
        <v>13050</v>
      </c>
    </row>
    <row r="23" spans="1:33" x14ac:dyDescent="0.3">
      <c r="A23" t="s">
        <v>530</v>
      </c>
      <c r="B23" t="s">
        <v>719</v>
      </c>
      <c r="C23" s="4">
        <v>44939</v>
      </c>
      <c r="D23">
        <v>327</v>
      </c>
      <c r="E23" t="s">
        <v>668</v>
      </c>
      <c r="F23" s="10">
        <v>0.221</v>
      </c>
      <c r="G23" s="8">
        <v>5042.1149999999998</v>
      </c>
      <c r="H23">
        <v>79461</v>
      </c>
      <c r="I23" s="8">
        <v>4939.2950000000001</v>
      </c>
      <c r="J23" t="s">
        <v>685</v>
      </c>
      <c r="K23">
        <v>257</v>
      </c>
      <c r="L23" t="s">
        <v>568</v>
      </c>
      <c r="M23" s="4">
        <v>44957</v>
      </c>
      <c r="N23" s="4">
        <v>44958</v>
      </c>
      <c r="O23" s="8">
        <v>0</v>
      </c>
      <c r="P23" s="8">
        <v>5272.3</v>
      </c>
      <c r="Q23" s="8">
        <f>Table1[[#This Row],[material_cost]]+Table1[[#This Row],[freight_cost]]</f>
        <v>5272.3</v>
      </c>
      <c r="R23" t="s">
        <v>19</v>
      </c>
      <c r="S23" t="s">
        <v>661</v>
      </c>
      <c r="T23">
        <v>2</v>
      </c>
      <c r="U23" s="9">
        <v>10000</v>
      </c>
      <c r="V23">
        <v>11.625</v>
      </c>
      <c r="W23">
        <v>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s="8">
        <v>9765</v>
      </c>
    </row>
    <row r="24" spans="1:33" x14ac:dyDescent="0.3">
      <c r="A24" t="s">
        <v>530</v>
      </c>
      <c r="B24" t="s">
        <v>720</v>
      </c>
      <c r="C24" s="4">
        <v>44939</v>
      </c>
      <c r="D24">
        <v>361</v>
      </c>
      <c r="E24" t="s">
        <v>663</v>
      </c>
      <c r="F24" s="10">
        <v>0.30535000000000001</v>
      </c>
      <c r="G24" s="8">
        <v>3920.6950000000002</v>
      </c>
      <c r="H24" t="s">
        <v>664</v>
      </c>
      <c r="I24" s="8">
        <v>3893.2950000000001</v>
      </c>
      <c r="J24" t="s">
        <v>721</v>
      </c>
      <c r="K24">
        <v>361</v>
      </c>
      <c r="L24">
        <v>102</v>
      </c>
      <c r="M24" s="4">
        <v>44950</v>
      </c>
      <c r="N24" s="4">
        <v>44950</v>
      </c>
      <c r="O24" s="8">
        <v>0</v>
      </c>
      <c r="P24" s="8">
        <v>3937.93</v>
      </c>
      <c r="Q24" s="8">
        <f>Table1[[#This Row],[material_cost]]+Table1[[#This Row],[freight_cost]]</f>
        <v>3937.93</v>
      </c>
      <c r="R24" t="s">
        <v>666</v>
      </c>
      <c r="S24" t="s">
        <v>661</v>
      </c>
      <c r="T24">
        <v>1</v>
      </c>
      <c r="U24" s="9">
        <v>10000</v>
      </c>
      <c r="V24">
        <v>11</v>
      </c>
      <c r="W24">
        <v>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s="8">
        <v>9240</v>
      </c>
    </row>
    <row r="25" spans="1:33" x14ac:dyDescent="0.3">
      <c r="A25" t="s">
        <v>530</v>
      </c>
      <c r="B25" t="s">
        <v>720</v>
      </c>
      <c r="C25" s="4">
        <v>44939</v>
      </c>
      <c r="D25">
        <v>361</v>
      </c>
      <c r="E25" t="s">
        <v>663</v>
      </c>
      <c r="F25" s="10">
        <v>0.30535000000000001</v>
      </c>
      <c r="G25" s="8">
        <v>3920.6950000000002</v>
      </c>
      <c r="H25" t="s">
        <v>664</v>
      </c>
      <c r="I25" s="8">
        <v>3893.2950000000001</v>
      </c>
      <c r="J25" t="s">
        <v>721</v>
      </c>
      <c r="K25">
        <v>361</v>
      </c>
      <c r="L25">
        <v>102</v>
      </c>
      <c r="M25" s="4">
        <v>44950</v>
      </c>
      <c r="N25" s="4">
        <v>44950</v>
      </c>
      <c r="O25" s="8">
        <v>0</v>
      </c>
      <c r="P25" s="8">
        <v>3937.93</v>
      </c>
      <c r="Q25" s="8">
        <f>Table1[[#This Row],[material_cost]]+Table1[[#This Row],[freight_cost]]</f>
        <v>3937.93</v>
      </c>
      <c r="R25" t="s">
        <v>666</v>
      </c>
      <c r="S25" t="s">
        <v>661</v>
      </c>
      <c r="T25">
        <v>2</v>
      </c>
      <c r="U25" s="9">
        <v>10000</v>
      </c>
      <c r="V25">
        <v>10</v>
      </c>
      <c r="W25">
        <v>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s="8">
        <v>3600</v>
      </c>
    </row>
    <row r="26" spans="1:33" x14ac:dyDescent="0.3">
      <c r="A26" t="s">
        <v>530</v>
      </c>
      <c r="B26" t="s">
        <v>722</v>
      </c>
      <c r="C26" s="4">
        <v>44939</v>
      </c>
      <c r="D26">
        <v>1066</v>
      </c>
      <c r="E26" t="s">
        <v>671</v>
      </c>
      <c r="F26" s="10">
        <v>0.05</v>
      </c>
      <c r="G26" s="8">
        <v>1188</v>
      </c>
      <c r="H26" t="s">
        <v>723</v>
      </c>
      <c r="I26" s="8">
        <v>1188</v>
      </c>
      <c r="J26" t="s">
        <v>724</v>
      </c>
      <c r="K26">
        <v>296</v>
      </c>
      <c r="M26" s="4">
        <v>44950</v>
      </c>
      <c r="N26" s="4">
        <v>44950</v>
      </c>
      <c r="O26" s="8">
        <v>0</v>
      </c>
      <c r="P26" s="8">
        <v>1187.99</v>
      </c>
      <c r="Q26" s="8">
        <f>Table1[[#This Row],[material_cost]]+Table1[[#This Row],[freight_cost]]</f>
        <v>1187.99</v>
      </c>
      <c r="R26" t="s">
        <v>673</v>
      </c>
      <c r="S26" t="s">
        <v>661</v>
      </c>
      <c r="T26">
        <v>1</v>
      </c>
      <c r="U26" s="9">
        <v>10000</v>
      </c>
      <c r="V26">
        <v>12</v>
      </c>
      <c r="W26">
        <v>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8">
        <v>11520</v>
      </c>
    </row>
    <row r="27" spans="1:33" x14ac:dyDescent="0.3">
      <c r="A27" t="s">
        <v>530</v>
      </c>
      <c r="B27" t="s">
        <v>722</v>
      </c>
      <c r="C27" s="4">
        <v>44939</v>
      </c>
      <c r="D27">
        <v>1066</v>
      </c>
      <c r="E27" t="s">
        <v>671</v>
      </c>
      <c r="F27" s="10">
        <v>0.05</v>
      </c>
      <c r="G27" s="8">
        <v>1188</v>
      </c>
      <c r="H27" t="s">
        <v>723</v>
      </c>
      <c r="I27" s="8">
        <v>1188</v>
      </c>
      <c r="J27" t="s">
        <v>724</v>
      </c>
      <c r="K27">
        <v>296</v>
      </c>
      <c r="M27" s="4">
        <v>44950</v>
      </c>
      <c r="N27" s="4">
        <v>44950</v>
      </c>
      <c r="O27" s="8">
        <v>0</v>
      </c>
      <c r="P27" s="8">
        <v>1187.99</v>
      </c>
      <c r="Q27" s="8">
        <f>Table1[[#This Row],[material_cost]]+Table1[[#This Row],[freight_cost]]</f>
        <v>1187.99</v>
      </c>
      <c r="R27" t="s">
        <v>673</v>
      </c>
      <c r="S27" t="s">
        <v>661</v>
      </c>
      <c r="T27">
        <v>2</v>
      </c>
      <c r="U27" s="9">
        <v>10000</v>
      </c>
      <c r="V27">
        <v>12.75</v>
      </c>
      <c r="W27">
        <v>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s="8">
        <v>12240</v>
      </c>
    </row>
    <row r="28" spans="1:33" x14ac:dyDescent="0.3">
      <c r="A28" t="s">
        <v>530</v>
      </c>
      <c r="B28" t="s">
        <v>725</v>
      </c>
      <c r="C28" s="4">
        <v>44942</v>
      </c>
      <c r="D28">
        <v>327</v>
      </c>
      <c r="E28" t="s">
        <v>668</v>
      </c>
      <c r="F28" s="10">
        <v>0.38900000000000001</v>
      </c>
      <c r="G28" s="8">
        <v>927.77</v>
      </c>
      <c r="H28">
        <v>54157</v>
      </c>
      <c r="I28" s="8">
        <v>921.58</v>
      </c>
      <c r="J28" t="s">
        <v>726</v>
      </c>
      <c r="K28">
        <v>317126</v>
      </c>
      <c r="L28" t="s">
        <v>25</v>
      </c>
      <c r="M28" s="4">
        <v>44951</v>
      </c>
      <c r="N28" s="4">
        <v>44951</v>
      </c>
      <c r="O28" s="8">
        <v>0</v>
      </c>
      <c r="P28" s="8">
        <v>1045.27</v>
      </c>
      <c r="Q28" s="8">
        <f>Table1[[#This Row],[material_cost]]+Table1[[#This Row],[freight_cost]]</f>
        <v>1045.27</v>
      </c>
      <c r="R28" t="s">
        <v>19</v>
      </c>
      <c r="S28" t="s">
        <v>661</v>
      </c>
      <c r="T28">
        <v>1</v>
      </c>
      <c r="U28" s="9">
        <v>15000</v>
      </c>
      <c r="V28">
        <v>6.625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8">
        <v>2385</v>
      </c>
    </row>
    <row r="29" spans="1:33" x14ac:dyDescent="0.3">
      <c r="A29" t="s">
        <v>530</v>
      </c>
      <c r="B29" t="s">
        <v>727</v>
      </c>
      <c r="C29" s="4">
        <v>44942</v>
      </c>
      <c r="D29">
        <v>361</v>
      </c>
      <c r="E29" t="s">
        <v>663</v>
      </c>
      <c r="F29" s="10">
        <v>0.57699999999999996</v>
      </c>
      <c r="G29" s="8">
        <v>5746.92</v>
      </c>
      <c r="H29" t="s">
        <v>728</v>
      </c>
      <c r="I29" s="8">
        <v>5746.96</v>
      </c>
      <c r="J29" t="s">
        <v>729</v>
      </c>
      <c r="K29">
        <v>346</v>
      </c>
      <c r="L29">
        <v>757</v>
      </c>
      <c r="M29" s="4">
        <v>44950</v>
      </c>
      <c r="N29" s="4">
        <v>44951</v>
      </c>
      <c r="O29" s="8">
        <v>0</v>
      </c>
      <c r="P29" s="8">
        <v>5816.64</v>
      </c>
      <c r="Q29" s="8">
        <f>Table1[[#This Row],[material_cost]]+Table1[[#This Row],[freight_cost]]</f>
        <v>5816.64</v>
      </c>
      <c r="R29" t="s">
        <v>666</v>
      </c>
      <c r="S29" t="s">
        <v>661</v>
      </c>
      <c r="T29">
        <v>1</v>
      </c>
      <c r="U29" s="9">
        <v>10000</v>
      </c>
      <c r="V29">
        <v>10.375</v>
      </c>
      <c r="W29">
        <v>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s="8">
        <v>9960</v>
      </c>
    </row>
    <row r="30" spans="1:33" x14ac:dyDescent="0.3">
      <c r="A30" t="s">
        <v>530</v>
      </c>
      <c r="B30" t="s">
        <v>730</v>
      </c>
      <c r="C30" s="4">
        <v>44942</v>
      </c>
      <c r="D30">
        <v>343</v>
      </c>
      <c r="E30" t="s">
        <v>687</v>
      </c>
      <c r="F30" s="10">
        <v>1.29</v>
      </c>
      <c r="G30" s="8">
        <v>2322</v>
      </c>
      <c r="H30" t="s">
        <v>688</v>
      </c>
      <c r="I30" s="8">
        <v>2322</v>
      </c>
      <c r="J30" t="s">
        <v>689</v>
      </c>
      <c r="K30">
        <v>290</v>
      </c>
      <c r="L30" t="s">
        <v>528</v>
      </c>
      <c r="M30" s="4">
        <v>44945</v>
      </c>
      <c r="N30" s="4">
        <v>44946</v>
      </c>
      <c r="O30" s="8">
        <v>0</v>
      </c>
      <c r="P30" s="8">
        <v>2453.5300000000002</v>
      </c>
      <c r="Q30" s="8">
        <f>Table1[[#This Row],[material_cost]]+Table1[[#This Row],[freight_cost]]</f>
        <v>2453.5300000000002</v>
      </c>
      <c r="R30" t="s">
        <v>690</v>
      </c>
      <c r="S30" t="s">
        <v>661</v>
      </c>
      <c r="T30">
        <v>1</v>
      </c>
      <c r="U30" s="9">
        <v>2500</v>
      </c>
      <c r="V30">
        <v>10</v>
      </c>
      <c r="W30">
        <v>4</v>
      </c>
      <c r="X30">
        <v>12</v>
      </c>
      <c r="Y30">
        <v>1</v>
      </c>
      <c r="Z30">
        <v>8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 s="8">
        <v>1800</v>
      </c>
    </row>
    <row r="31" spans="1:33" x14ac:dyDescent="0.3">
      <c r="A31" t="s">
        <v>530</v>
      </c>
      <c r="B31" t="s">
        <v>731</v>
      </c>
      <c r="C31" s="4">
        <v>44943</v>
      </c>
      <c r="D31">
        <v>613</v>
      </c>
      <c r="E31" t="s">
        <v>656</v>
      </c>
      <c r="F31" s="10">
        <v>0.51200000000000001</v>
      </c>
      <c r="G31" s="8">
        <v>445.44</v>
      </c>
      <c r="H31" t="s">
        <v>732</v>
      </c>
      <c r="I31" s="8">
        <v>445.44</v>
      </c>
      <c r="J31" t="s">
        <v>733</v>
      </c>
      <c r="K31">
        <v>371</v>
      </c>
      <c r="L31" t="s">
        <v>420</v>
      </c>
      <c r="M31" s="4">
        <v>44952</v>
      </c>
      <c r="N31" s="4">
        <v>44951</v>
      </c>
      <c r="O31" s="8">
        <v>0</v>
      </c>
      <c r="P31" s="8">
        <v>568.89</v>
      </c>
      <c r="Q31" s="8">
        <f>Table1[[#This Row],[material_cost]]+Table1[[#This Row],[freight_cost]]</f>
        <v>568.89</v>
      </c>
      <c r="R31" t="s">
        <v>660</v>
      </c>
      <c r="S31" t="s">
        <v>661</v>
      </c>
      <c r="T31">
        <v>1</v>
      </c>
      <c r="U31" s="9">
        <v>5000</v>
      </c>
      <c r="V31">
        <v>7.25</v>
      </c>
      <c r="W31">
        <v>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s="8">
        <v>870</v>
      </c>
    </row>
    <row r="32" spans="1:33" x14ac:dyDescent="0.3">
      <c r="A32" t="s">
        <v>530</v>
      </c>
      <c r="B32" t="s">
        <v>734</v>
      </c>
      <c r="C32" s="4">
        <v>44944</v>
      </c>
      <c r="D32">
        <v>361</v>
      </c>
      <c r="E32" t="s">
        <v>663</v>
      </c>
      <c r="F32" s="10">
        <v>0.192333333333333</v>
      </c>
      <c r="G32" s="8">
        <v>1624.2566666666601</v>
      </c>
      <c r="H32" t="s">
        <v>728</v>
      </c>
      <c r="I32" s="8">
        <v>1652.72</v>
      </c>
      <c r="J32" t="s">
        <v>735</v>
      </c>
      <c r="K32">
        <v>346</v>
      </c>
      <c r="L32">
        <v>757</v>
      </c>
      <c r="M32" s="4">
        <v>44952</v>
      </c>
      <c r="N32" s="4">
        <v>44953</v>
      </c>
      <c r="O32" s="8">
        <v>0</v>
      </c>
      <c r="P32" s="8">
        <v>1758.34666666666</v>
      </c>
      <c r="Q32" s="8">
        <f>Table1[[#This Row],[material_cost]]+Table1[[#This Row],[freight_cost]]</f>
        <v>1758.34666666666</v>
      </c>
      <c r="R32" t="s">
        <v>666</v>
      </c>
      <c r="S32" t="s">
        <v>661</v>
      </c>
      <c r="T32">
        <v>3</v>
      </c>
      <c r="U32" s="9">
        <v>10000</v>
      </c>
      <c r="V32">
        <v>8</v>
      </c>
      <c r="W32">
        <v>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s="8">
        <v>1920</v>
      </c>
    </row>
    <row r="33" spans="1:33" x14ac:dyDescent="0.3">
      <c r="A33" t="s">
        <v>530</v>
      </c>
      <c r="B33" t="s">
        <v>734</v>
      </c>
      <c r="C33" s="4">
        <v>44944</v>
      </c>
      <c r="D33">
        <v>361</v>
      </c>
      <c r="E33" t="s">
        <v>663</v>
      </c>
      <c r="F33" s="10">
        <v>0.192333333333333</v>
      </c>
      <c r="G33" s="8">
        <v>1624.2566666666601</v>
      </c>
      <c r="H33" t="s">
        <v>728</v>
      </c>
      <c r="I33" s="8">
        <v>1652.72</v>
      </c>
      <c r="J33" t="s">
        <v>735</v>
      </c>
      <c r="K33">
        <v>346</v>
      </c>
      <c r="L33">
        <v>757</v>
      </c>
      <c r="M33" s="4">
        <v>44952</v>
      </c>
      <c r="N33" s="4">
        <v>44953</v>
      </c>
      <c r="O33" s="8">
        <v>0</v>
      </c>
      <c r="P33" s="8">
        <v>1758.34666666666</v>
      </c>
      <c r="Q33" s="8">
        <f>Table1[[#This Row],[material_cost]]+Table1[[#This Row],[freight_cost]]</f>
        <v>1758.34666666666</v>
      </c>
      <c r="R33" t="s">
        <v>666</v>
      </c>
      <c r="S33" t="s">
        <v>661</v>
      </c>
      <c r="T33">
        <v>1</v>
      </c>
      <c r="U33" s="9">
        <v>10000</v>
      </c>
      <c r="V33">
        <v>7.75</v>
      </c>
      <c r="W33">
        <v>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8">
        <v>2790</v>
      </c>
    </row>
    <row r="34" spans="1:33" x14ac:dyDescent="0.3">
      <c r="A34" t="s">
        <v>530</v>
      </c>
      <c r="B34" t="s">
        <v>734</v>
      </c>
      <c r="C34" s="4">
        <v>44944</v>
      </c>
      <c r="D34">
        <v>361</v>
      </c>
      <c r="E34" t="s">
        <v>663</v>
      </c>
      <c r="F34" s="10">
        <v>0.192333333333333</v>
      </c>
      <c r="G34" s="8">
        <v>1624.2566666666601</v>
      </c>
      <c r="H34" t="s">
        <v>728</v>
      </c>
      <c r="I34" s="8">
        <v>1652.72</v>
      </c>
      <c r="J34" t="s">
        <v>735</v>
      </c>
      <c r="K34">
        <v>346</v>
      </c>
      <c r="L34">
        <v>757</v>
      </c>
      <c r="M34" s="4">
        <v>44952</v>
      </c>
      <c r="N34" s="4">
        <v>44953</v>
      </c>
      <c r="O34" s="8">
        <v>0</v>
      </c>
      <c r="P34" s="8">
        <v>1758.34666666666</v>
      </c>
      <c r="Q34" s="8">
        <f>Table1[[#This Row],[material_cost]]+Table1[[#This Row],[freight_cost]]</f>
        <v>1758.34666666666</v>
      </c>
      <c r="R34" t="s">
        <v>666</v>
      </c>
      <c r="S34" t="s">
        <v>661</v>
      </c>
      <c r="T34">
        <v>2</v>
      </c>
      <c r="U34" s="9">
        <v>10000</v>
      </c>
      <c r="V34">
        <v>10.375</v>
      </c>
      <c r="W34">
        <v>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8">
        <v>3735</v>
      </c>
    </row>
    <row r="35" spans="1:33" x14ac:dyDescent="0.3">
      <c r="A35" t="s">
        <v>530</v>
      </c>
      <c r="B35" t="s">
        <v>736</v>
      </c>
      <c r="C35" s="4">
        <v>44945</v>
      </c>
      <c r="D35">
        <v>1066</v>
      </c>
      <c r="E35" t="s">
        <v>671</v>
      </c>
      <c r="F35" s="10">
        <v>0.05</v>
      </c>
      <c r="G35" s="8">
        <v>958.5</v>
      </c>
      <c r="H35" t="s">
        <v>723</v>
      </c>
      <c r="I35" s="8">
        <v>958.5</v>
      </c>
      <c r="J35" t="s">
        <v>724</v>
      </c>
      <c r="K35">
        <v>296</v>
      </c>
      <c r="M35" s="4">
        <v>44952</v>
      </c>
      <c r="N35" s="4">
        <v>44956</v>
      </c>
      <c r="O35" s="8">
        <v>0</v>
      </c>
      <c r="P35" s="8">
        <v>958.49</v>
      </c>
      <c r="Q35" s="8">
        <f>Table1[[#This Row],[material_cost]]+Table1[[#This Row],[freight_cost]]</f>
        <v>958.49</v>
      </c>
      <c r="R35" t="s">
        <v>673</v>
      </c>
      <c r="S35" t="s">
        <v>661</v>
      </c>
      <c r="T35">
        <v>1</v>
      </c>
      <c r="U35" s="9">
        <v>10000</v>
      </c>
      <c r="V35">
        <v>12</v>
      </c>
      <c r="W35">
        <v>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s="8">
        <v>11520</v>
      </c>
    </row>
    <row r="36" spans="1:33" x14ac:dyDescent="0.3">
      <c r="A36" t="s">
        <v>530</v>
      </c>
      <c r="B36" t="s">
        <v>736</v>
      </c>
      <c r="C36" s="4">
        <v>44945</v>
      </c>
      <c r="D36">
        <v>1066</v>
      </c>
      <c r="E36" t="s">
        <v>671</v>
      </c>
      <c r="F36" s="10">
        <v>0.05</v>
      </c>
      <c r="G36" s="8">
        <v>958.5</v>
      </c>
      <c r="H36" t="s">
        <v>723</v>
      </c>
      <c r="I36" s="8">
        <v>958.5</v>
      </c>
      <c r="J36" t="s">
        <v>724</v>
      </c>
      <c r="K36">
        <v>296</v>
      </c>
      <c r="M36" s="4">
        <v>44952</v>
      </c>
      <c r="N36" s="4">
        <v>44956</v>
      </c>
      <c r="O36" s="8">
        <v>0</v>
      </c>
      <c r="P36" s="8">
        <v>958.49</v>
      </c>
      <c r="Q36" s="8">
        <f>Table1[[#This Row],[material_cost]]+Table1[[#This Row],[freight_cost]]</f>
        <v>958.49</v>
      </c>
      <c r="R36" t="s">
        <v>673</v>
      </c>
      <c r="S36" t="s">
        <v>661</v>
      </c>
      <c r="T36">
        <v>2</v>
      </c>
      <c r="U36" s="9">
        <v>10000</v>
      </c>
      <c r="V36">
        <v>12.75</v>
      </c>
      <c r="W36">
        <v>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s="8">
        <v>7650</v>
      </c>
    </row>
    <row r="37" spans="1:33" x14ac:dyDescent="0.3">
      <c r="A37" t="s">
        <v>530</v>
      </c>
      <c r="B37" t="s">
        <v>737</v>
      </c>
      <c r="C37" s="4">
        <v>44945</v>
      </c>
      <c r="D37">
        <v>343</v>
      </c>
      <c r="E37" t="s">
        <v>687</v>
      </c>
      <c r="F37" s="10">
        <v>9.4E-2</v>
      </c>
      <c r="G37" s="8">
        <v>1498.83</v>
      </c>
      <c r="H37" t="s">
        <v>738</v>
      </c>
      <c r="I37" s="8">
        <v>1498.83</v>
      </c>
      <c r="J37" t="s">
        <v>739</v>
      </c>
      <c r="K37">
        <v>257</v>
      </c>
      <c r="L37" t="s">
        <v>568</v>
      </c>
      <c r="M37" s="4">
        <v>44953</v>
      </c>
      <c r="N37" s="4">
        <v>44953</v>
      </c>
      <c r="O37" s="8">
        <v>0</v>
      </c>
      <c r="P37" s="8">
        <v>1470.27</v>
      </c>
      <c r="Q37" s="8">
        <f>Table1[[#This Row],[material_cost]]+Table1[[#This Row],[freight_cost]]</f>
        <v>1470.27</v>
      </c>
      <c r="R37" t="s">
        <v>690</v>
      </c>
      <c r="S37" t="s">
        <v>661</v>
      </c>
      <c r="T37">
        <v>2</v>
      </c>
      <c r="U37" s="9">
        <v>5000</v>
      </c>
      <c r="V37">
        <v>12</v>
      </c>
      <c r="W37">
        <v>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8">
        <v>2880</v>
      </c>
    </row>
    <row r="38" spans="1:33" x14ac:dyDescent="0.3">
      <c r="A38" t="s">
        <v>530</v>
      </c>
      <c r="B38" t="s">
        <v>737</v>
      </c>
      <c r="C38" s="4">
        <v>44945</v>
      </c>
      <c r="D38">
        <v>343</v>
      </c>
      <c r="E38" t="s">
        <v>687</v>
      </c>
      <c r="F38" s="10">
        <v>0.188</v>
      </c>
      <c r="G38" s="8">
        <v>2997.66</v>
      </c>
      <c r="H38" t="s">
        <v>738</v>
      </c>
      <c r="I38" s="8">
        <v>2997.66</v>
      </c>
      <c r="J38" t="s">
        <v>739</v>
      </c>
      <c r="K38">
        <v>257</v>
      </c>
      <c r="L38" t="s">
        <v>568</v>
      </c>
      <c r="M38" s="4">
        <v>44953</v>
      </c>
      <c r="N38" s="4">
        <v>44953</v>
      </c>
      <c r="O38" s="8">
        <v>0</v>
      </c>
      <c r="P38" s="8">
        <v>2940.54</v>
      </c>
      <c r="Q38" s="8">
        <f>Table1[[#This Row],[material_cost]]+Table1[[#This Row],[freight_cost]]</f>
        <v>2940.54</v>
      </c>
      <c r="R38" t="s">
        <v>690</v>
      </c>
      <c r="S38" t="s">
        <v>661</v>
      </c>
      <c r="T38">
        <v>3</v>
      </c>
      <c r="U38" s="9">
        <v>10000</v>
      </c>
      <c r="V38">
        <v>10.875</v>
      </c>
      <c r="W38">
        <v>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8">
        <v>11745</v>
      </c>
    </row>
    <row r="39" spans="1:33" x14ac:dyDescent="0.3">
      <c r="A39" t="s">
        <v>530</v>
      </c>
      <c r="B39" t="s">
        <v>737</v>
      </c>
      <c r="C39" s="4">
        <v>44945</v>
      </c>
      <c r="D39">
        <v>343</v>
      </c>
      <c r="E39" t="s">
        <v>687</v>
      </c>
      <c r="F39" s="10">
        <v>0.188</v>
      </c>
      <c r="G39" s="8">
        <v>2997.66</v>
      </c>
      <c r="H39" t="s">
        <v>738</v>
      </c>
      <c r="I39" s="8">
        <v>2997.66</v>
      </c>
      <c r="J39" t="s">
        <v>739</v>
      </c>
      <c r="K39">
        <v>257</v>
      </c>
      <c r="L39" t="s">
        <v>568</v>
      </c>
      <c r="M39" s="4">
        <v>44953</v>
      </c>
      <c r="N39" s="4">
        <v>44953</v>
      </c>
      <c r="O39" s="8">
        <v>0</v>
      </c>
      <c r="P39" s="8">
        <v>2940.54</v>
      </c>
      <c r="Q39" s="8">
        <f>Table1[[#This Row],[material_cost]]+Table1[[#This Row],[freight_cost]]</f>
        <v>2940.54</v>
      </c>
      <c r="R39" t="s">
        <v>690</v>
      </c>
      <c r="S39" t="s">
        <v>661</v>
      </c>
      <c r="T39">
        <v>1</v>
      </c>
      <c r="U39" s="9">
        <v>10000</v>
      </c>
      <c r="V39">
        <v>11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s="8">
        <v>1320</v>
      </c>
    </row>
    <row r="40" spans="1:33" x14ac:dyDescent="0.3">
      <c r="A40" t="s">
        <v>530</v>
      </c>
      <c r="B40" t="s">
        <v>740</v>
      </c>
      <c r="C40" s="4">
        <v>44946</v>
      </c>
      <c r="D40">
        <v>1066</v>
      </c>
      <c r="E40" t="s">
        <v>671</v>
      </c>
      <c r="F40" s="10">
        <v>7.5999999999999998E-2</v>
      </c>
      <c r="G40" s="8">
        <v>109.44</v>
      </c>
      <c r="H40" t="s">
        <v>587</v>
      </c>
      <c r="I40" s="8">
        <v>109.44</v>
      </c>
      <c r="J40" t="s">
        <v>672</v>
      </c>
      <c r="K40">
        <v>58</v>
      </c>
      <c r="L40" t="s">
        <v>528</v>
      </c>
      <c r="M40" s="4">
        <v>44952</v>
      </c>
      <c r="O40" s="8">
        <v>0</v>
      </c>
      <c r="P40" s="8">
        <v>106.56</v>
      </c>
      <c r="Q40" s="8">
        <f>Table1[[#This Row],[material_cost]]+Table1[[#This Row],[freight_cost]]</f>
        <v>106.56</v>
      </c>
      <c r="R40" t="s">
        <v>673</v>
      </c>
      <c r="S40" t="s">
        <v>661</v>
      </c>
      <c r="T40">
        <v>1</v>
      </c>
      <c r="U40" s="9">
        <v>10000</v>
      </c>
      <c r="V40">
        <v>4</v>
      </c>
      <c r="W40">
        <v>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s="8">
        <v>1440</v>
      </c>
    </row>
    <row r="41" spans="1:33" x14ac:dyDescent="0.3">
      <c r="A41" t="s">
        <v>530</v>
      </c>
      <c r="B41" t="s">
        <v>741</v>
      </c>
      <c r="C41" s="4">
        <v>44946</v>
      </c>
      <c r="D41">
        <v>1066</v>
      </c>
      <c r="E41" t="s">
        <v>671</v>
      </c>
      <c r="F41" s="10">
        <v>4.4999999999999998E-2</v>
      </c>
      <c r="G41" s="8">
        <v>785.7</v>
      </c>
      <c r="H41" t="s">
        <v>742</v>
      </c>
      <c r="I41" s="8">
        <v>785.7</v>
      </c>
      <c r="J41" t="s">
        <v>743</v>
      </c>
      <c r="K41">
        <v>133</v>
      </c>
      <c r="L41" t="s">
        <v>528</v>
      </c>
      <c r="M41" s="4">
        <v>44952</v>
      </c>
      <c r="O41" s="8">
        <v>0</v>
      </c>
      <c r="P41" s="8">
        <v>785.7</v>
      </c>
      <c r="Q41" s="8">
        <f>Table1[[#This Row],[material_cost]]+Table1[[#This Row],[freight_cost]]</f>
        <v>785.7</v>
      </c>
      <c r="R41" t="s">
        <v>673</v>
      </c>
      <c r="S41" t="s">
        <v>661</v>
      </c>
      <c r="T41">
        <v>3</v>
      </c>
      <c r="U41" s="9">
        <v>10000</v>
      </c>
      <c r="V41">
        <v>10.625</v>
      </c>
      <c r="W41">
        <v>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8">
        <v>6375</v>
      </c>
    </row>
    <row r="42" spans="1:33" x14ac:dyDescent="0.3">
      <c r="A42" t="s">
        <v>530</v>
      </c>
      <c r="B42" t="s">
        <v>741</v>
      </c>
      <c r="C42" s="4">
        <v>44946</v>
      </c>
      <c r="D42">
        <v>1066</v>
      </c>
      <c r="E42" t="s">
        <v>671</v>
      </c>
      <c r="F42" s="10">
        <v>4.4999999999999998E-2</v>
      </c>
      <c r="G42" s="8">
        <v>785.7</v>
      </c>
      <c r="H42" t="s">
        <v>742</v>
      </c>
      <c r="I42" s="8">
        <v>785.7</v>
      </c>
      <c r="J42" t="s">
        <v>743</v>
      </c>
      <c r="K42">
        <v>133</v>
      </c>
      <c r="L42" t="s">
        <v>528</v>
      </c>
      <c r="M42" s="4">
        <v>44952</v>
      </c>
      <c r="O42" s="8">
        <v>0</v>
      </c>
      <c r="P42" s="8">
        <v>785.7</v>
      </c>
      <c r="Q42" s="8">
        <f>Table1[[#This Row],[material_cost]]+Table1[[#This Row],[freight_cost]]</f>
        <v>785.7</v>
      </c>
      <c r="R42" t="s">
        <v>673</v>
      </c>
      <c r="S42" t="s">
        <v>661</v>
      </c>
      <c r="T42">
        <v>1</v>
      </c>
      <c r="U42" s="9">
        <v>10000</v>
      </c>
      <c r="V42">
        <v>6.25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s="8">
        <v>2250</v>
      </c>
    </row>
    <row r="43" spans="1:33" x14ac:dyDescent="0.3">
      <c r="A43" t="s">
        <v>530</v>
      </c>
      <c r="B43" t="s">
        <v>741</v>
      </c>
      <c r="C43" s="4">
        <v>44946</v>
      </c>
      <c r="D43">
        <v>1066</v>
      </c>
      <c r="E43" t="s">
        <v>671</v>
      </c>
      <c r="F43" s="10">
        <v>4.4999999999999998E-2</v>
      </c>
      <c r="G43" s="8">
        <v>785.7</v>
      </c>
      <c r="H43" t="s">
        <v>742</v>
      </c>
      <c r="I43" s="8">
        <v>785.7</v>
      </c>
      <c r="J43" t="s">
        <v>743</v>
      </c>
      <c r="K43">
        <v>133</v>
      </c>
      <c r="L43" t="s">
        <v>528</v>
      </c>
      <c r="M43" s="4">
        <v>44952</v>
      </c>
      <c r="O43" s="8">
        <v>0</v>
      </c>
      <c r="P43" s="8">
        <v>785.7</v>
      </c>
      <c r="Q43" s="8">
        <f>Table1[[#This Row],[material_cost]]+Table1[[#This Row],[freight_cost]]</f>
        <v>785.7</v>
      </c>
      <c r="R43" t="s">
        <v>673</v>
      </c>
      <c r="S43" t="s">
        <v>661</v>
      </c>
      <c r="T43">
        <v>2</v>
      </c>
      <c r="U43" s="9">
        <v>10000</v>
      </c>
      <c r="V43">
        <v>8.375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s="8">
        <v>2010</v>
      </c>
    </row>
    <row r="44" spans="1:33" x14ac:dyDescent="0.3">
      <c r="A44" t="s">
        <v>530</v>
      </c>
      <c r="B44" t="s">
        <v>741</v>
      </c>
      <c r="C44" s="4">
        <v>44946</v>
      </c>
      <c r="D44">
        <v>1066</v>
      </c>
      <c r="E44" t="s">
        <v>671</v>
      </c>
      <c r="F44" s="10">
        <v>4.4999999999999998E-2</v>
      </c>
      <c r="G44" s="8">
        <v>785.7</v>
      </c>
      <c r="H44" t="s">
        <v>742</v>
      </c>
      <c r="I44" s="8">
        <v>785.7</v>
      </c>
      <c r="J44" t="s">
        <v>743</v>
      </c>
      <c r="K44">
        <v>133</v>
      </c>
      <c r="L44" t="s">
        <v>528</v>
      </c>
      <c r="M44" s="4">
        <v>44952</v>
      </c>
      <c r="O44" s="8">
        <v>0</v>
      </c>
      <c r="P44" s="8">
        <v>785.7</v>
      </c>
      <c r="Q44" s="8">
        <f>Table1[[#This Row],[material_cost]]+Table1[[#This Row],[freight_cost]]</f>
        <v>785.7</v>
      </c>
      <c r="R44" t="s">
        <v>673</v>
      </c>
      <c r="S44" t="s">
        <v>661</v>
      </c>
      <c r="T44">
        <v>4</v>
      </c>
      <c r="U44" s="9">
        <v>10000</v>
      </c>
      <c r="V44">
        <v>11.375</v>
      </c>
      <c r="W44">
        <v>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s="8">
        <v>6825</v>
      </c>
    </row>
    <row r="45" spans="1:33" x14ac:dyDescent="0.3">
      <c r="A45" t="s">
        <v>530</v>
      </c>
      <c r="B45" t="s">
        <v>744</v>
      </c>
      <c r="C45" s="4">
        <v>44946</v>
      </c>
      <c r="D45">
        <v>1066</v>
      </c>
      <c r="E45" t="s">
        <v>671</v>
      </c>
      <c r="F45" s="10">
        <v>0.1</v>
      </c>
      <c r="G45" s="8">
        <v>787.5</v>
      </c>
      <c r="H45" t="s">
        <v>723</v>
      </c>
      <c r="I45" s="8">
        <v>787.5</v>
      </c>
      <c r="J45" t="s">
        <v>745</v>
      </c>
      <c r="K45">
        <v>296</v>
      </c>
      <c r="M45" s="4">
        <v>44952</v>
      </c>
      <c r="N45" s="4">
        <v>44951</v>
      </c>
      <c r="O45" s="8">
        <v>0</v>
      </c>
      <c r="P45" s="8">
        <v>787.49</v>
      </c>
      <c r="Q45" s="8">
        <f>Table1[[#This Row],[material_cost]]+Table1[[#This Row],[freight_cost]]</f>
        <v>787.49</v>
      </c>
      <c r="R45" t="s">
        <v>673</v>
      </c>
      <c r="S45" t="s">
        <v>661</v>
      </c>
      <c r="T45">
        <v>1</v>
      </c>
      <c r="U45" s="9">
        <v>10000</v>
      </c>
      <c r="V45">
        <v>9.375</v>
      </c>
      <c r="W45">
        <v>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8">
        <v>7875</v>
      </c>
    </row>
    <row r="46" spans="1:33" x14ac:dyDescent="0.3">
      <c r="A46" t="s">
        <v>530</v>
      </c>
      <c r="B46" t="s">
        <v>746</v>
      </c>
      <c r="C46" s="4">
        <v>44946</v>
      </c>
      <c r="D46">
        <v>327</v>
      </c>
      <c r="E46" t="s">
        <v>668</v>
      </c>
      <c r="F46" s="10">
        <v>0.41899999999999998</v>
      </c>
      <c r="G46" s="8">
        <v>320.54000000000002</v>
      </c>
      <c r="H46" t="s">
        <v>380</v>
      </c>
      <c r="I46" s="8">
        <v>317.27</v>
      </c>
      <c r="J46" t="s">
        <v>683</v>
      </c>
      <c r="K46">
        <v>169</v>
      </c>
      <c r="L46" t="s">
        <v>420</v>
      </c>
      <c r="M46" s="4">
        <v>44957</v>
      </c>
      <c r="N46" s="4">
        <v>44953</v>
      </c>
      <c r="O46" s="8">
        <v>0</v>
      </c>
      <c r="P46" s="8">
        <v>424.84</v>
      </c>
      <c r="Q46" s="8">
        <f>Table1[[#This Row],[material_cost]]+Table1[[#This Row],[freight_cost]]</f>
        <v>424.84</v>
      </c>
      <c r="R46" t="s">
        <v>19</v>
      </c>
      <c r="S46" t="s">
        <v>661</v>
      </c>
      <c r="T46">
        <v>1</v>
      </c>
      <c r="U46" s="9">
        <v>7500</v>
      </c>
      <c r="V46">
        <v>4.25</v>
      </c>
      <c r="W46">
        <v>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8">
        <v>765</v>
      </c>
    </row>
    <row r="47" spans="1:33" x14ac:dyDescent="0.3">
      <c r="A47" t="s">
        <v>530</v>
      </c>
      <c r="B47" t="s">
        <v>747</v>
      </c>
      <c r="C47" s="4">
        <v>44946</v>
      </c>
      <c r="D47">
        <v>327</v>
      </c>
      <c r="E47" t="s">
        <v>668</v>
      </c>
      <c r="F47" s="10">
        <v>0.48699999999999999</v>
      </c>
      <c r="G47" s="8">
        <v>4558.32</v>
      </c>
      <c r="H47">
        <v>8027</v>
      </c>
      <c r="I47" s="8">
        <v>4731.54</v>
      </c>
      <c r="J47" t="s">
        <v>695</v>
      </c>
      <c r="K47">
        <v>144</v>
      </c>
      <c r="L47" t="s">
        <v>344</v>
      </c>
      <c r="M47" s="4">
        <v>44958</v>
      </c>
      <c r="N47" s="4">
        <v>44957</v>
      </c>
      <c r="O47" s="8">
        <v>0</v>
      </c>
      <c r="P47" s="8">
        <v>4989.03</v>
      </c>
      <c r="Q47" s="8">
        <f>Table1[[#This Row],[material_cost]]+Table1[[#This Row],[freight_cost]]</f>
        <v>4989.03</v>
      </c>
      <c r="R47" t="s">
        <v>19</v>
      </c>
      <c r="S47" t="s">
        <v>661</v>
      </c>
      <c r="T47">
        <v>1</v>
      </c>
      <c r="U47" s="9">
        <v>10000</v>
      </c>
      <c r="V47">
        <v>13</v>
      </c>
      <c r="W47">
        <v>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8">
        <v>9360</v>
      </c>
    </row>
    <row r="48" spans="1:33" x14ac:dyDescent="0.3">
      <c r="A48" t="s">
        <v>530</v>
      </c>
      <c r="B48" t="s">
        <v>748</v>
      </c>
      <c r="C48" s="4">
        <v>44949</v>
      </c>
      <c r="D48">
        <v>327</v>
      </c>
      <c r="E48" t="s">
        <v>668</v>
      </c>
      <c r="F48" s="10">
        <v>0.14733333333333301</v>
      </c>
      <c r="G48" s="8">
        <v>2844.27</v>
      </c>
      <c r="H48">
        <v>79461</v>
      </c>
      <c r="I48" s="8">
        <v>2842.5933333333301</v>
      </c>
      <c r="J48" t="s">
        <v>739</v>
      </c>
      <c r="K48">
        <v>257</v>
      </c>
      <c r="L48" t="s">
        <v>568</v>
      </c>
      <c r="M48" s="4">
        <v>44958</v>
      </c>
      <c r="N48" s="4">
        <v>44958</v>
      </c>
      <c r="O48" s="8">
        <v>0</v>
      </c>
      <c r="P48" s="8">
        <v>3034.2266666666601</v>
      </c>
      <c r="Q48" s="8">
        <f>Table1[[#This Row],[material_cost]]+Table1[[#This Row],[freight_cost]]</f>
        <v>3034.2266666666601</v>
      </c>
      <c r="R48" t="s">
        <v>19</v>
      </c>
      <c r="S48" t="s">
        <v>661</v>
      </c>
      <c r="T48">
        <v>1</v>
      </c>
      <c r="U48" s="9">
        <v>10000</v>
      </c>
      <c r="V48">
        <v>10.875</v>
      </c>
      <c r="W48">
        <v>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s="8">
        <v>6525</v>
      </c>
    </row>
    <row r="49" spans="1:33" x14ac:dyDescent="0.3">
      <c r="A49" t="s">
        <v>530</v>
      </c>
      <c r="B49" t="s">
        <v>748</v>
      </c>
      <c r="C49" s="4">
        <v>44949</v>
      </c>
      <c r="D49">
        <v>327</v>
      </c>
      <c r="E49" t="s">
        <v>668</v>
      </c>
      <c r="F49" s="10">
        <v>0.14733333333333301</v>
      </c>
      <c r="G49" s="8">
        <v>2844.27</v>
      </c>
      <c r="H49">
        <v>79461</v>
      </c>
      <c r="I49" s="8">
        <v>2842.5933333333301</v>
      </c>
      <c r="J49" t="s">
        <v>739</v>
      </c>
      <c r="K49">
        <v>257</v>
      </c>
      <c r="L49" t="s">
        <v>568</v>
      </c>
      <c r="M49" s="4">
        <v>44958</v>
      </c>
      <c r="N49" s="4">
        <v>44958</v>
      </c>
      <c r="O49" s="8">
        <v>0</v>
      </c>
      <c r="P49" s="8">
        <v>3034.2266666666601</v>
      </c>
      <c r="Q49" s="8">
        <f>Table1[[#This Row],[material_cost]]+Table1[[#This Row],[freight_cost]]</f>
        <v>3034.2266666666601</v>
      </c>
      <c r="R49" t="s">
        <v>19</v>
      </c>
      <c r="S49" t="s">
        <v>661</v>
      </c>
      <c r="T49">
        <v>2</v>
      </c>
      <c r="U49" s="9">
        <v>10000</v>
      </c>
      <c r="V49">
        <v>11.625</v>
      </c>
      <c r="W49">
        <v>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s="8">
        <v>8370</v>
      </c>
    </row>
    <row r="50" spans="1:33" x14ac:dyDescent="0.3">
      <c r="A50" t="s">
        <v>530</v>
      </c>
      <c r="B50" t="s">
        <v>748</v>
      </c>
      <c r="C50" s="4">
        <v>44949</v>
      </c>
      <c r="D50">
        <v>327</v>
      </c>
      <c r="E50" t="s">
        <v>668</v>
      </c>
      <c r="F50" s="10">
        <v>0.14733333333333301</v>
      </c>
      <c r="G50" s="8">
        <v>2844.27</v>
      </c>
      <c r="H50">
        <v>79461</v>
      </c>
      <c r="I50" s="8">
        <v>2842.5933333333301</v>
      </c>
      <c r="J50" t="s">
        <v>739</v>
      </c>
      <c r="K50">
        <v>257</v>
      </c>
      <c r="L50" t="s">
        <v>568</v>
      </c>
      <c r="M50" s="4">
        <v>44958</v>
      </c>
      <c r="N50" s="4">
        <v>44958</v>
      </c>
      <c r="O50" s="8">
        <v>0</v>
      </c>
      <c r="P50" s="8">
        <v>3034.2266666666601</v>
      </c>
      <c r="Q50" s="8">
        <f>Table1[[#This Row],[material_cost]]+Table1[[#This Row],[freight_cost]]</f>
        <v>3034.2266666666601</v>
      </c>
      <c r="R50" t="s">
        <v>19</v>
      </c>
      <c r="S50" t="s">
        <v>661</v>
      </c>
      <c r="T50">
        <v>3</v>
      </c>
      <c r="U50" s="9">
        <v>10000</v>
      </c>
      <c r="V50">
        <v>12.25</v>
      </c>
      <c r="W50">
        <v>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s="8">
        <v>4410</v>
      </c>
    </row>
    <row r="51" spans="1:33" x14ac:dyDescent="0.3">
      <c r="A51" t="s">
        <v>530</v>
      </c>
      <c r="B51" t="s">
        <v>749</v>
      </c>
      <c r="C51" s="4">
        <v>44949</v>
      </c>
      <c r="D51">
        <v>613</v>
      </c>
      <c r="E51" t="s">
        <v>656</v>
      </c>
      <c r="F51" s="10">
        <v>0.44500000000000001</v>
      </c>
      <c r="G51" s="8">
        <v>1842.3</v>
      </c>
      <c r="H51" t="s">
        <v>750</v>
      </c>
      <c r="I51" s="8">
        <v>1851.51</v>
      </c>
      <c r="J51" t="s">
        <v>751</v>
      </c>
      <c r="K51">
        <v>326</v>
      </c>
      <c r="L51" t="s">
        <v>752</v>
      </c>
      <c r="M51" s="4">
        <v>44958</v>
      </c>
      <c r="N51" s="4">
        <v>44958</v>
      </c>
      <c r="O51" s="8">
        <v>0</v>
      </c>
      <c r="P51" s="8">
        <v>2067.42</v>
      </c>
      <c r="Q51" s="8">
        <f>Table1[[#This Row],[material_cost]]+Table1[[#This Row],[freight_cost]]</f>
        <v>2067.42</v>
      </c>
      <c r="R51" t="s">
        <v>660</v>
      </c>
      <c r="S51" t="s">
        <v>661</v>
      </c>
      <c r="T51">
        <v>1</v>
      </c>
      <c r="U51" s="9">
        <v>10000</v>
      </c>
      <c r="V51">
        <v>11.5</v>
      </c>
      <c r="W51">
        <v>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s="8">
        <v>4140</v>
      </c>
    </row>
    <row r="52" spans="1:33" x14ac:dyDescent="0.3">
      <c r="A52" t="s">
        <v>530</v>
      </c>
      <c r="B52" t="s">
        <v>753</v>
      </c>
      <c r="C52" s="4">
        <v>44949</v>
      </c>
      <c r="D52">
        <v>613</v>
      </c>
      <c r="E52" t="s">
        <v>656</v>
      </c>
      <c r="F52" s="10">
        <v>0.54700000000000004</v>
      </c>
      <c r="G52" s="8">
        <v>886.14</v>
      </c>
      <c r="H52" t="s">
        <v>754</v>
      </c>
      <c r="I52" s="8">
        <v>898.61</v>
      </c>
      <c r="J52" t="s">
        <v>755</v>
      </c>
      <c r="K52">
        <v>66</v>
      </c>
      <c r="L52" t="s">
        <v>756</v>
      </c>
      <c r="M52" s="4">
        <v>44956</v>
      </c>
      <c r="N52" s="4">
        <v>44956</v>
      </c>
      <c r="O52" s="8">
        <v>0</v>
      </c>
      <c r="P52" s="8">
        <v>944.77</v>
      </c>
      <c r="Q52" s="8">
        <f>Table1[[#This Row],[material_cost]]+Table1[[#This Row],[freight_cost]]</f>
        <v>944.77</v>
      </c>
      <c r="R52" t="s">
        <v>660</v>
      </c>
      <c r="S52" t="s">
        <v>661</v>
      </c>
      <c r="T52">
        <v>1</v>
      </c>
      <c r="U52" s="9">
        <v>5000</v>
      </c>
      <c r="V52">
        <v>9</v>
      </c>
      <c r="W52">
        <v>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8">
        <v>1620</v>
      </c>
    </row>
    <row r="53" spans="1:33" x14ac:dyDescent="0.3">
      <c r="A53" t="s">
        <v>530</v>
      </c>
      <c r="B53" t="s">
        <v>757</v>
      </c>
      <c r="C53" s="4">
        <v>44949</v>
      </c>
      <c r="D53">
        <v>675</v>
      </c>
      <c r="E53" t="s">
        <v>758</v>
      </c>
      <c r="F53" s="10">
        <v>0.85</v>
      </c>
      <c r="G53" s="8">
        <v>408</v>
      </c>
      <c r="H53">
        <v>41744</v>
      </c>
      <c r="I53" s="8">
        <v>432.48</v>
      </c>
      <c r="J53" t="s">
        <v>759</v>
      </c>
      <c r="K53">
        <v>108</v>
      </c>
      <c r="L53" t="s">
        <v>760</v>
      </c>
      <c r="M53" s="4">
        <v>44952</v>
      </c>
      <c r="N53" s="4">
        <v>44958</v>
      </c>
      <c r="O53" s="8">
        <v>0</v>
      </c>
      <c r="P53" s="8">
        <v>511.57</v>
      </c>
      <c r="Q53" s="8">
        <f>Table1[[#This Row],[material_cost]]+Table1[[#This Row],[freight_cost]]</f>
        <v>511.57</v>
      </c>
      <c r="R53" t="s">
        <v>761</v>
      </c>
      <c r="S53" t="s">
        <v>661</v>
      </c>
      <c r="T53">
        <v>1</v>
      </c>
      <c r="U53" s="9">
        <v>5000</v>
      </c>
      <c r="V53">
        <v>4</v>
      </c>
      <c r="W53">
        <v>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s="8">
        <v>480</v>
      </c>
    </row>
    <row r="54" spans="1:33" x14ac:dyDescent="0.3">
      <c r="A54" t="s">
        <v>530</v>
      </c>
      <c r="B54" t="s">
        <v>762</v>
      </c>
      <c r="C54" s="4">
        <v>44949</v>
      </c>
      <c r="D54">
        <v>1066</v>
      </c>
      <c r="E54" t="s">
        <v>671</v>
      </c>
      <c r="F54" s="10">
        <v>0.06</v>
      </c>
      <c r="G54" s="8">
        <v>1024.2</v>
      </c>
      <c r="H54" t="s">
        <v>742</v>
      </c>
      <c r="I54" s="8">
        <v>1024.2</v>
      </c>
      <c r="J54" t="s">
        <v>763</v>
      </c>
      <c r="K54">
        <v>133</v>
      </c>
      <c r="L54" t="s">
        <v>528</v>
      </c>
      <c r="M54" s="4">
        <v>44956</v>
      </c>
      <c r="O54" s="8">
        <v>0</v>
      </c>
      <c r="P54" s="8">
        <v>1024.2</v>
      </c>
      <c r="Q54" s="8">
        <f>Table1[[#This Row],[material_cost]]+Table1[[#This Row],[freight_cost]]</f>
        <v>1024.2</v>
      </c>
      <c r="R54" t="s">
        <v>673</v>
      </c>
      <c r="S54" t="s">
        <v>661</v>
      </c>
      <c r="T54">
        <v>1</v>
      </c>
      <c r="U54" s="9">
        <v>10000</v>
      </c>
      <c r="V54">
        <v>10.5</v>
      </c>
      <c r="W54">
        <v>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8">
        <v>3780</v>
      </c>
    </row>
    <row r="55" spans="1:33" x14ac:dyDescent="0.3">
      <c r="A55" t="s">
        <v>530</v>
      </c>
      <c r="B55" t="s">
        <v>762</v>
      </c>
      <c r="C55" s="4">
        <v>44949</v>
      </c>
      <c r="D55">
        <v>1066</v>
      </c>
      <c r="E55" t="s">
        <v>671</v>
      </c>
      <c r="F55" s="10">
        <v>0.06</v>
      </c>
      <c r="G55" s="8">
        <v>1024.2</v>
      </c>
      <c r="H55" t="s">
        <v>742</v>
      </c>
      <c r="I55" s="8">
        <v>1024.2</v>
      </c>
      <c r="J55" t="s">
        <v>763</v>
      </c>
      <c r="K55">
        <v>133</v>
      </c>
      <c r="L55" t="s">
        <v>528</v>
      </c>
      <c r="M55" s="4">
        <v>44956</v>
      </c>
      <c r="O55" s="8">
        <v>0</v>
      </c>
      <c r="P55" s="8">
        <v>1024.2</v>
      </c>
      <c r="Q55" s="8">
        <f>Table1[[#This Row],[material_cost]]+Table1[[#This Row],[freight_cost]]</f>
        <v>1024.2</v>
      </c>
      <c r="R55" t="s">
        <v>673</v>
      </c>
      <c r="S55" t="s">
        <v>661</v>
      </c>
      <c r="T55">
        <v>2</v>
      </c>
      <c r="U55" s="9">
        <v>10000</v>
      </c>
      <c r="V55">
        <v>11.375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s="8">
        <v>8190</v>
      </c>
    </row>
    <row r="56" spans="1:33" x14ac:dyDescent="0.3">
      <c r="A56" t="s">
        <v>530</v>
      </c>
      <c r="B56" t="s">
        <v>762</v>
      </c>
      <c r="C56" s="4">
        <v>44949</v>
      </c>
      <c r="D56">
        <v>1066</v>
      </c>
      <c r="E56" t="s">
        <v>671</v>
      </c>
      <c r="F56" s="10">
        <v>0.06</v>
      </c>
      <c r="G56" s="8">
        <v>1024.2</v>
      </c>
      <c r="H56" t="s">
        <v>742</v>
      </c>
      <c r="I56" s="8">
        <v>1024.2</v>
      </c>
      <c r="J56" t="s">
        <v>763</v>
      </c>
      <c r="K56">
        <v>133</v>
      </c>
      <c r="L56" t="s">
        <v>528</v>
      </c>
      <c r="M56" s="4">
        <v>44956</v>
      </c>
      <c r="O56" s="8">
        <v>0</v>
      </c>
      <c r="P56" s="8">
        <v>1024.2</v>
      </c>
      <c r="Q56" s="8">
        <f>Table1[[#This Row],[material_cost]]+Table1[[#This Row],[freight_cost]]</f>
        <v>1024.2</v>
      </c>
      <c r="R56" t="s">
        <v>673</v>
      </c>
      <c r="S56" t="s">
        <v>661</v>
      </c>
      <c r="T56">
        <v>3</v>
      </c>
      <c r="U56" s="9">
        <v>10000</v>
      </c>
      <c r="V56">
        <v>10.625</v>
      </c>
      <c r="W56">
        <v>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8">
        <v>5100</v>
      </c>
    </row>
    <row r="57" spans="1:33" x14ac:dyDescent="0.3">
      <c r="A57" t="s">
        <v>530</v>
      </c>
      <c r="B57" t="s">
        <v>764</v>
      </c>
      <c r="C57" s="4">
        <v>44949</v>
      </c>
      <c r="D57">
        <v>1066</v>
      </c>
      <c r="E57" t="s">
        <v>671</v>
      </c>
      <c r="F57" s="10">
        <v>3.3333333333333298E-2</v>
      </c>
      <c r="G57" s="8">
        <v>612.5</v>
      </c>
      <c r="H57" t="s">
        <v>723</v>
      </c>
      <c r="I57" s="8">
        <v>612.5</v>
      </c>
      <c r="J57" t="s">
        <v>765</v>
      </c>
      <c r="K57">
        <v>296</v>
      </c>
      <c r="M57" s="4">
        <v>44957</v>
      </c>
      <c r="N57" s="4">
        <v>44957</v>
      </c>
      <c r="O57" s="8">
        <v>0</v>
      </c>
      <c r="P57" s="8">
        <v>612.49</v>
      </c>
      <c r="Q57" s="8">
        <f>Table1[[#This Row],[material_cost]]+Table1[[#This Row],[freight_cost]]</f>
        <v>612.49</v>
      </c>
      <c r="R57" t="s">
        <v>673</v>
      </c>
      <c r="S57" t="s">
        <v>661</v>
      </c>
      <c r="T57">
        <v>1</v>
      </c>
      <c r="U57" s="9">
        <v>10000</v>
      </c>
      <c r="V57">
        <v>9.375</v>
      </c>
      <c r="W57">
        <v>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s="8">
        <v>5625</v>
      </c>
    </row>
    <row r="58" spans="1:33" x14ac:dyDescent="0.3">
      <c r="A58" t="s">
        <v>530</v>
      </c>
      <c r="B58" t="s">
        <v>764</v>
      </c>
      <c r="C58" s="4">
        <v>44949</v>
      </c>
      <c r="D58">
        <v>1066</v>
      </c>
      <c r="E58" t="s">
        <v>671</v>
      </c>
      <c r="F58" s="10">
        <v>3.3333333333333298E-2</v>
      </c>
      <c r="G58" s="8">
        <v>612.5</v>
      </c>
      <c r="H58" t="s">
        <v>723</v>
      </c>
      <c r="I58" s="8">
        <v>612.5</v>
      </c>
      <c r="J58" t="s">
        <v>765</v>
      </c>
      <c r="K58">
        <v>296</v>
      </c>
      <c r="M58" s="4">
        <v>44957</v>
      </c>
      <c r="N58" s="4">
        <v>44957</v>
      </c>
      <c r="O58" s="8">
        <v>0</v>
      </c>
      <c r="P58" s="8">
        <v>612.49</v>
      </c>
      <c r="Q58" s="8">
        <f>Table1[[#This Row],[material_cost]]+Table1[[#This Row],[freight_cost]]</f>
        <v>612.49</v>
      </c>
      <c r="R58" t="s">
        <v>673</v>
      </c>
      <c r="S58" t="s">
        <v>661</v>
      </c>
      <c r="T58">
        <v>2</v>
      </c>
      <c r="U58" s="9">
        <v>10000</v>
      </c>
      <c r="V58">
        <v>10.125</v>
      </c>
      <c r="W58">
        <v>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8">
        <v>6075</v>
      </c>
    </row>
    <row r="59" spans="1:33" x14ac:dyDescent="0.3">
      <c r="A59" t="s">
        <v>530</v>
      </c>
      <c r="B59" t="s">
        <v>764</v>
      </c>
      <c r="C59" s="4">
        <v>44949</v>
      </c>
      <c r="D59">
        <v>1066</v>
      </c>
      <c r="E59" t="s">
        <v>671</v>
      </c>
      <c r="F59" s="10">
        <v>3.3333333333333298E-2</v>
      </c>
      <c r="G59" s="8">
        <v>612.5</v>
      </c>
      <c r="H59" t="s">
        <v>723</v>
      </c>
      <c r="I59" s="8">
        <v>612.5</v>
      </c>
      <c r="J59" t="s">
        <v>765</v>
      </c>
      <c r="K59">
        <v>296</v>
      </c>
      <c r="M59" s="4">
        <v>44957</v>
      </c>
      <c r="N59" s="4">
        <v>44957</v>
      </c>
      <c r="O59" s="8">
        <v>0</v>
      </c>
      <c r="P59" s="8">
        <v>612.49</v>
      </c>
      <c r="Q59" s="8">
        <f>Table1[[#This Row],[material_cost]]+Table1[[#This Row],[freight_cost]]</f>
        <v>612.49</v>
      </c>
      <c r="R59" t="s">
        <v>673</v>
      </c>
      <c r="S59" t="s">
        <v>661</v>
      </c>
      <c r="T59">
        <v>3</v>
      </c>
      <c r="U59" s="9">
        <v>10000</v>
      </c>
      <c r="V59">
        <v>11.125</v>
      </c>
      <c r="W59">
        <v>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s="8">
        <v>6675</v>
      </c>
    </row>
    <row r="60" spans="1:33" x14ac:dyDescent="0.3">
      <c r="A60" t="s">
        <v>530</v>
      </c>
      <c r="B60" t="s">
        <v>766</v>
      </c>
      <c r="C60" s="4">
        <v>44950</v>
      </c>
      <c r="D60">
        <v>327</v>
      </c>
      <c r="E60" t="s">
        <v>668</v>
      </c>
      <c r="F60" s="10">
        <v>0.47599999999999998</v>
      </c>
      <c r="G60" s="8">
        <v>5940.48</v>
      </c>
      <c r="H60">
        <v>18328</v>
      </c>
      <c r="I60" s="8">
        <v>5957.57</v>
      </c>
      <c r="J60" t="s">
        <v>767</v>
      </c>
      <c r="K60">
        <v>227</v>
      </c>
      <c r="L60" t="s">
        <v>629</v>
      </c>
      <c r="M60" s="4">
        <v>44971</v>
      </c>
      <c r="N60" s="4">
        <v>44972</v>
      </c>
      <c r="O60" s="8">
        <v>0</v>
      </c>
      <c r="P60" s="8">
        <v>6289.26</v>
      </c>
      <c r="Q60" s="8">
        <f>Table1[[#This Row],[material_cost]]+Table1[[#This Row],[freight_cost]]</f>
        <v>6289.26</v>
      </c>
      <c r="R60" t="s">
        <v>19</v>
      </c>
      <c r="S60" t="s">
        <v>661</v>
      </c>
      <c r="T60">
        <v>1</v>
      </c>
      <c r="U60" s="9">
        <v>10000</v>
      </c>
      <c r="V60">
        <v>13</v>
      </c>
      <c r="W60">
        <v>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8">
        <v>12480</v>
      </c>
    </row>
    <row r="61" spans="1:33" x14ac:dyDescent="0.3">
      <c r="A61" t="s">
        <v>530</v>
      </c>
      <c r="B61" t="s">
        <v>768</v>
      </c>
      <c r="C61" s="4">
        <v>44950</v>
      </c>
      <c r="D61">
        <v>516</v>
      </c>
      <c r="E61" t="s">
        <v>769</v>
      </c>
      <c r="F61" s="10">
        <v>2.899</v>
      </c>
      <c r="G61" s="8">
        <v>1565.46</v>
      </c>
      <c r="H61" t="s">
        <v>770</v>
      </c>
      <c r="I61" s="8">
        <v>1565.46</v>
      </c>
      <c r="J61" t="s">
        <v>771</v>
      </c>
      <c r="K61">
        <v>244</v>
      </c>
      <c r="L61" t="s">
        <v>528</v>
      </c>
      <c r="M61" s="4">
        <v>44953</v>
      </c>
      <c r="N61" s="4">
        <v>44956</v>
      </c>
      <c r="O61" s="8">
        <v>0</v>
      </c>
      <c r="P61" s="8">
        <v>1725.28</v>
      </c>
      <c r="Q61" s="8">
        <f>Table1[[#This Row],[material_cost]]+Table1[[#This Row],[freight_cost]]</f>
        <v>1725.28</v>
      </c>
      <c r="R61" t="s">
        <v>772</v>
      </c>
      <c r="S61" t="s">
        <v>661</v>
      </c>
      <c r="T61">
        <v>1</v>
      </c>
      <c r="U61" s="9">
        <v>5000</v>
      </c>
      <c r="V61">
        <v>9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8">
        <v>540</v>
      </c>
    </row>
    <row r="62" spans="1:33" x14ac:dyDescent="0.3">
      <c r="A62" t="s">
        <v>530</v>
      </c>
      <c r="B62" t="s">
        <v>773</v>
      </c>
      <c r="C62" s="4">
        <v>44951</v>
      </c>
      <c r="D62">
        <v>327</v>
      </c>
      <c r="E62" t="s">
        <v>668</v>
      </c>
      <c r="F62" s="10">
        <v>1.383</v>
      </c>
      <c r="G62" s="8">
        <v>1494.83</v>
      </c>
      <c r="H62">
        <v>78866</v>
      </c>
      <c r="I62" s="8">
        <v>1481.4</v>
      </c>
      <c r="J62" t="s">
        <v>774</v>
      </c>
      <c r="K62">
        <v>117</v>
      </c>
      <c r="L62" t="s">
        <v>420</v>
      </c>
      <c r="M62" s="4">
        <v>44960</v>
      </c>
      <c r="N62" s="4">
        <v>44960</v>
      </c>
      <c r="O62" s="8">
        <v>0</v>
      </c>
      <c r="P62" s="8">
        <v>1592.1</v>
      </c>
      <c r="Q62" s="8">
        <f>Table1[[#This Row],[material_cost]]+Table1[[#This Row],[freight_cost]]</f>
        <v>1592.1</v>
      </c>
      <c r="R62" t="s">
        <v>19</v>
      </c>
      <c r="S62" t="s">
        <v>661</v>
      </c>
      <c r="T62">
        <v>1</v>
      </c>
      <c r="U62" s="9">
        <v>1668</v>
      </c>
      <c r="V62">
        <v>9</v>
      </c>
      <c r="W62">
        <v>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s="8">
        <v>1080.864</v>
      </c>
    </row>
    <row r="63" spans="1:33" x14ac:dyDescent="0.3">
      <c r="A63" t="s">
        <v>530</v>
      </c>
      <c r="B63" t="s">
        <v>775</v>
      </c>
      <c r="C63" s="4">
        <v>44951</v>
      </c>
      <c r="D63">
        <v>327</v>
      </c>
      <c r="E63" t="s">
        <v>668</v>
      </c>
      <c r="F63" s="10">
        <v>0.55400000000000005</v>
      </c>
      <c r="G63" s="8">
        <v>5185.4399999999996</v>
      </c>
      <c r="H63">
        <v>19472</v>
      </c>
      <c r="I63" s="8">
        <v>5019.4799999999996</v>
      </c>
      <c r="J63" t="s">
        <v>776</v>
      </c>
      <c r="K63">
        <v>318546</v>
      </c>
      <c r="L63" t="s">
        <v>629</v>
      </c>
      <c r="M63" s="4">
        <v>44964</v>
      </c>
      <c r="N63" s="4">
        <v>44964</v>
      </c>
      <c r="O63" s="8">
        <v>0</v>
      </c>
      <c r="P63" s="8">
        <v>5259.59</v>
      </c>
      <c r="Q63" s="8">
        <f>Table1[[#This Row],[material_cost]]+Table1[[#This Row],[freight_cost]]</f>
        <v>5259.59</v>
      </c>
      <c r="R63" t="s">
        <v>19</v>
      </c>
      <c r="S63" t="s">
        <v>661</v>
      </c>
      <c r="T63">
        <v>1</v>
      </c>
      <c r="U63" s="9">
        <v>10000</v>
      </c>
      <c r="V63">
        <v>6.5</v>
      </c>
      <c r="W63">
        <v>12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s="8">
        <v>9360</v>
      </c>
    </row>
    <row r="64" spans="1:33" x14ac:dyDescent="0.3">
      <c r="A64" t="s">
        <v>530</v>
      </c>
      <c r="B64" t="s">
        <v>777</v>
      </c>
      <c r="C64" s="4">
        <v>44951</v>
      </c>
      <c r="D64">
        <v>675</v>
      </c>
      <c r="E64" t="s">
        <v>758</v>
      </c>
      <c r="F64" s="10">
        <v>1.752</v>
      </c>
      <c r="G64" s="8">
        <v>2049.84</v>
      </c>
      <c r="H64">
        <v>41913</v>
      </c>
      <c r="I64" s="8">
        <v>2049.84</v>
      </c>
      <c r="J64" t="s">
        <v>778</v>
      </c>
      <c r="K64">
        <v>72</v>
      </c>
      <c r="L64" t="s">
        <v>779</v>
      </c>
      <c r="M64" s="4">
        <v>44957</v>
      </c>
      <c r="N64" s="4">
        <v>44959</v>
      </c>
      <c r="O64" s="8">
        <v>0</v>
      </c>
      <c r="P64" s="8">
        <v>2135.54</v>
      </c>
      <c r="Q64" s="8">
        <f>Table1[[#This Row],[material_cost]]+Table1[[#This Row],[freight_cost]]</f>
        <v>2135.54</v>
      </c>
      <c r="R64" t="s">
        <v>761</v>
      </c>
      <c r="S64" t="s">
        <v>661</v>
      </c>
      <c r="T64">
        <v>1</v>
      </c>
      <c r="U64" s="9">
        <v>10000</v>
      </c>
      <c r="V64">
        <v>9.75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s="8">
        <v>1170</v>
      </c>
    </row>
    <row r="65" spans="1:33" x14ac:dyDescent="0.3">
      <c r="A65" t="s">
        <v>530</v>
      </c>
      <c r="B65" t="s">
        <v>780</v>
      </c>
      <c r="C65" s="4">
        <v>44951</v>
      </c>
      <c r="D65">
        <v>361</v>
      </c>
      <c r="E65" t="s">
        <v>663</v>
      </c>
      <c r="F65" s="10">
        <v>0.30120000000000002</v>
      </c>
      <c r="G65" s="8">
        <v>1120.4649999999999</v>
      </c>
      <c r="H65" t="s">
        <v>712</v>
      </c>
      <c r="I65" s="8">
        <v>1126.6949999999999</v>
      </c>
      <c r="J65" t="s">
        <v>781</v>
      </c>
      <c r="K65">
        <v>80</v>
      </c>
      <c r="L65">
        <v>758</v>
      </c>
      <c r="M65" s="4">
        <v>44960</v>
      </c>
      <c r="N65" s="4">
        <v>44960</v>
      </c>
      <c r="O65" s="8">
        <v>0</v>
      </c>
      <c r="P65" s="8">
        <v>1217.875</v>
      </c>
      <c r="Q65" s="8">
        <f>Table1[[#This Row],[material_cost]]+Table1[[#This Row],[freight_cost]]</f>
        <v>1217.875</v>
      </c>
      <c r="R65" t="s">
        <v>666</v>
      </c>
      <c r="S65" t="s">
        <v>661</v>
      </c>
      <c r="T65">
        <v>2</v>
      </c>
      <c r="U65" s="9">
        <v>10000</v>
      </c>
      <c r="V65">
        <v>6.875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s="8">
        <v>1650</v>
      </c>
    </row>
    <row r="66" spans="1:33" x14ac:dyDescent="0.3">
      <c r="A66" t="s">
        <v>530</v>
      </c>
      <c r="B66" t="s">
        <v>780</v>
      </c>
      <c r="C66" s="4">
        <v>44951</v>
      </c>
      <c r="D66">
        <v>361</v>
      </c>
      <c r="E66" t="s">
        <v>663</v>
      </c>
      <c r="F66" s="10">
        <v>0.30120000000000002</v>
      </c>
      <c r="G66" s="8">
        <v>1120.4649999999999</v>
      </c>
      <c r="H66" t="s">
        <v>712</v>
      </c>
      <c r="I66" s="8">
        <v>1126.6949999999999</v>
      </c>
      <c r="J66" t="s">
        <v>781</v>
      </c>
      <c r="K66">
        <v>80</v>
      </c>
      <c r="L66">
        <v>758</v>
      </c>
      <c r="M66" s="4">
        <v>44960</v>
      </c>
      <c r="N66" s="4">
        <v>44960</v>
      </c>
      <c r="O66" s="8">
        <v>0</v>
      </c>
      <c r="P66" s="8">
        <v>1217.875</v>
      </c>
      <c r="Q66" s="8">
        <f>Table1[[#This Row],[material_cost]]+Table1[[#This Row],[freight_cost]]</f>
        <v>1217.875</v>
      </c>
      <c r="R66" t="s">
        <v>666</v>
      </c>
      <c r="S66" t="s">
        <v>661</v>
      </c>
      <c r="T66">
        <v>1</v>
      </c>
      <c r="U66" s="9">
        <v>10000</v>
      </c>
      <c r="V66">
        <v>5.75</v>
      </c>
      <c r="W66">
        <v>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8">
        <v>2070</v>
      </c>
    </row>
    <row r="67" spans="1:33" x14ac:dyDescent="0.3">
      <c r="A67" t="s">
        <v>530</v>
      </c>
      <c r="B67" t="s">
        <v>782</v>
      </c>
      <c r="C67" s="4">
        <v>44952</v>
      </c>
      <c r="D67">
        <v>343</v>
      </c>
      <c r="E67" t="s">
        <v>687</v>
      </c>
      <c r="F67" s="10">
        <v>0.23499999999999999</v>
      </c>
      <c r="G67" s="8">
        <v>4991.3999999999996</v>
      </c>
      <c r="H67" t="s">
        <v>738</v>
      </c>
      <c r="I67" s="8">
        <v>5136.75</v>
      </c>
      <c r="J67" t="s">
        <v>685</v>
      </c>
      <c r="K67">
        <v>257</v>
      </c>
      <c r="L67" t="s">
        <v>568</v>
      </c>
      <c r="M67" s="4">
        <v>44960</v>
      </c>
      <c r="N67" s="4">
        <v>44961</v>
      </c>
      <c r="O67" s="8">
        <v>0</v>
      </c>
      <c r="P67" s="8">
        <v>5136.7650000000003</v>
      </c>
      <c r="Q67" s="8">
        <f>Table1[[#This Row],[material_cost]]+Table1[[#This Row],[freight_cost]]</f>
        <v>5136.7650000000003</v>
      </c>
      <c r="R67" t="s">
        <v>690</v>
      </c>
      <c r="S67" t="s">
        <v>661</v>
      </c>
      <c r="T67">
        <v>2</v>
      </c>
      <c r="U67" s="9">
        <v>10000</v>
      </c>
      <c r="V67">
        <v>11.625</v>
      </c>
      <c r="W67">
        <v>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8">
        <v>5580</v>
      </c>
    </row>
    <row r="68" spans="1:33" x14ac:dyDescent="0.3">
      <c r="A68" t="s">
        <v>530</v>
      </c>
      <c r="B68" t="s">
        <v>782</v>
      </c>
      <c r="C68" s="4">
        <v>44952</v>
      </c>
      <c r="D68">
        <v>343</v>
      </c>
      <c r="E68" t="s">
        <v>687</v>
      </c>
      <c r="F68" s="10">
        <v>0.23499999999999999</v>
      </c>
      <c r="G68" s="8">
        <v>4991.3999999999996</v>
      </c>
      <c r="H68" t="s">
        <v>738</v>
      </c>
      <c r="I68" s="8">
        <v>5136.75</v>
      </c>
      <c r="J68" t="s">
        <v>685</v>
      </c>
      <c r="K68">
        <v>257</v>
      </c>
      <c r="L68" t="s">
        <v>568</v>
      </c>
      <c r="M68" s="4">
        <v>44960</v>
      </c>
      <c r="N68" s="4">
        <v>44961</v>
      </c>
      <c r="O68" s="8">
        <v>0</v>
      </c>
      <c r="P68" s="8">
        <v>5136.7650000000003</v>
      </c>
      <c r="Q68" s="8">
        <f>Table1[[#This Row],[material_cost]]+Table1[[#This Row],[freight_cost]]</f>
        <v>5136.7650000000003</v>
      </c>
      <c r="R68" t="s">
        <v>690</v>
      </c>
      <c r="S68" t="s">
        <v>661</v>
      </c>
      <c r="T68">
        <v>1</v>
      </c>
      <c r="U68" s="9">
        <v>10000</v>
      </c>
      <c r="V68">
        <v>10.875</v>
      </c>
      <c r="W68">
        <v>12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8">
        <v>15660</v>
      </c>
    </row>
    <row r="69" spans="1:33" x14ac:dyDescent="0.3">
      <c r="A69" t="s">
        <v>530</v>
      </c>
      <c r="B69" t="s">
        <v>783</v>
      </c>
      <c r="C69" s="4">
        <v>44952</v>
      </c>
      <c r="D69">
        <v>327</v>
      </c>
      <c r="E69" t="s">
        <v>668</v>
      </c>
      <c r="F69" s="10">
        <v>0.47599999999999998</v>
      </c>
      <c r="G69" s="8">
        <v>5940.48</v>
      </c>
      <c r="H69">
        <v>18328</v>
      </c>
      <c r="I69" s="8">
        <v>6123.46</v>
      </c>
      <c r="J69" t="s">
        <v>767</v>
      </c>
      <c r="K69">
        <v>227</v>
      </c>
      <c r="L69" t="s">
        <v>629</v>
      </c>
      <c r="M69" s="4">
        <v>44978</v>
      </c>
      <c r="N69" s="4">
        <v>44979</v>
      </c>
      <c r="O69" s="8">
        <v>0</v>
      </c>
      <c r="P69" s="8">
        <v>6451.51</v>
      </c>
      <c r="Q69" s="8">
        <f>Table1[[#This Row],[material_cost]]+Table1[[#This Row],[freight_cost]]</f>
        <v>6451.51</v>
      </c>
      <c r="R69" t="s">
        <v>19</v>
      </c>
      <c r="S69" t="s">
        <v>661</v>
      </c>
      <c r="T69">
        <v>1</v>
      </c>
      <c r="U69" s="9">
        <v>10000</v>
      </c>
      <c r="V69">
        <v>13</v>
      </c>
      <c r="W69">
        <v>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s="8">
        <v>12480</v>
      </c>
    </row>
    <row r="70" spans="1:33" x14ac:dyDescent="0.3">
      <c r="A70" t="s">
        <v>530</v>
      </c>
      <c r="B70" t="s">
        <v>784</v>
      </c>
      <c r="C70" s="4">
        <v>44952</v>
      </c>
      <c r="D70">
        <v>1066</v>
      </c>
      <c r="E70" t="s">
        <v>671</v>
      </c>
      <c r="F70" s="10">
        <v>0.1</v>
      </c>
      <c r="G70" s="8">
        <v>972</v>
      </c>
      <c r="H70" t="s">
        <v>723</v>
      </c>
      <c r="I70" s="8">
        <v>972</v>
      </c>
      <c r="J70" t="s">
        <v>745</v>
      </c>
      <c r="K70">
        <v>296</v>
      </c>
      <c r="M70" s="4">
        <v>44959</v>
      </c>
      <c r="N70" s="4">
        <v>44960</v>
      </c>
      <c r="O70" s="8">
        <v>0</v>
      </c>
      <c r="P70" s="8">
        <v>971.99</v>
      </c>
      <c r="Q70" s="8">
        <f>Table1[[#This Row],[material_cost]]+Table1[[#This Row],[freight_cost]]</f>
        <v>971.99</v>
      </c>
      <c r="R70" t="s">
        <v>673</v>
      </c>
      <c r="S70" t="s">
        <v>661</v>
      </c>
      <c r="T70">
        <v>1</v>
      </c>
      <c r="U70" s="9">
        <v>10000</v>
      </c>
      <c r="V70">
        <v>10.125</v>
      </c>
      <c r="W70">
        <v>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s="8">
        <v>9720</v>
      </c>
    </row>
    <row r="71" spans="1:33" x14ac:dyDescent="0.3">
      <c r="A71" t="s">
        <v>530</v>
      </c>
      <c r="B71" t="s">
        <v>785</v>
      </c>
      <c r="C71" s="4">
        <v>44952</v>
      </c>
      <c r="D71">
        <v>613</v>
      </c>
      <c r="E71" t="s">
        <v>656</v>
      </c>
      <c r="F71" s="10">
        <v>0.44500000000000001</v>
      </c>
      <c r="G71" s="8">
        <v>3924.9</v>
      </c>
      <c r="H71" t="s">
        <v>750</v>
      </c>
      <c r="I71" s="8">
        <v>3924.9</v>
      </c>
      <c r="J71" t="s">
        <v>751</v>
      </c>
      <c r="K71">
        <v>326</v>
      </c>
      <c r="L71" t="s">
        <v>752</v>
      </c>
      <c r="M71" s="4">
        <v>44963</v>
      </c>
      <c r="N71" s="4">
        <v>44959</v>
      </c>
      <c r="O71" s="8">
        <v>0</v>
      </c>
      <c r="P71" s="8">
        <v>4172.74</v>
      </c>
      <c r="Q71" s="8">
        <f>Table1[[#This Row],[material_cost]]+Table1[[#This Row],[freight_cost]]</f>
        <v>4172.74</v>
      </c>
      <c r="R71" t="s">
        <v>660</v>
      </c>
      <c r="S71" t="s">
        <v>661</v>
      </c>
      <c r="T71">
        <v>1</v>
      </c>
      <c r="U71" s="9">
        <v>10000</v>
      </c>
      <c r="V71">
        <v>10.5</v>
      </c>
      <c r="W71">
        <v>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s="8">
        <v>8820</v>
      </c>
    </row>
    <row r="72" spans="1:33" x14ac:dyDescent="0.3">
      <c r="A72" t="s">
        <v>530</v>
      </c>
      <c r="B72" t="s">
        <v>786</v>
      </c>
      <c r="C72" s="4">
        <v>44952</v>
      </c>
      <c r="D72">
        <v>613</v>
      </c>
      <c r="E72" t="s">
        <v>656</v>
      </c>
      <c r="F72" s="10">
        <v>0.51200000000000001</v>
      </c>
      <c r="G72" s="8">
        <v>445.44</v>
      </c>
      <c r="H72" t="s">
        <v>732</v>
      </c>
      <c r="I72" s="8">
        <v>445.44</v>
      </c>
      <c r="J72" t="s">
        <v>733</v>
      </c>
      <c r="K72">
        <v>371</v>
      </c>
      <c r="L72" t="s">
        <v>420</v>
      </c>
      <c r="M72" s="4">
        <v>44958</v>
      </c>
      <c r="N72" s="4">
        <v>44959</v>
      </c>
      <c r="O72" s="8">
        <v>0</v>
      </c>
      <c r="P72" s="8">
        <v>568.89</v>
      </c>
      <c r="Q72" s="8">
        <f>Table1[[#This Row],[material_cost]]+Table1[[#This Row],[freight_cost]]</f>
        <v>568.89</v>
      </c>
      <c r="R72" t="s">
        <v>660</v>
      </c>
      <c r="S72" t="s">
        <v>661</v>
      </c>
      <c r="T72">
        <v>1</v>
      </c>
      <c r="U72" s="9">
        <v>5000</v>
      </c>
      <c r="V72">
        <v>7.25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s="8">
        <v>870</v>
      </c>
    </row>
    <row r="73" spans="1:33" x14ac:dyDescent="0.3">
      <c r="A73" t="s">
        <v>530</v>
      </c>
      <c r="B73" t="s">
        <v>787</v>
      </c>
      <c r="C73" s="4">
        <v>44953</v>
      </c>
      <c r="D73">
        <v>457</v>
      </c>
      <c r="E73" t="s">
        <v>788</v>
      </c>
      <c r="F73" s="10">
        <v>0.79500000000000004</v>
      </c>
      <c r="G73" s="8">
        <v>846.68</v>
      </c>
      <c r="H73" t="s">
        <v>789</v>
      </c>
      <c r="I73" s="8">
        <v>846.68</v>
      </c>
      <c r="J73" t="s">
        <v>790</v>
      </c>
      <c r="K73">
        <v>148</v>
      </c>
      <c r="L73" t="s">
        <v>791</v>
      </c>
      <c r="M73" s="4">
        <v>44960</v>
      </c>
      <c r="N73" s="4">
        <v>44963</v>
      </c>
      <c r="O73" s="8">
        <v>0</v>
      </c>
      <c r="P73" s="8">
        <v>968.93</v>
      </c>
      <c r="Q73" s="8">
        <f>Table1[[#This Row],[material_cost]]+Table1[[#This Row],[freight_cost]]</f>
        <v>968.93</v>
      </c>
      <c r="R73" t="s">
        <v>610</v>
      </c>
      <c r="S73" t="s">
        <v>661</v>
      </c>
      <c r="T73">
        <v>1</v>
      </c>
      <c r="U73" s="9">
        <v>10000</v>
      </c>
      <c r="V73">
        <v>8.875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s="8">
        <v>1065</v>
      </c>
    </row>
    <row r="74" spans="1:33" x14ac:dyDescent="0.3">
      <c r="A74" t="s">
        <v>530</v>
      </c>
      <c r="B74" t="s">
        <v>792</v>
      </c>
      <c r="C74" s="4">
        <v>44953</v>
      </c>
      <c r="D74">
        <v>613</v>
      </c>
      <c r="E74" t="s">
        <v>656</v>
      </c>
      <c r="F74" s="10">
        <v>0.28789473684210498</v>
      </c>
      <c r="G74" s="8">
        <v>842.95789473684204</v>
      </c>
      <c r="H74" t="s">
        <v>754</v>
      </c>
      <c r="I74" s="8">
        <v>841.85263157894701</v>
      </c>
      <c r="J74" t="s">
        <v>793</v>
      </c>
      <c r="K74">
        <v>66</v>
      </c>
      <c r="L74" t="s">
        <v>756</v>
      </c>
      <c r="M74" s="4">
        <v>44963</v>
      </c>
      <c r="N74" s="4">
        <v>44960</v>
      </c>
      <c r="O74" s="8">
        <v>0</v>
      </c>
      <c r="P74" s="8">
        <v>885.1</v>
      </c>
      <c r="Q74" s="8">
        <f>Table1[[#This Row],[material_cost]]+Table1[[#This Row],[freight_cost]]</f>
        <v>885.1</v>
      </c>
      <c r="R74" t="s">
        <v>660</v>
      </c>
      <c r="S74" t="s">
        <v>661</v>
      </c>
      <c r="T74">
        <v>2</v>
      </c>
      <c r="U74" s="9">
        <v>10000</v>
      </c>
      <c r="V74">
        <v>11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8">
        <v>1320</v>
      </c>
    </row>
    <row r="75" spans="1:33" x14ac:dyDescent="0.3">
      <c r="A75" t="s">
        <v>530</v>
      </c>
      <c r="B75" t="s">
        <v>792</v>
      </c>
      <c r="C75" s="4">
        <v>44953</v>
      </c>
      <c r="D75">
        <v>613</v>
      </c>
      <c r="E75" t="s">
        <v>656</v>
      </c>
      <c r="F75" s="10">
        <v>0.115157894736842</v>
      </c>
      <c r="G75" s="8">
        <v>337.18315789473598</v>
      </c>
      <c r="H75" t="s">
        <v>754</v>
      </c>
      <c r="I75" s="8">
        <v>336.74105263157799</v>
      </c>
      <c r="J75" t="s">
        <v>793</v>
      </c>
      <c r="K75">
        <v>66</v>
      </c>
      <c r="L75" t="s">
        <v>756</v>
      </c>
      <c r="M75" s="4">
        <v>44963</v>
      </c>
      <c r="N75" s="4">
        <v>44960</v>
      </c>
      <c r="O75" s="8">
        <v>0</v>
      </c>
      <c r="P75" s="8">
        <v>354.04</v>
      </c>
      <c r="Q75" s="8">
        <f>Table1[[#This Row],[material_cost]]+Table1[[#This Row],[freight_cost]]</f>
        <v>354.04</v>
      </c>
      <c r="R75" t="s">
        <v>660</v>
      </c>
      <c r="S75" t="s">
        <v>661</v>
      </c>
      <c r="T75">
        <v>3</v>
      </c>
      <c r="U75" s="9">
        <v>4000</v>
      </c>
      <c r="V75">
        <v>11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s="8">
        <v>528</v>
      </c>
    </row>
    <row r="76" spans="1:33" x14ac:dyDescent="0.3">
      <c r="A76" t="s">
        <v>530</v>
      </c>
      <c r="B76" t="s">
        <v>792</v>
      </c>
      <c r="C76" s="4">
        <v>44953</v>
      </c>
      <c r="D76">
        <v>613</v>
      </c>
      <c r="E76" t="s">
        <v>656</v>
      </c>
      <c r="F76" s="10">
        <v>0.14394736842105199</v>
      </c>
      <c r="G76" s="8">
        <v>421.47894736842102</v>
      </c>
      <c r="H76" t="s">
        <v>754</v>
      </c>
      <c r="I76" s="8">
        <v>420.92631578947299</v>
      </c>
      <c r="J76" t="s">
        <v>793</v>
      </c>
      <c r="K76">
        <v>66</v>
      </c>
      <c r="L76" t="s">
        <v>756</v>
      </c>
      <c r="M76" s="4">
        <v>44963</v>
      </c>
      <c r="N76" s="4">
        <v>44960</v>
      </c>
      <c r="O76" s="8">
        <v>0</v>
      </c>
      <c r="P76" s="8">
        <v>442.55</v>
      </c>
      <c r="Q76" s="8">
        <f>Table1[[#This Row],[material_cost]]+Table1[[#This Row],[freight_cost]]</f>
        <v>442.55</v>
      </c>
      <c r="R76" t="s">
        <v>660</v>
      </c>
      <c r="S76" t="s">
        <v>661</v>
      </c>
      <c r="T76">
        <v>1</v>
      </c>
      <c r="U76" s="9">
        <v>5000</v>
      </c>
      <c r="V76">
        <v>9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s="8">
        <v>1080</v>
      </c>
    </row>
    <row r="77" spans="1:33" x14ac:dyDescent="0.3">
      <c r="A77" t="s">
        <v>530</v>
      </c>
      <c r="B77" t="s">
        <v>794</v>
      </c>
      <c r="C77" s="4">
        <v>44953</v>
      </c>
      <c r="D77">
        <v>457</v>
      </c>
      <c r="E77" t="s">
        <v>788</v>
      </c>
      <c r="F77" s="10">
        <v>0.54</v>
      </c>
      <c r="G77" s="8">
        <v>1798.2</v>
      </c>
      <c r="H77" t="s">
        <v>795</v>
      </c>
      <c r="I77" s="8">
        <v>1798.2</v>
      </c>
      <c r="J77" t="s">
        <v>796</v>
      </c>
      <c r="K77">
        <v>242</v>
      </c>
      <c r="L77" t="s">
        <v>797</v>
      </c>
      <c r="M77" s="4">
        <v>44963</v>
      </c>
      <c r="N77" s="4">
        <v>44970</v>
      </c>
      <c r="O77" s="8">
        <v>0</v>
      </c>
      <c r="P77" s="8">
        <v>1946.5</v>
      </c>
      <c r="Q77" s="8">
        <f>Table1[[#This Row],[material_cost]]+Table1[[#This Row],[freight_cost]]</f>
        <v>1946.5</v>
      </c>
      <c r="R77" t="s">
        <v>610</v>
      </c>
      <c r="S77" t="s">
        <v>661</v>
      </c>
      <c r="T77">
        <v>1</v>
      </c>
      <c r="U77" s="9">
        <v>10000</v>
      </c>
      <c r="V77">
        <v>9.25</v>
      </c>
      <c r="W77">
        <v>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s="8">
        <v>3330</v>
      </c>
    </row>
    <row r="78" spans="1:33" x14ac:dyDescent="0.3">
      <c r="A78" t="s">
        <v>530</v>
      </c>
      <c r="B78" t="s">
        <v>798</v>
      </c>
      <c r="C78" s="4">
        <v>44956</v>
      </c>
      <c r="D78">
        <v>361</v>
      </c>
      <c r="E78" t="s">
        <v>663</v>
      </c>
      <c r="F78" s="10">
        <v>0.30535000000000001</v>
      </c>
      <c r="G78" s="8">
        <v>5276.4449999999997</v>
      </c>
      <c r="H78" t="s">
        <v>664</v>
      </c>
      <c r="I78" s="8">
        <v>5247.25</v>
      </c>
      <c r="J78" t="s">
        <v>721</v>
      </c>
      <c r="K78">
        <v>361</v>
      </c>
      <c r="L78">
        <v>102</v>
      </c>
      <c r="M78" s="4">
        <v>44966</v>
      </c>
      <c r="N78" s="4">
        <v>44967</v>
      </c>
      <c r="O78" s="8">
        <v>0</v>
      </c>
      <c r="P78" s="8">
        <v>5307.41</v>
      </c>
      <c r="Q78" s="8">
        <f>Table1[[#This Row],[material_cost]]+Table1[[#This Row],[freight_cost]]</f>
        <v>5307.41</v>
      </c>
      <c r="R78" t="s">
        <v>666</v>
      </c>
      <c r="S78" t="s">
        <v>661</v>
      </c>
      <c r="T78">
        <v>2</v>
      </c>
      <c r="U78" s="9">
        <v>10000</v>
      </c>
      <c r="V78">
        <v>13</v>
      </c>
      <c r="W78">
        <v>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s="8">
        <v>9360</v>
      </c>
    </row>
    <row r="79" spans="1:33" x14ac:dyDescent="0.3">
      <c r="A79" t="s">
        <v>530</v>
      </c>
      <c r="B79" t="s">
        <v>798</v>
      </c>
      <c r="C79" s="4">
        <v>44956</v>
      </c>
      <c r="D79">
        <v>361</v>
      </c>
      <c r="E79" t="s">
        <v>663</v>
      </c>
      <c r="F79" s="10">
        <v>0.30535000000000001</v>
      </c>
      <c r="G79" s="8">
        <v>5276.4449999999997</v>
      </c>
      <c r="H79" t="s">
        <v>664</v>
      </c>
      <c r="I79" s="8">
        <v>5247.25</v>
      </c>
      <c r="J79" t="s">
        <v>721</v>
      </c>
      <c r="K79">
        <v>361</v>
      </c>
      <c r="L79">
        <v>102</v>
      </c>
      <c r="M79" s="4">
        <v>44966</v>
      </c>
      <c r="N79" s="4">
        <v>44967</v>
      </c>
      <c r="O79" s="8">
        <v>0</v>
      </c>
      <c r="P79" s="8">
        <v>5307.41</v>
      </c>
      <c r="Q79" s="8">
        <f>Table1[[#This Row],[material_cost]]+Table1[[#This Row],[freight_cost]]</f>
        <v>5307.41</v>
      </c>
      <c r="R79" t="s">
        <v>666</v>
      </c>
      <c r="S79" t="s">
        <v>661</v>
      </c>
      <c r="T79">
        <v>1</v>
      </c>
      <c r="U79" s="9">
        <v>10000</v>
      </c>
      <c r="V79">
        <v>11</v>
      </c>
      <c r="W79">
        <v>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s="8">
        <v>7920</v>
      </c>
    </row>
    <row r="80" spans="1:33" x14ac:dyDescent="0.3">
      <c r="A80" t="s">
        <v>530</v>
      </c>
      <c r="B80" t="s">
        <v>799</v>
      </c>
      <c r="C80" s="4">
        <v>44956</v>
      </c>
      <c r="D80">
        <v>1066</v>
      </c>
      <c r="E80" t="s">
        <v>671</v>
      </c>
      <c r="F80" s="10">
        <v>2.5000000000000001E-2</v>
      </c>
      <c r="G80" s="8">
        <v>575.25</v>
      </c>
      <c r="H80" t="s">
        <v>723</v>
      </c>
      <c r="I80" s="8">
        <v>575.25</v>
      </c>
      <c r="J80" t="s">
        <v>800</v>
      </c>
      <c r="K80">
        <v>296</v>
      </c>
      <c r="M80" s="4">
        <v>44963</v>
      </c>
      <c r="O80" s="8">
        <v>0</v>
      </c>
      <c r="P80" s="8">
        <v>575.24249999999995</v>
      </c>
      <c r="Q80" s="8">
        <f>Table1[[#This Row],[material_cost]]+Table1[[#This Row],[freight_cost]]</f>
        <v>575.24249999999995</v>
      </c>
      <c r="R80" t="s">
        <v>673</v>
      </c>
      <c r="S80" t="s">
        <v>661</v>
      </c>
      <c r="T80">
        <v>3</v>
      </c>
      <c r="U80" s="9">
        <v>10000</v>
      </c>
      <c r="V80">
        <v>10.125</v>
      </c>
      <c r="W80">
        <v>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s="8">
        <v>7290</v>
      </c>
    </row>
    <row r="81" spans="1:33" x14ac:dyDescent="0.3">
      <c r="A81" t="s">
        <v>530</v>
      </c>
      <c r="B81" t="s">
        <v>799</v>
      </c>
      <c r="C81" s="4">
        <v>44956</v>
      </c>
      <c r="D81">
        <v>1066</v>
      </c>
      <c r="E81" t="s">
        <v>671</v>
      </c>
      <c r="F81" s="10">
        <v>2.5000000000000001E-2</v>
      </c>
      <c r="G81" s="8">
        <v>575.25</v>
      </c>
      <c r="H81" t="s">
        <v>723</v>
      </c>
      <c r="I81" s="8">
        <v>575.25</v>
      </c>
      <c r="J81" t="s">
        <v>800</v>
      </c>
      <c r="K81">
        <v>296</v>
      </c>
      <c r="M81" s="4">
        <v>44963</v>
      </c>
      <c r="O81" s="8">
        <v>0</v>
      </c>
      <c r="P81" s="8">
        <v>575.24249999999995</v>
      </c>
      <c r="Q81" s="8">
        <f>Table1[[#This Row],[material_cost]]+Table1[[#This Row],[freight_cost]]</f>
        <v>575.24249999999995</v>
      </c>
      <c r="R81" t="s">
        <v>673</v>
      </c>
      <c r="S81" t="s">
        <v>661</v>
      </c>
      <c r="T81">
        <v>4</v>
      </c>
      <c r="U81" s="9">
        <v>10000</v>
      </c>
      <c r="V81">
        <v>11.125</v>
      </c>
      <c r="W81">
        <v>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s="8">
        <v>5340</v>
      </c>
    </row>
    <row r="82" spans="1:33" x14ac:dyDescent="0.3">
      <c r="A82" t="s">
        <v>530</v>
      </c>
      <c r="B82" t="s">
        <v>799</v>
      </c>
      <c r="C82" s="4">
        <v>44956</v>
      </c>
      <c r="D82">
        <v>1066</v>
      </c>
      <c r="E82" t="s">
        <v>671</v>
      </c>
      <c r="F82" s="10">
        <v>2.5000000000000001E-2</v>
      </c>
      <c r="G82" s="8">
        <v>575.25</v>
      </c>
      <c r="H82" t="s">
        <v>723</v>
      </c>
      <c r="I82" s="8">
        <v>575.25</v>
      </c>
      <c r="J82" t="s">
        <v>800</v>
      </c>
      <c r="K82">
        <v>296</v>
      </c>
      <c r="M82" s="4">
        <v>44963</v>
      </c>
      <c r="O82" s="8">
        <v>0</v>
      </c>
      <c r="P82" s="8">
        <v>575.24249999999995</v>
      </c>
      <c r="Q82" s="8">
        <f>Table1[[#This Row],[material_cost]]+Table1[[#This Row],[freight_cost]]</f>
        <v>575.24249999999995</v>
      </c>
      <c r="R82" t="s">
        <v>673</v>
      </c>
      <c r="S82" t="s">
        <v>661</v>
      </c>
      <c r="T82">
        <v>1</v>
      </c>
      <c r="U82" s="9">
        <v>10000</v>
      </c>
      <c r="V82">
        <v>9.625</v>
      </c>
      <c r="W82">
        <v>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8">
        <v>4620</v>
      </c>
    </row>
    <row r="83" spans="1:33" x14ac:dyDescent="0.3">
      <c r="A83" t="s">
        <v>530</v>
      </c>
      <c r="B83" t="s">
        <v>799</v>
      </c>
      <c r="C83" s="4">
        <v>44956</v>
      </c>
      <c r="D83">
        <v>1066</v>
      </c>
      <c r="E83" t="s">
        <v>671</v>
      </c>
      <c r="F83" s="10">
        <v>2.5000000000000001E-2</v>
      </c>
      <c r="G83" s="8">
        <v>575.25</v>
      </c>
      <c r="H83" t="s">
        <v>723</v>
      </c>
      <c r="I83" s="8">
        <v>575.25</v>
      </c>
      <c r="J83" t="s">
        <v>800</v>
      </c>
      <c r="K83">
        <v>296</v>
      </c>
      <c r="M83" s="4">
        <v>44963</v>
      </c>
      <c r="O83" s="8">
        <v>0</v>
      </c>
      <c r="P83" s="8">
        <v>575.24249999999995</v>
      </c>
      <c r="Q83" s="8">
        <f>Table1[[#This Row],[material_cost]]+Table1[[#This Row],[freight_cost]]</f>
        <v>575.24249999999995</v>
      </c>
      <c r="R83" t="s">
        <v>673</v>
      </c>
      <c r="S83" t="s">
        <v>661</v>
      </c>
      <c r="T83">
        <v>2</v>
      </c>
      <c r="U83" s="9">
        <v>10000</v>
      </c>
      <c r="V83">
        <v>12</v>
      </c>
      <c r="W83">
        <v>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s="8">
        <v>5760</v>
      </c>
    </row>
    <row r="84" spans="1:33" x14ac:dyDescent="0.3">
      <c r="A84" t="s">
        <v>530</v>
      </c>
      <c r="B84" t="s">
        <v>801</v>
      </c>
      <c r="C84" s="4">
        <v>44957</v>
      </c>
      <c r="D84">
        <v>361</v>
      </c>
      <c r="E84" t="s">
        <v>663</v>
      </c>
      <c r="F84" s="10">
        <v>0.192333333333333</v>
      </c>
      <c r="G84" s="8">
        <v>2002.19333333333</v>
      </c>
      <c r="H84" t="s">
        <v>728</v>
      </c>
      <c r="I84" s="8">
        <v>2042.2233333333299</v>
      </c>
      <c r="J84" t="s">
        <v>735</v>
      </c>
      <c r="K84">
        <v>346</v>
      </c>
      <c r="L84">
        <v>757</v>
      </c>
      <c r="M84" s="4">
        <v>44966</v>
      </c>
      <c r="O84" s="8">
        <v>0</v>
      </c>
      <c r="P84" s="8">
        <v>2067.0100000000002</v>
      </c>
      <c r="Q84" s="8">
        <f>Table1[[#This Row],[material_cost]]+Table1[[#This Row],[freight_cost]]</f>
        <v>2067.0100000000002</v>
      </c>
      <c r="R84" t="s">
        <v>666</v>
      </c>
      <c r="S84" t="s">
        <v>661</v>
      </c>
      <c r="T84">
        <v>1</v>
      </c>
      <c r="U84" s="9">
        <v>10000</v>
      </c>
      <c r="V84">
        <v>5.625</v>
      </c>
      <c r="W84">
        <v>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8">
        <v>2025</v>
      </c>
    </row>
    <row r="85" spans="1:33" x14ac:dyDescent="0.3">
      <c r="A85" t="s">
        <v>530</v>
      </c>
      <c r="B85" t="s">
        <v>801</v>
      </c>
      <c r="C85" s="4">
        <v>44957</v>
      </c>
      <c r="D85">
        <v>361</v>
      </c>
      <c r="E85" t="s">
        <v>663</v>
      </c>
      <c r="F85" s="10">
        <v>0.192333333333333</v>
      </c>
      <c r="G85" s="8">
        <v>2002.19333333333</v>
      </c>
      <c r="H85" t="s">
        <v>728</v>
      </c>
      <c r="I85" s="8">
        <v>2042.2233333333299</v>
      </c>
      <c r="J85" t="s">
        <v>735</v>
      </c>
      <c r="K85">
        <v>346</v>
      </c>
      <c r="L85">
        <v>757</v>
      </c>
      <c r="M85" s="4">
        <v>44966</v>
      </c>
      <c r="O85" s="8">
        <v>0</v>
      </c>
      <c r="P85" s="8">
        <v>2067.0100000000002</v>
      </c>
      <c r="Q85" s="8">
        <f>Table1[[#This Row],[material_cost]]+Table1[[#This Row],[freight_cost]]</f>
        <v>2067.0100000000002</v>
      </c>
      <c r="R85" t="s">
        <v>666</v>
      </c>
      <c r="S85" t="s">
        <v>661</v>
      </c>
      <c r="T85">
        <v>2</v>
      </c>
      <c r="U85" s="9">
        <v>10000</v>
      </c>
      <c r="V85">
        <v>10.375</v>
      </c>
      <c r="W85">
        <v>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s="8">
        <v>3735</v>
      </c>
    </row>
    <row r="86" spans="1:33" x14ac:dyDescent="0.3">
      <c r="A86" t="s">
        <v>530</v>
      </c>
      <c r="B86" t="s">
        <v>801</v>
      </c>
      <c r="C86" s="4">
        <v>44957</v>
      </c>
      <c r="D86">
        <v>361</v>
      </c>
      <c r="E86" t="s">
        <v>663</v>
      </c>
      <c r="F86" s="10">
        <v>0.192333333333333</v>
      </c>
      <c r="G86" s="8">
        <v>2002.19333333333</v>
      </c>
      <c r="H86" t="s">
        <v>728</v>
      </c>
      <c r="I86" s="8">
        <v>2042.2233333333299</v>
      </c>
      <c r="J86" t="s">
        <v>735</v>
      </c>
      <c r="K86">
        <v>346</v>
      </c>
      <c r="L86">
        <v>757</v>
      </c>
      <c r="M86" s="4">
        <v>44966</v>
      </c>
      <c r="O86" s="8">
        <v>0</v>
      </c>
      <c r="P86" s="8">
        <v>2067.0100000000002</v>
      </c>
      <c r="Q86" s="8">
        <f>Table1[[#This Row],[material_cost]]+Table1[[#This Row],[freight_cost]]</f>
        <v>2067.0100000000002</v>
      </c>
      <c r="R86" t="s">
        <v>666</v>
      </c>
      <c r="S86" t="s">
        <v>661</v>
      </c>
      <c r="T86">
        <v>3</v>
      </c>
      <c r="U86" s="9">
        <v>10000</v>
      </c>
      <c r="V86">
        <v>7.75</v>
      </c>
      <c r="W86">
        <v>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s="8">
        <v>4650</v>
      </c>
    </row>
    <row r="87" spans="1:33" x14ac:dyDescent="0.3">
      <c r="A87" t="s">
        <v>530</v>
      </c>
      <c r="B87" t="s">
        <v>802</v>
      </c>
      <c r="C87" s="4">
        <v>44957</v>
      </c>
      <c r="D87">
        <v>1066</v>
      </c>
      <c r="E87" t="s">
        <v>671</v>
      </c>
      <c r="F87" s="10">
        <v>4.4999999999999998E-2</v>
      </c>
      <c r="G87" s="8">
        <v>2214</v>
      </c>
      <c r="H87" t="s">
        <v>742</v>
      </c>
      <c r="I87" s="8">
        <v>2214</v>
      </c>
      <c r="J87" t="s">
        <v>743</v>
      </c>
      <c r="K87">
        <v>133</v>
      </c>
      <c r="L87" t="s">
        <v>528</v>
      </c>
      <c r="M87" s="4">
        <v>44967</v>
      </c>
      <c r="N87" s="4">
        <v>44996</v>
      </c>
      <c r="O87" s="8">
        <v>0</v>
      </c>
      <c r="P87" s="8">
        <v>2214</v>
      </c>
      <c r="Q87" s="8">
        <f>Table1[[#This Row],[material_cost]]+Table1[[#This Row],[freight_cost]]</f>
        <v>2214</v>
      </c>
      <c r="R87" t="s">
        <v>673</v>
      </c>
      <c r="S87" t="s">
        <v>661</v>
      </c>
      <c r="T87">
        <v>2</v>
      </c>
      <c r="U87" s="9">
        <v>10000</v>
      </c>
      <c r="V87">
        <v>11.375</v>
      </c>
      <c r="W87">
        <v>12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8">
        <v>16380</v>
      </c>
    </row>
    <row r="88" spans="1:33" x14ac:dyDescent="0.3">
      <c r="A88" t="s">
        <v>530</v>
      </c>
      <c r="B88" t="s">
        <v>802</v>
      </c>
      <c r="C88" s="4">
        <v>44957</v>
      </c>
      <c r="D88">
        <v>1066</v>
      </c>
      <c r="E88" t="s">
        <v>671</v>
      </c>
      <c r="F88" s="10">
        <v>4.4999999999999998E-2</v>
      </c>
      <c r="G88" s="8">
        <v>2214</v>
      </c>
      <c r="H88" t="s">
        <v>742</v>
      </c>
      <c r="I88" s="8">
        <v>2214</v>
      </c>
      <c r="J88" t="s">
        <v>743</v>
      </c>
      <c r="K88">
        <v>133</v>
      </c>
      <c r="L88" t="s">
        <v>528</v>
      </c>
      <c r="M88" s="4">
        <v>44967</v>
      </c>
      <c r="N88" s="4">
        <v>44996</v>
      </c>
      <c r="O88" s="8">
        <v>0</v>
      </c>
      <c r="P88" s="8">
        <v>2214</v>
      </c>
      <c r="Q88" s="8">
        <f>Table1[[#This Row],[material_cost]]+Table1[[#This Row],[freight_cost]]</f>
        <v>2214</v>
      </c>
      <c r="R88" t="s">
        <v>673</v>
      </c>
      <c r="S88" t="s">
        <v>661</v>
      </c>
      <c r="T88">
        <v>1</v>
      </c>
      <c r="U88" s="9">
        <v>10000</v>
      </c>
      <c r="V88">
        <v>10.625</v>
      </c>
      <c r="W88">
        <v>20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8">
        <v>25500</v>
      </c>
    </row>
    <row r="89" spans="1:33" x14ac:dyDescent="0.3">
      <c r="A89" t="s">
        <v>530</v>
      </c>
      <c r="B89" t="s">
        <v>802</v>
      </c>
      <c r="C89" s="4">
        <v>44957</v>
      </c>
      <c r="D89">
        <v>1066</v>
      </c>
      <c r="E89" t="s">
        <v>671</v>
      </c>
      <c r="F89" s="10">
        <v>4.4999999999999998E-2</v>
      </c>
      <c r="G89" s="8">
        <v>2214</v>
      </c>
      <c r="H89" t="s">
        <v>742</v>
      </c>
      <c r="I89" s="8">
        <v>2214</v>
      </c>
      <c r="J89" t="s">
        <v>743</v>
      </c>
      <c r="K89">
        <v>133</v>
      </c>
      <c r="L89" t="s">
        <v>528</v>
      </c>
      <c r="M89" s="4">
        <v>44967</v>
      </c>
      <c r="N89" s="4">
        <v>44996</v>
      </c>
      <c r="O89" s="8">
        <v>0</v>
      </c>
      <c r="P89" s="8">
        <v>2214</v>
      </c>
      <c r="Q89" s="8">
        <f>Table1[[#This Row],[material_cost]]+Table1[[#This Row],[freight_cost]]</f>
        <v>2214</v>
      </c>
      <c r="R89" t="s">
        <v>673</v>
      </c>
      <c r="S89" t="s">
        <v>661</v>
      </c>
      <c r="T89">
        <v>3</v>
      </c>
      <c r="U89" s="9">
        <v>10000</v>
      </c>
      <c r="V89">
        <v>12.125</v>
      </c>
      <c r="W89">
        <v>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8">
        <v>5820</v>
      </c>
    </row>
    <row r="90" spans="1:33" x14ac:dyDescent="0.3">
      <c r="A90" t="s">
        <v>530</v>
      </c>
      <c r="B90" t="s">
        <v>802</v>
      </c>
      <c r="C90" s="4">
        <v>44957</v>
      </c>
      <c r="D90">
        <v>1066</v>
      </c>
      <c r="E90" t="s">
        <v>671</v>
      </c>
      <c r="F90" s="10">
        <v>4.4999999999999998E-2</v>
      </c>
      <c r="G90" s="8">
        <v>2214</v>
      </c>
      <c r="H90" t="s">
        <v>742</v>
      </c>
      <c r="I90" s="8">
        <v>2214</v>
      </c>
      <c r="J90" t="s">
        <v>743</v>
      </c>
      <c r="K90">
        <v>133</v>
      </c>
      <c r="L90" t="s">
        <v>528</v>
      </c>
      <c r="M90" s="4">
        <v>44967</v>
      </c>
      <c r="N90" s="4">
        <v>44996</v>
      </c>
      <c r="O90" s="8">
        <v>0</v>
      </c>
      <c r="P90" s="8">
        <v>2214</v>
      </c>
      <c r="Q90" s="8">
        <f>Table1[[#This Row],[material_cost]]+Table1[[#This Row],[freight_cost]]</f>
        <v>2214</v>
      </c>
      <c r="R90" t="s">
        <v>673</v>
      </c>
      <c r="S90" t="s">
        <v>661</v>
      </c>
      <c r="T90">
        <v>4</v>
      </c>
      <c r="U90" s="9">
        <v>10000</v>
      </c>
      <c r="V90">
        <v>6.25</v>
      </c>
      <c r="W90">
        <v>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s="8">
        <v>1500</v>
      </c>
    </row>
    <row r="91" spans="1:33" x14ac:dyDescent="0.3">
      <c r="A91" t="s">
        <v>530</v>
      </c>
      <c r="B91" t="s">
        <v>803</v>
      </c>
      <c r="C91" s="4">
        <v>44959</v>
      </c>
      <c r="D91">
        <v>613</v>
      </c>
      <c r="E91" t="s">
        <v>656</v>
      </c>
      <c r="F91" s="10">
        <v>0.60899999999999999</v>
      </c>
      <c r="G91" s="8">
        <v>1461.6</v>
      </c>
      <c r="H91" t="s">
        <v>804</v>
      </c>
      <c r="I91" s="8">
        <v>1461.6</v>
      </c>
      <c r="J91" t="s">
        <v>805</v>
      </c>
      <c r="K91">
        <v>100</v>
      </c>
      <c r="L91" t="s">
        <v>806</v>
      </c>
      <c r="M91" s="4">
        <v>44966</v>
      </c>
      <c r="N91" s="4">
        <v>44967</v>
      </c>
      <c r="O91" s="8">
        <v>0</v>
      </c>
      <c r="P91" s="8">
        <v>1628.04</v>
      </c>
      <c r="Q91" s="8">
        <f>Table1[[#This Row],[material_cost]]+Table1[[#This Row],[freight_cost]]</f>
        <v>1628.04</v>
      </c>
      <c r="R91" t="s">
        <v>660</v>
      </c>
      <c r="S91" t="s">
        <v>661</v>
      </c>
      <c r="T91">
        <v>1</v>
      </c>
      <c r="U91" s="9">
        <v>10000</v>
      </c>
      <c r="V91">
        <v>10</v>
      </c>
      <c r="W91">
        <v>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s="8">
        <v>2400</v>
      </c>
    </row>
    <row r="92" spans="1:33" x14ac:dyDescent="0.3">
      <c r="A92" t="s">
        <v>530</v>
      </c>
      <c r="B92" t="s">
        <v>807</v>
      </c>
      <c r="C92" s="4">
        <v>44959</v>
      </c>
      <c r="D92">
        <v>361</v>
      </c>
      <c r="E92" t="s">
        <v>663</v>
      </c>
      <c r="F92" s="10">
        <v>0.1221</v>
      </c>
      <c r="G92" s="8">
        <v>3516.48</v>
      </c>
      <c r="H92" t="s">
        <v>808</v>
      </c>
      <c r="I92" s="8">
        <v>3563.0675000000001</v>
      </c>
      <c r="J92" t="s">
        <v>809</v>
      </c>
      <c r="K92">
        <v>358</v>
      </c>
      <c r="L92">
        <v>531</v>
      </c>
      <c r="M92" s="4">
        <v>44988</v>
      </c>
      <c r="N92" s="4">
        <v>44991</v>
      </c>
      <c r="O92" s="8">
        <v>0</v>
      </c>
      <c r="P92" s="8">
        <v>3614.14</v>
      </c>
      <c r="Q92" s="8">
        <f>Table1[[#This Row],[material_cost]]+Table1[[#This Row],[freight_cost]]</f>
        <v>3614.14</v>
      </c>
      <c r="R92" t="s">
        <v>666</v>
      </c>
      <c r="S92" t="s">
        <v>661</v>
      </c>
      <c r="T92">
        <v>1</v>
      </c>
      <c r="U92" s="9">
        <v>10000</v>
      </c>
      <c r="V92">
        <v>13</v>
      </c>
      <c r="W92">
        <v>3</v>
      </c>
      <c r="X92">
        <v>10.5</v>
      </c>
      <c r="Y92">
        <v>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s="8">
        <v>7200</v>
      </c>
    </row>
    <row r="93" spans="1:33" x14ac:dyDescent="0.3">
      <c r="A93" t="s">
        <v>530</v>
      </c>
      <c r="B93" t="s">
        <v>807</v>
      </c>
      <c r="C93" s="4">
        <v>44959</v>
      </c>
      <c r="D93">
        <v>361</v>
      </c>
      <c r="E93" t="s">
        <v>663</v>
      </c>
      <c r="F93" s="10">
        <v>0.1221</v>
      </c>
      <c r="G93" s="8">
        <v>3516.48</v>
      </c>
      <c r="H93" t="s">
        <v>808</v>
      </c>
      <c r="I93" s="8">
        <v>3563.0675000000001</v>
      </c>
      <c r="J93" t="s">
        <v>809</v>
      </c>
      <c r="K93">
        <v>358</v>
      </c>
      <c r="L93">
        <v>531</v>
      </c>
      <c r="M93" s="4">
        <v>44988</v>
      </c>
      <c r="N93" s="4">
        <v>44991</v>
      </c>
      <c r="O93" s="8">
        <v>0</v>
      </c>
      <c r="P93" s="8">
        <v>3614.14</v>
      </c>
      <c r="Q93" s="8">
        <f>Table1[[#This Row],[material_cost]]+Table1[[#This Row],[freight_cost]]</f>
        <v>3614.14</v>
      </c>
      <c r="R93" t="s">
        <v>666</v>
      </c>
      <c r="S93" t="s">
        <v>661</v>
      </c>
      <c r="T93">
        <v>2</v>
      </c>
      <c r="U93" s="9">
        <v>10000</v>
      </c>
      <c r="V93">
        <v>13</v>
      </c>
      <c r="W93">
        <v>3</v>
      </c>
      <c r="X93">
        <v>10.5</v>
      </c>
      <c r="Y93">
        <v>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s="8">
        <v>7200</v>
      </c>
    </row>
    <row r="94" spans="1:33" x14ac:dyDescent="0.3">
      <c r="A94" t="s">
        <v>530</v>
      </c>
      <c r="B94" t="s">
        <v>807</v>
      </c>
      <c r="C94" s="4">
        <v>44959</v>
      </c>
      <c r="D94">
        <v>361</v>
      </c>
      <c r="E94" t="s">
        <v>663</v>
      </c>
      <c r="F94" s="10">
        <v>0.1221</v>
      </c>
      <c r="G94" s="8">
        <v>3516.48</v>
      </c>
      <c r="H94" t="s">
        <v>808</v>
      </c>
      <c r="I94" s="8">
        <v>3563.0675000000001</v>
      </c>
      <c r="J94" t="s">
        <v>809</v>
      </c>
      <c r="K94">
        <v>358</v>
      </c>
      <c r="L94">
        <v>531</v>
      </c>
      <c r="M94" s="4">
        <v>44988</v>
      </c>
      <c r="N94" s="4">
        <v>44991</v>
      </c>
      <c r="O94" s="8">
        <v>0</v>
      </c>
      <c r="P94" s="8">
        <v>3614.14</v>
      </c>
      <c r="Q94" s="8">
        <f>Table1[[#This Row],[material_cost]]+Table1[[#This Row],[freight_cost]]</f>
        <v>3614.14</v>
      </c>
      <c r="R94" t="s">
        <v>666</v>
      </c>
      <c r="S94" t="s">
        <v>661</v>
      </c>
      <c r="T94">
        <v>3</v>
      </c>
      <c r="U94" s="9">
        <v>10000</v>
      </c>
      <c r="V94">
        <v>13</v>
      </c>
      <c r="W94">
        <v>3</v>
      </c>
      <c r="X94">
        <v>10.5</v>
      </c>
      <c r="Y94">
        <v>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s="8">
        <v>7200</v>
      </c>
    </row>
    <row r="95" spans="1:33" x14ac:dyDescent="0.3">
      <c r="A95" t="s">
        <v>530</v>
      </c>
      <c r="B95" t="s">
        <v>807</v>
      </c>
      <c r="C95" s="4">
        <v>44959</v>
      </c>
      <c r="D95">
        <v>361</v>
      </c>
      <c r="E95" t="s">
        <v>663</v>
      </c>
      <c r="F95" s="10">
        <v>0.1221</v>
      </c>
      <c r="G95" s="8">
        <v>3516.48</v>
      </c>
      <c r="H95" t="s">
        <v>808</v>
      </c>
      <c r="I95" s="8">
        <v>3563.0675000000001</v>
      </c>
      <c r="J95" t="s">
        <v>809</v>
      </c>
      <c r="K95">
        <v>358</v>
      </c>
      <c r="L95">
        <v>531</v>
      </c>
      <c r="M95" s="4">
        <v>44988</v>
      </c>
      <c r="N95" s="4">
        <v>44991</v>
      </c>
      <c r="O95" s="8">
        <v>0</v>
      </c>
      <c r="P95" s="8">
        <v>3614.14</v>
      </c>
      <c r="Q95" s="8">
        <f>Table1[[#This Row],[material_cost]]+Table1[[#This Row],[freight_cost]]</f>
        <v>3614.14</v>
      </c>
      <c r="R95" t="s">
        <v>666</v>
      </c>
      <c r="S95" t="s">
        <v>661</v>
      </c>
      <c r="T95">
        <v>4</v>
      </c>
      <c r="U95" s="9">
        <v>10000</v>
      </c>
      <c r="V95">
        <v>13</v>
      </c>
      <c r="W95">
        <v>3</v>
      </c>
      <c r="X95">
        <v>10.5</v>
      </c>
      <c r="Y95">
        <v>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s="8">
        <v>7200</v>
      </c>
    </row>
    <row r="96" spans="1:33" x14ac:dyDescent="0.3">
      <c r="A96" t="s">
        <v>530</v>
      </c>
      <c r="B96" t="s">
        <v>810</v>
      </c>
      <c r="C96" s="4">
        <v>44959</v>
      </c>
      <c r="D96">
        <v>327</v>
      </c>
      <c r="E96" t="s">
        <v>668</v>
      </c>
      <c r="F96" s="10">
        <v>0.442</v>
      </c>
      <c r="G96" s="8">
        <v>2758.08</v>
      </c>
      <c r="H96">
        <v>79461</v>
      </c>
      <c r="I96" s="8">
        <v>2749.8</v>
      </c>
      <c r="J96" t="s">
        <v>811</v>
      </c>
      <c r="K96">
        <v>257</v>
      </c>
      <c r="L96" t="s">
        <v>568</v>
      </c>
      <c r="M96" s="4">
        <v>44966</v>
      </c>
      <c r="N96" s="4">
        <v>44967</v>
      </c>
      <c r="O96" s="8">
        <v>0</v>
      </c>
      <c r="P96" s="8">
        <v>2935.2</v>
      </c>
      <c r="Q96" s="8">
        <f>Table1[[#This Row],[material_cost]]+Table1[[#This Row],[freight_cost]]</f>
        <v>2935.2</v>
      </c>
      <c r="R96" t="s">
        <v>19</v>
      </c>
      <c r="S96" t="s">
        <v>661</v>
      </c>
      <c r="T96">
        <v>1</v>
      </c>
      <c r="U96" s="9">
        <v>10000</v>
      </c>
      <c r="V96">
        <v>13</v>
      </c>
      <c r="W96">
        <v>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s="8">
        <v>6240</v>
      </c>
    </row>
    <row r="97" spans="1:33" x14ac:dyDescent="0.3">
      <c r="A97" t="s">
        <v>530</v>
      </c>
      <c r="B97" t="s">
        <v>812</v>
      </c>
      <c r="C97" s="4">
        <v>44959</v>
      </c>
      <c r="D97">
        <v>327</v>
      </c>
      <c r="E97" t="s">
        <v>668</v>
      </c>
      <c r="F97" s="10">
        <v>0.47599999999999998</v>
      </c>
      <c r="G97" s="8">
        <v>14851.2</v>
      </c>
      <c r="H97">
        <v>18328</v>
      </c>
      <c r="I97" s="8">
        <v>14947.62</v>
      </c>
      <c r="J97" t="s">
        <v>767</v>
      </c>
      <c r="K97">
        <v>227</v>
      </c>
      <c r="L97" t="s">
        <v>629</v>
      </c>
      <c r="M97" s="4">
        <v>44974</v>
      </c>
      <c r="N97" s="4">
        <v>44974</v>
      </c>
      <c r="O97" s="8">
        <v>0</v>
      </c>
      <c r="P97" s="8">
        <v>15779.84</v>
      </c>
      <c r="Q97" s="8">
        <f>Table1[[#This Row],[material_cost]]+Table1[[#This Row],[freight_cost]]</f>
        <v>15779.84</v>
      </c>
      <c r="R97" t="s">
        <v>19</v>
      </c>
      <c r="S97" t="s">
        <v>661</v>
      </c>
      <c r="T97">
        <v>1</v>
      </c>
      <c r="U97" s="9">
        <v>10000</v>
      </c>
      <c r="V97">
        <v>13</v>
      </c>
      <c r="W97">
        <v>20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s="8">
        <v>31200</v>
      </c>
    </row>
    <row r="98" spans="1:33" x14ac:dyDescent="0.3">
      <c r="A98" t="s">
        <v>530</v>
      </c>
      <c r="B98" t="s">
        <v>813</v>
      </c>
      <c r="C98" s="4">
        <v>44959</v>
      </c>
      <c r="D98">
        <v>361</v>
      </c>
      <c r="E98" t="s">
        <v>663</v>
      </c>
      <c r="F98" s="10">
        <v>0.30535000000000001</v>
      </c>
      <c r="G98" s="8">
        <v>10369.684999999999</v>
      </c>
      <c r="H98" t="s">
        <v>664</v>
      </c>
      <c r="I98" s="8">
        <v>10320.5</v>
      </c>
      <c r="J98" t="s">
        <v>721</v>
      </c>
      <c r="K98">
        <v>361</v>
      </c>
      <c r="L98">
        <v>102</v>
      </c>
      <c r="M98" s="4">
        <v>44971</v>
      </c>
      <c r="N98" s="4">
        <v>44973</v>
      </c>
      <c r="O98" s="8">
        <v>0</v>
      </c>
      <c r="P98" s="8">
        <v>10438.790000000001</v>
      </c>
      <c r="Q98" s="8">
        <f>Table1[[#This Row],[material_cost]]+Table1[[#This Row],[freight_cost]]</f>
        <v>10438.790000000001</v>
      </c>
      <c r="R98" t="s">
        <v>666</v>
      </c>
      <c r="S98" t="s">
        <v>661</v>
      </c>
      <c r="T98">
        <v>1</v>
      </c>
      <c r="U98" s="9">
        <v>10000</v>
      </c>
      <c r="V98">
        <v>13</v>
      </c>
      <c r="W98">
        <v>15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s="8">
        <v>23400</v>
      </c>
    </row>
    <row r="99" spans="1:33" x14ac:dyDescent="0.3">
      <c r="A99" t="s">
        <v>530</v>
      </c>
      <c r="B99" t="s">
        <v>813</v>
      </c>
      <c r="C99" s="4">
        <v>44959</v>
      </c>
      <c r="D99">
        <v>361</v>
      </c>
      <c r="E99" t="s">
        <v>663</v>
      </c>
      <c r="F99" s="10">
        <v>0.30535000000000001</v>
      </c>
      <c r="G99" s="8">
        <v>10369.684999999999</v>
      </c>
      <c r="H99" t="s">
        <v>664</v>
      </c>
      <c r="I99" s="8">
        <v>10320.5</v>
      </c>
      <c r="J99" t="s">
        <v>721</v>
      </c>
      <c r="K99">
        <v>361</v>
      </c>
      <c r="L99">
        <v>102</v>
      </c>
      <c r="M99" s="4">
        <v>44971</v>
      </c>
      <c r="N99" s="4">
        <v>44973</v>
      </c>
      <c r="O99" s="8">
        <v>0</v>
      </c>
      <c r="P99" s="8">
        <v>10438.790000000001</v>
      </c>
      <c r="Q99" s="8">
        <f>Table1[[#This Row],[material_cost]]+Table1[[#This Row],[freight_cost]]</f>
        <v>10438.790000000001</v>
      </c>
      <c r="R99" t="s">
        <v>666</v>
      </c>
      <c r="S99" t="s">
        <v>661</v>
      </c>
      <c r="T99">
        <v>2</v>
      </c>
      <c r="U99" s="9">
        <v>10000</v>
      </c>
      <c r="V99">
        <v>11</v>
      </c>
      <c r="W99">
        <v>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8">
        <v>10560</v>
      </c>
    </row>
    <row r="100" spans="1:33" x14ac:dyDescent="0.3">
      <c r="A100" t="s">
        <v>530</v>
      </c>
      <c r="B100" t="s">
        <v>814</v>
      </c>
      <c r="C100" s="4">
        <v>44960</v>
      </c>
      <c r="D100">
        <v>361</v>
      </c>
      <c r="E100" t="s">
        <v>663</v>
      </c>
      <c r="F100" s="10">
        <v>0.30535000000000001</v>
      </c>
      <c r="G100" s="8">
        <v>3627.56</v>
      </c>
      <c r="H100" t="s">
        <v>664</v>
      </c>
      <c r="I100" s="8">
        <v>3620.6</v>
      </c>
      <c r="J100" t="s">
        <v>721</v>
      </c>
      <c r="K100">
        <v>361</v>
      </c>
      <c r="L100">
        <v>102</v>
      </c>
      <c r="M100" s="4">
        <v>44973</v>
      </c>
      <c r="N100" s="4">
        <v>44974</v>
      </c>
      <c r="O100" s="8">
        <v>0</v>
      </c>
      <c r="P100" s="8">
        <v>3662.0949999999998</v>
      </c>
      <c r="Q100" s="8">
        <f>Table1[[#This Row],[material_cost]]+Table1[[#This Row],[freight_cost]]</f>
        <v>3662.0949999999998</v>
      </c>
      <c r="R100" t="s">
        <v>666</v>
      </c>
      <c r="S100" t="s">
        <v>661</v>
      </c>
      <c r="T100">
        <v>1</v>
      </c>
      <c r="U100" s="9">
        <v>10000</v>
      </c>
      <c r="V100">
        <v>10</v>
      </c>
      <c r="W100">
        <v>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s="8">
        <v>7200</v>
      </c>
    </row>
    <row r="101" spans="1:33" x14ac:dyDescent="0.3">
      <c r="A101" t="s">
        <v>530</v>
      </c>
      <c r="B101" t="s">
        <v>814</v>
      </c>
      <c r="C101" s="4">
        <v>44960</v>
      </c>
      <c r="D101">
        <v>361</v>
      </c>
      <c r="E101" t="s">
        <v>663</v>
      </c>
      <c r="F101" s="10">
        <v>0.30535000000000001</v>
      </c>
      <c r="G101" s="8">
        <v>3627.56</v>
      </c>
      <c r="H101" t="s">
        <v>664</v>
      </c>
      <c r="I101" s="8">
        <v>3620.6</v>
      </c>
      <c r="J101" t="s">
        <v>721</v>
      </c>
      <c r="K101">
        <v>361</v>
      </c>
      <c r="L101">
        <v>102</v>
      </c>
      <c r="M101" s="4">
        <v>44973</v>
      </c>
      <c r="N101" s="4">
        <v>44974</v>
      </c>
      <c r="O101" s="8">
        <v>0</v>
      </c>
      <c r="P101" s="8">
        <v>3662.0949999999998</v>
      </c>
      <c r="Q101" s="8">
        <f>Table1[[#This Row],[material_cost]]+Table1[[#This Row],[freight_cost]]</f>
        <v>3662.0949999999998</v>
      </c>
      <c r="R101" t="s">
        <v>666</v>
      </c>
      <c r="S101" t="s">
        <v>661</v>
      </c>
      <c r="T101">
        <v>2</v>
      </c>
      <c r="U101" s="9">
        <v>10000</v>
      </c>
      <c r="V101">
        <v>13</v>
      </c>
      <c r="W101">
        <v>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8">
        <v>4680</v>
      </c>
    </row>
    <row r="102" spans="1:33" x14ac:dyDescent="0.3">
      <c r="A102" t="s">
        <v>530</v>
      </c>
      <c r="B102" t="s">
        <v>815</v>
      </c>
      <c r="C102" s="4">
        <v>44960</v>
      </c>
      <c r="D102">
        <v>613</v>
      </c>
      <c r="E102" t="s">
        <v>656</v>
      </c>
      <c r="F102" s="10">
        <v>0.497</v>
      </c>
      <c r="G102" s="8">
        <v>1655.01</v>
      </c>
      <c r="H102" t="s">
        <v>816</v>
      </c>
      <c r="I102" s="8">
        <v>1710.18</v>
      </c>
      <c r="J102" t="s">
        <v>817</v>
      </c>
      <c r="K102">
        <v>174</v>
      </c>
      <c r="L102" t="s">
        <v>756</v>
      </c>
      <c r="M102" s="4">
        <v>44974</v>
      </c>
      <c r="N102" s="4">
        <v>44974</v>
      </c>
      <c r="O102" s="8">
        <v>0</v>
      </c>
      <c r="P102" s="8">
        <v>1905.88</v>
      </c>
      <c r="Q102" s="8">
        <f>Table1[[#This Row],[material_cost]]+Table1[[#This Row],[freight_cost]]</f>
        <v>1905.88</v>
      </c>
      <c r="R102" t="s">
        <v>660</v>
      </c>
      <c r="S102" t="s">
        <v>661</v>
      </c>
      <c r="T102">
        <v>1</v>
      </c>
      <c r="U102" s="9">
        <v>10000</v>
      </c>
      <c r="V102">
        <v>9.25</v>
      </c>
      <c r="W102">
        <v>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s="8">
        <v>3330</v>
      </c>
    </row>
    <row r="103" spans="1:33" x14ac:dyDescent="0.3">
      <c r="A103" t="s">
        <v>530</v>
      </c>
      <c r="B103" t="s">
        <v>818</v>
      </c>
      <c r="C103" s="4">
        <v>44960</v>
      </c>
      <c r="D103">
        <v>700</v>
      </c>
      <c r="E103" t="s">
        <v>715</v>
      </c>
      <c r="F103" s="10">
        <v>1.49</v>
      </c>
      <c r="G103" s="8">
        <v>1341</v>
      </c>
      <c r="H103">
        <v>4911</v>
      </c>
      <c r="I103" s="8">
        <v>1341</v>
      </c>
      <c r="J103" t="s">
        <v>819</v>
      </c>
      <c r="K103">
        <v>34</v>
      </c>
      <c r="L103" t="s">
        <v>717</v>
      </c>
      <c r="M103" s="4">
        <v>44966</v>
      </c>
      <c r="N103" s="4">
        <v>44970</v>
      </c>
      <c r="O103" s="8">
        <v>0</v>
      </c>
      <c r="P103" s="8">
        <v>1542.8</v>
      </c>
      <c r="Q103" s="8">
        <f>Table1[[#This Row],[material_cost]]+Table1[[#This Row],[freight_cost]]</f>
        <v>1542.8</v>
      </c>
      <c r="R103" t="s">
        <v>718</v>
      </c>
      <c r="S103" t="s">
        <v>661</v>
      </c>
      <c r="T103">
        <v>1</v>
      </c>
      <c r="U103" s="9">
        <v>2500</v>
      </c>
      <c r="V103">
        <v>5</v>
      </c>
      <c r="W103">
        <v>1</v>
      </c>
      <c r="X103">
        <v>8</v>
      </c>
      <c r="Y103">
        <v>2</v>
      </c>
      <c r="Z103">
        <v>9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 s="8">
        <v>900</v>
      </c>
    </row>
    <row r="104" spans="1:33" x14ac:dyDescent="0.3">
      <c r="A104" t="s">
        <v>530</v>
      </c>
      <c r="B104" t="s">
        <v>820</v>
      </c>
      <c r="C104" s="4">
        <v>44963</v>
      </c>
      <c r="D104">
        <v>361</v>
      </c>
      <c r="E104" t="s">
        <v>663</v>
      </c>
      <c r="F104" s="10">
        <v>0.63139999999999996</v>
      </c>
      <c r="G104" s="8">
        <v>2273.04</v>
      </c>
      <c r="H104" t="s">
        <v>821</v>
      </c>
      <c r="I104" s="8">
        <v>2363.9499999999998</v>
      </c>
      <c r="J104" t="s">
        <v>822</v>
      </c>
      <c r="K104">
        <v>121</v>
      </c>
      <c r="L104">
        <v>758</v>
      </c>
      <c r="M104" s="4">
        <v>44984</v>
      </c>
      <c r="N104" s="4">
        <v>44984</v>
      </c>
      <c r="O104" s="8">
        <v>0</v>
      </c>
      <c r="P104" s="8">
        <v>2635.12</v>
      </c>
      <c r="Q104" s="8">
        <f>Table1[[#This Row],[material_cost]]+Table1[[#This Row],[freight_cost]]</f>
        <v>2635.12</v>
      </c>
      <c r="R104" t="s">
        <v>666</v>
      </c>
      <c r="S104" t="s">
        <v>661</v>
      </c>
      <c r="T104">
        <v>1</v>
      </c>
      <c r="U104" s="9">
        <v>5000</v>
      </c>
      <c r="V104">
        <v>15</v>
      </c>
      <c r="W104">
        <v>2</v>
      </c>
      <c r="X104">
        <v>10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s="8">
        <v>3600</v>
      </c>
    </row>
    <row r="105" spans="1:33" x14ac:dyDescent="0.3">
      <c r="A105" t="s">
        <v>530</v>
      </c>
      <c r="B105" t="s">
        <v>823</v>
      </c>
      <c r="C105" s="4">
        <v>44963</v>
      </c>
      <c r="D105">
        <v>613</v>
      </c>
      <c r="E105" t="s">
        <v>656</v>
      </c>
      <c r="F105" s="10">
        <v>0.77700000000000002</v>
      </c>
      <c r="G105" s="8">
        <v>2027.97</v>
      </c>
      <c r="H105" t="s">
        <v>824</v>
      </c>
      <c r="I105" s="8">
        <v>2029.73</v>
      </c>
      <c r="J105" t="s">
        <v>825</v>
      </c>
      <c r="K105">
        <v>138</v>
      </c>
      <c r="L105" t="s">
        <v>806</v>
      </c>
      <c r="M105" s="4">
        <v>44979</v>
      </c>
      <c r="N105" s="4">
        <v>44978</v>
      </c>
      <c r="O105" s="8">
        <v>0</v>
      </c>
      <c r="P105" s="8">
        <v>2202.14</v>
      </c>
      <c r="Q105" s="8">
        <f>Table1[[#This Row],[material_cost]]+Table1[[#This Row],[freight_cost]]</f>
        <v>2202.14</v>
      </c>
      <c r="R105" t="s">
        <v>660</v>
      </c>
      <c r="S105" t="s">
        <v>661</v>
      </c>
      <c r="T105">
        <v>1</v>
      </c>
      <c r="U105" s="9">
        <v>10000</v>
      </c>
      <c r="V105">
        <v>7.25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s="8">
        <v>2610</v>
      </c>
    </row>
    <row r="106" spans="1:33" x14ac:dyDescent="0.3">
      <c r="A106" t="s">
        <v>530</v>
      </c>
      <c r="B106" t="s">
        <v>826</v>
      </c>
      <c r="C106" s="4">
        <v>44963</v>
      </c>
      <c r="D106">
        <v>1066</v>
      </c>
      <c r="E106" t="s">
        <v>671</v>
      </c>
      <c r="F106" s="10">
        <v>3.7999999999999999E-2</v>
      </c>
      <c r="G106" s="8">
        <v>481.65</v>
      </c>
      <c r="H106" t="s">
        <v>587</v>
      </c>
      <c r="I106" s="8">
        <v>481.65</v>
      </c>
      <c r="J106" t="s">
        <v>827</v>
      </c>
      <c r="K106">
        <v>58</v>
      </c>
      <c r="L106" t="s">
        <v>528</v>
      </c>
      <c r="M106" s="4">
        <v>44966</v>
      </c>
      <c r="N106" s="4">
        <v>44967</v>
      </c>
      <c r="O106" s="8">
        <v>0</v>
      </c>
      <c r="P106" s="8">
        <v>468.97</v>
      </c>
      <c r="Q106" s="8">
        <f>Table1[[#This Row],[material_cost]]+Table1[[#This Row],[freight_cost]]</f>
        <v>468.97</v>
      </c>
      <c r="R106" t="s">
        <v>673</v>
      </c>
      <c r="S106" t="s">
        <v>661</v>
      </c>
      <c r="T106">
        <v>2</v>
      </c>
      <c r="U106" s="9">
        <v>10000</v>
      </c>
      <c r="V106">
        <v>5.375</v>
      </c>
      <c r="W106">
        <v>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8">
        <v>3225</v>
      </c>
    </row>
    <row r="107" spans="1:33" x14ac:dyDescent="0.3">
      <c r="A107" t="s">
        <v>530</v>
      </c>
      <c r="B107" t="s">
        <v>826</v>
      </c>
      <c r="C107" s="4">
        <v>44963</v>
      </c>
      <c r="D107">
        <v>1066</v>
      </c>
      <c r="E107" t="s">
        <v>671</v>
      </c>
      <c r="F107" s="10">
        <v>3.7999999999999999E-2</v>
      </c>
      <c r="G107" s="8">
        <v>481.65</v>
      </c>
      <c r="H107" t="s">
        <v>587</v>
      </c>
      <c r="I107" s="8">
        <v>481.65</v>
      </c>
      <c r="J107" t="s">
        <v>827</v>
      </c>
      <c r="K107">
        <v>58</v>
      </c>
      <c r="L107" t="s">
        <v>528</v>
      </c>
      <c r="M107" s="4">
        <v>44966</v>
      </c>
      <c r="N107" s="4">
        <v>44967</v>
      </c>
      <c r="O107" s="8">
        <v>0</v>
      </c>
      <c r="P107" s="8">
        <v>468.97</v>
      </c>
      <c r="Q107" s="8">
        <f>Table1[[#This Row],[material_cost]]+Table1[[#This Row],[freight_cost]]</f>
        <v>468.97</v>
      </c>
      <c r="R107" t="s">
        <v>673</v>
      </c>
      <c r="S107" t="s">
        <v>661</v>
      </c>
      <c r="T107">
        <v>1</v>
      </c>
      <c r="U107" s="9">
        <v>10000</v>
      </c>
      <c r="V107">
        <v>7.875</v>
      </c>
      <c r="W107">
        <v>10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s="8">
        <v>9450</v>
      </c>
    </row>
    <row r="108" spans="1:33" x14ac:dyDescent="0.3">
      <c r="A108" t="s">
        <v>530</v>
      </c>
      <c r="B108" t="s">
        <v>828</v>
      </c>
      <c r="C108" s="4">
        <v>44963</v>
      </c>
      <c r="D108">
        <v>613</v>
      </c>
      <c r="E108" t="s">
        <v>656</v>
      </c>
      <c r="F108" s="10">
        <v>0.14833333333333301</v>
      </c>
      <c r="G108" s="8">
        <v>1561.95</v>
      </c>
      <c r="H108" t="s">
        <v>750</v>
      </c>
      <c r="I108" s="8">
        <v>1561.95333333333</v>
      </c>
      <c r="J108" t="s">
        <v>829</v>
      </c>
      <c r="K108">
        <v>326</v>
      </c>
      <c r="L108" t="s">
        <v>752</v>
      </c>
      <c r="M108" s="4">
        <v>44972</v>
      </c>
      <c r="N108" s="4">
        <v>44972</v>
      </c>
      <c r="O108" s="8">
        <v>0</v>
      </c>
      <c r="P108" s="8">
        <v>1454.77666666666</v>
      </c>
      <c r="Q108" s="8">
        <f>Table1[[#This Row],[material_cost]]+Table1[[#This Row],[freight_cost]]</f>
        <v>1454.77666666666</v>
      </c>
      <c r="R108" t="s">
        <v>660</v>
      </c>
      <c r="S108" t="s">
        <v>661</v>
      </c>
      <c r="T108">
        <v>1</v>
      </c>
      <c r="U108" s="9">
        <v>10000</v>
      </c>
      <c r="V108">
        <v>10.5</v>
      </c>
      <c r="W108">
        <v>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s="8">
        <v>3780</v>
      </c>
    </row>
    <row r="109" spans="1:33" x14ac:dyDescent="0.3">
      <c r="A109" t="s">
        <v>530</v>
      </c>
      <c r="B109" t="s">
        <v>828</v>
      </c>
      <c r="C109" s="4">
        <v>44963</v>
      </c>
      <c r="D109">
        <v>613</v>
      </c>
      <c r="E109" t="s">
        <v>656</v>
      </c>
      <c r="F109" s="10">
        <v>0.14833333333333301</v>
      </c>
      <c r="G109" s="8">
        <v>1561.95</v>
      </c>
      <c r="H109" t="s">
        <v>750</v>
      </c>
      <c r="I109" s="8">
        <v>1561.95333333333</v>
      </c>
      <c r="J109" t="s">
        <v>829</v>
      </c>
      <c r="K109">
        <v>326</v>
      </c>
      <c r="L109" t="s">
        <v>752</v>
      </c>
      <c r="M109" s="4">
        <v>44972</v>
      </c>
      <c r="N109" s="4">
        <v>44972</v>
      </c>
      <c r="O109" s="8">
        <v>0</v>
      </c>
      <c r="P109" s="8">
        <v>1454.77666666666</v>
      </c>
      <c r="Q109" s="8">
        <f>Table1[[#This Row],[material_cost]]+Table1[[#This Row],[freight_cost]]</f>
        <v>1454.77666666666</v>
      </c>
      <c r="R109" t="s">
        <v>660</v>
      </c>
      <c r="S109" t="s">
        <v>661</v>
      </c>
      <c r="T109">
        <v>2</v>
      </c>
      <c r="U109" s="9">
        <v>10000</v>
      </c>
      <c r="V109">
        <v>11.5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s="8">
        <v>4140</v>
      </c>
    </row>
    <row r="110" spans="1:33" x14ac:dyDescent="0.3">
      <c r="A110" t="s">
        <v>530</v>
      </c>
      <c r="B110" t="s">
        <v>828</v>
      </c>
      <c r="C110" s="4">
        <v>44963</v>
      </c>
      <c r="D110">
        <v>613</v>
      </c>
      <c r="E110" t="s">
        <v>656</v>
      </c>
      <c r="F110" s="10">
        <v>0.14833333333333301</v>
      </c>
      <c r="G110" s="8">
        <v>1561.95</v>
      </c>
      <c r="H110" t="s">
        <v>750</v>
      </c>
      <c r="I110" s="8">
        <v>1561.95333333333</v>
      </c>
      <c r="J110" t="s">
        <v>829</v>
      </c>
      <c r="K110">
        <v>326</v>
      </c>
      <c r="L110" t="s">
        <v>752</v>
      </c>
      <c r="M110" s="4">
        <v>44972</v>
      </c>
      <c r="N110" s="4">
        <v>44972</v>
      </c>
      <c r="O110" s="8">
        <v>0</v>
      </c>
      <c r="P110" s="8">
        <v>1454.77666666666</v>
      </c>
      <c r="Q110" s="8">
        <f>Table1[[#This Row],[material_cost]]+Table1[[#This Row],[freight_cost]]</f>
        <v>1454.77666666666</v>
      </c>
      <c r="R110" t="s">
        <v>660</v>
      </c>
      <c r="S110" t="s">
        <v>661</v>
      </c>
      <c r="T110">
        <v>3</v>
      </c>
      <c r="U110" s="9">
        <v>10000</v>
      </c>
      <c r="V110">
        <v>10.875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s="8">
        <v>2610</v>
      </c>
    </row>
    <row r="111" spans="1:33" x14ac:dyDescent="0.3">
      <c r="A111" t="s">
        <v>530</v>
      </c>
      <c r="B111" t="s">
        <v>830</v>
      </c>
      <c r="C111" s="4">
        <v>44963</v>
      </c>
      <c r="D111">
        <v>1066</v>
      </c>
      <c r="E111" t="s">
        <v>671</v>
      </c>
      <c r="F111" s="10">
        <v>3.3333333333333298E-2</v>
      </c>
      <c r="G111" s="8">
        <v>492</v>
      </c>
      <c r="H111" t="s">
        <v>723</v>
      </c>
      <c r="I111" s="8">
        <v>492</v>
      </c>
      <c r="J111" t="s">
        <v>765</v>
      </c>
      <c r="K111">
        <v>296</v>
      </c>
      <c r="M111" s="4">
        <v>44966</v>
      </c>
      <c r="O111" s="8">
        <v>0</v>
      </c>
      <c r="P111" s="8">
        <v>491.993333333333</v>
      </c>
      <c r="Q111" s="8">
        <f>Table1[[#This Row],[material_cost]]+Table1[[#This Row],[freight_cost]]</f>
        <v>491.993333333333</v>
      </c>
      <c r="R111" t="s">
        <v>673</v>
      </c>
      <c r="S111" t="s">
        <v>661</v>
      </c>
      <c r="T111">
        <v>3</v>
      </c>
      <c r="U111" s="9">
        <v>10000</v>
      </c>
      <c r="V111">
        <v>9.375</v>
      </c>
      <c r="W111">
        <v>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8">
        <v>5625</v>
      </c>
    </row>
    <row r="112" spans="1:33" x14ac:dyDescent="0.3">
      <c r="A112" t="s">
        <v>530</v>
      </c>
      <c r="B112" t="s">
        <v>830</v>
      </c>
      <c r="C112" s="4">
        <v>44963</v>
      </c>
      <c r="D112">
        <v>1066</v>
      </c>
      <c r="E112" t="s">
        <v>671</v>
      </c>
      <c r="F112" s="10">
        <v>3.3333333333333298E-2</v>
      </c>
      <c r="G112" s="8">
        <v>492</v>
      </c>
      <c r="H112" t="s">
        <v>723</v>
      </c>
      <c r="I112" s="8">
        <v>492</v>
      </c>
      <c r="J112" t="s">
        <v>765</v>
      </c>
      <c r="K112">
        <v>296</v>
      </c>
      <c r="M112" s="4">
        <v>44966</v>
      </c>
      <c r="O112" s="8">
        <v>0</v>
      </c>
      <c r="P112" s="8">
        <v>491.993333333333</v>
      </c>
      <c r="Q112" s="8">
        <f>Table1[[#This Row],[material_cost]]+Table1[[#This Row],[freight_cost]]</f>
        <v>491.993333333333</v>
      </c>
      <c r="R112" t="s">
        <v>673</v>
      </c>
      <c r="S112" t="s">
        <v>661</v>
      </c>
      <c r="T112">
        <v>1</v>
      </c>
      <c r="U112" s="9">
        <v>10000</v>
      </c>
      <c r="V112">
        <v>9.125</v>
      </c>
      <c r="W112">
        <v>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8">
        <v>5475</v>
      </c>
    </row>
    <row r="113" spans="1:33" x14ac:dyDescent="0.3">
      <c r="A113" t="s">
        <v>530</v>
      </c>
      <c r="B113" t="s">
        <v>830</v>
      </c>
      <c r="C113" s="4">
        <v>44963</v>
      </c>
      <c r="D113">
        <v>1066</v>
      </c>
      <c r="E113" t="s">
        <v>671</v>
      </c>
      <c r="F113" s="10">
        <v>3.3333333333333298E-2</v>
      </c>
      <c r="G113" s="8">
        <v>492</v>
      </c>
      <c r="H113" t="s">
        <v>723</v>
      </c>
      <c r="I113" s="8">
        <v>492</v>
      </c>
      <c r="J113" t="s">
        <v>765</v>
      </c>
      <c r="K113">
        <v>296</v>
      </c>
      <c r="M113" s="4">
        <v>44966</v>
      </c>
      <c r="O113" s="8">
        <v>0</v>
      </c>
      <c r="P113" s="8">
        <v>491.993333333333</v>
      </c>
      <c r="Q113" s="8">
        <f>Table1[[#This Row],[material_cost]]+Table1[[#This Row],[freight_cost]]</f>
        <v>491.993333333333</v>
      </c>
      <c r="R113" t="s">
        <v>673</v>
      </c>
      <c r="S113" t="s">
        <v>661</v>
      </c>
      <c r="T113">
        <v>2</v>
      </c>
      <c r="U113" s="9">
        <v>10000</v>
      </c>
      <c r="V113">
        <v>7.625</v>
      </c>
      <c r="W113">
        <v>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s="8">
        <v>3660</v>
      </c>
    </row>
    <row r="114" spans="1:33" x14ac:dyDescent="0.3">
      <c r="A114" t="s">
        <v>530</v>
      </c>
      <c r="B114" t="s">
        <v>831</v>
      </c>
      <c r="C114" s="4">
        <v>44964</v>
      </c>
      <c r="D114">
        <v>327</v>
      </c>
      <c r="E114" t="s">
        <v>668</v>
      </c>
      <c r="F114" s="10">
        <v>0.83799999999999997</v>
      </c>
      <c r="G114" s="8">
        <v>226.26</v>
      </c>
      <c r="H114">
        <v>54394</v>
      </c>
      <c r="I114" s="8">
        <v>224</v>
      </c>
      <c r="J114" t="s">
        <v>832</v>
      </c>
      <c r="K114">
        <v>158</v>
      </c>
      <c r="L114" t="s">
        <v>95</v>
      </c>
      <c r="M114" s="4">
        <v>44977</v>
      </c>
      <c r="N114" s="4">
        <v>44977</v>
      </c>
      <c r="O114" s="8">
        <v>0</v>
      </c>
      <c r="P114" s="8">
        <v>326.67</v>
      </c>
      <c r="Q114" s="8">
        <f>Table1[[#This Row],[material_cost]]+Table1[[#This Row],[freight_cost]]</f>
        <v>326.67</v>
      </c>
      <c r="R114" t="s">
        <v>19</v>
      </c>
      <c r="S114" t="s">
        <v>661</v>
      </c>
      <c r="T114">
        <v>1</v>
      </c>
      <c r="U114" s="9">
        <v>5000</v>
      </c>
      <c r="V114">
        <v>4.5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8">
        <v>270</v>
      </c>
    </row>
    <row r="115" spans="1:33" x14ac:dyDescent="0.3">
      <c r="A115" t="s">
        <v>530</v>
      </c>
      <c r="B115" t="s">
        <v>833</v>
      </c>
      <c r="C115" s="4">
        <v>44964</v>
      </c>
      <c r="D115">
        <v>327</v>
      </c>
      <c r="E115" t="s">
        <v>668</v>
      </c>
      <c r="F115" s="10">
        <v>0.221</v>
      </c>
      <c r="G115" s="8">
        <v>1219.92</v>
      </c>
      <c r="H115">
        <v>79461</v>
      </c>
      <c r="I115" s="8">
        <v>1237.8</v>
      </c>
      <c r="J115" t="s">
        <v>685</v>
      </c>
      <c r="K115">
        <v>257</v>
      </c>
      <c r="L115" t="s">
        <v>568</v>
      </c>
      <c r="M115" s="4">
        <v>44970</v>
      </c>
      <c r="N115" s="4">
        <v>44971</v>
      </c>
      <c r="O115" s="8">
        <v>0</v>
      </c>
      <c r="P115" s="8">
        <v>1321.2550000000001</v>
      </c>
      <c r="Q115" s="8">
        <f>Table1[[#This Row],[material_cost]]+Table1[[#This Row],[freight_cost]]</f>
        <v>1321.2550000000001</v>
      </c>
      <c r="R115" t="s">
        <v>19</v>
      </c>
      <c r="S115" t="s">
        <v>661</v>
      </c>
      <c r="T115">
        <v>1</v>
      </c>
      <c r="U115" s="9">
        <v>10000</v>
      </c>
      <c r="V115">
        <v>8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s="8">
        <v>1920</v>
      </c>
    </row>
    <row r="116" spans="1:33" x14ac:dyDescent="0.3">
      <c r="A116" t="s">
        <v>530</v>
      </c>
      <c r="B116" t="s">
        <v>833</v>
      </c>
      <c r="C116" s="4">
        <v>44964</v>
      </c>
      <c r="D116">
        <v>327</v>
      </c>
      <c r="E116" t="s">
        <v>668</v>
      </c>
      <c r="F116" s="10">
        <v>0.221</v>
      </c>
      <c r="G116" s="8">
        <v>1219.92</v>
      </c>
      <c r="H116">
        <v>79461</v>
      </c>
      <c r="I116" s="8">
        <v>1237.8</v>
      </c>
      <c r="J116" t="s">
        <v>685</v>
      </c>
      <c r="K116">
        <v>257</v>
      </c>
      <c r="L116" t="s">
        <v>568</v>
      </c>
      <c r="M116" s="4">
        <v>44970</v>
      </c>
      <c r="N116" s="4">
        <v>44971</v>
      </c>
      <c r="O116" s="8">
        <v>0</v>
      </c>
      <c r="P116" s="8">
        <v>1321.2550000000001</v>
      </c>
      <c r="Q116" s="8">
        <f>Table1[[#This Row],[material_cost]]+Table1[[#This Row],[freight_cost]]</f>
        <v>1321.2550000000001</v>
      </c>
      <c r="R116" t="s">
        <v>19</v>
      </c>
      <c r="S116" t="s">
        <v>661</v>
      </c>
      <c r="T116">
        <v>2</v>
      </c>
      <c r="U116" s="9">
        <v>10000</v>
      </c>
      <c r="V116">
        <v>10</v>
      </c>
      <c r="W116">
        <v>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8">
        <v>3600</v>
      </c>
    </row>
    <row r="117" spans="1:33" x14ac:dyDescent="0.3">
      <c r="A117" t="s">
        <v>530</v>
      </c>
      <c r="B117" t="s">
        <v>834</v>
      </c>
      <c r="C117" s="4">
        <v>44964</v>
      </c>
      <c r="D117">
        <v>343</v>
      </c>
      <c r="E117" t="s">
        <v>687</v>
      </c>
      <c r="F117" s="10">
        <v>1.29</v>
      </c>
      <c r="G117" s="8">
        <v>2322</v>
      </c>
      <c r="H117" t="s">
        <v>688</v>
      </c>
      <c r="I117" s="8">
        <v>2322</v>
      </c>
      <c r="J117" t="s">
        <v>689</v>
      </c>
      <c r="K117">
        <v>290</v>
      </c>
      <c r="L117" t="s">
        <v>528</v>
      </c>
      <c r="M117" s="4">
        <v>44972</v>
      </c>
      <c r="N117" s="4">
        <v>44972</v>
      </c>
      <c r="O117" s="8">
        <v>0</v>
      </c>
      <c r="P117" s="8">
        <v>2322</v>
      </c>
      <c r="Q117" s="8">
        <f>Table1[[#This Row],[material_cost]]+Table1[[#This Row],[freight_cost]]</f>
        <v>2322</v>
      </c>
      <c r="R117" t="s">
        <v>690</v>
      </c>
      <c r="S117" t="s">
        <v>661</v>
      </c>
      <c r="T117">
        <v>1</v>
      </c>
      <c r="U117" s="9">
        <v>2500</v>
      </c>
      <c r="V117">
        <v>5</v>
      </c>
      <c r="W117">
        <v>4</v>
      </c>
      <c r="X117">
        <v>10</v>
      </c>
      <c r="Y117">
        <v>1</v>
      </c>
      <c r="Z117">
        <v>12</v>
      </c>
      <c r="AA117">
        <v>1</v>
      </c>
      <c r="AB117">
        <v>9</v>
      </c>
      <c r="AC117">
        <v>2</v>
      </c>
      <c r="AD117">
        <v>0</v>
      </c>
      <c r="AE117">
        <v>0</v>
      </c>
      <c r="AF117">
        <v>0</v>
      </c>
      <c r="AG117" s="8">
        <v>1800</v>
      </c>
    </row>
    <row r="118" spans="1:33" x14ac:dyDescent="0.3">
      <c r="A118" t="s">
        <v>530</v>
      </c>
      <c r="B118" t="s">
        <v>835</v>
      </c>
      <c r="C118" s="4">
        <v>44964</v>
      </c>
      <c r="D118">
        <v>613</v>
      </c>
      <c r="E118" t="s">
        <v>656</v>
      </c>
      <c r="F118" s="10">
        <v>0.51200000000000001</v>
      </c>
      <c r="G118" s="8">
        <v>445.44</v>
      </c>
      <c r="H118" t="s">
        <v>732</v>
      </c>
      <c r="I118" s="8">
        <v>445.44</v>
      </c>
      <c r="J118" t="s">
        <v>733</v>
      </c>
      <c r="K118">
        <v>371</v>
      </c>
      <c r="L118" t="s">
        <v>420</v>
      </c>
      <c r="M118" s="4">
        <v>44972</v>
      </c>
      <c r="N118" s="4">
        <v>44972</v>
      </c>
      <c r="O118" s="8">
        <v>0</v>
      </c>
      <c r="P118" s="8">
        <v>568.89</v>
      </c>
      <c r="Q118" s="8">
        <f>Table1[[#This Row],[material_cost]]+Table1[[#This Row],[freight_cost]]</f>
        <v>568.89</v>
      </c>
      <c r="R118" t="s">
        <v>660</v>
      </c>
      <c r="S118" t="s">
        <v>661</v>
      </c>
      <c r="T118">
        <v>1</v>
      </c>
      <c r="U118" s="9">
        <v>5000</v>
      </c>
      <c r="V118">
        <v>7.25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8">
        <v>870</v>
      </c>
    </row>
    <row r="119" spans="1:33" x14ac:dyDescent="0.3">
      <c r="A119" t="s">
        <v>530</v>
      </c>
      <c r="B119" t="s">
        <v>836</v>
      </c>
      <c r="C119" s="4">
        <v>44964</v>
      </c>
      <c r="D119">
        <v>327</v>
      </c>
      <c r="E119" t="s">
        <v>668</v>
      </c>
      <c r="F119" s="10">
        <v>0.38900000000000001</v>
      </c>
      <c r="G119" s="8">
        <v>8148.58</v>
      </c>
      <c r="H119">
        <v>54157</v>
      </c>
      <c r="I119" s="8">
        <v>8275.7000000000007</v>
      </c>
      <c r="J119" t="s">
        <v>837</v>
      </c>
      <c r="K119">
        <v>73</v>
      </c>
      <c r="L119" t="s">
        <v>25</v>
      </c>
      <c r="M119" s="4">
        <v>44977</v>
      </c>
      <c r="N119" s="4">
        <v>44984</v>
      </c>
      <c r="O119" s="8">
        <v>0</v>
      </c>
      <c r="P119" s="8">
        <v>8838.39</v>
      </c>
      <c r="Q119" s="8">
        <f>Table1[[#This Row],[material_cost]]+Table1[[#This Row],[freight_cost]]</f>
        <v>8838.39</v>
      </c>
      <c r="R119" t="s">
        <v>19</v>
      </c>
      <c r="S119" t="s">
        <v>661</v>
      </c>
      <c r="T119">
        <v>1</v>
      </c>
      <c r="U119" s="9">
        <v>15000</v>
      </c>
      <c r="V119">
        <v>6.125</v>
      </c>
      <c r="W119">
        <v>19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s="8">
        <v>20947.5</v>
      </c>
    </row>
    <row r="120" spans="1:33" x14ac:dyDescent="0.3">
      <c r="A120" t="s">
        <v>530</v>
      </c>
      <c r="B120" t="s">
        <v>838</v>
      </c>
      <c r="C120" s="4">
        <v>44964</v>
      </c>
      <c r="D120">
        <v>1066</v>
      </c>
      <c r="E120" t="s">
        <v>671</v>
      </c>
      <c r="F120" s="10">
        <v>2.5000000000000001E-2</v>
      </c>
      <c r="G120" s="8">
        <v>578.25</v>
      </c>
      <c r="H120" t="s">
        <v>723</v>
      </c>
      <c r="I120" s="8">
        <v>578.25</v>
      </c>
      <c r="J120" t="s">
        <v>800</v>
      </c>
      <c r="K120">
        <v>296</v>
      </c>
      <c r="M120" s="4">
        <v>44970</v>
      </c>
      <c r="O120" s="8">
        <v>0</v>
      </c>
      <c r="P120" s="8">
        <v>578.24</v>
      </c>
      <c r="Q120" s="8">
        <f>Table1[[#This Row],[material_cost]]+Table1[[#This Row],[freight_cost]]</f>
        <v>578.24</v>
      </c>
      <c r="R120" t="s">
        <v>673</v>
      </c>
      <c r="S120" t="s">
        <v>661</v>
      </c>
      <c r="T120">
        <v>2</v>
      </c>
      <c r="U120" s="9">
        <v>10000</v>
      </c>
      <c r="V120">
        <v>9.375</v>
      </c>
      <c r="W120">
        <v>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s="8">
        <v>5625</v>
      </c>
    </row>
    <row r="121" spans="1:33" x14ac:dyDescent="0.3">
      <c r="A121" t="s">
        <v>530</v>
      </c>
      <c r="B121" t="s">
        <v>838</v>
      </c>
      <c r="C121" s="4">
        <v>44964</v>
      </c>
      <c r="D121">
        <v>1066</v>
      </c>
      <c r="E121" t="s">
        <v>671</v>
      </c>
      <c r="F121" s="10">
        <v>2.5000000000000001E-2</v>
      </c>
      <c r="G121" s="8">
        <v>578.25</v>
      </c>
      <c r="H121" t="s">
        <v>723</v>
      </c>
      <c r="I121" s="8">
        <v>578.25</v>
      </c>
      <c r="J121" t="s">
        <v>800</v>
      </c>
      <c r="K121">
        <v>296</v>
      </c>
      <c r="M121" s="4">
        <v>44970</v>
      </c>
      <c r="O121" s="8">
        <v>0</v>
      </c>
      <c r="P121" s="8">
        <v>578.24</v>
      </c>
      <c r="Q121" s="8">
        <f>Table1[[#This Row],[material_cost]]+Table1[[#This Row],[freight_cost]]</f>
        <v>578.24</v>
      </c>
      <c r="R121" t="s">
        <v>673</v>
      </c>
      <c r="S121" t="s">
        <v>661</v>
      </c>
      <c r="T121">
        <v>1</v>
      </c>
      <c r="U121" s="9">
        <v>10000</v>
      </c>
      <c r="V121">
        <v>7.625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8">
        <v>6405</v>
      </c>
    </row>
    <row r="122" spans="1:33" x14ac:dyDescent="0.3">
      <c r="A122" t="s">
        <v>530</v>
      </c>
      <c r="B122" t="s">
        <v>838</v>
      </c>
      <c r="C122" s="4">
        <v>44964</v>
      </c>
      <c r="D122">
        <v>1066</v>
      </c>
      <c r="E122" t="s">
        <v>671</v>
      </c>
      <c r="F122" s="10">
        <v>2.5000000000000001E-2</v>
      </c>
      <c r="G122" s="8">
        <v>578.25</v>
      </c>
      <c r="H122" t="s">
        <v>723</v>
      </c>
      <c r="I122" s="8">
        <v>578.25</v>
      </c>
      <c r="J122" t="s">
        <v>800</v>
      </c>
      <c r="K122">
        <v>296</v>
      </c>
      <c r="M122" s="4">
        <v>44970</v>
      </c>
      <c r="O122" s="8">
        <v>0</v>
      </c>
      <c r="P122" s="8">
        <v>578.24</v>
      </c>
      <c r="Q122" s="8">
        <f>Table1[[#This Row],[material_cost]]+Table1[[#This Row],[freight_cost]]</f>
        <v>578.24</v>
      </c>
      <c r="R122" t="s">
        <v>673</v>
      </c>
      <c r="S122" t="s">
        <v>661</v>
      </c>
      <c r="T122">
        <v>3</v>
      </c>
      <c r="U122" s="9">
        <v>10000</v>
      </c>
      <c r="V122">
        <v>11.125</v>
      </c>
      <c r="W122">
        <v>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8">
        <v>5340</v>
      </c>
    </row>
    <row r="123" spans="1:33" x14ac:dyDescent="0.3">
      <c r="A123" t="s">
        <v>530</v>
      </c>
      <c r="B123" t="s">
        <v>838</v>
      </c>
      <c r="C123" s="4">
        <v>44964</v>
      </c>
      <c r="D123">
        <v>1066</v>
      </c>
      <c r="E123" t="s">
        <v>671</v>
      </c>
      <c r="F123" s="10">
        <v>2.5000000000000001E-2</v>
      </c>
      <c r="G123" s="8">
        <v>578.25</v>
      </c>
      <c r="H123" t="s">
        <v>723</v>
      </c>
      <c r="I123" s="8">
        <v>578.25</v>
      </c>
      <c r="J123" t="s">
        <v>800</v>
      </c>
      <c r="K123">
        <v>296</v>
      </c>
      <c r="M123" s="4">
        <v>44970</v>
      </c>
      <c r="O123" s="8">
        <v>0</v>
      </c>
      <c r="P123" s="8">
        <v>578.24</v>
      </c>
      <c r="Q123" s="8">
        <f>Table1[[#This Row],[material_cost]]+Table1[[#This Row],[freight_cost]]</f>
        <v>578.24</v>
      </c>
      <c r="R123" t="s">
        <v>673</v>
      </c>
      <c r="S123" t="s">
        <v>661</v>
      </c>
      <c r="T123">
        <v>4</v>
      </c>
      <c r="U123" s="9">
        <v>10000</v>
      </c>
      <c r="V123">
        <v>12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s="8">
        <v>5760</v>
      </c>
    </row>
    <row r="124" spans="1:33" x14ac:dyDescent="0.3">
      <c r="A124" t="s">
        <v>530</v>
      </c>
      <c r="B124" t="s">
        <v>839</v>
      </c>
      <c r="C124" s="4">
        <v>44964</v>
      </c>
      <c r="D124">
        <v>1066</v>
      </c>
      <c r="E124" t="s">
        <v>671</v>
      </c>
      <c r="F124" s="10">
        <v>0.18</v>
      </c>
      <c r="G124" s="8">
        <v>307.8</v>
      </c>
      <c r="H124" t="s">
        <v>742</v>
      </c>
      <c r="I124" s="8">
        <v>307.8</v>
      </c>
      <c r="J124" t="s">
        <v>840</v>
      </c>
      <c r="K124">
        <v>133</v>
      </c>
      <c r="L124" t="s">
        <v>528</v>
      </c>
      <c r="M124" s="4">
        <v>44970</v>
      </c>
      <c r="N124" s="4">
        <v>44967</v>
      </c>
      <c r="O124" s="8">
        <v>0</v>
      </c>
      <c r="P124" s="8">
        <v>307.8</v>
      </c>
      <c r="Q124" s="8">
        <f>Table1[[#This Row],[material_cost]]+Table1[[#This Row],[freight_cost]]</f>
        <v>307.8</v>
      </c>
      <c r="R124" t="s">
        <v>673</v>
      </c>
      <c r="S124" t="s">
        <v>661</v>
      </c>
      <c r="T124">
        <v>1</v>
      </c>
      <c r="U124" s="9">
        <v>10000</v>
      </c>
      <c r="V124">
        <v>4.75</v>
      </c>
      <c r="W124">
        <v>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8">
        <v>1710</v>
      </c>
    </row>
    <row r="125" spans="1:33" x14ac:dyDescent="0.3">
      <c r="A125" t="s">
        <v>530</v>
      </c>
      <c r="B125" t="s">
        <v>841</v>
      </c>
      <c r="C125" s="4">
        <v>44964</v>
      </c>
      <c r="D125">
        <v>361</v>
      </c>
      <c r="E125" t="s">
        <v>663</v>
      </c>
      <c r="F125" s="10">
        <v>0.28849999999999998</v>
      </c>
      <c r="G125" s="8">
        <v>6274.875</v>
      </c>
      <c r="H125" t="s">
        <v>728</v>
      </c>
      <c r="I125" s="8">
        <v>6293.6949999999997</v>
      </c>
      <c r="J125" t="s">
        <v>842</v>
      </c>
      <c r="K125">
        <v>346</v>
      </c>
      <c r="L125">
        <v>757</v>
      </c>
      <c r="M125" s="4">
        <v>44973</v>
      </c>
      <c r="N125" s="4">
        <v>44974</v>
      </c>
      <c r="O125" s="8">
        <v>0</v>
      </c>
      <c r="P125" s="8">
        <v>6370.01</v>
      </c>
      <c r="Q125" s="8">
        <f>Table1[[#This Row],[material_cost]]+Table1[[#This Row],[freight_cost]]</f>
        <v>6370.01</v>
      </c>
      <c r="R125" t="s">
        <v>666</v>
      </c>
      <c r="S125" t="s">
        <v>661</v>
      </c>
      <c r="T125">
        <v>2</v>
      </c>
      <c r="U125" s="9">
        <v>10000</v>
      </c>
      <c r="V125">
        <v>10.375</v>
      </c>
      <c r="W125">
        <v>10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8">
        <v>12450</v>
      </c>
    </row>
    <row r="126" spans="1:33" x14ac:dyDescent="0.3">
      <c r="A126" t="s">
        <v>530</v>
      </c>
      <c r="B126" t="s">
        <v>841</v>
      </c>
      <c r="C126" s="4">
        <v>44964</v>
      </c>
      <c r="D126">
        <v>361</v>
      </c>
      <c r="E126" t="s">
        <v>663</v>
      </c>
      <c r="F126" s="10">
        <v>0.28849999999999998</v>
      </c>
      <c r="G126" s="8">
        <v>6274.875</v>
      </c>
      <c r="H126" t="s">
        <v>728</v>
      </c>
      <c r="I126" s="8">
        <v>6293.6949999999997</v>
      </c>
      <c r="J126" t="s">
        <v>842</v>
      </c>
      <c r="K126">
        <v>346</v>
      </c>
      <c r="L126">
        <v>757</v>
      </c>
      <c r="M126" s="4">
        <v>44973</v>
      </c>
      <c r="N126" s="4">
        <v>44974</v>
      </c>
      <c r="O126" s="8">
        <v>0</v>
      </c>
      <c r="P126" s="8">
        <v>6370.01</v>
      </c>
      <c r="Q126" s="8">
        <f>Table1[[#This Row],[material_cost]]+Table1[[#This Row],[freight_cost]]</f>
        <v>6370.01</v>
      </c>
      <c r="R126" t="s">
        <v>666</v>
      </c>
      <c r="S126" t="s">
        <v>661</v>
      </c>
      <c r="T126">
        <v>1</v>
      </c>
      <c r="U126" s="9">
        <v>10000</v>
      </c>
      <c r="V126">
        <v>7.75</v>
      </c>
      <c r="W126">
        <v>10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s="8">
        <v>9300</v>
      </c>
    </row>
    <row r="127" spans="1:33" x14ac:dyDescent="0.3">
      <c r="A127" t="s">
        <v>530</v>
      </c>
      <c r="B127" t="s">
        <v>843</v>
      </c>
      <c r="C127" s="4">
        <v>44967</v>
      </c>
      <c r="D127">
        <v>700</v>
      </c>
      <c r="E127" t="s">
        <v>715</v>
      </c>
      <c r="F127" s="10">
        <v>0.88700000000000001</v>
      </c>
      <c r="G127" s="8">
        <v>798.3</v>
      </c>
      <c r="H127" t="s">
        <v>844</v>
      </c>
      <c r="I127" s="8">
        <v>774.35</v>
      </c>
      <c r="J127" t="s">
        <v>845</v>
      </c>
      <c r="K127">
        <v>374</v>
      </c>
      <c r="L127" t="s">
        <v>846</v>
      </c>
      <c r="M127" s="4">
        <v>44986</v>
      </c>
      <c r="N127" s="4">
        <v>44986</v>
      </c>
      <c r="O127" s="8">
        <v>0</v>
      </c>
      <c r="P127" s="8">
        <v>976.1</v>
      </c>
      <c r="Q127" s="8">
        <f>Table1[[#This Row],[material_cost]]+Table1[[#This Row],[freight_cost]]</f>
        <v>976.1</v>
      </c>
      <c r="R127" t="s">
        <v>718</v>
      </c>
      <c r="S127" t="s">
        <v>661</v>
      </c>
      <c r="T127">
        <v>1</v>
      </c>
      <c r="U127" s="9">
        <v>2500</v>
      </c>
      <c r="V127">
        <v>10.875</v>
      </c>
      <c r="W127">
        <v>1</v>
      </c>
      <c r="X127">
        <v>6.375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s="8">
        <v>900</v>
      </c>
    </row>
    <row r="128" spans="1:33" x14ac:dyDescent="0.3">
      <c r="A128" t="s">
        <v>530</v>
      </c>
      <c r="B128" t="s">
        <v>847</v>
      </c>
      <c r="C128" s="4">
        <v>44967</v>
      </c>
      <c r="D128">
        <v>613</v>
      </c>
      <c r="E128" t="s">
        <v>656</v>
      </c>
      <c r="F128" s="10">
        <v>0.27250000000000002</v>
      </c>
      <c r="G128" s="8">
        <v>2387.1</v>
      </c>
      <c r="H128" t="s">
        <v>588</v>
      </c>
      <c r="I128" s="8">
        <v>2434.84</v>
      </c>
      <c r="J128" t="s">
        <v>848</v>
      </c>
      <c r="K128">
        <v>163</v>
      </c>
      <c r="L128" t="s">
        <v>806</v>
      </c>
      <c r="M128" s="4">
        <v>44974</v>
      </c>
      <c r="N128" s="4">
        <v>44972</v>
      </c>
      <c r="O128" s="8">
        <v>0</v>
      </c>
      <c r="P128" s="8">
        <v>2560.38</v>
      </c>
      <c r="Q128" s="8">
        <f>Table1[[#This Row],[material_cost]]+Table1[[#This Row],[freight_cost]]</f>
        <v>2560.38</v>
      </c>
      <c r="R128" t="s">
        <v>660</v>
      </c>
      <c r="S128" t="s">
        <v>661</v>
      </c>
      <c r="T128">
        <v>2</v>
      </c>
      <c r="U128" s="9">
        <v>10000</v>
      </c>
      <c r="V128">
        <v>9.375</v>
      </c>
      <c r="W128">
        <v>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s="8">
        <v>4500</v>
      </c>
    </row>
    <row r="129" spans="1:33" x14ac:dyDescent="0.3">
      <c r="A129" t="s">
        <v>530</v>
      </c>
      <c r="B129" t="s">
        <v>847</v>
      </c>
      <c r="C129" s="4">
        <v>44967</v>
      </c>
      <c r="D129">
        <v>613</v>
      </c>
      <c r="E129" t="s">
        <v>656</v>
      </c>
      <c r="F129" s="10">
        <v>0.27250000000000002</v>
      </c>
      <c r="G129" s="8">
        <v>2387.1</v>
      </c>
      <c r="H129" t="s">
        <v>588</v>
      </c>
      <c r="I129" s="8">
        <v>2434.84</v>
      </c>
      <c r="J129" t="s">
        <v>848</v>
      </c>
      <c r="K129">
        <v>163</v>
      </c>
      <c r="L129" t="s">
        <v>806</v>
      </c>
      <c r="M129" s="4">
        <v>44974</v>
      </c>
      <c r="N129" s="4">
        <v>44972</v>
      </c>
      <c r="O129" s="8">
        <v>0</v>
      </c>
      <c r="P129" s="8">
        <v>2560.38</v>
      </c>
      <c r="Q129" s="8">
        <f>Table1[[#This Row],[material_cost]]+Table1[[#This Row],[freight_cost]]</f>
        <v>2560.38</v>
      </c>
      <c r="R129" t="s">
        <v>660</v>
      </c>
      <c r="S129" t="s">
        <v>661</v>
      </c>
      <c r="T129">
        <v>1</v>
      </c>
      <c r="U129" s="9">
        <v>10000</v>
      </c>
      <c r="V129">
        <v>8.875</v>
      </c>
      <c r="W129">
        <v>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s="8">
        <v>4260</v>
      </c>
    </row>
    <row r="130" spans="1:33" x14ac:dyDescent="0.3">
      <c r="A130" t="s">
        <v>530</v>
      </c>
      <c r="B130" t="s">
        <v>849</v>
      </c>
      <c r="C130" s="4">
        <v>44970</v>
      </c>
      <c r="D130">
        <v>613</v>
      </c>
      <c r="E130" t="s">
        <v>656</v>
      </c>
      <c r="F130" s="10">
        <v>0.60899999999999999</v>
      </c>
      <c r="G130" s="8">
        <v>2055.38</v>
      </c>
      <c r="H130" t="s">
        <v>804</v>
      </c>
      <c r="I130" s="8">
        <v>2047.85</v>
      </c>
      <c r="J130" t="s">
        <v>805</v>
      </c>
      <c r="K130">
        <v>100</v>
      </c>
      <c r="L130" t="s">
        <v>806</v>
      </c>
      <c r="M130" s="4">
        <v>44979</v>
      </c>
      <c r="N130" s="4">
        <v>44978</v>
      </c>
      <c r="O130" s="8">
        <v>0</v>
      </c>
      <c r="P130" s="8">
        <v>2241.33</v>
      </c>
      <c r="Q130" s="8">
        <f>Table1[[#This Row],[material_cost]]+Table1[[#This Row],[freight_cost]]</f>
        <v>2241.33</v>
      </c>
      <c r="R130" t="s">
        <v>660</v>
      </c>
      <c r="S130" t="s">
        <v>661</v>
      </c>
      <c r="T130">
        <v>1</v>
      </c>
      <c r="U130" s="9">
        <v>10000</v>
      </c>
      <c r="V130">
        <v>9.375</v>
      </c>
      <c r="W130">
        <v>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8">
        <v>3375</v>
      </c>
    </row>
    <row r="131" spans="1:33" x14ac:dyDescent="0.3">
      <c r="A131" t="s">
        <v>530</v>
      </c>
      <c r="B131" t="s">
        <v>850</v>
      </c>
      <c r="C131" s="4">
        <v>44971</v>
      </c>
      <c r="D131">
        <v>613</v>
      </c>
      <c r="E131" t="s">
        <v>656</v>
      </c>
      <c r="F131" s="10">
        <v>0.51600000000000001</v>
      </c>
      <c r="G131" s="8">
        <v>824.31</v>
      </c>
      <c r="H131" t="s">
        <v>851</v>
      </c>
      <c r="I131" s="8">
        <v>787.22</v>
      </c>
      <c r="J131" t="s">
        <v>852</v>
      </c>
      <c r="K131">
        <v>153</v>
      </c>
      <c r="L131" t="s">
        <v>853</v>
      </c>
      <c r="M131" s="4">
        <v>44981</v>
      </c>
      <c r="N131" s="4">
        <v>44981</v>
      </c>
      <c r="O131" s="8">
        <v>0</v>
      </c>
      <c r="P131" s="8">
        <v>929.09</v>
      </c>
      <c r="Q131" s="8">
        <f>Table1[[#This Row],[material_cost]]+Table1[[#This Row],[freight_cost]]</f>
        <v>929.09</v>
      </c>
      <c r="R131" t="s">
        <v>660</v>
      </c>
      <c r="S131" t="s">
        <v>661</v>
      </c>
      <c r="T131">
        <v>1</v>
      </c>
      <c r="U131" s="9">
        <v>5000</v>
      </c>
      <c r="V131">
        <v>8.875</v>
      </c>
      <c r="W131">
        <v>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s="8">
        <v>1597.5</v>
      </c>
    </row>
    <row r="132" spans="1:33" x14ac:dyDescent="0.3">
      <c r="A132" t="s">
        <v>530</v>
      </c>
      <c r="B132" t="s">
        <v>854</v>
      </c>
      <c r="C132" s="4">
        <v>44971</v>
      </c>
      <c r="D132">
        <v>613</v>
      </c>
      <c r="E132" t="s">
        <v>656</v>
      </c>
      <c r="F132" s="10">
        <v>0.54500000000000004</v>
      </c>
      <c r="G132" s="8">
        <v>1741.28</v>
      </c>
      <c r="H132" t="s">
        <v>588</v>
      </c>
      <c r="I132" s="8">
        <v>1741.29</v>
      </c>
      <c r="J132" t="s">
        <v>855</v>
      </c>
      <c r="K132">
        <v>163</v>
      </c>
      <c r="L132" t="s">
        <v>806</v>
      </c>
      <c r="M132" s="4">
        <v>44978</v>
      </c>
      <c r="N132" s="4">
        <v>44978</v>
      </c>
      <c r="O132" s="8">
        <v>0</v>
      </c>
      <c r="P132" s="8">
        <v>1930.06</v>
      </c>
      <c r="Q132" s="8">
        <f>Table1[[#This Row],[material_cost]]+Table1[[#This Row],[freight_cost]]</f>
        <v>1930.06</v>
      </c>
      <c r="R132" t="s">
        <v>660</v>
      </c>
      <c r="S132" t="s">
        <v>661</v>
      </c>
      <c r="T132">
        <v>1</v>
      </c>
      <c r="U132" s="9">
        <v>10000</v>
      </c>
      <c r="V132">
        <v>8.875</v>
      </c>
      <c r="W132">
        <v>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s="8">
        <v>3195</v>
      </c>
    </row>
    <row r="133" spans="1:33" x14ac:dyDescent="0.3">
      <c r="A133" t="s">
        <v>530</v>
      </c>
      <c r="B133" t="s">
        <v>856</v>
      </c>
      <c r="C133" s="4">
        <v>44971</v>
      </c>
      <c r="D133">
        <v>327</v>
      </c>
      <c r="E133" t="s">
        <v>668</v>
      </c>
      <c r="F133" s="10">
        <v>0.14733333333333301</v>
      </c>
      <c r="G133" s="8">
        <v>3520.53</v>
      </c>
      <c r="H133">
        <v>79461</v>
      </c>
      <c r="I133" s="8">
        <v>3327.30666666666</v>
      </c>
      <c r="J133" t="s">
        <v>739</v>
      </c>
      <c r="K133">
        <v>257</v>
      </c>
      <c r="L133" t="s">
        <v>568</v>
      </c>
      <c r="M133" s="4">
        <v>44981</v>
      </c>
      <c r="N133" s="4">
        <v>44981</v>
      </c>
      <c r="O133" s="8">
        <v>0</v>
      </c>
      <c r="P133" s="8">
        <v>3544.09666666666</v>
      </c>
      <c r="Q133" s="8">
        <f>Table1[[#This Row],[material_cost]]+Table1[[#This Row],[freight_cost]]</f>
        <v>3544.09666666666</v>
      </c>
      <c r="R133" t="s">
        <v>19</v>
      </c>
      <c r="S133" t="s">
        <v>661</v>
      </c>
      <c r="T133">
        <v>1</v>
      </c>
      <c r="U133" s="9">
        <v>10000</v>
      </c>
      <c r="V133">
        <v>10</v>
      </c>
      <c r="W133">
        <v>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8">
        <v>2400</v>
      </c>
    </row>
    <row r="134" spans="1:33" x14ac:dyDescent="0.3">
      <c r="A134" t="s">
        <v>530</v>
      </c>
      <c r="B134" t="s">
        <v>856</v>
      </c>
      <c r="C134" s="4">
        <v>44971</v>
      </c>
      <c r="D134">
        <v>327</v>
      </c>
      <c r="E134" t="s">
        <v>668</v>
      </c>
      <c r="F134" s="10">
        <v>0.14733333333333301</v>
      </c>
      <c r="G134" s="8">
        <v>3520.53</v>
      </c>
      <c r="H134">
        <v>79461</v>
      </c>
      <c r="I134" s="8">
        <v>3327.30666666666</v>
      </c>
      <c r="J134" t="s">
        <v>739</v>
      </c>
      <c r="K134">
        <v>257</v>
      </c>
      <c r="L134" t="s">
        <v>568</v>
      </c>
      <c r="M134" s="4">
        <v>44981</v>
      </c>
      <c r="N134" s="4">
        <v>44981</v>
      </c>
      <c r="O134" s="8">
        <v>0</v>
      </c>
      <c r="P134" s="8">
        <v>3544.09666666666</v>
      </c>
      <c r="Q134" s="8">
        <f>Table1[[#This Row],[material_cost]]+Table1[[#This Row],[freight_cost]]</f>
        <v>3544.09666666666</v>
      </c>
      <c r="R134" t="s">
        <v>19</v>
      </c>
      <c r="S134" t="s">
        <v>661</v>
      </c>
      <c r="T134">
        <v>2</v>
      </c>
      <c r="U134" s="9">
        <v>10000</v>
      </c>
      <c r="V134">
        <v>10.875</v>
      </c>
      <c r="W134">
        <v>15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s="8">
        <v>19575</v>
      </c>
    </row>
    <row r="135" spans="1:33" x14ac:dyDescent="0.3">
      <c r="A135" t="s">
        <v>530</v>
      </c>
      <c r="B135" t="s">
        <v>856</v>
      </c>
      <c r="C135" s="4">
        <v>44971</v>
      </c>
      <c r="D135">
        <v>327</v>
      </c>
      <c r="E135" t="s">
        <v>668</v>
      </c>
      <c r="F135" s="10">
        <v>0.14733333333333301</v>
      </c>
      <c r="G135" s="8">
        <v>3520.53</v>
      </c>
      <c r="H135">
        <v>79461</v>
      </c>
      <c r="I135" s="8">
        <v>3327.30666666666</v>
      </c>
      <c r="J135" t="s">
        <v>739</v>
      </c>
      <c r="K135">
        <v>257</v>
      </c>
      <c r="L135" t="s">
        <v>568</v>
      </c>
      <c r="M135" s="4">
        <v>44981</v>
      </c>
      <c r="N135" s="4">
        <v>44981</v>
      </c>
      <c r="O135" s="8">
        <v>0</v>
      </c>
      <c r="P135" s="8">
        <v>3544.09666666666</v>
      </c>
      <c r="Q135" s="8">
        <f>Table1[[#This Row],[material_cost]]+Table1[[#This Row],[freight_cost]]</f>
        <v>3544.09666666666</v>
      </c>
      <c r="R135" t="s">
        <v>19</v>
      </c>
      <c r="S135" t="s">
        <v>661</v>
      </c>
      <c r="T135">
        <v>3</v>
      </c>
      <c r="U135" s="9">
        <v>10000</v>
      </c>
      <c r="V135">
        <v>8</v>
      </c>
      <c r="W135">
        <v>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s="8">
        <v>1920</v>
      </c>
    </row>
    <row r="136" spans="1:33" x14ac:dyDescent="0.3">
      <c r="A136" t="s">
        <v>530</v>
      </c>
      <c r="B136" t="s">
        <v>857</v>
      </c>
      <c r="C136" s="4">
        <v>44971</v>
      </c>
      <c r="D136">
        <v>1066</v>
      </c>
      <c r="E136" t="s">
        <v>671</v>
      </c>
      <c r="F136" s="10">
        <v>3.3333333333333298E-2</v>
      </c>
      <c r="G136" s="8">
        <v>464</v>
      </c>
      <c r="H136" t="s">
        <v>723</v>
      </c>
      <c r="I136" s="8">
        <v>464</v>
      </c>
      <c r="J136" t="s">
        <v>765</v>
      </c>
      <c r="K136">
        <v>296</v>
      </c>
      <c r="M136" s="4">
        <v>44979</v>
      </c>
      <c r="O136" s="8">
        <v>0</v>
      </c>
      <c r="P136" s="8">
        <v>463.99666666666599</v>
      </c>
      <c r="Q136" s="8">
        <f>Table1[[#This Row],[material_cost]]+Table1[[#This Row],[freight_cost]]</f>
        <v>463.99666666666599</v>
      </c>
      <c r="R136" t="s">
        <v>673</v>
      </c>
      <c r="S136" t="s">
        <v>661</v>
      </c>
      <c r="T136">
        <v>3</v>
      </c>
      <c r="U136" s="9">
        <v>10000</v>
      </c>
      <c r="V136">
        <v>10.125</v>
      </c>
      <c r="W136">
        <v>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8">
        <v>4860</v>
      </c>
    </row>
    <row r="137" spans="1:33" x14ac:dyDescent="0.3">
      <c r="A137" t="s">
        <v>530</v>
      </c>
      <c r="B137" t="s">
        <v>857</v>
      </c>
      <c r="C137" s="4">
        <v>44971</v>
      </c>
      <c r="D137">
        <v>1066</v>
      </c>
      <c r="E137" t="s">
        <v>671</v>
      </c>
      <c r="F137" s="10">
        <v>3.3333333333333298E-2</v>
      </c>
      <c r="G137" s="8">
        <v>464</v>
      </c>
      <c r="H137" t="s">
        <v>723</v>
      </c>
      <c r="I137" s="8">
        <v>464</v>
      </c>
      <c r="J137" t="s">
        <v>765</v>
      </c>
      <c r="K137">
        <v>296</v>
      </c>
      <c r="M137" s="4">
        <v>44979</v>
      </c>
      <c r="O137" s="8">
        <v>0</v>
      </c>
      <c r="P137" s="8">
        <v>463.99666666666599</v>
      </c>
      <c r="Q137" s="8">
        <f>Table1[[#This Row],[material_cost]]+Table1[[#This Row],[freight_cost]]</f>
        <v>463.99666666666599</v>
      </c>
      <c r="R137" t="s">
        <v>673</v>
      </c>
      <c r="S137" t="s">
        <v>661</v>
      </c>
      <c r="T137">
        <v>1</v>
      </c>
      <c r="U137" s="9">
        <v>10000</v>
      </c>
      <c r="V137">
        <v>9.375</v>
      </c>
      <c r="W137">
        <v>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8">
        <v>6750</v>
      </c>
    </row>
    <row r="138" spans="1:33" x14ac:dyDescent="0.3">
      <c r="A138" t="s">
        <v>530</v>
      </c>
      <c r="B138" t="s">
        <v>857</v>
      </c>
      <c r="C138" s="4">
        <v>44971</v>
      </c>
      <c r="D138">
        <v>1066</v>
      </c>
      <c r="E138" t="s">
        <v>671</v>
      </c>
      <c r="F138" s="10">
        <v>3.3333333333333298E-2</v>
      </c>
      <c r="G138" s="8">
        <v>464</v>
      </c>
      <c r="H138" t="s">
        <v>723</v>
      </c>
      <c r="I138" s="8">
        <v>464</v>
      </c>
      <c r="J138" t="s">
        <v>765</v>
      </c>
      <c r="K138">
        <v>296</v>
      </c>
      <c r="M138" s="4">
        <v>44979</v>
      </c>
      <c r="O138" s="8">
        <v>0</v>
      </c>
      <c r="P138" s="8">
        <v>463.99666666666599</v>
      </c>
      <c r="Q138" s="8">
        <f>Table1[[#This Row],[material_cost]]+Table1[[#This Row],[freight_cost]]</f>
        <v>463.99666666666599</v>
      </c>
      <c r="R138" t="s">
        <v>673</v>
      </c>
      <c r="S138" t="s">
        <v>661</v>
      </c>
      <c r="T138">
        <v>2</v>
      </c>
      <c r="U138" s="9">
        <v>10000</v>
      </c>
      <c r="V138">
        <v>9.625</v>
      </c>
      <c r="W138">
        <v>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s="8">
        <v>2310</v>
      </c>
    </row>
    <row r="139" spans="1:33" x14ac:dyDescent="0.3">
      <c r="A139" t="s">
        <v>530</v>
      </c>
      <c r="B139" t="s">
        <v>858</v>
      </c>
      <c r="C139" s="4">
        <v>44971</v>
      </c>
      <c r="D139">
        <v>327</v>
      </c>
      <c r="E139" t="s">
        <v>668</v>
      </c>
      <c r="F139" s="10">
        <v>1.0760000000000001</v>
      </c>
      <c r="G139" s="8">
        <v>887.7</v>
      </c>
      <c r="H139">
        <v>53112</v>
      </c>
      <c r="I139" s="8">
        <v>827.78</v>
      </c>
      <c r="J139" t="s">
        <v>692</v>
      </c>
      <c r="K139">
        <v>333</v>
      </c>
      <c r="L139" t="s">
        <v>693</v>
      </c>
      <c r="M139" s="4">
        <v>44987</v>
      </c>
      <c r="N139" s="4">
        <v>44986</v>
      </c>
      <c r="O139" s="8">
        <v>0</v>
      </c>
      <c r="P139" s="8">
        <v>934.7</v>
      </c>
      <c r="Q139" s="8">
        <f>Table1[[#This Row],[material_cost]]+Table1[[#This Row],[freight_cost]]</f>
        <v>934.7</v>
      </c>
      <c r="R139" t="s">
        <v>19</v>
      </c>
      <c r="S139" t="s">
        <v>661</v>
      </c>
      <c r="T139">
        <v>1</v>
      </c>
      <c r="U139" s="9">
        <v>5000</v>
      </c>
      <c r="V139">
        <v>6.875</v>
      </c>
      <c r="W139">
        <v>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8">
        <v>825</v>
      </c>
    </row>
    <row r="140" spans="1:33" x14ac:dyDescent="0.3">
      <c r="A140" t="s">
        <v>530</v>
      </c>
      <c r="B140" t="s">
        <v>859</v>
      </c>
      <c r="C140" s="4">
        <v>44971</v>
      </c>
      <c r="D140">
        <v>327</v>
      </c>
      <c r="E140" t="s">
        <v>668</v>
      </c>
      <c r="F140" s="10">
        <v>0.55400000000000005</v>
      </c>
      <c r="G140" s="8">
        <v>2472.23</v>
      </c>
      <c r="H140">
        <v>19472</v>
      </c>
      <c r="I140" s="8">
        <v>2472.2600000000002</v>
      </c>
      <c r="J140" t="s">
        <v>776</v>
      </c>
      <c r="K140">
        <v>318546</v>
      </c>
      <c r="L140" t="s">
        <v>629</v>
      </c>
      <c r="M140" s="4">
        <v>44981</v>
      </c>
      <c r="N140" s="4">
        <v>44980</v>
      </c>
      <c r="O140" s="8">
        <v>0</v>
      </c>
      <c r="P140" s="8">
        <v>2735.1</v>
      </c>
      <c r="Q140" s="8">
        <f>Table1[[#This Row],[material_cost]]+Table1[[#This Row],[freight_cost]]</f>
        <v>2735.1</v>
      </c>
      <c r="R140" t="s">
        <v>19</v>
      </c>
      <c r="S140" t="s">
        <v>661</v>
      </c>
      <c r="T140">
        <v>1</v>
      </c>
      <c r="U140" s="9">
        <v>5000</v>
      </c>
      <c r="V140">
        <v>7</v>
      </c>
      <c r="W140">
        <v>4</v>
      </c>
      <c r="X140">
        <v>6.625</v>
      </c>
      <c r="Y140">
        <v>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8">
        <v>4462.5</v>
      </c>
    </row>
    <row r="141" spans="1:33" x14ac:dyDescent="0.3">
      <c r="A141" t="s">
        <v>530</v>
      </c>
      <c r="B141" t="s">
        <v>860</v>
      </c>
      <c r="C141" s="4">
        <v>44972</v>
      </c>
      <c r="D141">
        <v>613</v>
      </c>
      <c r="E141" t="s">
        <v>656</v>
      </c>
      <c r="F141" s="10">
        <v>0.54500000000000004</v>
      </c>
      <c r="G141" s="8">
        <v>490.5</v>
      </c>
      <c r="H141" t="s">
        <v>861</v>
      </c>
      <c r="I141" s="8">
        <v>454.94</v>
      </c>
      <c r="J141" t="s">
        <v>862</v>
      </c>
      <c r="K141">
        <v>283</v>
      </c>
      <c r="L141" t="s">
        <v>863</v>
      </c>
      <c r="M141" s="4">
        <v>44977</v>
      </c>
      <c r="N141" s="4">
        <v>44977</v>
      </c>
      <c r="O141" s="8">
        <v>0</v>
      </c>
      <c r="P141" s="8">
        <v>478.39</v>
      </c>
      <c r="Q141" s="8">
        <f>Table1[[#This Row],[material_cost]]+Table1[[#This Row],[freight_cost]]</f>
        <v>478.39</v>
      </c>
      <c r="R141" t="s">
        <v>660</v>
      </c>
      <c r="S141" t="s">
        <v>661</v>
      </c>
      <c r="T141">
        <v>1</v>
      </c>
      <c r="U141" s="9">
        <v>10000</v>
      </c>
      <c r="V141">
        <v>7.5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s="8">
        <v>900</v>
      </c>
    </row>
    <row r="142" spans="1:33" x14ac:dyDescent="0.3">
      <c r="A142" t="s">
        <v>530</v>
      </c>
      <c r="B142" t="s">
        <v>864</v>
      </c>
      <c r="C142" s="4">
        <v>44974</v>
      </c>
      <c r="D142">
        <v>613</v>
      </c>
      <c r="E142" t="s">
        <v>656</v>
      </c>
      <c r="F142" s="10">
        <v>0.497</v>
      </c>
      <c r="G142" s="8">
        <v>1610.28</v>
      </c>
      <c r="H142" t="s">
        <v>816</v>
      </c>
      <c r="I142" s="8">
        <v>1610.28</v>
      </c>
      <c r="J142" t="s">
        <v>817</v>
      </c>
      <c r="K142">
        <v>174</v>
      </c>
      <c r="L142" t="s">
        <v>756</v>
      </c>
      <c r="M142" s="4">
        <v>44988</v>
      </c>
      <c r="N142" s="4">
        <v>44987</v>
      </c>
      <c r="O142" s="8">
        <v>0</v>
      </c>
      <c r="P142" s="8">
        <v>1800.32</v>
      </c>
      <c r="Q142" s="8">
        <f>Table1[[#This Row],[material_cost]]+Table1[[#This Row],[freight_cost]]</f>
        <v>1800.32</v>
      </c>
      <c r="R142" t="s">
        <v>660</v>
      </c>
      <c r="S142" t="s">
        <v>661</v>
      </c>
      <c r="T142">
        <v>1</v>
      </c>
      <c r="U142" s="9">
        <v>10000</v>
      </c>
      <c r="V142">
        <v>9</v>
      </c>
      <c r="W142">
        <v>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s="8">
        <v>3240</v>
      </c>
    </row>
    <row r="143" spans="1:33" x14ac:dyDescent="0.3">
      <c r="A143" t="s">
        <v>530</v>
      </c>
      <c r="B143" t="s">
        <v>865</v>
      </c>
      <c r="C143" s="4">
        <v>44974</v>
      </c>
      <c r="D143">
        <v>327</v>
      </c>
      <c r="E143" t="s">
        <v>668</v>
      </c>
      <c r="F143" s="10">
        <v>0.41399999999999998</v>
      </c>
      <c r="G143" s="8">
        <v>2161.08</v>
      </c>
      <c r="H143">
        <v>78998</v>
      </c>
      <c r="I143" s="8">
        <v>2162.8000000000002</v>
      </c>
      <c r="J143" t="s">
        <v>866</v>
      </c>
      <c r="K143">
        <v>279</v>
      </c>
      <c r="L143" t="s">
        <v>38</v>
      </c>
      <c r="M143" s="4">
        <v>44979</v>
      </c>
      <c r="N143" s="4">
        <v>44980</v>
      </c>
      <c r="O143" s="8">
        <v>0</v>
      </c>
      <c r="P143" s="8">
        <v>2313.29</v>
      </c>
      <c r="Q143" s="8">
        <f>Table1[[#This Row],[material_cost]]+Table1[[#This Row],[freight_cost]]</f>
        <v>2313.29</v>
      </c>
      <c r="R143" t="s">
        <v>19</v>
      </c>
      <c r="S143" t="s">
        <v>661</v>
      </c>
      <c r="T143">
        <v>1</v>
      </c>
      <c r="U143" s="9">
        <v>10000</v>
      </c>
      <c r="V143">
        <v>10.875</v>
      </c>
      <c r="W143">
        <v>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s="8">
        <v>5220</v>
      </c>
    </row>
    <row r="144" spans="1:33" x14ac:dyDescent="0.3">
      <c r="A144" t="s">
        <v>530</v>
      </c>
      <c r="B144" t="s">
        <v>867</v>
      </c>
      <c r="C144" s="4">
        <v>44978</v>
      </c>
      <c r="D144">
        <v>613</v>
      </c>
      <c r="E144" t="s">
        <v>656</v>
      </c>
      <c r="F144" s="10">
        <v>0.14833333333333301</v>
      </c>
      <c r="G144" s="8">
        <v>1228.2</v>
      </c>
      <c r="H144" t="s">
        <v>750</v>
      </c>
      <c r="I144" s="8">
        <v>1228.2</v>
      </c>
      <c r="J144" t="s">
        <v>829</v>
      </c>
      <c r="K144">
        <v>326</v>
      </c>
      <c r="L144" t="s">
        <v>752</v>
      </c>
      <c r="M144" s="4">
        <v>44986</v>
      </c>
      <c r="N144" s="4">
        <v>44986</v>
      </c>
      <c r="O144" s="8">
        <v>0</v>
      </c>
      <c r="P144" s="8">
        <v>1305.7566666666601</v>
      </c>
      <c r="Q144" s="8">
        <f>Table1[[#This Row],[material_cost]]+Table1[[#This Row],[freight_cost]]</f>
        <v>1305.7566666666601</v>
      </c>
      <c r="R144" t="s">
        <v>660</v>
      </c>
      <c r="S144" t="s">
        <v>661</v>
      </c>
      <c r="T144">
        <v>3</v>
      </c>
      <c r="U144" s="9">
        <v>10000</v>
      </c>
      <c r="V144">
        <v>13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s="8">
        <v>3120</v>
      </c>
    </row>
    <row r="145" spans="1:33" x14ac:dyDescent="0.3">
      <c r="A145" t="s">
        <v>530</v>
      </c>
      <c r="B145" t="s">
        <v>867</v>
      </c>
      <c r="C145" s="4">
        <v>44978</v>
      </c>
      <c r="D145">
        <v>613</v>
      </c>
      <c r="E145" t="s">
        <v>656</v>
      </c>
      <c r="F145" s="10">
        <v>0.14833333333333301</v>
      </c>
      <c r="G145" s="8">
        <v>1228.2</v>
      </c>
      <c r="H145" t="s">
        <v>750</v>
      </c>
      <c r="I145" s="8">
        <v>1228.2</v>
      </c>
      <c r="J145" t="s">
        <v>829</v>
      </c>
      <c r="K145">
        <v>326</v>
      </c>
      <c r="L145" t="s">
        <v>752</v>
      </c>
      <c r="M145" s="4">
        <v>44986</v>
      </c>
      <c r="N145" s="4">
        <v>44986</v>
      </c>
      <c r="O145" s="8">
        <v>0</v>
      </c>
      <c r="P145" s="8">
        <v>1305.7566666666601</v>
      </c>
      <c r="Q145" s="8">
        <f>Table1[[#This Row],[material_cost]]+Table1[[#This Row],[freight_cost]]</f>
        <v>1305.7566666666601</v>
      </c>
      <c r="R145" t="s">
        <v>660</v>
      </c>
      <c r="S145" t="s">
        <v>661</v>
      </c>
      <c r="T145">
        <v>2</v>
      </c>
      <c r="U145" s="9">
        <v>10000</v>
      </c>
      <c r="V145">
        <v>11.5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s="8">
        <v>2760</v>
      </c>
    </row>
    <row r="146" spans="1:33" x14ac:dyDescent="0.3">
      <c r="A146" t="s">
        <v>530</v>
      </c>
      <c r="B146" t="s">
        <v>867</v>
      </c>
      <c r="C146" s="4">
        <v>44978</v>
      </c>
      <c r="D146">
        <v>613</v>
      </c>
      <c r="E146" t="s">
        <v>656</v>
      </c>
      <c r="F146" s="10">
        <v>0.14833333333333301</v>
      </c>
      <c r="G146" s="8">
        <v>1228.2</v>
      </c>
      <c r="H146" t="s">
        <v>750</v>
      </c>
      <c r="I146" s="8">
        <v>1228.2</v>
      </c>
      <c r="J146" t="s">
        <v>829</v>
      </c>
      <c r="K146">
        <v>326</v>
      </c>
      <c r="L146" t="s">
        <v>752</v>
      </c>
      <c r="M146" s="4">
        <v>44986</v>
      </c>
      <c r="N146" s="4">
        <v>44986</v>
      </c>
      <c r="O146" s="8">
        <v>0</v>
      </c>
      <c r="P146" s="8">
        <v>1305.7566666666601</v>
      </c>
      <c r="Q146" s="8">
        <f>Table1[[#This Row],[material_cost]]+Table1[[#This Row],[freight_cost]]</f>
        <v>1305.7566666666601</v>
      </c>
      <c r="R146" t="s">
        <v>660</v>
      </c>
      <c r="S146" t="s">
        <v>661</v>
      </c>
      <c r="T146">
        <v>1</v>
      </c>
      <c r="U146" s="9">
        <v>10000</v>
      </c>
      <c r="V146">
        <v>10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s="8">
        <v>2400</v>
      </c>
    </row>
    <row r="147" spans="1:33" x14ac:dyDescent="0.3">
      <c r="A147" t="s">
        <v>530</v>
      </c>
      <c r="B147" t="s">
        <v>868</v>
      </c>
      <c r="C147" s="4">
        <v>44978</v>
      </c>
      <c r="D147">
        <v>675</v>
      </c>
      <c r="E147" t="s">
        <v>758</v>
      </c>
      <c r="F147" s="10">
        <v>0.85</v>
      </c>
      <c r="G147" s="8">
        <v>331.5</v>
      </c>
      <c r="H147">
        <v>41744</v>
      </c>
      <c r="I147" s="8">
        <v>331.5</v>
      </c>
      <c r="J147" t="s">
        <v>759</v>
      </c>
      <c r="K147">
        <v>108</v>
      </c>
      <c r="L147" t="s">
        <v>760</v>
      </c>
      <c r="M147" s="4">
        <v>44986</v>
      </c>
      <c r="N147" s="4">
        <v>44986</v>
      </c>
      <c r="O147" s="8">
        <v>0</v>
      </c>
      <c r="P147" s="8">
        <v>409.4</v>
      </c>
      <c r="Q147" s="8">
        <f>Table1[[#This Row],[material_cost]]+Table1[[#This Row],[freight_cost]]</f>
        <v>409.4</v>
      </c>
      <c r="R147" t="s">
        <v>761</v>
      </c>
      <c r="S147" t="s">
        <v>661</v>
      </c>
      <c r="T147">
        <v>1</v>
      </c>
      <c r="U147" s="9">
        <v>5000</v>
      </c>
      <c r="V147">
        <v>6.5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s="8">
        <v>390</v>
      </c>
    </row>
    <row r="148" spans="1:33" x14ac:dyDescent="0.3">
      <c r="A148" t="s">
        <v>530</v>
      </c>
      <c r="B148" t="s">
        <v>869</v>
      </c>
      <c r="C148" s="4">
        <v>44979</v>
      </c>
      <c r="D148">
        <v>917</v>
      </c>
      <c r="E148" t="s">
        <v>870</v>
      </c>
      <c r="F148" s="10">
        <v>0.19298000000000001</v>
      </c>
      <c r="G148" s="8">
        <v>299.60000000000002</v>
      </c>
      <c r="H148" t="s">
        <v>871</v>
      </c>
      <c r="I148" s="8">
        <v>299.60000000000002</v>
      </c>
      <c r="J148" t="s">
        <v>872</v>
      </c>
      <c r="K148">
        <v>150</v>
      </c>
      <c r="M148" s="4">
        <v>44986</v>
      </c>
      <c r="N148" s="4">
        <v>44988</v>
      </c>
      <c r="O148" s="8">
        <v>0</v>
      </c>
      <c r="P148" s="8">
        <v>299.52</v>
      </c>
      <c r="Q148" s="8">
        <f>Table1[[#This Row],[material_cost]]+Table1[[#This Row],[freight_cost]]</f>
        <v>299.52</v>
      </c>
      <c r="R148" t="s">
        <v>873</v>
      </c>
      <c r="S148" t="s">
        <v>661</v>
      </c>
      <c r="T148">
        <v>1</v>
      </c>
      <c r="U148" s="9">
        <v>5000</v>
      </c>
      <c r="V148">
        <v>8.625</v>
      </c>
      <c r="W148">
        <v>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s="8">
        <v>1552.5</v>
      </c>
    </row>
    <row r="149" spans="1:33" x14ac:dyDescent="0.3">
      <c r="A149" t="s">
        <v>530</v>
      </c>
      <c r="B149" t="s">
        <v>874</v>
      </c>
      <c r="C149" s="4">
        <v>44980</v>
      </c>
      <c r="D149">
        <v>114</v>
      </c>
      <c r="E149" t="s">
        <v>875</v>
      </c>
      <c r="F149" s="10">
        <v>0.174366666666666</v>
      </c>
      <c r="G149" s="8">
        <v>3766.3199999999902</v>
      </c>
      <c r="H149" t="s">
        <v>876</v>
      </c>
      <c r="I149" s="8">
        <v>3815.28666666666</v>
      </c>
      <c r="J149" t="s">
        <v>877</v>
      </c>
      <c r="K149">
        <v>319548</v>
      </c>
      <c r="L149" t="s">
        <v>878</v>
      </c>
      <c r="M149" s="4">
        <v>44986</v>
      </c>
      <c r="N149" s="4">
        <v>44988</v>
      </c>
      <c r="O149" s="8">
        <v>0</v>
      </c>
      <c r="P149" s="8">
        <v>3971.38</v>
      </c>
      <c r="Q149" s="8">
        <f>Table1[[#This Row],[material_cost]]+Table1[[#This Row],[freight_cost]]</f>
        <v>3971.38</v>
      </c>
      <c r="R149" t="s">
        <v>879</v>
      </c>
      <c r="S149" t="s">
        <v>661</v>
      </c>
      <c r="T149">
        <v>3</v>
      </c>
      <c r="U149" s="9">
        <v>10000</v>
      </c>
      <c r="V149">
        <v>6.66</v>
      </c>
      <c r="W149">
        <v>8</v>
      </c>
      <c r="X149">
        <v>6.72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s="8">
        <v>7200</v>
      </c>
    </row>
    <row r="150" spans="1:33" x14ac:dyDescent="0.3">
      <c r="A150" t="s">
        <v>530</v>
      </c>
      <c r="B150" t="s">
        <v>874</v>
      </c>
      <c r="C150" s="4">
        <v>44980</v>
      </c>
      <c r="D150">
        <v>114</v>
      </c>
      <c r="E150" t="s">
        <v>875</v>
      </c>
      <c r="F150" s="10">
        <v>0.174366666666666</v>
      </c>
      <c r="G150" s="8">
        <v>3766.3199999999902</v>
      </c>
      <c r="H150" t="s">
        <v>876</v>
      </c>
      <c r="I150" s="8">
        <v>3815.28666666666</v>
      </c>
      <c r="J150" t="s">
        <v>877</v>
      </c>
      <c r="K150">
        <v>319548</v>
      </c>
      <c r="L150" t="s">
        <v>878</v>
      </c>
      <c r="M150" s="4">
        <v>44986</v>
      </c>
      <c r="N150" s="4">
        <v>44988</v>
      </c>
      <c r="O150" s="8">
        <v>0</v>
      </c>
      <c r="P150" s="8">
        <v>3971.38</v>
      </c>
      <c r="Q150" s="8">
        <f>Table1[[#This Row],[material_cost]]+Table1[[#This Row],[freight_cost]]</f>
        <v>3971.38</v>
      </c>
      <c r="R150" t="s">
        <v>879</v>
      </c>
      <c r="S150" t="s">
        <v>661</v>
      </c>
      <c r="T150">
        <v>2</v>
      </c>
      <c r="U150" s="9">
        <v>10000</v>
      </c>
      <c r="V150">
        <v>6.66</v>
      </c>
      <c r="W150">
        <v>8</v>
      </c>
      <c r="X150">
        <v>6.72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8">
        <v>7200</v>
      </c>
    </row>
    <row r="151" spans="1:33" x14ac:dyDescent="0.3">
      <c r="A151" t="s">
        <v>530</v>
      </c>
      <c r="B151" t="s">
        <v>874</v>
      </c>
      <c r="C151" s="4">
        <v>44980</v>
      </c>
      <c r="D151">
        <v>114</v>
      </c>
      <c r="E151" t="s">
        <v>875</v>
      </c>
      <c r="F151" s="10">
        <v>0.174366666666666</v>
      </c>
      <c r="G151" s="8">
        <v>3766.3199999999902</v>
      </c>
      <c r="H151" t="s">
        <v>876</v>
      </c>
      <c r="I151" s="8">
        <v>3815.28666666666</v>
      </c>
      <c r="J151" t="s">
        <v>877</v>
      </c>
      <c r="K151">
        <v>319548</v>
      </c>
      <c r="L151" t="s">
        <v>878</v>
      </c>
      <c r="M151" s="4">
        <v>44986</v>
      </c>
      <c r="N151" s="4">
        <v>44988</v>
      </c>
      <c r="O151" s="8">
        <v>0</v>
      </c>
      <c r="P151" s="8">
        <v>3971.38</v>
      </c>
      <c r="Q151" s="8">
        <f>Table1[[#This Row],[material_cost]]+Table1[[#This Row],[freight_cost]]</f>
        <v>3971.38</v>
      </c>
      <c r="R151" t="s">
        <v>879</v>
      </c>
      <c r="S151" t="s">
        <v>661</v>
      </c>
      <c r="T151">
        <v>1</v>
      </c>
      <c r="U151" s="9">
        <v>10000</v>
      </c>
      <c r="V151">
        <v>6.66</v>
      </c>
      <c r="W151">
        <v>8</v>
      </c>
      <c r="X151">
        <v>6.72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8">
        <v>7200</v>
      </c>
    </row>
    <row r="152" spans="1:33" x14ac:dyDescent="0.3">
      <c r="A152" t="s">
        <v>530</v>
      </c>
      <c r="B152" t="s">
        <v>880</v>
      </c>
      <c r="C152" s="4">
        <v>44980</v>
      </c>
      <c r="D152">
        <v>613</v>
      </c>
      <c r="E152" t="s">
        <v>656</v>
      </c>
      <c r="F152" s="10">
        <v>0.64400000000000002</v>
      </c>
      <c r="G152" s="8">
        <v>511.98</v>
      </c>
      <c r="H152" t="s">
        <v>881</v>
      </c>
      <c r="I152" s="8">
        <v>505.79</v>
      </c>
      <c r="J152" t="s">
        <v>882</v>
      </c>
      <c r="K152">
        <v>317626</v>
      </c>
      <c r="L152" t="s">
        <v>883</v>
      </c>
      <c r="M152" s="4">
        <v>44993</v>
      </c>
      <c r="N152" s="4">
        <v>44993</v>
      </c>
      <c r="O152" s="8">
        <v>0</v>
      </c>
      <c r="P152" s="8">
        <v>626.85</v>
      </c>
      <c r="Q152" s="8">
        <f>Table1[[#This Row],[material_cost]]+Table1[[#This Row],[freight_cost]]</f>
        <v>626.85</v>
      </c>
      <c r="R152" t="s">
        <v>660</v>
      </c>
      <c r="S152" t="s">
        <v>661</v>
      </c>
      <c r="T152">
        <v>1</v>
      </c>
      <c r="U152" s="9">
        <v>5000</v>
      </c>
      <c r="V152">
        <v>6.625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8">
        <v>795</v>
      </c>
    </row>
    <row r="153" spans="1:33" x14ac:dyDescent="0.3">
      <c r="A153" t="s">
        <v>530</v>
      </c>
      <c r="B153" t="s">
        <v>884</v>
      </c>
      <c r="C153" s="4">
        <v>44980</v>
      </c>
      <c r="D153">
        <v>613</v>
      </c>
      <c r="E153" t="s">
        <v>656</v>
      </c>
      <c r="F153" s="10">
        <v>0.14833333333333301</v>
      </c>
      <c r="G153" s="8">
        <v>1642.0533333333301</v>
      </c>
      <c r="H153" t="s">
        <v>750</v>
      </c>
      <c r="I153" s="8">
        <v>1650.6866666666599</v>
      </c>
      <c r="J153" t="s">
        <v>829</v>
      </c>
      <c r="K153">
        <v>326</v>
      </c>
      <c r="L153" t="s">
        <v>752</v>
      </c>
      <c r="M153" s="4">
        <v>44993</v>
      </c>
      <c r="N153" s="4">
        <v>44993</v>
      </c>
      <c r="O153" s="8">
        <v>0</v>
      </c>
      <c r="P153" s="8">
        <v>1676.6566666666599</v>
      </c>
      <c r="Q153" s="8">
        <f>Table1[[#This Row],[material_cost]]+Table1[[#This Row],[freight_cost]]</f>
        <v>1676.6566666666599</v>
      </c>
      <c r="R153" t="s">
        <v>660</v>
      </c>
      <c r="S153" t="s">
        <v>661</v>
      </c>
      <c r="T153">
        <v>2</v>
      </c>
      <c r="U153" s="9">
        <v>10000</v>
      </c>
      <c r="V153">
        <v>9.875</v>
      </c>
      <c r="W153">
        <v>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s="8">
        <v>3555</v>
      </c>
    </row>
    <row r="154" spans="1:33" x14ac:dyDescent="0.3">
      <c r="A154" t="s">
        <v>530</v>
      </c>
      <c r="B154" t="s">
        <v>884</v>
      </c>
      <c r="C154" s="4">
        <v>44980</v>
      </c>
      <c r="D154">
        <v>613</v>
      </c>
      <c r="E154" t="s">
        <v>656</v>
      </c>
      <c r="F154" s="10">
        <v>0.14833333333333301</v>
      </c>
      <c r="G154" s="8">
        <v>1642.0533333333301</v>
      </c>
      <c r="H154" t="s">
        <v>750</v>
      </c>
      <c r="I154" s="8">
        <v>1650.6866666666599</v>
      </c>
      <c r="J154" t="s">
        <v>829</v>
      </c>
      <c r="K154">
        <v>326</v>
      </c>
      <c r="L154" t="s">
        <v>752</v>
      </c>
      <c r="M154" s="4">
        <v>44993</v>
      </c>
      <c r="N154" s="4">
        <v>44993</v>
      </c>
      <c r="O154" s="8">
        <v>0</v>
      </c>
      <c r="P154" s="8">
        <v>1676.6566666666599</v>
      </c>
      <c r="Q154" s="8">
        <f>Table1[[#This Row],[material_cost]]+Table1[[#This Row],[freight_cost]]</f>
        <v>1676.6566666666599</v>
      </c>
      <c r="R154" t="s">
        <v>660</v>
      </c>
      <c r="S154" t="s">
        <v>661</v>
      </c>
      <c r="T154">
        <v>3</v>
      </c>
      <c r="U154" s="9">
        <v>10000</v>
      </c>
      <c r="V154">
        <v>10.875</v>
      </c>
      <c r="W154">
        <v>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s="8">
        <v>3915</v>
      </c>
    </row>
    <row r="155" spans="1:33" x14ac:dyDescent="0.3">
      <c r="A155" t="s">
        <v>530</v>
      </c>
      <c r="B155" t="s">
        <v>884</v>
      </c>
      <c r="C155" s="4">
        <v>44980</v>
      </c>
      <c r="D155">
        <v>613</v>
      </c>
      <c r="E155" t="s">
        <v>656</v>
      </c>
      <c r="F155" s="10">
        <v>0.14833333333333301</v>
      </c>
      <c r="G155" s="8">
        <v>1642.0533333333301</v>
      </c>
      <c r="H155" t="s">
        <v>750</v>
      </c>
      <c r="I155" s="8">
        <v>1650.6866666666599</v>
      </c>
      <c r="J155" t="s">
        <v>829</v>
      </c>
      <c r="K155">
        <v>326</v>
      </c>
      <c r="L155" t="s">
        <v>752</v>
      </c>
      <c r="M155" s="4">
        <v>44993</v>
      </c>
      <c r="N155" s="4">
        <v>44993</v>
      </c>
      <c r="O155" s="8">
        <v>0</v>
      </c>
      <c r="P155" s="8">
        <v>1676.6566666666599</v>
      </c>
      <c r="Q155" s="8">
        <f>Table1[[#This Row],[material_cost]]+Table1[[#This Row],[freight_cost]]</f>
        <v>1676.6566666666599</v>
      </c>
      <c r="R155" t="s">
        <v>660</v>
      </c>
      <c r="S155" t="s">
        <v>661</v>
      </c>
      <c r="T155">
        <v>1</v>
      </c>
      <c r="U155" s="9">
        <v>10000</v>
      </c>
      <c r="V155">
        <v>10</v>
      </c>
      <c r="W155">
        <v>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s="8">
        <v>3600</v>
      </c>
    </row>
    <row r="156" spans="1:33" x14ac:dyDescent="0.3">
      <c r="A156" t="s">
        <v>530</v>
      </c>
      <c r="B156" t="s">
        <v>885</v>
      </c>
      <c r="C156" s="4">
        <v>44981</v>
      </c>
      <c r="D156">
        <v>327</v>
      </c>
      <c r="E156" t="s">
        <v>668</v>
      </c>
      <c r="F156" s="10">
        <v>0.10054545454545399</v>
      </c>
      <c r="G156" s="8">
        <v>3649.8</v>
      </c>
      <c r="H156">
        <v>79718</v>
      </c>
      <c r="I156" s="8">
        <v>3402.9390909090898</v>
      </c>
      <c r="J156" t="s">
        <v>886</v>
      </c>
      <c r="K156">
        <v>152</v>
      </c>
      <c r="L156" t="s">
        <v>887</v>
      </c>
      <c r="M156" s="4">
        <v>45001</v>
      </c>
      <c r="N156" s="4">
        <v>45013</v>
      </c>
      <c r="O156" s="8">
        <v>0</v>
      </c>
      <c r="P156" s="8">
        <v>3491.55</v>
      </c>
      <c r="Q156" s="8">
        <f>Table1[[#This Row],[material_cost]]+Table1[[#This Row],[freight_cost]]</f>
        <v>3491.55</v>
      </c>
      <c r="R156" t="s">
        <v>19</v>
      </c>
      <c r="S156" t="s">
        <v>661</v>
      </c>
      <c r="T156">
        <v>6</v>
      </c>
      <c r="U156" s="9">
        <v>5000</v>
      </c>
      <c r="V156">
        <v>8</v>
      </c>
      <c r="W156">
        <v>6</v>
      </c>
      <c r="X156">
        <v>7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s="8">
        <v>3300</v>
      </c>
    </row>
    <row r="157" spans="1:33" x14ac:dyDescent="0.3">
      <c r="A157" t="s">
        <v>530</v>
      </c>
      <c r="B157" t="s">
        <v>885</v>
      </c>
      <c r="C157" s="4">
        <v>44981</v>
      </c>
      <c r="D157">
        <v>327</v>
      </c>
      <c r="E157" t="s">
        <v>668</v>
      </c>
      <c r="F157" s="10">
        <v>0.10054545454545399</v>
      </c>
      <c r="G157" s="8">
        <v>3649.8</v>
      </c>
      <c r="H157">
        <v>79718</v>
      </c>
      <c r="I157" s="8">
        <v>3402.9390909090898</v>
      </c>
      <c r="J157" t="s">
        <v>886</v>
      </c>
      <c r="K157">
        <v>152</v>
      </c>
      <c r="L157" t="s">
        <v>887</v>
      </c>
      <c r="M157" s="4">
        <v>45001</v>
      </c>
      <c r="N157" s="4">
        <v>45013</v>
      </c>
      <c r="O157" s="8">
        <v>0</v>
      </c>
      <c r="P157" s="8">
        <v>3491.55</v>
      </c>
      <c r="Q157" s="8">
        <f>Table1[[#This Row],[material_cost]]+Table1[[#This Row],[freight_cost]]</f>
        <v>3491.55</v>
      </c>
      <c r="R157" t="s">
        <v>19</v>
      </c>
      <c r="S157" t="s">
        <v>661</v>
      </c>
      <c r="T157">
        <v>7</v>
      </c>
      <c r="U157" s="9">
        <v>5000</v>
      </c>
      <c r="V157">
        <v>8</v>
      </c>
      <c r="W157">
        <v>6</v>
      </c>
      <c r="X157">
        <v>7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s="8">
        <v>3300</v>
      </c>
    </row>
    <row r="158" spans="1:33" x14ac:dyDescent="0.3">
      <c r="A158" t="s">
        <v>530</v>
      </c>
      <c r="B158" t="s">
        <v>885</v>
      </c>
      <c r="C158" s="4">
        <v>44981</v>
      </c>
      <c r="D158">
        <v>327</v>
      </c>
      <c r="E158" t="s">
        <v>668</v>
      </c>
      <c r="F158" s="10">
        <v>0.10054545454545399</v>
      </c>
      <c r="G158" s="8">
        <v>3649.8</v>
      </c>
      <c r="H158">
        <v>79718</v>
      </c>
      <c r="I158" s="8">
        <v>3402.9390909090898</v>
      </c>
      <c r="J158" t="s">
        <v>886</v>
      </c>
      <c r="K158">
        <v>152</v>
      </c>
      <c r="L158" t="s">
        <v>887</v>
      </c>
      <c r="M158" s="4">
        <v>45001</v>
      </c>
      <c r="N158" s="4">
        <v>45013</v>
      </c>
      <c r="O158" s="8">
        <v>0</v>
      </c>
      <c r="P158" s="8">
        <v>3491.55</v>
      </c>
      <c r="Q158" s="8">
        <f>Table1[[#This Row],[material_cost]]+Table1[[#This Row],[freight_cost]]</f>
        <v>3491.55</v>
      </c>
      <c r="R158" t="s">
        <v>19</v>
      </c>
      <c r="S158" t="s">
        <v>661</v>
      </c>
      <c r="T158">
        <v>8</v>
      </c>
      <c r="U158" s="9">
        <v>5000</v>
      </c>
      <c r="V158">
        <v>8</v>
      </c>
      <c r="W158">
        <v>6</v>
      </c>
      <c r="X158">
        <v>7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s="8">
        <v>3300</v>
      </c>
    </row>
    <row r="159" spans="1:33" x14ac:dyDescent="0.3">
      <c r="A159" t="s">
        <v>530</v>
      </c>
      <c r="B159" t="s">
        <v>885</v>
      </c>
      <c r="C159" s="4">
        <v>44981</v>
      </c>
      <c r="D159">
        <v>327</v>
      </c>
      <c r="E159" t="s">
        <v>668</v>
      </c>
      <c r="F159" s="10">
        <v>0.10054545454545399</v>
      </c>
      <c r="G159" s="8">
        <v>3649.8</v>
      </c>
      <c r="H159">
        <v>79718</v>
      </c>
      <c r="I159" s="8">
        <v>3402.9390909090898</v>
      </c>
      <c r="J159" t="s">
        <v>886</v>
      </c>
      <c r="K159">
        <v>152</v>
      </c>
      <c r="L159" t="s">
        <v>887</v>
      </c>
      <c r="M159" s="4">
        <v>45001</v>
      </c>
      <c r="N159" s="4">
        <v>45013</v>
      </c>
      <c r="O159" s="8">
        <v>0</v>
      </c>
      <c r="P159" s="8">
        <v>3491.55</v>
      </c>
      <c r="Q159" s="8">
        <f>Table1[[#This Row],[material_cost]]+Table1[[#This Row],[freight_cost]]</f>
        <v>3491.55</v>
      </c>
      <c r="R159" t="s">
        <v>19</v>
      </c>
      <c r="S159" t="s">
        <v>661</v>
      </c>
      <c r="T159">
        <v>9</v>
      </c>
      <c r="U159" s="9">
        <v>5000</v>
      </c>
      <c r="V159">
        <v>8</v>
      </c>
      <c r="W159">
        <v>6</v>
      </c>
      <c r="X159">
        <v>7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s="8">
        <v>3300</v>
      </c>
    </row>
    <row r="160" spans="1:33" x14ac:dyDescent="0.3">
      <c r="A160" t="s">
        <v>530</v>
      </c>
      <c r="B160" t="s">
        <v>885</v>
      </c>
      <c r="C160" s="4">
        <v>44981</v>
      </c>
      <c r="D160">
        <v>327</v>
      </c>
      <c r="E160" t="s">
        <v>668</v>
      </c>
      <c r="F160" s="10">
        <v>0.10054545454545399</v>
      </c>
      <c r="G160" s="8">
        <v>3649.8</v>
      </c>
      <c r="H160">
        <v>79718</v>
      </c>
      <c r="I160" s="8">
        <v>3402.9390909090898</v>
      </c>
      <c r="J160" t="s">
        <v>886</v>
      </c>
      <c r="K160">
        <v>152</v>
      </c>
      <c r="L160" t="s">
        <v>887</v>
      </c>
      <c r="M160" s="4">
        <v>45001</v>
      </c>
      <c r="N160" s="4">
        <v>45013</v>
      </c>
      <c r="O160" s="8">
        <v>0</v>
      </c>
      <c r="P160" s="8">
        <v>3491.55</v>
      </c>
      <c r="Q160" s="8">
        <f>Table1[[#This Row],[material_cost]]+Table1[[#This Row],[freight_cost]]</f>
        <v>3491.55</v>
      </c>
      <c r="R160" t="s">
        <v>19</v>
      </c>
      <c r="S160" t="s">
        <v>661</v>
      </c>
      <c r="T160">
        <v>10</v>
      </c>
      <c r="U160" s="9">
        <v>5000</v>
      </c>
      <c r="V160">
        <v>8</v>
      </c>
      <c r="W160">
        <v>6</v>
      </c>
      <c r="X160">
        <v>7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s="8">
        <v>3300</v>
      </c>
    </row>
    <row r="161" spans="1:33" x14ac:dyDescent="0.3">
      <c r="A161" t="s">
        <v>530</v>
      </c>
      <c r="B161" t="s">
        <v>885</v>
      </c>
      <c r="C161" s="4">
        <v>44981</v>
      </c>
      <c r="D161">
        <v>327</v>
      </c>
      <c r="E161" t="s">
        <v>668</v>
      </c>
      <c r="F161" s="10">
        <v>0.10054545454545399</v>
      </c>
      <c r="G161" s="8">
        <v>3649.8</v>
      </c>
      <c r="H161">
        <v>79718</v>
      </c>
      <c r="I161" s="8">
        <v>3402.9390909090898</v>
      </c>
      <c r="J161" t="s">
        <v>886</v>
      </c>
      <c r="K161">
        <v>152</v>
      </c>
      <c r="L161" t="s">
        <v>887</v>
      </c>
      <c r="M161" s="4">
        <v>45001</v>
      </c>
      <c r="N161" s="4">
        <v>45013</v>
      </c>
      <c r="O161" s="8">
        <v>0</v>
      </c>
      <c r="P161" s="8">
        <v>3491.55</v>
      </c>
      <c r="Q161" s="8">
        <f>Table1[[#This Row],[material_cost]]+Table1[[#This Row],[freight_cost]]</f>
        <v>3491.55</v>
      </c>
      <c r="R161" t="s">
        <v>19</v>
      </c>
      <c r="S161" t="s">
        <v>661</v>
      </c>
      <c r="T161">
        <v>11</v>
      </c>
      <c r="U161" s="9">
        <v>5000</v>
      </c>
      <c r="V161">
        <v>8</v>
      </c>
      <c r="W161">
        <v>6</v>
      </c>
      <c r="X161">
        <v>7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s="8">
        <v>3300</v>
      </c>
    </row>
    <row r="162" spans="1:33" x14ac:dyDescent="0.3">
      <c r="A162" t="s">
        <v>530</v>
      </c>
      <c r="B162" t="s">
        <v>885</v>
      </c>
      <c r="C162" s="4">
        <v>44981</v>
      </c>
      <c r="D162">
        <v>327</v>
      </c>
      <c r="E162" t="s">
        <v>668</v>
      </c>
      <c r="F162" s="10">
        <v>0.10054545454545399</v>
      </c>
      <c r="G162" s="8">
        <v>3649.8</v>
      </c>
      <c r="H162">
        <v>79718</v>
      </c>
      <c r="I162" s="8">
        <v>3402.9390909090898</v>
      </c>
      <c r="J162" t="s">
        <v>886</v>
      </c>
      <c r="K162">
        <v>152</v>
      </c>
      <c r="L162" t="s">
        <v>887</v>
      </c>
      <c r="M162" s="4">
        <v>45001</v>
      </c>
      <c r="N162" s="4">
        <v>45013</v>
      </c>
      <c r="O162" s="8">
        <v>0</v>
      </c>
      <c r="P162" s="8">
        <v>3491.55</v>
      </c>
      <c r="Q162" s="8">
        <f>Table1[[#This Row],[material_cost]]+Table1[[#This Row],[freight_cost]]</f>
        <v>3491.55</v>
      </c>
      <c r="R162" t="s">
        <v>19</v>
      </c>
      <c r="S162" t="s">
        <v>661</v>
      </c>
      <c r="T162">
        <v>3</v>
      </c>
      <c r="U162" s="9">
        <v>5000</v>
      </c>
      <c r="V162">
        <v>8</v>
      </c>
      <c r="W162">
        <v>6</v>
      </c>
      <c r="X162">
        <v>7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s="8">
        <v>3300</v>
      </c>
    </row>
    <row r="163" spans="1:33" x14ac:dyDescent="0.3">
      <c r="A163" t="s">
        <v>530</v>
      </c>
      <c r="B163" t="s">
        <v>885</v>
      </c>
      <c r="C163" s="4">
        <v>44981</v>
      </c>
      <c r="D163">
        <v>327</v>
      </c>
      <c r="E163" t="s">
        <v>668</v>
      </c>
      <c r="F163" s="10">
        <v>0.10054545454545399</v>
      </c>
      <c r="G163" s="8">
        <v>3649.8</v>
      </c>
      <c r="H163">
        <v>79718</v>
      </c>
      <c r="I163" s="8">
        <v>3402.9390909090898</v>
      </c>
      <c r="J163" t="s">
        <v>886</v>
      </c>
      <c r="K163">
        <v>152</v>
      </c>
      <c r="L163" t="s">
        <v>887</v>
      </c>
      <c r="M163" s="4">
        <v>45001</v>
      </c>
      <c r="N163" s="4">
        <v>45013</v>
      </c>
      <c r="O163" s="8">
        <v>0</v>
      </c>
      <c r="P163" s="8">
        <v>3491.55</v>
      </c>
      <c r="Q163" s="8">
        <f>Table1[[#This Row],[material_cost]]+Table1[[#This Row],[freight_cost]]</f>
        <v>3491.55</v>
      </c>
      <c r="R163" t="s">
        <v>19</v>
      </c>
      <c r="S163" t="s">
        <v>661</v>
      </c>
      <c r="T163">
        <v>4</v>
      </c>
      <c r="U163" s="9">
        <v>5000</v>
      </c>
      <c r="V163">
        <v>8</v>
      </c>
      <c r="W163">
        <v>6</v>
      </c>
      <c r="X163">
        <v>7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s="8">
        <v>3300</v>
      </c>
    </row>
    <row r="164" spans="1:33" x14ac:dyDescent="0.3">
      <c r="A164" t="s">
        <v>530</v>
      </c>
      <c r="B164" t="s">
        <v>885</v>
      </c>
      <c r="C164" s="4">
        <v>44981</v>
      </c>
      <c r="D164">
        <v>327</v>
      </c>
      <c r="E164" t="s">
        <v>668</v>
      </c>
      <c r="F164" s="10">
        <v>0.10054545454545399</v>
      </c>
      <c r="G164" s="8">
        <v>3649.8</v>
      </c>
      <c r="H164">
        <v>79718</v>
      </c>
      <c r="I164" s="8">
        <v>3402.9390909090898</v>
      </c>
      <c r="J164" t="s">
        <v>886</v>
      </c>
      <c r="K164">
        <v>152</v>
      </c>
      <c r="L164" t="s">
        <v>887</v>
      </c>
      <c r="M164" s="4">
        <v>45001</v>
      </c>
      <c r="N164" s="4">
        <v>45013</v>
      </c>
      <c r="O164" s="8">
        <v>0</v>
      </c>
      <c r="P164" s="8">
        <v>3491.55</v>
      </c>
      <c r="Q164" s="8">
        <f>Table1[[#This Row],[material_cost]]+Table1[[#This Row],[freight_cost]]</f>
        <v>3491.55</v>
      </c>
      <c r="R164" t="s">
        <v>19</v>
      </c>
      <c r="S164" t="s">
        <v>661</v>
      </c>
      <c r="T164">
        <v>5</v>
      </c>
      <c r="U164" s="9">
        <v>5000</v>
      </c>
      <c r="V164">
        <v>8</v>
      </c>
      <c r="W164">
        <v>6</v>
      </c>
      <c r="X164">
        <v>7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s="8">
        <v>3300</v>
      </c>
    </row>
    <row r="165" spans="1:33" x14ac:dyDescent="0.3">
      <c r="A165" t="s">
        <v>530</v>
      </c>
      <c r="B165" t="s">
        <v>885</v>
      </c>
      <c r="C165" s="4">
        <v>44981</v>
      </c>
      <c r="D165">
        <v>327</v>
      </c>
      <c r="E165" t="s">
        <v>668</v>
      </c>
      <c r="F165" s="10">
        <v>0.10054545454545399</v>
      </c>
      <c r="G165" s="8">
        <v>3649.8</v>
      </c>
      <c r="H165">
        <v>79718</v>
      </c>
      <c r="I165" s="8">
        <v>3402.9390909090898</v>
      </c>
      <c r="J165" t="s">
        <v>886</v>
      </c>
      <c r="K165">
        <v>152</v>
      </c>
      <c r="L165" t="s">
        <v>887</v>
      </c>
      <c r="M165" s="4">
        <v>45001</v>
      </c>
      <c r="N165" s="4">
        <v>45013</v>
      </c>
      <c r="O165" s="8">
        <v>0</v>
      </c>
      <c r="P165" s="8">
        <v>3491.55</v>
      </c>
      <c r="Q165" s="8">
        <f>Table1[[#This Row],[material_cost]]+Table1[[#This Row],[freight_cost]]</f>
        <v>3491.55</v>
      </c>
      <c r="R165" t="s">
        <v>19</v>
      </c>
      <c r="S165" t="s">
        <v>661</v>
      </c>
      <c r="T165">
        <v>2</v>
      </c>
      <c r="U165" s="9">
        <v>5000</v>
      </c>
      <c r="V165">
        <v>8</v>
      </c>
      <c r="W165">
        <v>6</v>
      </c>
      <c r="X165">
        <v>7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s="8">
        <v>3300</v>
      </c>
    </row>
    <row r="166" spans="1:33" x14ac:dyDescent="0.3">
      <c r="A166" t="s">
        <v>530</v>
      </c>
      <c r="B166" t="s">
        <v>885</v>
      </c>
      <c r="C166" s="4">
        <v>44981</v>
      </c>
      <c r="D166">
        <v>327</v>
      </c>
      <c r="E166" t="s">
        <v>668</v>
      </c>
      <c r="F166" s="10">
        <v>0.10054545454545399</v>
      </c>
      <c r="G166" s="8">
        <v>3649.8</v>
      </c>
      <c r="H166">
        <v>79718</v>
      </c>
      <c r="I166" s="8">
        <v>3402.9390909090898</v>
      </c>
      <c r="J166" t="s">
        <v>886</v>
      </c>
      <c r="K166">
        <v>152</v>
      </c>
      <c r="L166" t="s">
        <v>887</v>
      </c>
      <c r="M166" s="4">
        <v>45001</v>
      </c>
      <c r="N166" s="4">
        <v>45013</v>
      </c>
      <c r="O166" s="8">
        <v>0</v>
      </c>
      <c r="P166" s="8">
        <v>3491.55</v>
      </c>
      <c r="Q166" s="8">
        <f>Table1[[#This Row],[material_cost]]+Table1[[#This Row],[freight_cost]]</f>
        <v>3491.55</v>
      </c>
      <c r="R166" t="s">
        <v>19</v>
      </c>
      <c r="S166" t="s">
        <v>661</v>
      </c>
      <c r="T166">
        <v>1</v>
      </c>
      <c r="U166" s="9">
        <v>5000</v>
      </c>
      <c r="V166">
        <v>8</v>
      </c>
      <c r="W166">
        <v>6</v>
      </c>
      <c r="X166">
        <v>7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s="8">
        <v>3300</v>
      </c>
    </row>
    <row r="167" spans="1:33" x14ac:dyDescent="0.3">
      <c r="A167" t="s">
        <v>530</v>
      </c>
      <c r="B167" t="s">
        <v>888</v>
      </c>
      <c r="C167" s="4">
        <v>44981</v>
      </c>
      <c r="D167">
        <v>361</v>
      </c>
      <c r="E167" t="s">
        <v>663</v>
      </c>
      <c r="F167" s="10">
        <v>0.192333333333333</v>
      </c>
      <c r="G167" s="8">
        <v>1733.8866666666599</v>
      </c>
      <c r="H167" t="s">
        <v>728</v>
      </c>
      <c r="I167" s="8">
        <v>1769.08666666666</v>
      </c>
      <c r="J167" t="s">
        <v>735</v>
      </c>
      <c r="K167">
        <v>346</v>
      </c>
      <c r="L167">
        <v>757</v>
      </c>
      <c r="M167" s="4">
        <v>44991</v>
      </c>
      <c r="N167" s="4">
        <v>44992</v>
      </c>
      <c r="O167" s="8">
        <v>0</v>
      </c>
      <c r="P167" s="8">
        <v>1790.5533333333301</v>
      </c>
      <c r="Q167" s="8">
        <f>Table1[[#This Row],[material_cost]]+Table1[[#This Row],[freight_cost]]</f>
        <v>1790.5533333333301</v>
      </c>
      <c r="R167" t="s">
        <v>666</v>
      </c>
      <c r="S167" t="s">
        <v>661</v>
      </c>
      <c r="T167">
        <v>3</v>
      </c>
      <c r="U167" s="9">
        <v>10000</v>
      </c>
      <c r="V167">
        <v>8</v>
      </c>
      <c r="W167">
        <v>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s="8">
        <v>1920</v>
      </c>
    </row>
    <row r="168" spans="1:33" x14ac:dyDescent="0.3">
      <c r="A168" t="s">
        <v>530</v>
      </c>
      <c r="B168" t="s">
        <v>888</v>
      </c>
      <c r="C168" s="4">
        <v>44981</v>
      </c>
      <c r="D168">
        <v>361</v>
      </c>
      <c r="E168" t="s">
        <v>663</v>
      </c>
      <c r="F168" s="10">
        <v>0.192333333333333</v>
      </c>
      <c r="G168" s="8">
        <v>1733.8866666666599</v>
      </c>
      <c r="H168" t="s">
        <v>728</v>
      </c>
      <c r="I168" s="8">
        <v>1769.08666666666</v>
      </c>
      <c r="J168" t="s">
        <v>735</v>
      </c>
      <c r="K168">
        <v>346</v>
      </c>
      <c r="L168">
        <v>757</v>
      </c>
      <c r="M168" s="4">
        <v>44991</v>
      </c>
      <c r="N168" s="4">
        <v>44992</v>
      </c>
      <c r="O168" s="8">
        <v>0</v>
      </c>
      <c r="P168" s="8">
        <v>1790.5533333333301</v>
      </c>
      <c r="Q168" s="8">
        <f>Table1[[#This Row],[material_cost]]+Table1[[#This Row],[freight_cost]]</f>
        <v>1790.5533333333301</v>
      </c>
      <c r="R168" t="s">
        <v>666</v>
      </c>
      <c r="S168" t="s">
        <v>661</v>
      </c>
      <c r="T168">
        <v>1</v>
      </c>
      <c r="U168" s="9">
        <v>10000</v>
      </c>
      <c r="V168">
        <v>5.625</v>
      </c>
      <c r="W168">
        <v>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s="8">
        <v>3375</v>
      </c>
    </row>
    <row r="169" spans="1:33" x14ac:dyDescent="0.3">
      <c r="A169" t="s">
        <v>530</v>
      </c>
      <c r="B169" t="s">
        <v>888</v>
      </c>
      <c r="C169" s="4">
        <v>44981</v>
      </c>
      <c r="D169">
        <v>361</v>
      </c>
      <c r="E169" t="s">
        <v>663</v>
      </c>
      <c r="F169" s="10">
        <v>0.192333333333333</v>
      </c>
      <c r="G169" s="8">
        <v>1733.8866666666599</v>
      </c>
      <c r="H169" t="s">
        <v>728</v>
      </c>
      <c r="I169" s="8">
        <v>1769.08666666666</v>
      </c>
      <c r="J169" t="s">
        <v>735</v>
      </c>
      <c r="K169">
        <v>346</v>
      </c>
      <c r="L169">
        <v>757</v>
      </c>
      <c r="M169" s="4">
        <v>44991</v>
      </c>
      <c r="N169" s="4">
        <v>44992</v>
      </c>
      <c r="O169" s="8">
        <v>0</v>
      </c>
      <c r="P169" s="8">
        <v>1790.5533333333301</v>
      </c>
      <c r="Q169" s="8">
        <f>Table1[[#This Row],[material_cost]]+Table1[[#This Row],[freight_cost]]</f>
        <v>1790.5533333333301</v>
      </c>
      <c r="R169" t="s">
        <v>666</v>
      </c>
      <c r="S169" t="s">
        <v>661</v>
      </c>
      <c r="T169">
        <v>2</v>
      </c>
      <c r="U169" s="9">
        <v>10000</v>
      </c>
      <c r="V169">
        <v>7.75</v>
      </c>
      <c r="W169">
        <v>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8">
        <v>3720</v>
      </c>
    </row>
    <row r="170" spans="1:33" x14ac:dyDescent="0.3">
      <c r="A170" t="s">
        <v>530</v>
      </c>
      <c r="B170" t="s">
        <v>889</v>
      </c>
      <c r="C170" s="4">
        <v>44981</v>
      </c>
      <c r="D170">
        <v>613</v>
      </c>
      <c r="E170" t="s">
        <v>656</v>
      </c>
      <c r="F170" s="10">
        <v>0.82399999999999995</v>
      </c>
      <c r="G170" s="8">
        <v>8404.7999999999993</v>
      </c>
      <c r="H170" t="s">
        <v>890</v>
      </c>
      <c r="I170" s="8">
        <v>8974.36</v>
      </c>
      <c r="J170" t="s">
        <v>891</v>
      </c>
      <c r="K170">
        <v>351</v>
      </c>
      <c r="L170" t="s">
        <v>892</v>
      </c>
      <c r="M170" s="4">
        <v>44995</v>
      </c>
      <c r="N170" s="4">
        <v>44998</v>
      </c>
      <c r="O170" s="8">
        <v>0</v>
      </c>
      <c r="P170" s="8">
        <v>9050.59</v>
      </c>
      <c r="Q170" s="8">
        <f>Table1[[#This Row],[material_cost]]+Table1[[#This Row],[freight_cost]]</f>
        <v>9050.59</v>
      </c>
      <c r="R170" t="s">
        <v>660</v>
      </c>
      <c r="S170" t="s">
        <v>661</v>
      </c>
      <c r="T170">
        <v>1</v>
      </c>
      <c r="U170" s="9">
        <v>5000</v>
      </c>
      <c r="V170">
        <v>10</v>
      </c>
      <c r="W170">
        <v>17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s="8">
        <v>10200</v>
      </c>
    </row>
    <row r="171" spans="1:33" x14ac:dyDescent="0.3">
      <c r="A171" t="s">
        <v>530</v>
      </c>
      <c r="B171" t="s">
        <v>893</v>
      </c>
      <c r="C171" s="4">
        <v>44981</v>
      </c>
      <c r="D171">
        <v>327</v>
      </c>
      <c r="E171" t="s">
        <v>668</v>
      </c>
      <c r="F171" s="10">
        <v>0.442</v>
      </c>
      <c r="G171" s="8">
        <v>8652.15</v>
      </c>
      <c r="H171">
        <v>79461</v>
      </c>
      <c r="I171" s="8">
        <v>8835.01</v>
      </c>
      <c r="J171" t="s">
        <v>811</v>
      </c>
      <c r="K171">
        <v>257</v>
      </c>
      <c r="L171" t="s">
        <v>568</v>
      </c>
      <c r="M171" s="4">
        <v>44992</v>
      </c>
      <c r="N171" s="4">
        <v>44993</v>
      </c>
      <c r="O171" s="8">
        <v>0</v>
      </c>
      <c r="P171" s="8">
        <v>9410.7099999999991</v>
      </c>
      <c r="Q171" s="8">
        <f>Table1[[#This Row],[material_cost]]+Table1[[#This Row],[freight_cost]]</f>
        <v>9410.7099999999991</v>
      </c>
      <c r="R171" t="s">
        <v>19</v>
      </c>
      <c r="S171" t="s">
        <v>661</v>
      </c>
      <c r="T171">
        <v>1</v>
      </c>
      <c r="U171" s="9">
        <v>10000</v>
      </c>
      <c r="V171">
        <v>10.875</v>
      </c>
      <c r="W171">
        <v>15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s="8">
        <v>19575</v>
      </c>
    </row>
    <row r="172" spans="1:33" x14ac:dyDescent="0.3">
      <c r="A172" t="s">
        <v>530</v>
      </c>
      <c r="B172" t="s">
        <v>894</v>
      </c>
      <c r="C172" s="4">
        <v>44984</v>
      </c>
      <c r="D172">
        <v>343</v>
      </c>
      <c r="E172" t="s">
        <v>687</v>
      </c>
      <c r="F172" s="10">
        <v>0.47</v>
      </c>
      <c r="G172" s="8">
        <v>3680.1</v>
      </c>
      <c r="H172" t="s">
        <v>738</v>
      </c>
      <c r="I172" s="8">
        <v>3489.98</v>
      </c>
      <c r="J172" t="s">
        <v>811</v>
      </c>
      <c r="K172">
        <v>257</v>
      </c>
      <c r="L172" t="s">
        <v>568</v>
      </c>
      <c r="M172" s="4">
        <v>44987</v>
      </c>
      <c r="N172" s="4">
        <v>44987</v>
      </c>
      <c r="O172" s="8">
        <v>0</v>
      </c>
      <c r="P172" s="8">
        <v>3489.96</v>
      </c>
      <c r="Q172" s="8">
        <f>Table1[[#This Row],[material_cost]]+Table1[[#This Row],[freight_cost]]</f>
        <v>3489.96</v>
      </c>
      <c r="R172" t="s">
        <v>690</v>
      </c>
      <c r="S172" t="s">
        <v>661</v>
      </c>
      <c r="T172">
        <v>1</v>
      </c>
      <c r="U172" s="9">
        <v>10000</v>
      </c>
      <c r="V172">
        <v>10.875</v>
      </c>
      <c r="W172">
        <v>6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8">
        <v>7830</v>
      </c>
    </row>
    <row r="173" spans="1:33" x14ac:dyDescent="0.3">
      <c r="A173" t="s">
        <v>530</v>
      </c>
      <c r="B173" t="s">
        <v>895</v>
      </c>
      <c r="C173" s="4">
        <v>44984</v>
      </c>
      <c r="D173">
        <v>613</v>
      </c>
      <c r="E173" t="s">
        <v>656</v>
      </c>
      <c r="F173" s="10">
        <v>0.54500000000000004</v>
      </c>
      <c r="G173" s="8">
        <v>7357.5</v>
      </c>
      <c r="H173" t="s">
        <v>588</v>
      </c>
      <c r="I173" s="8">
        <v>7357.56</v>
      </c>
      <c r="J173" t="s">
        <v>855</v>
      </c>
      <c r="K173">
        <v>163</v>
      </c>
      <c r="L173" t="s">
        <v>806</v>
      </c>
      <c r="M173" s="4">
        <v>44994</v>
      </c>
      <c r="N173" s="4">
        <v>44994</v>
      </c>
      <c r="O173" s="8">
        <v>0</v>
      </c>
      <c r="P173" s="8">
        <v>7452</v>
      </c>
      <c r="Q173" s="8">
        <f>Table1[[#This Row],[material_cost]]+Table1[[#This Row],[freight_cost]]</f>
        <v>7452</v>
      </c>
      <c r="R173" t="s">
        <v>660</v>
      </c>
      <c r="S173" t="s">
        <v>661</v>
      </c>
      <c r="T173">
        <v>1</v>
      </c>
      <c r="U173" s="9">
        <v>10000</v>
      </c>
      <c r="V173">
        <v>9.375</v>
      </c>
      <c r="W173">
        <v>12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8">
        <v>13500</v>
      </c>
    </row>
    <row r="174" spans="1:33" x14ac:dyDescent="0.3">
      <c r="A174" t="s">
        <v>530</v>
      </c>
      <c r="B174" t="s">
        <v>896</v>
      </c>
      <c r="C174" s="4">
        <v>44984</v>
      </c>
      <c r="D174">
        <v>343</v>
      </c>
      <c r="E174" t="s">
        <v>687</v>
      </c>
      <c r="F174" s="10">
        <v>0.24845</v>
      </c>
      <c r="G174" s="8">
        <v>2407.48</v>
      </c>
      <c r="H174" t="s">
        <v>897</v>
      </c>
      <c r="I174" s="8">
        <v>2414.7849999999999</v>
      </c>
      <c r="J174" t="s">
        <v>898</v>
      </c>
      <c r="K174">
        <v>278</v>
      </c>
      <c r="L174" t="s">
        <v>38</v>
      </c>
      <c r="M174" s="4">
        <v>44995</v>
      </c>
      <c r="N174" s="4">
        <v>44995</v>
      </c>
      <c r="O174" s="8">
        <v>0</v>
      </c>
      <c r="P174" s="8">
        <v>2414.83</v>
      </c>
      <c r="Q174" s="8">
        <f>Table1[[#This Row],[material_cost]]+Table1[[#This Row],[freight_cost]]</f>
        <v>2414.83</v>
      </c>
      <c r="R174" t="s">
        <v>690</v>
      </c>
      <c r="S174" t="s">
        <v>661</v>
      </c>
      <c r="T174">
        <v>2</v>
      </c>
      <c r="U174" s="9">
        <v>10000</v>
      </c>
      <c r="V174">
        <v>12.25</v>
      </c>
      <c r="W174">
        <v>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s="8">
        <v>4410</v>
      </c>
    </row>
    <row r="175" spans="1:33" x14ac:dyDescent="0.3">
      <c r="A175" t="s">
        <v>530</v>
      </c>
      <c r="B175" t="s">
        <v>896</v>
      </c>
      <c r="C175" s="4">
        <v>44984</v>
      </c>
      <c r="D175">
        <v>343</v>
      </c>
      <c r="E175" t="s">
        <v>687</v>
      </c>
      <c r="F175" s="10">
        <v>0.24845</v>
      </c>
      <c r="G175" s="8">
        <v>2407.48</v>
      </c>
      <c r="H175" t="s">
        <v>897</v>
      </c>
      <c r="I175" s="8">
        <v>2414.7849999999999</v>
      </c>
      <c r="J175" t="s">
        <v>898</v>
      </c>
      <c r="K175">
        <v>278</v>
      </c>
      <c r="L175" t="s">
        <v>38</v>
      </c>
      <c r="M175" s="4">
        <v>44995</v>
      </c>
      <c r="N175" s="4">
        <v>44995</v>
      </c>
      <c r="O175" s="8">
        <v>0</v>
      </c>
      <c r="P175" s="8">
        <v>2414.83</v>
      </c>
      <c r="Q175" s="8">
        <f>Table1[[#This Row],[material_cost]]+Table1[[#This Row],[freight_cost]]</f>
        <v>2414.83</v>
      </c>
      <c r="R175" t="s">
        <v>690</v>
      </c>
      <c r="S175" t="s">
        <v>661</v>
      </c>
      <c r="T175">
        <v>1</v>
      </c>
      <c r="U175" s="9">
        <v>10000</v>
      </c>
      <c r="V175">
        <v>11</v>
      </c>
      <c r="W175">
        <v>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s="8">
        <v>5280</v>
      </c>
    </row>
    <row r="176" spans="1:33" x14ac:dyDescent="0.3">
      <c r="A176" t="s">
        <v>530</v>
      </c>
      <c r="B176" t="s">
        <v>899</v>
      </c>
      <c r="C176" s="4">
        <v>44984</v>
      </c>
      <c r="D176">
        <v>327</v>
      </c>
      <c r="E176" t="s">
        <v>668</v>
      </c>
      <c r="F176" s="10">
        <v>0.20949999999999999</v>
      </c>
      <c r="G176" s="8">
        <v>452.52499999999998</v>
      </c>
      <c r="H176" t="s">
        <v>380</v>
      </c>
      <c r="I176" s="8">
        <v>464.51499999999999</v>
      </c>
      <c r="J176" t="s">
        <v>900</v>
      </c>
      <c r="K176">
        <v>169</v>
      </c>
      <c r="L176" t="s">
        <v>420</v>
      </c>
      <c r="M176" s="4">
        <v>44994</v>
      </c>
      <c r="N176" s="4">
        <v>44993</v>
      </c>
      <c r="O176" s="8">
        <v>0</v>
      </c>
      <c r="P176" s="8">
        <v>524.48500000000001</v>
      </c>
      <c r="Q176" s="8">
        <f>Table1[[#This Row],[material_cost]]+Table1[[#This Row],[freight_cost]]</f>
        <v>524.48500000000001</v>
      </c>
      <c r="R176" t="s">
        <v>19</v>
      </c>
      <c r="S176" t="s">
        <v>661</v>
      </c>
      <c r="T176">
        <v>2</v>
      </c>
      <c r="U176" s="9">
        <v>7500</v>
      </c>
      <c r="V176">
        <v>7.75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s="8">
        <v>1395</v>
      </c>
    </row>
    <row r="177" spans="1:33" x14ac:dyDescent="0.3">
      <c r="A177" t="s">
        <v>530</v>
      </c>
      <c r="B177" t="s">
        <v>899</v>
      </c>
      <c r="C177" s="4">
        <v>44984</v>
      </c>
      <c r="D177">
        <v>327</v>
      </c>
      <c r="E177" t="s">
        <v>668</v>
      </c>
      <c r="F177" s="10">
        <v>0.20949999999999999</v>
      </c>
      <c r="G177" s="8">
        <v>452.52499999999998</v>
      </c>
      <c r="H177" t="s">
        <v>380</v>
      </c>
      <c r="I177" s="8">
        <v>464.51499999999999</v>
      </c>
      <c r="J177" t="s">
        <v>900</v>
      </c>
      <c r="K177">
        <v>169</v>
      </c>
      <c r="L177" t="s">
        <v>420</v>
      </c>
      <c r="M177" s="4">
        <v>44994</v>
      </c>
      <c r="N177" s="4">
        <v>44993</v>
      </c>
      <c r="O177" s="8">
        <v>0</v>
      </c>
      <c r="P177" s="8">
        <v>524.48500000000001</v>
      </c>
      <c r="Q177" s="8">
        <f>Table1[[#This Row],[material_cost]]+Table1[[#This Row],[freight_cost]]</f>
        <v>524.48500000000001</v>
      </c>
      <c r="R177" t="s">
        <v>19</v>
      </c>
      <c r="S177" t="s">
        <v>661</v>
      </c>
      <c r="T177">
        <v>1</v>
      </c>
      <c r="U177" s="9">
        <v>7500</v>
      </c>
      <c r="V177">
        <v>4.25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s="8">
        <v>765</v>
      </c>
    </row>
    <row r="178" spans="1:33" x14ac:dyDescent="0.3">
      <c r="A178" t="s">
        <v>530</v>
      </c>
      <c r="B178" t="s">
        <v>901</v>
      </c>
      <c r="C178" s="4">
        <v>44984</v>
      </c>
      <c r="D178">
        <v>327</v>
      </c>
      <c r="E178" t="s">
        <v>668</v>
      </c>
      <c r="F178" s="10">
        <v>2.5830000000000002</v>
      </c>
      <c r="G178" s="8">
        <v>1759.95</v>
      </c>
      <c r="H178">
        <v>73303</v>
      </c>
      <c r="I178" s="8">
        <v>1760.48</v>
      </c>
      <c r="J178" t="s">
        <v>902</v>
      </c>
      <c r="K178">
        <v>12</v>
      </c>
      <c r="L178" t="s">
        <v>903</v>
      </c>
      <c r="M178" s="4">
        <v>44998</v>
      </c>
      <c r="N178" s="4">
        <v>44998</v>
      </c>
      <c r="O178" s="8">
        <v>0</v>
      </c>
      <c r="P178" s="8">
        <v>1866.61</v>
      </c>
      <c r="Q178" s="8">
        <f>Table1[[#This Row],[material_cost]]+Table1[[#This Row],[freight_cost]]</f>
        <v>1866.61</v>
      </c>
      <c r="R178" t="s">
        <v>19</v>
      </c>
      <c r="S178" t="s">
        <v>661</v>
      </c>
      <c r="T178">
        <v>1</v>
      </c>
      <c r="U178" s="9">
        <v>1670</v>
      </c>
      <c r="V178">
        <v>8.5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8">
        <v>681.36</v>
      </c>
    </row>
    <row r="179" spans="1:33" x14ac:dyDescent="0.3">
      <c r="A179" t="s">
        <v>530</v>
      </c>
      <c r="B179" t="s">
        <v>904</v>
      </c>
      <c r="C179" s="4">
        <v>44985</v>
      </c>
      <c r="D179">
        <v>613</v>
      </c>
      <c r="E179" t="s">
        <v>656</v>
      </c>
      <c r="F179" s="10">
        <v>0.77700000000000002</v>
      </c>
      <c r="G179" s="8">
        <v>5547.78</v>
      </c>
      <c r="H179" t="s">
        <v>824</v>
      </c>
      <c r="I179" s="8">
        <v>5464.55</v>
      </c>
      <c r="J179" t="s">
        <v>825</v>
      </c>
      <c r="K179">
        <v>138</v>
      </c>
      <c r="L179" t="s">
        <v>806</v>
      </c>
      <c r="M179" s="4">
        <v>44993</v>
      </c>
      <c r="N179" s="4">
        <v>44993</v>
      </c>
      <c r="O179" s="8">
        <v>0</v>
      </c>
      <c r="P179" s="8">
        <v>5513.79</v>
      </c>
      <c r="Q179" s="8">
        <f>Table1[[#This Row],[material_cost]]+Table1[[#This Row],[freight_cost]]</f>
        <v>5513.79</v>
      </c>
      <c r="R179" t="s">
        <v>660</v>
      </c>
      <c r="S179" t="s">
        <v>661</v>
      </c>
      <c r="T179">
        <v>1</v>
      </c>
      <c r="U179" s="9">
        <v>10000</v>
      </c>
      <c r="V179">
        <v>8.5</v>
      </c>
      <c r="W179">
        <v>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s="8">
        <v>7140</v>
      </c>
    </row>
    <row r="180" spans="1:33" x14ac:dyDescent="0.3">
      <c r="A180" t="s">
        <v>530</v>
      </c>
      <c r="B180" t="s">
        <v>905</v>
      </c>
      <c r="C180" s="4">
        <v>44985</v>
      </c>
      <c r="D180">
        <v>1066</v>
      </c>
      <c r="E180" t="s">
        <v>671</v>
      </c>
      <c r="F180" s="10">
        <v>0.06</v>
      </c>
      <c r="G180" s="8">
        <v>1863.9</v>
      </c>
      <c r="H180" t="s">
        <v>742</v>
      </c>
      <c r="I180" s="8">
        <v>1863.9</v>
      </c>
      <c r="J180" t="s">
        <v>763</v>
      </c>
      <c r="K180">
        <v>133</v>
      </c>
      <c r="L180" t="s">
        <v>528</v>
      </c>
      <c r="M180" s="4">
        <v>44991</v>
      </c>
      <c r="N180" s="4">
        <v>44994</v>
      </c>
      <c r="O180" s="8">
        <v>0</v>
      </c>
      <c r="P180" s="8">
        <v>1863.9</v>
      </c>
      <c r="Q180" s="8">
        <f>Table1[[#This Row],[material_cost]]+Table1[[#This Row],[freight_cost]]</f>
        <v>1863.9</v>
      </c>
      <c r="R180" t="s">
        <v>673</v>
      </c>
      <c r="S180" t="s">
        <v>661</v>
      </c>
      <c r="T180">
        <v>3</v>
      </c>
      <c r="U180" s="9">
        <v>10000</v>
      </c>
      <c r="V180">
        <v>8.375</v>
      </c>
      <c r="W180">
        <v>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s="8">
        <v>4020</v>
      </c>
    </row>
    <row r="181" spans="1:33" x14ac:dyDescent="0.3">
      <c r="A181" t="s">
        <v>530</v>
      </c>
      <c r="B181" t="s">
        <v>905</v>
      </c>
      <c r="C181" s="4">
        <v>44985</v>
      </c>
      <c r="D181">
        <v>1066</v>
      </c>
      <c r="E181" t="s">
        <v>671</v>
      </c>
      <c r="F181" s="10">
        <v>0.06</v>
      </c>
      <c r="G181" s="8">
        <v>1863.9</v>
      </c>
      <c r="H181" t="s">
        <v>742</v>
      </c>
      <c r="I181" s="8">
        <v>1863.9</v>
      </c>
      <c r="J181" t="s">
        <v>763</v>
      </c>
      <c r="K181">
        <v>133</v>
      </c>
      <c r="L181" t="s">
        <v>528</v>
      </c>
      <c r="M181" s="4">
        <v>44991</v>
      </c>
      <c r="N181" s="4">
        <v>44994</v>
      </c>
      <c r="O181" s="8">
        <v>0</v>
      </c>
      <c r="P181" s="8">
        <v>1863.9</v>
      </c>
      <c r="Q181" s="8">
        <f>Table1[[#This Row],[material_cost]]+Table1[[#This Row],[freight_cost]]</f>
        <v>1863.9</v>
      </c>
      <c r="R181" t="s">
        <v>673</v>
      </c>
      <c r="S181" t="s">
        <v>661</v>
      </c>
      <c r="T181">
        <v>1</v>
      </c>
      <c r="U181" s="9">
        <v>10000</v>
      </c>
      <c r="V181">
        <v>10.625</v>
      </c>
      <c r="W181">
        <v>15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8">
        <v>19125</v>
      </c>
    </row>
    <row r="182" spans="1:33" x14ac:dyDescent="0.3">
      <c r="A182" t="s">
        <v>530</v>
      </c>
      <c r="B182" t="s">
        <v>905</v>
      </c>
      <c r="C182" s="4">
        <v>44985</v>
      </c>
      <c r="D182">
        <v>1066</v>
      </c>
      <c r="E182" t="s">
        <v>671</v>
      </c>
      <c r="F182" s="10">
        <v>0.06</v>
      </c>
      <c r="G182" s="8">
        <v>1863.9</v>
      </c>
      <c r="H182" t="s">
        <v>742</v>
      </c>
      <c r="I182" s="8">
        <v>1863.9</v>
      </c>
      <c r="J182" t="s">
        <v>763</v>
      </c>
      <c r="K182">
        <v>133</v>
      </c>
      <c r="L182" t="s">
        <v>528</v>
      </c>
      <c r="M182" s="4">
        <v>44991</v>
      </c>
      <c r="N182" s="4">
        <v>44994</v>
      </c>
      <c r="O182" s="8">
        <v>0</v>
      </c>
      <c r="P182" s="8">
        <v>1863.9</v>
      </c>
      <c r="Q182" s="8">
        <f>Table1[[#This Row],[material_cost]]+Table1[[#This Row],[freight_cost]]</f>
        <v>1863.9</v>
      </c>
      <c r="R182" t="s">
        <v>673</v>
      </c>
      <c r="S182" t="s">
        <v>661</v>
      </c>
      <c r="T182">
        <v>2</v>
      </c>
      <c r="U182" s="9">
        <v>10000</v>
      </c>
      <c r="V182">
        <v>8.25</v>
      </c>
      <c r="W182">
        <v>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s="8">
        <v>7920</v>
      </c>
    </row>
    <row r="183" spans="1:33" x14ac:dyDescent="0.3">
      <c r="A183" t="s">
        <v>530</v>
      </c>
      <c r="B183" t="s">
        <v>906</v>
      </c>
      <c r="C183" s="4">
        <v>44985</v>
      </c>
      <c r="D183">
        <v>1066</v>
      </c>
      <c r="E183" t="s">
        <v>671</v>
      </c>
      <c r="F183" s="10">
        <v>1.9E-2</v>
      </c>
      <c r="G183" s="8">
        <v>164.16</v>
      </c>
      <c r="H183" t="s">
        <v>587</v>
      </c>
      <c r="I183" s="8">
        <v>164.16</v>
      </c>
      <c r="J183" t="s">
        <v>907</v>
      </c>
      <c r="K183">
        <v>58</v>
      </c>
      <c r="L183" t="s">
        <v>528</v>
      </c>
      <c r="M183" s="4">
        <v>44991</v>
      </c>
      <c r="N183" s="4">
        <v>44994</v>
      </c>
      <c r="O183" s="8">
        <v>0</v>
      </c>
      <c r="P183" s="8">
        <v>159.83750000000001</v>
      </c>
      <c r="Q183" s="8">
        <f>Table1[[#This Row],[material_cost]]+Table1[[#This Row],[freight_cost]]</f>
        <v>159.83750000000001</v>
      </c>
      <c r="R183" t="s">
        <v>673</v>
      </c>
      <c r="S183" t="s">
        <v>661</v>
      </c>
      <c r="T183">
        <v>3</v>
      </c>
      <c r="U183" s="9">
        <v>10000</v>
      </c>
      <c r="V183">
        <v>9.875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8">
        <v>2370</v>
      </c>
    </row>
    <row r="184" spans="1:33" x14ac:dyDescent="0.3">
      <c r="A184" t="s">
        <v>530</v>
      </c>
      <c r="B184" t="s">
        <v>906</v>
      </c>
      <c r="C184" s="4">
        <v>44985</v>
      </c>
      <c r="D184">
        <v>1066</v>
      </c>
      <c r="E184" t="s">
        <v>671</v>
      </c>
      <c r="F184" s="10">
        <v>1.9E-2</v>
      </c>
      <c r="G184" s="8">
        <v>164.16</v>
      </c>
      <c r="H184" t="s">
        <v>587</v>
      </c>
      <c r="I184" s="8">
        <v>164.16</v>
      </c>
      <c r="J184" t="s">
        <v>907</v>
      </c>
      <c r="K184">
        <v>58</v>
      </c>
      <c r="L184" t="s">
        <v>528</v>
      </c>
      <c r="M184" s="4">
        <v>44991</v>
      </c>
      <c r="N184" s="4">
        <v>44994</v>
      </c>
      <c r="O184" s="8">
        <v>0</v>
      </c>
      <c r="P184" s="8">
        <v>159.83750000000001</v>
      </c>
      <c r="Q184" s="8">
        <f>Table1[[#This Row],[material_cost]]+Table1[[#This Row],[freight_cost]]</f>
        <v>159.83750000000001</v>
      </c>
      <c r="R184" t="s">
        <v>673</v>
      </c>
      <c r="S184" t="s">
        <v>661</v>
      </c>
      <c r="T184">
        <v>4</v>
      </c>
      <c r="U184" s="9">
        <v>10000</v>
      </c>
      <c r="V184">
        <v>8.375</v>
      </c>
      <c r="W184">
        <v>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s="8">
        <v>4020</v>
      </c>
    </row>
    <row r="185" spans="1:33" x14ac:dyDescent="0.3">
      <c r="A185" t="s">
        <v>530</v>
      </c>
      <c r="B185" t="s">
        <v>906</v>
      </c>
      <c r="C185" s="4">
        <v>44985</v>
      </c>
      <c r="D185">
        <v>1066</v>
      </c>
      <c r="E185" t="s">
        <v>671</v>
      </c>
      <c r="F185" s="10">
        <v>1.9E-2</v>
      </c>
      <c r="G185" s="8">
        <v>164.16</v>
      </c>
      <c r="H185" t="s">
        <v>587</v>
      </c>
      <c r="I185" s="8">
        <v>164.16</v>
      </c>
      <c r="J185" t="s">
        <v>907</v>
      </c>
      <c r="K185">
        <v>58</v>
      </c>
      <c r="L185" t="s">
        <v>528</v>
      </c>
      <c r="M185" s="4">
        <v>44991</v>
      </c>
      <c r="N185" s="4">
        <v>44994</v>
      </c>
      <c r="O185" s="8">
        <v>0</v>
      </c>
      <c r="P185" s="8">
        <v>159.83750000000001</v>
      </c>
      <c r="Q185" s="8">
        <f>Table1[[#This Row],[material_cost]]+Table1[[#This Row],[freight_cost]]</f>
        <v>159.83750000000001</v>
      </c>
      <c r="R185" t="s">
        <v>673</v>
      </c>
      <c r="S185" t="s">
        <v>661</v>
      </c>
      <c r="T185">
        <v>2</v>
      </c>
      <c r="U185" s="9">
        <v>10000</v>
      </c>
      <c r="V185">
        <v>5.375</v>
      </c>
      <c r="W185">
        <v>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s="8">
        <v>1290</v>
      </c>
    </row>
    <row r="186" spans="1:33" x14ac:dyDescent="0.3">
      <c r="A186" t="s">
        <v>530</v>
      </c>
      <c r="B186" t="s">
        <v>906</v>
      </c>
      <c r="C186" s="4">
        <v>44985</v>
      </c>
      <c r="D186">
        <v>1066</v>
      </c>
      <c r="E186" t="s">
        <v>671</v>
      </c>
      <c r="F186" s="10">
        <v>1.9E-2</v>
      </c>
      <c r="G186" s="8">
        <v>164.16</v>
      </c>
      <c r="H186" t="s">
        <v>587</v>
      </c>
      <c r="I186" s="8">
        <v>164.16</v>
      </c>
      <c r="J186" t="s">
        <v>907</v>
      </c>
      <c r="K186">
        <v>58</v>
      </c>
      <c r="L186" t="s">
        <v>528</v>
      </c>
      <c r="M186" s="4">
        <v>44991</v>
      </c>
      <c r="N186" s="4">
        <v>44994</v>
      </c>
      <c r="O186" s="8">
        <v>0</v>
      </c>
      <c r="P186" s="8">
        <v>159.83750000000001</v>
      </c>
      <c r="Q186" s="8">
        <f>Table1[[#This Row],[material_cost]]+Table1[[#This Row],[freight_cost]]</f>
        <v>159.83750000000001</v>
      </c>
      <c r="R186" t="s">
        <v>673</v>
      </c>
      <c r="S186" t="s">
        <v>661</v>
      </c>
      <c r="T186">
        <v>1</v>
      </c>
      <c r="U186" s="9">
        <v>10000</v>
      </c>
      <c r="V186">
        <v>4</v>
      </c>
      <c r="W186">
        <v>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s="8">
        <v>960</v>
      </c>
    </row>
    <row r="187" spans="1:33" x14ac:dyDescent="0.3">
      <c r="A187" t="s">
        <v>530</v>
      </c>
      <c r="B187" t="s">
        <v>908</v>
      </c>
      <c r="C187" s="4">
        <v>44985</v>
      </c>
      <c r="D187">
        <v>114</v>
      </c>
      <c r="E187" t="s">
        <v>875</v>
      </c>
      <c r="F187" s="10">
        <v>0.174366666666666</v>
      </c>
      <c r="G187" s="8">
        <v>3766.3199999999902</v>
      </c>
      <c r="H187" t="s">
        <v>876</v>
      </c>
      <c r="I187" s="8">
        <v>3690.99</v>
      </c>
      <c r="J187" t="s">
        <v>877</v>
      </c>
      <c r="K187">
        <v>319548</v>
      </c>
      <c r="L187" t="s">
        <v>878</v>
      </c>
      <c r="M187" s="4">
        <v>44992</v>
      </c>
      <c r="N187" s="4">
        <v>45005</v>
      </c>
      <c r="O187" s="8">
        <v>0</v>
      </c>
      <c r="P187" s="8">
        <v>3863.86666666666</v>
      </c>
      <c r="Q187" s="8">
        <f>Table1[[#This Row],[material_cost]]+Table1[[#This Row],[freight_cost]]</f>
        <v>3863.86666666666</v>
      </c>
      <c r="R187" t="s">
        <v>879</v>
      </c>
      <c r="S187" t="s">
        <v>661</v>
      </c>
      <c r="T187">
        <v>3</v>
      </c>
      <c r="U187" s="9">
        <v>10000</v>
      </c>
      <c r="V187">
        <v>6.66</v>
      </c>
      <c r="W187">
        <v>8</v>
      </c>
      <c r="X187">
        <v>6.72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s="8">
        <v>7200</v>
      </c>
    </row>
    <row r="188" spans="1:33" x14ac:dyDescent="0.3">
      <c r="A188" t="s">
        <v>530</v>
      </c>
      <c r="B188" t="s">
        <v>908</v>
      </c>
      <c r="C188" s="4">
        <v>44985</v>
      </c>
      <c r="D188">
        <v>114</v>
      </c>
      <c r="E188" t="s">
        <v>875</v>
      </c>
      <c r="F188" s="10">
        <v>0.174366666666666</v>
      </c>
      <c r="G188" s="8">
        <v>3766.3199999999902</v>
      </c>
      <c r="H188" t="s">
        <v>876</v>
      </c>
      <c r="I188" s="8">
        <v>3690.99</v>
      </c>
      <c r="J188" t="s">
        <v>877</v>
      </c>
      <c r="K188">
        <v>319548</v>
      </c>
      <c r="L188" t="s">
        <v>878</v>
      </c>
      <c r="M188" s="4">
        <v>44992</v>
      </c>
      <c r="N188" s="4">
        <v>45005</v>
      </c>
      <c r="O188" s="8">
        <v>0</v>
      </c>
      <c r="P188" s="8">
        <v>3863.86666666666</v>
      </c>
      <c r="Q188" s="8">
        <f>Table1[[#This Row],[material_cost]]+Table1[[#This Row],[freight_cost]]</f>
        <v>3863.86666666666</v>
      </c>
      <c r="R188" t="s">
        <v>879</v>
      </c>
      <c r="S188" t="s">
        <v>661</v>
      </c>
      <c r="T188">
        <v>1</v>
      </c>
      <c r="U188" s="9">
        <v>10000</v>
      </c>
      <c r="V188">
        <v>6.66</v>
      </c>
      <c r="W188">
        <v>8</v>
      </c>
      <c r="X188">
        <v>6.72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s="8">
        <v>7200</v>
      </c>
    </row>
    <row r="189" spans="1:33" x14ac:dyDescent="0.3">
      <c r="A189" t="s">
        <v>530</v>
      </c>
      <c r="B189" t="s">
        <v>908</v>
      </c>
      <c r="C189" s="4">
        <v>44985</v>
      </c>
      <c r="D189">
        <v>114</v>
      </c>
      <c r="E189" t="s">
        <v>875</v>
      </c>
      <c r="F189" s="10">
        <v>0.174366666666666</v>
      </c>
      <c r="G189" s="8">
        <v>3766.3199999999902</v>
      </c>
      <c r="H189" t="s">
        <v>876</v>
      </c>
      <c r="I189" s="8">
        <v>3690.99</v>
      </c>
      <c r="J189" t="s">
        <v>877</v>
      </c>
      <c r="K189">
        <v>319548</v>
      </c>
      <c r="L189" t="s">
        <v>878</v>
      </c>
      <c r="M189" s="4">
        <v>44992</v>
      </c>
      <c r="N189" s="4">
        <v>45005</v>
      </c>
      <c r="O189" s="8">
        <v>0</v>
      </c>
      <c r="P189" s="8">
        <v>3863.86666666666</v>
      </c>
      <c r="Q189" s="8">
        <f>Table1[[#This Row],[material_cost]]+Table1[[#This Row],[freight_cost]]</f>
        <v>3863.86666666666</v>
      </c>
      <c r="R189" t="s">
        <v>879</v>
      </c>
      <c r="S189" t="s">
        <v>661</v>
      </c>
      <c r="T189">
        <v>2</v>
      </c>
      <c r="U189" s="9">
        <v>10000</v>
      </c>
      <c r="V189">
        <v>6.66</v>
      </c>
      <c r="W189">
        <v>8</v>
      </c>
      <c r="X189">
        <v>6.72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s="8">
        <v>7200</v>
      </c>
    </row>
    <row r="190" spans="1:33" x14ac:dyDescent="0.3">
      <c r="A190" t="s">
        <v>530</v>
      </c>
      <c r="B190" t="s">
        <v>909</v>
      </c>
      <c r="C190" s="4">
        <v>45189</v>
      </c>
      <c r="D190">
        <v>327</v>
      </c>
      <c r="E190" t="s">
        <v>668</v>
      </c>
      <c r="F190" s="10">
        <v>0.107</v>
      </c>
      <c r="G190" s="8">
        <v>2311.1999999999998</v>
      </c>
      <c r="H190">
        <v>77847</v>
      </c>
      <c r="I190" s="8">
        <v>2327.1833333333302</v>
      </c>
      <c r="J190" t="s">
        <v>910</v>
      </c>
      <c r="K190">
        <v>266</v>
      </c>
      <c r="M190" s="4">
        <v>45219</v>
      </c>
      <c r="N190" s="4">
        <v>45219</v>
      </c>
      <c r="O190" s="8">
        <v>75.069999999999993</v>
      </c>
      <c r="P190" s="8">
        <v>2327.19</v>
      </c>
      <c r="Q190" s="8">
        <f>Table1[[#This Row],[material_cost]]+Table1[[#This Row],[freight_cost]]</f>
        <v>2402.2600000000002</v>
      </c>
      <c r="R190" t="s">
        <v>19</v>
      </c>
      <c r="S190" t="s">
        <v>661</v>
      </c>
      <c r="T190">
        <v>3</v>
      </c>
      <c r="U190" s="9">
        <v>10000</v>
      </c>
      <c r="V190">
        <v>11.625</v>
      </c>
      <c r="W190">
        <v>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1.875</v>
      </c>
      <c r="AG190" s="8">
        <v>231975</v>
      </c>
    </row>
    <row r="191" spans="1:33" x14ac:dyDescent="0.3">
      <c r="A191" t="s">
        <v>530</v>
      </c>
      <c r="B191" t="s">
        <v>909</v>
      </c>
      <c r="C191" s="4">
        <v>45189</v>
      </c>
      <c r="D191">
        <v>327</v>
      </c>
      <c r="E191" t="s">
        <v>668</v>
      </c>
      <c r="F191" s="10">
        <v>0.107</v>
      </c>
      <c r="G191" s="8">
        <v>2311.1999999999998</v>
      </c>
      <c r="H191">
        <v>77847</v>
      </c>
      <c r="I191" s="8">
        <v>2327.1833333333302</v>
      </c>
      <c r="J191" t="s">
        <v>910</v>
      </c>
      <c r="K191">
        <v>266</v>
      </c>
      <c r="M191" s="4">
        <v>45219</v>
      </c>
      <c r="N191" s="4">
        <v>45219</v>
      </c>
      <c r="O191" s="8">
        <v>75.069999999999993</v>
      </c>
      <c r="P191" s="8">
        <v>2327.19</v>
      </c>
      <c r="Q191" s="8">
        <f>Table1[[#This Row],[material_cost]]+Table1[[#This Row],[freight_cost]]</f>
        <v>2402.2600000000002</v>
      </c>
      <c r="R191" t="s">
        <v>19</v>
      </c>
      <c r="S191" t="s">
        <v>661</v>
      </c>
      <c r="T191">
        <v>2</v>
      </c>
      <c r="U191" s="9">
        <v>10000</v>
      </c>
      <c r="V191">
        <v>11.625</v>
      </c>
      <c r="W191">
        <v>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1.875</v>
      </c>
      <c r="AG191" s="8">
        <v>231975</v>
      </c>
    </row>
    <row r="192" spans="1:33" x14ac:dyDescent="0.3">
      <c r="A192" t="s">
        <v>530</v>
      </c>
      <c r="B192" t="s">
        <v>909</v>
      </c>
      <c r="C192" s="4">
        <v>45189</v>
      </c>
      <c r="D192">
        <v>327</v>
      </c>
      <c r="E192" t="s">
        <v>668</v>
      </c>
      <c r="F192" s="10">
        <v>0.107</v>
      </c>
      <c r="G192" s="8">
        <v>2311.1999999999998</v>
      </c>
      <c r="H192">
        <v>77847</v>
      </c>
      <c r="I192" s="8">
        <v>2327.1833333333302</v>
      </c>
      <c r="J192" t="s">
        <v>910</v>
      </c>
      <c r="K192">
        <v>266</v>
      </c>
      <c r="M192" s="4">
        <v>45219</v>
      </c>
      <c r="N192" s="4">
        <v>45219</v>
      </c>
      <c r="O192" s="8">
        <v>75.069999999999993</v>
      </c>
      <c r="P192" s="8">
        <v>2327.19</v>
      </c>
      <c r="Q192" s="8">
        <f>Table1[[#This Row],[material_cost]]+Table1[[#This Row],[freight_cost]]</f>
        <v>2402.2600000000002</v>
      </c>
      <c r="R192" t="s">
        <v>19</v>
      </c>
      <c r="S192" t="s">
        <v>661</v>
      </c>
      <c r="T192">
        <v>1</v>
      </c>
      <c r="U192" s="9">
        <v>10000</v>
      </c>
      <c r="V192">
        <v>11.625</v>
      </c>
      <c r="W192">
        <v>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1.875</v>
      </c>
      <c r="AG192" s="8">
        <v>231975</v>
      </c>
    </row>
    <row r="193" spans="1:33" x14ac:dyDescent="0.3">
      <c r="A193" t="s">
        <v>530</v>
      </c>
      <c r="B193" t="s">
        <v>911</v>
      </c>
      <c r="C193" s="4">
        <v>44986</v>
      </c>
      <c r="D193">
        <v>327</v>
      </c>
      <c r="E193" t="s">
        <v>668</v>
      </c>
      <c r="F193" s="10">
        <v>0.38900000000000001</v>
      </c>
      <c r="G193" s="8">
        <v>1391.65</v>
      </c>
      <c r="H193">
        <v>54157</v>
      </c>
      <c r="I193" s="8">
        <v>1376.65</v>
      </c>
      <c r="J193" t="s">
        <v>726</v>
      </c>
      <c r="K193">
        <v>317126</v>
      </c>
      <c r="L193" t="s">
        <v>25</v>
      </c>
      <c r="M193" s="4">
        <v>44998</v>
      </c>
      <c r="N193" s="4">
        <v>44998</v>
      </c>
      <c r="O193" s="8">
        <v>0</v>
      </c>
      <c r="P193" s="8">
        <v>1508.51</v>
      </c>
      <c r="Q193" s="8">
        <f>Table1[[#This Row],[material_cost]]+Table1[[#This Row],[freight_cost]]</f>
        <v>1508.51</v>
      </c>
      <c r="R193" t="s">
        <v>19</v>
      </c>
      <c r="S193" t="s">
        <v>661</v>
      </c>
      <c r="T193">
        <v>1</v>
      </c>
      <c r="U193" s="9">
        <v>15000</v>
      </c>
      <c r="V193">
        <v>6.625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s="8">
        <v>3577.5</v>
      </c>
    </row>
    <row r="194" spans="1:33" x14ac:dyDescent="0.3">
      <c r="A194" t="s">
        <v>530</v>
      </c>
      <c r="B194" t="s">
        <v>912</v>
      </c>
      <c r="C194" s="4">
        <v>44986</v>
      </c>
      <c r="D194">
        <v>327</v>
      </c>
      <c r="E194" t="s">
        <v>668</v>
      </c>
      <c r="F194" s="10">
        <v>2.121</v>
      </c>
      <c r="G194" s="8">
        <v>1240.79</v>
      </c>
      <c r="H194">
        <v>72825</v>
      </c>
      <c r="I194" s="8">
        <v>1240.79</v>
      </c>
      <c r="J194" t="s">
        <v>913</v>
      </c>
      <c r="K194">
        <v>33</v>
      </c>
      <c r="L194" t="s">
        <v>914</v>
      </c>
      <c r="M194" s="4">
        <v>44993</v>
      </c>
      <c r="N194" s="4">
        <v>44995</v>
      </c>
      <c r="O194" s="8">
        <v>0</v>
      </c>
      <c r="P194" s="8">
        <v>1346.05</v>
      </c>
      <c r="Q194" s="8">
        <f>Table1[[#This Row],[material_cost]]+Table1[[#This Row],[freight_cost]]</f>
        <v>1346.05</v>
      </c>
      <c r="R194" t="s">
        <v>19</v>
      </c>
      <c r="S194" t="s">
        <v>661</v>
      </c>
      <c r="T194">
        <v>1</v>
      </c>
      <c r="U194" s="9">
        <v>5000</v>
      </c>
      <c r="V194">
        <v>9.75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8">
        <v>585</v>
      </c>
    </row>
    <row r="195" spans="1:33" x14ac:dyDescent="0.3">
      <c r="A195" t="s">
        <v>530</v>
      </c>
      <c r="B195" t="s">
        <v>915</v>
      </c>
      <c r="C195" s="4">
        <v>44987</v>
      </c>
      <c r="D195">
        <v>613</v>
      </c>
      <c r="E195" t="s">
        <v>656</v>
      </c>
      <c r="F195" s="10">
        <v>0.77700000000000002</v>
      </c>
      <c r="G195" s="8">
        <v>1351.98</v>
      </c>
      <c r="H195" t="s">
        <v>824</v>
      </c>
      <c r="I195" s="8">
        <v>1356.03</v>
      </c>
      <c r="J195" t="s">
        <v>825</v>
      </c>
      <c r="K195">
        <v>138</v>
      </c>
      <c r="L195" t="s">
        <v>806</v>
      </c>
      <c r="M195" s="4">
        <v>44995</v>
      </c>
      <c r="N195" s="4">
        <v>44995</v>
      </c>
      <c r="O195" s="8">
        <v>0</v>
      </c>
      <c r="P195" s="8">
        <v>1467.26</v>
      </c>
      <c r="Q195" s="8">
        <f>Table1[[#This Row],[material_cost]]+Table1[[#This Row],[freight_cost]]</f>
        <v>1467.26</v>
      </c>
      <c r="R195" t="s">
        <v>660</v>
      </c>
      <c r="S195" t="s">
        <v>661</v>
      </c>
      <c r="T195">
        <v>1</v>
      </c>
      <c r="U195" s="9">
        <v>10000</v>
      </c>
      <c r="V195">
        <v>7.25</v>
      </c>
      <c r="W195">
        <v>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s="8">
        <v>1740</v>
      </c>
    </row>
    <row r="196" spans="1:33" x14ac:dyDescent="0.3">
      <c r="A196" t="s">
        <v>530</v>
      </c>
      <c r="B196" t="s">
        <v>916</v>
      </c>
      <c r="C196" s="4">
        <v>44987</v>
      </c>
      <c r="D196">
        <v>343</v>
      </c>
      <c r="E196" t="s">
        <v>687</v>
      </c>
      <c r="F196" s="10">
        <v>0.152740707070707</v>
      </c>
      <c r="G196" s="8">
        <v>923.45632996632901</v>
      </c>
      <c r="H196" t="s">
        <v>738</v>
      </c>
      <c r="I196" s="8">
        <v>923.51185185185102</v>
      </c>
      <c r="J196" t="s">
        <v>739</v>
      </c>
      <c r="K196">
        <v>257</v>
      </c>
      <c r="L196" t="s">
        <v>568</v>
      </c>
      <c r="M196" s="4">
        <v>44998</v>
      </c>
      <c r="N196" s="4">
        <v>44630</v>
      </c>
      <c r="O196" s="8">
        <v>0</v>
      </c>
      <c r="P196" s="8">
        <v>923.44979797979795</v>
      </c>
      <c r="Q196" s="8">
        <f>Table1[[#This Row],[material_cost]]+Table1[[#This Row],[freight_cost]]</f>
        <v>923.44979797979795</v>
      </c>
      <c r="R196" t="s">
        <v>690</v>
      </c>
      <c r="S196" t="s">
        <v>661</v>
      </c>
      <c r="T196">
        <v>3</v>
      </c>
      <c r="U196" s="9">
        <v>9700</v>
      </c>
      <c r="V196">
        <v>12.25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s="8">
        <v>1425.9</v>
      </c>
    </row>
    <row r="197" spans="1:33" x14ac:dyDescent="0.3">
      <c r="A197" t="s">
        <v>530</v>
      </c>
      <c r="B197" t="s">
        <v>916</v>
      </c>
      <c r="C197" s="4">
        <v>44987</v>
      </c>
      <c r="D197">
        <v>343</v>
      </c>
      <c r="E197" t="s">
        <v>687</v>
      </c>
      <c r="F197" s="10">
        <v>0.157464646464646</v>
      </c>
      <c r="G197" s="8">
        <v>952.01683501683397</v>
      </c>
      <c r="H197" t="s">
        <v>738</v>
      </c>
      <c r="I197" s="8">
        <v>952.07407407407402</v>
      </c>
      <c r="J197" t="s">
        <v>739</v>
      </c>
      <c r="K197">
        <v>257</v>
      </c>
      <c r="L197" t="s">
        <v>568</v>
      </c>
      <c r="M197" s="4">
        <v>44998</v>
      </c>
      <c r="N197" s="4">
        <v>44630</v>
      </c>
      <c r="O197" s="8">
        <v>0</v>
      </c>
      <c r="P197" s="8">
        <v>952.01010101010104</v>
      </c>
      <c r="Q197" s="8">
        <f>Table1[[#This Row],[material_cost]]+Table1[[#This Row],[freight_cost]]</f>
        <v>952.01010101010104</v>
      </c>
      <c r="R197" t="s">
        <v>690</v>
      </c>
      <c r="S197" t="s">
        <v>661</v>
      </c>
      <c r="T197">
        <v>2</v>
      </c>
      <c r="U197" s="9">
        <v>10000</v>
      </c>
      <c r="V197">
        <v>13</v>
      </c>
      <c r="W197">
        <v>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s="8">
        <v>3120</v>
      </c>
    </row>
    <row r="198" spans="1:33" x14ac:dyDescent="0.3">
      <c r="A198" t="s">
        <v>530</v>
      </c>
      <c r="B198" t="s">
        <v>916</v>
      </c>
      <c r="C198" s="4">
        <v>44987</v>
      </c>
      <c r="D198">
        <v>343</v>
      </c>
      <c r="E198" t="s">
        <v>687</v>
      </c>
      <c r="F198" s="10">
        <v>0.157464646464646</v>
      </c>
      <c r="G198" s="8">
        <v>952.01683501683397</v>
      </c>
      <c r="H198" t="s">
        <v>738</v>
      </c>
      <c r="I198" s="8">
        <v>952.07407407407402</v>
      </c>
      <c r="J198" t="s">
        <v>739</v>
      </c>
      <c r="K198">
        <v>257</v>
      </c>
      <c r="L198" t="s">
        <v>568</v>
      </c>
      <c r="M198" s="4">
        <v>44998</v>
      </c>
      <c r="N198" s="4">
        <v>44630</v>
      </c>
      <c r="O198" s="8">
        <v>0</v>
      </c>
      <c r="P198" s="8">
        <v>952.01010101010104</v>
      </c>
      <c r="Q198" s="8">
        <f>Table1[[#This Row],[material_cost]]+Table1[[#This Row],[freight_cost]]</f>
        <v>952.01010101010104</v>
      </c>
      <c r="R198" t="s">
        <v>690</v>
      </c>
      <c r="S198" t="s">
        <v>661</v>
      </c>
      <c r="T198">
        <v>1</v>
      </c>
      <c r="U198" s="9">
        <v>10000</v>
      </c>
      <c r="V198">
        <v>12.5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s="8">
        <v>1500</v>
      </c>
    </row>
    <row r="199" spans="1:33" x14ac:dyDescent="0.3">
      <c r="A199" t="s">
        <v>530</v>
      </c>
      <c r="B199" t="s">
        <v>917</v>
      </c>
      <c r="C199" s="4">
        <v>44987</v>
      </c>
      <c r="D199">
        <v>613</v>
      </c>
      <c r="E199" t="s">
        <v>656</v>
      </c>
      <c r="F199" s="10">
        <v>0.44500000000000001</v>
      </c>
      <c r="G199" s="8">
        <v>1742.18</v>
      </c>
      <c r="H199" t="s">
        <v>750</v>
      </c>
      <c r="I199" s="8">
        <v>1746.54</v>
      </c>
      <c r="J199" t="s">
        <v>751</v>
      </c>
      <c r="K199">
        <v>326</v>
      </c>
      <c r="L199" t="s">
        <v>752</v>
      </c>
      <c r="M199" s="4">
        <v>44994</v>
      </c>
      <c r="N199" s="4">
        <v>44994</v>
      </c>
      <c r="O199" s="8">
        <v>0</v>
      </c>
      <c r="P199" s="8">
        <v>1873</v>
      </c>
      <c r="Q199" s="8">
        <f>Table1[[#This Row],[material_cost]]+Table1[[#This Row],[freight_cost]]</f>
        <v>1873</v>
      </c>
      <c r="R199" t="s">
        <v>660</v>
      </c>
      <c r="S199" t="s">
        <v>661</v>
      </c>
      <c r="T199">
        <v>1</v>
      </c>
      <c r="U199" s="9">
        <v>10000</v>
      </c>
      <c r="V199">
        <v>10.875</v>
      </c>
      <c r="W199">
        <v>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8">
        <v>3915</v>
      </c>
    </row>
    <row r="200" spans="1:33" x14ac:dyDescent="0.3">
      <c r="A200" t="s">
        <v>530</v>
      </c>
      <c r="B200" t="s">
        <v>918</v>
      </c>
      <c r="C200" s="4">
        <v>44988</v>
      </c>
      <c r="D200">
        <v>327</v>
      </c>
      <c r="E200" t="s">
        <v>668</v>
      </c>
      <c r="F200" s="10">
        <v>0.221</v>
      </c>
      <c r="G200" s="8">
        <v>4856.4750000000004</v>
      </c>
      <c r="H200">
        <v>79461</v>
      </c>
      <c r="I200" s="8">
        <v>4824.1149999999998</v>
      </c>
      <c r="J200" t="s">
        <v>685</v>
      </c>
      <c r="K200">
        <v>257</v>
      </c>
      <c r="L200" t="s">
        <v>568</v>
      </c>
      <c r="M200" s="4">
        <v>45001</v>
      </c>
      <c r="N200" s="4">
        <v>45000</v>
      </c>
      <c r="O200" s="8">
        <v>0</v>
      </c>
      <c r="P200" s="8">
        <v>5138.4049999999997</v>
      </c>
      <c r="Q200" s="8">
        <f>Table1[[#This Row],[material_cost]]+Table1[[#This Row],[freight_cost]]</f>
        <v>5138.4049999999997</v>
      </c>
      <c r="R200" t="s">
        <v>19</v>
      </c>
      <c r="S200" t="s">
        <v>661</v>
      </c>
      <c r="T200">
        <v>1</v>
      </c>
      <c r="U200" s="9">
        <v>10000</v>
      </c>
      <c r="V200">
        <v>10.875</v>
      </c>
      <c r="W200">
        <v>15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s="8">
        <v>19575</v>
      </c>
    </row>
    <row r="201" spans="1:33" x14ac:dyDescent="0.3">
      <c r="A201" t="s">
        <v>530</v>
      </c>
      <c r="B201" t="s">
        <v>918</v>
      </c>
      <c r="C201" s="4">
        <v>44988</v>
      </c>
      <c r="D201">
        <v>327</v>
      </c>
      <c r="E201" t="s">
        <v>668</v>
      </c>
      <c r="F201" s="10">
        <v>0.221</v>
      </c>
      <c r="G201" s="8">
        <v>4856.4750000000004</v>
      </c>
      <c r="H201">
        <v>79461</v>
      </c>
      <c r="I201" s="8">
        <v>4824.1149999999998</v>
      </c>
      <c r="J201" t="s">
        <v>685</v>
      </c>
      <c r="K201">
        <v>257</v>
      </c>
      <c r="L201" t="s">
        <v>568</v>
      </c>
      <c r="M201" s="4">
        <v>45001</v>
      </c>
      <c r="N201" s="4">
        <v>45000</v>
      </c>
      <c r="O201" s="8">
        <v>0</v>
      </c>
      <c r="P201" s="8">
        <v>5138.4049999999997</v>
      </c>
      <c r="Q201" s="8">
        <f>Table1[[#This Row],[material_cost]]+Table1[[#This Row],[freight_cost]]</f>
        <v>5138.4049999999997</v>
      </c>
      <c r="R201" t="s">
        <v>19</v>
      </c>
      <c r="S201" t="s">
        <v>661</v>
      </c>
      <c r="T201">
        <v>2</v>
      </c>
      <c r="U201" s="9">
        <v>10000</v>
      </c>
      <c r="V201">
        <v>10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8">
        <v>2400</v>
      </c>
    </row>
    <row r="202" spans="1:33" x14ac:dyDescent="0.3">
      <c r="A202" t="s">
        <v>530</v>
      </c>
      <c r="B202" t="s">
        <v>919</v>
      </c>
      <c r="C202" s="4">
        <v>44991</v>
      </c>
      <c r="D202">
        <v>613</v>
      </c>
      <c r="E202" t="s">
        <v>656</v>
      </c>
      <c r="F202" s="10">
        <v>0.443</v>
      </c>
      <c r="G202" s="8">
        <v>2591.5500000000002</v>
      </c>
      <c r="H202" t="s">
        <v>920</v>
      </c>
      <c r="I202" s="8">
        <v>2558.38</v>
      </c>
      <c r="J202" t="s">
        <v>921</v>
      </c>
      <c r="K202">
        <v>127</v>
      </c>
      <c r="L202" t="s">
        <v>756</v>
      </c>
      <c r="M202" s="4">
        <v>45002</v>
      </c>
      <c r="N202" s="4">
        <v>45002</v>
      </c>
      <c r="O202" s="8">
        <v>0</v>
      </c>
      <c r="P202" s="8">
        <v>2714.31</v>
      </c>
      <c r="Q202" s="8">
        <f>Table1[[#This Row],[material_cost]]+Table1[[#This Row],[freight_cost]]</f>
        <v>2714.31</v>
      </c>
      <c r="R202" t="s">
        <v>660</v>
      </c>
      <c r="S202" t="s">
        <v>661</v>
      </c>
      <c r="T202">
        <v>1</v>
      </c>
      <c r="U202" s="9">
        <v>10000</v>
      </c>
      <c r="V202">
        <v>9.75</v>
      </c>
      <c r="W202">
        <v>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8">
        <v>5850</v>
      </c>
    </row>
    <row r="203" spans="1:33" x14ac:dyDescent="0.3">
      <c r="A203" t="s">
        <v>530</v>
      </c>
      <c r="B203" t="s">
        <v>922</v>
      </c>
      <c r="C203" s="4">
        <v>44991</v>
      </c>
      <c r="D203">
        <v>343</v>
      </c>
      <c r="E203" t="s">
        <v>687</v>
      </c>
      <c r="F203" s="10">
        <v>1.1100000000000001</v>
      </c>
      <c r="G203" s="8">
        <v>3596.4</v>
      </c>
      <c r="H203" t="s">
        <v>688</v>
      </c>
      <c r="I203" s="8">
        <v>3996.01</v>
      </c>
      <c r="J203" t="s">
        <v>689</v>
      </c>
      <c r="K203">
        <v>290</v>
      </c>
      <c r="L203" t="s">
        <v>528</v>
      </c>
      <c r="M203" s="4">
        <v>44998</v>
      </c>
      <c r="N203" s="4">
        <v>44998</v>
      </c>
      <c r="O203" s="8">
        <v>0</v>
      </c>
      <c r="P203" s="8">
        <v>3996</v>
      </c>
      <c r="Q203" s="8">
        <f>Table1[[#This Row],[material_cost]]+Table1[[#This Row],[freight_cost]]</f>
        <v>3996</v>
      </c>
      <c r="R203" t="s">
        <v>690</v>
      </c>
      <c r="S203" t="s">
        <v>661</v>
      </c>
      <c r="T203">
        <v>1</v>
      </c>
      <c r="U203" s="9">
        <v>4500</v>
      </c>
      <c r="V203">
        <v>6.5</v>
      </c>
      <c r="W203">
        <v>1</v>
      </c>
      <c r="X203">
        <v>10</v>
      </c>
      <c r="Y203">
        <v>2</v>
      </c>
      <c r="Z203">
        <v>12.875</v>
      </c>
      <c r="AA203">
        <v>2</v>
      </c>
      <c r="AB203">
        <v>7.75</v>
      </c>
      <c r="AC203">
        <v>1</v>
      </c>
      <c r="AD203">
        <v>0</v>
      </c>
      <c r="AE203">
        <v>0</v>
      </c>
      <c r="AF203">
        <v>0</v>
      </c>
      <c r="AG203" s="8">
        <v>3240</v>
      </c>
    </row>
    <row r="204" spans="1:33" x14ac:dyDescent="0.3">
      <c r="A204" t="s">
        <v>530</v>
      </c>
      <c r="B204" t="s">
        <v>923</v>
      </c>
      <c r="C204" s="4">
        <v>44991</v>
      </c>
      <c r="D204">
        <v>327</v>
      </c>
      <c r="E204" t="s">
        <v>668</v>
      </c>
      <c r="F204" s="10">
        <v>0.18566666666666601</v>
      </c>
      <c r="G204" s="8">
        <v>2289.27</v>
      </c>
      <c r="H204">
        <v>78889</v>
      </c>
      <c r="I204" s="8">
        <v>2273.84</v>
      </c>
      <c r="J204" t="s">
        <v>924</v>
      </c>
      <c r="K204">
        <v>278</v>
      </c>
      <c r="L204" t="s">
        <v>38</v>
      </c>
      <c r="M204" s="4">
        <v>44998</v>
      </c>
      <c r="N204" s="4">
        <v>44999</v>
      </c>
      <c r="O204" s="8">
        <v>0</v>
      </c>
      <c r="P204" s="8">
        <v>2354.6833333333302</v>
      </c>
      <c r="Q204" s="8">
        <f>Table1[[#This Row],[material_cost]]+Table1[[#This Row],[freight_cost]]</f>
        <v>2354.6833333333302</v>
      </c>
      <c r="R204" t="s">
        <v>19</v>
      </c>
      <c r="S204" t="s">
        <v>661</v>
      </c>
      <c r="T204">
        <v>1</v>
      </c>
      <c r="U204" s="9">
        <v>10000</v>
      </c>
      <c r="V204">
        <v>10.875</v>
      </c>
      <c r="W204">
        <v>6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s="8">
        <v>7830</v>
      </c>
    </row>
    <row r="205" spans="1:33" x14ac:dyDescent="0.3">
      <c r="A205" t="s">
        <v>530</v>
      </c>
      <c r="B205" t="s">
        <v>923</v>
      </c>
      <c r="C205" s="4">
        <v>44991</v>
      </c>
      <c r="D205">
        <v>327</v>
      </c>
      <c r="E205" t="s">
        <v>668</v>
      </c>
      <c r="F205" s="10">
        <v>0.18566666666666601</v>
      </c>
      <c r="G205" s="8">
        <v>2289.27</v>
      </c>
      <c r="H205">
        <v>78889</v>
      </c>
      <c r="I205" s="8">
        <v>2273.84</v>
      </c>
      <c r="J205" t="s">
        <v>924</v>
      </c>
      <c r="K205">
        <v>278</v>
      </c>
      <c r="L205" t="s">
        <v>38</v>
      </c>
      <c r="M205" s="4">
        <v>44998</v>
      </c>
      <c r="N205" s="4">
        <v>44999</v>
      </c>
      <c r="O205" s="8">
        <v>0</v>
      </c>
      <c r="P205" s="8">
        <v>2354.6833333333302</v>
      </c>
      <c r="Q205" s="8">
        <f>Table1[[#This Row],[material_cost]]+Table1[[#This Row],[freight_cost]]</f>
        <v>2354.6833333333302</v>
      </c>
      <c r="R205" t="s">
        <v>19</v>
      </c>
      <c r="S205" t="s">
        <v>661</v>
      </c>
      <c r="T205">
        <v>2</v>
      </c>
      <c r="U205" s="9">
        <v>10000</v>
      </c>
      <c r="V205">
        <v>13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s="8">
        <v>1560</v>
      </c>
    </row>
    <row r="206" spans="1:33" x14ac:dyDescent="0.3">
      <c r="A206" t="s">
        <v>530</v>
      </c>
      <c r="B206" t="s">
        <v>923</v>
      </c>
      <c r="C206" s="4">
        <v>44991</v>
      </c>
      <c r="D206">
        <v>327</v>
      </c>
      <c r="E206" t="s">
        <v>668</v>
      </c>
      <c r="F206" s="10">
        <v>0.18566666666666601</v>
      </c>
      <c r="G206" s="8">
        <v>2289.27</v>
      </c>
      <c r="H206">
        <v>78889</v>
      </c>
      <c r="I206" s="8">
        <v>2273.84</v>
      </c>
      <c r="J206" t="s">
        <v>924</v>
      </c>
      <c r="K206">
        <v>278</v>
      </c>
      <c r="L206" t="s">
        <v>38</v>
      </c>
      <c r="M206" s="4">
        <v>44998</v>
      </c>
      <c r="N206" s="4">
        <v>44999</v>
      </c>
      <c r="O206" s="8">
        <v>0</v>
      </c>
      <c r="P206" s="8">
        <v>2354.6833333333302</v>
      </c>
      <c r="Q206" s="8">
        <f>Table1[[#This Row],[material_cost]]+Table1[[#This Row],[freight_cost]]</f>
        <v>2354.6833333333302</v>
      </c>
      <c r="R206" t="s">
        <v>19</v>
      </c>
      <c r="S206" t="s">
        <v>661</v>
      </c>
      <c r="T206">
        <v>3</v>
      </c>
      <c r="U206" s="9">
        <v>10000</v>
      </c>
      <c r="V206">
        <v>12.25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8">
        <v>2940</v>
      </c>
    </row>
    <row r="207" spans="1:33" x14ac:dyDescent="0.3">
      <c r="A207" t="s">
        <v>530</v>
      </c>
      <c r="B207" t="s">
        <v>925</v>
      </c>
      <c r="C207" s="4">
        <v>44992</v>
      </c>
      <c r="D207">
        <v>613</v>
      </c>
      <c r="E207" t="s">
        <v>656</v>
      </c>
      <c r="F207" s="10">
        <v>0.63300000000000001</v>
      </c>
      <c r="G207" s="8">
        <v>246.87</v>
      </c>
      <c r="H207" t="s">
        <v>926</v>
      </c>
      <c r="I207" s="8">
        <v>246.87</v>
      </c>
      <c r="J207" t="s">
        <v>927</v>
      </c>
      <c r="K207">
        <v>313</v>
      </c>
      <c r="L207" t="s">
        <v>892</v>
      </c>
      <c r="M207" s="4">
        <v>45001</v>
      </c>
      <c r="N207" s="4">
        <v>45001</v>
      </c>
      <c r="O207" s="8">
        <v>0</v>
      </c>
      <c r="P207" s="8">
        <v>249.21</v>
      </c>
      <c r="Q207" s="8">
        <f>Table1[[#This Row],[material_cost]]+Table1[[#This Row],[freight_cost]]</f>
        <v>249.21</v>
      </c>
      <c r="R207" t="s">
        <v>660</v>
      </c>
      <c r="S207" t="s">
        <v>661</v>
      </c>
      <c r="T207">
        <v>1</v>
      </c>
      <c r="U207" s="9">
        <v>5000</v>
      </c>
      <c r="V207">
        <v>6.5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8">
        <v>390</v>
      </c>
    </row>
    <row r="208" spans="1:33" x14ac:dyDescent="0.3">
      <c r="A208" t="s">
        <v>530</v>
      </c>
      <c r="B208" t="s">
        <v>928</v>
      </c>
      <c r="C208" s="4">
        <v>44992</v>
      </c>
      <c r="D208">
        <v>1066</v>
      </c>
      <c r="E208" t="s">
        <v>671</v>
      </c>
      <c r="F208" s="10">
        <v>2.36666666666666E-2</v>
      </c>
      <c r="G208" s="8">
        <v>229.68666666666601</v>
      </c>
      <c r="H208" t="s">
        <v>587</v>
      </c>
      <c r="I208" s="8">
        <v>229.68666666666601</v>
      </c>
      <c r="J208" t="s">
        <v>929</v>
      </c>
      <c r="K208">
        <v>58</v>
      </c>
      <c r="L208" t="s">
        <v>528</v>
      </c>
      <c r="M208" s="4">
        <v>44998</v>
      </c>
      <c r="N208" s="4">
        <v>44998</v>
      </c>
      <c r="O208" s="8">
        <v>0</v>
      </c>
      <c r="P208" s="8">
        <v>229.68666666666601</v>
      </c>
      <c r="Q208" s="8">
        <f>Table1[[#This Row],[material_cost]]+Table1[[#This Row],[freight_cost]]</f>
        <v>229.68666666666601</v>
      </c>
      <c r="R208" t="s">
        <v>673</v>
      </c>
      <c r="S208" t="s">
        <v>661</v>
      </c>
      <c r="T208">
        <v>3</v>
      </c>
      <c r="U208" s="9">
        <v>10000</v>
      </c>
      <c r="V208">
        <v>10.625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s="8">
        <v>3825</v>
      </c>
    </row>
    <row r="209" spans="1:33" x14ac:dyDescent="0.3">
      <c r="A209" t="s">
        <v>530</v>
      </c>
      <c r="B209" t="s">
        <v>928</v>
      </c>
      <c r="C209" s="4">
        <v>44992</v>
      </c>
      <c r="D209">
        <v>1066</v>
      </c>
      <c r="E209" t="s">
        <v>671</v>
      </c>
      <c r="F209" s="10">
        <v>2.36666666666666E-2</v>
      </c>
      <c r="G209" s="8">
        <v>229.68666666666601</v>
      </c>
      <c r="H209" t="s">
        <v>587</v>
      </c>
      <c r="I209" s="8">
        <v>229.68666666666601</v>
      </c>
      <c r="J209" t="s">
        <v>929</v>
      </c>
      <c r="K209">
        <v>58</v>
      </c>
      <c r="L209" t="s">
        <v>528</v>
      </c>
      <c r="M209" s="4">
        <v>44998</v>
      </c>
      <c r="N209" s="4">
        <v>44998</v>
      </c>
      <c r="O209" s="8">
        <v>0</v>
      </c>
      <c r="P209" s="8">
        <v>229.68666666666601</v>
      </c>
      <c r="Q209" s="8">
        <f>Table1[[#This Row],[material_cost]]+Table1[[#This Row],[freight_cost]]</f>
        <v>229.68666666666601</v>
      </c>
      <c r="R209" t="s">
        <v>673</v>
      </c>
      <c r="S209" t="s">
        <v>661</v>
      </c>
      <c r="T209">
        <v>1</v>
      </c>
      <c r="U209" s="9">
        <v>10000</v>
      </c>
      <c r="V209">
        <v>4.875</v>
      </c>
      <c r="W209">
        <v>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s="8">
        <v>3510</v>
      </c>
    </row>
    <row r="210" spans="1:33" x14ac:dyDescent="0.3">
      <c r="A210" t="s">
        <v>530</v>
      </c>
      <c r="B210" t="s">
        <v>928</v>
      </c>
      <c r="C210" s="4">
        <v>44992</v>
      </c>
      <c r="D210">
        <v>1066</v>
      </c>
      <c r="E210" t="s">
        <v>671</v>
      </c>
      <c r="F210" s="10">
        <v>2.36666666666666E-2</v>
      </c>
      <c r="G210" s="8">
        <v>229.68666666666601</v>
      </c>
      <c r="H210" t="s">
        <v>587</v>
      </c>
      <c r="I210" s="8">
        <v>229.68666666666601</v>
      </c>
      <c r="J210" t="s">
        <v>929</v>
      </c>
      <c r="K210">
        <v>58</v>
      </c>
      <c r="L210" t="s">
        <v>528</v>
      </c>
      <c r="M210" s="4">
        <v>44998</v>
      </c>
      <c r="N210" s="4">
        <v>44998</v>
      </c>
      <c r="O210" s="8">
        <v>0</v>
      </c>
      <c r="P210" s="8">
        <v>229.68666666666601</v>
      </c>
      <c r="Q210" s="8">
        <f>Table1[[#This Row],[material_cost]]+Table1[[#This Row],[freight_cost]]</f>
        <v>229.68666666666601</v>
      </c>
      <c r="R210" t="s">
        <v>673</v>
      </c>
      <c r="S210" t="s">
        <v>661</v>
      </c>
      <c r="T210">
        <v>2</v>
      </c>
      <c r="U210" s="9">
        <v>10000</v>
      </c>
      <c r="V210">
        <v>9.875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s="8">
        <v>2370</v>
      </c>
    </row>
    <row r="211" spans="1:33" x14ac:dyDescent="0.3">
      <c r="A211" t="s">
        <v>530</v>
      </c>
      <c r="B211" t="s">
        <v>930</v>
      </c>
      <c r="C211" s="4">
        <v>44992</v>
      </c>
      <c r="D211">
        <v>1066</v>
      </c>
      <c r="E211" t="s">
        <v>671</v>
      </c>
      <c r="F211" s="10">
        <v>3.3333333333333298E-2</v>
      </c>
      <c r="G211" s="8">
        <v>504</v>
      </c>
      <c r="H211" t="s">
        <v>723</v>
      </c>
      <c r="I211" s="8">
        <v>504</v>
      </c>
      <c r="J211" t="s">
        <v>765</v>
      </c>
      <c r="K211">
        <v>296</v>
      </c>
      <c r="M211" s="4">
        <v>44998</v>
      </c>
      <c r="N211" s="4">
        <v>44998</v>
      </c>
      <c r="O211" s="8">
        <v>0</v>
      </c>
      <c r="P211" s="8">
        <v>453.6</v>
      </c>
      <c r="Q211" s="8">
        <f>Table1[[#This Row],[material_cost]]+Table1[[#This Row],[freight_cost]]</f>
        <v>453.6</v>
      </c>
      <c r="R211" t="s">
        <v>673</v>
      </c>
      <c r="S211" t="s">
        <v>661</v>
      </c>
      <c r="T211">
        <v>2</v>
      </c>
      <c r="U211" s="9">
        <v>10000</v>
      </c>
      <c r="V211">
        <v>10.125</v>
      </c>
      <c r="W211">
        <v>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s="8">
        <v>4860</v>
      </c>
    </row>
    <row r="212" spans="1:33" x14ac:dyDescent="0.3">
      <c r="A212" t="s">
        <v>530</v>
      </c>
      <c r="B212" t="s">
        <v>930</v>
      </c>
      <c r="C212" s="4">
        <v>44992</v>
      </c>
      <c r="D212">
        <v>1066</v>
      </c>
      <c r="E212" t="s">
        <v>671</v>
      </c>
      <c r="F212" s="10">
        <v>3.3333333333333298E-2</v>
      </c>
      <c r="G212" s="8">
        <v>504</v>
      </c>
      <c r="H212" t="s">
        <v>723</v>
      </c>
      <c r="I212" s="8">
        <v>504</v>
      </c>
      <c r="J212" t="s">
        <v>765</v>
      </c>
      <c r="K212">
        <v>296</v>
      </c>
      <c r="M212" s="4">
        <v>44998</v>
      </c>
      <c r="N212" s="4">
        <v>44998</v>
      </c>
      <c r="O212" s="8">
        <v>0</v>
      </c>
      <c r="P212" s="8">
        <v>453.6</v>
      </c>
      <c r="Q212" s="8">
        <f>Table1[[#This Row],[material_cost]]+Table1[[#This Row],[freight_cost]]</f>
        <v>453.6</v>
      </c>
      <c r="R212" t="s">
        <v>673</v>
      </c>
      <c r="S212" t="s">
        <v>661</v>
      </c>
      <c r="T212">
        <v>3</v>
      </c>
      <c r="U212" s="9">
        <v>10000</v>
      </c>
      <c r="V212">
        <v>12</v>
      </c>
      <c r="W212">
        <v>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s="8">
        <v>5760</v>
      </c>
    </row>
    <row r="213" spans="1:33" x14ac:dyDescent="0.3">
      <c r="A213" t="s">
        <v>530</v>
      </c>
      <c r="B213" t="s">
        <v>930</v>
      </c>
      <c r="C213" s="4">
        <v>44992</v>
      </c>
      <c r="D213">
        <v>1066</v>
      </c>
      <c r="E213" t="s">
        <v>671</v>
      </c>
      <c r="F213" s="10">
        <v>3.3333333333333298E-2</v>
      </c>
      <c r="G213" s="8">
        <v>504</v>
      </c>
      <c r="H213" t="s">
        <v>723</v>
      </c>
      <c r="I213" s="8">
        <v>504</v>
      </c>
      <c r="J213" t="s">
        <v>765</v>
      </c>
      <c r="K213">
        <v>296</v>
      </c>
      <c r="M213" s="4">
        <v>44998</v>
      </c>
      <c r="N213" s="4">
        <v>44998</v>
      </c>
      <c r="O213" s="8">
        <v>0</v>
      </c>
      <c r="P213" s="8">
        <v>453.6</v>
      </c>
      <c r="Q213" s="8">
        <f>Table1[[#This Row],[material_cost]]+Table1[[#This Row],[freight_cost]]</f>
        <v>453.6</v>
      </c>
      <c r="R213" t="s">
        <v>673</v>
      </c>
      <c r="S213" t="s">
        <v>661</v>
      </c>
      <c r="T213">
        <v>1</v>
      </c>
      <c r="U213" s="9">
        <v>10000</v>
      </c>
      <c r="V213">
        <v>9.375</v>
      </c>
      <c r="W213">
        <v>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s="8">
        <v>4500</v>
      </c>
    </row>
    <row r="214" spans="1:33" x14ac:dyDescent="0.3">
      <c r="A214" t="s">
        <v>530</v>
      </c>
      <c r="B214" t="s">
        <v>931</v>
      </c>
      <c r="C214" s="4">
        <v>44993</v>
      </c>
      <c r="D214">
        <v>613</v>
      </c>
      <c r="E214" t="s">
        <v>656</v>
      </c>
      <c r="F214" s="10">
        <v>0.14833333333333301</v>
      </c>
      <c r="G214" s="8">
        <v>943.4</v>
      </c>
      <c r="H214" t="s">
        <v>750</v>
      </c>
      <c r="I214" s="8">
        <v>948.12</v>
      </c>
      <c r="J214" t="s">
        <v>829</v>
      </c>
      <c r="K214">
        <v>326</v>
      </c>
      <c r="L214" t="s">
        <v>752</v>
      </c>
      <c r="M214" s="4">
        <v>45001</v>
      </c>
      <c r="N214" s="4">
        <v>45001</v>
      </c>
      <c r="O214" s="8">
        <v>0</v>
      </c>
      <c r="P214" s="8">
        <v>1005.64333333333</v>
      </c>
      <c r="Q214" s="8">
        <f>Table1[[#This Row],[material_cost]]+Table1[[#This Row],[freight_cost]]</f>
        <v>1005.64333333333</v>
      </c>
      <c r="R214" t="s">
        <v>660</v>
      </c>
      <c r="S214" t="s">
        <v>661</v>
      </c>
      <c r="T214">
        <v>3</v>
      </c>
      <c r="U214" s="9">
        <v>10000</v>
      </c>
      <c r="V214">
        <v>7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s="8">
        <v>1680</v>
      </c>
    </row>
    <row r="215" spans="1:33" x14ac:dyDescent="0.3">
      <c r="A215" t="s">
        <v>530</v>
      </c>
      <c r="B215" t="s">
        <v>931</v>
      </c>
      <c r="C215" s="4">
        <v>44993</v>
      </c>
      <c r="D215">
        <v>613</v>
      </c>
      <c r="E215" t="s">
        <v>656</v>
      </c>
      <c r="F215" s="10">
        <v>0.14833333333333301</v>
      </c>
      <c r="G215" s="8">
        <v>943.4</v>
      </c>
      <c r="H215" t="s">
        <v>750</v>
      </c>
      <c r="I215" s="8">
        <v>948.12</v>
      </c>
      <c r="J215" t="s">
        <v>829</v>
      </c>
      <c r="K215">
        <v>326</v>
      </c>
      <c r="L215" t="s">
        <v>752</v>
      </c>
      <c r="M215" s="4">
        <v>45001</v>
      </c>
      <c r="N215" s="4">
        <v>45001</v>
      </c>
      <c r="O215" s="8">
        <v>0</v>
      </c>
      <c r="P215" s="8">
        <v>1005.64333333333</v>
      </c>
      <c r="Q215" s="8">
        <f>Table1[[#This Row],[material_cost]]+Table1[[#This Row],[freight_cost]]</f>
        <v>1005.64333333333</v>
      </c>
      <c r="R215" t="s">
        <v>660</v>
      </c>
      <c r="S215" t="s">
        <v>661</v>
      </c>
      <c r="T215">
        <v>2</v>
      </c>
      <c r="U215" s="9">
        <v>10000</v>
      </c>
      <c r="V215">
        <v>6.5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s="8">
        <v>1560</v>
      </c>
    </row>
    <row r="216" spans="1:33" x14ac:dyDescent="0.3">
      <c r="A216" t="s">
        <v>530</v>
      </c>
      <c r="B216" t="s">
        <v>931</v>
      </c>
      <c r="C216" s="4">
        <v>44993</v>
      </c>
      <c r="D216">
        <v>613</v>
      </c>
      <c r="E216" t="s">
        <v>656</v>
      </c>
      <c r="F216" s="10">
        <v>0.14833333333333301</v>
      </c>
      <c r="G216" s="8">
        <v>943.4</v>
      </c>
      <c r="H216" t="s">
        <v>750</v>
      </c>
      <c r="I216" s="8">
        <v>948.12</v>
      </c>
      <c r="J216" t="s">
        <v>829</v>
      </c>
      <c r="K216">
        <v>326</v>
      </c>
      <c r="L216" t="s">
        <v>752</v>
      </c>
      <c r="M216" s="4">
        <v>45001</v>
      </c>
      <c r="N216" s="4">
        <v>45001</v>
      </c>
      <c r="O216" s="8">
        <v>0</v>
      </c>
      <c r="P216" s="8">
        <v>1005.64333333333</v>
      </c>
      <c r="Q216" s="8">
        <f>Table1[[#This Row],[material_cost]]+Table1[[#This Row],[freight_cost]]</f>
        <v>1005.64333333333</v>
      </c>
      <c r="R216" t="s">
        <v>660</v>
      </c>
      <c r="S216" t="s">
        <v>661</v>
      </c>
      <c r="T216">
        <v>1</v>
      </c>
      <c r="U216" s="9">
        <v>10000</v>
      </c>
      <c r="V216">
        <v>13</v>
      </c>
      <c r="W216">
        <v>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s="8">
        <v>3120</v>
      </c>
    </row>
    <row r="217" spans="1:33" x14ac:dyDescent="0.3">
      <c r="A217" t="s">
        <v>530</v>
      </c>
      <c r="B217" t="s">
        <v>932</v>
      </c>
      <c r="C217" s="4">
        <v>44993</v>
      </c>
      <c r="D217">
        <v>327</v>
      </c>
      <c r="E217" t="s">
        <v>668</v>
      </c>
      <c r="F217" s="10">
        <v>0.55700000000000005</v>
      </c>
      <c r="G217" s="8">
        <v>2055.33</v>
      </c>
      <c r="H217">
        <v>78889</v>
      </c>
      <c r="I217" s="8">
        <v>2032.74</v>
      </c>
      <c r="J217" t="s">
        <v>933</v>
      </c>
      <c r="K217">
        <v>278</v>
      </c>
      <c r="L217" t="s">
        <v>38</v>
      </c>
      <c r="M217" s="4">
        <v>45002</v>
      </c>
      <c r="N217" s="4">
        <v>45002</v>
      </c>
      <c r="O217" s="8">
        <v>0</v>
      </c>
      <c r="P217" s="8">
        <v>2132.7199999999998</v>
      </c>
      <c r="Q217" s="8">
        <f>Table1[[#This Row],[material_cost]]+Table1[[#This Row],[freight_cost]]</f>
        <v>2132.7199999999998</v>
      </c>
      <c r="R217" t="s">
        <v>19</v>
      </c>
      <c r="S217" t="s">
        <v>661</v>
      </c>
      <c r="T217">
        <v>1</v>
      </c>
      <c r="U217" s="9">
        <v>10000</v>
      </c>
      <c r="V217">
        <v>5.125</v>
      </c>
      <c r="W217">
        <v>6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s="8">
        <v>3690</v>
      </c>
    </row>
    <row r="218" spans="1:33" x14ac:dyDescent="0.3">
      <c r="A218" t="s">
        <v>530</v>
      </c>
      <c r="B218" t="s">
        <v>934</v>
      </c>
      <c r="C218" s="4">
        <v>44993</v>
      </c>
      <c r="D218">
        <v>343</v>
      </c>
      <c r="E218" t="s">
        <v>687</v>
      </c>
      <c r="F218" s="10">
        <v>1.1100000000000001</v>
      </c>
      <c r="G218" s="8">
        <v>2797.2</v>
      </c>
      <c r="H218" t="s">
        <v>688</v>
      </c>
      <c r="I218" s="8">
        <v>2797.2</v>
      </c>
      <c r="J218" t="s">
        <v>689</v>
      </c>
      <c r="K218">
        <v>290</v>
      </c>
      <c r="L218" t="s">
        <v>528</v>
      </c>
      <c r="M218" s="4">
        <v>45001</v>
      </c>
      <c r="N218" s="4">
        <v>45001</v>
      </c>
      <c r="O218" s="8">
        <v>0</v>
      </c>
      <c r="P218" s="8">
        <v>2797.2</v>
      </c>
      <c r="Q218" s="8">
        <f>Table1[[#This Row],[material_cost]]+Table1[[#This Row],[freight_cost]]</f>
        <v>2797.2</v>
      </c>
      <c r="R218" t="s">
        <v>690</v>
      </c>
      <c r="S218" t="s">
        <v>661</v>
      </c>
      <c r="T218">
        <v>1</v>
      </c>
      <c r="U218" s="9">
        <v>3500</v>
      </c>
      <c r="V218">
        <v>12</v>
      </c>
      <c r="W218">
        <v>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s="8">
        <v>2520</v>
      </c>
    </row>
    <row r="219" spans="1:33" x14ac:dyDescent="0.3">
      <c r="A219" t="s">
        <v>530</v>
      </c>
      <c r="B219" t="s">
        <v>935</v>
      </c>
      <c r="C219" s="4">
        <v>44993</v>
      </c>
      <c r="D219">
        <v>327</v>
      </c>
      <c r="E219" t="s">
        <v>668</v>
      </c>
      <c r="F219" s="10">
        <v>0.41899999999999998</v>
      </c>
      <c r="G219" s="8">
        <v>584.51</v>
      </c>
      <c r="H219" t="s">
        <v>380</v>
      </c>
      <c r="I219" s="8">
        <v>584.5</v>
      </c>
      <c r="J219" t="s">
        <v>683</v>
      </c>
      <c r="K219">
        <v>169</v>
      </c>
      <c r="L219" t="s">
        <v>420</v>
      </c>
      <c r="M219" s="4">
        <v>45005</v>
      </c>
      <c r="N219" s="4">
        <v>45006</v>
      </c>
      <c r="O219" s="8">
        <v>0</v>
      </c>
      <c r="P219" s="8">
        <v>684.5</v>
      </c>
      <c r="Q219" s="8">
        <f>Table1[[#This Row],[material_cost]]+Table1[[#This Row],[freight_cost]]</f>
        <v>684.5</v>
      </c>
      <c r="R219" t="s">
        <v>19</v>
      </c>
      <c r="S219" t="s">
        <v>661</v>
      </c>
      <c r="T219">
        <v>1</v>
      </c>
      <c r="U219" s="9">
        <v>7500</v>
      </c>
      <c r="V219">
        <v>7.75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8">
        <v>1395</v>
      </c>
    </row>
    <row r="220" spans="1:33" x14ac:dyDescent="0.3">
      <c r="A220" t="s">
        <v>530</v>
      </c>
      <c r="B220" t="s">
        <v>936</v>
      </c>
      <c r="C220" s="4">
        <v>44994</v>
      </c>
      <c r="D220">
        <v>343</v>
      </c>
      <c r="E220" t="s">
        <v>687</v>
      </c>
      <c r="F220" s="10">
        <v>0.19233039999999901</v>
      </c>
      <c r="G220" s="8">
        <v>2781.1</v>
      </c>
      <c r="H220" t="s">
        <v>897</v>
      </c>
      <c r="I220" s="8">
        <v>2768.6959999999999</v>
      </c>
      <c r="J220" t="s">
        <v>924</v>
      </c>
      <c r="K220">
        <v>278</v>
      </c>
      <c r="L220" t="s">
        <v>38</v>
      </c>
      <c r="M220" s="4">
        <v>45001</v>
      </c>
      <c r="N220" s="4">
        <v>45001</v>
      </c>
      <c r="O220" s="8">
        <v>0</v>
      </c>
      <c r="P220" s="8">
        <v>2770.1320000000001</v>
      </c>
      <c r="Q220" s="8">
        <f>Table1[[#This Row],[material_cost]]+Table1[[#This Row],[freight_cost]]</f>
        <v>2770.1320000000001</v>
      </c>
      <c r="R220" t="s">
        <v>690</v>
      </c>
      <c r="S220" t="s">
        <v>661</v>
      </c>
      <c r="T220">
        <v>3</v>
      </c>
      <c r="U220" s="9">
        <v>10000</v>
      </c>
      <c r="V220">
        <v>11.75</v>
      </c>
      <c r="W220">
        <v>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s="8">
        <v>5640</v>
      </c>
    </row>
    <row r="221" spans="1:33" x14ac:dyDescent="0.3">
      <c r="A221" t="s">
        <v>530</v>
      </c>
      <c r="B221" t="s">
        <v>936</v>
      </c>
      <c r="C221" s="4">
        <v>44994</v>
      </c>
      <c r="D221">
        <v>343</v>
      </c>
      <c r="E221" t="s">
        <v>687</v>
      </c>
      <c r="F221" s="10">
        <v>0.19233039999999901</v>
      </c>
      <c r="G221" s="8">
        <v>2781.1</v>
      </c>
      <c r="H221" t="s">
        <v>897</v>
      </c>
      <c r="I221" s="8">
        <v>2768.6959999999999</v>
      </c>
      <c r="J221" t="s">
        <v>924</v>
      </c>
      <c r="K221">
        <v>278</v>
      </c>
      <c r="L221" t="s">
        <v>38</v>
      </c>
      <c r="M221" s="4">
        <v>45001</v>
      </c>
      <c r="N221" s="4">
        <v>45001</v>
      </c>
      <c r="O221" s="8">
        <v>0</v>
      </c>
      <c r="P221" s="8">
        <v>2770.1320000000001</v>
      </c>
      <c r="Q221" s="8">
        <f>Table1[[#This Row],[material_cost]]+Table1[[#This Row],[freight_cost]]</f>
        <v>2770.1320000000001</v>
      </c>
      <c r="R221" t="s">
        <v>690</v>
      </c>
      <c r="S221" t="s">
        <v>661</v>
      </c>
      <c r="T221">
        <v>2</v>
      </c>
      <c r="U221" s="9">
        <v>10000</v>
      </c>
      <c r="V221">
        <v>12.5</v>
      </c>
      <c r="W221">
        <v>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s="8">
        <v>4500</v>
      </c>
    </row>
    <row r="222" spans="1:33" x14ac:dyDescent="0.3">
      <c r="A222" t="s">
        <v>530</v>
      </c>
      <c r="B222" t="s">
        <v>936</v>
      </c>
      <c r="C222" s="4">
        <v>44994</v>
      </c>
      <c r="D222">
        <v>343</v>
      </c>
      <c r="E222" t="s">
        <v>687</v>
      </c>
      <c r="F222" s="10">
        <v>9.6165199999999895E-2</v>
      </c>
      <c r="G222" s="8">
        <v>1390.55</v>
      </c>
      <c r="H222" t="s">
        <v>897</v>
      </c>
      <c r="I222" s="8">
        <v>1384.348</v>
      </c>
      <c r="J222" t="s">
        <v>924</v>
      </c>
      <c r="K222">
        <v>278</v>
      </c>
      <c r="L222" t="s">
        <v>38</v>
      </c>
      <c r="M222" s="4">
        <v>45001</v>
      </c>
      <c r="N222" s="4">
        <v>45001</v>
      </c>
      <c r="O222" s="8">
        <v>0</v>
      </c>
      <c r="P222" s="8">
        <v>1385.066</v>
      </c>
      <c r="Q222" s="8">
        <f>Table1[[#This Row],[material_cost]]+Table1[[#This Row],[freight_cost]]</f>
        <v>1385.066</v>
      </c>
      <c r="R222" t="s">
        <v>690</v>
      </c>
      <c r="S222" t="s">
        <v>661</v>
      </c>
      <c r="T222">
        <v>1</v>
      </c>
      <c r="U222" s="9">
        <v>5000</v>
      </c>
      <c r="V222">
        <v>12</v>
      </c>
      <c r="W222">
        <v>6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s="8">
        <v>4320</v>
      </c>
    </row>
    <row r="223" spans="1:33" x14ac:dyDescent="0.3">
      <c r="A223" t="s">
        <v>530</v>
      </c>
      <c r="B223" t="s">
        <v>937</v>
      </c>
      <c r="C223" s="4">
        <v>44994</v>
      </c>
      <c r="D223">
        <v>327</v>
      </c>
      <c r="E223" t="s">
        <v>668</v>
      </c>
      <c r="F223" s="10">
        <v>0.221</v>
      </c>
      <c r="G223" s="8">
        <v>4750.3950000000004</v>
      </c>
      <c r="H223">
        <v>79461</v>
      </c>
      <c r="I223" s="8">
        <v>4706.9250000000002</v>
      </c>
      <c r="J223" t="s">
        <v>685</v>
      </c>
      <c r="K223">
        <v>257</v>
      </c>
      <c r="L223" t="s">
        <v>568</v>
      </c>
      <c r="M223" s="4">
        <v>45007</v>
      </c>
      <c r="N223" s="4">
        <v>45012</v>
      </c>
      <c r="O223" s="8">
        <v>210.845</v>
      </c>
      <c r="P223" s="8">
        <v>4706.9250000000002</v>
      </c>
      <c r="Q223" s="8">
        <f>Table1[[#This Row],[material_cost]]+Table1[[#This Row],[freight_cost]]</f>
        <v>4917.7700000000004</v>
      </c>
      <c r="R223" t="s">
        <v>19</v>
      </c>
      <c r="S223" t="s">
        <v>661</v>
      </c>
      <c r="T223">
        <v>2</v>
      </c>
      <c r="U223" s="9">
        <v>10000</v>
      </c>
      <c r="V223">
        <v>8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8">
        <v>1920</v>
      </c>
    </row>
    <row r="224" spans="1:33" x14ac:dyDescent="0.3">
      <c r="A224" t="s">
        <v>530</v>
      </c>
      <c r="B224" t="s">
        <v>937</v>
      </c>
      <c r="C224" s="4">
        <v>44994</v>
      </c>
      <c r="D224">
        <v>327</v>
      </c>
      <c r="E224" t="s">
        <v>668</v>
      </c>
      <c r="F224" s="10">
        <v>0.221</v>
      </c>
      <c r="G224" s="8">
        <v>4750.3950000000004</v>
      </c>
      <c r="H224">
        <v>79461</v>
      </c>
      <c r="I224" s="8">
        <v>4706.9250000000002</v>
      </c>
      <c r="J224" t="s">
        <v>685</v>
      </c>
      <c r="K224">
        <v>257</v>
      </c>
      <c r="L224" t="s">
        <v>568</v>
      </c>
      <c r="M224" s="4">
        <v>45007</v>
      </c>
      <c r="N224" s="4">
        <v>45012</v>
      </c>
      <c r="O224" s="8">
        <v>210.845</v>
      </c>
      <c r="P224" s="8">
        <v>4706.9250000000002</v>
      </c>
      <c r="Q224" s="8">
        <f>Table1[[#This Row],[material_cost]]+Table1[[#This Row],[freight_cost]]</f>
        <v>4917.7700000000004</v>
      </c>
      <c r="R224" t="s">
        <v>19</v>
      </c>
      <c r="S224" t="s">
        <v>661</v>
      </c>
      <c r="T224">
        <v>1</v>
      </c>
      <c r="U224" s="9">
        <v>10000</v>
      </c>
      <c r="V224">
        <v>10.875</v>
      </c>
      <c r="W224">
        <v>15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8">
        <v>19575</v>
      </c>
    </row>
    <row r="225" spans="1:33" x14ac:dyDescent="0.3">
      <c r="A225" t="s">
        <v>530</v>
      </c>
      <c r="B225" t="s">
        <v>938</v>
      </c>
      <c r="C225" s="4">
        <v>44994</v>
      </c>
      <c r="D225">
        <v>327</v>
      </c>
      <c r="E225" t="s">
        <v>668</v>
      </c>
      <c r="F225" s="10">
        <v>0.218428571428571</v>
      </c>
      <c r="G225" s="8">
        <v>2476.98</v>
      </c>
      <c r="H225">
        <v>78939</v>
      </c>
      <c r="I225" s="8">
        <v>2416.84</v>
      </c>
      <c r="J225" t="s">
        <v>939</v>
      </c>
      <c r="K225">
        <v>308</v>
      </c>
      <c r="M225" s="4">
        <v>45007</v>
      </c>
      <c r="N225" s="4">
        <v>45006</v>
      </c>
      <c r="O225" s="8">
        <v>45.84</v>
      </c>
      <c r="P225" s="8">
        <v>2534.16285714285</v>
      </c>
      <c r="Q225" s="8">
        <f>Table1[[#This Row],[material_cost]]+Table1[[#This Row],[freight_cost]]</f>
        <v>2580.0028571428502</v>
      </c>
      <c r="R225" t="s">
        <v>19</v>
      </c>
      <c r="S225" t="s">
        <v>661</v>
      </c>
      <c r="T225">
        <v>1</v>
      </c>
      <c r="U225" s="9">
        <v>2500</v>
      </c>
      <c r="V225">
        <v>12.875</v>
      </c>
      <c r="W225">
        <v>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2.5</v>
      </c>
      <c r="AG225" s="8">
        <v>76545</v>
      </c>
    </row>
    <row r="226" spans="1:33" x14ac:dyDescent="0.3">
      <c r="A226" t="s">
        <v>530</v>
      </c>
      <c r="B226" t="s">
        <v>938</v>
      </c>
      <c r="C226" s="4">
        <v>44994</v>
      </c>
      <c r="D226">
        <v>327</v>
      </c>
      <c r="E226" t="s">
        <v>668</v>
      </c>
      <c r="F226" s="10">
        <v>0.218428571428571</v>
      </c>
      <c r="G226" s="8">
        <v>2476.98</v>
      </c>
      <c r="H226">
        <v>78939</v>
      </c>
      <c r="I226" s="8">
        <v>2416.84</v>
      </c>
      <c r="J226" t="s">
        <v>939</v>
      </c>
      <c r="K226">
        <v>308</v>
      </c>
      <c r="M226" s="4">
        <v>45007</v>
      </c>
      <c r="N226" s="4">
        <v>45006</v>
      </c>
      <c r="O226" s="8">
        <v>45.84</v>
      </c>
      <c r="P226" s="8">
        <v>2534.16285714285</v>
      </c>
      <c r="Q226" s="8">
        <f>Table1[[#This Row],[material_cost]]+Table1[[#This Row],[freight_cost]]</f>
        <v>2580.0028571428502</v>
      </c>
      <c r="R226" t="s">
        <v>19</v>
      </c>
      <c r="S226" t="s">
        <v>661</v>
      </c>
      <c r="T226">
        <v>5</v>
      </c>
      <c r="U226" s="9">
        <v>2500</v>
      </c>
      <c r="V226">
        <v>12.875</v>
      </c>
      <c r="W226">
        <v>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2.5</v>
      </c>
      <c r="AG226" s="8">
        <v>76545</v>
      </c>
    </row>
    <row r="227" spans="1:33" x14ac:dyDescent="0.3">
      <c r="A227" t="s">
        <v>530</v>
      </c>
      <c r="B227" t="s">
        <v>938</v>
      </c>
      <c r="C227" s="4">
        <v>44994</v>
      </c>
      <c r="D227">
        <v>327</v>
      </c>
      <c r="E227" t="s">
        <v>668</v>
      </c>
      <c r="F227" s="10">
        <v>0.218428571428571</v>
      </c>
      <c r="G227" s="8">
        <v>2476.98</v>
      </c>
      <c r="H227">
        <v>78939</v>
      </c>
      <c r="I227" s="8">
        <v>2416.84</v>
      </c>
      <c r="J227" t="s">
        <v>939</v>
      </c>
      <c r="K227">
        <v>308</v>
      </c>
      <c r="M227" s="4">
        <v>45007</v>
      </c>
      <c r="N227" s="4">
        <v>45006</v>
      </c>
      <c r="O227" s="8">
        <v>45.84</v>
      </c>
      <c r="P227" s="8">
        <v>2534.16285714285</v>
      </c>
      <c r="Q227" s="8">
        <f>Table1[[#This Row],[material_cost]]+Table1[[#This Row],[freight_cost]]</f>
        <v>2580.0028571428502</v>
      </c>
      <c r="R227" t="s">
        <v>19</v>
      </c>
      <c r="S227" t="s">
        <v>661</v>
      </c>
      <c r="T227">
        <v>6</v>
      </c>
      <c r="U227" s="9">
        <v>2500</v>
      </c>
      <c r="V227">
        <v>12.875</v>
      </c>
      <c r="W227">
        <v>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2.5</v>
      </c>
      <c r="AG227" s="8">
        <v>76545</v>
      </c>
    </row>
    <row r="228" spans="1:33" x14ac:dyDescent="0.3">
      <c r="A228" t="s">
        <v>530</v>
      </c>
      <c r="B228" t="s">
        <v>938</v>
      </c>
      <c r="C228" s="4">
        <v>44994</v>
      </c>
      <c r="D228">
        <v>327</v>
      </c>
      <c r="E228" t="s">
        <v>668</v>
      </c>
      <c r="F228" s="10">
        <v>0.218428571428571</v>
      </c>
      <c r="G228" s="8">
        <v>2476.98</v>
      </c>
      <c r="H228">
        <v>78939</v>
      </c>
      <c r="I228" s="8">
        <v>2416.84</v>
      </c>
      <c r="J228" t="s">
        <v>939</v>
      </c>
      <c r="K228">
        <v>308</v>
      </c>
      <c r="M228" s="4">
        <v>45007</v>
      </c>
      <c r="N228" s="4">
        <v>45006</v>
      </c>
      <c r="O228" s="8">
        <v>45.84</v>
      </c>
      <c r="P228" s="8">
        <v>2534.16285714285</v>
      </c>
      <c r="Q228" s="8">
        <f>Table1[[#This Row],[material_cost]]+Table1[[#This Row],[freight_cost]]</f>
        <v>2580.0028571428502</v>
      </c>
      <c r="R228" t="s">
        <v>19</v>
      </c>
      <c r="S228" t="s">
        <v>661</v>
      </c>
      <c r="T228">
        <v>7</v>
      </c>
      <c r="U228" s="9">
        <v>2500</v>
      </c>
      <c r="V228">
        <v>12.875</v>
      </c>
      <c r="W228">
        <v>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2.5</v>
      </c>
      <c r="AG228" s="8">
        <v>76545</v>
      </c>
    </row>
    <row r="229" spans="1:33" x14ac:dyDescent="0.3">
      <c r="A229" t="s">
        <v>530</v>
      </c>
      <c r="B229" t="s">
        <v>938</v>
      </c>
      <c r="C229" s="4">
        <v>44994</v>
      </c>
      <c r="D229">
        <v>327</v>
      </c>
      <c r="E229" t="s">
        <v>668</v>
      </c>
      <c r="F229" s="10">
        <v>0.218428571428571</v>
      </c>
      <c r="G229" s="8">
        <v>2476.98</v>
      </c>
      <c r="H229">
        <v>78939</v>
      </c>
      <c r="I229" s="8">
        <v>2416.84</v>
      </c>
      <c r="J229" t="s">
        <v>939</v>
      </c>
      <c r="K229">
        <v>308</v>
      </c>
      <c r="M229" s="4">
        <v>45007</v>
      </c>
      <c r="N229" s="4">
        <v>45006</v>
      </c>
      <c r="O229" s="8">
        <v>45.84</v>
      </c>
      <c r="P229" s="8">
        <v>2534.16285714285</v>
      </c>
      <c r="Q229" s="8">
        <f>Table1[[#This Row],[material_cost]]+Table1[[#This Row],[freight_cost]]</f>
        <v>2580.0028571428502</v>
      </c>
      <c r="R229" t="s">
        <v>19</v>
      </c>
      <c r="S229" t="s">
        <v>661</v>
      </c>
      <c r="T229">
        <v>4</v>
      </c>
      <c r="U229" s="9">
        <v>2500</v>
      </c>
      <c r="V229">
        <v>12.875</v>
      </c>
      <c r="W229">
        <v>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2.5</v>
      </c>
      <c r="AG229" s="8">
        <v>76545</v>
      </c>
    </row>
    <row r="230" spans="1:33" x14ac:dyDescent="0.3">
      <c r="A230" t="s">
        <v>530</v>
      </c>
      <c r="B230" t="s">
        <v>938</v>
      </c>
      <c r="C230" s="4">
        <v>44994</v>
      </c>
      <c r="D230">
        <v>327</v>
      </c>
      <c r="E230" t="s">
        <v>668</v>
      </c>
      <c r="F230" s="10">
        <v>0.218428571428571</v>
      </c>
      <c r="G230" s="8">
        <v>2476.98</v>
      </c>
      <c r="H230">
        <v>78939</v>
      </c>
      <c r="I230" s="8">
        <v>2416.84</v>
      </c>
      <c r="J230" t="s">
        <v>939</v>
      </c>
      <c r="K230">
        <v>308</v>
      </c>
      <c r="M230" s="4">
        <v>45007</v>
      </c>
      <c r="N230" s="4">
        <v>45006</v>
      </c>
      <c r="O230" s="8">
        <v>45.84</v>
      </c>
      <c r="P230" s="8">
        <v>2534.16285714285</v>
      </c>
      <c r="Q230" s="8">
        <f>Table1[[#This Row],[material_cost]]+Table1[[#This Row],[freight_cost]]</f>
        <v>2580.0028571428502</v>
      </c>
      <c r="R230" t="s">
        <v>19</v>
      </c>
      <c r="S230" t="s">
        <v>661</v>
      </c>
      <c r="T230">
        <v>3</v>
      </c>
      <c r="U230" s="9">
        <v>2500</v>
      </c>
      <c r="V230">
        <v>12.875</v>
      </c>
      <c r="W230">
        <v>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2.5</v>
      </c>
      <c r="AG230" s="8">
        <v>76545</v>
      </c>
    </row>
    <row r="231" spans="1:33" x14ac:dyDescent="0.3">
      <c r="A231" t="s">
        <v>530</v>
      </c>
      <c r="B231" t="s">
        <v>938</v>
      </c>
      <c r="C231" s="4">
        <v>44994</v>
      </c>
      <c r="D231">
        <v>327</v>
      </c>
      <c r="E231" t="s">
        <v>668</v>
      </c>
      <c r="F231" s="10">
        <v>0.218428571428571</v>
      </c>
      <c r="G231" s="8">
        <v>2476.98</v>
      </c>
      <c r="H231">
        <v>78939</v>
      </c>
      <c r="I231" s="8">
        <v>2416.84</v>
      </c>
      <c r="J231" t="s">
        <v>939</v>
      </c>
      <c r="K231">
        <v>308</v>
      </c>
      <c r="M231" s="4">
        <v>45007</v>
      </c>
      <c r="N231" s="4">
        <v>45006</v>
      </c>
      <c r="O231" s="8">
        <v>45.84</v>
      </c>
      <c r="P231" s="8">
        <v>2534.16285714285</v>
      </c>
      <c r="Q231" s="8">
        <f>Table1[[#This Row],[material_cost]]+Table1[[#This Row],[freight_cost]]</f>
        <v>2580.0028571428502</v>
      </c>
      <c r="R231" t="s">
        <v>19</v>
      </c>
      <c r="S231" t="s">
        <v>661</v>
      </c>
      <c r="T231">
        <v>2</v>
      </c>
      <c r="U231" s="9">
        <v>2500</v>
      </c>
      <c r="V231">
        <v>12.875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2.5</v>
      </c>
      <c r="AG231" s="8">
        <v>76545</v>
      </c>
    </row>
    <row r="232" spans="1:33" x14ac:dyDescent="0.3">
      <c r="A232" t="s">
        <v>530</v>
      </c>
      <c r="B232" t="s">
        <v>940</v>
      </c>
      <c r="C232" s="4">
        <v>44994</v>
      </c>
      <c r="D232">
        <v>1066</v>
      </c>
      <c r="E232" t="s">
        <v>671</v>
      </c>
      <c r="F232" s="10">
        <v>0.14000000000000001</v>
      </c>
      <c r="G232" s="8">
        <v>2677.5</v>
      </c>
      <c r="H232" t="s">
        <v>742</v>
      </c>
      <c r="I232" s="8">
        <v>2677.5</v>
      </c>
      <c r="J232" t="s">
        <v>840</v>
      </c>
      <c r="K232">
        <v>133</v>
      </c>
      <c r="L232" t="s">
        <v>528</v>
      </c>
      <c r="M232" s="4">
        <v>45001</v>
      </c>
      <c r="N232" s="4">
        <v>45001</v>
      </c>
      <c r="O232" s="8">
        <v>0</v>
      </c>
      <c r="P232" s="8">
        <v>2677.5</v>
      </c>
      <c r="Q232" s="8">
        <f>Table1[[#This Row],[material_cost]]+Table1[[#This Row],[freight_cost]]</f>
        <v>2677.5</v>
      </c>
      <c r="R232" t="s">
        <v>673</v>
      </c>
      <c r="S232" t="s">
        <v>661</v>
      </c>
      <c r="T232">
        <v>1</v>
      </c>
      <c r="U232" s="9">
        <v>10000</v>
      </c>
      <c r="V232">
        <v>10.625</v>
      </c>
      <c r="W232">
        <v>15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8">
        <v>19125</v>
      </c>
    </row>
    <row r="233" spans="1:33" x14ac:dyDescent="0.3">
      <c r="A233" t="s">
        <v>530</v>
      </c>
      <c r="B233" t="s">
        <v>941</v>
      </c>
      <c r="C233" s="4">
        <v>44994</v>
      </c>
      <c r="D233">
        <v>343</v>
      </c>
      <c r="E233" t="s">
        <v>687</v>
      </c>
      <c r="F233" s="10">
        <v>1.1100000000000001</v>
      </c>
      <c r="G233" s="8">
        <v>1998</v>
      </c>
      <c r="H233" t="s">
        <v>688</v>
      </c>
      <c r="I233" s="8">
        <v>1998</v>
      </c>
      <c r="J233" t="s">
        <v>689</v>
      </c>
      <c r="K233">
        <v>290</v>
      </c>
      <c r="L233" t="s">
        <v>528</v>
      </c>
      <c r="M233" s="4">
        <v>45001</v>
      </c>
      <c r="N233" s="4">
        <v>45000</v>
      </c>
      <c r="O233" s="8">
        <v>0</v>
      </c>
      <c r="P233" s="8">
        <v>1998</v>
      </c>
      <c r="Q233" s="8">
        <f>Table1[[#This Row],[material_cost]]+Table1[[#This Row],[freight_cost]]</f>
        <v>1998</v>
      </c>
      <c r="R233" t="s">
        <v>690</v>
      </c>
      <c r="S233" t="s">
        <v>661</v>
      </c>
      <c r="T233">
        <v>1</v>
      </c>
      <c r="U233" s="9">
        <v>2500</v>
      </c>
      <c r="V233">
        <v>10</v>
      </c>
      <c r="W233">
        <v>4</v>
      </c>
      <c r="X233">
        <v>13</v>
      </c>
      <c r="Y233">
        <v>1</v>
      </c>
      <c r="Z233">
        <v>7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 s="8">
        <v>1800</v>
      </c>
    </row>
    <row r="234" spans="1:33" x14ac:dyDescent="0.3">
      <c r="A234" t="s">
        <v>530</v>
      </c>
      <c r="B234" t="s">
        <v>942</v>
      </c>
      <c r="C234" s="4">
        <v>44995</v>
      </c>
      <c r="D234">
        <v>361</v>
      </c>
      <c r="E234" t="s">
        <v>663</v>
      </c>
      <c r="F234" s="10">
        <v>0.30120000000000002</v>
      </c>
      <c r="G234" s="8">
        <v>1368.9549999999999</v>
      </c>
      <c r="H234" t="s">
        <v>712</v>
      </c>
      <c r="I234" s="8">
        <v>1399.7550000000001</v>
      </c>
      <c r="J234" t="s">
        <v>781</v>
      </c>
      <c r="K234">
        <v>80</v>
      </c>
      <c r="L234">
        <v>758</v>
      </c>
      <c r="M234" s="4">
        <v>45006</v>
      </c>
      <c r="N234" s="4">
        <v>45005</v>
      </c>
      <c r="O234" s="8">
        <v>0</v>
      </c>
      <c r="P234" s="8">
        <v>1416.02</v>
      </c>
      <c r="Q234" s="8">
        <f>Table1[[#This Row],[material_cost]]+Table1[[#This Row],[freight_cost]]</f>
        <v>1416.02</v>
      </c>
      <c r="R234" t="s">
        <v>666</v>
      </c>
      <c r="S234" t="s">
        <v>661</v>
      </c>
      <c r="T234">
        <v>1</v>
      </c>
      <c r="U234" s="9">
        <v>10000</v>
      </c>
      <c r="V234">
        <v>5.75</v>
      </c>
      <c r="W234">
        <v>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s="8">
        <v>2070</v>
      </c>
    </row>
    <row r="235" spans="1:33" x14ac:dyDescent="0.3">
      <c r="A235" t="s">
        <v>530</v>
      </c>
      <c r="B235" t="s">
        <v>942</v>
      </c>
      <c r="C235" s="4">
        <v>44995</v>
      </c>
      <c r="D235">
        <v>361</v>
      </c>
      <c r="E235" t="s">
        <v>663</v>
      </c>
      <c r="F235" s="10">
        <v>0.30120000000000002</v>
      </c>
      <c r="G235" s="8">
        <v>1368.9549999999999</v>
      </c>
      <c r="H235" t="s">
        <v>712</v>
      </c>
      <c r="I235" s="8">
        <v>1399.7550000000001</v>
      </c>
      <c r="J235" t="s">
        <v>781</v>
      </c>
      <c r="K235">
        <v>80</v>
      </c>
      <c r="L235">
        <v>758</v>
      </c>
      <c r="M235" s="4">
        <v>45006</v>
      </c>
      <c r="N235" s="4">
        <v>45005</v>
      </c>
      <c r="O235" s="8">
        <v>0</v>
      </c>
      <c r="P235" s="8">
        <v>1416.02</v>
      </c>
      <c r="Q235" s="8">
        <f>Table1[[#This Row],[material_cost]]+Table1[[#This Row],[freight_cost]]</f>
        <v>1416.02</v>
      </c>
      <c r="R235" t="s">
        <v>666</v>
      </c>
      <c r="S235" t="s">
        <v>661</v>
      </c>
      <c r="T235">
        <v>2</v>
      </c>
      <c r="U235" s="9">
        <v>10000</v>
      </c>
      <c r="V235">
        <v>6.875</v>
      </c>
      <c r="W235">
        <v>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s="8">
        <v>2475</v>
      </c>
    </row>
    <row r="236" spans="1:33" x14ac:dyDescent="0.3">
      <c r="A236" t="s">
        <v>530</v>
      </c>
      <c r="B236" t="s">
        <v>943</v>
      </c>
      <c r="C236" s="4">
        <v>44995</v>
      </c>
      <c r="D236">
        <v>327</v>
      </c>
      <c r="E236" t="s">
        <v>668</v>
      </c>
      <c r="F236" s="10">
        <v>2.5830000000000002</v>
      </c>
      <c r="G236" s="8">
        <v>2636.77</v>
      </c>
      <c r="H236">
        <v>73303</v>
      </c>
      <c r="I236" s="8">
        <v>2634.6799999999898</v>
      </c>
      <c r="J236" t="s">
        <v>902</v>
      </c>
      <c r="K236">
        <v>12</v>
      </c>
      <c r="L236" t="s">
        <v>903</v>
      </c>
      <c r="M236" s="4">
        <v>45007</v>
      </c>
      <c r="N236" s="4">
        <v>45006</v>
      </c>
      <c r="O236" s="8">
        <v>20.2</v>
      </c>
      <c r="P236" s="8">
        <v>2634.66</v>
      </c>
      <c r="Q236" s="8">
        <f>Table1[[#This Row],[material_cost]]+Table1[[#This Row],[freight_cost]]</f>
        <v>2654.8599999999997</v>
      </c>
      <c r="R236" t="s">
        <v>19</v>
      </c>
      <c r="S236" t="s">
        <v>661</v>
      </c>
      <c r="T236">
        <v>1</v>
      </c>
      <c r="U236" s="9">
        <v>1668</v>
      </c>
      <c r="V236">
        <v>8.5</v>
      </c>
      <c r="W236">
        <v>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s="8">
        <v>1020.816</v>
      </c>
    </row>
    <row r="237" spans="1:33" x14ac:dyDescent="0.3">
      <c r="A237" t="s">
        <v>530</v>
      </c>
      <c r="B237" t="s">
        <v>944</v>
      </c>
      <c r="C237" s="4">
        <v>44995</v>
      </c>
      <c r="D237">
        <v>327</v>
      </c>
      <c r="E237" t="s">
        <v>668</v>
      </c>
      <c r="F237" s="10">
        <v>0.70699999999999996</v>
      </c>
      <c r="G237" s="8">
        <v>2423.2433333333302</v>
      </c>
      <c r="H237">
        <v>72825</v>
      </c>
      <c r="I237" s="8">
        <v>2455.4833333333299</v>
      </c>
      <c r="J237" t="s">
        <v>945</v>
      </c>
      <c r="K237">
        <v>33</v>
      </c>
      <c r="L237" t="s">
        <v>914</v>
      </c>
      <c r="M237" s="4">
        <v>45005</v>
      </c>
      <c r="N237" s="4">
        <v>45005</v>
      </c>
      <c r="O237" s="8">
        <v>0</v>
      </c>
      <c r="P237" s="8">
        <v>2522.15</v>
      </c>
      <c r="Q237" s="8">
        <f>Table1[[#This Row],[material_cost]]+Table1[[#This Row],[freight_cost]]</f>
        <v>2522.15</v>
      </c>
      <c r="R237" t="s">
        <v>19</v>
      </c>
      <c r="S237" t="s">
        <v>661</v>
      </c>
      <c r="T237">
        <v>1</v>
      </c>
      <c r="U237" s="9">
        <v>5000</v>
      </c>
      <c r="V237">
        <v>6.625</v>
      </c>
      <c r="W237">
        <v>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s="8">
        <v>1192.5</v>
      </c>
    </row>
    <row r="238" spans="1:33" x14ac:dyDescent="0.3">
      <c r="A238" t="s">
        <v>530</v>
      </c>
      <c r="B238" t="s">
        <v>944</v>
      </c>
      <c r="C238" s="4">
        <v>44995</v>
      </c>
      <c r="D238">
        <v>327</v>
      </c>
      <c r="E238" t="s">
        <v>668</v>
      </c>
      <c r="F238" s="10">
        <v>0.70699999999999996</v>
      </c>
      <c r="G238" s="8">
        <v>2423.2433333333302</v>
      </c>
      <c r="H238">
        <v>72825</v>
      </c>
      <c r="I238" s="8">
        <v>2455.4833333333299</v>
      </c>
      <c r="J238" t="s">
        <v>945</v>
      </c>
      <c r="K238">
        <v>33</v>
      </c>
      <c r="L238" t="s">
        <v>914</v>
      </c>
      <c r="M238" s="4">
        <v>45005</v>
      </c>
      <c r="N238" s="4">
        <v>45005</v>
      </c>
      <c r="O238" s="8">
        <v>0</v>
      </c>
      <c r="P238" s="8">
        <v>2522.15</v>
      </c>
      <c r="Q238" s="8">
        <f>Table1[[#This Row],[material_cost]]+Table1[[#This Row],[freight_cost]]</f>
        <v>2522.15</v>
      </c>
      <c r="R238" t="s">
        <v>19</v>
      </c>
      <c r="S238" t="s">
        <v>661</v>
      </c>
      <c r="T238">
        <v>2</v>
      </c>
      <c r="U238" s="9">
        <v>5000</v>
      </c>
      <c r="V238">
        <v>9.75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s="8">
        <v>1170</v>
      </c>
    </row>
    <row r="239" spans="1:33" x14ac:dyDescent="0.3">
      <c r="A239" t="s">
        <v>530</v>
      </c>
      <c r="B239" t="s">
        <v>944</v>
      </c>
      <c r="C239" s="4">
        <v>44995</v>
      </c>
      <c r="D239">
        <v>327</v>
      </c>
      <c r="E239" t="s">
        <v>668</v>
      </c>
      <c r="F239" s="10">
        <v>0.70699999999999996</v>
      </c>
      <c r="G239" s="8">
        <v>2423.2433333333302</v>
      </c>
      <c r="H239">
        <v>72825</v>
      </c>
      <c r="I239" s="8">
        <v>2455.4833333333299</v>
      </c>
      <c r="J239" t="s">
        <v>945</v>
      </c>
      <c r="K239">
        <v>33</v>
      </c>
      <c r="L239" t="s">
        <v>914</v>
      </c>
      <c r="M239" s="4">
        <v>45005</v>
      </c>
      <c r="N239" s="4">
        <v>45005</v>
      </c>
      <c r="O239" s="8">
        <v>0</v>
      </c>
      <c r="P239" s="8">
        <v>2522.15</v>
      </c>
      <c r="Q239" s="8">
        <f>Table1[[#This Row],[material_cost]]+Table1[[#This Row],[freight_cost]]</f>
        <v>2522.15</v>
      </c>
      <c r="R239" t="s">
        <v>19</v>
      </c>
      <c r="S239" t="s">
        <v>661</v>
      </c>
      <c r="T239">
        <v>3</v>
      </c>
      <c r="U239" s="9">
        <v>5000</v>
      </c>
      <c r="V239">
        <v>8.875</v>
      </c>
      <c r="W239">
        <v>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s="8">
        <v>1065</v>
      </c>
    </row>
    <row r="240" spans="1:33" x14ac:dyDescent="0.3">
      <c r="A240" t="s">
        <v>530</v>
      </c>
      <c r="B240" t="s">
        <v>946</v>
      </c>
      <c r="C240" s="4">
        <v>44998</v>
      </c>
      <c r="D240">
        <v>327</v>
      </c>
      <c r="E240" t="s">
        <v>668</v>
      </c>
      <c r="F240" s="10">
        <v>0.12175</v>
      </c>
      <c r="G240" s="8">
        <v>1314.9</v>
      </c>
      <c r="H240">
        <v>8027</v>
      </c>
      <c r="I240" s="8">
        <v>1292.105</v>
      </c>
      <c r="J240" t="s">
        <v>947</v>
      </c>
      <c r="K240">
        <v>144</v>
      </c>
      <c r="L240" t="s">
        <v>344</v>
      </c>
      <c r="M240" s="4">
        <v>45002</v>
      </c>
      <c r="N240" s="4">
        <v>45002</v>
      </c>
      <c r="O240" s="8">
        <v>0</v>
      </c>
      <c r="P240" s="8">
        <v>1335.8875</v>
      </c>
      <c r="Q240" s="8">
        <f>Table1[[#This Row],[material_cost]]+Table1[[#This Row],[freight_cost]]</f>
        <v>1335.8875</v>
      </c>
      <c r="R240" t="s">
        <v>19</v>
      </c>
      <c r="S240" t="s">
        <v>661</v>
      </c>
      <c r="T240">
        <v>2</v>
      </c>
      <c r="U240" s="9">
        <v>10000</v>
      </c>
      <c r="V240">
        <v>7.25</v>
      </c>
      <c r="W240">
        <v>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s="8">
        <v>2610</v>
      </c>
    </row>
    <row r="241" spans="1:33" x14ac:dyDescent="0.3">
      <c r="A241" t="s">
        <v>530</v>
      </c>
      <c r="B241" t="s">
        <v>946</v>
      </c>
      <c r="C241" s="4">
        <v>44998</v>
      </c>
      <c r="D241">
        <v>327</v>
      </c>
      <c r="E241" t="s">
        <v>668</v>
      </c>
      <c r="F241" s="10">
        <v>0.12175</v>
      </c>
      <c r="G241" s="8">
        <v>1314.9</v>
      </c>
      <c r="H241">
        <v>8027</v>
      </c>
      <c r="I241" s="8">
        <v>1292.105</v>
      </c>
      <c r="J241" t="s">
        <v>947</v>
      </c>
      <c r="K241">
        <v>144</v>
      </c>
      <c r="L241" t="s">
        <v>344</v>
      </c>
      <c r="M241" s="4">
        <v>45002</v>
      </c>
      <c r="N241" s="4">
        <v>45002</v>
      </c>
      <c r="O241" s="8">
        <v>0</v>
      </c>
      <c r="P241" s="8">
        <v>1335.8875</v>
      </c>
      <c r="Q241" s="8">
        <f>Table1[[#This Row],[material_cost]]+Table1[[#This Row],[freight_cost]]</f>
        <v>1335.8875</v>
      </c>
      <c r="R241" t="s">
        <v>19</v>
      </c>
      <c r="S241" t="s">
        <v>661</v>
      </c>
      <c r="T241">
        <v>3</v>
      </c>
      <c r="U241" s="9">
        <v>10000</v>
      </c>
      <c r="V241">
        <v>8.875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s="8">
        <v>2130</v>
      </c>
    </row>
    <row r="242" spans="1:33" x14ac:dyDescent="0.3">
      <c r="A242" t="s">
        <v>530</v>
      </c>
      <c r="B242" t="s">
        <v>946</v>
      </c>
      <c r="C242" s="4">
        <v>44998</v>
      </c>
      <c r="D242">
        <v>327</v>
      </c>
      <c r="E242" t="s">
        <v>668</v>
      </c>
      <c r="F242" s="10">
        <v>0.12175</v>
      </c>
      <c r="G242" s="8">
        <v>1314.9</v>
      </c>
      <c r="H242">
        <v>8027</v>
      </c>
      <c r="I242" s="8">
        <v>1292.105</v>
      </c>
      <c r="J242" t="s">
        <v>947</v>
      </c>
      <c r="K242">
        <v>144</v>
      </c>
      <c r="L242" t="s">
        <v>344</v>
      </c>
      <c r="M242" s="4">
        <v>45002</v>
      </c>
      <c r="N242" s="4">
        <v>45002</v>
      </c>
      <c r="O242" s="8">
        <v>0</v>
      </c>
      <c r="P242" s="8">
        <v>1335.8875</v>
      </c>
      <c r="Q242" s="8">
        <f>Table1[[#This Row],[material_cost]]+Table1[[#This Row],[freight_cost]]</f>
        <v>1335.8875</v>
      </c>
      <c r="R242" t="s">
        <v>19</v>
      </c>
      <c r="S242" t="s">
        <v>661</v>
      </c>
      <c r="T242">
        <v>4</v>
      </c>
      <c r="U242" s="9">
        <v>10000</v>
      </c>
      <c r="V242">
        <v>13</v>
      </c>
      <c r="W242">
        <v>3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s="8">
        <v>4680</v>
      </c>
    </row>
    <row r="243" spans="1:33" x14ac:dyDescent="0.3">
      <c r="A243" t="s">
        <v>530</v>
      </c>
      <c r="B243" t="s">
        <v>946</v>
      </c>
      <c r="C243" s="4">
        <v>44998</v>
      </c>
      <c r="D243">
        <v>327</v>
      </c>
      <c r="E243" t="s">
        <v>668</v>
      </c>
      <c r="F243" s="10">
        <v>0.12175</v>
      </c>
      <c r="G243" s="8">
        <v>1314.9</v>
      </c>
      <c r="H243">
        <v>8027</v>
      </c>
      <c r="I243" s="8">
        <v>1292.105</v>
      </c>
      <c r="J243" t="s">
        <v>947</v>
      </c>
      <c r="K243">
        <v>144</v>
      </c>
      <c r="L243" t="s">
        <v>344</v>
      </c>
      <c r="M243" s="4">
        <v>45002</v>
      </c>
      <c r="N243" s="4">
        <v>45002</v>
      </c>
      <c r="O243" s="8">
        <v>0</v>
      </c>
      <c r="P243" s="8">
        <v>1335.8875</v>
      </c>
      <c r="Q243" s="8">
        <f>Table1[[#This Row],[material_cost]]+Table1[[#This Row],[freight_cost]]</f>
        <v>1335.8875</v>
      </c>
      <c r="R243" t="s">
        <v>19</v>
      </c>
      <c r="S243" t="s">
        <v>661</v>
      </c>
      <c r="T243">
        <v>1</v>
      </c>
      <c r="U243" s="9">
        <v>10000</v>
      </c>
      <c r="V243">
        <v>5.75</v>
      </c>
      <c r="W243">
        <v>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s="8">
        <v>1380</v>
      </c>
    </row>
    <row r="244" spans="1:33" x14ac:dyDescent="0.3">
      <c r="A244" t="s">
        <v>530</v>
      </c>
      <c r="B244" t="s">
        <v>948</v>
      </c>
      <c r="C244" s="4">
        <v>44998</v>
      </c>
      <c r="D244">
        <v>361</v>
      </c>
      <c r="E244" t="s">
        <v>663</v>
      </c>
      <c r="F244" s="10">
        <v>0.61070000000000002</v>
      </c>
      <c r="G244" s="8">
        <v>3224.5</v>
      </c>
      <c r="H244" t="s">
        <v>664</v>
      </c>
      <c r="I244" s="8">
        <v>3289</v>
      </c>
      <c r="J244" t="s">
        <v>665</v>
      </c>
      <c r="K244">
        <v>361</v>
      </c>
      <c r="L244">
        <v>102</v>
      </c>
      <c r="M244" s="4">
        <v>45006</v>
      </c>
      <c r="N244" s="4">
        <v>45005</v>
      </c>
      <c r="O244" s="8">
        <v>0</v>
      </c>
      <c r="P244" s="8">
        <v>3326.69</v>
      </c>
      <c r="Q244" s="8">
        <f>Table1[[#This Row],[material_cost]]+Table1[[#This Row],[freight_cost]]</f>
        <v>3326.69</v>
      </c>
      <c r="R244" t="s">
        <v>666</v>
      </c>
      <c r="S244" t="s">
        <v>661</v>
      </c>
      <c r="T244">
        <v>1</v>
      </c>
      <c r="U244" s="9">
        <v>10000</v>
      </c>
      <c r="V244">
        <v>11</v>
      </c>
      <c r="W244">
        <v>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8">
        <v>5280</v>
      </c>
    </row>
    <row r="245" spans="1:33" x14ac:dyDescent="0.3">
      <c r="A245" t="s">
        <v>530</v>
      </c>
      <c r="B245" t="s">
        <v>949</v>
      </c>
      <c r="C245" s="4">
        <v>44998</v>
      </c>
      <c r="D245">
        <v>613</v>
      </c>
      <c r="E245" t="s">
        <v>656</v>
      </c>
      <c r="F245" s="10">
        <v>0.46400000000000002</v>
      </c>
      <c r="G245" s="8">
        <v>28062.720000000001</v>
      </c>
      <c r="H245" t="s">
        <v>920</v>
      </c>
      <c r="I245" s="8">
        <v>27831.26</v>
      </c>
      <c r="J245" t="s">
        <v>921</v>
      </c>
      <c r="K245">
        <v>127</v>
      </c>
      <c r="L245" t="s">
        <v>756</v>
      </c>
      <c r="M245" s="4">
        <v>45040</v>
      </c>
      <c r="N245" s="4">
        <v>45040</v>
      </c>
      <c r="O245" s="8">
        <v>359.89</v>
      </c>
      <c r="P245" s="8">
        <v>27831.27</v>
      </c>
      <c r="Q245" s="8">
        <f>Table1[[#This Row],[material_cost]]+Table1[[#This Row],[freight_cost]]</f>
        <v>28191.16</v>
      </c>
      <c r="R245" t="s">
        <v>660</v>
      </c>
      <c r="S245" t="s">
        <v>661</v>
      </c>
      <c r="T245">
        <v>1</v>
      </c>
      <c r="U245" s="9">
        <v>15000</v>
      </c>
      <c r="V245">
        <v>12</v>
      </c>
      <c r="W245">
        <v>28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8">
        <v>60480</v>
      </c>
    </row>
    <row r="246" spans="1:33" x14ac:dyDescent="0.3">
      <c r="A246" t="s">
        <v>530</v>
      </c>
      <c r="B246" t="s">
        <v>950</v>
      </c>
      <c r="C246" s="4">
        <v>44998</v>
      </c>
      <c r="D246">
        <v>361</v>
      </c>
      <c r="E246" t="s">
        <v>663</v>
      </c>
      <c r="F246" s="10">
        <v>1.0506</v>
      </c>
      <c r="G246" s="8">
        <v>16940.93</v>
      </c>
      <c r="H246" t="s">
        <v>951</v>
      </c>
      <c r="I246" s="8">
        <v>17395.04</v>
      </c>
      <c r="J246" t="s">
        <v>952</v>
      </c>
      <c r="K246">
        <v>17</v>
      </c>
      <c r="L246" t="s">
        <v>953</v>
      </c>
      <c r="M246" s="4">
        <v>45006</v>
      </c>
      <c r="N246" s="4">
        <v>45040</v>
      </c>
      <c r="O246" s="8">
        <v>0</v>
      </c>
      <c r="P246" s="8">
        <v>17510.84</v>
      </c>
      <c r="Q246" s="8">
        <f>Table1[[#This Row],[material_cost]]+Table1[[#This Row],[freight_cost]]</f>
        <v>17510.84</v>
      </c>
      <c r="R246" t="s">
        <v>666</v>
      </c>
      <c r="S246" t="s">
        <v>661</v>
      </c>
      <c r="T246">
        <v>1</v>
      </c>
      <c r="U246" s="9">
        <v>5000</v>
      </c>
      <c r="V246">
        <v>10.75</v>
      </c>
      <c r="W246">
        <v>25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8">
        <v>16125</v>
      </c>
    </row>
    <row r="247" spans="1:33" x14ac:dyDescent="0.3">
      <c r="A247" t="s">
        <v>530</v>
      </c>
      <c r="B247" t="s">
        <v>954</v>
      </c>
      <c r="C247" s="4">
        <v>44998</v>
      </c>
      <c r="D247">
        <v>343</v>
      </c>
      <c r="E247" t="s">
        <v>687</v>
      </c>
      <c r="F247" s="10">
        <v>0.15666666666666601</v>
      </c>
      <c r="G247" s="8">
        <v>2829.4</v>
      </c>
      <c r="H247" t="s">
        <v>738</v>
      </c>
      <c r="I247" s="8">
        <v>2829.4</v>
      </c>
      <c r="J247" t="s">
        <v>739</v>
      </c>
      <c r="K247">
        <v>257</v>
      </c>
      <c r="L247" t="s">
        <v>568</v>
      </c>
      <c r="M247" s="4">
        <v>45002</v>
      </c>
      <c r="N247" s="4">
        <v>45002</v>
      </c>
      <c r="O247" s="8">
        <v>0</v>
      </c>
      <c r="P247" s="8">
        <v>2829.4</v>
      </c>
      <c r="Q247" s="8">
        <f>Table1[[#This Row],[material_cost]]+Table1[[#This Row],[freight_cost]]</f>
        <v>2829.4</v>
      </c>
      <c r="R247" t="s">
        <v>690</v>
      </c>
      <c r="S247" t="s">
        <v>661</v>
      </c>
      <c r="T247">
        <v>3</v>
      </c>
      <c r="U247" s="9">
        <v>10000</v>
      </c>
      <c r="V247">
        <v>11.875</v>
      </c>
      <c r="W247">
        <v>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s="8">
        <v>5700</v>
      </c>
    </row>
    <row r="248" spans="1:33" x14ac:dyDescent="0.3">
      <c r="A248" t="s">
        <v>530</v>
      </c>
      <c r="B248" t="s">
        <v>954</v>
      </c>
      <c r="C248" s="4">
        <v>44998</v>
      </c>
      <c r="D248">
        <v>343</v>
      </c>
      <c r="E248" t="s">
        <v>687</v>
      </c>
      <c r="F248" s="10">
        <v>0.15666666666666601</v>
      </c>
      <c r="G248" s="8">
        <v>2829.4</v>
      </c>
      <c r="H248" t="s">
        <v>738</v>
      </c>
      <c r="I248" s="8">
        <v>2829.4</v>
      </c>
      <c r="J248" t="s">
        <v>739</v>
      </c>
      <c r="K248">
        <v>257</v>
      </c>
      <c r="L248" t="s">
        <v>568</v>
      </c>
      <c r="M248" s="4">
        <v>45002</v>
      </c>
      <c r="N248" s="4">
        <v>45002</v>
      </c>
      <c r="O248" s="8">
        <v>0</v>
      </c>
      <c r="P248" s="8">
        <v>2829.4</v>
      </c>
      <c r="Q248" s="8">
        <f>Table1[[#This Row],[material_cost]]+Table1[[#This Row],[freight_cost]]</f>
        <v>2829.4</v>
      </c>
      <c r="R248" t="s">
        <v>690</v>
      </c>
      <c r="S248" t="s">
        <v>661</v>
      </c>
      <c r="T248">
        <v>2</v>
      </c>
      <c r="U248" s="9">
        <v>10000</v>
      </c>
      <c r="V248">
        <v>8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s="8">
        <v>1920</v>
      </c>
    </row>
    <row r="249" spans="1:33" x14ac:dyDescent="0.3">
      <c r="A249" t="s">
        <v>530</v>
      </c>
      <c r="B249" t="s">
        <v>954</v>
      </c>
      <c r="C249" s="4">
        <v>44998</v>
      </c>
      <c r="D249">
        <v>343</v>
      </c>
      <c r="E249" t="s">
        <v>687</v>
      </c>
      <c r="F249" s="10">
        <v>0.15666666666666601</v>
      </c>
      <c r="G249" s="8">
        <v>2829.4</v>
      </c>
      <c r="H249" t="s">
        <v>738</v>
      </c>
      <c r="I249" s="8">
        <v>2829.4</v>
      </c>
      <c r="J249" t="s">
        <v>739</v>
      </c>
      <c r="K249">
        <v>257</v>
      </c>
      <c r="L249" t="s">
        <v>568</v>
      </c>
      <c r="M249" s="4">
        <v>45002</v>
      </c>
      <c r="N249" s="4">
        <v>45002</v>
      </c>
      <c r="O249" s="8">
        <v>0</v>
      </c>
      <c r="P249" s="8">
        <v>2829.4</v>
      </c>
      <c r="Q249" s="8">
        <f>Table1[[#This Row],[material_cost]]+Table1[[#This Row],[freight_cost]]</f>
        <v>2829.4</v>
      </c>
      <c r="R249" t="s">
        <v>690</v>
      </c>
      <c r="S249" t="s">
        <v>661</v>
      </c>
      <c r="T249">
        <v>1</v>
      </c>
      <c r="U249" s="9">
        <v>10000</v>
      </c>
      <c r="V249">
        <v>10.875</v>
      </c>
      <c r="W249">
        <v>8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s="8">
        <v>10440</v>
      </c>
    </row>
    <row r="250" spans="1:33" x14ac:dyDescent="0.3">
      <c r="A250" t="s">
        <v>530</v>
      </c>
      <c r="B250" t="s">
        <v>955</v>
      </c>
      <c r="C250" s="4">
        <v>44998</v>
      </c>
      <c r="D250">
        <v>327</v>
      </c>
      <c r="E250" t="s">
        <v>668</v>
      </c>
      <c r="F250" s="10">
        <v>0.41399999999999998</v>
      </c>
      <c r="G250" s="8">
        <v>1620.81</v>
      </c>
      <c r="H250">
        <v>78998</v>
      </c>
      <c r="I250" s="8">
        <v>1624.86</v>
      </c>
      <c r="J250" t="s">
        <v>866</v>
      </c>
      <c r="K250">
        <v>279</v>
      </c>
      <c r="L250" t="s">
        <v>38</v>
      </c>
      <c r="M250" s="4">
        <v>45002</v>
      </c>
      <c r="N250" s="4">
        <v>44640</v>
      </c>
      <c r="O250" s="8">
        <v>0</v>
      </c>
      <c r="P250" s="8">
        <v>1724.85</v>
      </c>
      <c r="Q250" s="8">
        <f>Table1[[#This Row],[material_cost]]+Table1[[#This Row],[freight_cost]]</f>
        <v>1724.85</v>
      </c>
      <c r="R250" t="s">
        <v>19</v>
      </c>
      <c r="S250" t="s">
        <v>661</v>
      </c>
      <c r="T250">
        <v>1</v>
      </c>
      <c r="U250" s="9">
        <v>10000</v>
      </c>
      <c r="V250">
        <v>10.875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s="8">
        <v>3915</v>
      </c>
    </row>
    <row r="251" spans="1:33" x14ac:dyDescent="0.3">
      <c r="A251" t="s">
        <v>530</v>
      </c>
      <c r="B251" t="s">
        <v>956</v>
      </c>
      <c r="C251" s="4">
        <v>44998</v>
      </c>
      <c r="D251">
        <v>1066</v>
      </c>
      <c r="E251" t="s">
        <v>671</v>
      </c>
      <c r="F251" s="10">
        <v>7.0000000000000007E-2</v>
      </c>
      <c r="G251" s="8">
        <v>567</v>
      </c>
      <c r="H251" t="s">
        <v>742</v>
      </c>
      <c r="I251" s="8">
        <v>567</v>
      </c>
      <c r="J251" t="s">
        <v>957</v>
      </c>
      <c r="K251">
        <v>133</v>
      </c>
      <c r="L251" t="s">
        <v>528</v>
      </c>
      <c r="M251" s="4">
        <v>45005</v>
      </c>
      <c r="N251" s="4">
        <v>45005</v>
      </c>
      <c r="O251" s="8">
        <v>0</v>
      </c>
      <c r="P251" s="8">
        <v>567</v>
      </c>
      <c r="Q251" s="8">
        <f>Table1[[#This Row],[material_cost]]+Table1[[#This Row],[freight_cost]]</f>
        <v>567</v>
      </c>
      <c r="R251" t="s">
        <v>673</v>
      </c>
      <c r="S251" t="s">
        <v>661</v>
      </c>
      <c r="T251">
        <v>1</v>
      </c>
      <c r="U251" s="9">
        <v>10000</v>
      </c>
      <c r="V251">
        <v>12.5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s="8">
        <v>3000</v>
      </c>
    </row>
    <row r="252" spans="1:33" x14ac:dyDescent="0.3">
      <c r="A252" t="s">
        <v>530</v>
      </c>
      <c r="B252" t="s">
        <v>956</v>
      </c>
      <c r="C252" s="4">
        <v>44998</v>
      </c>
      <c r="D252">
        <v>1066</v>
      </c>
      <c r="E252" t="s">
        <v>671</v>
      </c>
      <c r="F252" s="10">
        <v>7.0000000000000007E-2</v>
      </c>
      <c r="G252" s="8">
        <v>567</v>
      </c>
      <c r="H252" t="s">
        <v>742</v>
      </c>
      <c r="I252" s="8">
        <v>567</v>
      </c>
      <c r="J252" t="s">
        <v>957</v>
      </c>
      <c r="K252">
        <v>133</v>
      </c>
      <c r="L252" t="s">
        <v>528</v>
      </c>
      <c r="M252" s="4">
        <v>45005</v>
      </c>
      <c r="N252" s="4">
        <v>45005</v>
      </c>
      <c r="O252" s="8">
        <v>0</v>
      </c>
      <c r="P252" s="8">
        <v>567</v>
      </c>
      <c r="Q252" s="8">
        <f>Table1[[#This Row],[material_cost]]+Table1[[#This Row],[freight_cost]]</f>
        <v>567</v>
      </c>
      <c r="R252" t="s">
        <v>673</v>
      </c>
      <c r="S252" t="s">
        <v>661</v>
      </c>
      <c r="T252">
        <v>2</v>
      </c>
      <c r="U252" s="9">
        <v>10000</v>
      </c>
      <c r="V252">
        <v>10.625</v>
      </c>
      <c r="W252">
        <v>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s="8">
        <v>5100</v>
      </c>
    </row>
    <row r="253" spans="1:33" x14ac:dyDescent="0.3">
      <c r="A253" t="s">
        <v>530</v>
      </c>
      <c r="B253" t="s">
        <v>958</v>
      </c>
      <c r="C253" s="4">
        <v>44998</v>
      </c>
      <c r="D253">
        <v>613</v>
      </c>
      <c r="E253" t="s">
        <v>656</v>
      </c>
      <c r="F253" s="10">
        <v>0.15533333333333299</v>
      </c>
      <c r="G253" s="8">
        <v>2404.56</v>
      </c>
      <c r="H253" t="s">
        <v>750</v>
      </c>
      <c r="I253" s="8">
        <v>2401.67333333333</v>
      </c>
      <c r="J253" t="s">
        <v>829</v>
      </c>
      <c r="K253">
        <v>326</v>
      </c>
      <c r="L253" t="s">
        <v>752</v>
      </c>
      <c r="M253" s="4">
        <v>45006</v>
      </c>
      <c r="N253" s="4">
        <v>45006</v>
      </c>
      <c r="O253" s="8">
        <v>0</v>
      </c>
      <c r="P253" s="8">
        <v>2432.59666666666</v>
      </c>
      <c r="Q253" s="8">
        <f>Table1[[#This Row],[material_cost]]+Table1[[#This Row],[freight_cost]]</f>
        <v>2432.59666666666</v>
      </c>
      <c r="R253" t="s">
        <v>660</v>
      </c>
      <c r="S253" t="s">
        <v>661</v>
      </c>
      <c r="T253">
        <v>1</v>
      </c>
      <c r="U253" s="9">
        <v>10000</v>
      </c>
      <c r="V253">
        <v>9.625</v>
      </c>
      <c r="W253">
        <v>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s="8">
        <v>5775</v>
      </c>
    </row>
    <row r="254" spans="1:33" x14ac:dyDescent="0.3">
      <c r="A254" t="s">
        <v>530</v>
      </c>
      <c r="B254" t="s">
        <v>958</v>
      </c>
      <c r="C254" s="4">
        <v>44998</v>
      </c>
      <c r="D254">
        <v>613</v>
      </c>
      <c r="E254" t="s">
        <v>656</v>
      </c>
      <c r="F254" s="10">
        <v>0.15533333333333299</v>
      </c>
      <c r="G254" s="8">
        <v>2404.56</v>
      </c>
      <c r="H254" t="s">
        <v>750</v>
      </c>
      <c r="I254" s="8">
        <v>2401.67333333333</v>
      </c>
      <c r="J254" t="s">
        <v>829</v>
      </c>
      <c r="K254">
        <v>326</v>
      </c>
      <c r="L254" t="s">
        <v>752</v>
      </c>
      <c r="M254" s="4">
        <v>45006</v>
      </c>
      <c r="N254" s="4">
        <v>45006</v>
      </c>
      <c r="O254" s="8">
        <v>0</v>
      </c>
      <c r="P254" s="8">
        <v>2432.59666666666</v>
      </c>
      <c r="Q254" s="8">
        <f>Table1[[#This Row],[material_cost]]+Table1[[#This Row],[freight_cost]]</f>
        <v>2432.59666666666</v>
      </c>
      <c r="R254" t="s">
        <v>660</v>
      </c>
      <c r="S254" t="s">
        <v>661</v>
      </c>
      <c r="T254">
        <v>2</v>
      </c>
      <c r="U254" s="9">
        <v>10000</v>
      </c>
      <c r="V254">
        <v>9.875</v>
      </c>
      <c r="W254">
        <v>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s="8">
        <v>5925</v>
      </c>
    </row>
    <row r="255" spans="1:33" x14ac:dyDescent="0.3">
      <c r="A255" t="s">
        <v>530</v>
      </c>
      <c r="B255" t="s">
        <v>958</v>
      </c>
      <c r="C255" s="4">
        <v>44998</v>
      </c>
      <c r="D255">
        <v>613</v>
      </c>
      <c r="E255" t="s">
        <v>656</v>
      </c>
      <c r="F255" s="10">
        <v>0.15533333333333299</v>
      </c>
      <c r="G255" s="8">
        <v>2404.56</v>
      </c>
      <c r="H255" t="s">
        <v>750</v>
      </c>
      <c r="I255" s="8">
        <v>2401.67333333333</v>
      </c>
      <c r="J255" t="s">
        <v>829</v>
      </c>
      <c r="K255">
        <v>326</v>
      </c>
      <c r="L255" t="s">
        <v>752</v>
      </c>
      <c r="M255" s="4">
        <v>45006</v>
      </c>
      <c r="N255" s="4">
        <v>45006</v>
      </c>
      <c r="O255" s="8">
        <v>0</v>
      </c>
      <c r="P255" s="8">
        <v>2432.59666666666</v>
      </c>
      <c r="Q255" s="8">
        <f>Table1[[#This Row],[material_cost]]+Table1[[#This Row],[freight_cost]]</f>
        <v>2432.59666666666</v>
      </c>
      <c r="R255" t="s">
        <v>660</v>
      </c>
      <c r="S255" t="s">
        <v>661</v>
      </c>
      <c r="T255">
        <v>3</v>
      </c>
      <c r="U255" s="9">
        <v>10000</v>
      </c>
      <c r="V255">
        <v>10.5</v>
      </c>
      <c r="W255">
        <v>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s="8">
        <v>3780</v>
      </c>
    </row>
    <row r="256" spans="1:33" x14ac:dyDescent="0.3">
      <c r="A256" t="s">
        <v>530</v>
      </c>
      <c r="B256" t="s">
        <v>959</v>
      </c>
      <c r="C256" s="4">
        <v>44998</v>
      </c>
      <c r="D256">
        <v>1066</v>
      </c>
      <c r="E256" t="s">
        <v>671</v>
      </c>
      <c r="F256" s="10">
        <v>2.2499999999999999E-2</v>
      </c>
      <c r="G256" s="8">
        <v>940.27499999999998</v>
      </c>
      <c r="H256" t="s">
        <v>723</v>
      </c>
      <c r="I256" s="8">
        <v>940.27499999999998</v>
      </c>
      <c r="J256" t="s">
        <v>800</v>
      </c>
      <c r="K256">
        <v>296</v>
      </c>
      <c r="M256" s="4">
        <v>45006</v>
      </c>
      <c r="N256" s="4">
        <v>45006</v>
      </c>
      <c r="O256" s="8">
        <v>0</v>
      </c>
      <c r="P256" s="8">
        <v>940.27499999999998</v>
      </c>
      <c r="Q256" s="8">
        <f>Table1[[#This Row],[material_cost]]+Table1[[#This Row],[freight_cost]]</f>
        <v>940.27499999999998</v>
      </c>
      <c r="R256" t="s">
        <v>673</v>
      </c>
      <c r="S256" t="s">
        <v>661</v>
      </c>
      <c r="T256">
        <v>4</v>
      </c>
      <c r="U256" s="9">
        <v>10000</v>
      </c>
      <c r="V256">
        <v>11.125</v>
      </c>
      <c r="W256">
        <v>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8">
        <v>5340</v>
      </c>
    </row>
    <row r="257" spans="1:33" x14ac:dyDescent="0.3">
      <c r="A257" t="s">
        <v>530</v>
      </c>
      <c r="B257" t="s">
        <v>959</v>
      </c>
      <c r="C257" s="4">
        <v>44998</v>
      </c>
      <c r="D257">
        <v>1066</v>
      </c>
      <c r="E257" t="s">
        <v>671</v>
      </c>
      <c r="F257" s="10">
        <v>2.2499999999999999E-2</v>
      </c>
      <c r="G257" s="8">
        <v>940.27499999999998</v>
      </c>
      <c r="H257" t="s">
        <v>723</v>
      </c>
      <c r="I257" s="8">
        <v>940.27499999999998</v>
      </c>
      <c r="J257" t="s">
        <v>800</v>
      </c>
      <c r="K257">
        <v>296</v>
      </c>
      <c r="M257" s="4">
        <v>45006</v>
      </c>
      <c r="N257" s="4">
        <v>45006</v>
      </c>
      <c r="O257" s="8">
        <v>0</v>
      </c>
      <c r="P257" s="8">
        <v>940.27499999999998</v>
      </c>
      <c r="Q257" s="8">
        <f>Table1[[#This Row],[material_cost]]+Table1[[#This Row],[freight_cost]]</f>
        <v>940.27499999999998</v>
      </c>
      <c r="R257" t="s">
        <v>673</v>
      </c>
      <c r="S257" t="s">
        <v>661</v>
      </c>
      <c r="T257">
        <v>1</v>
      </c>
      <c r="U257" s="9">
        <v>10000</v>
      </c>
      <c r="V257">
        <v>9.125</v>
      </c>
      <c r="W257">
        <v>9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s="8">
        <v>9855</v>
      </c>
    </row>
    <row r="258" spans="1:33" x14ac:dyDescent="0.3">
      <c r="A258" t="s">
        <v>530</v>
      </c>
      <c r="B258" t="s">
        <v>959</v>
      </c>
      <c r="C258" s="4">
        <v>44998</v>
      </c>
      <c r="D258">
        <v>1066</v>
      </c>
      <c r="E258" t="s">
        <v>671</v>
      </c>
      <c r="F258" s="10">
        <v>2.2499999999999999E-2</v>
      </c>
      <c r="G258" s="8">
        <v>940.27499999999998</v>
      </c>
      <c r="H258" t="s">
        <v>723</v>
      </c>
      <c r="I258" s="8">
        <v>940.27499999999998</v>
      </c>
      <c r="J258" t="s">
        <v>800</v>
      </c>
      <c r="K258">
        <v>296</v>
      </c>
      <c r="M258" s="4">
        <v>45006</v>
      </c>
      <c r="N258" s="4">
        <v>45006</v>
      </c>
      <c r="O258" s="8">
        <v>0</v>
      </c>
      <c r="P258" s="8">
        <v>940.27499999999998</v>
      </c>
      <c r="Q258" s="8">
        <f>Table1[[#This Row],[material_cost]]+Table1[[#This Row],[freight_cost]]</f>
        <v>940.27499999999998</v>
      </c>
      <c r="R258" t="s">
        <v>673</v>
      </c>
      <c r="S258" t="s">
        <v>661</v>
      </c>
      <c r="T258">
        <v>2</v>
      </c>
      <c r="U258" s="9">
        <v>10000</v>
      </c>
      <c r="V258">
        <v>9.375</v>
      </c>
      <c r="W258">
        <v>15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8">
        <v>16875</v>
      </c>
    </row>
    <row r="259" spans="1:33" x14ac:dyDescent="0.3">
      <c r="A259" t="s">
        <v>530</v>
      </c>
      <c r="B259" t="s">
        <v>959</v>
      </c>
      <c r="C259" s="4">
        <v>44998</v>
      </c>
      <c r="D259">
        <v>1066</v>
      </c>
      <c r="E259" t="s">
        <v>671</v>
      </c>
      <c r="F259" s="10">
        <v>2.2499999999999999E-2</v>
      </c>
      <c r="G259" s="8">
        <v>940.27499999999998</v>
      </c>
      <c r="H259" t="s">
        <v>723</v>
      </c>
      <c r="I259" s="8">
        <v>940.27499999999998</v>
      </c>
      <c r="J259" t="s">
        <v>800</v>
      </c>
      <c r="K259">
        <v>296</v>
      </c>
      <c r="M259" s="4">
        <v>45006</v>
      </c>
      <c r="N259" s="4">
        <v>45006</v>
      </c>
      <c r="O259" s="8">
        <v>0</v>
      </c>
      <c r="P259" s="8">
        <v>940.27499999999998</v>
      </c>
      <c r="Q259" s="8">
        <f>Table1[[#This Row],[material_cost]]+Table1[[#This Row],[freight_cost]]</f>
        <v>940.27499999999998</v>
      </c>
      <c r="R259" t="s">
        <v>673</v>
      </c>
      <c r="S259" t="s">
        <v>661</v>
      </c>
      <c r="T259">
        <v>3</v>
      </c>
      <c r="U259" s="9">
        <v>10000</v>
      </c>
      <c r="V259">
        <v>10.125</v>
      </c>
      <c r="W259">
        <v>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s="8">
        <v>9720</v>
      </c>
    </row>
    <row r="260" spans="1:33" x14ac:dyDescent="0.3">
      <c r="A260" t="s">
        <v>530</v>
      </c>
      <c r="B260" t="s">
        <v>960</v>
      </c>
      <c r="C260" s="4">
        <v>44998</v>
      </c>
      <c r="D260">
        <v>613</v>
      </c>
      <c r="E260" t="s">
        <v>656</v>
      </c>
      <c r="F260" s="10">
        <v>0.18</v>
      </c>
      <c r="G260" s="8">
        <v>815.4</v>
      </c>
      <c r="H260" t="s">
        <v>961</v>
      </c>
      <c r="I260" s="8">
        <v>812.85500000000002</v>
      </c>
      <c r="J260" t="s">
        <v>962</v>
      </c>
      <c r="K260">
        <v>90</v>
      </c>
      <c r="L260" t="s">
        <v>963</v>
      </c>
      <c r="M260" s="4">
        <v>45006</v>
      </c>
      <c r="N260" s="4">
        <v>45006</v>
      </c>
      <c r="O260" s="8">
        <v>0</v>
      </c>
      <c r="P260" s="8">
        <v>875.90499999999997</v>
      </c>
      <c r="Q260" s="8">
        <f>Table1[[#This Row],[material_cost]]+Table1[[#This Row],[freight_cost]]</f>
        <v>875.90499999999997</v>
      </c>
      <c r="R260" t="s">
        <v>660</v>
      </c>
      <c r="S260" t="s">
        <v>661</v>
      </c>
      <c r="T260">
        <v>2</v>
      </c>
      <c r="U260" s="9">
        <v>10000</v>
      </c>
      <c r="V260">
        <v>10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s="8">
        <v>2400</v>
      </c>
    </row>
    <row r="261" spans="1:33" x14ac:dyDescent="0.3">
      <c r="A261" t="s">
        <v>530</v>
      </c>
      <c r="B261" t="s">
        <v>960</v>
      </c>
      <c r="C261" s="4">
        <v>44998</v>
      </c>
      <c r="D261">
        <v>613</v>
      </c>
      <c r="E261" t="s">
        <v>656</v>
      </c>
      <c r="F261" s="10">
        <v>0.18</v>
      </c>
      <c r="G261" s="8">
        <v>815.4</v>
      </c>
      <c r="H261" t="s">
        <v>961</v>
      </c>
      <c r="I261" s="8">
        <v>812.85500000000002</v>
      </c>
      <c r="J261" t="s">
        <v>962</v>
      </c>
      <c r="K261">
        <v>90</v>
      </c>
      <c r="L261" t="s">
        <v>963</v>
      </c>
      <c r="M261" s="4">
        <v>45006</v>
      </c>
      <c r="N261" s="4">
        <v>45006</v>
      </c>
      <c r="O261" s="8">
        <v>0</v>
      </c>
      <c r="P261" s="8">
        <v>875.90499999999997</v>
      </c>
      <c r="Q261" s="8">
        <f>Table1[[#This Row],[material_cost]]+Table1[[#This Row],[freight_cost]]</f>
        <v>875.90499999999997</v>
      </c>
      <c r="R261" t="s">
        <v>660</v>
      </c>
      <c r="S261" t="s">
        <v>661</v>
      </c>
      <c r="T261">
        <v>1</v>
      </c>
      <c r="U261" s="9">
        <v>10000</v>
      </c>
      <c r="V261">
        <v>8.875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s="8">
        <v>2130</v>
      </c>
    </row>
    <row r="262" spans="1:33" x14ac:dyDescent="0.3">
      <c r="A262" t="s">
        <v>530</v>
      </c>
      <c r="B262" t="s">
        <v>964</v>
      </c>
      <c r="C262" s="4">
        <v>44999</v>
      </c>
      <c r="D262">
        <v>613</v>
      </c>
      <c r="E262" t="s">
        <v>656</v>
      </c>
      <c r="F262" s="10">
        <v>0.67400000000000004</v>
      </c>
      <c r="G262" s="8">
        <v>1172.76</v>
      </c>
      <c r="H262" t="s">
        <v>824</v>
      </c>
      <c r="I262" s="8">
        <v>1220.44</v>
      </c>
      <c r="J262" t="s">
        <v>825</v>
      </c>
      <c r="K262">
        <v>138</v>
      </c>
      <c r="L262" t="s">
        <v>806</v>
      </c>
      <c r="M262" s="4">
        <v>45006</v>
      </c>
      <c r="N262" s="4">
        <v>45006</v>
      </c>
      <c r="O262" s="8">
        <v>0</v>
      </c>
      <c r="P262" s="8">
        <v>1330.29</v>
      </c>
      <c r="Q262" s="8">
        <f>Table1[[#This Row],[material_cost]]+Table1[[#This Row],[freight_cost]]</f>
        <v>1330.29</v>
      </c>
      <c r="R262" t="s">
        <v>660</v>
      </c>
      <c r="S262" t="s">
        <v>661</v>
      </c>
      <c r="T262">
        <v>1</v>
      </c>
      <c r="U262" s="9">
        <v>10000</v>
      </c>
      <c r="V262">
        <v>7.25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s="8">
        <v>1740</v>
      </c>
    </row>
    <row r="263" spans="1:33" x14ac:dyDescent="0.3">
      <c r="A263" t="s">
        <v>530</v>
      </c>
      <c r="B263" t="s">
        <v>965</v>
      </c>
      <c r="C263" s="4">
        <v>44999</v>
      </c>
      <c r="D263">
        <v>327</v>
      </c>
      <c r="E263" t="s">
        <v>668</v>
      </c>
      <c r="F263" s="10">
        <v>0.48699999999999999</v>
      </c>
      <c r="G263" s="8">
        <v>6837.48</v>
      </c>
      <c r="H263">
        <v>8027</v>
      </c>
      <c r="I263" s="8">
        <v>6428.61</v>
      </c>
      <c r="J263" t="s">
        <v>695</v>
      </c>
      <c r="K263">
        <v>144</v>
      </c>
      <c r="L263" t="s">
        <v>344</v>
      </c>
      <c r="M263" s="4">
        <v>45008</v>
      </c>
      <c r="N263" s="4">
        <v>45008</v>
      </c>
      <c r="O263" s="8">
        <v>217.76</v>
      </c>
      <c r="P263" s="8">
        <v>6428.6</v>
      </c>
      <c r="Q263" s="8">
        <f>Table1[[#This Row],[material_cost]]+Table1[[#This Row],[freight_cost]]</f>
        <v>6646.3600000000006</v>
      </c>
      <c r="R263" t="s">
        <v>19</v>
      </c>
      <c r="S263" t="s">
        <v>661</v>
      </c>
      <c r="T263">
        <v>1</v>
      </c>
      <c r="U263" s="9">
        <v>10000</v>
      </c>
      <c r="V263">
        <v>13</v>
      </c>
      <c r="W263">
        <v>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s="8">
        <v>14040</v>
      </c>
    </row>
    <row r="264" spans="1:33" x14ac:dyDescent="0.3">
      <c r="A264" t="s">
        <v>530</v>
      </c>
      <c r="B264" t="s">
        <v>966</v>
      </c>
      <c r="C264" s="4">
        <v>44999</v>
      </c>
      <c r="D264">
        <v>343</v>
      </c>
      <c r="E264" t="s">
        <v>687</v>
      </c>
      <c r="F264" s="10">
        <v>0.25</v>
      </c>
      <c r="G264" s="8">
        <v>3026.25</v>
      </c>
      <c r="H264" t="s">
        <v>897</v>
      </c>
      <c r="I264" s="8">
        <v>3045.8249999999998</v>
      </c>
      <c r="J264" t="s">
        <v>898</v>
      </c>
      <c r="K264">
        <v>278</v>
      </c>
      <c r="L264" t="s">
        <v>38</v>
      </c>
      <c r="M264" s="4">
        <v>45002</v>
      </c>
      <c r="N264" s="4">
        <v>45002</v>
      </c>
      <c r="O264" s="8">
        <v>0</v>
      </c>
      <c r="P264" s="8">
        <v>3045.8249999999998</v>
      </c>
      <c r="Q264" s="8">
        <f>Table1[[#This Row],[material_cost]]+Table1[[#This Row],[freight_cost]]</f>
        <v>3045.8249999999998</v>
      </c>
      <c r="R264" t="s">
        <v>690</v>
      </c>
      <c r="S264" t="s">
        <v>661</v>
      </c>
      <c r="T264">
        <v>2</v>
      </c>
      <c r="U264" s="9">
        <v>10000</v>
      </c>
      <c r="V264">
        <v>11.875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s="8">
        <v>4275</v>
      </c>
    </row>
    <row r="265" spans="1:33" x14ac:dyDescent="0.3">
      <c r="A265" t="s">
        <v>530</v>
      </c>
      <c r="B265" t="s">
        <v>966</v>
      </c>
      <c r="C265" s="4">
        <v>44999</v>
      </c>
      <c r="D265">
        <v>343</v>
      </c>
      <c r="E265" t="s">
        <v>687</v>
      </c>
      <c r="F265" s="10">
        <v>0.25</v>
      </c>
      <c r="G265" s="8">
        <v>3026.25</v>
      </c>
      <c r="H265" t="s">
        <v>897</v>
      </c>
      <c r="I265" s="8">
        <v>3045.8249999999998</v>
      </c>
      <c r="J265" t="s">
        <v>898</v>
      </c>
      <c r="K265">
        <v>278</v>
      </c>
      <c r="L265" t="s">
        <v>38</v>
      </c>
      <c r="M265" s="4">
        <v>45002</v>
      </c>
      <c r="N265" s="4">
        <v>45002</v>
      </c>
      <c r="O265" s="8">
        <v>0</v>
      </c>
      <c r="P265" s="8">
        <v>3045.8249999999998</v>
      </c>
      <c r="Q265" s="8">
        <f>Table1[[#This Row],[material_cost]]+Table1[[#This Row],[freight_cost]]</f>
        <v>3045.8249999999998</v>
      </c>
      <c r="R265" t="s">
        <v>690</v>
      </c>
      <c r="S265" t="s">
        <v>661</v>
      </c>
      <c r="T265">
        <v>1</v>
      </c>
      <c r="U265" s="9">
        <v>10000</v>
      </c>
      <c r="V265">
        <v>10.875</v>
      </c>
      <c r="W265">
        <v>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s="8">
        <v>7830</v>
      </c>
    </row>
    <row r="266" spans="1:33" x14ac:dyDescent="0.3">
      <c r="A266" t="s">
        <v>530</v>
      </c>
      <c r="B266" t="s">
        <v>967</v>
      </c>
      <c r="C266" s="4">
        <v>44999</v>
      </c>
      <c r="D266">
        <v>327</v>
      </c>
      <c r="E266" t="s">
        <v>668</v>
      </c>
      <c r="F266" s="10">
        <v>0.38900000000000001</v>
      </c>
      <c r="G266" s="8">
        <v>1391.65</v>
      </c>
      <c r="H266">
        <v>54157</v>
      </c>
      <c r="I266" s="8">
        <v>1414.83</v>
      </c>
      <c r="J266" t="s">
        <v>726</v>
      </c>
      <c r="K266">
        <v>317126</v>
      </c>
      <c r="L266" t="s">
        <v>25</v>
      </c>
      <c r="M266" s="4">
        <v>45006</v>
      </c>
      <c r="N266" s="4">
        <v>45006</v>
      </c>
      <c r="O266" s="8">
        <v>0</v>
      </c>
      <c r="P266" s="8">
        <v>1514.85</v>
      </c>
      <c r="Q266" s="8">
        <f>Table1[[#This Row],[material_cost]]+Table1[[#This Row],[freight_cost]]</f>
        <v>1514.85</v>
      </c>
      <c r="R266" t="s">
        <v>19</v>
      </c>
      <c r="S266" t="s">
        <v>661</v>
      </c>
      <c r="T266">
        <v>1</v>
      </c>
      <c r="U266" s="9">
        <v>15000</v>
      </c>
      <c r="V266">
        <v>6.625</v>
      </c>
      <c r="W266">
        <v>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s="8">
        <v>3577.5</v>
      </c>
    </row>
    <row r="267" spans="1:33" x14ac:dyDescent="0.3">
      <c r="A267" t="s">
        <v>530</v>
      </c>
      <c r="B267" t="s">
        <v>968</v>
      </c>
      <c r="C267" s="4">
        <v>44999</v>
      </c>
      <c r="D267">
        <v>361</v>
      </c>
      <c r="E267" t="s">
        <v>663</v>
      </c>
      <c r="F267" s="10">
        <v>0.192333333333333</v>
      </c>
      <c r="G267" s="8">
        <v>2215.6833333333302</v>
      </c>
      <c r="H267" t="s">
        <v>728</v>
      </c>
      <c r="I267" s="8">
        <v>2262.8366666666602</v>
      </c>
      <c r="J267" t="s">
        <v>735</v>
      </c>
      <c r="K267">
        <v>346</v>
      </c>
      <c r="L267">
        <v>757</v>
      </c>
      <c r="M267" s="4">
        <v>45007</v>
      </c>
      <c r="N267" s="4">
        <v>45008</v>
      </c>
      <c r="O267" s="8">
        <v>0</v>
      </c>
      <c r="P267" s="8">
        <v>2290.29</v>
      </c>
      <c r="Q267" s="8">
        <f>Table1[[#This Row],[material_cost]]+Table1[[#This Row],[freight_cost]]</f>
        <v>2290.29</v>
      </c>
      <c r="R267" t="s">
        <v>666</v>
      </c>
      <c r="S267" t="s">
        <v>661</v>
      </c>
      <c r="T267">
        <v>2</v>
      </c>
      <c r="U267" s="9">
        <v>10000</v>
      </c>
      <c r="V267">
        <v>10.375</v>
      </c>
      <c r="W267">
        <v>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s="8">
        <v>6225</v>
      </c>
    </row>
    <row r="268" spans="1:33" x14ac:dyDescent="0.3">
      <c r="A268" t="s">
        <v>530</v>
      </c>
      <c r="B268" t="s">
        <v>968</v>
      </c>
      <c r="C268" s="4">
        <v>44999</v>
      </c>
      <c r="D268">
        <v>361</v>
      </c>
      <c r="E268" t="s">
        <v>663</v>
      </c>
      <c r="F268" s="10">
        <v>0.192333333333333</v>
      </c>
      <c r="G268" s="8">
        <v>2215.6833333333302</v>
      </c>
      <c r="H268" t="s">
        <v>728</v>
      </c>
      <c r="I268" s="8">
        <v>2262.8366666666602</v>
      </c>
      <c r="J268" t="s">
        <v>735</v>
      </c>
      <c r="K268">
        <v>346</v>
      </c>
      <c r="L268">
        <v>757</v>
      </c>
      <c r="M268" s="4">
        <v>45007</v>
      </c>
      <c r="N268" s="4">
        <v>45008</v>
      </c>
      <c r="O268" s="8">
        <v>0</v>
      </c>
      <c r="P268" s="8">
        <v>2290.29</v>
      </c>
      <c r="Q268" s="8">
        <f>Table1[[#This Row],[material_cost]]+Table1[[#This Row],[freight_cost]]</f>
        <v>2290.29</v>
      </c>
      <c r="R268" t="s">
        <v>666</v>
      </c>
      <c r="S268" t="s">
        <v>661</v>
      </c>
      <c r="T268">
        <v>1</v>
      </c>
      <c r="U268" s="9">
        <v>10000</v>
      </c>
      <c r="V268">
        <v>5.625</v>
      </c>
      <c r="W268">
        <v>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s="8">
        <v>3375</v>
      </c>
    </row>
    <row r="269" spans="1:33" x14ac:dyDescent="0.3">
      <c r="A269" t="s">
        <v>530</v>
      </c>
      <c r="B269" t="s">
        <v>968</v>
      </c>
      <c r="C269" s="4">
        <v>44999</v>
      </c>
      <c r="D269">
        <v>361</v>
      </c>
      <c r="E269" t="s">
        <v>663</v>
      </c>
      <c r="F269" s="10">
        <v>0.192333333333333</v>
      </c>
      <c r="G269" s="8">
        <v>2215.6833333333302</v>
      </c>
      <c r="H269" t="s">
        <v>728</v>
      </c>
      <c r="I269" s="8">
        <v>2262.8366666666602</v>
      </c>
      <c r="J269" t="s">
        <v>735</v>
      </c>
      <c r="K269">
        <v>346</v>
      </c>
      <c r="L269">
        <v>757</v>
      </c>
      <c r="M269" s="4">
        <v>45007</v>
      </c>
      <c r="N269" s="4">
        <v>45008</v>
      </c>
      <c r="O269" s="8">
        <v>0</v>
      </c>
      <c r="P269" s="8">
        <v>2290.29</v>
      </c>
      <c r="Q269" s="8">
        <f>Table1[[#This Row],[material_cost]]+Table1[[#This Row],[freight_cost]]</f>
        <v>2290.29</v>
      </c>
      <c r="R269" t="s">
        <v>666</v>
      </c>
      <c r="S269" t="s">
        <v>661</v>
      </c>
      <c r="T269">
        <v>3</v>
      </c>
      <c r="U269" s="9">
        <v>10000</v>
      </c>
      <c r="V269">
        <v>8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8">
        <v>1920</v>
      </c>
    </row>
    <row r="270" spans="1:33" x14ac:dyDescent="0.3">
      <c r="A270" t="s">
        <v>530</v>
      </c>
      <c r="B270" t="s">
        <v>969</v>
      </c>
      <c r="C270" s="4">
        <v>45000</v>
      </c>
      <c r="D270">
        <v>327</v>
      </c>
      <c r="E270" t="s">
        <v>668</v>
      </c>
      <c r="F270" s="10">
        <v>0.442</v>
      </c>
      <c r="G270" s="8">
        <v>8652.15</v>
      </c>
      <c r="H270">
        <v>79461</v>
      </c>
      <c r="I270" s="8">
        <v>8756.31</v>
      </c>
      <c r="J270" t="s">
        <v>811</v>
      </c>
      <c r="K270">
        <v>257</v>
      </c>
      <c r="L270" t="s">
        <v>568</v>
      </c>
      <c r="M270" s="4">
        <v>45007</v>
      </c>
      <c r="N270" s="4">
        <v>45007</v>
      </c>
      <c r="O270" s="8">
        <v>0</v>
      </c>
      <c r="P270" s="8">
        <v>8716.7000000000007</v>
      </c>
      <c r="Q270" s="8">
        <f>Table1[[#This Row],[material_cost]]+Table1[[#This Row],[freight_cost]]</f>
        <v>8716.7000000000007</v>
      </c>
      <c r="R270" t="s">
        <v>19</v>
      </c>
      <c r="S270" t="s">
        <v>661</v>
      </c>
      <c r="T270">
        <v>1</v>
      </c>
      <c r="U270" s="9">
        <v>10000</v>
      </c>
      <c r="V270">
        <v>10.875</v>
      </c>
      <c r="W270">
        <v>15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s="8">
        <v>19575</v>
      </c>
    </row>
    <row r="271" spans="1:33" x14ac:dyDescent="0.3">
      <c r="A271" t="s">
        <v>530</v>
      </c>
      <c r="B271" t="s">
        <v>970</v>
      </c>
      <c r="C271" s="4">
        <v>45000</v>
      </c>
      <c r="D271">
        <v>343</v>
      </c>
      <c r="E271" t="s">
        <v>687</v>
      </c>
      <c r="F271" s="10">
        <v>0.46</v>
      </c>
      <c r="G271" s="8">
        <v>9004.5</v>
      </c>
      <c r="H271" t="s">
        <v>738</v>
      </c>
      <c r="I271" s="8">
        <v>9004.5</v>
      </c>
      <c r="J271" t="s">
        <v>811</v>
      </c>
      <c r="K271">
        <v>257</v>
      </c>
      <c r="L271" t="s">
        <v>568</v>
      </c>
      <c r="M271" s="4">
        <v>45006</v>
      </c>
      <c r="N271" s="4">
        <v>45007</v>
      </c>
      <c r="O271" s="8">
        <v>0</v>
      </c>
      <c r="P271" s="8">
        <v>9004.5</v>
      </c>
      <c r="Q271" s="8">
        <f>Table1[[#This Row],[material_cost]]+Table1[[#This Row],[freight_cost]]</f>
        <v>9004.5</v>
      </c>
      <c r="R271" t="s">
        <v>690</v>
      </c>
      <c r="S271" t="s">
        <v>661</v>
      </c>
      <c r="T271">
        <v>1</v>
      </c>
      <c r="U271" s="9">
        <v>10000</v>
      </c>
      <c r="V271">
        <v>10.875</v>
      </c>
      <c r="W271">
        <v>15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s="8">
        <v>19575</v>
      </c>
    </row>
    <row r="272" spans="1:33" x14ac:dyDescent="0.3">
      <c r="A272" t="s">
        <v>530</v>
      </c>
      <c r="B272" t="s">
        <v>971</v>
      </c>
      <c r="C272" s="4">
        <v>45000</v>
      </c>
      <c r="D272">
        <v>327</v>
      </c>
      <c r="E272" t="s">
        <v>668</v>
      </c>
      <c r="F272" s="10">
        <v>0.44400000000000001</v>
      </c>
      <c r="G272" s="8">
        <v>1738.26</v>
      </c>
      <c r="H272">
        <v>78998</v>
      </c>
      <c r="I272" s="8">
        <v>1686.11</v>
      </c>
      <c r="J272" t="s">
        <v>866</v>
      </c>
      <c r="K272">
        <v>279</v>
      </c>
      <c r="L272" t="s">
        <v>38</v>
      </c>
      <c r="M272" s="4">
        <v>45007</v>
      </c>
      <c r="N272" s="4">
        <v>45007</v>
      </c>
      <c r="O272" s="8">
        <v>0</v>
      </c>
      <c r="P272" s="8">
        <v>1686.11</v>
      </c>
      <c r="Q272" s="8">
        <f>Table1[[#This Row],[material_cost]]+Table1[[#This Row],[freight_cost]]</f>
        <v>1686.11</v>
      </c>
      <c r="R272" t="s">
        <v>19</v>
      </c>
      <c r="S272" t="s">
        <v>661</v>
      </c>
      <c r="T272">
        <v>1</v>
      </c>
      <c r="U272" s="9">
        <v>10000</v>
      </c>
      <c r="V272">
        <v>10.875</v>
      </c>
      <c r="W272">
        <v>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s="8">
        <v>3915</v>
      </c>
    </row>
    <row r="273" spans="1:33" x14ac:dyDescent="0.3">
      <c r="A273" t="s">
        <v>530</v>
      </c>
      <c r="B273" t="s">
        <v>972</v>
      </c>
      <c r="C273" s="4">
        <v>45000</v>
      </c>
      <c r="D273">
        <v>700</v>
      </c>
      <c r="E273" t="s">
        <v>715</v>
      </c>
      <c r="F273" s="10">
        <v>0.78700000000000003</v>
      </c>
      <c r="G273" s="8">
        <v>2455.44</v>
      </c>
      <c r="H273">
        <v>5496</v>
      </c>
      <c r="I273" s="8">
        <v>2701</v>
      </c>
      <c r="J273" t="s">
        <v>716</v>
      </c>
      <c r="K273">
        <v>373</v>
      </c>
      <c r="L273" t="s">
        <v>717</v>
      </c>
      <c r="M273" s="4">
        <v>45009</v>
      </c>
      <c r="N273" s="4">
        <v>45007</v>
      </c>
      <c r="O273" s="8">
        <v>216.87</v>
      </c>
      <c r="P273" s="8">
        <v>2700.98</v>
      </c>
      <c r="Q273" s="8">
        <f>Table1[[#This Row],[material_cost]]+Table1[[#This Row],[freight_cost]]</f>
        <v>2917.85</v>
      </c>
      <c r="R273" t="s">
        <v>718</v>
      </c>
      <c r="S273" t="s">
        <v>661</v>
      </c>
      <c r="T273">
        <v>1</v>
      </c>
      <c r="U273" s="9">
        <v>5000</v>
      </c>
      <c r="V273">
        <v>13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s="8">
        <v>3120</v>
      </c>
    </row>
    <row r="274" spans="1:33" x14ac:dyDescent="0.3">
      <c r="A274" t="s">
        <v>530</v>
      </c>
      <c r="B274" t="s">
        <v>973</v>
      </c>
      <c r="C274" s="4">
        <v>45000</v>
      </c>
      <c r="D274">
        <v>613</v>
      </c>
      <c r="E274" t="s">
        <v>656</v>
      </c>
      <c r="F274" s="10">
        <v>0.11650000000000001</v>
      </c>
      <c r="G274" s="8">
        <v>2775.03</v>
      </c>
      <c r="H274" t="s">
        <v>750</v>
      </c>
      <c r="I274" s="8">
        <v>2789.6675</v>
      </c>
      <c r="J274" t="s">
        <v>974</v>
      </c>
      <c r="K274">
        <v>326</v>
      </c>
      <c r="L274" t="s">
        <v>752</v>
      </c>
      <c r="M274" s="4">
        <v>45009</v>
      </c>
      <c r="N274" s="4">
        <v>45015</v>
      </c>
      <c r="O274" s="8">
        <v>0</v>
      </c>
      <c r="P274" s="8">
        <v>2825.5875000000001</v>
      </c>
      <c r="Q274" s="8">
        <f>Table1[[#This Row],[material_cost]]+Table1[[#This Row],[freight_cost]]</f>
        <v>2825.5875000000001</v>
      </c>
      <c r="R274" t="s">
        <v>660</v>
      </c>
      <c r="S274" t="s">
        <v>661</v>
      </c>
      <c r="T274">
        <v>4</v>
      </c>
      <c r="U274" s="9">
        <v>10000</v>
      </c>
      <c r="V274">
        <v>12.875</v>
      </c>
      <c r="W274">
        <v>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s="8">
        <v>6180</v>
      </c>
    </row>
    <row r="275" spans="1:33" x14ac:dyDescent="0.3">
      <c r="A275" t="s">
        <v>530</v>
      </c>
      <c r="B275" t="s">
        <v>973</v>
      </c>
      <c r="C275" s="4">
        <v>45000</v>
      </c>
      <c r="D275">
        <v>613</v>
      </c>
      <c r="E275" t="s">
        <v>656</v>
      </c>
      <c r="F275" s="10">
        <v>0.11650000000000001</v>
      </c>
      <c r="G275" s="8">
        <v>2775.03</v>
      </c>
      <c r="H275" t="s">
        <v>750</v>
      </c>
      <c r="I275" s="8">
        <v>2789.6675</v>
      </c>
      <c r="J275" t="s">
        <v>974</v>
      </c>
      <c r="K275">
        <v>326</v>
      </c>
      <c r="L275" t="s">
        <v>752</v>
      </c>
      <c r="M275" s="4">
        <v>45009</v>
      </c>
      <c r="N275" s="4">
        <v>45015</v>
      </c>
      <c r="O275" s="8">
        <v>0</v>
      </c>
      <c r="P275" s="8">
        <v>2825.5875000000001</v>
      </c>
      <c r="Q275" s="8">
        <f>Table1[[#This Row],[material_cost]]+Table1[[#This Row],[freight_cost]]</f>
        <v>2825.5875000000001</v>
      </c>
      <c r="R275" t="s">
        <v>660</v>
      </c>
      <c r="S275" t="s">
        <v>661</v>
      </c>
      <c r="T275">
        <v>3</v>
      </c>
      <c r="U275" s="9">
        <v>10000</v>
      </c>
      <c r="V275">
        <v>12.375</v>
      </c>
      <c r="W275">
        <v>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s="8">
        <v>5940</v>
      </c>
    </row>
    <row r="276" spans="1:33" x14ac:dyDescent="0.3">
      <c r="A276" t="s">
        <v>530</v>
      </c>
      <c r="B276" t="s">
        <v>973</v>
      </c>
      <c r="C276" s="4">
        <v>45000</v>
      </c>
      <c r="D276">
        <v>613</v>
      </c>
      <c r="E276" t="s">
        <v>656</v>
      </c>
      <c r="F276" s="10">
        <v>0.11650000000000001</v>
      </c>
      <c r="G276" s="8">
        <v>2775.03</v>
      </c>
      <c r="H276" t="s">
        <v>750</v>
      </c>
      <c r="I276" s="8">
        <v>2789.6675</v>
      </c>
      <c r="J276" t="s">
        <v>974</v>
      </c>
      <c r="K276">
        <v>326</v>
      </c>
      <c r="L276" t="s">
        <v>752</v>
      </c>
      <c r="M276" s="4">
        <v>45009</v>
      </c>
      <c r="N276" s="4">
        <v>45015</v>
      </c>
      <c r="O276" s="8">
        <v>0</v>
      </c>
      <c r="P276" s="8">
        <v>2825.5875000000001</v>
      </c>
      <c r="Q276" s="8">
        <f>Table1[[#This Row],[material_cost]]+Table1[[#This Row],[freight_cost]]</f>
        <v>2825.5875000000001</v>
      </c>
      <c r="R276" t="s">
        <v>660</v>
      </c>
      <c r="S276" t="s">
        <v>661</v>
      </c>
      <c r="T276">
        <v>2</v>
      </c>
      <c r="U276" s="9">
        <v>10000</v>
      </c>
      <c r="V276">
        <v>9.875</v>
      </c>
      <c r="W276">
        <v>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s="8">
        <v>5925</v>
      </c>
    </row>
    <row r="277" spans="1:33" x14ac:dyDescent="0.3">
      <c r="A277" t="s">
        <v>530</v>
      </c>
      <c r="B277" t="s">
        <v>973</v>
      </c>
      <c r="C277" s="4">
        <v>45000</v>
      </c>
      <c r="D277">
        <v>613</v>
      </c>
      <c r="E277" t="s">
        <v>656</v>
      </c>
      <c r="F277" s="10">
        <v>0.11650000000000001</v>
      </c>
      <c r="G277" s="8">
        <v>2775.03</v>
      </c>
      <c r="H277" t="s">
        <v>750</v>
      </c>
      <c r="I277" s="8">
        <v>2789.6675</v>
      </c>
      <c r="J277" t="s">
        <v>974</v>
      </c>
      <c r="K277">
        <v>326</v>
      </c>
      <c r="L277" t="s">
        <v>752</v>
      </c>
      <c r="M277" s="4">
        <v>45009</v>
      </c>
      <c r="N277" s="4">
        <v>45015</v>
      </c>
      <c r="O277" s="8">
        <v>0</v>
      </c>
      <c r="P277" s="8">
        <v>2825.5875000000001</v>
      </c>
      <c r="Q277" s="8">
        <f>Table1[[#This Row],[material_cost]]+Table1[[#This Row],[freight_cost]]</f>
        <v>2825.5875000000001</v>
      </c>
      <c r="R277" t="s">
        <v>660</v>
      </c>
      <c r="S277" t="s">
        <v>661</v>
      </c>
      <c r="T277">
        <v>1</v>
      </c>
      <c r="U277" s="9">
        <v>10000</v>
      </c>
      <c r="V277">
        <v>9.625</v>
      </c>
      <c r="W277">
        <v>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s="8">
        <v>5775</v>
      </c>
    </row>
    <row r="278" spans="1:33" x14ac:dyDescent="0.3">
      <c r="A278" t="s">
        <v>530</v>
      </c>
      <c r="B278" t="s">
        <v>975</v>
      </c>
      <c r="C278" s="4">
        <v>45000</v>
      </c>
      <c r="D278">
        <v>1066</v>
      </c>
      <c r="E278" t="s">
        <v>671</v>
      </c>
      <c r="F278" s="10">
        <v>1.7999999999999999E-2</v>
      </c>
      <c r="G278" s="8">
        <v>668.03399999999999</v>
      </c>
      <c r="H278" t="s">
        <v>723</v>
      </c>
      <c r="I278" s="8">
        <v>668.03399999999999</v>
      </c>
      <c r="J278" t="s">
        <v>976</v>
      </c>
      <c r="K278">
        <v>296</v>
      </c>
      <c r="M278" s="4">
        <v>45006</v>
      </c>
      <c r="N278" s="4">
        <v>45006</v>
      </c>
      <c r="O278" s="8">
        <v>0</v>
      </c>
      <c r="P278" s="8">
        <v>668.03399999999999</v>
      </c>
      <c r="Q278" s="8">
        <f>Table1[[#This Row],[material_cost]]+Table1[[#This Row],[freight_cost]]</f>
        <v>668.03399999999999</v>
      </c>
      <c r="R278" t="s">
        <v>673</v>
      </c>
      <c r="S278" t="s">
        <v>661</v>
      </c>
      <c r="T278">
        <v>3</v>
      </c>
      <c r="U278" s="9">
        <v>10000</v>
      </c>
      <c r="V278">
        <v>11.125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s="8">
        <v>6675</v>
      </c>
    </row>
    <row r="279" spans="1:33" x14ac:dyDescent="0.3">
      <c r="A279" t="s">
        <v>530</v>
      </c>
      <c r="B279" t="s">
        <v>975</v>
      </c>
      <c r="C279" s="4">
        <v>45000</v>
      </c>
      <c r="D279">
        <v>1066</v>
      </c>
      <c r="E279" t="s">
        <v>671</v>
      </c>
      <c r="F279" s="10">
        <v>1.7999999999999999E-2</v>
      </c>
      <c r="G279" s="8">
        <v>668.03399999999999</v>
      </c>
      <c r="H279" t="s">
        <v>723</v>
      </c>
      <c r="I279" s="8">
        <v>668.03399999999999</v>
      </c>
      <c r="J279" t="s">
        <v>976</v>
      </c>
      <c r="K279">
        <v>296</v>
      </c>
      <c r="M279" s="4">
        <v>45006</v>
      </c>
      <c r="N279" s="4">
        <v>45006</v>
      </c>
      <c r="O279" s="8">
        <v>0</v>
      </c>
      <c r="P279" s="8">
        <v>668.03399999999999</v>
      </c>
      <c r="Q279" s="8">
        <f>Table1[[#This Row],[material_cost]]+Table1[[#This Row],[freight_cost]]</f>
        <v>668.03399999999999</v>
      </c>
      <c r="R279" t="s">
        <v>673</v>
      </c>
      <c r="S279" t="s">
        <v>661</v>
      </c>
      <c r="T279">
        <v>1</v>
      </c>
      <c r="U279" s="9">
        <v>10000</v>
      </c>
      <c r="V279">
        <v>9.15</v>
      </c>
      <c r="W279">
        <v>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s="8">
        <v>6588</v>
      </c>
    </row>
    <row r="280" spans="1:33" x14ac:dyDescent="0.3">
      <c r="A280" t="s">
        <v>530</v>
      </c>
      <c r="B280" t="s">
        <v>975</v>
      </c>
      <c r="C280" s="4">
        <v>45000</v>
      </c>
      <c r="D280">
        <v>1066</v>
      </c>
      <c r="E280" t="s">
        <v>671</v>
      </c>
      <c r="F280" s="10">
        <v>1.7999999999999999E-2</v>
      </c>
      <c r="G280" s="8">
        <v>668.03399999999999</v>
      </c>
      <c r="H280" t="s">
        <v>723</v>
      </c>
      <c r="I280" s="8">
        <v>668.03399999999999</v>
      </c>
      <c r="J280" t="s">
        <v>976</v>
      </c>
      <c r="K280">
        <v>296</v>
      </c>
      <c r="M280" s="4">
        <v>45006</v>
      </c>
      <c r="N280" s="4">
        <v>45006</v>
      </c>
      <c r="O280" s="8">
        <v>0</v>
      </c>
      <c r="P280" s="8">
        <v>668.03399999999999</v>
      </c>
      <c r="Q280" s="8">
        <f>Table1[[#This Row],[material_cost]]+Table1[[#This Row],[freight_cost]]</f>
        <v>668.03399999999999</v>
      </c>
      <c r="R280" t="s">
        <v>673</v>
      </c>
      <c r="S280" t="s">
        <v>661</v>
      </c>
      <c r="T280">
        <v>2</v>
      </c>
      <c r="U280" s="9">
        <v>10000</v>
      </c>
      <c r="V280">
        <v>9.375</v>
      </c>
      <c r="W280">
        <v>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s="8">
        <v>9000</v>
      </c>
    </row>
    <row r="281" spans="1:33" x14ac:dyDescent="0.3">
      <c r="A281" t="s">
        <v>530</v>
      </c>
      <c r="B281" t="s">
        <v>975</v>
      </c>
      <c r="C281" s="4">
        <v>45000</v>
      </c>
      <c r="D281">
        <v>1066</v>
      </c>
      <c r="E281" t="s">
        <v>671</v>
      </c>
      <c r="F281" s="10">
        <v>1.7999999999999999E-2</v>
      </c>
      <c r="G281" s="8">
        <v>668.03399999999999</v>
      </c>
      <c r="H281" t="s">
        <v>723</v>
      </c>
      <c r="I281" s="8">
        <v>668.03399999999999</v>
      </c>
      <c r="J281" t="s">
        <v>976</v>
      </c>
      <c r="K281">
        <v>296</v>
      </c>
      <c r="M281" s="4">
        <v>45006</v>
      </c>
      <c r="N281" s="4">
        <v>45006</v>
      </c>
      <c r="O281" s="8">
        <v>0</v>
      </c>
      <c r="P281" s="8">
        <v>668.03399999999999</v>
      </c>
      <c r="Q281" s="8">
        <f>Table1[[#This Row],[material_cost]]+Table1[[#This Row],[freight_cost]]</f>
        <v>668.03399999999999</v>
      </c>
      <c r="R281" t="s">
        <v>673</v>
      </c>
      <c r="S281" t="s">
        <v>661</v>
      </c>
      <c r="T281">
        <v>4</v>
      </c>
      <c r="U281" s="9">
        <v>10000</v>
      </c>
      <c r="V281">
        <v>12</v>
      </c>
      <c r="W281">
        <v>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s="8">
        <v>7200</v>
      </c>
    </row>
    <row r="282" spans="1:33" x14ac:dyDescent="0.3">
      <c r="A282" t="s">
        <v>530</v>
      </c>
      <c r="B282" t="s">
        <v>975</v>
      </c>
      <c r="C282" s="4">
        <v>45000</v>
      </c>
      <c r="D282">
        <v>1066</v>
      </c>
      <c r="E282" t="s">
        <v>671</v>
      </c>
      <c r="F282" s="10">
        <v>1.7999999999999999E-2</v>
      </c>
      <c r="G282" s="8">
        <v>668.03399999999999</v>
      </c>
      <c r="H282" t="s">
        <v>723</v>
      </c>
      <c r="I282" s="8">
        <v>668.03399999999999</v>
      </c>
      <c r="J282" t="s">
        <v>976</v>
      </c>
      <c r="K282">
        <v>296</v>
      </c>
      <c r="M282" s="4">
        <v>45006</v>
      </c>
      <c r="N282" s="4">
        <v>45006</v>
      </c>
      <c r="O282" s="8">
        <v>0</v>
      </c>
      <c r="P282" s="8">
        <v>668.03399999999999</v>
      </c>
      <c r="Q282" s="8">
        <f>Table1[[#This Row],[material_cost]]+Table1[[#This Row],[freight_cost]]</f>
        <v>668.03399999999999</v>
      </c>
      <c r="R282" t="s">
        <v>673</v>
      </c>
      <c r="S282" t="s">
        <v>661</v>
      </c>
      <c r="T282">
        <v>5</v>
      </c>
      <c r="U282" s="9">
        <v>10000</v>
      </c>
      <c r="V282">
        <v>12.75</v>
      </c>
      <c r="W282">
        <v>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8">
        <v>7650</v>
      </c>
    </row>
    <row r="283" spans="1:33" x14ac:dyDescent="0.3">
      <c r="A283" t="s">
        <v>530</v>
      </c>
      <c r="B283" t="s">
        <v>977</v>
      </c>
      <c r="C283" s="4">
        <v>45001</v>
      </c>
      <c r="D283">
        <v>700</v>
      </c>
      <c r="E283" t="s">
        <v>715</v>
      </c>
      <c r="F283" s="10">
        <v>0.88700000000000001</v>
      </c>
      <c r="G283" s="8">
        <v>1596.6</v>
      </c>
      <c r="H283" t="s">
        <v>844</v>
      </c>
      <c r="I283" s="8">
        <v>1548.7</v>
      </c>
      <c r="J283" t="s">
        <v>845</v>
      </c>
      <c r="K283">
        <v>374</v>
      </c>
      <c r="L283" t="s">
        <v>846</v>
      </c>
      <c r="M283" s="4">
        <v>45019</v>
      </c>
      <c r="N283" s="4">
        <v>45019</v>
      </c>
      <c r="O283" s="8">
        <v>0</v>
      </c>
      <c r="P283" s="8">
        <v>1752.19</v>
      </c>
      <c r="Q283" s="8">
        <f>Table1[[#This Row],[material_cost]]+Table1[[#This Row],[freight_cost]]</f>
        <v>1752.19</v>
      </c>
      <c r="R283" t="s">
        <v>718</v>
      </c>
      <c r="S283" t="s">
        <v>661</v>
      </c>
      <c r="T283">
        <v>1</v>
      </c>
      <c r="U283" s="9">
        <v>5000</v>
      </c>
      <c r="V283">
        <v>10.875</v>
      </c>
      <c r="W283">
        <v>1</v>
      </c>
      <c r="X283">
        <v>6.375</v>
      </c>
      <c r="Y283">
        <v>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s="8">
        <v>1800</v>
      </c>
    </row>
    <row r="284" spans="1:33" x14ac:dyDescent="0.3">
      <c r="A284" t="s">
        <v>530</v>
      </c>
      <c r="B284" t="s">
        <v>978</v>
      </c>
      <c r="C284" s="4">
        <v>45001</v>
      </c>
      <c r="D284">
        <v>327</v>
      </c>
      <c r="E284" t="s">
        <v>668</v>
      </c>
      <c r="F284" s="10">
        <v>0.24349999999999999</v>
      </c>
      <c r="G284" s="8">
        <v>4120.0200000000004</v>
      </c>
      <c r="H284">
        <v>8027</v>
      </c>
      <c r="I284" s="8">
        <v>4201.2</v>
      </c>
      <c r="J284" t="s">
        <v>979</v>
      </c>
      <c r="K284">
        <v>144</v>
      </c>
      <c r="L284" t="s">
        <v>344</v>
      </c>
      <c r="M284" s="4">
        <v>45008</v>
      </c>
      <c r="N284" s="4">
        <v>44643</v>
      </c>
      <c r="O284" s="8">
        <v>142.32499999999999</v>
      </c>
      <c r="P284" s="8">
        <v>4201.1850000000004</v>
      </c>
      <c r="Q284" s="8">
        <f>Table1[[#This Row],[material_cost]]+Table1[[#This Row],[freight_cost]]</f>
        <v>4343.51</v>
      </c>
      <c r="R284" t="s">
        <v>19</v>
      </c>
      <c r="S284" t="s">
        <v>661</v>
      </c>
      <c r="T284">
        <v>2</v>
      </c>
      <c r="U284" s="9">
        <v>10000</v>
      </c>
      <c r="V284">
        <v>13</v>
      </c>
      <c r="W284">
        <v>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8">
        <v>7800</v>
      </c>
    </row>
    <row r="285" spans="1:33" x14ac:dyDescent="0.3">
      <c r="A285" t="s">
        <v>530</v>
      </c>
      <c r="B285" t="s">
        <v>978</v>
      </c>
      <c r="C285" s="4">
        <v>45001</v>
      </c>
      <c r="D285">
        <v>327</v>
      </c>
      <c r="E285" t="s">
        <v>668</v>
      </c>
      <c r="F285" s="10">
        <v>0.24349999999999999</v>
      </c>
      <c r="G285" s="8">
        <v>4120.0200000000004</v>
      </c>
      <c r="H285">
        <v>8027</v>
      </c>
      <c r="I285" s="8">
        <v>4201.2</v>
      </c>
      <c r="J285" t="s">
        <v>979</v>
      </c>
      <c r="K285">
        <v>144</v>
      </c>
      <c r="L285" t="s">
        <v>344</v>
      </c>
      <c r="M285" s="4">
        <v>45008</v>
      </c>
      <c r="N285" s="4">
        <v>44643</v>
      </c>
      <c r="O285" s="8">
        <v>142.32499999999999</v>
      </c>
      <c r="P285" s="8">
        <v>4201.1850000000004</v>
      </c>
      <c r="Q285" s="8">
        <f>Table1[[#This Row],[material_cost]]+Table1[[#This Row],[freight_cost]]</f>
        <v>4343.51</v>
      </c>
      <c r="R285" t="s">
        <v>19</v>
      </c>
      <c r="S285" t="s">
        <v>661</v>
      </c>
      <c r="T285">
        <v>1</v>
      </c>
      <c r="U285" s="9">
        <v>10000</v>
      </c>
      <c r="V285">
        <v>4.75</v>
      </c>
      <c r="W285">
        <v>16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s="8">
        <v>9120</v>
      </c>
    </row>
    <row r="286" spans="1:33" x14ac:dyDescent="0.3">
      <c r="A286" t="s">
        <v>530</v>
      </c>
      <c r="B286" t="s">
        <v>980</v>
      </c>
      <c r="C286" s="4">
        <v>45001</v>
      </c>
      <c r="D286">
        <v>327</v>
      </c>
      <c r="E286" t="s">
        <v>668</v>
      </c>
      <c r="F286" s="10">
        <v>0.48699999999999999</v>
      </c>
      <c r="G286" s="8">
        <v>4602.1499999999996</v>
      </c>
      <c r="H286">
        <v>8027</v>
      </c>
      <c r="I286" s="8">
        <v>4705.8999999999996</v>
      </c>
      <c r="J286" t="s">
        <v>695</v>
      </c>
      <c r="K286">
        <v>144</v>
      </c>
      <c r="L286" t="s">
        <v>344</v>
      </c>
      <c r="M286" s="4">
        <v>45012</v>
      </c>
      <c r="N286" s="4">
        <v>45012</v>
      </c>
      <c r="O286" s="8">
        <v>159.41999999999999</v>
      </c>
      <c r="P286" s="8">
        <v>4705.8500000000004</v>
      </c>
      <c r="Q286" s="8">
        <f>Table1[[#This Row],[material_cost]]+Table1[[#This Row],[freight_cost]]</f>
        <v>4865.2700000000004</v>
      </c>
      <c r="R286" t="s">
        <v>19</v>
      </c>
      <c r="S286" t="s">
        <v>661</v>
      </c>
      <c r="T286">
        <v>1</v>
      </c>
      <c r="U286" s="9">
        <v>10000</v>
      </c>
      <c r="V286">
        <v>5.25</v>
      </c>
      <c r="W286">
        <v>15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s="8">
        <v>9450</v>
      </c>
    </row>
    <row r="287" spans="1:33" x14ac:dyDescent="0.3">
      <c r="A287" t="s">
        <v>530</v>
      </c>
      <c r="B287" t="s">
        <v>981</v>
      </c>
      <c r="C287" s="4">
        <v>45001</v>
      </c>
      <c r="D287">
        <v>327</v>
      </c>
      <c r="E287" t="s">
        <v>668</v>
      </c>
      <c r="F287" s="10">
        <v>1.44</v>
      </c>
      <c r="G287" s="8">
        <v>604.79999999999995</v>
      </c>
      <c r="H287">
        <v>72829</v>
      </c>
      <c r="I287" s="8">
        <v>622.94000000000005</v>
      </c>
      <c r="J287" t="s">
        <v>982</v>
      </c>
      <c r="K287">
        <v>157</v>
      </c>
      <c r="L287" t="s">
        <v>914</v>
      </c>
      <c r="M287" s="4">
        <v>45007</v>
      </c>
      <c r="N287" s="4">
        <v>45006</v>
      </c>
      <c r="O287" s="8">
        <v>0</v>
      </c>
      <c r="P287" s="8">
        <v>622.94000000000005</v>
      </c>
      <c r="Q287" s="8">
        <f>Table1[[#This Row],[material_cost]]+Table1[[#This Row],[freight_cost]]</f>
        <v>622.94000000000005</v>
      </c>
      <c r="R287" t="s">
        <v>19</v>
      </c>
      <c r="S287" t="s">
        <v>661</v>
      </c>
      <c r="T287">
        <v>1</v>
      </c>
      <c r="U287" s="9">
        <v>2500</v>
      </c>
      <c r="V287">
        <v>7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s="8">
        <v>420</v>
      </c>
    </row>
    <row r="288" spans="1:33" x14ac:dyDescent="0.3">
      <c r="A288" t="s">
        <v>530</v>
      </c>
      <c r="B288" t="s">
        <v>983</v>
      </c>
      <c r="C288" s="4">
        <v>45001</v>
      </c>
      <c r="D288">
        <v>343</v>
      </c>
      <c r="E288" t="s">
        <v>687</v>
      </c>
      <c r="F288" s="10">
        <v>2.89</v>
      </c>
      <c r="G288" s="8">
        <v>5618.16</v>
      </c>
      <c r="H288" t="s">
        <v>984</v>
      </c>
      <c r="I288" s="8">
        <v>5618.18</v>
      </c>
      <c r="J288" t="s">
        <v>985</v>
      </c>
      <c r="K288">
        <v>273</v>
      </c>
      <c r="L288" t="s">
        <v>986</v>
      </c>
      <c r="M288" s="4">
        <v>45006</v>
      </c>
      <c r="N288" s="4">
        <v>45007</v>
      </c>
      <c r="O288" s="8">
        <v>0</v>
      </c>
      <c r="P288" s="8">
        <v>5618.16</v>
      </c>
      <c r="Q288" s="8">
        <f>Table1[[#This Row],[material_cost]]+Table1[[#This Row],[freight_cost]]</f>
        <v>5618.16</v>
      </c>
      <c r="R288" t="s">
        <v>690</v>
      </c>
      <c r="S288" t="s">
        <v>661</v>
      </c>
      <c r="T288">
        <v>1</v>
      </c>
      <c r="U288" s="9">
        <v>3000</v>
      </c>
      <c r="V288">
        <v>9.625</v>
      </c>
      <c r="W288">
        <v>4</v>
      </c>
      <c r="X288">
        <v>6.5</v>
      </c>
      <c r="Y288">
        <v>1</v>
      </c>
      <c r="Z288">
        <v>9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 s="8">
        <v>1944</v>
      </c>
    </row>
    <row r="289" spans="1:33" x14ac:dyDescent="0.3">
      <c r="A289" t="s">
        <v>530</v>
      </c>
      <c r="B289" t="s">
        <v>987</v>
      </c>
      <c r="C289" s="4">
        <v>45001</v>
      </c>
      <c r="D289">
        <v>327</v>
      </c>
      <c r="E289" t="s">
        <v>668</v>
      </c>
      <c r="F289" s="10">
        <v>0.752</v>
      </c>
      <c r="G289" s="8">
        <v>2436.48</v>
      </c>
      <c r="H289">
        <v>78939</v>
      </c>
      <c r="I289" s="8">
        <v>2342.7399999999998</v>
      </c>
      <c r="J289" t="s">
        <v>988</v>
      </c>
      <c r="K289">
        <v>308</v>
      </c>
      <c r="M289" s="4">
        <v>45008</v>
      </c>
      <c r="N289" s="4">
        <v>44980</v>
      </c>
      <c r="O289" s="8">
        <v>0</v>
      </c>
      <c r="P289" s="8">
        <v>2456.46</v>
      </c>
      <c r="Q289" s="8">
        <f>Table1[[#This Row],[material_cost]]+Table1[[#This Row],[freight_cost]]</f>
        <v>2456.46</v>
      </c>
      <c r="R289" t="s">
        <v>19</v>
      </c>
      <c r="S289" t="s">
        <v>661</v>
      </c>
      <c r="T289">
        <v>2</v>
      </c>
      <c r="U289" s="9">
        <v>2500</v>
      </c>
      <c r="V289">
        <v>12.875</v>
      </c>
      <c r="W289">
        <v>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2.5</v>
      </c>
      <c r="AG289" s="8">
        <v>76545</v>
      </c>
    </row>
    <row r="290" spans="1:33" x14ac:dyDescent="0.3">
      <c r="A290" t="s">
        <v>530</v>
      </c>
      <c r="B290" t="s">
        <v>987</v>
      </c>
      <c r="C290" s="4">
        <v>45001</v>
      </c>
      <c r="D290">
        <v>327</v>
      </c>
      <c r="E290" t="s">
        <v>668</v>
      </c>
      <c r="F290" s="10">
        <v>0.752</v>
      </c>
      <c r="G290" s="8">
        <v>2436.48</v>
      </c>
      <c r="H290">
        <v>78939</v>
      </c>
      <c r="I290" s="8">
        <v>2342.7399999999998</v>
      </c>
      <c r="J290" t="s">
        <v>988</v>
      </c>
      <c r="K290">
        <v>308</v>
      </c>
      <c r="M290" s="4">
        <v>45008</v>
      </c>
      <c r="N290" s="4">
        <v>44980</v>
      </c>
      <c r="O290" s="8">
        <v>0</v>
      </c>
      <c r="P290" s="8">
        <v>2456.46</v>
      </c>
      <c r="Q290" s="8">
        <f>Table1[[#This Row],[material_cost]]+Table1[[#This Row],[freight_cost]]</f>
        <v>2456.46</v>
      </c>
      <c r="R290" t="s">
        <v>19</v>
      </c>
      <c r="S290" t="s">
        <v>661</v>
      </c>
      <c r="T290">
        <v>1</v>
      </c>
      <c r="U290" s="9">
        <v>2500</v>
      </c>
      <c r="V290">
        <v>12.875</v>
      </c>
      <c r="W290">
        <v>4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2.5</v>
      </c>
      <c r="AG290" s="8">
        <v>76545</v>
      </c>
    </row>
    <row r="291" spans="1:33" x14ac:dyDescent="0.3">
      <c r="A291" t="s">
        <v>530</v>
      </c>
      <c r="B291" t="s">
        <v>989</v>
      </c>
      <c r="C291" s="4">
        <v>45001</v>
      </c>
      <c r="D291">
        <v>361</v>
      </c>
      <c r="E291" t="s">
        <v>663</v>
      </c>
      <c r="F291" s="10">
        <v>0.30120000000000002</v>
      </c>
      <c r="G291" s="8">
        <v>2846.34</v>
      </c>
      <c r="H291" t="s">
        <v>712</v>
      </c>
      <c r="I291" s="8">
        <v>2879.61</v>
      </c>
      <c r="J291" t="s">
        <v>781</v>
      </c>
      <c r="K291">
        <v>80</v>
      </c>
      <c r="L291">
        <v>758</v>
      </c>
      <c r="M291" s="4">
        <v>45008</v>
      </c>
      <c r="N291" s="4">
        <v>45013</v>
      </c>
      <c r="O291" s="8">
        <v>33.46</v>
      </c>
      <c r="P291" s="8">
        <v>2879.6149999999998</v>
      </c>
      <c r="Q291" s="8">
        <f>Table1[[#This Row],[material_cost]]+Table1[[#This Row],[freight_cost]]</f>
        <v>2913.0749999999998</v>
      </c>
      <c r="R291" t="s">
        <v>666</v>
      </c>
      <c r="S291" t="s">
        <v>661</v>
      </c>
      <c r="T291">
        <v>1</v>
      </c>
      <c r="U291" s="9">
        <v>10000</v>
      </c>
      <c r="V291">
        <v>6.875</v>
      </c>
      <c r="W291">
        <v>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8">
        <v>4125</v>
      </c>
    </row>
    <row r="292" spans="1:33" x14ac:dyDescent="0.3">
      <c r="A292" t="s">
        <v>530</v>
      </c>
      <c r="B292" t="s">
        <v>989</v>
      </c>
      <c r="C292" s="4">
        <v>45001</v>
      </c>
      <c r="D292">
        <v>361</v>
      </c>
      <c r="E292" t="s">
        <v>663</v>
      </c>
      <c r="F292" s="10">
        <v>0.30120000000000002</v>
      </c>
      <c r="G292" s="8">
        <v>2846.34</v>
      </c>
      <c r="H292" t="s">
        <v>712</v>
      </c>
      <c r="I292" s="8">
        <v>2879.61</v>
      </c>
      <c r="J292" t="s">
        <v>781</v>
      </c>
      <c r="K292">
        <v>80</v>
      </c>
      <c r="L292">
        <v>758</v>
      </c>
      <c r="M292" s="4">
        <v>45008</v>
      </c>
      <c r="N292" s="4">
        <v>45013</v>
      </c>
      <c r="O292" s="8">
        <v>33.46</v>
      </c>
      <c r="P292" s="8">
        <v>2879.6149999999998</v>
      </c>
      <c r="Q292" s="8">
        <f>Table1[[#This Row],[material_cost]]+Table1[[#This Row],[freight_cost]]</f>
        <v>2913.0749999999998</v>
      </c>
      <c r="R292" t="s">
        <v>666</v>
      </c>
      <c r="S292" t="s">
        <v>661</v>
      </c>
      <c r="T292">
        <v>2</v>
      </c>
      <c r="U292" s="9">
        <v>10000</v>
      </c>
      <c r="V292">
        <v>8.875</v>
      </c>
      <c r="W292">
        <v>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s="8">
        <v>5325</v>
      </c>
    </row>
    <row r="293" spans="1:33" x14ac:dyDescent="0.3">
      <c r="A293" t="s">
        <v>530</v>
      </c>
      <c r="B293" t="s">
        <v>990</v>
      </c>
      <c r="C293" s="4">
        <v>45005</v>
      </c>
      <c r="D293">
        <v>114</v>
      </c>
      <c r="E293" t="s">
        <v>875</v>
      </c>
      <c r="F293" s="10">
        <v>0.174366666666666</v>
      </c>
      <c r="G293" s="8">
        <v>3766.3199999999902</v>
      </c>
      <c r="H293" t="s">
        <v>876</v>
      </c>
      <c r="I293" s="8">
        <v>3847.9</v>
      </c>
      <c r="J293" t="s">
        <v>877</v>
      </c>
      <c r="K293">
        <v>319548</v>
      </c>
      <c r="L293" t="s">
        <v>878</v>
      </c>
      <c r="M293" s="4">
        <v>45015</v>
      </c>
      <c r="N293" s="4">
        <v>45016</v>
      </c>
      <c r="O293" s="8">
        <v>180.22333333333299</v>
      </c>
      <c r="P293" s="8">
        <v>3847.9266666666599</v>
      </c>
      <c r="Q293" s="8">
        <f>Table1[[#This Row],[material_cost]]+Table1[[#This Row],[freight_cost]]</f>
        <v>4028.1499999999928</v>
      </c>
      <c r="R293" t="s">
        <v>879</v>
      </c>
      <c r="S293" t="s">
        <v>661</v>
      </c>
      <c r="T293">
        <v>2</v>
      </c>
      <c r="U293" s="9">
        <v>10000</v>
      </c>
      <c r="V293">
        <v>6.66</v>
      </c>
      <c r="W293">
        <v>8</v>
      </c>
      <c r="X293">
        <v>6.72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s="8">
        <v>7200</v>
      </c>
    </row>
    <row r="294" spans="1:33" x14ac:dyDescent="0.3">
      <c r="A294" t="s">
        <v>530</v>
      </c>
      <c r="B294" t="s">
        <v>990</v>
      </c>
      <c r="C294" s="4">
        <v>45005</v>
      </c>
      <c r="D294">
        <v>114</v>
      </c>
      <c r="E294" t="s">
        <v>875</v>
      </c>
      <c r="F294" s="10">
        <v>0.174366666666666</v>
      </c>
      <c r="G294" s="8">
        <v>3766.3199999999902</v>
      </c>
      <c r="H294" t="s">
        <v>876</v>
      </c>
      <c r="I294" s="8">
        <v>3847.9</v>
      </c>
      <c r="J294" t="s">
        <v>877</v>
      </c>
      <c r="K294">
        <v>319548</v>
      </c>
      <c r="L294" t="s">
        <v>878</v>
      </c>
      <c r="M294" s="4">
        <v>45015</v>
      </c>
      <c r="N294" s="4">
        <v>45016</v>
      </c>
      <c r="O294" s="8">
        <v>180.22333333333299</v>
      </c>
      <c r="P294" s="8">
        <v>3847.9266666666599</v>
      </c>
      <c r="Q294" s="8">
        <f>Table1[[#This Row],[material_cost]]+Table1[[#This Row],[freight_cost]]</f>
        <v>4028.1499999999928</v>
      </c>
      <c r="R294" t="s">
        <v>879</v>
      </c>
      <c r="S294" t="s">
        <v>661</v>
      </c>
      <c r="T294">
        <v>3</v>
      </c>
      <c r="U294" s="9">
        <v>10000</v>
      </c>
      <c r="V294">
        <v>6.66</v>
      </c>
      <c r="W294">
        <v>8</v>
      </c>
      <c r="X294">
        <v>6.72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8">
        <v>7200</v>
      </c>
    </row>
    <row r="295" spans="1:33" x14ac:dyDescent="0.3">
      <c r="A295" t="s">
        <v>530</v>
      </c>
      <c r="B295" t="s">
        <v>990</v>
      </c>
      <c r="C295" s="4">
        <v>45005</v>
      </c>
      <c r="D295">
        <v>114</v>
      </c>
      <c r="E295" t="s">
        <v>875</v>
      </c>
      <c r="F295" s="10">
        <v>0.174366666666666</v>
      </c>
      <c r="G295" s="8">
        <v>3766.3199999999902</v>
      </c>
      <c r="H295" t="s">
        <v>876</v>
      </c>
      <c r="I295" s="8">
        <v>3847.9</v>
      </c>
      <c r="J295" t="s">
        <v>877</v>
      </c>
      <c r="K295">
        <v>319548</v>
      </c>
      <c r="L295" t="s">
        <v>878</v>
      </c>
      <c r="M295" s="4">
        <v>45015</v>
      </c>
      <c r="N295" s="4">
        <v>45016</v>
      </c>
      <c r="O295" s="8">
        <v>180.22333333333299</v>
      </c>
      <c r="P295" s="8">
        <v>3847.9266666666599</v>
      </c>
      <c r="Q295" s="8">
        <f>Table1[[#This Row],[material_cost]]+Table1[[#This Row],[freight_cost]]</f>
        <v>4028.1499999999928</v>
      </c>
      <c r="R295" t="s">
        <v>879</v>
      </c>
      <c r="S295" t="s">
        <v>661</v>
      </c>
      <c r="T295">
        <v>1</v>
      </c>
      <c r="U295" s="9">
        <v>10000</v>
      </c>
      <c r="V295">
        <v>6.66</v>
      </c>
      <c r="W295">
        <v>8</v>
      </c>
      <c r="X295">
        <v>6.72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s="8">
        <v>7200</v>
      </c>
    </row>
    <row r="296" spans="1:33" x14ac:dyDescent="0.3">
      <c r="A296" t="s">
        <v>530</v>
      </c>
      <c r="B296" t="s">
        <v>991</v>
      </c>
      <c r="C296" s="4">
        <v>45005</v>
      </c>
      <c r="D296">
        <v>917</v>
      </c>
      <c r="E296" t="s">
        <v>870</v>
      </c>
      <c r="F296" s="10">
        <v>0.17011000000000001</v>
      </c>
      <c r="G296" s="8">
        <v>77.83</v>
      </c>
      <c r="H296" t="s">
        <v>871</v>
      </c>
      <c r="I296" s="8">
        <v>77.83</v>
      </c>
      <c r="J296" t="s">
        <v>872</v>
      </c>
      <c r="K296">
        <v>150</v>
      </c>
      <c r="M296" s="4">
        <v>45009</v>
      </c>
      <c r="N296" s="4">
        <v>45009</v>
      </c>
      <c r="O296" s="8">
        <v>0</v>
      </c>
      <c r="P296" s="8">
        <v>88.23</v>
      </c>
      <c r="Q296" s="8">
        <f>Table1[[#This Row],[material_cost]]+Table1[[#This Row],[freight_cost]]</f>
        <v>88.23</v>
      </c>
      <c r="R296" t="s">
        <v>873</v>
      </c>
      <c r="S296" t="s">
        <v>661</v>
      </c>
      <c r="T296">
        <v>1</v>
      </c>
      <c r="U296" s="9">
        <v>5000</v>
      </c>
      <c r="V296">
        <v>7.625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s="8">
        <v>457.5</v>
      </c>
    </row>
    <row r="297" spans="1:33" x14ac:dyDescent="0.3">
      <c r="A297" t="s">
        <v>530</v>
      </c>
      <c r="B297" t="s">
        <v>992</v>
      </c>
      <c r="C297" s="4">
        <v>45005</v>
      </c>
      <c r="D297">
        <v>327</v>
      </c>
      <c r="E297" t="s">
        <v>668</v>
      </c>
      <c r="F297" s="10">
        <v>1.2</v>
      </c>
      <c r="G297" s="8">
        <v>567</v>
      </c>
      <c r="H297">
        <v>53112</v>
      </c>
      <c r="I297" s="8">
        <v>561.33000000000004</v>
      </c>
      <c r="J297" t="s">
        <v>692</v>
      </c>
      <c r="K297">
        <v>333</v>
      </c>
      <c r="L297" t="s">
        <v>693</v>
      </c>
      <c r="M297" s="4">
        <v>45009</v>
      </c>
      <c r="N297" s="4">
        <v>45009</v>
      </c>
      <c r="O297" s="8">
        <v>100</v>
      </c>
      <c r="P297" s="8">
        <v>561.33000000000004</v>
      </c>
      <c r="Q297" s="8">
        <f>Table1[[#This Row],[material_cost]]+Table1[[#This Row],[freight_cost]]</f>
        <v>661.33</v>
      </c>
      <c r="R297" t="s">
        <v>19</v>
      </c>
      <c r="S297" t="s">
        <v>661</v>
      </c>
      <c r="T297">
        <v>1</v>
      </c>
      <c r="U297" s="9">
        <v>5000</v>
      </c>
      <c r="V297">
        <v>7.875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s="8">
        <v>472.5</v>
      </c>
    </row>
    <row r="298" spans="1:33" x14ac:dyDescent="0.3">
      <c r="A298" t="s">
        <v>530</v>
      </c>
      <c r="B298" t="s">
        <v>993</v>
      </c>
      <c r="C298" s="4">
        <v>45005</v>
      </c>
      <c r="D298">
        <v>1066</v>
      </c>
      <c r="E298" t="s">
        <v>671</v>
      </c>
      <c r="F298" s="10">
        <v>1.28571428571428E-2</v>
      </c>
      <c r="G298" s="8">
        <v>589.06285714285696</v>
      </c>
      <c r="H298" t="s">
        <v>723</v>
      </c>
      <c r="I298" s="8">
        <v>589.06285714285696</v>
      </c>
      <c r="J298" t="s">
        <v>994</v>
      </c>
      <c r="K298">
        <v>296</v>
      </c>
      <c r="M298" s="4">
        <v>45009</v>
      </c>
      <c r="N298" s="4">
        <v>45009</v>
      </c>
      <c r="O298" s="8">
        <v>0</v>
      </c>
      <c r="P298" s="8">
        <v>509.66142857142802</v>
      </c>
      <c r="Q298" s="8">
        <f>Table1[[#This Row],[material_cost]]+Table1[[#This Row],[freight_cost]]</f>
        <v>509.66142857142802</v>
      </c>
      <c r="R298" t="s">
        <v>673</v>
      </c>
      <c r="S298" t="s">
        <v>661</v>
      </c>
      <c r="T298">
        <v>1</v>
      </c>
      <c r="U298" s="9">
        <v>10000</v>
      </c>
      <c r="V298">
        <v>6.875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s="8">
        <v>1650</v>
      </c>
    </row>
    <row r="299" spans="1:33" x14ac:dyDescent="0.3">
      <c r="A299" t="s">
        <v>530</v>
      </c>
      <c r="B299" t="s">
        <v>993</v>
      </c>
      <c r="C299" s="4">
        <v>45005</v>
      </c>
      <c r="D299">
        <v>1066</v>
      </c>
      <c r="E299" t="s">
        <v>671</v>
      </c>
      <c r="F299" s="10">
        <v>1.28571428571428E-2</v>
      </c>
      <c r="G299" s="8">
        <v>589.06285714285696</v>
      </c>
      <c r="H299" t="s">
        <v>723</v>
      </c>
      <c r="I299" s="8">
        <v>589.06285714285696</v>
      </c>
      <c r="J299" t="s">
        <v>994</v>
      </c>
      <c r="K299">
        <v>296</v>
      </c>
      <c r="M299" s="4">
        <v>45009</v>
      </c>
      <c r="N299" s="4">
        <v>45009</v>
      </c>
      <c r="O299" s="8">
        <v>0</v>
      </c>
      <c r="P299" s="8">
        <v>509.66142857142802</v>
      </c>
      <c r="Q299" s="8">
        <f>Table1[[#This Row],[material_cost]]+Table1[[#This Row],[freight_cost]]</f>
        <v>509.66142857142802</v>
      </c>
      <c r="R299" t="s">
        <v>673</v>
      </c>
      <c r="S299" t="s">
        <v>661</v>
      </c>
      <c r="T299">
        <v>2</v>
      </c>
      <c r="U299" s="9">
        <v>10000</v>
      </c>
      <c r="V299">
        <v>9.15</v>
      </c>
      <c r="W299">
        <v>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s="8">
        <v>7686</v>
      </c>
    </row>
    <row r="300" spans="1:33" x14ac:dyDescent="0.3">
      <c r="A300" t="s">
        <v>530</v>
      </c>
      <c r="B300" t="s">
        <v>993</v>
      </c>
      <c r="C300" s="4">
        <v>45005</v>
      </c>
      <c r="D300">
        <v>1066</v>
      </c>
      <c r="E300" t="s">
        <v>671</v>
      </c>
      <c r="F300" s="10">
        <v>1.28571428571428E-2</v>
      </c>
      <c r="G300" s="8">
        <v>589.06285714285696</v>
      </c>
      <c r="H300" t="s">
        <v>723</v>
      </c>
      <c r="I300" s="8">
        <v>589.06285714285696</v>
      </c>
      <c r="J300" t="s">
        <v>994</v>
      </c>
      <c r="K300">
        <v>296</v>
      </c>
      <c r="M300" s="4">
        <v>45009</v>
      </c>
      <c r="N300" s="4">
        <v>45009</v>
      </c>
      <c r="O300" s="8">
        <v>0</v>
      </c>
      <c r="P300" s="8">
        <v>509.66142857142802</v>
      </c>
      <c r="Q300" s="8">
        <f>Table1[[#This Row],[material_cost]]+Table1[[#This Row],[freight_cost]]</f>
        <v>509.66142857142802</v>
      </c>
      <c r="R300" t="s">
        <v>673</v>
      </c>
      <c r="S300" t="s">
        <v>661</v>
      </c>
      <c r="T300">
        <v>3</v>
      </c>
      <c r="U300" s="9">
        <v>10000</v>
      </c>
      <c r="V300">
        <v>9.375</v>
      </c>
      <c r="W300">
        <v>6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8">
        <v>6750</v>
      </c>
    </row>
    <row r="301" spans="1:33" x14ac:dyDescent="0.3">
      <c r="A301" t="s">
        <v>530</v>
      </c>
      <c r="B301" t="s">
        <v>993</v>
      </c>
      <c r="C301" s="4">
        <v>45005</v>
      </c>
      <c r="D301">
        <v>1066</v>
      </c>
      <c r="E301" t="s">
        <v>671</v>
      </c>
      <c r="F301" s="10">
        <v>1.28571428571428E-2</v>
      </c>
      <c r="G301" s="8">
        <v>589.06285714285696</v>
      </c>
      <c r="H301" t="s">
        <v>723</v>
      </c>
      <c r="I301" s="8">
        <v>589.06285714285696</v>
      </c>
      <c r="J301" t="s">
        <v>994</v>
      </c>
      <c r="K301">
        <v>296</v>
      </c>
      <c r="M301" s="4">
        <v>45009</v>
      </c>
      <c r="N301" s="4">
        <v>45009</v>
      </c>
      <c r="O301" s="8">
        <v>0</v>
      </c>
      <c r="P301" s="8">
        <v>509.66142857142802</v>
      </c>
      <c r="Q301" s="8">
        <f>Table1[[#This Row],[material_cost]]+Table1[[#This Row],[freight_cost]]</f>
        <v>509.66142857142802</v>
      </c>
      <c r="R301" t="s">
        <v>673</v>
      </c>
      <c r="S301" t="s">
        <v>661</v>
      </c>
      <c r="T301">
        <v>4</v>
      </c>
      <c r="U301" s="9">
        <v>10000</v>
      </c>
      <c r="V301">
        <v>10.125</v>
      </c>
      <c r="W301">
        <v>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s="8">
        <v>8505</v>
      </c>
    </row>
    <row r="302" spans="1:33" x14ac:dyDescent="0.3">
      <c r="A302" t="s">
        <v>530</v>
      </c>
      <c r="B302" t="s">
        <v>993</v>
      </c>
      <c r="C302" s="4">
        <v>45005</v>
      </c>
      <c r="D302">
        <v>1066</v>
      </c>
      <c r="E302" t="s">
        <v>671</v>
      </c>
      <c r="F302" s="10">
        <v>1.28571428571428E-2</v>
      </c>
      <c r="G302" s="8">
        <v>589.06285714285696</v>
      </c>
      <c r="H302" t="s">
        <v>723</v>
      </c>
      <c r="I302" s="8">
        <v>589.06285714285696</v>
      </c>
      <c r="J302" t="s">
        <v>994</v>
      </c>
      <c r="K302">
        <v>296</v>
      </c>
      <c r="M302" s="4">
        <v>45009</v>
      </c>
      <c r="N302" s="4">
        <v>45009</v>
      </c>
      <c r="O302" s="8">
        <v>0</v>
      </c>
      <c r="P302" s="8">
        <v>509.66142857142802</v>
      </c>
      <c r="Q302" s="8">
        <f>Table1[[#This Row],[material_cost]]+Table1[[#This Row],[freight_cost]]</f>
        <v>509.66142857142802</v>
      </c>
      <c r="R302" t="s">
        <v>673</v>
      </c>
      <c r="S302" t="s">
        <v>661</v>
      </c>
      <c r="T302">
        <v>5</v>
      </c>
      <c r="U302" s="9">
        <v>10000</v>
      </c>
      <c r="V302">
        <v>11.125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s="8">
        <v>6675</v>
      </c>
    </row>
    <row r="303" spans="1:33" x14ac:dyDescent="0.3">
      <c r="A303" t="s">
        <v>530</v>
      </c>
      <c r="B303" t="s">
        <v>993</v>
      </c>
      <c r="C303" s="4">
        <v>45005</v>
      </c>
      <c r="D303">
        <v>1066</v>
      </c>
      <c r="E303" t="s">
        <v>671</v>
      </c>
      <c r="F303" s="10">
        <v>1.28571428571428E-2</v>
      </c>
      <c r="G303" s="8">
        <v>589.06285714285696</v>
      </c>
      <c r="H303" t="s">
        <v>723</v>
      </c>
      <c r="I303" s="8">
        <v>589.06285714285696</v>
      </c>
      <c r="J303" t="s">
        <v>994</v>
      </c>
      <c r="K303">
        <v>296</v>
      </c>
      <c r="M303" s="4">
        <v>45009</v>
      </c>
      <c r="N303" s="4">
        <v>45009</v>
      </c>
      <c r="O303" s="8">
        <v>0</v>
      </c>
      <c r="P303" s="8">
        <v>509.66142857142802</v>
      </c>
      <c r="Q303" s="8">
        <f>Table1[[#This Row],[material_cost]]+Table1[[#This Row],[freight_cost]]</f>
        <v>509.66142857142802</v>
      </c>
      <c r="R303" t="s">
        <v>673</v>
      </c>
      <c r="S303" t="s">
        <v>661</v>
      </c>
      <c r="T303">
        <v>6</v>
      </c>
      <c r="U303" s="9">
        <v>10000</v>
      </c>
      <c r="V303">
        <v>12</v>
      </c>
      <c r="W303">
        <v>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s="8">
        <v>11520</v>
      </c>
    </row>
    <row r="304" spans="1:33" x14ac:dyDescent="0.3">
      <c r="A304" t="s">
        <v>530</v>
      </c>
      <c r="B304" t="s">
        <v>993</v>
      </c>
      <c r="C304" s="4">
        <v>45005</v>
      </c>
      <c r="D304">
        <v>1066</v>
      </c>
      <c r="E304" t="s">
        <v>671</v>
      </c>
      <c r="F304" s="10">
        <v>1.28571428571428E-2</v>
      </c>
      <c r="G304" s="8">
        <v>589.06285714285696</v>
      </c>
      <c r="H304" t="s">
        <v>723</v>
      </c>
      <c r="I304" s="8">
        <v>589.06285714285696</v>
      </c>
      <c r="J304" t="s">
        <v>994</v>
      </c>
      <c r="K304">
        <v>296</v>
      </c>
      <c r="M304" s="4">
        <v>45009</v>
      </c>
      <c r="N304" s="4">
        <v>45009</v>
      </c>
      <c r="O304" s="8">
        <v>0</v>
      </c>
      <c r="P304" s="8">
        <v>509.66142857142802</v>
      </c>
      <c r="Q304" s="8">
        <f>Table1[[#This Row],[material_cost]]+Table1[[#This Row],[freight_cost]]</f>
        <v>509.66142857142802</v>
      </c>
      <c r="R304" t="s">
        <v>673</v>
      </c>
      <c r="S304" t="s">
        <v>661</v>
      </c>
      <c r="T304">
        <v>7</v>
      </c>
      <c r="U304" s="9">
        <v>10000</v>
      </c>
      <c r="V304">
        <v>12.625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s="8">
        <v>3030</v>
      </c>
    </row>
    <row r="305" spans="1:33" x14ac:dyDescent="0.3">
      <c r="A305" t="s">
        <v>530</v>
      </c>
      <c r="B305" t="s">
        <v>995</v>
      </c>
      <c r="C305" s="4">
        <v>45005</v>
      </c>
      <c r="D305">
        <v>613</v>
      </c>
      <c r="E305" t="s">
        <v>656</v>
      </c>
      <c r="F305" s="10">
        <v>6.6571428571428504E-2</v>
      </c>
      <c r="G305" s="8">
        <v>2429.5242857142798</v>
      </c>
      <c r="H305" t="s">
        <v>750</v>
      </c>
      <c r="I305" s="8">
        <v>2331.9671428571401</v>
      </c>
      <c r="J305" t="s">
        <v>996</v>
      </c>
      <c r="K305">
        <v>326</v>
      </c>
      <c r="L305" t="s">
        <v>752</v>
      </c>
      <c r="M305" s="4">
        <v>45016</v>
      </c>
      <c r="N305" s="4">
        <v>45016</v>
      </c>
      <c r="O305" s="8">
        <v>31.4428571428571</v>
      </c>
      <c r="P305" s="8">
        <v>2442.00714285714</v>
      </c>
      <c r="Q305" s="8">
        <f>Table1[[#This Row],[material_cost]]+Table1[[#This Row],[freight_cost]]</f>
        <v>2473.4499999999971</v>
      </c>
      <c r="R305" t="s">
        <v>660</v>
      </c>
      <c r="S305" t="s">
        <v>661</v>
      </c>
      <c r="T305">
        <v>2</v>
      </c>
      <c r="U305" s="9">
        <v>10000</v>
      </c>
      <c r="V305">
        <v>9.625</v>
      </c>
      <c r="W305">
        <v>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s="8">
        <v>5775</v>
      </c>
    </row>
    <row r="306" spans="1:33" x14ac:dyDescent="0.3">
      <c r="A306" t="s">
        <v>530</v>
      </c>
      <c r="B306" t="s">
        <v>995</v>
      </c>
      <c r="C306" s="4">
        <v>45005</v>
      </c>
      <c r="D306">
        <v>613</v>
      </c>
      <c r="E306" t="s">
        <v>656</v>
      </c>
      <c r="F306" s="10">
        <v>6.6571428571428504E-2</v>
      </c>
      <c r="G306" s="8">
        <v>2429.5242857142798</v>
      </c>
      <c r="H306" t="s">
        <v>750</v>
      </c>
      <c r="I306" s="8">
        <v>2331.9671428571401</v>
      </c>
      <c r="J306" t="s">
        <v>996</v>
      </c>
      <c r="K306">
        <v>326</v>
      </c>
      <c r="L306" t="s">
        <v>752</v>
      </c>
      <c r="M306" s="4">
        <v>45016</v>
      </c>
      <c r="N306" s="4">
        <v>45016</v>
      </c>
      <c r="O306" s="8">
        <v>31.4428571428571</v>
      </c>
      <c r="P306" s="8">
        <v>2442.00714285714</v>
      </c>
      <c r="Q306" s="8">
        <f>Table1[[#This Row],[material_cost]]+Table1[[#This Row],[freight_cost]]</f>
        <v>2473.4499999999971</v>
      </c>
      <c r="R306" t="s">
        <v>660</v>
      </c>
      <c r="S306" t="s">
        <v>661</v>
      </c>
      <c r="T306">
        <v>4</v>
      </c>
      <c r="U306" s="9">
        <v>10000</v>
      </c>
      <c r="V306">
        <v>10.5</v>
      </c>
      <c r="W306">
        <v>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s="8">
        <v>8820</v>
      </c>
    </row>
    <row r="307" spans="1:33" x14ac:dyDescent="0.3">
      <c r="A307" t="s">
        <v>530</v>
      </c>
      <c r="B307" t="s">
        <v>995</v>
      </c>
      <c r="C307" s="4">
        <v>45005</v>
      </c>
      <c r="D307">
        <v>613</v>
      </c>
      <c r="E307" t="s">
        <v>656</v>
      </c>
      <c r="F307" s="10">
        <v>6.6571428571428504E-2</v>
      </c>
      <c r="G307" s="8">
        <v>2429.5242857142798</v>
      </c>
      <c r="H307" t="s">
        <v>750</v>
      </c>
      <c r="I307" s="8">
        <v>2331.9671428571401</v>
      </c>
      <c r="J307" t="s">
        <v>996</v>
      </c>
      <c r="K307">
        <v>326</v>
      </c>
      <c r="L307" t="s">
        <v>752</v>
      </c>
      <c r="M307" s="4">
        <v>45016</v>
      </c>
      <c r="N307" s="4">
        <v>45016</v>
      </c>
      <c r="O307" s="8">
        <v>31.4428571428571</v>
      </c>
      <c r="P307" s="8">
        <v>2442.00714285714</v>
      </c>
      <c r="Q307" s="8">
        <f>Table1[[#This Row],[material_cost]]+Table1[[#This Row],[freight_cost]]</f>
        <v>2473.4499999999971</v>
      </c>
      <c r="R307" t="s">
        <v>660</v>
      </c>
      <c r="S307" t="s">
        <v>661</v>
      </c>
      <c r="T307">
        <v>1</v>
      </c>
      <c r="U307" s="9">
        <v>10000</v>
      </c>
      <c r="V307">
        <v>7.875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8">
        <v>3780</v>
      </c>
    </row>
    <row r="308" spans="1:33" x14ac:dyDescent="0.3">
      <c r="A308" t="s">
        <v>530</v>
      </c>
      <c r="B308" t="s">
        <v>995</v>
      </c>
      <c r="C308" s="4">
        <v>45005</v>
      </c>
      <c r="D308">
        <v>613</v>
      </c>
      <c r="E308" t="s">
        <v>656</v>
      </c>
      <c r="F308" s="10">
        <v>6.6571428571428504E-2</v>
      </c>
      <c r="G308" s="8">
        <v>2429.5242857142798</v>
      </c>
      <c r="H308" t="s">
        <v>750</v>
      </c>
      <c r="I308" s="8">
        <v>2331.9671428571401</v>
      </c>
      <c r="J308" t="s">
        <v>996</v>
      </c>
      <c r="K308">
        <v>326</v>
      </c>
      <c r="L308" t="s">
        <v>752</v>
      </c>
      <c r="M308" s="4">
        <v>45016</v>
      </c>
      <c r="N308" s="4">
        <v>45016</v>
      </c>
      <c r="O308" s="8">
        <v>31.4428571428571</v>
      </c>
      <c r="P308" s="8">
        <v>2442.00714285714</v>
      </c>
      <c r="Q308" s="8">
        <f>Table1[[#This Row],[material_cost]]+Table1[[#This Row],[freight_cost]]</f>
        <v>2473.4499999999971</v>
      </c>
      <c r="R308" t="s">
        <v>660</v>
      </c>
      <c r="S308" t="s">
        <v>661</v>
      </c>
      <c r="T308">
        <v>3</v>
      </c>
      <c r="U308" s="9">
        <v>10000</v>
      </c>
      <c r="V308">
        <v>9.875</v>
      </c>
      <c r="W308">
        <v>4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s="8">
        <v>4740</v>
      </c>
    </row>
    <row r="309" spans="1:33" x14ac:dyDescent="0.3">
      <c r="A309" t="s">
        <v>530</v>
      </c>
      <c r="B309" t="s">
        <v>995</v>
      </c>
      <c r="C309" s="4">
        <v>45005</v>
      </c>
      <c r="D309">
        <v>613</v>
      </c>
      <c r="E309" t="s">
        <v>656</v>
      </c>
      <c r="F309" s="10">
        <v>6.6571428571428504E-2</v>
      </c>
      <c r="G309" s="8">
        <v>2429.5242857142798</v>
      </c>
      <c r="H309" t="s">
        <v>750</v>
      </c>
      <c r="I309" s="8">
        <v>2331.9671428571401</v>
      </c>
      <c r="J309" t="s">
        <v>996</v>
      </c>
      <c r="K309">
        <v>326</v>
      </c>
      <c r="L309" t="s">
        <v>752</v>
      </c>
      <c r="M309" s="4">
        <v>45016</v>
      </c>
      <c r="N309" s="4">
        <v>45016</v>
      </c>
      <c r="O309" s="8">
        <v>31.4428571428571</v>
      </c>
      <c r="P309" s="8">
        <v>2442.00714285714</v>
      </c>
      <c r="Q309" s="8">
        <f>Table1[[#This Row],[material_cost]]+Table1[[#This Row],[freight_cost]]</f>
        <v>2473.4499999999971</v>
      </c>
      <c r="R309" t="s">
        <v>660</v>
      </c>
      <c r="S309" t="s">
        <v>661</v>
      </c>
      <c r="T309">
        <v>7</v>
      </c>
      <c r="U309" s="9">
        <v>10000</v>
      </c>
      <c r="V309">
        <v>13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s="8">
        <v>4680</v>
      </c>
    </row>
    <row r="310" spans="1:33" x14ac:dyDescent="0.3">
      <c r="A310" t="s">
        <v>530</v>
      </c>
      <c r="B310" t="s">
        <v>995</v>
      </c>
      <c r="C310" s="4">
        <v>45005</v>
      </c>
      <c r="D310">
        <v>613</v>
      </c>
      <c r="E310" t="s">
        <v>656</v>
      </c>
      <c r="F310" s="10">
        <v>6.6571428571428504E-2</v>
      </c>
      <c r="G310" s="8">
        <v>2429.5242857142798</v>
      </c>
      <c r="H310" t="s">
        <v>750</v>
      </c>
      <c r="I310" s="8">
        <v>2331.9671428571401</v>
      </c>
      <c r="J310" t="s">
        <v>996</v>
      </c>
      <c r="K310">
        <v>326</v>
      </c>
      <c r="L310" t="s">
        <v>752</v>
      </c>
      <c r="M310" s="4">
        <v>45016</v>
      </c>
      <c r="N310" s="4">
        <v>45016</v>
      </c>
      <c r="O310" s="8">
        <v>31.4428571428571</v>
      </c>
      <c r="P310" s="8">
        <v>2442.00714285714</v>
      </c>
      <c r="Q310" s="8">
        <f>Table1[[#This Row],[material_cost]]+Table1[[#This Row],[freight_cost]]</f>
        <v>2473.4499999999971</v>
      </c>
      <c r="R310" t="s">
        <v>660</v>
      </c>
      <c r="S310" t="s">
        <v>661</v>
      </c>
      <c r="T310">
        <v>6</v>
      </c>
      <c r="U310" s="9">
        <v>10000</v>
      </c>
      <c r="V310">
        <v>12.375</v>
      </c>
      <c r="W310">
        <v>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s="8">
        <v>5940</v>
      </c>
    </row>
    <row r="311" spans="1:33" x14ac:dyDescent="0.3">
      <c r="A311" t="s">
        <v>530</v>
      </c>
      <c r="B311" t="s">
        <v>995</v>
      </c>
      <c r="C311" s="4">
        <v>45005</v>
      </c>
      <c r="D311">
        <v>613</v>
      </c>
      <c r="E311" t="s">
        <v>656</v>
      </c>
      <c r="F311" s="10">
        <v>6.6571428571428504E-2</v>
      </c>
      <c r="G311" s="8">
        <v>2429.5242857142798</v>
      </c>
      <c r="H311" t="s">
        <v>750</v>
      </c>
      <c r="I311" s="8">
        <v>2331.9671428571401</v>
      </c>
      <c r="J311" t="s">
        <v>996</v>
      </c>
      <c r="K311">
        <v>326</v>
      </c>
      <c r="L311" t="s">
        <v>752</v>
      </c>
      <c r="M311" s="4">
        <v>45016</v>
      </c>
      <c r="N311" s="4">
        <v>45016</v>
      </c>
      <c r="O311" s="8">
        <v>31.4428571428571</v>
      </c>
      <c r="P311" s="8">
        <v>2442.00714285714</v>
      </c>
      <c r="Q311" s="8">
        <f>Table1[[#This Row],[material_cost]]+Table1[[#This Row],[freight_cost]]</f>
        <v>2473.4499999999971</v>
      </c>
      <c r="R311" t="s">
        <v>660</v>
      </c>
      <c r="S311" t="s">
        <v>661</v>
      </c>
      <c r="T311">
        <v>5</v>
      </c>
      <c r="U311" s="9">
        <v>10000</v>
      </c>
      <c r="V311">
        <v>11.5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8">
        <v>2760</v>
      </c>
    </row>
    <row r="312" spans="1:33" x14ac:dyDescent="0.3">
      <c r="A312" t="s">
        <v>530</v>
      </c>
      <c r="B312" t="s">
        <v>997</v>
      </c>
      <c r="C312" s="4">
        <v>45005</v>
      </c>
      <c r="D312">
        <v>613</v>
      </c>
      <c r="E312" t="s">
        <v>656</v>
      </c>
      <c r="F312" s="10">
        <v>0.12</v>
      </c>
      <c r="G312" s="8">
        <v>1090.8</v>
      </c>
      <c r="H312" t="s">
        <v>961</v>
      </c>
      <c r="I312" s="8">
        <v>1090.8</v>
      </c>
      <c r="J312" t="s">
        <v>998</v>
      </c>
      <c r="K312">
        <v>90</v>
      </c>
      <c r="L312" t="s">
        <v>963</v>
      </c>
      <c r="M312" s="4">
        <v>45014</v>
      </c>
      <c r="N312" s="4">
        <v>45014</v>
      </c>
      <c r="O312" s="8">
        <v>18.18</v>
      </c>
      <c r="P312" s="8">
        <v>1090.8</v>
      </c>
      <c r="Q312" s="8">
        <f>Table1[[#This Row],[material_cost]]+Table1[[#This Row],[freight_cost]]</f>
        <v>1108.98</v>
      </c>
      <c r="R312" t="s">
        <v>660</v>
      </c>
      <c r="S312" t="s">
        <v>661</v>
      </c>
      <c r="T312">
        <v>3</v>
      </c>
      <c r="U312" s="9">
        <v>10000</v>
      </c>
      <c r="V312">
        <v>9.25</v>
      </c>
      <c r="W312">
        <v>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s="8">
        <v>2220</v>
      </c>
    </row>
    <row r="313" spans="1:33" x14ac:dyDescent="0.3">
      <c r="A313" t="s">
        <v>530</v>
      </c>
      <c r="B313" t="s">
        <v>997</v>
      </c>
      <c r="C313" s="4">
        <v>45005</v>
      </c>
      <c r="D313">
        <v>613</v>
      </c>
      <c r="E313" t="s">
        <v>656</v>
      </c>
      <c r="F313" s="10">
        <v>0.12</v>
      </c>
      <c r="G313" s="8">
        <v>1090.8</v>
      </c>
      <c r="H313" t="s">
        <v>961</v>
      </c>
      <c r="I313" s="8">
        <v>1090.8</v>
      </c>
      <c r="J313" t="s">
        <v>998</v>
      </c>
      <c r="K313">
        <v>90</v>
      </c>
      <c r="L313" t="s">
        <v>963</v>
      </c>
      <c r="M313" s="4">
        <v>45014</v>
      </c>
      <c r="N313" s="4">
        <v>45014</v>
      </c>
      <c r="O313" s="8">
        <v>18.18</v>
      </c>
      <c r="P313" s="8">
        <v>1090.8</v>
      </c>
      <c r="Q313" s="8">
        <f>Table1[[#This Row],[material_cost]]+Table1[[#This Row],[freight_cost]]</f>
        <v>1108.98</v>
      </c>
      <c r="R313" t="s">
        <v>660</v>
      </c>
      <c r="S313" t="s">
        <v>661</v>
      </c>
      <c r="T313">
        <v>2</v>
      </c>
      <c r="U313" s="9">
        <v>10000</v>
      </c>
      <c r="V313">
        <v>8.875</v>
      </c>
      <c r="W313">
        <v>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s="8">
        <v>2130</v>
      </c>
    </row>
    <row r="314" spans="1:33" x14ac:dyDescent="0.3">
      <c r="A314" t="s">
        <v>530</v>
      </c>
      <c r="B314" t="s">
        <v>997</v>
      </c>
      <c r="C314" s="4">
        <v>45005</v>
      </c>
      <c r="D314">
        <v>613</v>
      </c>
      <c r="E314" t="s">
        <v>656</v>
      </c>
      <c r="F314" s="10">
        <v>0.12</v>
      </c>
      <c r="G314" s="8">
        <v>1090.8</v>
      </c>
      <c r="H314" t="s">
        <v>961</v>
      </c>
      <c r="I314" s="8">
        <v>1090.8</v>
      </c>
      <c r="J314" t="s">
        <v>998</v>
      </c>
      <c r="K314">
        <v>90</v>
      </c>
      <c r="L314" t="s">
        <v>963</v>
      </c>
      <c r="M314" s="4">
        <v>45014</v>
      </c>
      <c r="N314" s="4">
        <v>45014</v>
      </c>
      <c r="O314" s="8">
        <v>18.18</v>
      </c>
      <c r="P314" s="8">
        <v>1090.8</v>
      </c>
      <c r="Q314" s="8">
        <f>Table1[[#This Row],[material_cost]]+Table1[[#This Row],[freight_cost]]</f>
        <v>1108.98</v>
      </c>
      <c r="R314" t="s">
        <v>660</v>
      </c>
      <c r="S314" t="s">
        <v>661</v>
      </c>
      <c r="T314">
        <v>1</v>
      </c>
      <c r="U314" s="9">
        <v>10000</v>
      </c>
      <c r="V314">
        <v>9.875</v>
      </c>
      <c r="W314">
        <v>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s="8">
        <v>4740</v>
      </c>
    </row>
    <row r="315" spans="1:33" x14ac:dyDescent="0.3">
      <c r="A315" t="s">
        <v>530</v>
      </c>
      <c r="B315" t="s">
        <v>999</v>
      </c>
      <c r="C315" s="4">
        <v>45005</v>
      </c>
      <c r="D315">
        <v>327</v>
      </c>
      <c r="E315" t="s">
        <v>668</v>
      </c>
      <c r="F315" s="10">
        <v>0.44</v>
      </c>
      <c r="G315" s="8">
        <v>3432</v>
      </c>
      <c r="H315">
        <v>79461</v>
      </c>
      <c r="I315" s="8">
        <v>3448.97</v>
      </c>
      <c r="J315" t="s">
        <v>811</v>
      </c>
      <c r="K315">
        <v>257</v>
      </c>
      <c r="L315" t="s">
        <v>568</v>
      </c>
      <c r="M315" s="4">
        <v>45009</v>
      </c>
      <c r="N315" s="4">
        <v>45012</v>
      </c>
      <c r="O315" s="8">
        <v>0</v>
      </c>
      <c r="P315" s="8">
        <v>3433.37</v>
      </c>
      <c r="Q315" s="8">
        <f>Table1[[#This Row],[material_cost]]+Table1[[#This Row],[freight_cost]]</f>
        <v>3433.37</v>
      </c>
      <c r="R315" t="s">
        <v>19</v>
      </c>
      <c r="S315" t="s">
        <v>661</v>
      </c>
      <c r="T315">
        <v>1</v>
      </c>
      <c r="U315" s="9">
        <v>10000</v>
      </c>
      <c r="V315">
        <v>13</v>
      </c>
      <c r="W315">
        <v>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s="8">
        <v>7800</v>
      </c>
    </row>
    <row r="316" spans="1:33" x14ac:dyDescent="0.3">
      <c r="A316" t="s">
        <v>530</v>
      </c>
      <c r="B316" t="s">
        <v>1000</v>
      </c>
      <c r="C316" s="4">
        <v>45006</v>
      </c>
      <c r="D316">
        <v>1066</v>
      </c>
      <c r="E316" t="s">
        <v>671</v>
      </c>
      <c r="F316" s="10">
        <v>1.18333333333333E-2</v>
      </c>
      <c r="G316" s="8">
        <v>138.80666666666599</v>
      </c>
      <c r="H316" t="s">
        <v>587</v>
      </c>
      <c r="I316" s="8">
        <v>138.80666666666599</v>
      </c>
      <c r="J316" t="s">
        <v>1001</v>
      </c>
      <c r="K316">
        <v>58</v>
      </c>
      <c r="L316" t="s">
        <v>528</v>
      </c>
      <c r="M316" s="4">
        <v>45009</v>
      </c>
      <c r="N316" s="4">
        <v>45009</v>
      </c>
      <c r="O316" s="8">
        <v>0</v>
      </c>
      <c r="P316" s="8">
        <v>138.81</v>
      </c>
      <c r="Q316" s="8">
        <f>Table1[[#This Row],[material_cost]]+Table1[[#This Row],[freight_cost]]</f>
        <v>138.81</v>
      </c>
      <c r="R316" t="s">
        <v>673</v>
      </c>
      <c r="S316" t="s">
        <v>661</v>
      </c>
      <c r="T316">
        <v>6</v>
      </c>
      <c r="U316" s="9">
        <v>10000</v>
      </c>
      <c r="V316">
        <v>10.625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s="8">
        <v>2550</v>
      </c>
    </row>
    <row r="317" spans="1:33" x14ac:dyDescent="0.3">
      <c r="A317" t="s">
        <v>530</v>
      </c>
      <c r="B317" t="s">
        <v>1000</v>
      </c>
      <c r="C317" s="4">
        <v>45006</v>
      </c>
      <c r="D317">
        <v>1066</v>
      </c>
      <c r="E317" t="s">
        <v>671</v>
      </c>
      <c r="F317" s="10">
        <v>1.18333333333333E-2</v>
      </c>
      <c r="G317" s="8">
        <v>138.80666666666599</v>
      </c>
      <c r="H317" t="s">
        <v>587</v>
      </c>
      <c r="I317" s="8">
        <v>138.80666666666599</v>
      </c>
      <c r="J317" t="s">
        <v>1001</v>
      </c>
      <c r="K317">
        <v>58</v>
      </c>
      <c r="L317" t="s">
        <v>528</v>
      </c>
      <c r="M317" s="4">
        <v>45009</v>
      </c>
      <c r="N317" s="4">
        <v>45009</v>
      </c>
      <c r="O317" s="8">
        <v>0</v>
      </c>
      <c r="P317" s="8">
        <v>138.81</v>
      </c>
      <c r="Q317" s="8">
        <f>Table1[[#This Row],[material_cost]]+Table1[[#This Row],[freight_cost]]</f>
        <v>138.81</v>
      </c>
      <c r="R317" t="s">
        <v>673</v>
      </c>
      <c r="S317" t="s">
        <v>661</v>
      </c>
      <c r="T317">
        <v>1</v>
      </c>
      <c r="U317" s="9">
        <v>10000</v>
      </c>
      <c r="V317">
        <v>4</v>
      </c>
      <c r="W317">
        <v>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s="8">
        <v>960</v>
      </c>
    </row>
    <row r="318" spans="1:33" x14ac:dyDescent="0.3">
      <c r="A318" t="s">
        <v>530</v>
      </c>
      <c r="B318" t="s">
        <v>1000</v>
      </c>
      <c r="C318" s="4">
        <v>45006</v>
      </c>
      <c r="D318">
        <v>1066</v>
      </c>
      <c r="E318" t="s">
        <v>671</v>
      </c>
      <c r="F318" s="10">
        <v>1.18333333333333E-2</v>
      </c>
      <c r="G318" s="8">
        <v>138.80666666666599</v>
      </c>
      <c r="H318" t="s">
        <v>587</v>
      </c>
      <c r="I318" s="8">
        <v>138.80666666666599</v>
      </c>
      <c r="J318" t="s">
        <v>1001</v>
      </c>
      <c r="K318">
        <v>58</v>
      </c>
      <c r="L318" t="s">
        <v>528</v>
      </c>
      <c r="M318" s="4">
        <v>45009</v>
      </c>
      <c r="N318" s="4">
        <v>45009</v>
      </c>
      <c r="O318" s="8">
        <v>0</v>
      </c>
      <c r="P318" s="8">
        <v>138.81</v>
      </c>
      <c r="Q318" s="8">
        <f>Table1[[#This Row],[material_cost]]+Table1[[#This Row],[freight_cost]]</f>
        <v>138.81</v>
      </c>
      <c r="R318" t="s">
        <v>673</v>
      </c>
      <c r="S318" t="s">
        <v>661</v>
      </c>
      <c r="T318">
        <v>2</v>
      </c>
      <c r="U318" s="9">
        <v>10000</v>
      </c>
      <c r="V318">
        <v>4.875</v>
      </c>
      <c r="W318">
        <v>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s="8">
        <v>1170</v>
      </c>
    </row>
    <row r="319" spans="1:33" x14ac:dyDescent="0.3">
      <c r="A319" t="s">
        <v>530</v>
      </c>
      <c r="B319" t="s">
        <v>1000</v>
      </c>
      <c r="C319" s="4">
        <v>45006</v>
      </c>
      <c r="D319">
        <v>1066</v>
      </c>
      <c r="E319" t="s">
        <v>671</v>
      </c>
      <c r="F319" s="10">
        <v>1.18333333333333E-2</v>
      </c>
      <c r="G319" s="8">
        <v>138.80666666666599</v>
      </c>
      <c r="H319" t="s">
        <v>587</v>
      </c>
      <c r="I319" s="8">
        <v>138.80666666666599</v>
      </c>
      <c r="J319" t="s">
        <v>1001</v>
      </c>
      <c r="K319">
        <v>58</v>
      </c>
      <c r="L319" t="s">
        <v>528</v>
      </c>
      <c r="M319" s="4">
        <v>45009</v>
      </c>
      <c r="N319" s="4">
        <v>45009</v>
      </c>
      <c r="O319" s="8">
        <v>0</v>
      </c>
      <c r="P319" s="8">
        <v>138.81</v>
      </c>
      <c r="Q319" s="8">
        <f>Table1[[#This Row],[material_cost]]+Table1[[#This Row],[freight_cost]]</f>
        <v>138.81</v>
      </c>
      <c r="R319" t="s">
        <v>673</v>
      </c>
      <c r="S319" t="s">
        <v>661</v>
      </c>
      <c r="T319">
        <v>3</v>
      </c>
      <c r="U319" s="9">
        <v>10000</v>
      </c>
      <c r="V319">
        <v>6.125</v>
      </c>
      <c r="W319">
        <v>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s="8">
        <v>2205</v>
      </c>
    </row>
    <row r="320" spans="1:33" x14ac:dyDescent="0.3">
      <c r="A320" t="s">
        <v>530</v>
      </c>
      <c r="B320" t="s">
        <v>1000</v>
      </c>
      <c r="C320" s="4">
        <v>45006</v>
      </c>
      <c r="D320">
        <v>1066</v>
      </c>
      <c r="E320" t="s">
        <v>671</v>
      </c>
      <c r="F320" s="10">
        <v>1.18333333333333E-2</v>
      </c>
      <c r="G320" s="8">
        <v>138.80666666666599</v>
      </c>
      <c r="H320" t="s">
        <v>587</v>
      </c>
      <c r="I320" s="8">
        <v>138.80666666666599</v>
      </c>
      <c r="J320" t="s">
        <v>1001</v>
      </c>
      <c r="K320">
        <v>58</v>
      </c>
      <c r="L320" t="s">
        <v>528</v>
      </c>
      <c r="M320" s="4">
        <v>45009</v>
      </c>
      <c r="N320" s="4">
        <v>45009</v>
      </c>
      <c r="O320" s="8">
        <v>0</v>
      </c>
      <c r="P320" s="8">
        <v>138.81</v>
      </c>
      <c r="Q320" s="8">
        <f>Table1[[#This Row],[material_cost]]+Table1[[#This Row],[freight_cost]]</f>
        <v>138.81</v>
      </c>
      <c r="R320" t="s">
        <v>673</v>
      </c>
      <c r="S320" t="s">
        <v>661</v>
      </c>
      <c r="T320">
        <v>4</v>
      </c>
      <c r="U320" s="9">
        <v>10000</v>
      </c>
      <c r="V320">
        <v>6.875</v>
      </c>
      <c r="W320">
        <v>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s="8">
        <v>2475</v>
      </c>
    </row>
    <row r="321" spans="1:33" x14ac:dyDescent="0.3">
      <c r="A321" t="s">
        <v>530</v>
      </c>
      <c r="B321" t="s">
        <v>1000</v>
      </c>
      <c r="C321" s="4">
        <v>45006</v>
      </c>
      <c r="D321">
        <v>1066</v>
      </c>
      <c r="E321" t="s">
        <v>671</v>
      </c>
      <c r="F321" s="10">
        <v>1.18333333333333E-2</v>
      </c>
      <c r="G321" s="8">
        <v>138.80666666666599</v>
      </c>
      <c r="H321" t="s">
        <v>587</v>
      </c>
      <c r="I321" s="8">
        <v>138.80666666666599</v>
      </c>
      <c r="J321" t="s">
        <v>1001</v>
      </c>
      <c r="K321">
        <v>58</v>
      </c>
      <c r="L321" t="s">
        <v>528</v>
      </c>
      <c r="M321" s="4">
        <v>45009</v>
      </c>
      <c r="N321" s="4">
        <v>45009</v>
      </c>
      <c r="O321" s="8">
        <v>0</v>
      </c>
      <c r="P321" s="8">
        <v>138.81</v>
      </c>
      <c r="Q321" s="8">
        <f>Table1[[#This Row],[material_cost]]+Table1[[#This Row],[freight_cost]]</f>
        <v>138.81</v>
      </c>
      <c r="R321" t="s">
        <v>673</v>
      </c>
      <c r="S321" t="s">
        <v>661</v>
      </c>
      <c r="T321">
        <v>5</v>
      </c>
      <c r="U321" s="9">
        <v>10000</v>
      </c>
      <c r="V321">
        <v>9.875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s="8">
        <v>2370</v>
      </c>
    </row>
    <row r="322" spans="1:33" x14ac:dyDescent="0.3">
      <c r="A322" t="s">
        <v>530</v>
      </c>
      <c r="B322" t="s">
        <v>1002</v>
      </c>
      <c r="C322" s="4">
        <v>45006</v>
      </c>
      <c r="D322">
        <v>613</v>
      </c>
      <c r="E322" t="s">
        <v>656</v>
      </c>
      <c r="F322" s="10">
        <v>0.11650000000000001</v>
      </c>
      <c r="G322" s="8">
        <v>2123.2125000000001</v>
      </c>
      <c r="H322" t="s">
        <v>750</v>
      </c>
      <c r="I322" s="8">
        <v>2040.79</v>
      </c>
      <c r="J322" t="s">
        <v>974</v>
      </c>
      <c r="K322">
        <v>326</v>
      </c>
      <c r="L322" t="s">
        <v>752</v>
      </c>
      <c r="M322" s="4">
        <v>45019</v>
      </c>
      <c r="N322" s="4">
        <v>45019</v>
      </c>
      <c r="O322" s="8">
        <v>27.515000000000001</v>
      </c>
      <c r="P322" s="8">
        <v>2137.09</v>
      </c>
      <c r="Q322" s="8">
        <f>Table1[[#This Row],[material_cost]]+Table1[[#This Row],[freight_cost]]</f>
        <v>2164.605</v>
      </c>
      <c r="R322" t="s">
        <v>660</v>
      </c>
      <c r="S322" t="s">
        <v>661</v>
      </c>
      <c r="T322">
        <v>3</v>
      </c>
      <c r="U322" s="9">
        <v>10000</v>
      </c>
      <c r="V322">
        <v>8.875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s="8">
        <v>3195</v>
      </c>
    </row>
    <row r="323" spans="1:33" x14ac:dyDescent="0.3">
      <c r="A323" t="s">
        <v>530</v>
      </c>
      <c r="B323" t="s">
        <v>1002</v>
      </c>
      <c r="C323" s="4">
        <v>45006</v>
      </c>
      <c r="D323">
        <v>613</v>
      </c>
      <c r="E323" t="s">
        <v>656</v>
      </c>
      <c r="F323" s="10">
        <v>0.11650000000000001</v>
      </c>
      <c r="G323" s="8">
        <v>2123.2125000000001</v>
      </c>
      <c r="H323" t="s">
        <v>750</v>
      </c>
      <c r="I323" s="8">
        <v>2040.79</v>
      </c>
      <c r="J323" t="s">
        <v>974</v>
      </c>
      <c r="K323">
        <v>326</v>
      </c>
      <c r="L323" t="s">
        <v>752</v>
      </c>
      <c r="M323" s="4">
        <v>45019</v>
      </c>
      <c r="N323" s="4">
        <v>45019</v>
      </c>
      <c r="O323" s="8">
        <v>27.515000000000001</v>
      </c>
      <c r="P323" s="8">
        <v>2137.09</v>
      </c>
      <c r="Q323" s="8">
        <f>Table1[[#This Row],[material_cost]]+Table1[[#This Row],[freight_cost]]</f>
        <v>2164.605</v>
      </c>
      <c r="R323" t="s">
        <v>660</v>
      </c>
      <c r="S323" t="s">
        <v>661</v>
      </c>
      <c r="T323">
        <v>4</v>
      </c>
      <c r="U323" s="9">
        <v>10000</v>
      </c>
      <c r="V323">
        <v>10</v>
      </c>
      <c r="W323">
        <v>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s="8">
        <v>3600</v>
      </c>
    </row>
    <row r="324" spans="1:33" x14ac:dyDescent="0.3">
      <c r="A324" t="s">
        <v>530</v>
      </c>
      <c r="B324" t="s">
        <v>1002</v>
      </c>
      <c r="C324" s="4">
        <v>45006</v>
      </c>
      <c r="D324">
        <v>613</v>
      </c>
      <c r="E324" t="s">
        <v>656</v>
      </c>
      <c r="F324" s="10">
        <v>0.11650000000000001</v>
      </c>
      <c r="G324" s="8">
        <v>2123.2125000000001</v>
      </c>
      <c r="H324" t="s">
        <v>750</v>
      </c>
      <c r="I324" s="8">
        <v>2040.79</v>
      </c>
      <c r="J324" t="s">
        <v>974</v>
      </c>
      <c r="K324">
        <v>326</v>
      </c>
      <c r="L324" t="s">
        <v>752</v>
      </c>
      <c r="M324" s="4">
        <v>45019</v>
      </c>
      <c r="N324" s="4">
        <v>45019</v>
      </c>
      <c r="O324" s="8">
        <v>27.515000000000001</v>
      </c>
      <c r="P324" s="8">
        <v>2137.09</v>
      </c>
      <c r="Q324" s="8">
        <f>Table1[[#This Row],[material_cost]]+Table1[[#This Row],[freight_cost]]</f>
        <v>2164.605</v>
      </c>
      <c r="R324" t="s">
        <v>660</v>
      </c>
      <c r="S324" t="s">
        <v>661</v>
      </c>
      <c r="T324">
        <v>2</v>
      </c>
      <c r="U324" s="9">
        <v>10000</v>
      </c>
      <c r="V324">
        <v>7</v>
      </c>
      <c r="W324">
        <v>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8">
        <v>2520</v>
      </c>
    </row>
    <row r="325" spans="1:33" x14ac:dyDescent="0.3">
      <c r="A325" t="s">
        <v>530</v>
      </c>
      <c r="B325" t="s">
        <v>1002</v>
      </c>
      <c r="C325" s="4">
        <v>45006</v>
      </c>
      <c r="D325">
        <v>613</v>
      </c>
      <c r="E325" t="s">
        <v>656</v>
      </c>
      <c r="F325" s="10">
        <v>0.11650000000000001</v>
      </c>
      <c r="G325" s="8">
        <v>2123.2125000000001</v>
      </c>
      <c r="H325" t="s">
        <v>750</v>
      </c>
      <c r="I325" s="8">
        <v>2040.79</v>
      </c>
      <c r="J325" t="s">
        <v>974</v>
      </c>
      <c r="K325">
        <v>326</v>
      </c>
      <c r="L325" t="s">
        <v>752</v>
      </c>
      <c r="M325" s="4">
        <v>45019</v>
      </c>
      <c r="N325" s="4">
        <v>45019</v>
      </c>
      <c r="O325" s="8">
        <v>27.515000000000001</v>
      </c>
      <c r="P325" s="8">
        <v>2137.09</v>
      </c>
      <c r="Q325" s="8">
        <f>Table1[[#This Row],[material_cost]]+Table1[[#This Row],[freight_cost]]</f>
        <v>2164.605</v>
      </c>
      <c r="R325" t="s">
        <v>660</v>
      </c>
      <c r="S325" t="s">
        <v>661</v>
      </c>
      <c r="T325">
        <v>1</v>
      </c>
      <c r="U325" s="9">
        <v>10000</v>
      </c>
      <c r="V325">
        <v>12.375</v>
      </c>
      <c r="W325">
        <v>6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s="8">
        <v>8910</v>
      </c>
    </row>
    <row r="326" spans="1:33" x14ac:dyDescent="0.3">
      <c r="A326" t="s">
        <v>530</v>
      </c>
      <c r="B326" t="s">
        <v>1003</v>
      </c>
      <c r="C326" s="4">
        <v>45007</v>
      </c>
      <c r="D326">
        <v>114</v>
      </c>
      <c r="E326" t="s">
        <v>875</v>
      </c>
      <c r="F326" s="10">
        <v>0.26155</v>
      </c>
      <c r="G326" s="8">
        <v>3766.32</v>
      </c>
      <c r="H326" t="s">
        <v>876</v>
      </c>
      <c r="I326" s="8">
        <v>4020.54</v>
      </c>
      <c r="J326" t="s">
        <v>1004</v>
      </c>
      <c r="K326">
        <v>319548</v>
      </c>
      <c r="L326" t="s">
        <v>878</v>
      </c>
      <c r="M326" s="4">
        <v>45019</v>
      </c>
      <c r="N326" s="4">
        <v>45021</v>
      </c>
      <c r="O326" s="8">
        <v>188.30500000000001</v>
      </c>
      <c r="P326" s="8">
        <v>4020.5450000000001</v>
      </c>
      <c r="Q326" s="8">
        <f>Table1[[#This Row],[material_cost]]+Table1[[#This Row],[freight_cost]]</f>
        <v>4208.8500000000004</v>
      </c>
      <c r="R326" t="s">
        <v>879</v>
      </c>
      <c r="S326" t="s">
        <v>661</v>
      </c>
      <c r="T326">
        <v>1</v>
      </c>
      <c r="U326" s="9">
        <v>10000</v>
      </c>
      <c r="V326">
        <v>6.66</v>
      </c>
      <c r="W326">
        <v>8</v>
      </c>
      <c r="X326">
        <v>6.72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s="8">
        <v>7200</v>
      </c>
    </row>
    <row r="327" spans="1:33" x14ac:dyDescent="0.3">
      <c r="A327" t="s">
        <v>530</v>
      </c>
      <c r="B327" t="s">
        <v>1003</v>
      </c>
      <c r="C327" s="4">
        <v>45007</v>
      </c>
      <c r="D327">
        <v>114</v>
      </c>
      <c r="E327" t="s">
        <v>875</v>
      </c>
      <c r="F327" s="10">
        <v>0.26155</v>
      </c>
      <c r="G327" s="8">
        <v>3766.32</v>
      </c>
      <c r="H327" t="s">
        <v>876</v>
      </c>
      <c r="I327" s="8">
        <v>4020.54</v>
      </c>
      <c r="J327" t="s">
        <v>1004</v>
      </c>
      <c r="K327">
        <v>319548</v>
      </c>
      <c r="L327" t="s">
        <v>878</v>
      </c>
      <c r="M327" s="4">
        <v>45019</v>
      </c>
      <c r="N327" s="4">
        <v>45021</v>
      </c>
      <c r="O327" s="8">
        <v>188.30500000000001</v>
      </c>
      <c r="P327" s="8">
        <v>4020.5450000000001</v>
      </c>
      <c r="Q327" s="8">
        <f>Table1[[#This Row],[material_cost]]+Table1[[#This Row],[freight_cost]]</f>
        <v>4208.8500000000004</v>
      </c>
      <c r="R327" t="s">
        <v>879</v>
      </c>
      <c r="S327" t="s">
        <v>661</v>
      </c>
      <c r="T327">
        <v>2</v>
      </c>
      <c r="U327" s="9">
        <v>10000</v>
      </c>
      <c r="V327">
        <v>6.66</v>
      </c>
      <c r="W327">
        <v>8</v>
      </c>
      <c r="X327">
        <v>6.72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s="8">
        <v>7200</v>
      </c>
    </row>
    <row r="328" spans="1:33" x14ac:dyDescent="0.3">
      <c r="A328" t="s">
        <v>530</v>
      </c>
      <c r="B328" t="s">
        <v>1005</v>
      </c>
      <c r="C328" s="4">
        <v>45007</v>
      </c>
      <c r="D328">
        <v>613</v>
      </c>
      <c r="E328" t="s">
        <v>656</v>
      </c>
      <c r="F328" s="10">
        <v>0.91800000000000004</v>
      </c>
      <c r="G328" s="8">
        <v>3304.8</v>
      </c>
      <c r="H328" t="s">
        <v>1006</v>
      </c>
      <c r="I328" s="8">
        <v>3304.8</v>
      </c>
      <c r="J328" t="s">
        <v>1007</v>
      </c>
      <c r="K328">
        <v>367</v>
      </c>
      <c r="L328" t="s">
        <v>883</v>
      </c>
      <c r="M328" s="4">
        <v>45020</v>
      </c>
      <c r="N328" s="4">
        <v>45016</v>
      </c>
      <c r="O328" s="8">
        <v>0</v>
      </c>
      <c r="P328" s="8">
        <v>3387.87</v>
      </c>
      <c r="Q328" s="8">
        <f>Table1[[#This Row],[material_cost]]+Table1[[#This Row],[freight_cost]]</f>
        <v>3387.87</v>
      </c>
      <c r="R328" t="s">
        <v>660</v>
      </c>
      <c r="S328" t="s">
        <v>661</v>
      </c>
      <c r="T328">
        <v>1</v>
      </c>
      <c r="U328" s="9">
        <v>5000</v>
      </c>
      <c r="V328">
        <v>8.5</v>
      </c>
      <c r="W328">
        <v>6</v>
      </c>
      <c r="X328">
        <v>9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s="8">
        <v>3600</v>
      </c>
    </row>
    <row r="329" spans="1:33" x14ac:dyDescent="0.3">
      <c r="A329" t="s">
        <v>530</v>
      </c>
      <c r="B329" t="s">
        <v>1008</v>
      </c>
      <c r="C329" s="4">
        <v>45007</v>
      </c>
      <c r="D329">
        <v>361</v>
      </c>
      <c r="E329" t="s">
        <v>663</v>
      </c>
      <c r="F329" s="10">
        <v>0.60240000000000005</v>
      </c>
      <c r="G329" s="8">
        <v>2493.94</v>
      </c>
      <c r="H329" t="s">
        <v>712</v>
      </c>
      <c r="I329" s="8">
        <v>2518.86</v>
      </c>
      <c r="J329" t="s">
        <v>713</v>
      </c>
      <c r="K329">
        <v>80</v>
      </c>
      <c r="L329">
        <v>758</v>
      </c>
      <c r="M329" s="4">
        <v>45015</v>
      </c>
      <c r="N329" s="4">
        <v>45016</v>
      </c>
      <c r="O329" s="8">
        <v>182.69</v>
      </c>
      <c r="P329" s="8">
        <v>2518.88</v>
      </c>
      <c r="Q329" s="8">
        <f>Table1[[#This Row],[material_cost]]+Table1[[#This Row],[freight_cost]]</f>
        <v>2701.57</v>
      </c>
      <c r="R329" t="s">
        <v>666</v>
      </c>
      <c r="S329" t="s">
        <v>661</v>
      </c>
      <c r="T329">
        <v>1</v>
      </c>
      <c r="U329" s="9">
        <v>10000</v>
      </c>
      <c r="V329">
        <v>5.75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s="8">
        <v>4140</v>
      </c>
    </row>
    <row r="330" spans="1:33" x14ac:dyDescent="0.3">
      <c r="A330" t="s">
        <v>530</v>
      </c>
      <c r="B330" t="s">
        <v>1009</v>
      </c>
      <c r="C330" s="4">
        <v>45008</v>
      </c>
      <c r="D330">
        <v>564</v>
      </c>
      <c r="E330" t="s">
        <v>701</v>
      </c>
      <c r="F330" s="10">
        <v>1.78</v>
      </c>
      <c r="G330" s="8">
        <v>1762.2</v>
      </c>
      <c r="H330" t="s">
        <v>1010</v>
      </c>
      <c r="I330" s="8">
        <v>1762.2</v>
      </c>
      <c r="J330" t="s">
        <v>1011</v>
      </c>
      <c r="K330">
        <v>74</v>
      </c>
      <c r="L330" t="s">
        <v>1012</v>
      </c>
      <c r="M330" s="4">
        <v>45014</v>
      </c>
      <c r="N330" s="4">
        <v>45019</v>
      </c>
      <c r="O330" s="8">
        <v>152.46</v>
      </c>
      <c r="P330" s="8">
        <v>1762.2</v>
      </c>
      <c r="Q330" s="8">
        <f>Table1[[#This Row],[material_cost]]+Table1[[#This Row],[freight_cost]]</f>
        <v>1914.66</v>
      </c>
      <c r="R330" t="s">
        <v>705</v>
      </c>
      <c r="S330" t="s">
        <v>661</v>
      </c>
      <c r="T330">
        <v>1</v>
      </c>
      <c r="U330" s="9">
        <v>2750</v>
      </c>
      <c r="V330">
        <v>3</v>
      </c>
      <c r="W330">
        <v>3</v>
      </c>
      <c r="X330">
        <v>7</v>
      </c>
      <c r="Y330">
        <v>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s="8">
        <v>990</v>
      </c>
    </row>
    <row r="331" spans="1:33" x14ac:dyDescent="0.3">
      <c r="A331" t="s">
        <v>530</v>
      </c>
      <c r="B331" t="s">
        <v>1013</v>
      </c>
      <c r="C331" s="4">
        <v>45008</v>
      </c>
      <c r="D331">
        <v>361</v>
      </c>
      <c r="E331" t="s">
        <v>663</v>
      </c>
      <c r="F331" s="10">
        <v>0.20080000000000001</v>
      </c>
      <c r="G331" s="8">
        <v>1948.7633333333299</v>
      </c>
      <c r="H331" t="s">
        <v>712</v>
      </c>
      <c r="I331" s="8">
        <v>1975.0433333333301</v>
      </c>
      <c r="J331" t="s">
        <v>1014</v>
      </c>
      <c r="K331">
        <v>80</v>
      </c>
      <c r="L331">
        <v>758</v>
      </c>
      <c r="M331" s="4">
        <v>45020</v>
      </c>
      <c r="N331" s="4">
        <v>45021</v>
      </c>
      <c r="O331" s="8">
        <v>22.95</v>
      </c>
      <c r="P331" s="8">
        <v>1975.05</v>
      </c>
      <c r="Q331" s="8">
        <f>Table1[[#This Row],[material_cost]]+Table1[[#This Row],[freight_cost]]</f>
        <v>1998</v>
      </c>
      <c r="R331" t="s">
        <v>666</v>
      </c>
      <c r="S331" t="s">
        <v>661</v>
      </c>
      <c r="T331">
        <v>3</v>
      </c>
      <c r="U331" s="9">
        <v>10000</v>
      </c>
      <c r="V331">
        <v>8.875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8">
        <v>2130</v>
      </c>
    </row>
    <row r="332" spans="1:33" x14ac:dyDescent="0.3">
      <c r="A332" t="s">
        <v>530</v>
      </c>
      <c r="B332" t="s">
        <v>1013</v>
      </c>
      <c r="C332" s="4">
        <v>45008</v>
      </c>
      <c r="D332">
        <v>361</v>
      </c>
      <c r="E332" t="s">
        <v>663</v>
      </c>
      <c r="F332" s="10">
        <v>0.20080000000000001</v>
      </c>
      <c r="G332" s="8">
        <v>1948.7633333333299</v>
      </c>
      <c r="H332" t="s">
        <v>712</v>
      </c>
      <c r="I332" s="8">
        <v>1975.0433333333301</v>
      </c>
      <c r="J332" t="s">
        <v>1014</v>
      </c>
      <c r="K332">
        <v>80</v>
      </c>
      <c r="L332">
        <v>758</v>
      </c>
      <c r="M332" s="4">
        <v>45020</v>
      </c>
      <c r="N332" s="4">
        <v>45021</v>
      </c>
      <c r="O332" s="8">
        <v>22.95</v>
      </c>
      <c r="P332" s="8">
        <v>1975.05</v>
      </c>
      <c r="Q332" s="8">
        <f>Table1[[#This Row],[material_cost]]+Table1[[#This Row],[freight_cost]]</f>
        <v>1998</v>
      </c>
      <c r="R332" t="s">
        <v>666</v>
      </c>
      <c r="S332" t="s">
        <v>661</v>
      </c>
      <c r="T332">
        <v>1</v>
      </c>
      <c r="U332" s="9">
        <v>10000</v>
      </c>
      <c r="V332">
        <v>5.75</v>
      </c>
      <c r="W332">
        <v>5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s="8">
        <v>3450</v>
      </c>
    </row>
    <row r="333" spans="1:33" x14ac:dyDescent="0.3">
      <c r="A333" t="s">
        <v>530</v>
      </c>
      <c r="B333" t="s">
        <v>1013</v>
      </c>
      <c r="C333" s="4">
        <v>45008</v>
      </c>
      <c r="D333">
        <v>361</v>
      </c>
      <c r="E333" t="s">
        <v>663</v>
      </c>
      <c r="F333" s="10">
        <v>0.20080000000000001</v>
      </c>
      <c r="G333" s="8">
        <v>1948.7633333333299</v>
      </c>
      <c r="H333" t="s">
        <v>712</v>
      </c>
      <c r="I333" s="8">
        <v>1975.0433333333301</v>
      </c>
      <c r="J333" t="s">
        <v>1014</v>
      </c>
      <c r="K333">
        <v>80</v>
      </c>
      <c r="L333">
        <v>758</v>
      </c>
      <c r="M333" s="4">
        <v>45020</v>
      </c>
      <c r="N333" s="4">
        <v>45021</v>
      </c>
      <c r="O333" s="8">
        <v>22.95</v>
      </c>
      <c r="P333" s="8">
        <v>1975.05</v>
      </c>
      <c r="Q333" s="8">
        <f>Table1[[#This Row],[material_cost]]+Table1[[#This Row],[freight_cost]]</f>
        <v>1998</v>
      </c>
      <c r="R333" t="s">
        <v>666</v>
      </c>
      <c r="S333" t="s">
        <v>661</v>
      </c>
      <c r="T333">
        <v>2</v>
      </c>
      <c r="U333" s="9">
        <v>10000</v>
      </c>
      <c r="V333">
        <v>6.875</v>
      </c>
      <c r="W333">
        <v>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s="8">
        <v>4125</v>
      </c>
    </row>
    <row r="334" spans="1:33" x14ac:dyDescent="0.3">
      <c r="A334" t="s">
        <v>530</v>
      </c>
      <c r="B334" t="s">
        <v>1015</v>
      </c>
      <c r="C334" s="4">
        <v>45012</v>
      </c>
      <c r="D334">
        <v>613</v>
      </c>
      <c r="E334" t="s">
        <v>656</v>
      </c>
      <c r="F334" s="10">
        <v>0.36</v>
      </c>
      <c r="G334" s="8">
        <v>4811.3999999999996</v>
      </c>
      <c r="H334" t="s">
        <v>961</v>
      </c>
      <c r="I334" s="8">
        <v>4811.3999999999996</v>
      </c>
      <c r="J334" t="s">
        <v>1016</v>
      </c>
      <c r="K334">
        <v>90</v>
      </c>
      <c r="L334" t="s">
        <v>963</v>
      </c>
      <c r="M334" s="4">
        <v>45028</v>
      </c>
      <c r="N334" s="4">
        <v>45027</v>
      </c>
      <c r="O334" s="8">
        <v>80.19</v>
      </c>
      <c r="P334" s="8">
        <v>4811.3999999999996</v>
      </c>
      <c r="Q334" s="8">
        <f>Table1[[#This Row],[material_cost]]+Table1[[#This Row],[freight_cost]]</f>
        <v>4891.5899999999992</v>
      </c>
      <c r="R334" t="s">
        <v>660</v>
      </c>
      <c r="S334" t="s">
        <v>661</v>
      </c>
      <c r="T334">
        <v>1</v>
      </c>
      <c r="U334" s="9">
        <v>10000</v>
      </c>
      <c r="V334">
        <v>10.125</v>
      </c>
      <c r="W334">
        <v>11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s="8">
        <v>13365</v>
      </c>
    </row>
    <row r="335" spans="1:33" x14ac:dyDescent="0.3">
      <c r="A335" t="s">
        <v>530</v>
      </c>
      <c r="B335" t="s">
        <v>1017</v>
      </c>
      <c r="C335" s="4">
        <v>45014</v>
      </c>
      <c r="D335">
        <v>613</v>
      </c>
      <c r="E335" t="s">
        <v>656</v>
      </c>
      <c r="F335" s="10">
        <v>0.52</v>
      </c>
      <c r="G335" s="8">
        <v>1622.4</v>
      </c>
      <c r="H335" t="s">
        <v>804</v>
      </c>
      <c r="I335" s="8">
        <v>1628.49</v>
      </c>
      <c r="J335" t="s">
        <v>805</v>
      </c>
      <c r="K335">
        <v>100</v>
      </c>
      <c r="L335" t="s">
        <v>806</v>
      </c>
      <c r="M335" s="4">
        <v>45027</v>
      </c>
      <c r="N335" s="4">
        <v>45022</v>
      </c>
      <c r="O335" s="8">
        <v>18.79</v>
      </c>
      <c r="P335" s="8">
        <v>1743.14</v>
      </c>
      <c r="Q335" s="8">
        <f>Table1[[#This Row],[material_cost]]+Table1[[#This Row],[freight_cost]]</f>
        <v>1761.93</v>
      </c>
      <c r="R335" t="s">
        <v>660</v>
      </c>
      <c r="S335" t="s">
        <v>661</v>
      </c>
      <c r="T335">
        <v>1</v>
      </c>
      <c r="U335" s="9">
        <v>10000</v>
      </c>
      <c r="V335">
        <v>6.5</v>
      </c>
      <c r="W335">
        <v>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s="8">
        <v>3120</v>
      </c>
    </row>
    <row r="336" spans="1:33" x14ac:dyDescent="0.3">
      <c r="A336" t="s">
        <v>530</v>
      </c>
      <c r="B336" t="s">
        <v>1018</v>
      </c>
      <c r="C336" s="4">
        <v>45014</v>
      </c>
      <c r="D336">
        <v>343</v>
      </c>
      <c r="E336" t="s">
        <v>687</v>
      </c>
      <c r="F336" s="10">
        <v>0.49998999999999999</v>
      </c>
      <c r="G336" s="8">
        <v>5219.8999999999996</v>
      </c>
      <c r="H336" t="s">
        <v>897</v>
      </c>
      <c r="I336" s="8">
        <v>5152.62</v>
      </c>
      <c r="J336" t="s">
        <v>933</v>
      </c>
      <c r="K336">
        <v>278</v>
      </c>
      <c r="L336" t="s">
        <v>38</v>
      </c>
      <c r="M336" s="4">
        <v>45021</v>
      </c>
      <c r="N336" s="4">
        <v>45022</v>
      </c>
      <c r="O336" s="8">
        <v>0</v>
      </c>
      <c r="P336" s="8">
        <v>5093.88</v>
      </c>
      <c r="Q336" s="8">
        <f>Table1[[#This Row],[material_cost]]+Table1[[#This Row],[freight_cost]]</f>
        <v>5093.88</v>
      </c>
      <c r="R336" t="s">
        <v>690</v>
      </c>
      <c r="S336" t="s">
        <v>661</v>
      </c>
      <c r="T336">
        <v>1</v>
      </c>
      <c r="U336" s="9">
        <v>10000</v>
      </c>
      <c r="V336">
        <v>10.875</v>
      </c>
      <c r="W336">
        <v>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8">
        <v>10440</v>
      </c>
    </row>
    <row r="337" spans="1:33" x14ac:dyDescent="0.3">
      <c r="A337" t="s">
        <v>530</v>
      </c>
      <c r="B337" t="s">
        <v>1019</v>
      </c>
      <c r="C337" s="4">
        <v>45014</v>
      </c>
      <c r="D337">
        <v>613</v>
      </c>
      <c r="E337" t="s">
        <v>656</v>
      </c>
      <c r="F337" s="10">
        <v>0.63600000000000001</v>
      </c>
      <c r="G337" s="8">
        <v>505.62</v>
      </c>
      <c r="H337" t="s">
        <v>1020</v>
      </c>
      <c r="I337" s="8">
        <v>504.1</v>
      </c>
      <c r="J337" t="s">
        <v>1021</v>
      </c>
      <c r="K337">
        <v>319549</v>
      </c>
      <c r="L337" t="s">
        <v>883</v>
      </c>
      <c r="M337" s="4">
        <v>45022</v>
      </c>
      <c r="N337" s="4">
        <v>45026</v>
      </c>
      <c r="O337" s="8">
        <v>0</v>
      </c>
      <c r="P337" s="8">
        <v>607.87</v>
      </c>
      <c r="Q337" s="8">
        <f>Table1[[#This Row],[material_cost]]+Table1[[#This Row],[freight_cost]]</f>
        <v>607.87</v>
      </c>
      <c r="R337" t="s">
        <v>660</v>
      </c>
      <c r="S337" t="s">
        <v>661</v>
      </c>
      <c r="T337">
        <v>1</v>
      </c>
      <c r="U337" s="9">
        <v>5000</v>
      </c>
      <c r="V337">
        <v>6.625</v>
      </c>
      <c r="W337">
        <v>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s="8">
        <v>795</v>
      </c>
    </row>
    <row r="338" spans="1:33" x14ac:dyDescent="0.3">
      <c r="A338" t="s">
        <v>530</v>
      </c>
      <c r="B338" t="s">
        <v>1022</v>
      </c>
      <c r="C338" s="4">
        <v>45014</v>
      </c>
      <c r="D338">
        <v>361</v>
      </c>
      <c r="E338" t="s">
        <v>663</v>
      </c>
      <c r="F338" s="10">
        <v>0.57699999999999996</v>
      </c>
      <c r="G338" s="8">
        <v>4310.1899999999996</v>
      </c>
      <c r="H338" t="s">
        <v>728</v>
      </c>
      <c r="I338" s="8">
        <v>4321.67</v>
      </c>
      <c r="J338" t="s">
        <v>729</v>
      </c>
      <c r="K338">
        <v>346</v>
      </c>
      <c r="L338">
        <v>757</v>
      </c>
      <c r="M338" s="4">
        <v>45022</v>
      </c>
      <c r="N338" s="4">
        <v>45026</v>
      </c>
      <c r="O338" s="8">
        <v>301.54000000000002</v>
      </c>
      <c r="P338" s="8">
        <v>4321.68</v>
      </c>
      <c r="Q338" s="8">
        <f>Table1[[#This Row],[material_cost]]+Table1[[#This Row],[freight_cost]]</f>
        <v>4623.22</v>
      </c>
      <c r="R338" t="s">
        <v>666</v>
      </c>
      <c r="S338" t="s">
        <v>661</v>
      </c>
      <c r="T338">
        <v>1</v>
      </c>
      <c r="U338" s="9">
        <v>10000</v>
      </c>
      <c r="V338">
        <v>10.375</v>
      </c>
      <c r="W338">
        <v>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s="8">
        <v>7470</v>
      </c>
    </row>
    <row r="339" spans="1:33" x14ac:dyDescent="0.3">
      <c r="A339" t="s">
        <v>530</v>
      </c>
      <c r="B339" t="s">
        <v>1023</v>
      </c>
      <c r="C339" s="4">
        <v>45014</v>
      </c>
      <c r="D339">
        <v>613</v>
      </c>
      <c r="E339" t="s">
        <v>656</v>
      </c>
      <c r="F339" s="10">
        <v>0.53300000000000003</v>
      </c>
      <c r="G339" s="8">
        <v>463.71</v>
      </c>
      <c r="H339" t="s">
        <v>732</v>
      </c>
      <c r="I339" s="8">
        <v>462.56</v>
      </c>
      <c r="J339" t="s">
        <v>733</v>
      </c>
      <c r="K339">
        <v>371</v>
      </c>
      <c r="L339" t="s">
        <v>420</v>
      </c>
      <c r="M339" s="4">
        <v>45020</v>
      </c>
      <c r="N339" s="4">
        <v>45019</v>
      </c>
      <c r="O339" s="8">
        <v>0</v>
      </c>
      <c r="P339" s="8">
        <v>566.76</v>
      </c>
      <c r="Q339" s="8">
        <f>Table1[[#This Row],[material_cost]]+Table1[[#This Row],[freight_cost]]</f>
        <v>566.76</v>
      </c>
      <c r="R339" t="s">
        <v>660</v>
      </c>
      <c r="S339" t="s">
        <v>661</v>
      </c>
      <c r="T339">
        <v>1</v>
      </c>
      <c r="U339" s="9">
        <v>5000</v>
      </c>
      <c r="V339">
        <v>7.25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s="8">
        <v>870</v>
      </c>
    </row>
    <row r="340" spans="1:33" x14ac:dyDescent="0.3">
      <c r="A340" t="s">
        <v>530</v>
      </c>
      <c r="B340" t="s">
        <v>1024</v>
      </c>
      <c r="C340" s="4">
        <v>45014</v>
      </c>
      <c r="D340">
        <v>675</v>
      </c>
      <c r="E340" t="s">
        <v>758</v>
      </c>
      <c r="F340" s="10">
        <v>1.752</v>
      </c>
      <c r="G340" s="8">
        <v>4099.68</v>
      </c>
      <c r="H340">
        <v>41913</v>
      </c>
      <c r="I340" s="8">
        <v>3771.7</v>
      </c>
      <c r="J340" t="s">
        <v>778</v>
      </c>
      <c r="K340">
        <v>72</v>
      </c>
      <c r="L340" t="s">
        <v>779</v>
      </c>
      <c r="M340" s="4">
        <v>45021</v>
      </c>
      <c r="N340" s="4">
        <v>45023</v>
      </c>
      <c r="O340" s="8">
        <v>95.53</v>
      </c>
      <c r="P340" s="8">
        <v>3771.71</v>
      </c>
      <c r="Q340" s="8">
        <f>Table1[[#This Row],[material_cost]]+Table1[[#This Row],[freight_cost]]</f>
        <v>3867.2400000000002</v>
      </c>
      <c r="R340" t="s">
        <v>761</v>
      </c>
      <c r="S340" t="s">
        <v>661</v>
      </c>
      <c r="T340">
        <v>1</v>
      </c>
      <c r="U340" s="9">
        <v>10000</v>
      </c>
      <c r="V340">
        <v>9.75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s="8">
        <v>2340</v>
      </c>
    </row>
    <row r="341" spans="1:33" x14ac:dyDescent="0.3">
      <c r="A341" t="s">
        <v>530</v>
      </c>
      <c r="B341" t="s">
        <v>1025</v>
      </c>
      <c r="C341" s="4">
        <v>45014</v>
      </c>
      <c r="D341">
        <v>613</v>
      </c>
      <c r="E341" t="s">
        <v>656</v>
      </c>
      <c r="F341" s="10">
        <v>0.36</v>
      </c>
      <c r="G341" s="8">
        <v>2160</v>
      </c>
      <c r="H341" t="s">
        <v>961</v>
      </c>
      <c r="I341" s="8">
        <v>2546.54</v>
      </c>
      <c r="J341" t="s">
        <v>1016</v>
      </c>
      <c r="K341">
        <v>90</v>
      </c>
      <c r="L341" t="s">
        <v>963</v>
      </c>
      <c r="M341" s="4">
        <v>45022</v>
      </c>
      <c r="N341" s="4">
        <v>45021</v>
      </c>
      <c r="O341" s="8">
        <v>36.04</v>
      </c>
      <c r="P341" s="8">
        <v>2162.16</v>
      </c>
      <c r="Q341" s="8">
        <f>Table1[[#This Row],[material_cost]]+Table1[[#This Row],[freight_cost]]</f>
        <v>2198.1999999999998</v>
      </c>
      <c r="R341" t="s">
        <v>660</v>
      </c>
      <c r="S341" t="s">
        <v>661</v>
      </c>
      <c r="T341">
        <v>1</v>
      </c>
      <c r="U341" s="9">
        <v>10000</v>
      </c>
      <c r="V341">
        <v>10</v>
      </c>
      <c r="W341">
        <v>5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s="8">
        <v>6000</v>
      </c>
    </row>
    <row r="342" spans="1:33" x14ac:dyDescent="0.3">
      <c r="A342" t="s">
        <v>530</v>
      </c>
      <c r="B342" t="s">
        <v>1026</v>
      </c>
      <c r="C342" s="4">
        <v>45015</v>
      </c>
      <c r="D342">
        <v>343</v>
      </c>
      <c r="E342" t="s">
        <v>687</v>
      </c>
      <c r="F342" s="10">
        <v>2.44</v>
      </c>
      <c r="G342" s="8">
        <v>1172.1400000000001</v>
      </c>
      <c r="H342" t="s">
        <v>698</v>
      </c>
      <c r="I342" s="8">
        <v>1172.1400000000001</v>
      </c>
      <c r="J342" t="s">
        <v>699</v>
      </c>
      <c r="K342">
        <v>130</v>
      </c>
      <c r="L342" t="s">
        <v>528</v>
      </c>
      <c r="M342" s="4">
        <v>45020</v>
      </c>
      <c r="N342" s="4">
        <v>45020</v>
      </c>
      <c r="O342" s="8">
        <v>0</v>
      </c>
      <c r="P342" s="8">
        <v>1167.68</v>
      </c>
      <c r="Q342" s="8">
        <f>Table1[[#This Row],[material_cost]]+Table1[[#This Row],[freight_cost]]</f>
        <v>1167.68</v>
      </c>
      <c r="R342" t="s">
        <v>690</v>
      </c>
      <c r="S342" t="s">
        <v>661</v>
      </c>
      <c r="T342">
        <v>1</v>
      </c>
      <c r="U342" s="9">
        <v>1668</v>
      </c>
      <c r="V342">
        <v>6</v>
      </c>
      <c r="W342">
        <v>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s="8">
        <v>480.38400000000001</v>
      </c>
    </row>
    <row r="343" spans="1:33" x14ac:dyDescent="0.3">
      <c r="A343" t="s">
        <v>530</v>
      </c>
      <c r="B343" t="s">
        <v>1027</v>
      </c>
      <c r="C343" s="4">
        <v>45015</v>
      </c>
      <c r="D343">
        <v>327</v>
      </c>
      <c r="E343" t="s">
        <v>668</v>
      </c>
      <c r="F343" s="10">
        <v>0.67800000000000005</v>
      </c>
      <c r="G343" s="8">
        <v>345.78</v>
      </c>
      <c r="H343">
        <v>54394</v>
      </c>
      <c r="I343" s="8">
        <v>346.47</v>
      </c>
      <c r="J343" t="s">
        <v>832</v>
      </c>
      <c r="K343">
        <v>158</v>
      </c>
      <c r="L343" t="s">
        <v>95</v>
      </c>
      <c r="M343" s="4">
        <v>45026</v>
      </c>
      <c r="N343" s="4">
        <v>45026</v>
      </c>
      <c r="O343" s="8">
        <v>0</v>
      </c>
      <c r="P343" s="8">
        <v>346.47</v>
      </c>
      <c r="Q343" s="8">
        <f>Table1[[#This Row],[material_cost]]+Table1[[#This Row],[freight_cost]]</f>
        <v>346.47</v>
      </c>
      <c r="R343" t="s">
        <v>19</v>
      </c>
      <c r="S343" t="s">
        <v>661</v>
      </c>
      <c r="T343">
        <v>1</v>
      </c>
      <c r="U343" s="9">
        <v>5000</v>
      </c>
      <c r="V343">
        <v>8.5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s="8">
        <v>510</v>
      </c>
    </row>
    <row r="344" spans="1:33" x14ac:dyDescent="0.3">
      <c r="A344" t="s">
        <v>530</v>
      </c>
      <c r="B344" t="s">
        <v>1028</v>
      </c>
      <c r="C344" s="4">
        <v>45016</v>
      </c>
      <c r="D344">
        <v>613</v>
      </c>
      <c r="E344" t="s">
        <v>656</v>
      </c>
      <c r="F344" s="10">
        <v>0.77600000000000002</v>
      </c>
      <c r="G344" s="8">
        <v>3957.6</v>
      </c>
      <c r="H344" t="s">
        <v>1029</v>
      </c>
      <c r="I344" s="8">
        <v>3858.65</v>
      </c>
      <c r="J344" t="s">
        <v>1030</v>
      </c>
      <c r="K344">
        <v>149</v>
      </c>
      <c r="L344" t="s">
        <v>568</v>
      </c>
      <c r="M344" s="4">
        <v>45035</v>
      </c>
      <c r="N344" s="4">
        <v>45041</v>
      </c>
      <c r="O344" s="8">
        <v>29.84</v>
      </c>
      <c r="P344" s="8">
        <v>3858.66</v>
      </c>
      <c r="Q344" s="8">
        <f>Table1[[#This Row],[material_cost]]+Table1[[#This Row],[freight_cost]]</f>
        <v>3888.5</v>
      </c>
      <c r="R344" t="s">
        <v>660</v>
      </c>
      <c r="S344" t="s">
        <v>661</v>
      </c>
      <c r="T344">
        <v>1</v>
      </c>
      <c r="U344" s="9">
        <v>10000</v>
      </c>
      <c r="V344">
        <v>8.5</v>
      </c>
      <c r="W344">
        <v>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s="8">
        <v>5100</v>
      </c>
    </row>
    <row r="345" spans="1:33" x14ac:dyDescent="0.3">
      <c r="A345" t="s">
        <v>530</v>
      </c>
      <c r="B345" t="s">
        <v>1031</v>
      </c>
      <c r="C345" s="4">
        <v>45016</v>
      </c>
      <c r="D345">
        <v>613</v>
      </c>
      <c r="E345" t="s">
        <v>656</v>
      </c>
      <c r="F345" s="10">
        <v>0.187</v>
      </c>
      <c r="G345" s="8">
        <v>1085.5350000000001</v>
      </c>
      <c r="H345" t="s">
        <v>675</v>
      </c>
      <c r="I345" s="8">
        <v>1075.7149999999999</v>
      </c>
      <c r="J345" t="s">
        <v>1032</v>
      </c>
      <c r="K345">
        <v>182</v>
      </c>
      <c r="L345" t="s">
        <v>677</v>
      </c>
      <c r="M345" s="4">
        <v>45026</v>
      </c>
      <c r="N345" s="4">
        <v>45026</v>
      </c>
      <c r="O345" s="8">
        <v>17.254999999999999</v>
      </c>
      <c r="P345" s="8">
        <v>1075.7149999999999</v>
      </c>
      <c r="Q345" s="8">
        <f>Table1[[#This Row],[material_cost]]+Table1[[#This Row],[freight_cost]]</f>
        <v>1092.97</v>
      </c>
      <c r="R345" t="s">
        <v>660</v>
      </c>
      <c r="S345" t="s">
        <v>661</v>
      </c>
      <c r="T345">
        <v>2</v>
      </c>
      <c r="U345" s="9">
        <v>10000</v>
      </c>
      <c r="V345">
        <v>8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s="8">
        <v>2880</v>
      </c>
    </row>
    <row r="346" spans="1:33" x14ac:dyDescent="0.3">
      <c r="A346" t="s">
        <v>530</v>
      </c>
      <c r="B346" t="s">
        <v>1031</v>
      </c>
      <c r="C346" s="4">
        <v>45016</v>
      </c>
      <c r="D346">
        <v>613</v>
      </c>
      <c r="E346" t="s">
        <v>656</v>
      </c>
      <c r="F346" s="10">
        <v>0.187</v>
      </c>
      <c r="G346" s="8">
        <v>1085.5350000000001</v>
      </c>
      <c r="H346" t="s">
        <v>675</v>
      </c>
      <c r="I346" s="8">
        <v>1075.7149999999999</v>
      </c>
      <c r="J346" t="s">
        <v>1032</v>
      </c>
      <c r="K346">
        <v>182</v>
      </c>
      <c r="L346" t="s">
        <v>677</v>
      </c>
      <c r="M346" s="4">
        <v>45026</v>
      </c>
      <c r="N346" s="4">
        <v>45026</v>
      </c>
      <c r="O346" s="8">
        <v>17.254999999999999</v>
      </c>
      <c r="P346" s="8">
        <v>1075.7149999999999</v>
      </c>
      <c r="Q346" s="8">
        <f>Table1[[#This Row],[material_cost]]+Table1[[#This Row],[freight_cost]]</f>
        <v>1092.97</v>
      </c>
      <c r="R346" t="s">
        <v>660</v>
      </c>
      <c r="S346" t="s">
        <v>661</v>
      </c>
      <c r="T346">
        <v>1</v>
      </c>
      <c r="U346" s="9">
        <v>10000</v>
      </c>
      <c r="V346">
        <v>8.125</v>
      </c>
      <c r="W346">
        <v>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s="8">
        <v>2925</v>
      </c>
    </row>
    <row r="347" spans="1:33" x14ac:dyDescent="0.3">
      <c r="A347" t="s">
        <v>530</v>
      </c>
      <c r="B347" t="s">
        <v>1033</v>
      </c>
      <c r="C347" s="4">
        <v>45016</v>
      </c>
      <c r="D347">
        <v>327</v>
      </c>
      <c r="E347" t="s">
        <v>668</v>
      </c>
      <c r="F347" s="10">
        <v>0.146666666666666</v>
      </c>
      <c r="G347" s="8">
        <v>2074.6</v>
      </c>
      <c r="H347">
        <v>79461</v>
      </c>
      <c r="I347" s="8">
        <v>2079.5500000000002</v>
      </c>
      <c r="J347" t="s">
        <v>739</v>
      </c>
      <c r="K347">
        <v>257</v>
      </c>
      <c r="L347" t="s">
        <v>568</v>
      </c>
      <c r="M347" s="4">
        <v>45026</v>
      </c>
      <c r="N347" s="4">
        <v>45027</v>
      </c>
      <c r="O347" s="8">
        <v>0</v>
      </c>
      <c r="P347" s="8">
        <v>2079.5500000000002</v>
      </c>
      <c r="Q347" s="8">
        <f>Table1[[#This Row],[material_cost]]+Table1[[#This Row],[freight_cost]]</f>
        <v>2079.5500000000002</v>
      </c>
      <c r="R347" t="s">
        <v>19</v>
      </c>
      <c r="S347" t="s">
        <v>661</v>
      </c>
      <c r="T347">
        <v>3</v>
      </c>
      <c r="U347" s="9">
        <v>10000</v>
      </c>
      <c r="V347">
        <v>13</v>
      </c>
      <c r="W347">
        <v>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s="8">
        <v>4680</v>
      </c>
    </row>
    <row r="348" spans="1:33" x14ac:dyDescent="0.3">
      <c r="A348" t="s">
        <v>530</v>
      </c>
      <c r="B348" t="s">
        <v>1033</v>
      </c>
      <c r="C348" s="4">
        <v>45016</v>
      </c>
      <c r="D348">
        <v>327</v>
      </c>
      <c r="E348" t="s">
        <v>668</v>
      </c>
      <c r="F348" s="10">
        <v>0.146666666666666</v>
      </c>
      <c r="G348" s="8">
        <v>2074.6</v>
      </c>
      <c r="H348">
        <v>79461</v>
      </c>
      <c r="I348" s="8">
        <v>2079.5500000000002</v>
      </c>
      <c r="J348" t="s">
        <v>739</v>
      </c>
      <c r="K348">
        <v>257</v>
      </c>
      <c r="L348" t="s">
        <v>568</v>
      </c>
      <c r="M348" s="4">
        <v>45026</v>
      </c>
      <c r="N348" s="4">
        <v>45027</v>
      </c>
      <c r="O348" s="8">
        <v>0</v>
      </c>
      <c r="P348" s="8">
        <v>2079.5500000000002</v>
      </c>
      <c r="Q348" s="8">
        <f>Table1[[#This Row],[material_cost]]+Table1[[#This Row],[freight_cost]]</f>
        <v>2079.5500000000002</v>
      </c>
      <c r="R348" t="s">
        <v>19</v>
      </c>
      <c r="S348" t="s">
        <v>661</v>
      </c>
      <c r="T348">
        <v>2</v>
      </c>
      <c r="U348" s="9">
        <v>10000</v>
      </c>
      <c r="V348">
        <v>12.25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s="8">
        <v>2940</v>
      </c>
    </row>
    <row r="349" spans="1:33" x14ac:dyDescent="0.3">
      <c r="A349" t="s">
        <v>530</v>
      </c>
      <c r="B349" t="s">
        <v>1033</v>
      </c>
      <c r="C349" s="4">
        <v>45016</v>
      </c>
      <c r="D349">
        <v>327</v>
      </c>
      <c r="E349" t="s">
        <v>668</v>
      </c>
      <c r="F349" s="10">
        <v>0.146666666666666</v>
      </c>
      <c r="G349" s="8">
        <v>2074.6</v>
      </c>
      <c r="H349">
        <v>79461</v>
      </c>
      <c r="I349" s="8">
        <v>2079.5500000000002</v>
      </c>
      <c r="J349" t="s">
        <v>739</v>
      </c>
      <c r="K349">
        <v>257</v>
      </c>
      <c r="L349" t="s">
        <v>568</v>
      </c>
      <c r="M349" s="4">
        <v>45026</v>
      </c>
      <c r="N349" s="4">
        <v>45027</v>
      </c>
      <c r="O349" s="8">
        <v>0</v>
      </c>
      <c r="P349" s="8">
        <v>2079.5500000000002</v>
      </c>
      <c r="Q349" s="8">
        <f>Table1[[#This Row],[material_cost]]+Table1[[#This Row],[freight_cost]]</f>
        <v>2079.5500000000002</v>
      </c>
      <c r="R349" t="s">
        <v>19</v>
      </c>
      <c r="S349" t="s">
        <v>661</v>
      </c>
      <c r="T349">
        <v>1</v>
      </c>
      <c r="U349" s="9">
        <v>10000</v>
      </c>
      <c r="V349">
        <v>10.875</v>
      </c>
      <c r="W349">
        <v>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s="8">
        <v>6525</v>
      </c>
    </row>
    <row r="350" spans="1:33" x14ac:dyDescent="0.3">
      <c r="A350" t="s">
        <v>530</v>
      </c>
      <c r="B350" t="s">
        <v>1034</v>
      </c>
      <c r="C350" s="4">
        <v>45016</v>
      </c>
      <c r="D350">
        <v>1066</v>
      </c>
      <c r="E350" t="s">
        <v>671</v>
      </c>
      <c r="F350" s="10">
        <v>2.36666666666666E-2</v>
      </c>
      <c r="G350" s="8">
        <v>206.96666666666599</v>
      </c>
      <c r="H350" t="s">
        <v>587</v>
      </c>
      <c r="I350" s="8">
        <v>206.96666666666599</v>
      </c>
      <c r="J350" t="s">
        <v>929</v>
      </c>
      <c r="K350">
        <v>58</v>
      </c>
      <c r="L350" t="s">
        <v>528</v>
      </c>
      <c r="M350" s="4">
        <v>45022</v>
      </c>
      <c r="O350" s="8">
        <v>0</v>
      </c>
      <c r="P350" s="8">
        <v>206.97666666666601</v>
      </c>
      <c r="Q350" s="8">
        <f>Table1[[#This Row],[material_cost]]+Table1[[#This Row],[freight_cost]]</f>
        <v>206.97666666666601</v>
      </c>
      <c r="R350" t="s">
        <v>673</v>
      </c>
      <c r="S350" t="s">
        <v>661</v>
      </c>
      <c r="T350">
        <v>1</v>
      </c>
      <c r="U350" s="9">
        <v>10000</v>
      </c>
      <c r="V350">
        <v>9.875</v>
      </c>
      <c r="W350">
        <v>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s="8">
        <v>2370</v>
      </c>
    </row>
    <row r="351" spans="1:33" x14ac:dyDescent="0.3">
      <c r="A351" t="s">
        <v>530</v>
      </c>
      <c r="B351" t="s">
        <v>1034</v>
      </c>
      <c r="C351" s="4">
        <v>45016</v>
      </c>
      <c r="D351">
        <v>1066</v>
      </c>
      <c r="E351" t="s">
        <v>671</v>
      </c>
      <c r="F351" s="10">
        <v>2.36666666666666E-2</v>
      </c>
      <c r="G351" s="8">
        <v>206.96666666666599</v>
      </c>
      <c r="H351" t="s">
        <v>587</v>
      </c>
      <c r="I351" s="8">
        <v>206.96666666666599</v>
      </c>
      <c r="J351" t="s">
        <v>929</v>
      </c>
      <c r="K351">
        <v>58</v>
      </c>
      <c r="L351" t="s">
        <v>528</v>
      </c>
      <c r="M351" s="4">
        <v>45022</v>
      </c>
      <c r="O351" s="8">
        <v>0</v>
      </c>
      <c r="P351" s="8">
        <v>206.97666666666601</v>
      </c>
      <c r="Q351" s="8">
        <f>Table1[[#This Row],[material_cost]]+Table1[[#This Row],[freight_cost]]</f>
        <v>206.97666666666601</v>
      </c>
      <c r="R351" t="s">
        <v>673</v>
      </c>
      <c r="S351" t="s">
        <v>661</v>
      </c>
      <c r="T351">
        <v>3</v>
      </c>
      <c r="U351" s="9">
        <v>10000</v>
      </c>
      <c r="V351">
        <v>6.875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s="8">
        <v>1650</v>
      </c>
    </row>
    <row r="352" spans="1:33" x14ac:dyDescent="0.3">
      <c r="A352" t="s">
        <v>530</v>
      </c>
      <c r="B352" t="s">
        <v>1034</v>
      </c>
      <c r="C352" s="4">
        <v>45016</v>
      </c>
      <c r="D352">
        <v>1066</v>
      </c>
      <c r="E352" t="s">
        <v>671</v>
      </c>
      <c r="F352" s="10">
        <v>2.36666666666666E-2</v>
      </c>
      <c r="G352" s="8">
        <v>206.96666666666599</v>
      </c>
      <c r="H352" t="s">
        <v>587</v>
      </c>
      <c r="I352" s="8">
        <v>206.96666666666599</v>
      </c>
      <c r="J352" t="s">
        <v>929</v>
      </c>
      <c r="K352">
        <v>58</v>
      </c>
      <c r="L352" t="s">
        <v>528</v>
      </c>
      <c r="M352" s="4">
        <v>45022</v>
      </c>
      <c r="O352" s="8">
        <v>0</v>
      </c>
      <c r="P352" s="8">
        <v>206.97666666666601</v>
      </c>
      <c r="Q352" s="8">
        <f>Table1[[#This Row],[material_cost]]+Table1[[#This Row],[freight_cost]]</f>
        <v>206.97666666666601</v>
      </c>
      <c r="R352" t="s">
        <v>673</v>
      </c>
      <c r="S352" t="s">
        <v>661</v>
      </c>
      <c r="T352">
        <v>2</v>
      </c>
      <c r="U352" s="9">
        <v>10000</v>
      </c>
      <c r="V352">
        <v>7.875</v>
      </c>
      <c r="W352">
        <v>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s="8">
        <v>4725</v>
      </c>
    </row>
    <row r="353" spans="1:33" x14ac:dyDescent="0.3">
      <c r="A353" t="s">
        <v>530</v>
      </c>
      <c r="B353" t="s">
        <v>1035</v>
      </c>
      <c r="C353" s="4">
        <v>45016</v>
      </c>
      <c r="D353">
        <v>1066</v>
      </c>
      <c r="E353" t="s">
        <v>671</v>
      </c>
      <c r="F353" s="10">
        <v>7.0000000000000007E-2</v>
      </c>
      <c r="G353" s="8">
        <v>649.95000000000005</v>
      </c>
      <c r="H353" t="s">
        <v>742</v>
      </c>
      <c r="I353" s="8">
        <v>649.95000000000005</v>
      </c>
      <c r="J353" t="s">
        <v>957</v>
      </c>
      <c r="K353">
        <v>133</v>
      </c>
      <c r="L353" t="s">
        <v>528</v>
      </c>
      <c r="M353" s="4">
        <v>45022</v>
      </c>
      <c r="O353" s="8">
        <v>0</v>
      </c>
      <c r="P353" s="8">
        <v>649.95000000000005</v>
      </c>
      <c r="Q353" s="8">
        <f>Table1[[#This Row],[material_cost]]+Table1[[#This Row],[freight_cost]]</f>
        <v>649.95000000000005</v>
      </c>
      <c r="R353" t="s">
        <v>673</v>
      </c>
      <c r="S353" t="s">
        <v>661</v>
      </c>
      <c r="T353">
        <v>2</v>
      </c>
      <c r="U353" s="9">
        <v>10000</v>
      </c>
      <c r="V353">
        <v>10.625</v>
      </c>
      <c r="W353">
        <v>5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s="8">
        <v>6375</v>
      </c>
    </row>
    <row r="354" spans="1:33" x14ac:dyDescent="0.3">
      <c r="A354" t="s">
        <v>530</v>
      </c>
      <c r="B354" t="s">
        <v>1035</v>
      </c>
      <c r="C354" s="4">
        <v>45016</v>
      </c>
      <c r="D354">
        <v>1066</v>
      </c>
      <c r="E354" t="s">
        <v>671</v>
      </c>
      <c r="F354" s="10">
        <v>7.0000000000000007E-2</v>
      </c>
      <c r="G354" s="8">
        <v>649.95000000000005</v>
      </c>
      <c r="H354" t="s">
        <v>742</v>
      </c>
      <c r="I354" s="8">
        <v>649.95000000000005</v>
      </c>
      <c r="J354" t="s">
        <v>957</v>
      </c>
      <c r="K354">
        <v>133</v>
      </c>
      <c r="L354" t="s">
        <v>528</v>
      </c>
      <c r="M354" s="4">
        <v>45022</v>
      </c>
      <c r="O354" s="8">
        <v>0</v>
      </c>
      <c r="P354" s="8">
        <v>649.95000000000005</v>
      </c>
      <c r="Q354" s="8">
        <f>Table1[[#This Row],[material_cost]]+Table1[[#This Row],[freight_cost]]</f>
        <v>649.95000000000005</v>
      </c>
      <c r="R354" t="s">
        <v>673</v>
      </c>
      <c r="S354" t="s">
        <v>661</v>
      </c>
      <c r="T354">
        <v>1</v>
      </c>
      <c r="U354" s="9">
        <v>10000</v>
      </c>
      <c r="V354">
        <v>12.125</v>
      </c>
      <c r="W354">
        <v>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s="8">
        <v>2910</v>
      </c>
    </row>
    <row r="355" spans="1:33" x14ac:dyDescent="0.3">
      <c r="A355" t="s">
        <v>530</v>
      </c>
      <c r="B355" t="s">
        <v>1036</v>
      </c>
      <c r="C355" s="4">
        <v>45016</v>
      </c>
      <c r="D355">
        <v>1066</v>
      </c>
      <c r="E355" t="s">
        <v>671</v>
      </c>
      <c r="F355" s="10">
        <v>2.36666666666666E-2</v>
      </c>
      <c r="G355" s="8">
        <v>292.166666666666</v>
      </c>
      <c r="H355" t="s">
        <v>587</v>
      </c>
      <c r="I355" s="8">
        <v>292.166666666666</v>
      </c>
      <c r="J355" t="s">
        <v>929</v>
      </c>
      <c r="K355">
        <v>58</v>
      </c>
      <c r="L355" t="s">
        <v>528</v>
      </c>
      <c r="M355" s="4">
        <v>45033</v>
      </c>
      <c r="N355" s="4">
        <v>45031</v>
      </c>
      <c r="O355" s="8">
        <v>0</v>
      </c>
      <c r="P355" s="8">
        <v>292.18</v>
      </c>
      <c r="Q355" s="8">
        <f>Table1[[#This Row],[material_cost]]+Table1[[#This Row],[freight_cost]]</f>
        <v>292.18</v>
      </c>
      <c r="R355" t="s">
        <v>673</v>
      </c>
      <c r="S355" t="s">
        <v>661</v>
      </c>
      <c r="T355">
        <v>1</v>
      </c>
      <c r="U355" s="9">
        <v>10000</v>
      </c>
      <c r="V355">
        <v>8.25</v>
      </c>
      <c r="W355">
        <v>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s="8">
        <v>5940</v>
      </c>
    </row>
    <row r="356" spans="1:33" x14ac:dyDescent="0.3">
      <c r="A356" t="s">
        <v>530</v>
      </c>
      <c r="B356" t="s">
        <v>1036</v>
      </c>
      <c r="C356" s="4">
        <v>45016</v>
      </c>
      <c r="D356">
        <v>1066</v>
      </c>
      <c r="E356" t="s">
        <v>671</v>
      </c>
      <c r="F356" s="10">
        <v>2.36666666666666E-2</v>
      </c>
      <c r="G356" s="8">
        <v>292.166666666666</v>
      </c>
      <c r="H356" t="s">
        <v>587</v>
      </c>
      <c r="I356" s="8">
        <v>292.166666666666</v>
      </c>
      <c r="J356" t="s">
        <v>929</v>
      </c>
      <c r="K356">
        <v>58</v>
      </c>
      <c r="L356" t="s">
        <v>528</v>
      </c>
      <c r="M356" s="4">
        <v>45033</v>
      </c>
      <c r="N356" s="4">
        <v>45031</v>
      </c>
      <c r="O356" s="8">
        <v>0</v>
      </c>
      <c r="P356" s="8">
        <v>292.18</v>
      </c>
      <c r="Q356" s="8">
        <f>Table1[[#This Row],[material_cost]]+Table1[[#This Row],[freight_cost]]</f>
        <v>292.18</v>
      </c>
      <c r="R356" t="s">
        <v>673</v>
      </c>
      <c r="S356" t="s">
        <v>661</v>
      </c>
      <c r="T356">
        <v>2</v>
      </c>
      <c r="U356" s="9">
        <v>10000</v>
      </c>
      <c r="V356">
        <v>7.75</v>
      </c>
      <c r="W356">
        <v>6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s="8">
        <v>5580</v>
      </c>
    </row>
    <row r="357" spans="1:33" x14ac:dyDescent="0.3">
      <c r="A357" t="s">
        <v>530</v>
      </c>
      <c r="B357" t="s">
        <v>1036</v>
      </c>
      <c r="C357" s="4">
        <v>45016</v>
      </c>
      <c r="D357">
        <v>1066</v>
      </c>
      <c r="E357" t="s">
        <v>671</v>
      </c>
      <c r="F357" s="10">
        <v>2.36666666666666E-2</v>
      </c>
      <c r="G357" s="8">
        <v>292.166666666666</v>
      </c>
      <c r="H357" t="s">
        <v>587</v>
      </c>
      <c r="I357" s="8">
        <v>292.166666666666</v>
      </c>
      <c r="J357" t="s">
        <v>929</v>
      </c>
      <c r="K357">
        <v>58</v>
      </c>
      <c r="L357" t="s">
        <v>528</v>
      </c>
      <c r="M357" s="4">
        <v>45033</v>
      </c>
      <c r="N357" s="4">
        <v>45031</v>
      </c>
      <c r="O357" s="8">
        <v>0</v>
      </c>
      <c r="P357" s="8">
        <v>292.18</v>
      </c>
      <c r="Q357" s="8">
        <f>Table1[[#This Row],[material_cost]]+Table1[[#This Row],[freight_cost]]</f>
        <v>292.18</v>
      </c>
      <c r="R357" t="s">
        <v>673</v>
      </c>
      <c r="S357" t="s">
        <v>661</v>
      </c>
      <c r="T357">
        <v>3</v>
      </c>
      <c r="U357" s="9">
        <v>10000</v>
      </c>
      <c r="V357">
        <v>6.875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s="8">
        <v>825</v>
      </c>
    </row>
    <row r="358" spans="1:33" x14ac:dyDescent="0.3">
      <c r="A358" t="s">
        <v>530</v>
      </c>
      <c r="B358" t="s">
        <v>1037</v>
      </c>
      <c r="C358" s="4">
        <v>45016</v>
      </c>
      <c r="D358">
        <v>327</v>
      </c>
      <c r="E358" t="s">
        <v>668</v>
      </c>
      <c r="F358" s="10">
        <v>0.48699999999999999</v>
      </c>
      <c r="G358" s="8">
        <v>6077.76</v>
      </c>
      <c r="H358">
        <v>8027</v>
      </c>
      <c r="I358" s="8">
        <v>6170.44</v>
      </c>
      <c r="J358" t="s">
        <v>695</v>
      </c>
      <c r="K358">
        <v>144</v>
      </c>
      <c r="L358" t="s">
        <v>344</v>
      </c>
      <c r="M358" s="4">
        <v>45026</v>
      </c>
      <c r="N358" s="4">
        <v>45026</v>
      </c>
      <c r="O358" s="8">
        <v>209.04</v>
      </c>
      <c r="P358" s="8">
        <v>6170.45</v>
      </c>
      <c r="Q358" s="8">
        <f>Table1[[#This Row],[material_cost]]+Table1[[#This Row],[freight_cost]]</f>
        <v>6379.49</v>
      </c>
      <c r="R358" t="s">
        <v>19</v>
      </c>
      <c r="S358" t="s">
        <v>661</v>
      </c>
      <c r="T358">
        <v>1</v>
      </c>
      <c r="U358" s="9">
        <v>10000</v>
      </c>
      <c r="V358">
        <v>13</v>
      </c>
      <c r="W358">
        <v>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8">
        <v>12480</v>
      </c>
    </row>
    <row r="359" spans="1:33" x14ac:dyDescent="0.3">
      <c r="A359" t="s">
        <v>530</v>
      </c>
      <c r="B359" t="s">
        <v>1038</v>
      </c>
      <c r="C359" s="4">
        <v>45016</v>
      </c>
      <c r="D359">
        <v>675</v>
      </c>
      <c r="E359" t="s">
        <v>758</v>
      </c>
      <c r="F359" s="10">
        <v>1.024</v>
      </c>
      <c r="G359" s="8">
        <v>17372.16</v>
      </c>
      <c r="H359">
        <v>41738</v>
      </c>
      <c r="I359" s="8">
        <v>17420.080000000002</v>
      </c>
      <c r="J359" t="s">
        <v>1039</v>
      </c>
      <c r="K359">
        <v>93</v>
      </c>
      <c r="L359" t="s">
        <v>760</v>
      </c>
      <c r="M359" s="4">
        <v>45041</v>
      </c>
      <c r="N359" s="4">
        <v>45042</v>
      </c>
      <c r="O359" s="8">
        <v>170.12</v>
      </c>
      <c r="P359" s="8">
        <v>17420.080000000002</v>
      </c>
      <c r="Q359" s="8">
        <f>Table1[[#This Row],[material_cost]]+Table1[[#This Row],[freight_cost]]</f>
        <v>17590.2</v>
      </c>
      <c r="R359" t="s">
        <v>761</v>
      </c>
      <c r="S359" t="s">
        <v>661</v>
      </c>
      <c r="T359">
        <v>1</v>
      </c>
      <c r="U359" s="9">
        <v>5000</v>
      </c>
      <c r="V359">
        <v>9.75</v>
      </c>
      <c r="W359">
        <v>29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s="8">
        <v>16965</v>
      </c>
    </row>
    <row r="360" spans="1:33" x14ac:dyDescent="0.3">
      <c r="A360" t="s">
        <v>530</v>
      </c>
      <c r="B360" t="s">
        <v>1040</v>
      </c>
      <c r="C360" s="4">
        <v>45019</v>
      </c>
      <c r="D360">
        <v>327</v>
      </c>
      <c r="E360" t="s">
        <v>668</v>
      </c>
      <c r="F360" s="10">
        <v>0.41399999999999998</v>
      </c>
      <c r="G360" s="8">
        <v>496.8</v>
      </c>
      <c r="H360">
        <v>54312</v>
      </c>
      <c r="I360" s="8">
        <v>496.8</v>
      </c>
      <c r="J360" t="s">
        <v>1041</v>
      </c>
      <c r="K360">
        <v>123</v>
      </c>
      <c r="L360" t="s">
        <v>611</v>
      </c>
      <c r="M360" s="4">
        <v>45030</v>
      </c>
      <c r="N360" s="4">
        <v>45033</v>
      </c>
      <c r="O360" s="8">
        <v>0</v>
      </c>
      <c r="P360" s="8">
        <v>496.8</v>
      </c>
      <c r="Q360" s="8">
        <f>Table1[[#This Row],[material_cost]]+Table1[[#This Row],[freight_cost]]</f>
        <v>496.8</v>
      </c>
      <c r="R360" t="s">
        <v>19</v>
      </c>
      <c r="S360" t="s">
        <v>661</v>
      </c>
      <c r="T360">
        <v>1</v>
      </c>
      <c r="U360" s="9">
        <v>5000</v>
      </c>
      <c r="V360">
        <v>10</v>
      </c>
      <c r="W360">
        <v>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s="8">
        <v>1200</v>
      </c>
    </row>
    <row r="361" spans="1:33" x14ac:dyDescent="0.3">
      <c r="A361" t="s">
        <v>530</v>
      </c>
      <c r="B361" t="s">
        <v>1042</v>
      </c>
      <c r="C361" s="4">
        <v>45019</v>
      </c>
      <c r="D361">
        <v>613</v>
      </c>
      <c r="E361" t="s">
        <v>656</v>
      </c>
      <c r="F361" s="10">
        <v>0.15533333333333299</v>
      </c>
      <c r="G361" s="8">
        <v>934.32999999999902</v>
      </c>
      <c r="H361" t="s">
        <v>750</v>
      </c>
      <c r="I361" s="8">
        <v>934.06333333333305</v>
      </c>
      <c r="J361" t="s">
        <v>829</v>
      </c>
      <c r="K361">
        <v>326</v>
      </c>
      <c r="L361" t="s">
        <v>752</v>
      </c>
      <c r="M361" s="4">
        <v>45028</v>
      </c>
      <c r="N361" s="4">
        <v>45027</v>
      </c>
      <c r="O361" s="8">
        <v>12.0266666666666</v>
      </c>
      <c r="P361" s="8">
        <v>934.06666666666604</v>
      </c>
      <c r="Q361" s="8">
        <f>Table1[[#This Row],[material_cost]]+Table1[[#This Row],[freight_cost]]</f>
        <v>946.09333333333268</v>
      </c>
      <c r="R361" t="s">
        <v>660</v>
      </c>
      <c r="S361" t="s">
        <v>661</v>
      </c>
      <c r="T361">
        <v>1</v>
      </c>
      <c r="U361" s="9">
        <v>10000</v>
      </c>
      <c r="V361">
        <v>4.75</v>
      </c>
      <c r="W361">
        <v>5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s="8">
        <v>2850</v>
      </c>
    </row>
    <row r="362" spans="1:33" x14ac:dyDescent="0.3">
      <c r="A362" t="s">
        <v>530</v>
      </c>
      <c r="B362" t="s">
        <v>1042</v>
      </c>
      <c r="C362" s="4">
        <v>45019</v>
      </c>
      <c r="D362">
        <v>613</v>
      </c>
      <c r="E362" t="s">
        <v>656</v>
      </c>
      <c r="F362" s="10">
        <v>0.15533333333333299</v>
      </c>
      <c r="G362" s="8">
        <v>934.32999999999902</v>
      </c>
      <c r="H362" t="s">
        <v>750</v>
      </c>
      <c r="I362" s="8">
        <v>934.06333333333305</v>
      </c>
      <c r="J362" t="s">
        <v>829</v>
      </c>
      <c r="K362">
        <v>326</v>
      </c>
      <c r="L362" t="s">
        <v>752</v>
      </c>
      <c r="M362" s="4">
        <v>45028</v>
      </c>
      <c r="N362" s="4">
        <v>45027</v>
      </c>
      <c r="O362" s="8">
        <v>12.0266666666666</v>
      </c>
      <c r="P362" s="8">
        <v>934.06666666666604</v>
      </c>
      <c r="Q362" s="8">
        <f>Table1[[#This Row],[material_cost]]+Table1[[#This Row],[freight_cost]]</f>
        <v>946.09333333333268</v>
      </c>
      <c r="R362" t="s">
        <v>660</v>
      </c>
      <c r="S362" t="s">
        <v>661</v>
      </c>
      <c r="T362">
        <v>2</v>
      </c>
      <c r="U362" s="9">
        <v>10000</v>
      </c>
      <c r="V362">
        <v>7</v>
      </c>
      <c r="W362">
        <v>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8">
        <v>1680</v>
      </c>
    </row>
    <row r="363" spans="1:33" x14ac:dyDescent="0.3">
      <c r="A363" t="s">
        <v>530</v>
      </c>
      <c r="B363" t="s">
        <v>1042</v>
      </c>
      <c r="C363" s="4">
        <v>45019</v>
      </c>
      <c r="D363">
        <v>613</v>
      </c>
      <c r="E363" t="s">
        <v>656</v>
      </c>
      <c r="F363" s="10">
        <v>0.15533333333333299</v>
      </c>
      <c r="G363" s="8">
        <v>934.32999999999902</v>
      </c>
      <c r="H363" t="s">
        <v>750</v>
      </c>
      <c r="I363" s="8">
        <v>934.06333333333305</v>
      </c>
      <c r="J363" t="s">
        <v>829</v>
      </c>
      <c r="K363">
        <v>326</v>
      </c>
      <c r="L363" t="s">
        <v>752</v>
      </c>
      <c r="M363" s="4">
        <v>45028</v>
      </c>
      <c r="N363" s="4">
        <v>45027</v>
      </c>
      <c r="O363" s="8">
        <v>12.0266666666666</v>
      </c>
      <c r="P363" s="8">
        <v>934.06666666666604</v>
      </c>
      <c r="Q363" s="8">
        <f>Table1[[#This Row],[material_cost]]+Table1[[#This Row],[freight_cost]]</f>
        <v>946.09333333333268</v>
      </c>
      <c r="R363" t="s">
        <v>660</v>
      </c>
      <c r="S363" t="s">
        <v>661</v>
      </c>
      <c r="T363">
        <v>3</v>
      </c>
      <c r="U363" s="9">
        <v>10000</v>
      </c>
      <c r="V363">
        <v>12.375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s="8">
        <v>1485</v>
      </c>
    </row>
    <row r="364" spans="1:33" x14ac:dyDescent="0.3">
      <c r="A364" t="s">
        <v>530</v>
      </c>
      <c r="B364" t="s">
        <v>1043</v>
      </c>
      <c r="C364" s="4">
        <v>45020</v>
      </c>
      <c r="D364">
        <v>675</v>
      </c>
      <c r="E364" t="s">
        <v>758</v>
      </c>
      <c r="F364" s="10">
        <v>0.85</v>
      </c>
      <c r="G364" s="8">
        <v>350.63</v>
      </c>
      <c r="H364">
        <v>41744</v>
      </c>
      <c r="I364" s="8">
        <v>378.68</v>
      </c>
      <c r="J364" t="s">
        <v>759</v>
      </c>
      <c r="K364">
        <v>108</v>
      </c>
      <c r="L364" t="s">
        <v>760</v>
      </c>
      <c r="M364" s="4">
        <v>45028</v>
      </c>
      <c r="N364" s="4">
        <v>45030</v>
      </c>
      <c r="O364" s="8">
        <v>78.459999999999994</v>
      </c>
      <c r="P364" s="8">
        <v>378.68</v>
      </c>
      <c r="Q364" s="8">
        <f>Table1[[#This Row],[material_cost]]+Table1[[#This Row],[freight_cost]]</f>
        <v>457.14</v>
      </c>
      <c r="R364" t="s">
        <v>761</v>
      </c>
      <c r="S364" t="s">
        <v>661</v>
      </c>
      <c r="T364">
        <v>1</v>
      </c>
      <c r="U364" s="9">
        <v>5000</v>
      </c>
      <c r="V364">
        <v>6.875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s="8">
        <v>412.5</v>
      </c>
    </row>
    <row r="365" spans="1:33" x14ac:dyDescent="0.3">
      <c r="A365" t="s">
        <v>530</v>
      </c>
      <c r="B365" t="s">
        <v>1044</v>
      </c>
      <c r="C365" s="4">
        <v>45020</v>
      </c>
      <c r="D365">
        <v>327</v>
      </c>
      <c r="E365" t="s">
        <v>668</v>
      </c>
      <c r="F365" s="10">
        <v>0.24349999999999999</v>
      </c>
      <c r="G365" s="8">
        <v>3681.72</v>
      </c>
      <c r="H365">
        <v>8027</v>
      </c>
      <c r="I365" s="8">
        <v>3736.03</v>
      </c>
      <c r="J365" t="s">
        <v>979</v>
      </c>
      <c r="K365">
        <v>144</v>
      </c>
      <c r="L365" t="s">
        <v>344</v>
      </c>
      <c r="M365" s="4">
        <v>45034</v>
      </c>
      <c r="N365" s="4">
        <v>45034</v>
      </c>
      <c r="O365" s="8">
        <v>126.59</v>
      </c>
      <c r="P365" s="8">
        <v>3736.05</v>
      </c>
      <c r="Q365" s="8">
        <f>Table1[[#This Row],[material_cost]]+Table1[[#This Row],[freight_cost]]</f>
        <v>3862.6400000000003</v>
      </c>
      <c r="R365" t="s">
        <v>19</v>
      </c>
      <c r="S365" t="s">
        <v>661</v>
      </c>
      <c r="T365">
        <v>2</v>
      </c>
      <c r="U365" s="9">
        <v>10000</v>
      </c>
      <c r="V365">
        <v>7.25</v>
      </c>
      <c r="W365">
        <v>6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s="8">
        <v>5220</v>
      </c>
    </row>
    <row r="366" spans="1:33" x14ac:dyDescent="0.3">
      <c r="A366" t="s">
        <v>530</v>
      </c>
      <c r="B366" t="s">
        <v>1044</v>
      </c>
      <c r="C366" s="4">
        <v>45020</v>
      </c>
      <c r="D366">
        <v>327</v>
      </c>
      <c r="E366" t="s">
        <v>668</v>
      </c>
      <c r="F366" s="10">
        <v>0.24349999999999999</v>
      </c>
      <c r="G366" s="8">
        <v>3681.72</v>
      </c>
      <c r="H366">
        <v>8027</v>
      </c>
      <c r="I366" s="8">
        <v>3736.03</v>
      </c>
      <c r="J366" t="s">
        <v>979</v>
      </c>
      <c r="K366">
        <v>144</v>
      </c>
      <c r="L366" t="s">
        <v>344</v>
      </c>
      <c r="M366" s="4">
        <v>45034</v>
      </c>
      <c r="N366" s="4">
        <v>45034</v>
      </c>
      <c r="O366" s="8">
        <v>126.59</v>
      </c>
      <c r="P366" s="8">
        <v>3736.05</v>
      </c>
      <c r="Q366" s="8">
        <f>Table1[[#This Row],[material_cost]]+Table1[[#This Row],[freight_cost]]</f>
        <v>3862.6400000000003</v>
      </c>
      <c r="R366" t="s">
        <v>19</v>
      </c>
      <c r="S366" t="s">
        <v>661</v>
      </c>
      <c r="T366">
        <v>1</v>
      </c>
      <c r="U366" s="9">
        <v>10000</v>
      </c>
      <c r="V366">
        <v>5.5</v>
      </c>
      <c r="W366">
        <v>15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s="8">
        <v>9900</v>
      </c>
    </row>
    <row r="367" spans="1:33" x14ac:dyDescent="0.3">
      <c r="A367" t="s">
        <v>530</v>
      </c>
      <c r="B367" t="s">
        <v>1045</v>
      </c>
      <c r="C367" s="4">
        <v>45020</v>
      </c>
      <c r="D367">
        <v>327</v>
      </c>
      <c r="E367" t="s">
        <v>668</v>
      </c>
      <c r="F367" s="10">
        <v>0.48699999999999999</v>
      </c>
      <c r="G367" s="8">
        <v>6077.76</v>
      </c>
      <c r="H367">
        <v>8027</v>
      </c>
      <c r="I367" s="8">
        <v>6185.65</v>
      </c>
      <c r="J367" t="s">
        <v>695</v>
      </c>
      <c r="K367">
        <v>144</v>
      </c>
      <c r="L367" t="s">
        <v>344</v>
      </c>
      <c r="M367" s="4">
        <v>45034</v>
      </c>
      <c r="N367" s="4">
        <v>45034</v>
      </c>
      <c r="O367" s="8">
        <v>209.54</v>
      </c>
      <c r="P367" s="8">
        <v>6185.64</v>
      </c>
      <c r="Q367" s="8">
        <f>Table1[[#This Row],[material_cost]]+Table1[[#This Row],[freight_cost]]</f>
        <v>6395.18</v>
      </c>
      <c r="R367" t="s">
        <v>19</v>
      </c>
      <c r="S367" t="s">
        <v>661</v>
      </c>
      <c r="T367">
        <v>1</v>
      </c>
      <c r="U367" s="9">
        <v>10000</v>
      </c>
      <c r="V367">
        <v>13</v>
      </c>
      <c r="W367">
        <v>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s="8">
        <v>12480</v>
      </c>
    </row>
    <row r="368" spans="1:33" x14ac:dyDescent="0.3">
      <c r="A368" t="s">
        <v>530</v>
      </c>
      <c r="B368" t="s">
        <v>1046</v>
      </c>
      <c r="C368" s="4">
        <v>45020</v>
      </c>
      <c r="D368">
        <v>327</v>
      </c>
      <c r="E368" t="s">
        <v>668</v>
      </c>
      <c r="F368" s="10">
        <v>0.54900000000000004</v>
      </c>
      <c r="G368" s="8">
        <v>1745.82</v>
      </c>
      <c r="H368">
        <v>18327</v>
      </c>
      <c r="I368" s="8">
        <v>1773.4</v>
      </c>
      <c r="J368" t="s">
        <v>1047</v>
      </c>
      <c r="K368">
        <v>319547</v>
      </c>
      <c r="L368" t="s">
        <v>629</v>
      </c>
      <c r="M368" s="4">
        <v>45029</v>
      </c>
      <c r="N368" s="4">
        <v>45028</v>
      </c>
      <c r="O368" s="8">
        <v>0</v>
      </c>
      <c r="P368" s="8">
        <v>1773.4</v>
      </c>
      <c r="Q368" s="8">
        <f>Table1[[#This Row],[material_cost]]+Table1[[#This Row],[freight_cost]]</f>
        <v>1773.4</v>
      </c>
      <c r="R368" t="s">
        <v>19</v>
      </c>
      <c r="S368" t="s">
        <v>661</v>
      </c>
      <c r="T368">
        <v>1</v>
      </c>
      <c r="U368" s="9">
        <v>10000</v>
      </c>
      <c r="V368">
        <v>6.625</v>
      </c>
      <c r="W368">
        <v>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s="8">
        <v>3180</v>
      </c>
    </row>
    <row r="369" spans="1:33" x14ac:dyDescent="0.3">
      <c r="A369" t="s">
        <v>530</v>
      </c>
      <c r="B369" t="s">
        <v>1048</v>
      </c>
      <c r="C369" s="4">
        <v>45020</v>
      </c>
      <c r="D369">
        <v>1066</v>
      </c>
      <c r="E369" t="s">
        <v>671</v>
      </c>
      <c r="F369" s="10">
        <v>4.4999999999999998E-2</v>
      </c>
      <c r="G369" s="8">
        <v>359.77499999999998</v>
      </c>
      <c r="H369" t="s">
        <v>723</v>
      </c>
      <c r="I369" s="8">
        <v>359.77499999999998</v>
      </c>
      <c r="J369" t="s">
        <v>724</v>
      </c>
      <c r="K369">
        <v>296</v>
      </c>
      <c r="M369" s="4">
        <v>45027</v>
      </c>
      <c r="O369" s="8">
        <v>0</v>
      </c>
      <c r="P369" s="8">
        <v>359.77499999999998</v>
      </c>
      <c r="Q369" s="8">
        <f>Table1[[#This Row],[material_cost]]+Table1[[#This Row],[freight_cost]]</f>
        <v>359.77499999999998</v>
      </c>
      <c r="R369" t="s">
        <v>673</v>
      </c>
      <c r="S369" t="s">
        <v>661</v>
      </c>
      <c r="T369">
        <v>2</v>
      </c>
      <c r="U369" s="9">
        <v>10000</v>
      </c>
      <c r="V369">
        <v>7.625</v>
      </c>
      <c r="W369">
        <v>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s="8">
        <v>2745</v>
      </c>
    </row>
    <row r="370" spans="1:33" x14ac:dyDescent="0.3">
      <c r="A370" t="s">
        <v>530</v>
      </c>
      <c r="B370" t="s">
        <v>1048</v>
      </c>
      <c r="C370" s="4">
        <v>45020</v>
      </c>
      <c r="D370">
        <v>1066</v>
      </c>
      <c r="E370" t="s">
        <v>671</v>
      </c>
      <c r="F370" s="10">
        <v>4.4999999999999998E-2</v>
      </c>
      <c r="G370" s="8">
        <v>359.77499999999998</v>
      </c>
      <c r="H370" t="s">
        <v>723</v>
      </c>
      <c r="I370" s="8">
        <v>359.77499999999998</v>
      </c>
      <c r="J370" t="s">
        <v>724</v>
      </c>
      <c r="K370">
        <v>296</v>
      </c>
      <c r="M370" s="4">
        <v>45027</v>
      </c>
      <c r="O370" s="8">
        <v>0</v>
      </c>
      <c r="P370" s="8">
        <v>359.77499999999998</v>
      </c>
      <c r="Q370" s="8">
        <f>Table1[[#This Row],[material_cost]]+Table1[[#This Row],[freight_cost]]</f>
        <v>359.77499999999998</v>
      </c>
      <c r="R370" t="s">
        <v>673</v>
      </c>
      <c r="S370" t="s">
        <v>661</v>
      </c>
      <c r="T370">
        <v>1</v>
      </c>
      <c r="U370" s="9">
        <v>10000</v>
      </c>
      <c r="V370">
        <v>8.75</v>
      </c>
      <c r="W370">
        <v>5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s="8">
        <v>5250</v>
      </c>
    </row>
    <row r="371" spans="1:33" x14ac:dyDescent="0.3">
      <c r="A371" t="s">
        <v>530</v>
      </c>
      <c r="B371" t="s">
        <v>1049</v>
      </c>
      <c r="C371" s="4">
        <v>45020</v>
      </c>
      <c r="D371">
        <v>1066</v>
      </c>
      <c r="E371" t="s">
        <v>671</v>
      </c>
      <c r="F371" s="10">
        <v>0.14000000000000001</v>
      </c>
      <c r="G371" s="8">
        <v>1785</v>
      </c>
      <c r="H371" t="s">
        <v>742</v>
      </c>
      <c r="I371" s="8">
        <v>1785</v>
      </c>
      <c r="J371" t="s">
        <v>840</v>
      </c>
      <c r="K371">
        <v>133</v>
      </c>
      <c r="L371" t="s">
        <v>528</v>
      </c>
      <c r="M371" s="4">
        <v>45027</v>
      </c>
      <c r="O371" s="8">
        <v>0</v>
      </c>
      <c r="P371" s="8">
        <v>1785</v>
      </c>
      <c r="Q371" s="8">
        <f>Table1[[#This Row],[material_cost]]+Table1[[#This Row],[freight_cost]]</f>
        <v>1785</v>
      </c>
      <c r="R371" t="s">
        <v>673</v>
      </c>
      <c r="S371" t="s">
        <v>661</v>
      </c>
      <c r="T371">
        <v>1</v>
      </c>
      <c r="U371" s="9">
        <v>10000</v>
      </c>
      <c r="V371">
        <v>10.625</v>
      </c>
      <c r="W371">
        <v>10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s="8">
        <v>12750</v>
      </c>
    </row>
    <row r="372" spans="1:33" x14ac:dyDescent="0.3">
      <c r="A372" t="s">
        <v>530</v>
      </c>
      <c r="B372" t="s">
        <v>1050</v>
      </c>
      <c r="C372" s="4">
        <v>45020</v>
      </c>
      <c r="D372">
        <v>361</v>
      </c>
      <c r="E372" t="s">
        <v>663</v>
      </c>
      <c r="F372" s="10">
        <v>0.61070000000000002</v>
      </c>
      <c r="G372" s="8">
        <v>5642.87</v>
      </c>
      <c r="H372" t="s">
        <v>664</v>
      </c>
      <c r="I372" s="8">
        <v>5658.97</v>
      </c>
      <c r="J372" t="s">
        <v>665</v>
      </c>
      <c r="K372">
        <v>361</v>
      </c>
      <c r="L372">
        <v>102</v>
      </c>
      <c r="M372" s="4">
        <v>45030</v>
      </c>
      <c r="N372" s="4">
        <v>45034</v>
      </c>
      <c r="O372" s="8">
        <v>55.6</v>
      </c>
      <c r="P372" s="8">
        <v>5658.99</v>
      </c>
      <c r="Q372" s="8">
        <f>Table1[[#This Row],[material_cost]]+Table1[[#This Row],[freight_cost]]</f>
        <v>5714.59</v>
      </c>
      <c r="R372" t="s">
        <v>666</v>
      </c>
      <c r="S372" t="s">
        <v>661</v>
      </c>
      <c r="T372">
        <v>1</v>
      </c>
      <c r="U372" s="9">
        <v>10000</v>
      </c>
      <c r="V372">
        <v>11</v>
      </c>
      <c r="W372">
        <v>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s="8">
        <v>9240</v>
      </c>
    </row>
    <row r="373" spans="1:33" x14ac:dyDescent="0.3">
      <c r="A373" t="s">
        <v>530</v>
      </c>
      <c r="B373" t="s">
        <v>1051</v>
      </c>
      <c r="C373" s="4">
        <v>45021</v>
      </c>
      <c r="D373">
        <v>613</v>
      </c>
      <c r="E373" t="s">
        <v>656</v>
      </c>
      <c r="F373" s="10">
        <v>0.46400000000000002</v>
      </c>
      <c r="G373" s="8">
        <v>15033.6</v>
      </c>
      <c r="H373" t="s">
        <v>920</v>
      </c>
      <c r="I373" s="8">
        <v>14987.95</v>
      </c>
      <c r="J373" t="s">
        <v>921</v>
      </c>
      <c r="K373">
        <v>127</v>
      </c>
      <c r="L373" t="s">
        <v>756</v>
      </c>
      <c r="M373" s="4">
        <v>45037</v>
      </c>
      <c r="N373" s="4">
        <v>45033</v>
      </c>
      <c r="O373" s="8">
        <v>47.94</v>
      </c>
      <c r="P373" s="8">
        <v>15133.82</v>
      </c>
      <c r="Q373" s="8">
        <f>Table1[[#This Row],[material_cost]]+Table1[[#This Row],[freight_cost]]</f>
        <v>15181.76</v>
      </c>
      <c r="R373" t="s">
        <v>660</v>
      </c>
      <c r="S373" t="s">
        <v>661</v>
      </c>
      <c r="T373">
        <v>1</v>
      </c>
      <c r="U373" s="9">
        <v>15000</v>
      </c>
      <c r="V373">
        <v>11.25</v>
      </c>
      <c r="W373">
        <v>16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s="8">
        <v>32400</v>
      </c>
    </row>
    <row r="374" spans="1:33" x14ac:dyDescent="0.3">
      <c r="A374" t="s">
        <v>530</v>
      </c>
      <c r="B374" t="s">
        <v>1052</v>
      </c>
      <c r="C374" s="4">
        <v>45021</v>
      </c>
      <c r="D374">
        <v>361</v>
      </c>
      <c r="E374" t="s">
        <v>663</v>
      </c>
      <c r="F374" s="10">
        <v>1.1763999999999999</v>
      </c>
      <c r="G374" s="8">
        <v>635.26</v>
      </c>
      <c r="H374" t="s">
        <v>1053</v>
      </c>
      <c r="I374" s="8">
        <v>667.02</v>
      </c>
      <c r="J374" t="s">
        <v>1054</v>
      </c>
      <c r="K374">
        <v>305</v>
      </c>
      <c r="L374">
        <v>747</v>
      </c>
      <c r="M374" s="4">
        <v>45030</v>
      </c>
      <c r="N374" s="4">
        <v>45034</v>
      </c>
      <c r="O374" s="8">
        <v>3.4</v>
      </c>
      <c r="P374" s="8">
        <v>667.02</v>
      </c>
      <c r="Q374" s="8">
        <f>Table1[[#This Row],[material_cost]]+Table1[[#This Row],[freight_cost]]</f>
        <v>670.42</v>
      </c>
      <c r="R374" t="s">
        <v>666</v>
      </c>
      <c r="S374" t="s">
        <v>661</v>
      </c>
      <c r="T374">
        <v>1</v>
      </c>
      <c r="U374" s="9">
        <v>5000</v>
      </c>
      <c r="V374">
        <v>9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s="8">
        <v>540</v>
      </c>
    </row>
    <row r="375" spans="1:33" x14ac:dyDescent="0.3">
      <c r="A375" t="s">
        <v>530</v>
      </c>
      <c r="B375" t="s">
        <v>1055</v>
      </c>
      <c r="C375" s="4">
        <v>45021</v>
      </c>
      <c r="D375">
        <v>361</v>
      </c>
      <c r="E375" t="s">
        <v>663</v>
      </c>
      <c r="F375" s="10">
        <v>0.60240000000000005</v>
      </c>
      <c r="G375" s="8">
        <v>2909.59</v>
      </c>
      <c r="H375" t="s">
        <v>712</v>
      </c>
      <c r="I375" s="8">
        <v>2909.62</v>
      </c>
      <c r="J375" t="s">
        <v>713</v>
      </c>
      <c r="K375">
        <v>80</v>
      </c>
      <c r="L375">
        <v>758</v>
      </c>
      <c r="M375" s="4">
        <v>45030</v>
      </c>
      <c r="N375" s="4">
        <v>45034</v>
      </c>
      <c r="O375" s="8">
        <v>28.98</v>
      </c>
      <c r="P375" s="8">
        <v>2909.59</v>
      </c>
      <c r="Q375" s="8">
        <f>Table1[[#This Row],[material_cost]]+Table1[[#This Row],[freight_cost]]</f>
        <v>2938.57</v>
      </c>
      <c r="R375" t="s">
        <v>666</v>
      </c>
      <c r="S375" t="s">
        <v>661</v>
      </c>
      <c r="T375">
        <v>1</v>
      </c>
      <c r="U375" s="9">
        <v>10000</v>
      </c>
      <c r="V375">
        <v>5.75</v>
      </c>
      <c r="W375">
        <v>7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s="8">
        <v>4830</v>
      </c>
    </row>
    <row r="376" spans="1:33" x14ac:dyDescent="0.3">
      <c r="A376" t="s">
        <v>530</v>
      </c>
      <c r="B376" t="s">
        <v>1056</v>
      </c>
      <c r="C376" s="4">
        <v>45021</v>
      </c>
      <c r="D376">
        <v>675</v>
      </c>
      <c r="E376" t="s">
        <v>758</v>
      </c>
      <c r="F376" s="10">
        <v>1.752</v>
      </c>
      <c r="G376" s="8">
        <v>6307.2</v>
      </c>
      <c r="H376">
        <v>41913</v>
      </c>
      <c r="I376" s="8">
        <v>5760.58</v>
      </c>
      <c r="J376" t="s">
        <v>778</v>
      </c>
      <c r="K376">
        <v>72</v>
      </c>
      <c r="L376" t="s">
        <v>779</v>
      </c>
      <c r="M376" s="4">
        <v>45028</v>
      </c>
      <c r="N376" s="4">
        <v>45028</v>
      </c>
      <c r="O376" s="8">
        <v>32.880000000000003</v>
      </c>
      <c r="P376" s="8">
        <v>5760.58</v>
      </c>
      <c r="Q376" s="8">
        <f>Table1[[#This Row],[material_cost]]+Table1[[#This Row],[freight_cost]]</f>
        <v>5793.46</v>
      </c>
      <c r="R376" t="s">
        <v>761</v>
      </c>
      <c r="S376" t="s">
        <v>661</v>
      </c>
      <c r="T376">
        <v>1</v>
      </c>
      <c r="U376" s="9">
        <v>10000</v>
      </c>
      <c r="V376">
        <v>10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s="8">
        <v>3600</v>
      </c>
    </row>
    <row r="377" spans="1:33" x14ac:dyDescent="0.3">
      <c r="A377" t="s">
        <v>530</v>
      </c>
      <c r="B377" t="s">
        <v>1057</v>
      </c>
      <c r="C377" s="4">
        <v>45021</v>
      </c>
      <c r="D377">
        <v>516</v>
      </c>
      <c r="E377" t="s">
        <v>769</v>
      </c>
      <c r="F377" s="10">
        <v>0.60799999999999998</v>
      </c>
      <c r="G377" s="8">
        <v>4350.24</v>
      </c>
      <c r="H377" t="s">
        <v>1058</v>
      </c>
      <c r="I377" s="8">
        <v>4512.07</v>
      </c>
      <c r="J377" t="s">
        <v>1059</v>
      </c>
      <c r="K377">
        <v>119</v>
      </c>
      <c r="L377" t="s">
        <v>1060</v>
      </c>
      <c r="M377" s="4">
        <v>45035</v>
      </c>
      <c r="N377" s="4">
        <v>45040</v>
      </c>
      <c r="O377" s="8">
        <v>444.42</v>
      </c>
      <c r="P377" s="8">
        <v>4512.3999999999996</v>
      </c>
      <c r="Q377" s="8">
        <f>Table1[[#This Row],[material_cost]]+Table1[[#This Row],[freight_cost]]</f>
        <v>4956.82</v>
      </c>
      <c r="R377" t="s">
        <v>772</v>
      </c>
      <c r="S377" t="s">
        <v>661</v>
      </c>
      <c r="T377">
        <v>1</v>
      </c>
      <c r="U377" s="9">
        <v>7500</v>
      </c>
      <c r="V377">
        <v>6.625</v>
      </c>
      <c r="W377">
        <v>12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s="8">
        <v>7155</v>
      </c>
    </row>
    <row r="378" spans="1:33" x14ac:dyDescent="0.3">
      <c r="A378" t="s">
        <v>530</v>
      </c>
      <c r="B378" t="s">
        <v>1061</v>
      </c>
      <c r="C378" s="4">
        <v>45022</v>
      </c>
      <c r="D378">
        <v>1066</v>
      </c>
      <c r="E378" t="s">
        <v>671</v>
      </c>
      <c r="F378" s="10">
        <v>7.0000000000000007E-2</v>
      </c>
      <c r="G378" s="8">
        <v>798</v>
      </c>
      <c r="H378" t="s">
        <v>742</v>
      </c>
      <c r="I378" s="8">
        <v>798</v>
      </c>
      <c r="J378" t="s">
        <v>957</v>
      </c>
      <c r="K378">
        <v>133</v>
      </c>
      <c r="L378" t="s">
        <v>528</v>
      </c>
      <c r="M378" s="4">
        <v>45027</v>
      </c>
      <c r="O378" s="8">
        <v>0</v>
      </c>
      <c r="P378" s="8">
        <v>798.02</v>
      </c>
      <c r="Q378" s="8">
        <f>Table1[[#This Row],[material_cost]]+Table1[[#This Row],[freight_cost]]</f>
        <v>798.02</v>
      </c>
      <c r="R378" t="s">
        <v>673</v>
      </c>
      <c r="S378" t="s">
        <v>661</v>
      </c>
      <c r="T378">
        <v>1</v>
      </c>
      <c r="U378" s="9">
        <v>10000</v>
      </c>
      <c r="V378">
        <v>11.625</v>
      </c>
      <c r="W378">
        <v>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8">
        <v>5580</v>
      </c>
    </row>
    <row r="379" spans="1:33" x14ac:dyDescent="0.3">
      <c r="A379" t="s">
        <v>530</v>
      </c>
      <c r="B379" t="s">
        <v>1061</v>
      </c>
      <c r="C379" s="4">
        <v>45022</v>
      </c>
      <c r="D379">
        <v>1066</v>
      </c>
      <c r="E379" t="s">
        <v>671</v>
      </c>
      <c r="F379" s="10">
        <v>7.0000000000000007E-2</v>
      </c>
      <c r="G379" s="8">
        <v>798</v>
      </c>
      <c r="H379" t="s">
        <v>742</v>
      </c>
      <c r="I379" s="8">
        <v>798</v>
      </c>
      <c r="J379" t="s">
        <v>957</v>
      </c>
      <c r="K379">
        <v>133</v>
      </c>
      <c r="L379" t="s">
        <v>528</v>
      </c>
      <c r="M379" s="4">
        <v>45027</v>
      </c>
      <c r="O379" s="8">
        <v>0</v>
      </c>
      <c r="P379" s="8">
        <v>798.02</v>
      </c>
      <c r="Q379" s="8">
        <f>Table1[[#This Row],[material_cost]]+Table1[[#This Row],[freight_cost]]</f>
        <v>798.02</v>
      </c>
      <c r="R379" t="s">
        <v>673</v>
      </c>
      <c r="S379" t="s">
        <v>661</v>
      </c>
      <c r="T379">
        <v>2</v>
      </c>
      <c r="U379" s="9">
        <v>10000</v>
      </c>
      <c r="V379">
        <v>12.125</v>
      </c>
      <c r="W379">
        <v>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s="8">
        <v>5820</v>
      </c>
    </row>
    <row r="380" spans="1:33" x14ac:dyDescent="0.3">
      <c r="A380" t="s">
        <v>530</v>
      </c>
      <c r="B380" t="s">
        <v>1062</v>
      </c>
      <c r="C380" s="4">
        <v>45022</v>
      </c>
      <c r="D380">
        <v>613</v>
      </c>
      <c r="E380" t="s">
        <v>656</v>
      </c>
      <c r="F380" s="10">
        <v>0.46600000000000003</v>
      </c>
      <c r="G380" s="8">
        <v>6479.73</v>
      </c>
      <c r="H380" t="s">
        <v>750</v>
      </c>
      <c r="I380" s="8">
        <v>6484.05</v>
      </c>
      <c r="J380" t="s">
        <v>751</v>
      </c>
      <c r="K380">
        <v>326</v>
      </c>
      <c r="L380" t="s">
        <v>752</v>
      </c>
      <c r="M380" s="4">
        <v>45030</v>
      </c>
      <c r="N380" s="4">
        <v>45030</v>
      </c>
      <c r="O380" s="8">
        <v>83.49</v>
      </c>
      <c r="P380" s="8">
        <v>6484.05</v>
      </c>
      <c r="Q380" s="8">
        <f>Table1[[#This Row],[material_cost]]+Table1[[#This Row],[freight_cost]]</f>
        <v>6567.54</v>
      </c>
      <c r="R380" t="s">
        <v>660</v>
      </c>
      <c r="S380" t="s">
        <v>661</v>
      </c>
      <c r="T380">
        <v>1</v>
      </c>
      <c r="U380" s="9">
        <v>10000</v>
      </c>
      <c r="V380">
        <v>12.875</v>
      </c>
      <c r="W380">
        <v>9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s="8">
        <v>13905</v>
      </c>
    </row>
    <row r="381" spans="1:33" x14ac:dyDescent="0.3">
      <c r="A381" t="s">
        <v>530</v>
      </c>
      <c r="B381" t="s">
        <v>1063</v>
      </c>
      <c r="C381" s="4">
        <v>45022</v>
      </c>
      <c r="D381">
        <v>613</v>
      </c>
      <c r="E381" t="s">
        <v>656</v>
      </c>
      <c r="F381" s="10">
        <v>0.73499999999999999</v>
      </c>
      <c r="G381" s="8">
        <v>1389.15</v>
      </c>
      <c r="H381" t="s">
        <v>1064</v>
      </c>
      <c r="I381" s="8">
        <v>1379.78</v>
      </c>
      <c r="J381" t="s">
        <v>1065</v>
      </c>
      <c r="K381">
        <v>194</v>
      </c>
      <c r="L381" t="s">
        <v>752</v>
      </c>
      <c r="M381" s="4">
        <v>45030</v>
      </c>
      <c r="N381" s="4">
        <v>45030</v>
      </c>
      <c r="O381" s="8">
        <v>110.26</v>
      </c>
      <c r="P381" s="8">
        <v>1379.77</v>
      </c>
      <c r="Q381" s="8">
        <f>Table1[[#This Row],[material_cost]]+Table1[[#This Row],[freight_cost]]</f>
        <v>1490.03</v>
      </c>
      <c r="R381" t="s">
        <v>660</v>
      </c>
      <c r="S381" t="s">
        <v>661</v>
      </c>
      <c r="T381">
        <v>1</v>
      </c>
      <c r="U381" s="9">
        <v>10000</v>
      </c>
      <c r="V381">
        <v>7.875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s="8">
        <v>1890</v>
      </c>
    </row>
    <row r="382" spans="1:33" x14ac:dyDescent="0.3">
      <c r="A382" t="s">
        <v>530</v>
      </c>
      <c r="B382" t="s">
        <v>1066</v>
      </c>
      <c r="C382" s="4">
        <v>45022</v>
      </c>
      <c r="D382">
        <v>613</v>
      </c>
      <c r="E382" t="s">
        <v>656</v>
      </c>
      <c r="F382" s="10">
        <v>0.36</v>
      </c>
      <c r="G382" s="8">
        <v>1728</v>
      </c>
      <c r="H382" t="s">
        <v>961</v>
      </c>
      <c r="I382" s="8">
        <v>1728</v>
      </c>
      <c r="J382" t="s">
        <v>1016</v>
      </c>
      <c r="K382">
        <v>90</v>
      </c>
      <c r="L382" t="s">
        <v>963</v>
      </c>
      <c r="M382" s="4">
        <v>45030</v>
      </c>
      <c r="O382" s="8">
        <v>127.8</v>
      </c>
      <c r="P382" s="8">
        <v>1728</v>
      </c>
      <c r="Q382" s="8">
        <f>Table1[[#This Row],[material_cost]]+Table1[[#This Row],[freight_cost]]</f>
        <v>1855.8</v>
      </c>
      <c r="R382" t="s">
        <v>660</v>
      </c>
      <c r="S382" t="s">
        <v>661</v>
      </c>
      <c r="T382">
        <v>1</v>
      </c>
      <c r="U382" s="9">
        <v>10000</v>
      </c>
      <c r="V382">
        <v>10</v>
      </c>
      <c r="W382">
        <v>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s="8">
        <v>4800</v>
      </c>
    </row>
    <row r="383" spans="1:33" x14ac:dyDescent="0.3">
      <c r="A383" t="s">
        <v>530</v>
      </c>
      <c r="B383" t="s">
        <v>1067</v>
      </c>
      <c r="C383" s="4">
        <v>45023</v>
      </c>
      <c r="D383">
        <v>327</v>
      </c>
      <c r="E383" t="s">
        <v>668</v>
      </c>
      <c r="F383" s="10">
        <v>3.8130000000000002</v>
      </c>
      <c r="G383" s="8">
        <v>4941.6499999999996</v>
      </c>
      <c r="H383">
        <v>40900</v>
      </c>
      <c r="I383" s="8">
        <v>4941.6000000000004</v>
      </c>
      <c r="J383" t="s">
        <v>1068</v>
      </c>
      <c r="K383">
        <v>36</v>
      </c>
      <c r="L383" t="s">
        <v>1069</v>
      </c>
      <c r="M383" s="4">
        <v>45030</v>
      </c>
      <c r="N383" s="4">
        <v>45030</v>
      </c>
      <c r="O383" s="8">
        <v>0</v>
      </c>
      <c r="P383" s="8">
        <v>5368.03</v>
      </c>
      <c r="Q383" s="8">
        <f>Table1[[#This Row],[material_cost]]+Table1[[#This Row],[freight_cost]]</f>
        <v>5368.03</v>
      </c>
      <c r="R383" t="s">
        <v>19</v>
      </c>
      <c r="S383" t="s">
        <v>661</v>
      </c>
      <c r="T383">
        <v>1</v>
      </c>
      <c r="U383" s="9">
        <v>2000</v>
      </c>
      <c r="V383">
        <v>3.6</v>
      </c>
      <c r="W383">
        <v>15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s="8">
        <v>1296</v>
      </c>
    </row>
    <row r="384" spans="1:33" x14ac:dyDescent="0.3">
      <c r="A384" t="s">
        <v>530</v>
      </c>
      <c r="B384" t="s">
        <v>1070</v>
      </c>
      <c r="C384" s="4">
        <v>45023</v>
      </c>
      <c r="D384">
        <v>327</v>
      </c>
      <c r="E384" t="s">
        <v>668</v>
      </c>
      <c r="F384" s="10">
        <v>0</v>
      </c>
      <c r="G384" s="8">
        <v>0</v>
      </c>
      <c r="H384">
        <v>79461</v>
      </c>
      <c r="I384" s="8">
        <v>0</v>
      </c>
      <c r="J384" t="s">
        <v>739</v>
      </c>
      <c r="K384">
        <v>257</v>
      </c>
      <c r="L384" t="s">
        <v>568</v>
      </c>
      <c r="M384" s="4">
        <v>45040</v>
      </c>
      <c r="N384" s="4">
        <v>45040</v>
      </c>
      <c r="Q384" s="8">
        <f>Table1[[#This Row],[material_cost]]+Table1[[#This Row],[freight_cost]]</f>
        <v>0</v>
      </c>
      <c r="R384" t="s">
        <v>19</v>
      </c>
      <c r="S384" t="s">
        <v>661</v>
      </c>
      <c r="T384">
        <v>1</v>
      </c>
      <c r="U384" s="9">
        <v>10000</v>
      </c>
      <c r="V384">
        <v>10.875</v>
      </c>
      <c r="W384">
        <v>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s="8">
        <v>9135</v>
      </c>
    </row>
    <row r="385" spans="1:33" x14ac:dyDescent="0.3">
      <c r="A385" t="s">
        <v>530</v>
      </c>
      <c r="B385" t="s">
        <v>1070</v>
      </c>
      <c r="C385" s="4">
        <v>45023</v>
      </c>
      <c r="D385">
        <v>327</v>
      </c>
      <c r="E385" t="s">
        <v>668</v>
      </c>
      <c r="F385" s="10">
        <v>0</v>
      </c>
      <c r="G385" s="8">
        <v>0</v>
      </c>
      <c r="H385">
        <v>79461</v>
      </c>
      <c r="I385" s="8">
        <v>0</v>
      </c>
      <c r="J385" t="s">
        <v>739</v>
      </c>
      <c r="K385">
        <v>257</v>
      </c>
      <c r="L385" t="s">
        <v>568</v>
      </c>
      <c r="M385" s="4">
        <v>45040</v>
      </c>
      <c r="N385" s="4">
        <v>45040</v>
      </c>
      <c r="Q385" s="8">
        <f>Table1[[#This Row],[material_cost]]+Table1[[#This Row],[freight_cost]]</f>
        <v>0</v>
      </c>
      <c r="R385" t="s">
        <v>19</v>
      </c>
      <c r="S385" t="s">
        <v>661</v>
      </c>
      <c r="T385">
        <v>3</v>
      </c>
      <c r="U385" s="9">
        <v>10000</v>
      </c>
      <c r="V385">
        <v>12.25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s="8">
        <v>2940</v>
      </c>
    </row>
    <row r="386" spans="1:33" x14ac:dyDescent="0.3">
      <c r="A386" t="s">
        <v>530</v>
      </c>
      <c r="B386" t="s">
        <v>1070</v>
      </c>
      <c r="C386" s="4">
        <v>45023</v>
      </c>
      <c r="D386">
        <v>327</v>
      </c>
      <c r="E386" t="s">
        <v>668</v>
      </c>
      <c r="F386" s="10">
        <v>0</v>
      </c>
      <c r="G386" s="8">
        <v>0</v>
      </c>
      <c r="H386">
        <v>79461</v>
      </c>
      <c r="I386" s="8">
        <v>0</v>
      </c>
      <c r="J386" t="s">
        <v>739</v>
      </c>
      <c r="K386">
        <v>257</v>
      </c>
      <c r="L386" t="s">
        <v>568</v>
      </c>
      <c r="M386" s="4">
        <v>45040</v>
      </c>
      <c r="N386" s="4">
        <v>45040</v>
      </c>
      <c r="Q386" s="8">
        <f>Table1[[#This Row],[material_cost]]+Table1[[#This Row],[freight_cost]]</f>
        <v>0</v>
      </c>
      <c r="R386" t="s">
        <v>19</v>
      </c>
      <c r="S386" t="s">
        <v>661</v>
      </c>
      <c r="T386">
        <v>2</v>
      </c>
      <c r="U386" s="9">
        <v>10000</v>
      </c>
      <c r="V386">
        <v>13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s="8">
        <v>1560</v>
      </c>
    </row>
    <row r="387" spans="1:33" x14ac:dyDescent="0.3">
      <c r="A387" t="s">
        <v>530</v>
      </c>
      <c r="B387" t="s">
        <v>1071</v>
      </c>
      <c r="C387" s="4">
        <v>45023</v>
      </c>
      <c r="D387">
        <v>343</v>
      </c>
      <c r="E387" t="s">
        <v>687</v>
      </c>
      <c r="F387" s="10">
        <v>0.46</v>
      </c>
      <c r="G387" s="8">
        <v>3601.8</v>
      </c>
      <c r="H387" t="s">
        <v>738</v>
      </c>
      <c r="I387" s="8">
        <v>3601.8</v>
      </c>
      <c r="J387" t="s">
        <v>811</v>
      </c>
      <c r="K387">
        <v>257</v>
      </c>
      <c r="L387" t="s">
        <v>568</v>
      </c>
      <c r="O387" s="8">
        <v>0</v>
      </c>
      <c r="P387" s="8">
        <v>3601.8</v>
      </c>
      <c r="Q387" s="8">
        <f>Table1[[#This Row],[material_cost]]+Table1[[#This Row],[freight_cost]]</f>
        <v>3601.8</v>
      </c>
      <c r="R387" t="s">
        <v>690</v>
      </c>
      <c r="S387" t="s">
        <v>661</v>
      </c>
      <c r="T387">
        <v>1</v>
      </c>
      <c r="U387" s="9">
        <v>10000</v>
      </c>
      <c r="V387">
        <v>10.875</v>
      </c>
      <c r="W387">
        <v>6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s="8">
        <v>7830</v>
      </c>
    </row>
    <row r="388" spans="1:33" x14ac:dyDescent="0.3">
      <c r="A388" t="s">
        <v>530</v>
      </c>
      <c r="B388" t="s">
        <v>1072</v>
      </c>
      <c r="C388" s="4">
        <v>45023</v>
      </c>
      <c r="D388">
        <v>327</v>
      </c>
      <c r="E388" t="s">
        <v>668</v>
      </c>
      <c r="F388" s="10">
        <v>0</v>
      </c>
      <c r="G388" s="8">
        <v>0</v>
      </c>
      <c r="H388">
        <v>79461</v>
      </c>
      <c r="I388" s="8">
        <v>0</v>
      </c>
      <c r="J388" t="s">
        <v>739</v>
      </c>
      <c r="K388">
        <v>257</v>
      </c>
      <c r="L388" t="s">
        <v>568</v>
      </c>
      <c r="M388" s="4">
        <v>45042</v>
      </c>
      <c r="N388" s="4">
        <v>45043</v>
      </c>
      <c r="Q388" s="8">
        <f>Table1[[#This Row],[material_cost]]+Table1[[#This Row],[freight_cost]]</f>
        <v>0</v>
      </c>
      <c r="R388" t="s">
        <v>19</v>
      </c>
      <c r="S388" t="s">
        <v>661</v>
      </c>
      <c r="T388">
        <v>3</v>
      </c>
      <c r="U388" s="9">
        <v>10000</v>
      </c>
      <c r="V388">
        <v>12.25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s="8">
        <v>2940</v>
      </c>
    </row>
    <row r="389" spans="1:33" x14ac:dyDescent="0.3">
      <c r="A389" t="s">
        <v>530</v>
      </c>
      <c r="B389" t="s">
        <v>1072</v>
      </c>
      <c r="C389" s="4">
        <v>45023</v>
      </c>
      <c r="D389">
        <v>327</v>
      </c>
      <c r="E389" t="s">
        <v>668</v>
      </c>
      <c r="F389" s="10">
        <v>0</v>
      </c>
      <c r="G389" s="8">
        <v>0</v>
      </c>
      <c r="H389">
        <v>79461</v>
      </c>
      <c r="I389" s="8">
        <v>0</v>
      </c>
      <c r="J389" t="s">
        <v>739</v>
      </c>
      <c r="K389">
        <v>257</v>
      </c>
      <c r="L389" t="s">
        <v>568</v>
      </c>
      <c r="M389" s="4">
        <v>45042</v>
      </c>
      <c r="N389" s="4">
        <v>45043</v>
      </c>
      <c r="Q389" s="8">
        <f>Table1[[#This Row],[material_cost]]+Table1[[#This Row],[freight_cost]]</f>
        <v>0</v>
      </c>
      <c r="R389" t="s">
        <v>19</v>
      </c>
      <c r="S389" t="s">
        <v>661</v>
      </c>
      <c r="T389">
        <v>1</v>
      </c>
      <c r="U389" s="9">
        <v>10000</v>
      </c>
      <c r="V389">
        <v>10.875</v>
      </c>
      <c r="W389">
        <v>7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s="8">
        <v>9135</v>
      </c>
    </row>
    <row r="390" spans="1:33" x14ac:dyDescent="0.3">
      <c r="A390" t="s">
        <v>530</v>
      </c>
      <c r="B390" t="s">
        <v>1072</v>
      </c>
      <c r="C390" s="4">
        <v>45023</v>
      </c>
      <c r="D390">
        <v>327</v>
      </c>
      <c r="E390" t="s">
        <v>668</v>
      </c>
      <c r="F390" s="10">
        <v>0</v>
      </c>
      <c r="G390" s="8">
        <v>0</v>
      </c>
      <c r="H390">
        <v>79461</v>
      </c>
      <c r="I390" s="8">
        <v>0</v>
      </c>
      <c r="J390" t="s">
        <v>739</v>
      </c>
      <c r="K390">
        <v>257</v>
      </c>
      <c r="L390" t="s">
        <v>568</v>
      </c>
      <c r="M390" s="4">
        <v>45042</v>
      </c>
      <c r="N390" s="4">
        <v>45043</v>
      </c>
      <c r="Q390" s="8">
        <f>Table1[[#This Row],[material_cost]]+Table1[[#This Row],[freight_cost]]</f>
        <v>0</v>
      </c>
      <c r="R390" t="s">
        <v>19</v>
      </c>
      <c r="S390" t="s">
        <v>661</v>
      </c>
      <c r="T390">
        <v>2</v>
      </c>
      <c r="U390" s="9">
        <v>10000</v>
      </c>
      <c r="V390">
        <v>13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s="8">
        <v>1560</v>
      </c>
    </row>
    <row r="391" spans="1:33" x14ac:dyDescent="0.3">
      <c r="A391" t="s">
        <v>530</v>
      </c>
      <c r="B391" t="s">
        <v>1073</v>
      </c>
      <c r="C391" s="4">
        <v>45023</v>
      </c>
      <c r="D391">
        <v>613</v>
      </c>
      <c r="E391" t="s">
        <v>656</v>
      </c>
      <c r="F391" s="10">
        <v>0.11650000000000001</v>
      </c>
      <c r="G391" s="8">
        <v>1819.1475</v>
      </c>
      <c r="H391" t="s">
        <v>750</v>
      </c>
      <c r="I391" s="8">
        <v>1825.34</v>
      </c>
      <c r="J391" t="s">
        <v>974</v>
      </c>
      <c r="K391">
        <v>326</v>
      </c>
      <c r="L391" t="s">
        <v>752</v>
      </c>
      <c r="M391" s="4">
        <v>45030</v>
      </c>
      <c r="N391" s="4">
        <v>45033</v>
      </c>
      <c r="O391" s="8">
        <v>23.502500000000001</v>
      </c>
      <c r="P391" s="8">
        <v>1825.345</v>
      </c>
      <c r="Q391" s="8">
        <f>Table1[[#This Row],[material_cost]]+Table1[[#This Row],[freight_cost]]</f>
        <v>1848.8475000000001</v>
      </c>
      <c r="R391" t="s">
        <v>660</v>
      </c>
      <c r="S391" t="s">
        <v>661</v>
      </c>
      <c r="T391">
        <v>1</v>
      </c>
      <c r="U391" s="9">
        <v>10000</v>
      </c>
      <c r="V391">
        <v>9.625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s="8">
        <v>3465</v>
      </c>
    </row>
    <row r="392" spans="1:33" x14ac:dyDescent="0.3">
      <c r="A392" t="s">
        <v>530</v>
      </c>
      <c r="B392" t="s">
        <v>1073</v>
      </c>
      <c r="C392" s="4">
        <v>45023</v>
      </c>
      <c r="D392">
        <v>613</v>
      </c>
      <c r="E392" t="s">
        <v>656</v>
      </c>
      <c r="F392" s="10">
        <v>0.11650000000000001</v>
      </c>
      <c r="G392" s="8">
        <v>1819.1475</v>
      </c>
      <c r="H392" t="s">
        <v>750</v>
      </c>
      <c r="I392" s="8">
        <v>1825.34</v>
      </c>
      <c r="J392" t="s">
        <v>974</v>
      </c>
      <c r="K392">
        <v>326</v>
      </c>
      <c r="L392" t="s">
        <v>752</v>
      </c>
      <c r="M392" s="4">
        <v>45030</v>
      </c>
      <c r="N392" s="4">
        <v>45033</v>
      </c>
      <c r="O392" s="8">
        <v>23.502500000000001</v>
      </c>
      <c r="P392" s="8">
        <v>1825.345</v>
      </c>
      <c r="Q392" s="8">
        <f>Table1[[#This Row],[material_cost]]+Table1[[#This Row],[freight_cost]]</f>
        <v>1848.8475000000001</v>
      </c>
      <c r="R392" t="s">
        <v>660</v>
      </c>
      <c r="S392" t="s">
        <v>661</v>
      </c>
      <c r="T392">
        <v>3</v>
      </c>
      <c r="U392" s="9">
        <v>10000</v>
      </c>
      <c r="V392">
        <v>11.5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8">
        <v>4140</v>
      </c>
    </row>
    <row r="393" spans="1:33" x14ac:dyDescent="0.3">
      <c r="A393" t="s">
        <v>530</v>
      </c>
      <c r="B393" t="s">
        <v>1073</v>
      </c>
      <c r="C393" s="4">
        <v>45023</v>
      </c>
      <c r="D393">
        <v>613</v>
      </c>
      <c r="E393" t="s">
        <v>656</v>
      </c>
      <c r="F393" s="10">
        <v>0.11650000000000001</v>
      </c>
      <c r="G393" s="8">
        <v>1819.1475</v>
      </c>
      <c r="H393" t="s">
        <v>750</v>
      </c>
      <c r="I393" s="8">
        <v>1825.34</v>
      </c>
      <c r="J393" t="s">
        <v>974</v>
      </c>
      <c r="K393">
        <v>326</v>
      </c>
      <c r="L393" t="s">
        <v>752</v>
      </c>
      <c r="M393" s="4">
        <v>45030</v>
      </c>
      <c r="N393" s="4">
        <v>45033</v>
      </c>
      <c r="O393" s="8">
        <v>23.502500000000001</v>
      </c>
      <c r="P393" s="8">
        <v>1825.345</v>
      </c>
      <c r="Q393" s="8">
        <f>Table1[[#This Row],[material_cost]]+Table1[[#This Row],[freight_cost]]</f>
        <v>1848.8475000000001</v>
      </c>
      <c r="R393" t="s">
        <v>660</v>
      </c>
      <c r="S393" t="s">
        <v>661</v>
      </c>
      <c r="T393">
        <v>4</v>
      </c>
      <c r="U393" s="9">
        <v>10000</v>
      </c>
      <c r="V393">
        <v>12.375</v>
      </c>
      <c r="W393">
        <v>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s="8">
        <v>4455</v>
      </c>
    </row>
    <row r="394" spans="1:33" x14ac:dyDescent="0.3">
      <c r="A394" t="s">
        <v>530</v>
      </c>
      <c r="B394" t="s">
        <v>1073</v>
      </c>
      <c r="C394" s="4">
        <v>45023</v>
      </c>
      <c r="D394">
        <v>613</v>
      </c>
      <c r="E394" t="s">
        <v>656</v>
      </c>
      <c r="F394" s="10">
        <v>0.11650000000000001</v>
      </c>
      <c r="G394" s="8">
        <v>1819.1475</v>
      </c>
      <c r="H394" t="s">
        <v>750</v>
      </c>
      <c r="I394" s="8">
        <v>1825.34</v>
      </c>
      <c r="J394" t="s">
        <v>974</v>
      </c>
      <c r="K394">
        <v>326</v>
      </c>
      <c r="L394" t="s">
        <v>752</v>
      </c>
      <c r="M394" s="4">
        <v>45030</v>
      </c>
      <c r="N394" s="4">
        <v>45033</v>
      </c>
      <c r="O394" s="8">
        <v>23.502500000000001</v>
      </c>
      <c r="P394" s="8">
        <v>1825.345</v>
      </c>
      <c r="Q394" s="8">
        <f>Table1[[#This Row],[material_cost]]+Table1[[#This Row],[freight_cost]]</f>
        <v>1848.8475000000001</v>
      </c>
      <c r="R394" t="s">
        <v>660</v>
      </c>
      <c r="S394" t="s">
        <v>661</v>
      </c>
      <c r="T394">
        <v>2</v>
      </c>
      <c r="U394" s="9">
        <v>10000</v>
      </c>
      <c r="V394">
        <v>9.875</v>
      </c>
      <c r="W394">
        <v>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s="8">
        <v>3555</v>
      </c>
    </row>
    <row r="395" spans="1:33" x14ac:dyDescent="0.3">
      <c r="A395" t="s">
        <v>530</v>
      </c>
      <c r="B395" t="s">
        <v>1074</v>
      </c>
      <c r="C395" s="4">
        <v>45023</v>
      </c>
      <c r="D395">
        <v>1066</v>
      </c>
      <c r="E395" t="s">
        <v>671</v>
      </c>
      <c r="F395" s="10">
        <v>2.2499999999999999E-2</v>
      </c>
      <c r="G395" s="8">
        <v>737.03250000000003</v>
      </c>
      <c r="H395" t="s">
        <v>723</v>
      </c>
      <c r="I395" s="8">
        <v>737.03250000000003</v>
      </c>
      <c r="J395" t="s">
        <v>800</v>
      </c>
      <c r="K395">
        <v>296</v>
      </c>
      <c r="M395" s="4">
        <v>45029</v>
      </c>
      <c r="O395" s="8">
        <v>0</v>
      </c>
      <c r="P395" s="8">
        <v>737.03250000000003</v>
      </c>
      <c r="Q395" s="8">
        <f>Table1[[#This Row],[material_cost]]+Table1[[#This Row],[freight_cost]]</f>
        <v>737.03250000000003</v>
      </c>
      <c r="R395" t="s">
        <v>673</v>
      </c>
      <c r="S395" t="s">
        <v>661</v>
      </c>
      <c r="T395">
        <v>1</v>
      </c>
      <c r="U395" s="9">
        <v>10000</v>
      </c>
      <c r="V395">
        <v>7.625</v>
      </c>
      <c r="W395">
        <v>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s="8">
        <v>8235</v>
      </c>
    </row>
    <row r="396" spans="1:33" x14ac:dyDescent="0.3">
      <c r="A396" t="s">
        <v>530</v>
      </c>
      <c r="B396" t="s">
        <v>1074</v>
      </c>
      <c r="C396" s="4">
        <v>45023</v>
      </c>
      <c r="D396">
        <v>1066</v>
      </c>
      <c r="E396" t="s">
        <v>671</v>
      </c>
      <c r="F396" s="10">
        <v>2.2499999999999999E-2</v>
      </c>
      <c r="G396" s="8">
        <v>737.03250000000003</v>
      </c>
      <c r="H396" t="s">
        <v>723</v>
      </c>
      <c r="I396" s="8">
        <v>737.03250000000003</v>
      </c>
      <c r="J396" t="s">
        <v>800</v>
      </c>
      <c r="K396">
        <v>296</v>
      </c>
      <c r="M396" s="4">
        <v>45029</v>
      </c>
      <c r="O396" s="8">
        <v>0</v>
      </c>
      <c r="P396" s="8">
        <v>737.03250000000003</v>
      </c>
      <c r="Q396" s="8">
        <f>Table1[[#This Row],[material_cost]]+Table1[[#This Row],[freight_cost]]</f>
        <v>737.03250000000003</v>
      </c>
      <c r="R396" t="s">
        <v>673</v>
      </c>
      <c r="S396" t="s">
        <v>661</v>
      </c>
      <c r="T396">
        <v>4</v>
      </c>
      <c r="U396" s="9">
        <v>10000</v>
      </c>
      <c r="V396">
        <v>12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s="8">
        <v>10080</v>
      </c>
    </row>
    <row r="397" spans="1:33" x14ac:dyDescent="0.3">
      <c r="A397" t="s">
        <v>530</v>
      </c>
      <c r="B397" t="s">
        <v>1074</v>
      </c>
      <c r="C397" s="4">
        <v>45023</v>
      </c>
      <c r="D397">
        <v>1066</v>
      </c>
      <c r="E397" t="s">
        <v>671</v>
      </c>
      <c r="F397" s="10">
        <v>2.2499999999999999E-2</v>
      </c>
      <c r="G397" s="8">
        <v>737.03250000000003</v>
      </c>
      <c r="H397" t="s">
        <v>723</v>
      </c>
      <c r="I397" s="8">
        <v>737.03250000000003</v>
      </c>
      <c r="J397" t="s">
        <v>800</v>
      </c>
      <c r="K397">
        <v>296</v>
      </c>
      <c r="M397" s="4">
        <v>45029</v>
      </c>
      <c r="O397" s="8">
        <v>0</v>
      </c>
      <c r="P397" s="8">
        <v>737.03250000000003</v>
      </c>
      <c r="Q397" s="8">
        <f>Table1[[#This Row],[material_cost]]+Table1[[#This Row],[freight_cost]]</f>
        <v>737.03250000000003</v>
      </c>
      <c r="R397" t="s">
        <v>673</v>
      </c>
      <c r="S397" t="s">
        <v>661</v>
      </c>
      <c r="T397">
        <v>3</v>
      </c>
      <c r="U397" s="9">
        <v>10000</v>
      </c>
      <c r="V397">
        <v>9.3249999999999993</v>
      </c>
      <c r="W397">
        <v>8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s="8">
        <v>8952</v>
      </c>
    </row>
    <row r="398" spans="1:33" x14ac:dyDescent="0.3">
      <c r="A398" t="s">
        <v>530</v>
      </c>
      <c r="B398" t="s">
        <v>1074</v>
      </c>
      <c r="C398" s="4">
        <v>45023</v>
      </c>
      <c r="D398">
        <v>1066</v>
      </c>
      <c r="E398" t="s">
        <v>671</v>
      </c>
      <c r="F398" s="10">
        <v>2.2499999999999999E-2</v>
      </c>
      <c r="G398" s="8">
        <v>737.03250000000003</v>
      </c>
      <c r="H398" t="s">
        <v>723</v>
      </c>
      <c r="I398" s="8">
        <v>737.03250000000003</v>
      </c>
      <c r="J398" t="s">
        <v>800</v>
      </c>
      <c r="K398">
        <v>296</v>
      </c>
      <c r="M398" s="4">
        <v>45029</v>
      </c>
      <c r="O398" s="8">
        <v>0</v>
      </c>
      <c r="P398" s="8">
        <v>737.03250000000003</v>
      </c>
      <c r="Q398" s="8">
        <f>Table1[[#This Row],[material_cost]]+Table1[[#This Row],[freight_cost]]</f>
        <v>737.03250000000003</v>
      </c>
      <c r="R398" t="s">
        <v>673</v>
      </c>
      <c r="S398" t="s">
        <v>661</v>
      </c>
      <c r="T398">
        <v>2</v>
      </c>
      <c r="U398" s="9">
        <v>10000</v>
      </c>
      <c r="V398">
        <v>9.15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s="8">
        <v>5490</v>
      </c>
    </row>
    <row r="399" spans="1:33" x14ac:dyDescent="0.3">
      <c r="A399" t="s">
        <v>530</v>
      </c>
      <c r="B399" t="s">
        <v>1075</v>
      </c>
      <c r="C399" s="4">
        <v>45026</v>
      </c>
      <c r="D399">
        <v>613</v>
      </c>
      <c r="E399" t="s">
        <v>656</v>
      </c>
      <c r="F399" s="10">
        <v>0.46600000000000003</v>
      </c>
      <c r="G399" s="8">
        <v>4844.07</v>
      </c>
      <c r="H399" t="s">
        <v>750</v>
      </c>
      <c r="I399" s="8">
        <v>4744.1499999999996</v>
      </c>
      <c r="J399" t="s">
        <v>751</v>
      </c>
      <c r="K399">
        <v>326</v>
      </c>
      <c r="L399" t="s">
        <v>752</v>
      </c>
      <c r="M399" s="4">
        <v>45035</v>
      </c>
      <c r="N399" s="4">
        <v>45035</v>
      </c>
      <c r="O399" s="8">
        <v>61.08</v>
      </c>
      <c r="P399" s="8">
        <v>4744.1400000000003</v>
      </c>
      <c r="Q399" s="8">
        <f>Table1[[#This Row],[material_cost]]+Table1[[#This Row],[freight_cost]]</f>
        <v>4805.22</v>
      </c>
      <c r="R399" t="s">
        <v>660</v>
      </c>
      <c r="S399" t="s">
        <v>661</v>
      </c>
      <c r="T399">
        <v>1</v>
      </c>
      <c r="U399" s="9">
        <v>10000</v>
      </c>
      <c r="V399">
        <v>12.375</v>
      </c>
      <c r="W399">
        <v>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s="8">
        <v>10395</v>
      </c>
    </row>
    <row r="400" spans="1:33" x14ac:dyDescent="0.3">
      <c r="A400" t="s">
        <v>530</v>
      </c>
      <c r="B400" t="s">
        <v>1076</v>
      </c>
      <c r="C400" s="4">
        <v>45026</v>
      </c>
      <c r="D400">
        <v>613</v>
      </c>
      <c r="E400" t="s">
        <v>656</v>
      </c>
      <c r="F400" s="10">
        <v>0.46600000000000003</v>
      </c>
      <c r="G400" s="8">
        <v>4319.82</v>
      </c>
      <c r="H400" t="s">
        <v>750</v>
      </c>
      <c r="I400" s="8">
        <v>4215.8599999999997</v>
      </c>
      <c r="J400" t="s">
        <v>751</v>
      </c>
      <c r="K400">
        <v>326</v>
      </c>
      <c r="L400" t="s">
        <v>752</v>
      </c>
      <c r="M400" s="4">
        <v>45035</v>
      </c>
      <c r="N400" s="4">
        <v>45035</v>
      </c>
      <c r="O400" s="8">
        <v>54.28</v>
      </c>
      <c r="P400" s="8">
        <v>4215.8599999999997</v>
      </c>
      <c r="Q400" s="8">
        <f>Table1[[#This Row],[material_cost]]+Table1[[#This Row],[freight_cost]]</f>
        <v>4270.1399999999994</v>
      </c>
      <c r="R400" t="s">
        <v>660</v>
      </c>
      <c r="S400" t="s">
        <v>661</v>
      </c>
      <c r="T400">
        <v>1</v>
      </c>
      <c r="U400" s="9">
        <v>10000</v>
      </c>
      <c r="V400">
        <v>12.875</v>
      </c>
      <c r="W400">
        <v>6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s="8">
        <v>9270</v>
      </c>
    </row>
    <row r="401" spans="1:33" x14ac:dyDescent="0.3">
      <c r="A401" t="s">
        <v>530</v>
      </c>
      <c r="B401" t="s">
        <v>1077</v>
      </c>
      <c r="C401" s="4">
        <v>45026</v>
      </c>
      <c r="D401">
        <v>1066</v>
      </c>
      <c r="E401" t="s">
        <v>671</v>
      </c>
      <c r="F401" s="10">
        <v>2.2499999999999999E-2</v>
      </c>
      <c r="G401" s="8">
        <v>694.91250000000002</v>
      </c>
      <c r="H401" t="s">
        <v>723</v>
      </c>
      <c r="I401" s="8">
        <v>694.91250000000002</v>
      </c>
      <c r="J401" t="s">
        <v>800</v>
      </c>
      <c r="K401">
        <v>296</v>
      </c>
      <c r="M401" s="4">
        <v>45029</v>
      </c>
      <c r="O401" s="8">
        <v>0</v>
      </c>
      <c r="P401" s="8">
        <v>694.91250000000002</v>
      </c>
      <c r="Q401" s="8">
        <f>Table1[[#This Row],[material_cost]]+Table1[[#This Row],[freight_cost]]</f>
        <v>694.91250000000002</v>
      </c>
      <c r="R401" t="s">
        <v>673</v>
      </c>
      <c r="S401" t="s">
        <v>661</v>
      </c>
      <c r="T401">
        <v>2</v>
      </c>
      <c r="U401" s="9">
        <v>10000</v>
      </c>
      <c r="V401">
        <v>12</v>
      </c>
      <c r="W401">
        <v>7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s="8">
        <v>10080</v>
      </c>
    </row>
    <row r="402" spans="1:33" x14ac:dyDescent="0.3">
      <c r="A402" t="s">
        <v>530</v>
      </c>
      <c r="B402" t="s">
        <v>1077</v>
      </c>
      <c r="C402" s="4">
        <v>45026</v>
      </c>
      <c r="D402">
        <v>1066</v>
      </c>
      <c r="E402" t="s">
        <v>671</v>
      </c>
      <c r="F402" s="10">
        <v>2.2499999999999999E-2</v>
      </c>
      <c r="G402" s="8">
        <v>694.91250000000002</v>
      </c>
      <c r="H402" t="s">
        <v>723</v>
      </c>
      <c r="I402" s="8">
        <v>694.91250000000002</v>
      </c>
      <c r="J402" t="s">
        <v>800</v>
      </c>
      <c r="K402">
        <v>296</v>
      </c>
      <c r="M402" s="4">
        <v>45029</v>
      </c>
      <c r="O402" s="8">
        <v>0</v>
      </c>
      <c r="P402" s="8">
        <v>694.91250000000002</v>
      </c>
      <c r="Q402" s="8">
        <f>Table1[[#This Row],[material_cost]]+Table1[[#This Row],[freight_cost]]</f>
        <v>694.91250000000002</v>
      </c>
      <c r="R402" t="s">
        <v>673</v>
      </c>
      <c r="S402" t="s">
        <v>661</v>
      </c>
      <c r="T402">
        <v>3</v>
      </c>
      <c r="U402" s="9">
        <v>10000</v>
      </c>
      <c r="V402">
        <v>11.125</v>
      </c>
      <c r="W402">
        <v>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s="8">
        <v>5340</v>
      </c>
    </row>
    <row r="403" spans="1:33" x14ac:dyDescent="0.3">
      <c r="A403" t="s">
        <v>530</v>
      </c>
      <c r="B403" t="s">
        <v>1077</v>
      </c>
      <c r="C403" s="4">
        <v>45026</v>
      </c>
      <c r="D403">
        <v>1066</v>
      </c>
      <c r="E403" t="s">
        <v>671</v>
      </c>
      <c r="F403" s="10">
        <v>2.2499999999999999E-2</v>
      </c>
      <c r="G403" s="8">
        <v>694.91250000000002</v>
      </c>
      <c r="H403" t="s">
        <v>723</v>
      </c>
      <c r="I403" s="8">
        <v>694.91250000000002</v>
      </c>
      <c r="J403" t="s">
        <v>800</v>
      </c>
      <c r="K403">
        <v>296</v>
      </c>
      <c r="M403" s="4">
        <v>45029</v>
      </c>
      <c r="O403" s="8">
        <v>0</v>
      </c>
      <c r="P403" s="8">
        <v>694.91250000000002</v>
      </c>
      <c r="Q403" s="8">
        <f>Table1[[#This Row],[material_cost]]+Table1[[#This Row],[freight_cost]]</f>
        <v>694.91250000000002</v>
      </c>
      <c r="R403" t="s">
        <v>673</v>
      </c>
      <c r="S403" t="s">
        <v>661</v>
      </c>
      <c r="T403">
        <v>4</v>
      </c>
      <c r="U403" s="9">
        <v>10000</v>
      </c>
      <c r="V403">
        <v>10.125</v>
      </c>
      <c r="W403">
        <v>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s="8">
        <v>4860</v>
      </c>
    </row>
    <row r="404" spans="1:33" x14ac:dyDescent="0.3">
      <c r="A404" t="s">
        <v>530</v>
      </c>
      <c r="B404" t="s">
        <v>1077</v>
      </c>
      <c r="C404" s="4">
        <v>45026</v>
      </c>
      <c r="D404">
        <v>1066</v>
      </c>
      <c r="E404" t="s">
        <v>671</v>
      </c>
      <c r="F404" s="10">
        <v>2.2499999999999999E-2</v>
      </c>
      <c r="G404" s="8">
        <v>694.91250000000002</v>
      </c>
      <c r="H404" t="s">
        <v>723</v>
      </c>
      <c r="I404" s="8">
        <v>694.91250000000002</v>
      </c>
      <c r="J404" t="s">
        <v>800</v>
      </c>
      <c r="K404">
        <v>296</v>
      </c>
      <c r="M404" s="4">
        <v>45029</v>
      </c>
      <c r="O404" s="8">
        <v>0</v>
      </c>
      <c r="P404" s="8">
        <v>694.91250000000002</v>
      </c>
      <c r="Q404" s="8">
        <f>Table1[[#This Row],[material_cost]]+Table1[[#This Row],[freight_cost]]</f>
        <v>694.91250000000002</v>
      </c>
      <c r="R404" t="s">
        <v>673</v>
      </c>
      <c r="S404" t="s">
        <v>661</v>
      </c>
      <c r="T404">
        <v>1</v>
      </c>
      <c r="U404" s="9">
        <v>10000</v>
      </c>
      <c r="V404">
        <v>12.625</v>
      </c>
      <c r="W404">
        <v>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s="8">
        <v>10605</v>
      </c>
    </row>
    <row r="405" spans="1:33" x14ac:dyDescent="0.3">
      <c r="A405" t="s">
        <v>530</v>
      </c>
      <c r="B405" t="s">
        <v>1078</v>
      </c>
      <c r="C405" s="4">
        <v>45026</v>
      </c>
      <c r="D405">
        <v>1066</v>
      </c>
      <c r="E405" t="s">
        <v>671</v>
      </c>
      <c r="F405" s="10">
        <v>7.0000000000000007E-2</v>
      </c>
      <c r="G405" s="8">
        <v>1754.55</v>
      </c>
      <c r="H405" t="s">
        <v>742</v>
      </c>
      <c r="I405" s="8">
        <v>1754.55</v>
      </c>
      <c r="J405" t="s">
        <v>957</v>
      </c>
      <c r="K405">
        <v>133</v>
      </c>
      <c r="L405" t="s">
        <v>528</v>
      </c>
      <c r="M405" s="4">
        <v>45029</v>
      </c>
      <c r="O405" s="8">
        <v>0</v>
      </c>
      <c r="P405" s="8">
        <v>1754.6</v>
      </c>
      <c r="Q405" s="8">
        <f>Table1[[#This Row],[material_cost]]+Table1[[#This Row],[freight_cost]]</f>
        <v>1754.6</v>
      </c>
      <c r="R405" t="s">
        <v>673</v>
      </c>
      <c r="S405" t="s">
        <v>661</v>
      </c>
      <c r="T405">
        <v>1</v>
      </c>
      <c r="U405" s="9">
        <v>10000</v>
      </c>
      <c r="V405">
        <v>11.625</v>
      </c>
      <c r="W405">
        <v>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s="8">
        <v>9765</v>
      </c>
    </row>
    <row r="406" spans="1:33" x14ac:dyDescent="0.3">
      <c r="A406" t="s">
        <v>530</v>
      </c>
      <c r="B406" t="s">
        <v>1078</v>
      </c>
      <c r="C406" s="4">
        <v>45026</v>
      </c>
      <c r="D406">
        <v>1066</v>
      </c>
      <c r="E406" t="s">
        <v>671</v>
      </c>
      <c r="F406" s="10">
        <v>7.0000000000000007E-2</v>
      </c>
      <c r="G406" s="8">
        <v>1754.55</v>
      </c>
      <c r="H406" t="s">
        <v>742</v>
      </c>
      <c r="I406" s="8">
        <v>1754.55</v>
      </c>
      <c r="J406" t="s">
        <v>957</v>
      </c>
      <c r="K406">
        <v>133</v>
      </c>
      <c r="L406" t="s">
        <v>528</v>
      </c>
      <c r="M406" s="4">
        <v>45029</v>
      </c>
      <c r="O406" s="8">
        <v>0</v>
      </c>
      <c r="P406" s="8">
        <v>1754.6</v>
      </c>
      <c r="Q406" s="8">
        <f>Table1[[#This Row],[material_cost]]+Table1[[#This Row],[freight_cost]]</f>
        <v>1754.6</v>
      </c>
      <c r="R406" t="s">
        <v>673</v>
      </c>
      <c r="S406" t="s">
        <v>661</v>
      </c>
      <c r="T406">
        <v>2</v>
      </c>
      <c r="U406" s="9">
        <v>10000</v>
      </c>
      <c r="V406">
        <v>10.625</v>
      </c>
      <c r="W406">
        <v>12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s="8">
        <v>15300</v>
      </c>
    </row>
    <row r="407" spans="1:33" x14ac:dyDescent="0.3">
      <c r="A407" t="s">
        <v>530</v>
      </c>
      <c r="B407" t="s">
        <v>1079</v>
      </c>
      <c r="C407" s="4">
        <v>45026</v>
      </c>
      <c r="D407">
        <v>613</v>
      </c>
      <c r="E407" t="s">
        <v>656</v>
      </c>
      <c r="F407" s="10">
        <v>0.52500000000000002</v>
      </c>
      <c r="G407" s="8">
        <v>3150</v>
      </c>
      <c r="H407" t="s">
        <v>804</v>
      </c>
      <c r="I407" s="8">
        <v>3220.37</v>
      </c>
      <c r="J407" t="s">
        <v>805</v>
      </c>
      <c r="K407">
        <v>100</v>
      </c>
      <c r="L407" t="s">
        <v>806</v>
      </c>
      <c r="M407" s="4">
        <v>45035</v>
      </c>
      <c r="N407" s="4">
        <v>45035</v>
      </c>
      <c r="O407" s="8">
        <v>36.799999999999997</v>
      </c>
      <c r="P407" s="8">
        <v>3220.37</v>
      </c>
      <c r="Q407" s="8">
        <f>Table1[[#This Row],[material_cost]]+Table1[[#This Row],[freight_cost]]</f>
        <v>3257.17</v>
      </c>
      <c r="R407" t="s">
        <v>660</v>
      </c>
      <c r="S407" t="s">
        <v>661</v>
      </c>
      <c r="T407">
        <v>1</v>
      </c>
      <c r="U407" s="9">
        <v>10000</v>
      </c>
      <c r="V407">
        <v>10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8">
        <v>6000</v>
      </c>
    </row>
    <row r="408" spans="1:33" x14ac:dyDescent="0.3">
      <c r="A408" t="s">
        <v>530</v>
      </c>
      <c r="B408" t="s">
        <v>1080</v>
      </c>
      <c r="C408" s="4">
        <v>45026</v>
      </c>
      <c r="D408">
        <v>327</v>
      </c>
      <c r="E408" t="s">
        <v>668</v>
      </c>
      <c r="F408" s="10">
        <v>0.41399999999999998</v>
      </c>
      <c r="G408" s="8">
        <v>881.82</v>
      </c>
      <c r="H408">
        <v>54312</v>
      </c>
      <c r="I408" s="8">
        <v>853.6</v>
      </c>
      <c r="J408" t="s">
        <v>1041</v>
      </c>
      <c r="K408">
        <v>123</v>
      </c>
      <c r="L408" t="s">
        <v>611</v>
      </c>
      <c r="M408" s="4">
        <v>45042</v>
      </c>
      <c r="N408" s="4">
        <v>45042</v>
      </c>
      <c r="O408" s="8">
        <v>0</v>
      </c>
      <c r="P408" s="8">
        <v>853.6</v>
      </c>
      <c r="Q408" s="8">
        <f>Table1[[#This Row],[material_cost]]+Table1[[#This Row],[freight_cost]]</f>
        <v>853.6</v>
      </c>
      <c r="R408" t="s">
        <v>19</v>
      </c>
      <c r="S408" t="s">
        <v>661</v>
      </c>
      <c r="T408">
        <v>1</v>
      </c>
      <c r="U408" s="9">
        <v>5000</v>
      </c>
      <c r="V408">
        <v>8.875</v>
      </c>
      <c r="W408">
        <v>4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s="8">
        <v>2130</v>
      </c>
    </row>
    <row r="409" spans="1:33" x14ac:dyDescent="0.3">
      <c r="A409" t="s">
        <v>530</v>
      </c>
      <c r="B409" t="s">
        <v>1081</v>
      </c>
      <c r="C409" s="4">
        <v>45027</v>
      </c>
      <c r="D409">
        <v>327</v>
      </c>
      <c r="E409" t="s">
        <v>668</v>
      </c>
      <c r="F409" s="10">
        <v>0.24349999999999999</v>
      </c>
      <c r="G409" s="8">
        <v>2140.3649999999998</v>
      </c>
      <c r="H409">
        <v>8027</v>
      </c>
      <c r="I409" s="8">
        <v>2168.5949999999998</v>
      </c>
      <c r="J409" t="s">
        <v>979</v>
      </c>
      <c r="K409">
        <v>144</v>
      </c>
      <c r="L409" t="s">
        <v>344</v>
      </c>
      <c r="M409" s="4">
        <v>45035</v>
      </c>
      <c r="N409" s="4">
        <v>45035</v>
      </c>
      <c r="O409" s="8">
        <v>73.489999999999995</v>
      </c>
      <c r="P409" s="8">
        <v>2168.5949999999998</v>
      </c>
      <c r="Q409" s="8">
        <f>Table1[[#This Row],[material_cost]]+Table1[[#This Row],[freight_cost]]</f>
        <v>2242.0849999999996</v>
      </c>
      <c r="R409" t="s">
        <v>19</v>
      </c>
      <c r="S409" t="s">
        <v>661</v>
      </c>
      <c r="T409">
        <v>2</v>
      </c>
      <c r="U409" s="9">
        <v>10000</v>
      </c>
      <c r="V409">
        <v>13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s="8">
        <v>3120</v>
      </c>
    </row>
    <row r="410" spans="1:33" x14ac:dyDescent="0.3">
      <c r="A410" t="s">
        <v>530</v>
      </c>
      <c r="B410" t="s">
        <v>1081</v>
      </c>
      <c r="C410" s="4">
        <v>45027</v>
      </c>
      <c r="D410">
        <v>327</v>
      </c>
      <c r="E410" t="s">
        <v>668</v>
      </c>
      <c r="F410" s="10">
        <v>0.24349999999999999</v>
      </c>
      <c r="G410" s="8">
        <v>2140.3649999999998</v>
      </c>
      <c r="H410">
        <v>8027</v>
      </c>
      <c r="I410" s="8">
        <v>2168.5949999999998</v>
      </c>
      <c r="J410" t="s">
        <v>979</v>
      </c>
      <c r="K410">
        <v>144</v>
      </c>
      <c r="L410" t="s">
        <v>344</v>
      </c>
      <c r="M410" s="4">
        <v>45035</v>
      </c>
      <c r="N410" s="4">
        <v>45035</v>
      </c>
      <c r="O410" s="8">
        <v>73.489999999999995</v>
      </c>
      <c r="P410" s="8">
        <v>2168.5949999999998</v>
      </c>
      <c r="Q410" s="8">
        <f>Table1[[#This Row],[material_cost]]+Table1[[#This Row],[freight_cost]]</f>
        <v>2242.0849999999996</v>
      </c>
      <c r="R410" t="s">
        <v>19</v>
      </c>
      <c r="S410" t="s">
        <v>661</v>
      </c>
      <c r="T410">
        <v>1</v>
      </c>
      <c r="U410" s="9">
        <v>10000</v>
      </c>
      <c r="V410">
        <v>5.25</v>
      </c>
      <c r="W410">
        <v>9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s="8">
        <v>5670</v>
      </c>
    </row>
    <row r="411" spans="1:33" x14ac:dyDescent="0.3">
      <c r="A411" t="s">
        <v>530</v>
      </c>
      <c r="B411" t="s">
        <v>1082</v>
      </c>
      <c r="C411" s="4">
        <v>45027</v>
      </c>
      <c r="D411">
        <v>327</v>
      </c>
      <c r="E411" t="s">
        <v>668</v>
      </c>
      <c r="F411" s="10">
        <v>0.48399999999999999</v>
      </c>
      <c r="G411" s="8">
        <v>1742.4</v>
      </c>
      <c r="H411">
        <v>79426</v>
      </c>
      <c r="I411" s="8">
        <v>1724.86</v>
      </c>
      <c r="J411" t="s">
        <v>1083</v>
      </c>
      <c r="K411">
        <v>20</v>
      </c>
      <c r="L411" t="s">
        <v>420</v>
      </c>
      <c r="M411" s="4">
        <v>45035</v>
      </c>
      <c r="N411" s="4">
        <v>45035</v>
      </c>
      <c r="O411" s="8">
        <v>0</v>
      </c>
      <c r="P411" s="8">
        <v>1724.86</v>
      </c>
      <c r="Q411" s="8">
        <f>Table1[[#This Row],[material_cost]]+Table1[[#This Row],[freight_cost]]</f>
        <v>1724.86</v>
      </c>
      <c r="R411" t="s">
        <v>19</v>
      </c>
      <c r="S411" t="s">
        <v>661</v>
      </c>
      <c r="T411">
        <v>1</v>
      </c>
      <c r="U411" s="9">
        <v>10000</v>
      </c>
      <c r="V411">
        <v>10</v>
      </c>
      <c r="W411">
        <v>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s="8">
        <v>3600</v>
      </c>
    </row>
    <row r="412" spans="1:33" x14ac:dyDescent="0.3">
      <c r="A412" t="s">
        <v>530</v>
      </c>
      <c r="B412" t="s">
        <v>1084</v>
      </c>
      <c r="C412" s="4">
        <v>45027</v>
      </c>
      <c r="D412">
        <v>613</v>
      </c>
      <c r="E412" t="s">
        <v>656</v>
      </c>
      <c r="F412" s="10">
        <v>0.18</v>
      </c>
      <c r="G412" s="8">
        <v>3596.4</v>
      </c>
      <c r="H412" t="s">
        <v>961</v>
      </c>
      <c r="I412" s="8">
        <v>3605.75</v>
      </c>
      <c r="J412" t="s">
        <v>962</v>
      </c>
      <c r="K412">
        <v>90</v>
      </c>
      <c r="L412" t="s">
        <v>963</v>
      </c>
      <c r="M412" s="4">
        <v>45035</v>
      </c>
      <c r="N412" s="4">
        <v>45034</v>
      </c>
      <c r="O412" s="8">
        <v>60.094999999999999</v>
      </c>
      <c r="P412" s="8">
        <v>3605.7550000000001</v>
      </c>
      <c r="Q412" s="8">
        <f>Table1[[#This Row],[material_cost]]+Table1[[#This Row],[freight_cost]]</f>
        <v>3665.85</v>
      </c>
      <c r="R412" t="s">
        <v>660</v>
      </c>
      <c r="S412" t="s">
        <v>661</v>
      </c>
      <c r="T412">
        <v>2</v>
      </c>
      <c r="U412" s="9">
        <v>10000</v>
      </c>
      <c r="V412">
        <v>10.125</v>
      </c>
      <c r="W412">
        <v>11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s="8">
        <v>13365</v>
      </c>
    </row>
    <row r="413" spans="1:33" x14ac:dyDescent="0.3">
      <c r="A413" t="s">
        <v>530</v>
      </c>
      <c r="B413" t="s">
        <v>1084</v>
      </c>
      <c r="C413" s="4">
        <v>45027</v>
      </c>
      <c r="D413">
        <v>613</v>
      </c>
      <c r="E413" t="s">
        <v>656</v>
      </c>
      <c r="F413" s="10">
        <v>0.18</v>
      </c>
      <c r="G413" s="8">
        <v>3596.4</v>
      </c>
      <c r="H413" t="s">
        <v>961</v>
      </c>
      <c r="I413" s="8">
        <v>3605.75</v>
      </c>
      <c r="J413" t="s">
        <v>962</v>
      </c>
      <c r="K413">
        <v>90</v>
      </c>
      <c r="L413" t="s">
        <v>963</v>
      </c>
      <c r="M413" s="4">
        <v>45035</v>
      </c>
      <c r="N413" s="4">
        <v>45034</v>
      </c>
      <c r="O413" s="8">
        <v>60.094999999999999</v>
      </c>
      <c r="P413" s="8">
        <v>3605.7550000000001</v>
      </c>
      <c r="Q413" s="8">
        <f>Table1[[#This Row],[material_cost]]+Table1[[#This Row],[freight_cost]]</f>
        <v>3665.85</v>
      </c>
      <c r="R413" t="s">
        <v>660</v>
      </c>
      <c r="S413" t="s">
        <v>661</v>
      </c>
      <c r="T413">
        <v>1</v>
      </c>
      <c r="U413" s="9">
        <v>10000</v>
      </c>
      <c r="V413">
        <v>7.875</v>
      </c>
      <c r="W413">
        <v>7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s="8">
        <v>6615</v>
      </c>
    </row>
    <row r="414" spans="1:33" x14ac:dyDescent="0.3">
      <c r="A414" t="s">
        <v>530</v>
      </c>
      <c r="B414" t="s">
        <v>1085</v>
      </c>
      <c r="C414" s="4">
        <v>45027</v>
      </c>
      <c r="D414">
        <v>1066</v>
      </c>
      <c r="E414" t="s">
        <v>671</v>
      </c>
      <c r="F414" s="10">
        <v>0.09</v>
      </c>
      <c r="G414" s="8">
        <v>823.5</v>
      </c>
      <c r="H414" t="s">
        <v>723</v>
      </c>
      <c r="I414" s="8">
        <v>823.5</v>
      </c>
      <c r="J414" t="s">
        <v>745</v>
      </c>
      <c r="K414">
        <v>296</v>
      </c>
      <c r="M414" s="4">
        <v>45033</v>
      </c>
      <c r="O414" s="8">
        <v>0</v>
      </c>
      <c r="P414" s="8">
        <v>823.5</v>
      </c>
      <c r="Q414" s="8">
        <f>Table1[[#This Row],[material_cost]]+Table1[[#This Row],[freight_cost]]</f>
        <v>823.5</v>
      </c>
      <c r="R414" t="s">
        <v>673</v>
      </c>
      <c r="S414" t="s">
        <v>661</v>
      </c>
      <c r="T414">
        <v>1</v>
      </c>
      <c r="U414" s="9">
        <v>10000</v>
      </c>
      <c r="V414">
        <v>7.625</v>
      </c>
      <c r="W414">
        <v>10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s="8">
        <v>9150</v>
      </c>
    </row>
    <row r="415" spans="1:33" x14ac:dyDescent="0.3">
      <c r="A415" t="s">
        <v>530</v>
      </c>
      <c r="B415" t="s">
        <v>1086</v>
      </c>
      <c r="C415" s="4">
        <v>45027</v>
      </c>
      <c r="D415">
        <v>327</v>
      </c>
      <c r="E415" t="s">
        <v>668</v>
      </c>
      <c r="F415" s="10">
        <v>0.19450000000000001</v>
      </c>
      <c r="G415" s="8">
        <v>1417.905</v>
      </c>
      <c r="H415">
        <v>54157</v>
      </c>
      <c r="I415" s="8">
        <v>1430.4</v>
      </c>
      <c r="J415" t="s">
        <v>1087</v>
      </c>
      <c r="K415">
        <v>317126</v>
      </c>
      <c r="L415" t="s">
        <v>25</v>
      </c>
      <c r="M415" s="4">
        <v>45035</v>
      </c>
      <c r="N415" s="4">
        <v>45035</v>
      </c>
      <c r="O415" s="8">
        <v>60.674999999999997</v>
      </c>
      <c r="P415" s="8">
        <v>1430.395</v>
      </c>
      <c r="Q415" s="8">
        <f>Table1[[#This Row],[material_cost]]+Table1[[#This Row],[freight_cost]]</f>
        <v>1491.07</v>
      </c>
      <c r="R415" t="s">
        <v>19</v>
      </c>
      <c r="S415" t="s">
        <v>661</v>
      </c>
      <c r="T415">
        <v>2</v>
      </c>
      <c r="U415" s="9">
        <v>15000</v>
      </c>
      <c r="V415">
        <v>7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s="8">
        <v>2520</v>
      </c>
    </row>
    <row r="416" spans="1:33" x14ac:dyDescent="0.3">
      <c r="A416" t="s">
        <v>530</v>
      </c>
      <c r="B416" t="s">
        <v>1086</v>
      </c>
      <c r="C416" s="4">
        <v>45027</v>
      </c>
      <c r="D416">
        <v>327</v>
      </c>
      <c r="E416" t="s">
        <v>668</v>
      </c>
      <c r="F416" s="10">
        <v>0.19450000000000001</v>
      </c>
      <c r="G416" s="8">
        <v>1417.905</v>
      </c>
      <c r="H416">
        <v>54157</v>
      </c>
      <c r="I416" s="8">
        <v>1430.4</v>
      </c>
      <c r="J416" t="s">
        <v>1087</v>
      </c>
      <c r="K416">
        <v>317126</v>
      </c>
      <c r="L416" t="s">
        <v>25</v>
      </c>
      <c r="M416" s="4">
        <v>45035</v>
      </c>
      <c r="N416" s="4">
        <v>45035</v>
      </c>
      <c r="O416" s="8">
        <v>60.674999999999997</v>
      </c>
      <c r="P416" s="8">
        <v>1430.395</v>
      </c>
      <c r="Q416" s="8">
        <f>Table1[[#This Row],[material_cost]]+Table1[[#This Row],[freight_cost]]</f>
        <v>1491.07</v>
      </c>
      <c r="R416" t="s">
        <v>19</v>
      </c>
      <c r="S416" t="s">
        <v>661</v>
      </c>
      <c r="T416">
        <v>1</v>
      </c>
      <c r="U416" s="9">
        <v>15000</v>
      </c>
      <c r="V416">
        <v>6.625</v>
      </c>
      <c r="W416">
        <v>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s="8">
        <v>4770</v>
      </c>
    </row>
    <row r="417" spans="1:33" x14ac:dyDescent="0.3">
      <c r="A417" t="s">
        <v>530</v>
      </c>
      <c r="B417" t="s">
        <v>1088</v>
      </c>
      <c r="C417" s="4">
        <v>45028</v>
      </c>
      <c r="D417">
        <v>613</v>
      </c>
      <c r="E417" t="s">
        <v>656</v>
      </c>
      <c r="F417" s="10">
        <v>0.28599999999999998</v>
      </c>
      <c r="G417" s="8">
        <v>353.92500000000001</v>
      </c>
      <c r="H417" t="s">
        <v>1089</v>
      </c>
      <c r="I417" s="8">
        <v>237.11500000000001</v>
      </c>
      <c r="J417" t="s">
        <v>1090</v>
      </c>
      <c r="K417">
        <v>318126</v>
      </c>
      <c r="L417" t="s">
        <v>883</v>
      </c>
      <c r="N417" s="4">
        <v>45036</v>
      </c>
      <c r="O417" s="8">
        <v>0</v>
      </c>
      <c r="P417" s="8">
        <v>289.10000000000002</v>
      </c>
      <c r="Q417" s="8">
        <f>Table1[[#This Row],[material_cost]]+Table1[[#This Row],[freight_cost]]</f>
        <v>289.10000000000002</v>
      </c>
      <c r="R417" t="s">
        <v>660</v>
      </c>
      <c r="S417" t="s">
        <v>661</v>
      </c>
      <c r="T417">
        <v>1</v>
      </c>
      <c r="U417" s="9">
        <v>5000</v>
      </c>
      <c r="V417">
        <v>7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s="8">
        <v>840</v>
      </c>
    </row>
    <row r="418" spans="1:33" x14ac:dyDescent="0.3">
      <c r="A418" t="s">
        <v>530</v>
      </c>
      <c r="B418" t="s">
        <v>1088</v>
      </c>
      <c r="C418" s="4">
        <v>45028</v>
      </c>
      <c r="D418">
        <v>613</v>
      </c>
      <c r="E418" t="s">
        <v>656</v>
      </c>
      <c r="F418" s="10">
        <v>0.28599999999999998</v>
      </c>
      <c r="G418" s="8">
        <v>353.92500000000001</v>
      </c>
      <c r="H418" t="s">
        <v>1089</v>
      </c>
      <c r="I418" s="8">
        <v>237.11500000000001</v>
      </c>
      <c r="J418" t="s">
        <v>1090</v>
      </c>
      <c r="K418">
        <v>318126</v>
      </c>
      <c r="L418" t="s">
        <v>883</v>
      </c>
      <c r="N418" s="4">
        <v>45036</v>
      </c>
      <c r="O418" s="8">
        <v>0</v>
      </c>
      <c r="P418" s="8">
        <v>289.10000000000002</v>
      </c>
      <c r="Q418" s="8">
        <f>Table1[[#This Row],[material_cost]]+Table1[[#This Row],[freight_cost]]</f>
        <v>289.10000000000002</v>
      </c>
      <c r="R418" t="s">
        <v>660</v>
      </c>
      <c r="S418" t="s">
        <v>661</v>
      </c>
      <c r="T418">
        <v>2</v>
      </c>
      <c r="U418" s="9">
        <v>5000</v>
      </c>
      <c r="V418">
        <v>6.625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s="8">
        <v>397.5</v>
      </c>
    </row>
    <row r="419" spans="1:33" x14ac:dyDescent="0.3">
      <c r="A419" t="s">
        <v>530</v>
      </c>
      <c r="B419" t="s">
        <v>1091</v>
      </c>
      <c r="C419" s="4">
        <v>45028</v>
      </c>
      <c r="D419">
        <v>343</v>
      </c>
      <c r="E419" t="s">
        <v>687</v>
      </c>
      <c r="F419" s="10">
        <v>0.46</v>
      </c>
      <c r="G419" s="8">
        <v>3277.5</v>
      </c>
      <c r="H419" t="s">
        <v>738</v>
      </c>
      <c r="I419" s="8">
        <v>3277.5</v>
      </c>
      <c r="J419" t="s">
        <v>811</v>
      </c>
      <c r="K419">
        <v>257</v>
      </c>
      <c r="L419" t="s">
        <v>568</v>
      </c>
      <c r="M419" s="4">
        <v>45033</v>
      </c>
      <c r="N419" s="4">
        <v>45034</v>
      </c>
      <c r="O419" s="8">
        <v>0</v>
      </c>
      <c r="P419" s="8">
        <v>3312</v>
      </c>
      <c r="Q419" s="8">
        <f>Table1[[#This Row],[material_cost]]+Table1[[#This Row],[freight_cost]]</f>
        <v>3312</v>
      </c>
      <c r="R419" t="s">
        <v>690</v>
      </c>
      <c r="S419" t="s">
        <v>661</v>
      </c>
      <c r="T419">
        <v>1</v>
      </c>
      <c r="U419" s="9">
        <v>10000</v>
      </c>
      <c r="V419">
        <v>11.875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s="8">
        <v>7125</v>
      </c>
    </row>
    <row r="420" spans="1:33" x14ac:dyDescent="0.3">
      <c r="A420" t="s">
        <v>530</v>
      </c>
      <c r="B420" t="s">
        <v>1092</v>
      </c>
      <c r="C420" s="4">
        <v>45028</v>
      </c>
      <c r="D420">
        <v>564</v>
      </c>
      <c r="E420" t="s">
        <v>701</v>
      </c>
      <c r="F420" s="10">
        <v>3.07</v>
      </c>
      <c r="G420" s="8">
        <v>1657.8</v>
      </c>
      <c r="H420" t="s">
        <v>702</v>
      </c>
      <c r="I420" s="8">
        <v>1657.8</v>
      </c>
      <c r="J420" t="s">
        <v>703</v>
      </c>
      <c r="K420">
        <v>172</v>
      </c>
      <c r="L420" t="s">
        <v>704</v>
      </c>
      <c r="M420" s="4">
        <v>45033</v>
      </c>
      <c r="O420" s="8">
        <v>151.47999999999999</v>
      </c>
      <c r="P420" s="8">
        <v>1663.33</v>
      </c>
      <c r="Q420" s="8">
        <f>Table1[[#This Row],[material_cost]]+Table1[[#This Row],[freight_cost]]</f>
        <v>1814.81</v>
      </c>
      <c r="R420" t="s">
        <v>705</v>
      </c>
      <c r="S420" t="s">
        <v>661</v>
      </c>
      <c r="T420">
        <v>1</v>
      </c>
      <c r="U420" s="9">
        <v>2500</v>
      </c>
      <c r="V420">
        <v>3</v>
      </c>
      <c r="W420">
        <v>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s="8">
        <v>540</v>
      </c>
    </row>
    <row r="421" spans="1:33" x14ac:dyDescent="0.3">
      <c r="A421" t="s">
        <v>530</v>
      </c>
      <c r="B421" t="s">
        <v>1093</v>
      </c>
      <c r="C421" s="4">
        <v>45028</v>
      </c>
      <c r="D421">
        <v>1066</v>
      </c>
      <c r="E421" t="s">
        <v>671</v>
      </c>
      <c r="F421" s="10">
        <v>7.0000000000000007E-2</v>
      </c>
      <c r="G421" s="8">
        <v>1203.3</v>
      </c>
      <c r="H421" t="s">
        <v>742</v>
      </c>
      <c r="I421" s="8">
        <v>1203.3</v>
      </c>
      <c r="J421" t="s">
        <v>957</v>
      </c>
      <c r="K421">
        <v>133</v>
      </c>
      <c r="L421" t="s">
        <v>528</v>
      </c>
      <c r="M421" s="4">
        <v>45033</v>
      </c>
      <c r="O421" s="8">
        <v>0</v>
      </c>
      <c r="P421" s="8">
        <v>1203.335</v>
      </c>
      <c r="Q421" s="8">
        <f>Table1[[#This Row],[material_cost]]+Table1[[#This Row],[freight_cost]]</f>
        <v>1203.335</v>
      </c>
      <c r="R421" t="s">
        <v>673</v>
      </c>
      <c r="S421" t="s">
        <v>661</v>
      </c>
      <c r="T421">
        <v>2</v>
      </c>
      <c r="U421" s="9">
        <v>10000</v>
      </c>
      <c r="V421">
        <v>11.625</v>
      </c>
      <c r="W421">
        <v>9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s="8">
        <v>12555</v>
      </c>
    </row>
    <row r="422" spans="1:33" x14ac:dyDescent="0.3">
      <c r="A422" t="s">
        <v>530</v>
      </c>
      <c r="B422" t="s">
        <v>1093</v>
      </c>
      <c r="C422" s="4">
        <v>45028</v>
      </c>
      <c r="D422">
        <v>1066</v>
      </c>
      <c r="E422" t="s">
        <v>671</v>
      </c>
      <c r="F422" s="10">
        <v>7.0000000000000007E-2</v>
      </c>
      <c r="G422" s="8">
        <v>1203.3</v>
      </c>
      <c r="H422" t="s">
        <v>742</v>
      </c>
      <c r="I422" s="8">
        <v>1203.3</v>
      </c>
      <c r="J422" t="s">
        <v>957</v>
      </c>
      <c r="K422">
        <v>133</v>
      </c>
      <c r="L422" t="s">
        <v>528</v>
      </c>
      <c r="M422" s="4">
        <v>45033</v>
      </c>
      <c r="O422" s="8">
        <v>0</v>
      </c>
      <c r="P422" s="8">
        <v>1203.335</v>
      </c>
      <c r="Q422" s="8">
        <f>Table1[[#This Row],[material_cost]]+Table1[[#This Row],[freight_cost]]</f>
        <v>1203.335</v>
      </c>
      <c r="R422" t="s">
        <v>673</v>
      </c>
      <c r="S422" t="s">
        <v>661</v>
      </c>
      <c r="T422">
        <v>1</v>
      </c>
      <c r="U422" s="9">
        <v>10000</v>
      </c>
      <c r="V422">
        <v>12.875</v>
      </c>
      <c r="W422">
        <v>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s="8">
        <v>4635</v>
      </c>
    </row>
    <row r="423" spans="1:33" x14ac:dyDescent="0.3">
      <c r="A423" t="s">
        <v>530</v>
      </c>
      <c r="B423" t="s">
        <v>1094</v>
      </c>
      <c r="C423" s="4">
        <v>45028</v>
      </c>
      <c r="D423">
        <v>613</v>
      </c>
      <c r="E423" t="s">
        <v>656</v>
      </c>
      <c r="F423" s="10">
        <v>0.23300000000000001</v>
      </c>
      <c r="G423" s="8">
        <v>1370.04</v>
      </c>
      <c r="H423" t="s">
        <v>750</v>
      </c>
      <c r="I423" s="8">
        <v>1339.1849999999999</v>
      </c>
      <c r="J423" t="s">
        <v>1095</v>
      </c>
      <c r="K423">
        <v>326</v>
      </c>
      <c r="L423" t="s">
        <v>752</v>
      </c>
      <c r="M423" s="4">
        <v>45035</v>
      </c>
      <c r="N423" s="4">
        <v>45035</v>
      </c>
      <c r="O423" s="8">
        <v>17.245000000000001</v>
      </c>
      <c r="P423" s="8">
        <v>1339.19</v>
      </c>
      <c r="Q423" s="8">
        <f>Table1[[#This Row],[material_cost]]+Table1[[#This Row],[freight_cost]]</f>
        <v>1356.4349999999999</v>
      </c>
      <c r="R423" t="s">
        <v>660</v>
      </c>
      <c r="S423" t="s">
        <v>661</v>
      </c>
      <c r="T423">
        <v>2</v>
      </c>
      <c r="U423" s="9">
        <v>10000</v>
      </c>
      <c r="V423">
        <v>10.5</v>
      </c>
      <c r="W423">
        <v>3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s="8">
        <v>3780</v>
      </c>
    </row>
    <row r="424" spans="1:33" x14ac:dyDescent="0.3">
      <c r="A424" t="s">
        <v>530</v>
      </c>
      <c r="B424" t="s">
        <v>1094</v>
      </c>
      <c r="C424" s="4">
        <v>45028</v>
      </c>
      <c r="D424">
        <v>613</v>
      </c>
      <c r="E424" t="s">
        <v>656</v>
      </c>
      <c r="F424" s="10">
        <v>0.23300000000000001</v>
      </c>
      <c r="G424" s="8">
        <v>1370.04</v>
      </c>
      <c r="H424" t="s">
        <v>750</v>
      </c>
      <c r="I424" s="8">
        <v>1339.1849999999999</v>
      </c>
      <c r="J424" t="s">
        <v>1095</v>
      </c>
      <c r="K424">
        <v>326</v>
      </c>
      <c r="L424" t="s">
        <v>752</v>
      </c>
      <c r="M424" s="4">
        <v>45035</v>
      </c>
      <c r="N424" s="4">
        <v>45035</v>
      </c>
      <c r="O424" s="8">
        <v>17.245000000000001</v>
      </c>
      <c r="P424" s="8">
        <v>1339.19</v>
      </c>
      <c r="Q424" s="8">
        <f>Table1[[#This Row],[material_cost]]+Table1[[#This Row],[freight_cost]]</f>
        <v>1356.4349999999999</v>
      </c>
      <c r="R424" t="s">
        <v>660</v>
      </c>
      <c r="S424" t="s">
        <v>661</v>
      </c>
      <c r="T424">
        <v>1</v>
      </c>
      <c r="U424" s="9">
        <v>10000</v>
      </c>
      <c r="V424">
        <v>4.375</v>
      </c>
      <c r="W424">
        <v>4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s="8">
        <v>2100</v>
      </c>
    </row>
    <row r="425" spans="1:33" x14ac:dyDescent="0.3">
      <c r="A425" t="s">
        <v>530</v>
      </c>
      <c r="B425" t="s">
        <v>1096</v>
      </c>
      <c r="C425" s="4">
        <v>45028</v>
      </c>
      <c r="D425">
        <v>343</v>
      </c>
      <c r="E425" t="s">
        <v>687</v>
      </c>
      <c r="F425" s="10">
        <v>1.92</v>
      </c>
      <c r="G425" s="8">
        <v>967.68</v>
      </c>
      <c r="H425" t="s">
        <v>1097</v>
      </c>
      <c r="I425" s="8">
        <v>967.66</v>
      </c>
      <c r="J425" t="s">
        <v>1098</v>
      </c>
      <c r="K425">
        <v>344</v>
      </c>
      <c r="L425" t="s">
        <v>1099</v>
      </c>
      <c r="M425" s="4">
        <v>45035</v>
      </c>
      <c r="N425" s="4">
        <v>45035</v>
      </c>
      <c r="O425" s="8">
        <v>0</v>
      </c>
      <c r="P425" s="8">
        <v>967.68</v>
      </c>
      <c r="Q425" s="8">
        <f>Table1[[#This Row],[material_cost]]+Table1[[#This Row],[freight_cost]]</f>
        <v>967.68</v>
      </c>
      <c r="R425" t="s">
        <v>690</v>
      </c>
      <c r="S425" t="s">
        <v>661</v>
      </c>
      <c r="T425">
        <v>1</v>
      </c>
      <c r="U425" s="9">
        <v>700</v>
      </c>
      <c r="V425">
        <v>6.5</v>
      </c>
      <c r="W425">
        <v>8</v>
      </c>
      <c r="X425">
        <v>8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s="8">
        <v>504</v>
      </c>
    </row>
    <row r="426" spans="1:33" x14ac:dyDescent="0.3">
      <c r="A426" t="s">
        <v>530</v>
      </c>
      <c r="B426" t="s">
        <v>1100</v>
      </c>
      <c r="C426" s="4">
        <v>45029</v>
      </c>
      <c r="D426">
        <v>613</v>
      </c>
      <c r="E426" t="s">
        <v>656</v>
      </c>
      <c r="F426" s="10">
        <v>0.23100000000000001</v>
      </c>
      <c r="G426" s="8">
        <v>1288.98</v>
      </c>
      <c r="H426" t="s">
        <v>588</v>
      </c>
      <c r="I426" s="8">
        <v>1288.98</v>
      </c>
      <c r="J426" t="s">
        <v>848</v>
      </c>
      <c r="K426">
        <v>163</v>
      </c>
      <c r="L426" t="s">
        <v>806</v>
      </c>
      <c r="M426" s="4">
        <v>45035</v>
      </c>
      <c r="N426" s="4">
        <v>45035</v>
      </c>
      <c r="O426" s="8">
        <v>16.739999999999998</v>
      </c>
      <c r="P426" s="8">
        <v>1288.98</v>
      </c>
      <c r="Q426" s="8">
        <f>Table1[[#This Row],[material_cost]]+Table1[[#This Row],[freight_cost]]</f>
        <v>1305.72</v>
      </c>
      <c r="R426" t="s">
        <v>660</v>
      </c>
      <c r="S426" t="s">
        <v>661</v>
      </c>
      <c r="T426">
        <v>2</v>
      </c>
      <c r="U426" s="9">
        <v>10000</v>
      </c>
      <c r="V426">
        <v>12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s="8">
        <v>1440</v>
      </c>
    </row>
    <row r="427" spans="1:33" x14ac:dyDescent="0.3">
      <c r="A427" t="s">
        <v>530</v>
      </c>
      <c r="B427" t="s">
        <v>1100</v>
      </c>
      <c r="C427" s="4">
        <v>45029</v>
      </c>
      <c r="D427">
        <v>613</v>
      </c>
      <c r="E427" t="s">
        <v>656</v>
      </c>
      <c r="F427" s="10">
        <v>0.23100000000000001</v>
      </c>
      <c r="G427" s="8">
        <v>1288.98</v>
      </c>
      <c r="H427" t="s">
        <v>588</v>
      </c>
      <c r="I427" s="8">
        <v>1288.98</v>
      </c>
      <c r="J427" t="s">
        <v>848</v>
      </c>
      <c r="K427">
        <v>163</v>
      </c>
      <c r="L427" t="s">
        <v>806</v>
      </c>
      <c r="M427" s="4">
        <v>45035</v>
      </c>
      <c r="N427" s="4">
        <v>45035</v>
      </c>
      <c r="O427" s="8">
        <v>16.739999999999998</v>
      </c>
      <c r="P427" s="8">
        <v>1288.98</v>
      </c>
      <c r="Q427" s="8">
        <f>Table1[[#This Row],[material_cost]]+Table1[[#This Row],[freight_cost]]</f>
        <v>1305.72</v>
      </c>
      <c r="R427" t="s">
        <v>660</v>
      </c>
      <c r="S427" t="s">
        <v>661</v>
      </c>
      <c r="T427">
        <v>1</v>
      </c>
      <c r="U427" s="9">
        <v>10000</v>
      </c>
      <c r="V427">
        <v>11.5</v>
      </c>
      <c r="W427">
        <v>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s="8">
        <v>4140</v>
      </c>
    </row>
    <row r="428" spans="1:33" x14ac:dyDescent="0.3">
      <c r="A428" t="s">
        <v>530</v>
      </c>
      <c r="B428" t="s">
        <v>1101</v>
      </c>
      <c r="C428" s="4">
        <v>45030</v>
      </c>
      <c r="D428">
        <v>700</v>
      </c>
      <c r="E428" t="s">
        <v>715</v>
      </c>
      <c r="F428" s="10">
        <v>0.42108808290155397</v>
      </c>
      <c r="G428" s="8">
        <v>536.38134715025899</v>
      </c>
      <c r="H428" t="s">
        <v>844</v>
      </c>
      <c r="I428" s="8">
        <v>536.38134715025899</v>
      </c>
      <c r="J428" t="s">
        <v>1102</v>
      </c>
      <c r="K428">
        <v>375</v>
      </c>
      <c r="L428" t="s">
        <v>846</v>
      </c>
      <c r="M428" s="4">
        <v>45056</v>
      </c>
      <c r="N428" s="4">
        <v>45056</v>
      </c>
      <c r="O428" s="8">
        <v>0</v>
      </c>
      <c r="P428" s="8">
        <v>630.83471502590601</v>
      </c>
      <c r="Q428" s="8">
        <f>Table1[[#This Row],[material_cost]]+Table1[[#This Row],[freight_cost]]</f>
        <v>630.83471502590601</v>
      </c>
      <c r="R428" t="s">
        <v>718</v>
      </c>
      <c r="S428" t="s">
        <v>661</v>
      </c>
      <c r="T428">
        <v>1</v>
      </c>
      <c r="U428" s="9">
        <v>4500</v>
      </c>
      <c r="V428">
        <v>11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s="8">
        <v>594</v>
      </c>
    </row>
    <row r="429" spans="1:33" x14ac:dyDescent="0.3">
      <c r="A429" t="s">
        <v>530</v>
      </c>
      <c r="B429" t="s">
        <v>1101</v>
      </c>
      <c r="C429" s="4">
        <v>45030</v>
      </c>
      <c r="D429">
        <v>700</v>
      </c>
      <c r="E429" t="s">
        <v>715</v>
      </c>
      <c r="F429" s="10">
        <v>0.481911917098445</v>
      </c>
      <c r="G429" s="8">
        <v>613.85865284974</v>
      </c>
      <c r="H429" t="s">
        <v>844</v>
      </c>
      <c r="I429" s="8">
        <v>613.85865284974</v>
      </c>
      <c r="J429" t="s">
        <v>1102</v>
      </c>
      <c r="K429">
        <v>375</v>
      </c>
      <c r="L429" t="s">
        <v>846</v>
      </c>
      <c r="M429" s="4">
        <v>45056</v>
      </c>
      <c r="N429" s="4">
        <v>45056</v>
      </c>
      <c r="O429" s="8">
        <v>0</v>
      </c>
      <c r="P429" s="8">
        <v>721.95528497409305</v>
      </c>
      <c r="Q429" s="8">
        <f>Table1[[#This Row],[material_cost]]+Table1[[#This Row],[freight_cost]]</f>
        <v>721.95528497409305</v>
      </c>
      <c r="R429" t="s">
        <v>718</v>
      </c>
      <c r="S429" t="s">
        <v>661</v>
      </c>
      <c r="T429">
        <v>2</v>
      </c>
      <c r="U429" s="9">
        <v>5150</v>
      </c>
      <c r="V429">
        <v>11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s="8">
        <v>679.8</v>
      </c>
    </row>
    <row r="430" spans="1:33" x14ac:dyDescent="0.3">
      <c r="A430" t="s">
        <v>530</v>
      </c>
      <c r="B430" t="s">
        <v>1103</v>
      </c>
      <c r="C430" s="4">
        <v>45033</v>
      </c>
      <c r="D430">
        <v>361</v>
      </c>
      <c r="E430" t="s">
        <v>663</v>
      </c>
      <c r="F430" s="10">
        <v>0.79500000000000004</v>
      </c>
      <c r="G430" s="8">
        <v>14393.48</v>
      </c>
      <c r="H430" t="s">
        <v>1104</v>
      </c>
      <c r="I430" s="8">
        <v>14476.07</v>
      </c>
      <c r="J430" t="s">
        <v>1105</v>
      </c>
      <c r="K430">
        <v>189</v>
      </c>
      <c r="L430">
        <v>751</v>
      </c>
      <c r="M430" s="4">
        <v>45041</v>
      </c>
      <c r="N430" s="4">
        <v>45043</v>
      </c>
      <c r="O430" s="8">
        <v>0</v>
      </c>
      <c r="P430" s="8">
        <v>14585.28</v>
      </c>
      <c r="Q430" s="8">
        <f>Table1[[#This Row],[material_cost]]+Table1[[#This Row],[freight_cost]]</f>
        <v>14585.28</v>
      </c>
      <c r="R430" t="s">
        <v>666</v>
      </c>
      <c r="S430" t="s">
        <v>661</v>
      </c>
      <c r="T430">
        <v>1</v>
      </c>
      <c r="U430" s="9">
        <v>10000</v>
      </c>
      <c r="V430">
        <v>8.875</v>
      </c>
      <c r="W430">
        <v>17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s="8">
        <v>18105</v>
      </c>
    </row>
    <row r="431" spans="1:33" x14ac:dyDescent="0.3">
      <c r="A431" t="s">
        <v>530</v>
      </c>
      <c r="B431" t="s">
        <v>1106</v>
      </c>
      <c r="C431" s="4">
        <v>45033</v>
      </c>
      <c r="D431">
        <v>343</v>
      </c>
      <c r="E431" t="s">
        <v>687</v>
      </c>
      <c r="F431" s="10">
        <v>1.1100000000000001</v>
      </c>
      <c r="G431" s="8">
        <v>2797.2</v>
      </c>
      <c r="H431" t="s">
        <v>688</v>
      </c>
      <c r="I431" s="8">
        <v>2797.2</v>
      </c>
      <c r="J431" t="s">
        <v>689</v>
      </c>
      <c r="K431">
        <v>290</v>
      </c>
      <c r="L431" t="s">
        <v>528</v>
      </c>
      <c r="M431" s="4">
        <v>45036</v>
      </c>
      <c r="N431" s="4">
        <v>45037</v>
      </c>
      <c r="O431" s="8">
        <v>0</v>
      </c>
      <c r="P431" s="8">
        <v>2797.2</v>
      </c>
      <c r="Q431" s="8">
        <f>Table1[[#This Row],[material_cost]]+Table1[[#This Row],[freight_cost]]</f>
        <v>2797.2</v>
      </c>
      <c r="R431" t="s">
        <v>690</v>
      </c>
      <c r="S431" t="s">
        <v>661</v>
      </c>
      <c r="T431">
        <v>1</v>
      </c>
      <c r="U431" s="9">
        <v>3500</v>
      </c>
      <c r="V431">
        <v>13</v>
      </c>
      <c r="W431">
        <v>4</v>
      </c>
      <c r="X431">
        <v>8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s="8">
        <v>2520</v>
      </c>
    </row>
    <row r="432" spans="1:33" x14ac:dyDescent="0.3">
      <c r="A432" t="s">
        <v>530</v>
      </c>
      <c r="B432" t="s">
        <v>1107</v>
      </c>
      <c r="C432" s="4">
        <v>45034</v>
      </c>
      <c r="D432">
        <v>700</v>
      </c>
      <c r="E432" t="s">
        <v>715</v>
      </c>
      <c r="F432" s="10">
        <v>1.49</v>
      </c>
      <c r="G432" s="8">
        <v>1341</v>
      </c>
      <c r="H432">
        <v>4911</v>
      </c>
      <c r="I432" s="8">
        <v>1341</v>
      </c>
      <c r="J432" t="s">
        <v>819</v>
      </c>
      <c r="K432">
        <v>34</v>
      </c>
      <c r="L432" t="s">
        <v>717</v>
      </c>
      <c r="M432" s="4">
        <v>45040</v>
      </c>
      <c r="N432" s="4">
        <v>45040</v>
      </c>
      <c r="O432" s="8">
        <v>201.8</v>
      </c>
      <c r="P432" s="8">
        <v>1341</v>
      </c>
      <c r="Q432" s="8">
        <f>Table1[[#This Row],[material_cost]]+Table1[[#This Row],[freight_cost]]</f>
        <v>1542.8</v>
      </c>
      <c r="R432" t="s">
        <v>718</v>
      </c>
      <c r="S432" t="s">
        <v>661</v>
      </c>
      <c r="T432">
        <v>1</v>
      </c>
      <c r="U432" s="9">
        <v>2500</v>
      </c>
      <c r="V432">
        <v>7</v>
      </c>
      <c r="W432">
        <v>3</v>
      </c>
      <c r="X432">
        <v>9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 s="8">
        <v>900</v>
      </c>
    </row>
    <row r="433" spans="1:33" x14ac:dyDescent="0.3">
      <c r="A433" t="s">
        <v>530</v>
      </c>
      <c r="B433" t="s">
        <v>1108</v>
      </c>
      <c r="C433" s="4">
        <v>45034</v>
      </c>
      <c r="D433">
        <v>613</v>
      </c>
      <c r="E433" t="s">
        <v>656</v>
      </c>
      <c r="F433" s="10">
        <v>0.23100000000000001</v>
      </c>
      <c r="G433" s="8">
        <v>1164.24</v>
      </c>
      <c r="H433" t="s">
        <v>588</v>
      </c>
      <c r="I433" s="8">
        <v>1156.905</v>
      </c>
      <c r="J433" t="s">
        <v>848</v>
      </c>
      <c r="K433">
        <v>163</v>
      </c>
      <c r="L433" t="s">
        <v>806</v>
      </c>
      <c r="M433" s="4">
        <v>45042</v>
      </c>
      <c r="N433" s="4">
        <v>45042</v>
      </c>
      <c r="O433" s="8">
        <v>15.025</v>
      </c>
      <c r="P433" s="8">
        <v>1156.905</v>
      </c>
      <c r="Q433" s="8">
        <f>Table1[[#This Row],[material_cost]]+Table1[[#This Row],[freight_cost]]</f>
        <v>1171.93</v>
      </c>
      <c r="R433" t="s">
        <v>660</v>
      </c>
      <c r="S433" t="s">
        <v>661</v>
      </c>
      <c r="T433">
        <v>1</v>
      </c>
      <c r="U433" s="9">
        <v>10000</v>
      </c>
      <c r="V433">
        <v>10.875</v>
      </c>
      <c r="W433">
        <v>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s="8">
        <v>3915</v>
      </c>
    </row>
    <row r="434" spans="1:33" x14ac:dyDescent="0.3">
      <c r="A434" t="s">
        <v>530</v>
      </c>
      <c r="B434" t="s">
        <v>1108</v>
      </c>
      <c r="C434" s="4">
        <v>45034</v>
      </c>
      <c r="D434">
        <v>613</v>
      </c>
      <c r="E434" t="s">
        <v>656</v>
      </c>
      <c r="F434" s="10">
        <v>0.23100000000000001</v>
      </c>
      <c r="G434" s="8">
        <v>1164.24</v>
      </c>
      <c r="H434" t="s">
        <v>588</v>
      </c>
      <c r="I434" s="8">
        <v>1156.905</v>
      </c>
      <c r="J434" t="s">
        <v>848</v>
      </c>
      <c r="K434">
        <v>163</v>
      </c>
      <c r="L434" t="s">
        <v>806</v>
      </c>
      <c r="M434" s="4">
        <v>45042</v>
      </c>
      <c r="N434" s="4">
        <v>45042</v>
      </c>
      <c r="O434" s="8">
        <v>15.025</v>
      </c>
      <c r="P434" s="8">
        <v>1156.905</v>
      </c>
      <c r="Q434" s="8">
        <f>Table1[[#This Row],[material_cost]]+Table1[[#This Row],[freight_cost]]</f>
        <v>1171.93</v>
      </c>
      <c r="R434" t="s">
        <v>660</v>
      </c>
      <c r="S434" t="s">
        <v>661</v>
      </c>
      <c r="T434">
        <v>2</v>
      </c>
      <c r="U434" s="9">
        <v>10000</v>
      </c>
      <c r="V434">
        <v>9.375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s="8">
        <v>1125</v>
      </c>
    </row>
    <row r="435" spans="1:33" x14ac:dyDescent="0.3">
      <c r="A435" t="s">
        <v>530</v>
      </c>
      <c r="B435" t="s">
        <v>1109</v>
      </c>
      <c r="C435" s="4">
        <v>45034</v>
      </c>
      <c r="D435">
        <v>343</v>
      </c>
      <c r="E435" t="s">
        <v>687</v>
      </c>
      <c r="F435" s="10">
        <v>0.25</v>
      </c>
      <c r="G435" s="8">
        <v>2328.75</v>
      </c>
      <c r="H435" t="s">
        <v>897</v>
      </c>
      <c r="I435" s="8">
        <v>2312.44</v>
      </c>
      <c r="J435" t="s">
        <v>898</v>
      </c>
      <c r="K435">
        <v>278</v>
      </c>
      <c r="L435" t="s">
        <v>38</v>
      </c>
      <c r="M435" s="4">
        <v>45044</v>
      </c>
      <c r="N435" s="4">
        <v>45044</v>
      </c>
      <c r="O435" s="8">
        <v>74.42</v>
      </c>
      <c r="P435" s="8">
        <v>2312.44</v>
      </c>
      <c r="Q435" s="8">
        <f>Table1[[#This Row],[material_cost]]+Table1[[#This Row],[freight_cost]]</f>
        <v>2386.86</v>
      </c>
      <c r="R435" t="s">
        <v>690</v>
      </c>
      <c r="S435" t="s">
        <v>661</v>
      </c>
      <c r="T435">
        <v>1</v>
      </c>
      <c r="U435" s="9">
        <v>10000</v>
      </c>
      <c r="V435">
        <v>10.875</v>
      </c>
      <c r="W435">
        <v>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s="8">
        <v>6525</v>
      </c>
    </row>
    <row r="436" spans="1:33" x14ac:dyDescent="0.3">
      <c r="A436" t="s">
        <v>530</v>
      </c>
      <c r="B436" t="s">
        <v>1109</v>
      </c>
      <c r="C436" s="4">
        <v>45034</v>
      </c>
      <c r="D436">
        <v>343</v>
      </c>
      <c r="E436" t="s">
        <v>687</v>
      </c>
      <c r="F436" s="10">
        <v>0.25</v>
      </c>
      <c r="G436" s="8">
        <v>2328.75</v>
      </c>
      <c r="H436" t="s">
        <v>897</v>
      </c>
      <c r="I436" s="8">
        <v>2312.44</v>
      </c>
      <c r="J436" t="s">
        <v>898</v>
      </c>
      <c r="K436">
        <v>278</v>
      </c>
      <c r="L436" t="s">
        <v>38</v>
      </c>
      <c r="M436" s="4">
        <v>45044</v>
      </c>
      <c r="N436" s="4">
        <v>45044</v>
      </c>
      <c r="O436" s="8">
        <v>74.42</v>
      </c>
      <c r="P436" s="8">
        <v>2312.44</v>
      </c>
      <c r="Q436" s="8">
        <f>Table1[[#This Row],[material_cost]]+Table1[[#This Row],[freight_cost]]</f>
        <v>2386.86</v>
      </c>
      <c r="R436" t="s">
        <v>690</v>
      </c>
      <c r="S436" t="s">
        <v>661</v>
      </c>
      <c r="T436">
        <v>2</v>
      </c>
      <c r="U436" s="9">
        <v>10000</v>
      </c>
      <c r="V436">
        <v>11.625</v>
      </c>
      <c r="W436">
        <v>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s="8">
        <v>2790</v>
      </c>
    </row>
    <row r="437" spans="1:33" x14ac:dyDescent="0.3">
      <c r="A437" t="s">
        <v>530</v>
      </c>
      <c r="B437" t="s">
        <v>1110</v>
      </c>
      <c r="C437" s="4">
        <v>45036</v>
      </c>
      <c r="D437">
        <v>327</v>
      </c>
      <c r="E437" t="s">
        <v>668</v>
      </c>
      <c r="F437" s="10">
        <v>0.28799999999999998</v>
      </c>
      <c r="G437" s="8">
        <v>1905.12</v>
      </c>
      <c r="H437">
        <v>78889</v>
      </c>
      <c r="I437" s="8">
        <v>1865.105</v>
      </c>
      <c r="J437" t="s">
        <v>898</v>
      </c>
      <c r="K437">
        <v>278</v>
      </c>
      <c r="L437" t="s">
        <v>38</v>
      </c>
      <c r="M437" s="4">
        <v>45042</v>
      </c>
      <c r="N437" s="4">
        <v>45043</v>
      </c>
      <c r="O437" s="8">
        <v>0</v>
      </c>
      <c r="P437" s="8">
        <v>1865.115</v>
      </c>
      <c r="Q437" s="8">
        <f>Table1[[#This Row],[material_cost]]+Table1[[#This Row],[freight_cost]]</f>
        <v>1865.115</v>
      </c>
      <c r="R437" t="s">
        <v>19</v>
      </c>
      <c r="S437" t="s">
        <v>661</v>
      </c>
      <c r="T437">
        <v>1</v>
      </c>
      <c r="U437" s="9">
        <v>10000</v>
      </c>
      <c r="V437">
        <v>10.875</v>
      </c>
      <c r="W437">
        <v>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s="8">
        <v>5220</v>
      </c>
    </row>
    <row r="438" spans="1:33" x14ac:dyDescent="0.3">
      <c r="A438" t="s">
        <v>530</v>
      </c>
      <c r="B438" t="s">
        <v>1110</v>
      </c>
      <c r="C438" s="4">
        <v>45036</v>
      </c>
      <c r="D438">
        <v>327</v>
      </c>
      <c r="E438" t="s">
        <v>668</v>
      </c>
      <c r="F438" s="10">
        <v>0.28799999999999998</v>
      </c>
      <c r="G438" s="8">
        <v>1905.12</v>
      </c>
      <c r="H438">
        <v>78889</v>
      </c>
      <c r="I438" s="8">
        <v>1865.105</v>
      </c>
      <c r="J438" t="s">
        <v>898</v>
      </c>
      <c r="K438">
        <v>278</v>
      </c>
      <c r="L438" t="s">
        <v>38</v>
      </c>
      <c r="M438" s="4">
        <v>45042</v>
      </c>
      <c r="N438" s="4">
        <v>45043</v>
      </c>
      <c r="O438" s="8">
        <v>0</v>
      </c>
      <c r="P438" s="8">
        <v>1865.115</v>
      </c>
      <c r="Q438" s="8">
        <f>Table1[[#This Row],[material_cost]]+Table1[[#This Row],[freight_cost]]</f>
        <v>1865.115</v>
      </c>
      <c r="R438" t="s">
        <v>19</v>
      </c>
      <c r="S438" t="s">
        <v>661</v>
      </c>
      <c r="T438">
        <v>2</v>
      </c>
      <c r="U438" s="9">
        <v>10000</v>
      </c>
      <c r="V438">
        <v>11.625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s="8">
        <v>1395</v>
      </c>
    </row>
    <row r="439" spans="1:33" x14ac:dyDescent="0.3">
      <c r="A439" t="s">
        <v>530</v>
      </c>
      <c r="B439" t="s">
        <v>1111</v>
      </c>
      <c r="C439" s="4">
        <v>45036</v>
      </c>
      <c r="D439">
        <v>327</v>
      </c>
      <c r="E439" t="s">
        <v>668</v>
      </c>
      <c r="F439" s="10">
        <v>0.22</v>
      </c>
      <c r="G439" s="8">
        <v>2019.6</v>
      </c>
      <c r="H439">
        <v>79461</v>
      </c>
      <c r="I439" s="8">
        <v>2030.04</v>
      </c>
      <c r="J439" t="s">
        <v>685</v>
      </c>
      <c r="K439">
        <v>257</v>
      </c>
      <c r="L439" t="s">
        <v>568</v>
      </c>
      <c r="M439" s="4">
        <v>45042</v>
      </c>
      <c r="N439" s="4">
        <v>45043</v>
      </c>
      <c r="O439" s="8">
        <v>0</v>
      </c>
      <c r="P439" s="8">
        <v>2030.0350000000001</v>
      </c>
      <c r="Q439" s="8">
        <f>Table1[[#This Row],[material_cost]]+Table1[[#This Row],[freight_cost]]</f>
        <v>2030.0350000000001</v>
      </c>
      <c r="R439" t="s">
        <v>19</v>
      </c>
      <c r="S439" t="s">
        <v>661</v>
      </c>
      <c r="T439">
        <v>1</v>
      </c>
      <c r="U439" s="9">
        <v>10000</v>
      </c>
      <c r="V439">
        <v>13</v>
      </c>
      <c r="W439">
        <v>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8">
        <v>6240</v>
      </c>
    </row>
    <row r="440" spans="1:33" x14ac:dyDescent="0.3">
      <c r="A440" t="s">
        <v>530</v>
      </c>
      <c r="B440" t="s">
        <v>1111</v>
      </c>
      <c r="C440" s="4">
        <v>45036</v>
      </c>
      <c r="D440">
        <v>327</v>
      </c>
      <c r="E440" t="s">
        <v>668</v>
      </c>
      <c r="F440" s="10">
        <v>0.22</v>
      </c>
      <c r="G440" s="8">
        <v>2019.6</v>
      </c>
      <c r="H440">
        <v>79461</v>
      </c>
      <c r="I440" s="8">
        <v>2030.04</v>
      </c>
      <c r="J440" t="s">
        <v>685</v>
      </c>
      <c r="K440">
        <v>257</v>
      </c>
      <c r="L440" t="s">
        <v>568</v>
      </c>
      <c r="M440" s="4">
        <v>45042</v>
      </c>
      <c r="N440" s="4">
        <v>45043</v>
      </c>
      <c r="O440" s="8">
        <v>0</v>
      </c>
      <c r="P440" s="8">
        <v>2030.0350000000001</v>
      </c>
      <c r="Q440" s="8">
        <f>Table1[[#This Row],[material_cost]]+Table1[[#This Row],[freight_cost]]</f>
        <v>2030.0350000000001</v>
      </c>
      <c r="R440" t="s">
        <v>19</v>
      </c>
      <c r="S440" t="s">
        <v>661</v>
      </c>
      <c r="T440">
        <v>2</v>
      </c>
      <c r="U440" s="9">
        <v>10000</v>
      </c>
      <c r="V440">
        <v>12.25</v>
      </c>
      <c r="W440">
        <v>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s="8">
        <v>2940</v>
      </c>
    </row>
    <row r="441" spans="1:33" x14ac:dyDescent="0.3">
      <c r="A441" t="s">
        <v>530</v>
      </c>
      <c r="B441" t="s">
        <v>1112</v>
      </c>
      <c r="C441" s="4">
        <v>45036</v>
      </c>
      <c r="D441">
        <v>613</v>
      </c>
      <c r="E441" t="s">
        <v>656</v>
      </c>
      <c r="F441" s="10">
        <v>0.56599999999999995</v>
      </c>
      <c r="G441" s="8">
        <v>1337.18</v>
      </c>
      <c r="H441" t="s">
        <v>861</v>
      </c>
      <c r="I441" s="8">
        <v>1337.2</v>
      </c>
      <c r="J441" t="s">
        <v>862</v>
      </c>
      <c r="K441">
        <v>283</v>
      </c>
      <c r="L441" t="s">
        <v>863</v>
      </c>
      <c r="M441" s="4">
        <v>45042</v>
      </c>
      <c r="O441" s="8">
        <v>14.18</v>
      </c>
      <c r="P441" s="8">
        <v>1436.18</v>
      </c>
      <c r="Q441" s="8">
        <f>Table1[[#This Row],[material_cost]]+Table1[[#This Row],[freight_cost]]</f>
        <v>1450.3600000000001</v>
      </c>
      <c r="R441" t="s">
        <v>660</v>
      </c>
      <c r="S441" t="s">
        <v>661</v>
      </c>
      <c r="T441">
        <v>1</v>
      </c>
      <c r="U441" s="9">
        <v>2500</v>
      </c>
      <c r="V441">
        <v>7.875</v>
      </c>
      <c r="W441">
        <v>10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s="8">
        <v>2362.5</v>
      </c>
    </row>
    <row r="442" spans="1:33" x14ac:dyDescent="0.3">
      <c r="A442" t="s">
        <v>530</v>
      </c>
      <c r="B442" t="s">
        <v>1113</v>
      </c>
      <c r="C442" s="4">
        <v>45037</v>
      </c>
      <c r="D442">
        <v>613</v>
      </c>
      <c r="E442" t="s">
        <v>656</v>
      </c>
      <c r="F442" s="10">
        <v>0.18</v>
      </c>
      <c r="G442" s="8">
        <v>1023.3</v>
      </c>
      <c r="H442" t="s">
        <v>961</v>
      </c>
      <c r="I442" s="8">
        <v>1043.3499999999999</v>
      </c>
      <c r="J442" t="s">
        <v>962</v>
      </c>
      <c r="K442">
        <v>90</v>
      </c>
      <c r="L442" t="s">
        <v>963</v>
      </c>
      <c r="M442" s="4">
        <v>45043</v>
      </c>
      <c r="O442" s="8">
        <v>17.39</v>
      </c>
      <c r="P442" s="8">
        <v>1043.345</v>
      </c>
      <c r="Q442" s="8">
        <f>Table1[[#This Row],[material_cost]]+Table1[[#This Row],[freight_cost]]</f>
        <v>1060.7350000000001</v>
      </c>
      <c r="R442" t="s">
        <v>660</v>
      </c>
      <c r="S442" t="s">
        <v>661</v>
      </c>
      <c r="T442">
        <v>1</v>
      </c>
      <c r="U442" s="9">
        <v>10000</v>
      </c>
      <c r="V442">
        <v>9.875</v>
      </c>
      <c r="W442">
        <v>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s="8">
        <v>3555</v>
      </c>
    </row>
    <row r="443" spans="1:33" x14ac:dyDescent="0.3">
      <c r="A443" t="s">
        <v>530</v>
      </c>
      <c r="B443" t="s">
        <v>1113</v>
      </c>
      <c r="C443" s="4">
        <v>45037</v>
      </c>
      <c r="D443">
        <v>613</v>
      </c>
      <c r="E443" t="s">
        <v>656</v>
      </c>
      <c r="F443" s="10">
        <v>0.18</v>
      </c>
      <c r="G443" s="8">
        <v>1023.3</v>
      </c>
      <c r="H443" t="s">
        <v>961</v>
      </c>
      <c r="I443" s="8">
        <v>1043.3499999999999</v>
      </c>
      <c r="J443" t="s">
        <v>962</v>
      </c>
      <c r="K443">
        <v>90</v>
      </c>
      <c r="L443" t="s">
        <v>963</v>
      </c>
      <c r="M443" s="4">
        <v>45043</v>
      </c>
      <c r="O443" s="8">
        <v>17.39</v>
      </c>
      <c r="P443" s="8">
        <v>1043.345</v>
      </c>
      <c r="Q443" s="8">
        <f>Table1[[#This Row],[material_cost]]+Table1[[#This Row],[freight_cost]]</f>
        <v>1060.7350000000001</v>
      </c>
      <c r="R443" t="s">
        <v>660</v>
      </c>
      <c r="S443" t="s">
        <v>661</v>
      </c>
      <c r="T443">
        <v>2</v>
      </c>
      <c r="U443" s="9">
        <v>10000</v>
      </c>
      <c r="V443">
        <v>8.875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s="8">
        <v>2130</v>
      </c>
    </row>
    <row r="444" spans="1:33" x14ac:dyDescent="0.3">
      <c r="A444" t="s">
        <v>530</v>
      </c>
      <c r="B444" t="s">
        <v>1114</v>
      </c>
      <c r="C444" s="4">
        <v>45040</v>
      </c>
      <c r="D444">
        <v>327</v>
      </c>
      <c r="E444" t="s">
        <v>668</v>
      </c>
      <c r="F444" s="10">
        <v>0.41399999999999998</v>
      </c>
      <c r="G444" s="8">
        <v>1763.64</v>
      </c>
      <c r="H444">
        <v>54312</v>
      </c>
      <c r="I444" s="8">
        <v>1786.12</v>
      </c>
      <c r="J444" t="s">
        <v>1041</v>
      </c>
      <c r="K444">
        <v>123</v>
      </c>
      <c r="L444" t="s">
        <v>1115</v>
      </c>
      <c r="M444" s="4">
        <v>45044</v>
      </c>
      <c r="N444" s="4">
        <v>45044</v>
      </c>
      <c r="O444" s="8">
        <v>0</v>
      </c>
      <c r="P444" s="8">
        <v>1786.13</v>
      </c>
      <c r="Q444" s="8">
        <f>Table1[[#This Row],[material_cost]]+Table1[[#This Row],[freight_cost]]</f>
        <v>1786.13</v>
      </c>
      <c r="R444" t="s">
        <v>19</v>
      </c>
      <c r="S444" t="s">
        <v>661</v>
      </c>
      <c r="T444">
        <v>1</v>
      </c>
      <c r="U444" s="9">
        <v>10000</v>
      </c>
      <c r="V444">
        <v>8.875</v>
      </c>
      <c r="W444">
        <v>4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s="8">
        <v>4260</v>
      </c>
    </row>
    <row r="445" spans="1:33" x14ac:dyDescent="0.3">
      <c r="A445" t="s">
        <v>530</v>
      </c>
      <c r="B445" t="s">
        <v>1116</v>
      </c>
      <c r="C445" s="4">
        <v>45040</v>
      </c>
      <c r="D445">
        <v>327</v>
      </c>
      <c r="E445" t="s">
        <v>668</v>
      </c>
      <c r="F445" s="10">
        <v>0.44400000000000001</v>
      </c>
      <c r="G445" s="8">
        <v>1891.44</v>
      </c>
      <c r="H445">
        <v>78998</v>
      </c>
      <c r="I445" s="8">
        <v>1924.55</v>
      </c>
      <c r="J445" t="s">
        <v>866</v>
      </c>
      <c r="K445">
        <v>279</v>
      </c>
      <c r="L445" t="s">
        <v>38</v>
      </c>
      <c r="M445" s="4">
        <v>45047</v>
      </c>
      <c r="N445" s="4">
        <v>45047</v>
      </c>
      <c r="O445" s="8">
        <v>0</v>
      </c>
      <c r="P445" s="8">
        <v>1924.54</v>
      </c>
      <c r="Q445" s="8">
        <f>Table1[[#This Row],[material_cost]]+Table1[[#This Row],[freight_cost]]</f>
        <v>1924.54</v>
      </c>
      <c r="R445" t="s">
        <v>19</v>
      </c>
      <c r="S445" t="s">
        <v>661</v>
      </c>
      <c r="T445">
        <v>1</v>
      </c>
      <c r="U445" s="9">
        <v>10000</v>
      </c>
      <c r="V445">
        <v>8.875</v>
      </c>
      <c r="W445">
        <v>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s="8">
        <v>4260</v>
      </c>
    </row>
    <row r="446" spans="1:33" x14ac:dyDescent="0.3">
      <c r="A446" t="s">
        <v>530</v>
      </c>
      <c r="B446" t="s">
        <v>1117</v>
      </c>
      <c r="C446" s="4">
        <v>45040</v>
      </c>
      <c r="D446">
        <v>361</v>
      </c>
      <c r="E446" t="s">
        <v>663</v>
      </c>
      <c r="F446" s="10">
        <v>0.30535000000000001</v>
      </c>
      <c r="G446" s="8">
        <v>2803.11</v>
      </c>
      <c r="H446" t="s">
        <v>664</v>
      </c>
      <c r="I446" s="8">
        <v>2777.2</v>
      </c>
      <c r="J446" t="s">
        <v>721</v>
      </c>
      <c r="K446">
        <v>361</v>
      </c>
      <c r="L446">
        <v>102</v>
      </c>
      <c r="M446" s="4">
        <v>45048</v>
      </c>
      <c r="N446" s="4">
        <v>45049</v>
      </c>
      <c r="O446" s="8">
        <v>27.285</v>
      </c>
      <c r="P446" s="8">
        <v>2777.21</v>
      </c>
      <c r="Q446" s="8">
        <f>Table1[[#This Row],[material_cost]]+Table1[[#This Row],[freight_cost]]</f>
        <v>2804.4949999999999</v>
      </c>
      <c r="R446" t="s">
        <v>666</v>
      </c>
      <c r="S446" t="s">
        <v>661</v>
      </c>
      <c r="T446">
        <v>1</v>
      </c>
      <c r="U446" s="9">
        <v>10000</v>
      </c>
      <c r="V446">
        <v>10.875</v>
      </c>
      <c r="W446">
        <v>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s="8">
        <v>5220</v>
      </c>
    </row>
    <row r="447" spans="1:33" x14ac:dyDescent="0.3">
      <c r="A447" t="s">
        <v>530</v>
      </c>
      <c r="B447" t="s">
        <v>1117</v>
      </c>
      <c r="C447" s="4">
        <v>45040</v>
      </c>
      <c r="D447">
        <v>361</v>
      </c>
      <c r="E447" t="s">
        <v>663</v>
      </c>
      <c r="F447" s="10">
        <v>0.30535000000000001</v>
      </c>
      <c r="G447" s="8">
        <v>2803.11</v>
      </c>
      <c r="H447" t="s">
        <v>664</v>
      </c>
      <c r="I447" s="8">
        <v>2777.2</v>
      </c>
      <c r="J447" t="s">
        <v>721</v>
      </c>
      <c r="K447">
        <v>361</v>
      </c>
      <c r="L447">
        <v>102</v>
      </c>
      <c r="M447" s="4">
        <v>45048</v>
      </c>
      <c r="N447" s="4">
        <v>45049</v>
      </c>
      <c r="O447" s="8">
        <v>27.285</v>
      </c>
      <c r="P447" s="8">
        <v>2777.21</v>
      </c>
      <c r="Q447" s="8">
        <f>Table1[[#This Row],[material_cost]]+Table1[[#This Row],[freight_cost]]</f>
        <v>2804.4949999999999</v>
      </c>
      <c r="R447" t="s">
        <v>666</v>
      </c>
      <c r="S447" t="s">
        <v>661</v>
      </c>
      <c r="T447">
        <v>2</v>
      </c>
      <c r="U447" s="9">
        <v>10000</v>
      </c>
      <c r="V447">
        <v>11</v>
      </c>
      <c r="W447">
        <v>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s="8">
        <v>3960</v>
      </c>
    </row>
    <row r="448" spans="1:33" x14ac:dyDescent="0.3">
      <c r="A448" t="s">
        <v>530</v>
      </c>
      <c r="B448" t="s">
        <v>1118</v>
      </c>
      <c r="C448" s="4">
        <v>45040</v>
      </c>
      <c r="D448">
        <v>516</v>
      </c>
      <c r="E448" t="s">
        <v>769</v>
      </c>
      <c r="F448" s="10">
        <v>2.4239999999999999</v>
      </c>
      <c r="G448" s="8">
        <v>1308.96</v>
      </c>
      <c r="H448" t="s">
        <v>1119</v>
      </c>
      <c r="I448" s="8">
        <v>1308.96</v>
      </c>
      <c r="J448" t="s">
        <v>1120</v>
      </c>
      <c r="K448">
        <v>4</v>
      </c>
      <c r="L448" t="s">
        <v>1121</v>
      </c>
      <c r="M448" s="4">
        <v>45044</v>
      </c>
      <c r="O448" s="8">
        <v>156.61000000000001</v>
      </c>
      <c r="P448" s="8">
        <v>1308.96</v>
      </c>
      <c r="Q448" s="8">
        <f>Table1[[#This Row],[material_cost]]+Table1[[#This Row],[freight_cost]]</f>
        <v>1465.5700000000002</v>
      </c>
      <c r="R448" t="s">
        <v>772</v>
      </c>
      <c r="S448" t="s">
        <v>661</v>
      </c>
      <c r="T448">
        <v>1</v>
      </c>
      <c r="U448" s="9">
        <v>5000</v>
      </c>
      <c r="V448">
        <v>9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s="8">
        <v>540</v>
      </c>
    </row>
    <row r="449" spans="1:33" x14ac:dyDescent="0.3">
      <c r="A449" t="s">
        <v>530</v>
      </c>
      <c r="B449" t="s">
        <v>1122</v>
      </c>
      <c r="C449" s="4">
        <v>45041</v>
      </c>
      <c r="D449">
        <v>327</v>
      </c>
      <c r="E449" t="s">
        <v>668</v>
      </c>
      <c r="F449" s="10">
        <v>0.22</v>
      </c>
      <c r="G449" s="8">
        <v>2950.2</v>
      </c>
      <c r="H449">
        <v>79461</v>
      </c>
      <c r="I449" s="8">
        <v>2963.63</v>
      </c>
      <c r="J449" t="s">
        <v>685</v>
      </c>
      <c r="K449">
        <v>257</v>
      </c>
      <c r="L449" t="s">
        <v>568</v>
      </c>
      <c r="M449" s="4">
        <v>45047</v>
      </c>
      <c r="N449" s="4">
        <v>45047</v>
      </c>
      <c r="O449" s="8">
        <v>0</v>
      </c>
      <c r="P449" s="8">
        <v>2963.625</v>
      </c>
      <c r="Q449" s="8">
        <f>Table1[[#This Row],[material_cost]]+Table1[[#This Row],[freight_cost]]</f>
        <v>2963.625</v>
      </c>
      <c r="R449" t="s">
        <v>19</v>
      </c>
      <c r="S449" t="s">
        <v>661</v>
      </c>
      <c r="T449">
        <v>1</v>
      </c>
      <c r="U449" s="9">
        <v>10000</v>
      </c>
      <c r="V449">
        <v>10.875</v>
      </c>
      <c r="W449">
        <v>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s="8">
        <v>9135</v>
      </c>
    </row>
    <row r="450" spans="1:33" x14ac:dyDescent="0.3">
      <c r="A450" t="s">
        <v>530</v>
      </c>
      <c r="B450" t="s">
        <v>1122</v>
      </c>
      <c r="C450" s="4">
        <v>45041</v>
      </c>
      <c r="D450">
        <v>327</v>
      </c>
      <c r="E450" t="s">
        <v>668</v>
      </c>
      <c r="F450" s="10">
        <v>0.22</v>
      </c>
      <c r="G450" s="8">
        <v>2950.2</v>
      </c>
      <c r="H450">
        <v>79461</v>
      </c>
      <c r="I450" s="8">
        <v>2963.63</v>
      </c>
      <c r="J450" t="s">
        <v>685</v>
      </c>
      <c r="K450">
        <v>257</v>
      </c>
      <c r="L450" t="s">
        <v>568</v>
      </c>
      <c r="M450" s="4">
        <v>45047</v>
      </c>
      <c r="N450" s="4">
        <v>45047</v>
      </c>
      <c r="O450" s="8">
        <v>0</v>
      </c>
      <c r="P450" s="8">
        <v>2963.625</v>
      </c>
      <c r="Q450" s="8">
        <f>Table1[[#This Row],[material_cost]]+Table1[[#This Row],[freight_cost]]</f>
        <v>2963.625</v>
      </c>
      <c r="R450" t="s">
        <v>19</v>
      </c>
      <c r="S450" t="s">
        <v>661</v>
      </c>
      <c r="T450">
        <v>2</v>
      </c>
      <c r="U450" s="9">
        <v>10000</v>
      </c>
      <c r="V450">
        <v>11.875</v>
      </c>
      <c r="W450">
        <v>3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s="8">
        <v>4275</v>
      </c>
    </row>
    <row r="451" spans="1:33" x14ac:dyDescent="0.3">
      <c r="A451" t="s">
        <v>530</v>
      </c>
      <c r="B451" t="s">
        <v>1123</v>
      </c>
      <c r="C451" s="4">
        <v>45041</v>
      </c>
      <c r="D451">
        <v>613</v>
      </c>
      <c r="E451" t="s">
        <v>656</v>
      </c>
      <c r="F451" s="10">
        <v>0.44</v>
      </c>
      <c r="G451" s="8">
        <v>488.4</v>
      </c>
      <c r="H451" t="s">
        <v>816</v>
      </c>
      <c r="I451" s="8">
        <v>493.28</v>
      </c>
      <c r="J451" t="s">
        <v>817</v>
      </c>
      <c r="K451">
        <v>174</v>
      </c>
      <c r="L451" t="s">
        <v>756</v>
      </c>
      <c r="M451" s="4">
        <v>45047</v>
      </c>
      <c r="N451" s="4">
        <v>45047</v>
      </c>
      <c r="O451" s="8">
        <v>105.75</v>
      </c>
      <c r="P451" s="8">
        <v>493.26</v>
      </c>
      <c r="Q451" s="8">
        <f>Table1[[#This Row],[material_cost]]+Table1[[#This Row],[freight_cost]]</f>
        <v>599.01</v>
      </c>
      <c r="R451" t="s">
        <v>660</v>
      </c>
      <c r="S451" t="s">
        <v>661</v>
      </c>
      <c r="T451">
        <v>1</v>
      </c>
      <c r="U451" s="9">
        <v>10000</v>
      </c>
      <c r="V451">
        <v>9.25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s="8">
        <v>1110</v>
      </c>
    </row>
    <row r="452" spans="1:33" x14ac:dyDescent="0.3">
      <c r="A452" t="s">
        <v>530</v>
      </c>
      <c r="B452" t="s">
        <v>1124</v>
      </c>
      <c r="C452" s="4">
        <v>45042</v>
      </c>
      <c r="D452">
        <v>327</v>
      </c>
      <c r="E452" t="s">
        <v>668</v>
      </c>
      <c r="F452" s="10">
        <v>0.38900000000000001</v>
      </c>
      <c r="G452" s="8">
        <v>5575.34</v>
      </c>
      <c r="H452">
        <v>54157</v>
      </c>
      <c r="I452" s="8">
        <v>5556.46</v>
      </c>
      <c r="J452" t="s">
        <v>726</v>
      </c>
      <c r="K452">
        <v>317126</v>
      </c>
      <c r="L452" t="s">
        <v>25</v>
      </c>
      <c r="M452" s="4">
        <v>45062</v>
      </c>
      <c r="N452" s="4">
        <v>45062</v>
      </c>
      <c r="O452" s="8">
        <v>235.63</v>
      </c>
      <c r="P452" s="8">
        <v>5556.47</v>
      </c>
      <c r="Q452" s="8">
        <f>Table1[[#This Row],[material_cost]]+Table1[[#This Row],[freight_cost]]</f>
        <v>5792.1</v>
      </c>
      <c r="R452" t="s">
        <v>19</v>
      </c>
      <c r="S452" t="s">
        <v>661</v>
      </c>
      <c r="T452">
        <v>1</v>
      </c>
      <c r="U452" s="9">
        <v>15000</v>
      </c>
      <c r="V452">
        <v>6.125</v>
      </c>
      <c r="W452">
        <v>13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s="8">
        <v>14332.5</v>
      </c>
    </row>
    <row r="453" spans="1:33" x14ac:dyDescent="0.3">
      <c r="A453" t="s">
        <v>530</v>
      </c>
      <c r="B453" t="s">
        <v>1125</v>
      </c>
      <c r="C453" s="4">
        <v>45043</v>
      </c>
      <c r="D453">
        <v>613</v>
      </c>
      <c r="E453" t="s">
        <v>656</v>
      </c>
      <c r="F453" s="10">
        <v>0.54800000000000004</v>
      </c>
      <c r="G453" s="8">
        <v>5721.12</v>
      </c>
      <c r="H453" t="s">
        <v>577</v>
      </c>
      <c r="I453" s="8">
        <v>5751.85</v>
      </c>
      <c r="J453" t="s">
        <v>933</v>
      </c>
      <c r="K453">
        <v>278</v>
      </c>
      <c r="L453" t="s">
        <v>38</v>
      </c>
      <c r="M453" s="4">
        <v>45049</v>
      </c>
      <c r="N453" s="4">
        <v>45048</v>
      </c>
      <c r="O453" s="8">
        <v>0</v>
      </c>
      <c r="P453" s="8">
        <v>5814.86</v>
      </c>
      <c r="Q453" s="8">
        <f>Table1[[#This Row],[material_cost]]+Table1[[#This Row],[freight_cost]]</f>
        <v>5814.86</v>
      </c>
      <c r="R453" t="s">
        <v>660</v>
      </c>
      <c r="S453" t="s">
        <v>661</v>
      </c>
      <c r="T453">
        <v>1</v>
      </c>
      <c r="U453" s="9">
        <v>10000</v>
      </c>
      <c r="V453">
        <v>10.875</v>
      </c>
      <c r="W453">
        <v>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s="8">
        <v>10440</v>
      </c>
    </row>
    <row r="454" spans="1:33" x14ac:dyDescent="0.3">
      <c r="A454" t="s">
        <v>530</v>
      </c>
      <c r="B454" t="s">
        <v>1126</v>
      </c>
      <c r="C454" s="4">
        <v>45043</v>
      </c>
      <c r="D454">
        <v>361</v>
      </c>
      <c r="E454" t="s">
        <v>663</v>
      </c>
      <c r="F454" s="10">
        <v>0.28849999999999998</v>
      </c>
      <c r="G454" s="8">
        <v>2605.1550000000002</v>
      </c>
      <c r="H454" t="s">
        <v>728</v>
      </c>
      <c r="I454" s="8">
        <v>2646.62</v>
      </c>
      <c r="J454" t="s">
        <v>842</v>
      </c>
      <c r="K454">
        <v>346</v>
      </c>
      <c r="L454">
        <v>757</v>
      </c>
      <c r="M454" s="4">
        <v>45056</v>
      </c>
      <c r="N454" s="4">
        <v>45057</v>
      </c>
      <c r="O454" s="8">
        <v>0</v>
      </c>
      <c r="P454" s="8">
        <v>2674.13</v>
      </c>
      <c r="Q454" s="8">
        <f>Table1[[#This Row],[material_cost]]+Table1[[#This Row],[freight_cost]]</f>
        <v>2674.13</v>
      </c>
      <c r="R454" t="s">
        <v>666</v>
      </c>
      <c r="S454" t="s">
        <v>661</v>
      </c>
      <c r="T454">
        <v>1</v>
      </c>
      <c r="U454" s="9">
        <v>10000</v>
      </c>
      <c r="V454">
        <v>5.625</v>
      </c>
      <c r="W454">
        <v>6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s="8">
        <v>4050</v>
      </c>
    </row>
    <row r="455" spans="1:33" x14ac:dyDescent="0.3">
      <c r="A455" t="s">
        <v>530</v>
      </c>
      <c r="B455" t="s">
        <v>1126</v>
      </c>
      <c r="C455" s="4">
        <v>45043</v>
      </c>
      <c r="D455">
        <v>361</v>
      </c>
      <c r="E455" t="s">
        <v>663</v>
      </c>
      <c r="F455" s="10">
        <v>0.28849999999999998</v>
      </c>
      <c r="G455" s="8">
        <v>2605.1550000000002</v>
      </c>
      <c r="H455" t="s">
        <v>728</v>
      </c>
      <c r="I455" s="8">
        <v>2646.62</v>
      </c>
      <c r="J455" t="s">
        <v>842</v>
      </c>
      <c r="K455">
        <v>346</v>
      </c>
      <c r="L455">
        <v>757</v>
      </c>
      <c r="M455" s="4">
        <v>45056</v>
      </c>
      <c r="N455" s="4">
        <v>45057</v>
      </c>
      <c r="O455" s="8">
        <v>0</v>
      </c>
      <c r="P455" s="8">
        <v>2674.13</v>
      </c>
      <c r="Q455" s="8">
        <f>Table1[[#This Row],[material_cost]]+Table1[[#This Row],[freight_cost]]</f>
        <v>2674.13</v>
      </c>
      <c r="R455" t="s">
        <v>666</v>
      </c>
      <c r="S455" t="s">
        <v>661</v>
      </c>
      <c r="T455">
        <v>2</v>
      </c>
      <c r="U455" s="9">
        <v>10000</v>
      </c>
      <c r="V455">
        <v>10.375</v>
      </c>
      <c r="W455">
        <v>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s="8">
        <v>4980</v>
      </c>
    </row>
    <row r="456" spans="1:33" x14ac:dyDescent="0.3">
      <c r="A456" t="s">
        <v>530</v>
      </c>
      <c r="B456" t="s">
        <v>1127</v>
      </c>
      <c r="C456" s="4">
        <v>45043</v>
      </c>
      <c r="D456">
        <v>613</v>
      </c>
      <c r="E456" t="s">
        <v>656</v>
      </c>
      <c r="F456" s="10">
        <v>0.23100000000000001</v>
      </c>
      <c r="G456" s="8">
        <v>1268.19</v>
      </c>
      <c r="H456" t="s">
        <v>588</v>
      </c>
      <c r="I456" s="8">
        <v>1272.865</v>
      </c>
      <c r="J456" t="s">
        <v>848</v>
      </c>
      <c r="K456">
        <v>163</v>
      </c>
      <c r="L456" t="s">
        <v>806</v>
      </c>
      <c r="M456" s="4">
        <v>45049</v>
      </c>
      <c r="N456" s="4">
        <v>45049</v>
      </c>
      <c r="O456" s="8">
        <v>0</v>
      </c>
      <c r="P456" s="8">
        <v>1289.4000000000001</v>
      </c>
      <c r="Q456" s="8">
        <f>Table1[[#This Row],[material_cost]]+Table1[[#This Row],[freight_cost]]</f>
        <v>1289.4000000000001</v>
      </c>
      <c r="R456" t="s">
        <v>660</v>
      </c>
      <c r="S456" t="s">
        <v>661</v>
      </c>
      <c r="T456">
        <v>1</v>
      </c>
      <c r="U456" s="9">
        <v>10000</v>
      </c>
      <c r="V456">
        <v>10.875</v>
      </c>
      <c r="W456">
        <v>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s="8">
        <v>2610</v>
      </c>
    </row>
    <row r="457" spans="1:33" x14ac:dyDescent="0.3">
      <c r="A457" t="s">
        <v>530</v>
      </c>
      <c r="B457" t="s">
        <v>1127</v>
      </c>
      <c r="C457" s="4">
        <v>45043</v>
      </c>
      <c r="D457">
        <v>613</v>
      </c>
      <c r="E457" t="s">
        <v>656</v>
      </c>
      <c r="F457" s="10">
        <v>0.23100000000000001</v>
      </c>
      <c r="G457" s="8">
        <v>1268.19</v>
      </c>
      <c r="H457" t="s">
        <v>588</v>
      </c>
      <c r="I457" s="8">
        <v>1272.865</v>
      </c>
      <c r="J457" t="s">
        <v>848</v>
      </c>
      <c r="K457">
        <v>163</v>
      </c>
      <c r="L457" t="s">
        <v>806</v>
      </c>
      <c r="M457" s="4">
        <v>45049</v>
      </c>
      <c r="N457" s="4">
        <v>45049</v>
      </c>
      <c r="O457" s="8">
        <v>0</v>
      </c>
      <c r="P457" s="8">
        <v>1289.4000000000001</v>
      </c>
      <c r="Q457" s="8">
        <f>Table1[[#This Row],[material_cost]]+Table1[[#This Row],[freight_cost]]</f>
        <v>1289.4000000000001</v>
      </c>
      <c r="R457" t="s">
        <v>660</v>
      </c>
      <c r="S457" t="s">
        <v>661</v>
      </c>
      <c r="T457">
        <v>2</v>
      </c>
      <c r="U457" s="9">
        <v>10000</v>
      </c>
      <c r="V457">
        <v>12</v>
      </c>
      <c r="W457">
        <v>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s="8">
        <v>2880</v>
      </c>
    </row>
    <row r="458" spans="1:33" x14ac:dyDescent="0.3">
      <c r="A458" t="s">
        <v>530</v>
      </c>
      <c r="B458" t="s">
        <v>1128</v>
      </c>
      <c r="C458" s="4">
        <v>45044</v>
      </c>
      <c r="D458">
        <v>675</v>
      </c>
      <c r="E458" t="s">
        <v>758</v>
      </c>
      <c r="F458" s="10">
        <v>1.752</v>
      </c>
      <c r="G458" s="8">
        <v>1103.76</v>
      </c>
      <c r="H458">
        <v>41913</v>
      </c>
      <c r="I458" s="8">
        <v>1101</v>
      </c>
      <c r="J458" t="s">
        <v>778</v>
      </c>
      <c r="K458">
        <v>72</v>
      </c>
      <c r="L458" t="s">
        <v>779</v>
      </c>
      <c r="M458" s="4">
        <v>45051</v>
      </c>
      <c r="N458" s="4">
        <v>45054</v>
      </c>
      <c r="O458" s="8">
        <v>80.28</v>
      </c>
      <c r="P458" s="8">
        <v>1101</v>
      </c>
      <c r="Q458" s="8">
        <f>Table1[[#This Row],[material_cost]]+Table1[[#This Row],[freight_cost]]</f>
        <v>1181.28</v>
      </c>
      <c r="R458" t="s">
        <v>761</v>
      </c>
      <c r="S458" t="s">
        <v>661</v>
      </c>
      <c r="T458">
        <v>1</v>
      </c>
      <c r="U458" s="9">
        <v>10000</v>
      </c>
      <c r="V458">
        <v>5.25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s="8">
        <v>630</v>
      </c>
    </row>
    <row r="459" spans="1:33" x14ac:dyDescent="0.3">
      <c r="A459" t="s">
        <v>530</v>
      </c>
      <c r="B459" t="s">
        <v>1129</v>
      </c>
      <c r="C459" s="4">
        <v>45044</v>
      </c>
      <c r="D459">
        <v>327</v>
      </c>
      <c r="E459" t="s">
        <v>668</v>
      </c>
      <c r="F459" s="10">
        <v>0.44</v>
      </c>
      <c r="G459" s="8">
        <v>8613</v>
      </c>
      <c r="H459">
        <v>79461</v>
      </c>
      <c r="I459" s="8">
        <v>8664.9500000000007</v>
      </c>
      <c r="J459" t="s">
        <v>811</v>
      </c>
      <c r="K459">
        <v>257</v>
      </c>
      <c r="L459" t="s">
        <v>568</v>
      </c>
      <c r="M459" s="4">
        <v>45049</v>
      </c>
      <c r="N459" s="4">
        <v>45049</v>
      </c>
      <c r="O459" s="8">
        <v>0</v>
      </c>
      <c r="P459" s="8">
        <v>8664.9699999999993</v>
      </c>
      <c r="Q459" s="8">
        <f>Table1[[#This Row],[material_cost]]+Table1[[#This Row],[freight_cost]]</f>
        <v>8664.9699999999993</v>
      </c>
      <c r="R459" t="s">
        <v>19</v>
      </c>
      <c r="S459" t="s">
        <v>661</v>
      </c>
      <c r="T459">
        <v>1</v>
      </c>
      <c r="U459" s="9">
        <v>10000</v>
      </c>
      <c r="V459">
        <v>10.875</v>
      </c>
      <c r="W459">
        <v>15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s="8">
        <v>19575</v>
      </c>
    </row>
    <row r="460" spans="1:33" x14ac:dyDescent="0.3">
      <c r="A460" t="s">
        <v>530</v>
      </c>
      <c r="B460" t="s">
        <v>1130</v>
      </c>
      <c r="C460" s="4">
        <v>45044</v>
      </c>
      <c r="D460">
        <v>343</v>
      </c>
      <c r="E460" t="s">
        <v>687</v>
      </c>
      <c r="F460" s="10">
        <v>0.23</v>
      </c>
      <c r="G460" s="8">
        <v>2352.9</v>
      </c>
      <c r="H460" t="s">
        <v>738</v>
      </c>
      <c r="I460" s="8">
        <v>2314.2600000000002</v>
      </c>
      <c r="J460" t="s">
        <v>685</v>
      </c>
      <c r="K460">
        <v>257</v>
      </c>
      <c r="L460" t="s">
        <v>568</v>
      </c>
      <c r="M460" s="4">
        <v>45051</v>
      </c>
      <c r="N460" s="4">
        <v>45049</v>
      </c>
      <c r="O460" s="8">
        <v>0</v>
      </c>
      <c r="P460" s="8">
        <v>2384.6350000000002</v>
      </c>
      <c r="Q460" s="8">
        <f>Table1[[#This Row],[material_cost]]+Table1[[#This Row],[freight_cost]]</f>
        <v>2384.6350000000002</v>
      </c>
      <c r="R460" t="s">
        <v>690</v>
      </c>
      <c r="S460" t="s">
        <v>661</v>
      </c>
      <c r="T460">
        <v>1</v>
      </c>
      <c r="U460" s="9">
        <v>10000</v>
      </c>
      <c r="V460">
        <v>10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s="8">
        <v>2400</v>
      </c>
    </row>
    <row r="461" spans="1:33" x14ac:dyDescent="0.3">
      <c r="A461" t="s">
        <v>530</v>
      </c>
      <c r="B461" t="s">
        <v>1130</v>
      </c>
      <c r="C461" s="4">
        <v>45044</v>
      </c>
      <c r="D461">
        <v>343</v>
      </c>
      <c r="E461" t="s">
        <v>687</v>
      </c>
      <c r="F461" s="10">
        <v>0.23</v>
      </c>
      <c r="G461" s="8">
        <v>2352.9</v>
      </c>
      <c r="H461" t="s">
        <v>738</v>
      </c>
      <c r="I461" s="8">
        <v>2314.2600000000002</v>
      </c>
      <c r="J461" t="s">
        <v>685</v>
      </c>
      <c r="K461">
        <v>257</v>
      </c>
      <c r="L461" t="s">
        <v>568</v>
      </c>
      <c r="M461" s="4">
        <v>45051</v>
      </c>
      <c r="N461" s="4">
        <v>45049</v>
      </c>
      <c r="O461" s="8">
        <v>0</v>
      </c>
      <c r="P461" s="8">
        <v>2384.6350000000002</v>
      </c>
      <c r="Q461" s="8">
        <f>Table1[[#This Row],[material_cost]]+Table1[[#This Row],[freight_cost]]</f>
        <v>2384.6350000000002</v>
      </c>
      <c r="R461" t="s">
        <v>690</v>
      </c>
      <c r="S461" t="s">
        <v>661</v>
      </c>
      <c r="T461">
        <v>2</v>
      </c>
      <c r="U461" s="9">
        <v>10000</v>
      </c>
      <c r="V461">
        <v>10.875</v>
      </c>
      <c r="W461">
        <v>6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s="8">
        <v>7830</v>
      </c>
    </row>
    <row r="462" spans="1:33" x14ac:dyDescent="0.3">
      <c r="A462" t="s">
        <v>530</v>
      </c>
      <c r="B462" t="s">
        <v>1131</v>
      </c>
      <c r="C462" s="4">
        <v>45044</v>
      </c>
      <c r="D462">
        <v>613</v>
      </c>
      <c r="E462" t="s">
        <v>656</v>
      </c>
      <c r="F462" s="10">
        <v>0.28599999999999998</v>
      </c>
      <c r="G462" s="8">
        <v>694.98</v>
      </c>
      <c r="H462" t="s">
        <v>1089</v>
      </c>
      <c r="I462" s="8">
        <v>717.14</v>
      </c>
      <c r="J462" t="s">
        <v>1090</v>
      </c>
      <c r="K462">
        <v>318126</v>
      </c>
      <c r="L462" t="s">
        <v>883</v>
      </c>
      <c r="M462" s="4">
        <v>45051</v>
      </c>
      <c r="O462" s="8">
        <v>57.02</v>
      </c>
      <c r="P462" s="8">
        <v>717.13</v>
      </c>
      <c r="Q462" s="8">
        <f>Table1[[#This Row],[material_cost]]+Table1[[#This Row],[freight_cost]]</f>
        <v>774.15</v>
      </c>
      <c r="R462" t="s">
        <v>660</v>
      </c>
      <c r="S462" t="s">
        <v>661</v>
      </c>
      <c r="T462">
        <v>1</v>
      </c>
      <c r="U462" s="9">
        <v>5000</v>
      </c>
      <c r="V462">
        <v>6.625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s="8">
        <v>1590</v>
      </c>
    </row>
    <row r="463" spans="1:33" x14ac:dyDescent="0.3">
      <c r="A463" t="s">
        <v>530</v>
      </c>
      <c r="B463" t="s">
        <v>1131</v>
      </c>
      <c r="C463" s="4">
        <v>45044</v>
      </c>
      <c r="D463">
        <v>613</v>
      </c>
      <c r="E463" t="s">
        <v>656</v>
      </c>
      <c r="F463" s="10">
        <v>0.28599999999999998</v>
      </c>
      <c r="G463" s="8">
        <v>694.98</v>
      </c>
      <c r="H463" t="s">
        <v>1089</v>
      </c>
      <c r="I463" s="8">
        <v>717.14</v>
      </c>
      <c r="J463" t="s">
        <v>1090</v>
      </c>
      <c r="K463">
        <v>318126</v>
      </c>
      <c r="L463" t="s">
        <v>883</v>
      </c>
      <c r="M463" s="4">
        <v>45051</v>
      </c>
      <c r="O463" s="8">
        <v>57.02</v>
      </c>
      <c r="P463" s="8">
        <v>717.13</v>
      </c>
      <c r="Q463" s="8">
        <f>Table1[[#This Row],[material_cost]]+Table1[[#This Row],[freight_cost]]</f>
        <v>774.15</v>
      </c>
      <c r="R463" t="s">
        <v>660</v>
      </c>
      <c r="S463" t="s">
        <v>661</v>
      </c>
      <c r="T463">
        <v>2</v>
      </c>
      <c r="U463" s="9">
        <v>5000</v>
      </c>
      <c r="V463">
        <v>7</v>
      </c>
      <c r="W463">
        <v>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s="8">
        <v>840</v>
      </c>
    </row>
    <row r="464" spans="1:33" x14ac:dyDescent="0.3">
      <c r="A464" t="s">
        <v>530</v>
      </c>
      <c r="B464" t="s">
        <v>1132</v>
      </c>
      <c r="C464" s="4">
        <v>45044</v>
      </c>
      <c r="D464">
        <v>613</v>
      </c>
      <c r="E464" t="s">
        <v>656</v>
      </c>
      <c r="F464" s="10">
        <v>0.12</v>
      </c>
      <c r="G464" s="8">
        <v>1404</v>
      </c>
      <c r="H464" t="s">
        <v>961</v>
      </c>
      <c r="I464" s="8">
        <v>1412.0166666666601</v>
      </c>
      <c r="J464" t="s">
        <v>998</v>
      </c>
      <c r="K464">
        <v>90</v>
      </c>
      <c r="L464" t="s">
        <v>963</v>
      </c>
      <c r="N464" s="4">
        <v>45049</v>
      </c>
      <c r="O464" s="8">
        <v>0</v>
      </c>
      <c r="P464" s="8">
        <v>1435.5533333333301</v>
      </c>
      <c r="Q464" s="8">
        <f>Table1[[#This Row],[material_cost]]+Table1[[#This Row],[freight_cost]]</f>
        <v>1435.5533333333301</v>
      </c>
      <c r="R464" t="s">
        <v>660</v>
      </c>
      <c r="S464" t="s">
        <v>661</v>
      </c>
      <c r="T464">
        <v>1</v>
      </c>
      <c r="U464" s="9">
        <v>10000</v>
      </c>
      <c r="V464">
        <v>10.5</v>
      </c>
      <c r="W464">
        <v>3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s="8">
        <v>3780</v>
      </c>
    </row>
    <row r="465" spans="1:33" x14ac:dyDescent="0.3">
      <c r="A465" t="s">
        <v>530</v>
      </c>
      <c r="B465" t="s">
        <v>1132</v>
      </c>
      <c r="C465" s="4">
        <v>45044</v>
      </c>
      <c r="D465">
        <v>613</v>
      </c>
      <c r="E465" t="s">
        <v>656</v>
      </c>
      <c r="F465" s="10">
        <v>0.12</v>
      </c>
      <c r="G465" s="8">
        <v>1404</v>
      </c>
      <c r="H465" t="s">
        <v>961</v>
      </c>
      <c r="I465" s="8">
        <v>1412.0166666666601</v>
      </c>
      <c r="J465" t="s">
        <v>998</v>
      </c>
      <c r="K465">
        <v>90</v>
      </c>
      <c r="L465" t="s">
        <v>963</v>
      </c>
      <c r="N465" s="4">
        <v>45049</v>
      </c>
      <c r="O465" s="8">
        <v>0</v>
      </c>
      <c r="P465" s="8">
        <v>1435.5533333333301</v>
      </c>
      <c r="Q465" s="8">
        <f>Table1[[#This Row],[material_cost]]+Table1[[#This Row],[freight_cost]]</f>
        <v>1435.5533333333301</v>
      </c>
      <c r="R465" t="s">
        <v>660</v>
      </c>
      <c r="S465" t="s">
        <v>661</v>
      </c>
      <c r="T465">
        <v>2</v>
      </c>
      <c r="U465" s="9">
        <v>10000</v>
      </c>
      <c r="V465">
        <v>9.625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s="8">
        <v>3465</v>
      </c>
    </row>
    <row r="466" spans="1:33" x14ac:dyDescent="0.3">
      <c r="A466" t="s">
        <v>530</v>
      </c>
      <c r="B466" t="s">
        <v>1132</v>
      </c>
      <c r="C466" s="4">
        <v>45044</v>
      </c>
      <c r="D466">
        <v>613</v>
      </c>
      <c r="E466" t="s">
        <v>656</v>
      </c>
      <c r="F466" s="10">
        <v>0.12</v>
      </c>
      <c r="G466" s="8">
        <v>1404</v>
      </c>
      <c r="H466" t="s">
        <v>961</v>
      </c>
      <c r="I466" s="8">
        <v>1412.0166666666601</v>
      </c>
      <c r="J466" t="s">
        <v>998</v>
      </c>
      <c r="K466">
        <v>90</v>
      </c>
      <c r="L466" t="s">
        <v>963</v>
      </c>
      <c r="N466" s="4">
        <v>45049</v>
      </c>
      <c r="O466" s="8">
        <v>0</v>
      </c>
      <c r="P466" s="8">
        <v>1435.5533333333301</v>
      </c>
      <c r="Q466" s="8">
        <f>Table1[[#This Row],[material_cost]]+Table1[[#This Row],[freight_cost]]</f>
        <v>1435.5533333333301</v>
      </c>
      <c r="R466" t="s">
        <v>660</v>
      </c>
      <c r="S466" t="s">
        <v>661</v>
      </c>
      <c r="T466">
        <v>3</v>
      </c>
      <c r="U466" s="9">
        <v>10000</v>
      </c>
      <c r="V466">
        <v>12.375</v>
      </c>
      <c r="W466">
        <v>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s="8">
        <v>4455</v>
      </c>
    </row>
    <row r="467" spans="1:33" x14ac:dyDescent="0.3">
      <c r="A467" t="s">
        <v>530</v>
      </c>
      <c r="B467" t="s">
        <v>1133</v>
      </c>
      <c r="C467" s="4">
        <v>45047</v>
      </c>
      <c r="D467">
        <v>613</v>
      </c>
      <c r="E467" t="s">
        <v>656</v>
      </c>
      <c r="F467" s="10">
        <v>0.26250000000000001</v>
      </c>
      <c r="G467" s="8">
        <v>1445.0650000000001</v>
      </c>
      <c r="H467" t="s">
        <v>804</v>
      </c>
      <c r="I467" s="8">
        <v>1449.26</v>
      </c>
      <c r="J467" t="s">
        <v>1134</v>
      </c>
      <c r="K467">
        <v>100</v>
      </c>
      <c r="L467" t="s">
        <v>806</v>
      </c>
      <c r="M467" s="4">
        <v>45056</v>
      </c>
      <c r="N467" s="4">
        <v>45056</v>
      </c>
      <c r="O467" s="8">
        <v>0</v>
      </c>
      <c r="P467" s="8">
        <v>1465.825</v>
      </c>
      <c r="Q467" s="8">
        <f>Table1[[#This Row],[material_cost]]+Table1[[#This Row],[freight_cost]]</f>
        <v>1465.825</v>
      </c>
      <c r="R467" t="s">
        <v>660</v>
      </c>
      <c r="S467" t="s">
        <v>661</v>
      </c>
      <c r="T467">
        <v>1</v>
      </c>
      <c r="U467" s="9">
        <v>10000</v>
      </c>
      <c r="V467">
        <v>8.5</v>
      </c>
      <c r="W467">
        <v>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s="8">
        <v>2040</v>
      </c>
    </row>
    <row r="468" spans="1:33" x14ac:dyDescent="0.3">
      <c r="A468" t="s">
        <v>530</v>
      </c>
      <c r="B468" t="s">
        <v>1133</v>
      </c>
      <c r="C468" s="4">
        <v>45047</v>
      </c>
      <c r="D468">
        <v>613</v>
      </c>
      <c r="E468" t="s">
        <v>656</v>
      </c>
      <c r="F468" s="10">
        <v>0.26250000000000001</v>
      </c>
      <c r="G468" s="8">
        <v>1445.0650000000001</v>
      </c>
      <c r="H468" t="s">
        <v>804</v>
      </c>
      <c r="I468" s="8">
        <v>1449.26</v>
      </c>
      <c r="J468" t="s">
        <v>1134</v>
      </c>
      <c r="K468">
        <v>100</v>
      </c>
      <c r="L468" t="s">
        <v>806</v>
      </c>
      <c r="M468" s="4">
        <v>45056</v>
      </c>
      <c r="N468" s="4">
        <v>45056</v>
      </c>
      <c r="O468" s="8">
        <v>0</v>
      </c>
      <c r="P468" s="8">
        <v>1465.825</v>
      </c>
      <c r="Q468" s="8">
        <f>Table1[[#This Row],[material_cost]]+Table1[[#This Row],[freight_cost]]</f>
        <v>1465.825</v>
      </c>
      <c r="R468" t="s">
        <v>660</v>
      </c>
      <c r="S468" t="s">
        <v>661</v>
      </c>
      <c r="T468">
        <v>2</v>
      </c>
      <c r="U468" s="9">
        <v>10000</v>
      </c>
      <c r="V468">
        <v>9.625</v>
      </c>
      <c r="W468">
        <v>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s="8">
        <v>3465</v>
      </c>
    </row>
    <row r="469" spans="1:33" x14ac:dyDescent="0.3">
      <c r="A469" t="s">
        <v>530</v>
      </c>
      <c r="B469" t="s">
        <v>1135</v>
      </c>
      <c r="C469" s="4">
        <v>45047</v>
      </c>
      <c r="D469">
        <v>613</v>
      </c>
      <c r="E469" t="s">
        <v>656</v>
      </c>
      <c r="F469" s="10">
        <v>0.44</v>
      </c>
      <c r="G469" s="8">
        <v>1465.2</v>
      </c>
      <c r="H469" t="s">
        <v>816</v>
      </c>
      <c r="I469" s="8">
        <v>1463.83</v>
      </c>
      <c r="J469" t="s">
        <v>817</v>
      </c>
      <c r="K469">
        <v>174</v>
      </c>
      <c r="L469" t="s">
        <v>756</v>
      </c>
      <c r="M469" s="4">
        <v>45054</v>
      </c>
      <c r="N469" s="4">
        <v>45051</v>
      </c>
      <c r="O469" s="8">
        <v>19.96</v>
      </c>
      <c r="P469" s="8">
        <v>1562.83</v>
      </c>
      <c r="Q469" s="8">
        <f>Table1[[#This Row],[material_cost]]+Table1[[#This Row],[freight_cost]]</f>
        <v>1582.79</v>
      </c>
      <c r="R469" t="s">
        <v>660</v>
      </c>
      <c r="S469" t="s">
        <v>661</v>
      </c>
      <c r="T469">
        <v>1</v>
      </c>
      <c r="U469" s="9">
        <v>10000</v>
      </c>
      <c r="V469">
        <v>9.25</v>
      </c>
      <c r="W469">
        <v>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s="8">
        <v>3330</v>
      </c>
    </row>
    <row r="470" spans="1:33" x14ac:dyDescent="0.3">
      <c r="A470" t="s">
        <v>530</v>
      </c>
      <c r="B470" t="s">
        <v>1136</v>
      </c>
      <c r="C470" s="4">
        <v>45047</v>
      </c>
      <c r="D470">
        <v>343</v>
      </c>
      <c r="E470" t="s">
        <v>687</v>
      </c>
      <c r="F470" s="10">
        <v>1.1100000000000001</v>
      </c>
      <c r="G470" s="8">
        <v>1998</v>
      </c>
      <c r="H470" t="s">
        <v>688</v>
      </c>
      <c r="I470" s="8">
        <v>1998</v>
      </c>
      <c r="J470" t="s">
        <v>689</v>
      </c>
      <c r="K470">
        <v>290</v>
      </c>
      <c r="L470" t="s">
        <v>528</v>
      </c>
      <c r="M470" s="4">
        <v>45050</v>
      </c>
      <c r="N470" s="4">
        <v>45050</v>
      </c>
      <c r="O470" s="8">
        <v>0</v>
      </c>
      <c r="P470" s="8">
        <v>1998</v>
      </c>
      <c r="Q470" s="8">
        <f>Table1[[#This Row],[material_cost]]+Table1[[#This Row],[freight_cost]]</f>
        <v>1998</v>
      </c>
      <c r="R470" t="s">
        <v>690</v>
      </c>
      <c r="S470" t="s">
        <v>661</v>
      </c>
      <c r="T470">
        <v>1</v>
      </c>
      <c r="U470" s="9">
        <v>2500</v>
      </c>
      <c r="V470">
        <v>12</v>
      </c>
      <c r="W470">
        <v>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s="8">
        <v>1800</v>
      </c>
    </row>
    <row r="471" spans="1:33" x14ac:dyDescent="0.3">
      <c r="A471" t="s">
        <v>530</v>
      </c>
      <c r="B471" t="s">
        <v>1137</v>
      </c>
      <c r="C471" s="4">
        <v>45047</v>
      </c>
      <c r="D471">
        <v>613</v>
      </c>
      <c r="E471" t="s">
        <v>656</v>
      </c>
      <c r="F471" s="10">
        <v>0.18266666666666601</v>
      </c>
      <c r="G471" s="8">
        <v>2822.2</v>
      </c>
      <c r="H471" t="s">
        <v>577</v>
      </c>
      <c r="I471" s="8">
        <v>2825.5433333333299</v>
      </c>
      <c r="J471" t="s">
        <v>924</v>
      </c>
      <c r="K471">
        <v>278</v>
      </c>
      <c r="L471" t="s">
        <v>38</v>
      </c>
      <c r="M471" s="4">
        <v>45054</v>
      </c>
      <c r="N471" s="4">
        <v>45054</v>
      </c>
      <c r="O471" s="8">
        <v>30.9366666666666</v>
      </c>
      <c r="P471" s="8">
        <v>2825.54</v>
      </c>
      <c r="Q471" s="8">
        <f>Table1[[#This Row],[material_cost]]+Table1[[#This Row],[freight_cost]]</f>
        <v>2856.4766666666665</v>
      </c>
      <c r="R471" t="s">
        <v>660</v>
      </c>
      <c r="S471" t="s">
        <v>661</v>
      </c>
      <c r="T471">
        <v>2</v>
      </c>
      <c r="U471" s="9">
        <v>10000</v>
      </c>
      <c r="V471">
        <v>10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s="8">
        <v>2400</v>
      </c>
    </row>
    <row r="472" spans="1:33" x14ac:dyDescent="0.3">
      <c r="A472" t="s">
        <v>530</v>
      </c>
      <c r="B472" t="s">
        <v>1137</v>
      </c>
      <c r="C472" s="4">
        <v>45047</v>
      </c>
      <c r="D472">
        <v>613</v>
      </c>
      <c r="E472" t="s">
        <v>656</v>
      </c>
      <c r="F472" s="10">
        <v>0.18266666666666601</v>
      </c>
      <c r="G472" s="8">
        <v>2822.2</v>
      </c>
      <c r="H472" t="s">
        <v>577</v>
      </c>
      <c r="I472" s="8">
        <v>2825.5433333333299</v>
      </c>
      <c r="J472" t="s">
        <v>924</v>
      </c>
      <c r="K472">
        <v>278</v>
      </c>
      <c r="L472" t="s">
        <v>38</v>
      </c>
      <c r="M472" s="4">
        <v>45054</v>
      </c>
      <c r="N472" s="4">
        <v>45054</v>
      </c>
      <c r="O472" s="8">
        <v>30.9366666666666</v>
      </c>
      <c r="P472" s="8">
        <v>2825.54</v>
      </c>
      <c r="Q472" s="8">
        <f>Table1[[#This Row],[material_cost]]+Table1[[#This Row],[freight_cost]]</f>
        <v>2856.4766666666665</v>
      </c>
      <c r="R472" t="s">
        <v>660</v>
      </c>
      <c r="S472" t="s">
        <v>661</v>
      </c>
      <c r="T472">
        <v>1</v>
      </c>
      <c r="U472" s="9">
        <v>10000</v>
      </c>
      <c r="V472">
        <v>7.25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s="8">
        <v>2610</v>
      </c>
    </row>
    <row r="473" spans="1:33" x14ac:dyDescent="0.3">
      <c r="A473" t="s">
        <v>530</v>
      </c>
      <c r="B473" t="s">
        <v>1137</v>
      </c>
      <c r="C473" s="4">
        <v>45047</v>
      </c>
      <c r="D473">
        <v>613</v>
      </c>
      <c r="E473" t="s">
        <v>656</v>
      </c>
      <c r="F473" s="10">
        <v>0.18266666666666601</v>
      </c>
      <c r="G473" s="8">
        <v>2822.2</v>
      </c>
      <c r="H473" t="s">
        <v>577</v>
      </c>
      <c r="I473" s="8">
        <v>2825.5433333333299</v>
      </c>
      <c r="J473" t="s">
        <v>924</v>
      </c>
      <c r="K473">
        <v>278</v>
      </c>
      <c r="L473" t="s">
        <v>38</v>
      </c>
      <c r="M473" s="4">
        <v>45054</v>
      </c>
      <c r="N473" s="4">
        <v>45054</v>
      </c>
      <c r="O473" s="8">
        <v>30.9366666666666</v>
      </c>
      <c r="P473" s="8">
        <v>2825.54</v>
      </c>
      <c r="Q473" s="8">
        <f>Table1[[#This Row],[material_cost]]+Table1[[#This Row],[freight_cost]]</f>
        <v>2856.4766666666665</v>
      </c>
      <c r="R473" t="s">
        <v>660</v>
      </c>
      <c r="S473" t="s">
        <v>661</v>
      </c>
      <c r="T473">
        <v>3</v>
      </c>
      <c r="U473" s="9">
        <v>10000</v>
      </c>
      <c r="V473">
        <v>10.875</v>
      </c>
      <c r="W473">
        <v>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s="8">
        <v>10440</v>
      </c>
    </row>
    <row r="474" spans="1:33" x14ac:dyDescent="0.3">
      <c r="A474" t="s">
        <v>530</v>
      </c>
      <c r="B474" t="s">
        <v>1138</v>
      </c>
      <c r="C474" s="4">
        <v>45047</v>
      </c>
      <c r="D474">
        <v>613</v>
      </c>
      <c r="E474" t="s">
        <v>656</v>
      </c>
      <c r="F474" s="10">
        <v>0.46200000000000002</v>
      </c>
      <c r="G474" s="8">
        <v>2460.15</v>
      </c>
      <c r="H474" t="s">
        <v>588</v>
      </c>
      <c r="I474" s="8">
        <v>2460.15</v>
      </c>
      <c r="J474" t="s">
        <v>855</v>
      </c>
      <c r="K474">
        <v>163</v>
      </c>
      <c r="L474" t="s">
        <v>806</v>
      </c>
      <c r="M474" s="4">
        <v>45054</v>
      </c>
      <c r="N474" s="4">
        <v>45051</v>
      </c>
      <c r="O474" s="8">
        <v>31.95</v>
      </c>
      <c r="P474" s="8">
        <v>2460.15</v>
      </c>
      <c r="Q474" s="8">
        <f>Table1[[#This Row],[material_cost]]+Table1[[#This Row],[freight_cost]]</f>
        <v>2492.1</v>
      </c>
      <c r="R474" t="s">
        <v>660</v>
      </c>
      <c r="S474" t="s">
        <v>661</v>
      </c>
      <c r="T474">
        <v>1</v>
      </c>
      <c r="U474" s="9">
        <v>10000</v>
      </c>
      <c r="V474">
        <v>8.875</v>
      </c>
      <c r="W474">
        <v>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s="8">
        <v>5325</v>
      </c>
    </row>
    <row r="475" spans="1:33" x14ac:dyDescent="0.3">
      <c r="A475" t="s">
        <v>530</v>
      </c>
      <c r="B475" t="s">
        <v>1139</v>
      </c>
      <c r="C475" s="4">
        <v>45189</v>
      </c>
      <c r="D475">
        <v>454</v>
      </c>
      <c r="E475" t="s">
        <v>1140</v>
      </c>
      <c r="F475" s="10">
        <v>0.128089817191894</v>
      </c>
      <c r="G475" s="8">
        <v>2377.2526211509298</v>
      </c>
      <c r="I475" s="8">
        <v>2377.2526211509298</v>
      </c>
      <c r="J475" t="s">
        <v>1141</v>
      </c>
      <c r="K475">
        <v>265</v>
      </c>
      <c r="M475" s="4">
        <v>45224</v>
      </c>
      <c r="N475" s="4">
        <v>45253</v>
      </c>
      <c r="O475" s="8">
        <v>0</v>
      </c>
      <c r="P475" s="8">
        <v>2504.6819876324998</v>
      </c>
      <c r="Q475" s="8">
        <f>Table1[[#This Row],[material_cost]]+Table1[[#This Row],[freight_cost]]</f>
        <v>2504.6819876324998</v>
      </c>
      <c r="R475" t="s">
        <v>1142</v>
      </c>
      <c r="S475" t="s">
        <v>661</v>
      </c>
      <c r="T475">
        <v>5</v>
      </c>
      <c r="U475" s="9">
        <v>11593</v>
      </c>
      <c r="V475">
        <v>11.75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8">
        <v>1634.6130000000001</v>
      </c>
    </row>
    <row r="476" spans="1:33" x14ac:dyDescent="0.3">
      <c r="A476" t="s">
        <v>530</v>
      </c>
      <c r="B476" t="s">
        <v>1139</v>
      </c>
      <c r="C476" s="4">
        <v>45189</v>
      </c>
      <c r="D476">
        <v>454</v>
      </c>
      <c r="E476" t="s">
        <v>1140</v>
      </c>
      <c r="F476" s="10">
        <v>0.119847342972524</v>
      </c>
      <c r="G476" s="8">
        <v>2224.2783732963098</v>
      </c>
      <c r="I476" s="8">
        <v>2224.2783732963098</v>
      </c>
      <c r="J476" t="s">
        <v>1141</v>
      </c>
      <c r="K476">
        <v>265</v>
      </c>
      <c r="M476" s="4">
        <v>45224</v>
      </c>
      <c r="N476" s="4">
        <v>45253</v>
      </c>
      <c r="O476" s="8">
        <v>0</v>
      </c>
      <c r="P476" s="8">
        <v>2343.5077650176599</v>
      </c>
      <c r="Q476" s="8">
        <f>Table1[[#This Row],[material_cost]]+Table1[[#This Row],[freight_cost]]</f>
        <v>2343.5077650176599</v>
      </c>
      <c r="R476" t="s">
        <v>1142</v>
      </c>
      <c r="S476" t="s">
        <v>661</v>
      </c>
      <c r="T476">
        <v>1</v>
      </c>
      <c r="U476" s="9">
        <v>10847</v>
      </c>
      <c r="V476">
        <v>11.75</v>
      </c>
      <c r="W476">
        <v>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s="8">
        <v>4588.2809999999999</v>
      </c>
    </row>
    <row r="477" spans="1:33" x14ac:dyDescent="0.3">
      <c r="A477" t="s">
        <v>530</v>
      </c>
      <c r="B477" t="s">
        <v>1139</v>
      </c>
      <c r="C477" s="4">
        <v>45189</v>
      </c>
      <c r="D477">
        <v>454</v>
      </c>
      <c r="E477" t="s">
        <v>1140</v>
      </c>
      <c r="F477" s="10">
        <v>0.12807876829883799</v>
      </c>
      <c r="G477" s="8">
        <v>2377.0475618374498</v>
      </c>
      <c r="I477" s="8">
        <v>2377.0475618374498</v>
      </c>
      <c r="J477" t="s">
        <v>1141</v>
      </c>
      <c r="K477">
        <v>265</v>
      </c>
      <c r="M477" s="4">
        <v>45224</v>
      </c>
      <c r="N477" s="4">
        <v>45253</v>
      </c>
      <c r="O477" s="8">
        <v>0</v>
      </c>
      <c r="P477" s="8">
        <v>2504.4659363957599</v>
      </c>
      <c r="Q477" s="8">
        <f>Table1[[#This Row],[material_cost]]+Table1[[#This Row],[freight_cost]]</f>
        <v>2504.4659363957599</v>
      </c>
      <c r="R477" t="s">
        <v>1142</v>
      </c>
      <c r="S477" t="s">
        <v>661</v>
      </c>
      <c r="T477">
        <v>4</v>
      </c>
      <c r="U477" s="9">
        <v>11592</v>
      </c>
      <c r="V477">
        <v>11.75</v>
      </c>
      <c r="W477">
        <v>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s="8">
        <v>3268.944</v>
      </c>
    </row>
    <row r="478" spans="1:33" x14ac:dyDescent="0.3">
      <c r="A478" t="s">
        <v>530</v>
      </c>
      <c r="B478" t="s">
        <v>1139</v>
      </c>
      <c r="C478" s="4">
        <v>45189</v>
      </c>
      <c r="D478">
        <v>454</v>
      </c>
      <c r="E478" t="s">
        <v>1140</v>
      </c>
      <c r="F478" s="10">
        <v>0.117737004398932</v>
      </c>
      <c r="G478" s="8">
        <v>2185.1120444220001</v>
      </c>
      <c r="I478" s="8">
        <v>2185.1120444220001</v>
      </c>
      <c r="J478" t="s">
        <v>1141</v>
      </c>
      <c r="K478">
        <v>265</v>
      </c>
      <c r="M478" s="4">
        <v>45224</v>
      </c>
      <c r="N478" s="4">
        <v>45253</v>
      </c>
      <c r="O478" s="8">
        <v>0</v>
      </c>
      <c r="P478" s="8">
        <v>2302.24197879858</v>
      </c>
      <c r="Q478" s="8">
        <f>Table1[[#This Row],[material_cost]]+Table1[[#This Row],[freight_cost]]</f>
        <v>2302.24197879858</v>
      </c>
      <c r="R478" t="s">
        <v>1142</v>
      </c>
      <c r="S478" t="s">
        <v>661</v>
      </c>
      <c r="T478">
        <v>3</v>
      </c>
      <c r="U478" s="9">
        <v>10656</v>
      </c>
      <c r="V478">
        <v>11.75</v>
      </c>
      <c r="W478">
        <v>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s="8">
        <v>4507.4880000000003</v>
      </c>
    </row>
    <row r="479" spans="1:33" x14ac:dyDescent="0.3">
      <c r="A479" t="s">
        <v>530</v>
      </c>
      <c r="B479" t="s">
        <v>1139</v>
      </c>
      <c r="C479" s="4">
        <v>45189</v>
      </c>
      <c r="D479">
        <v>454</v>
      </c>
      <c r="E479" t="s">
        <v>1140</v>
      </c>
      <c r="F479" s="10">
        <v>0.119107067137809</v>
      </c>
      <c r="G479" s="8">
        <v>2210.53939929328</v>
      </c>
      <c r="I479" s="8">
        <v>2210.53939929328</v>
      </c>
      <c r="J479" t="s">
        <v>1141</v>
      </c>
      <c r="K479">
        <v>265</v>
      </c>
      <c r="M479" s="4">
        <v>45224</v>
      </c>
      <c r="N479" s="4">
        <v>45253</v>
      </c>
      <c r="O479" s="8">
        <v>0</v>
      </c>
      <c r="P479" s="8">
        <v>2329.0323321554702</v>
      </c>
      <c r="Q479" s="8">
        <f>Table1[[#This Row],[material_cost]]+Table1[[#This Row],[freight_cost]]</f>
        <v>2329.0323321554702</v>
      </c>
      <c r="R479" t="s">
        <v>1142</v>
      </c>
      <c r="S479" t="s">
        <v>661</v>
      </c>
      <c r="T479">
        <v>2</v>
      </c>
      <c r="U479" s="9">
        <v>10780</v>
      </c>
      <c r="V479">
        <v>11.75</v>
      </c>
      <c r="W479">
        <v>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s="8">
        <v>4559.9399999999996</v>
      </c>
    </row>
    <row r="480" spans="1:33" x14ac:dyDescent="0.3">
      <c r="A480" t="s">
        <v>530</v>
      </c>
      <c r="B480" t="s">
        <v>1143</v>
      </c>
      <c r="C480" s="4">
        <v>45048</v>
      </c>
      <c r="D480">
        <v>327</v>
      </c>
      <c r="E480" t="s">
        <v>668</v>
      </c>
      <c r="F480" s="10">
        <v>0.146666666666666</v>
      </c>
      <c r="G480" s="8">
        <v>2635.6</v>
      </c>
      <c r="H480">
        <v>79461</v>
      </c>
      <c r="I480" s="8">
        <v>2640.77</v>
      </c>
      <c r="J480" t="s">
        <v>739</v>
      </c>
      <c r="K480">
        <v>257</v>
      </c>
      <c r="L480" t="s">
        <v>568</v>
      </c>
      <c r="M480" s="4">
        <v>45057</v>
      </c>
      <c r="N480" s="4">
        <v>45057</v>
      </c>
      <c r="O480" s="8">
        <v>0</v>
      </c>
      <c r="P480" s="8">
        <v>2640.77</v>
      </c>
      <c r="Q480" s="8">
        <f>Table1[[#This Row],[material_cost]]+Table1[[#This Row],[freight_cost]]</f>
        <v>2640.77</v>
      </c>
      <c r="R480" t="s">
        <v>19</v>
      </c>
      <c r="S480" t="s">
        <v>661</v>
      </c>
      <c r="T480">
        <v>1</v>
      </c>
      <c r="U480" s="9">
        <v>10000</v>
      </c>
      <c r="V480">
        <v>13</v>
      </c>
      <c r="W480">
        <v>3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s="8">
        <v>4680</v>
      </c>
    </row>
    <row r="481" spans="1:33" x14ac:dyDescent="0.3">
      <c r="A481" t="s">
        <v>530</v>
      </c>
      <c r="B481" t="s">
        <v>1143</v>
      </c>
      <c r="C481" s="4">
        <v>45048</v>
      </c>
      <c r="D481">
        <v>327</v>
      </c>
      <c r="E481" t="s">
        <v>668</v>
      </c>
      <c r="F481" s="10">
        <v>0.146666666666666</v>
      </c>
      <c r="G481" s="8">
        <v>2635.6</v>
      </c>
      <c r="H481">
        <v>79461</v>
      </c>
      <c r="I481" s="8">
        <v>2640.77</v>
      </c>
      <c r="J481" t="s">
        <v>739</v>
      </c>
      <c r="K481">
        <v>257</v>
      </c>
      <c r="L481" t="s">
        <v>568</v>
      </c>
      <c r="M481" s="4">
        <v>45057</v>
      </c>
      <c r="N481" s="4">
        <v>45057</v>
      </c>
      <c r="O481" s="8">
        <v>0</v>
      </c>
      <c r="P481" s="8">
        <v>2640.77</v>
      </c>
      <c r="Q481" s="8">
        <f>Table1[[#This Row],[material_cost]]+Table1[[#This Row],[freight_cost]]</f>
        <v>2640.77</v>
      </c>
      <c r="R481" t="s">
        <v>19</v>
      </c>
      <c r="S481" t="s">
        <v>661</v>
      </c>
      <c r="T481">
        <v>2</v>
      </c>
      <c r="U481" s="9">
        <v>10000</v>
      </c>
      <c r="V481">
        <v>11.875</v>
      </c>
      <c r="W481">
        <v>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s="8">
        <v>2850</v>
      </c>
    </row>
    <row r="482" spans="1:33" x14ac:dyDescent="0.3">
      <c r="A482" t="s">
        <v>530</v>
      </c>
      <c r="B482" t="s">
        <v>1143</v>
      </c>
      <c r="C482" s="4">
        <v>45048</v>
      </c>
      <c r="D482">
        <v>327</v>
      </c>
      <c r="E482" t="s">
        <v>668</v>
      </c>
      <c r="F482" s="10">
        <v>0.146666666666666</v>
      </c>
      <c r="G482" s="8">
        <v>2635.6</v>
      </c>
      <c r="H482">
        <v>79461</v>
      </c>
      <c r="I482" s="8">
        <v>2640.77</v>
      </c>
      <c r="J482" t="s">
        <v>739</v>
      </c>
      <c r="K482">
        <v>257</v>
      </c>
      <c r="L482" t="s">
        <v>568</v>
      </c>
      <c r="M482" s="4">
        <v>45057</v>
      </c>
      <c r="N482" s="4">
        <v>45057</v>
      </c>
      <c r="O482" s="8">
        <v>0</v>
      </c>
      <c r="P482" s="8">
        <v>2640.77</v>
      </c>
      <c r="Q482" s="8">
        <f>Table1[[#This Row],[material_cost]]+Table1[[#This Row],[freight_cost]]</f>
        <v>2640.77</v>
      </c>
      <c r="R482" t="s">
        <v>19</v>
      </c>
      <c r="S482" t="s">
        <v>661</v>
      </c>
      <c r="T482">
        <v>3</v>
      </c>
      <c r="U482" s="9">
        <v>10000</v>
      </c>
      <c r="V482">
        <v>10.875</v>
      </c>
      <c r="W482">
        <v>8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s="8">
        <v>10440</v>
      </c>
    </row>
    <row r="483" spans="1:33" x14ac:dyDescent="0.3">
      <c r="A483" t="s">
        <v>530</v>
      </c>
      <c r="B483" t="s">
        <v>1144</v>
      </c>
      <c r="C483" s="4">
        <v>45049</v>
      </c>
      <c r="D483">
        <v>613</v>
      </c>
      <c r="E483" t="s">
        <v>656</v>
      </c>
      <c r="F483" s="10">
        <v>0.26250000000000001</v>
      </c>
      <c r="G483" s="8">
        <v>1602.5650000000001</v>
      </c>
      <c r="H483" t="s">
        <v>804</v>
      </c>
      <c r="I483" s="8">
        <v>1622.0150000000001</v>
      </c>
      <c r="J483" t="s">
        <v>1134</v>
      </c>
      <c r="K483">
        <v>100</v>
      </c>
      <c r="L483" t="s">
        <v>806</v>
      </c>
      <c r="M483" s="4">
        <v>45056</v>
      </c>
      <c r="N483" s="4">
        <v>45056</v>
      </c>
      <c r="O483" s="8">
        <v>0</v>
      </c>
      <c r="P483" s="8">
        <v>1640.55</v>
      </c>
      <c r="Q483" s="8">
        <f>Table1[[#This Row],[material_cost]]+Table1[[#This Row],[freight_cost]]</f>
        <v>1640.55</v>
      </c>
      <c r="R483" t="s">
        <v>660</v>
      </c>
      <c r="S483" t="s">
        <v>661</v>
      </c>
      <c r="T483">
        <v>2</v>
      </c>
      <c r="U483" s="9">
        <v>10000</v>
      </c>
      <c r="V483">
        <v>10.875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8">
        <v>1305</v>
      </c>
    </row>
    <row r="484" spans="1:33" x14ac:dyDescent="0.3">
      <c r="A484" t="s">
        <v>530</v>
      </c>
      <c r="B484" t="s">
        <v>1144</v>
      </c>
      <c r="C484" s="4">
        <v>45049</v>
      </c>
      <c r="D484">
        <v>613</v>
      </c>
      <c r="E484" t="s">
        <v>656</v>
      </c>
      <c r="F484" s="10">
        <v>0.26250000000000001</v>
      </c>
      <c r="G484" s="8">
        <v>1602.5650000000001</v>
      </c>
      <c r="H484" t="s">
        <v>804</v>
      </c>
      <c r="I484" s="8">
        <v>1622.0150000000001</v>
      </c>
      <c r="J484" t="s">
        <v>1134</v>
      </c>
      <c r="K484">
        <v>100</v>
      </c>
      <c r="L484" t="s">
        <v>806</v>
      </c>
      <c r="M484" s="4">
        <v>45056</v>
      </c>
      <c r="N484" s="4">
        <v>45056</v>
      </c>
      <c r="O484" s="8">
        <v>0</v>
      </c>
      <c r="P484" s="8">
        <v>1640.55</v>
      </c>
      <c r="Q484" s="8">
        <f>Table1[[#This Row],[material_cost]]+Table1[[#This Row],[freight_cost]]</f>
        <v>1640.55</v>
      </c>
      <c r="R484" t="s">
        <v>660</v>
      </c>
      <c r="S484" t="s">
        <v>661</v>
      </c>
      <c r="T484">
        <v>1</v>
      </c>
      <c r="U484" s="9">
        <v>10000</v>
      </c>
      <c r="V484">
        <v>10</v>
      </c>
      <c r="W484">
        <v>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s="8">
        <v>4800</v>
      </c>
    </row>
    <row r="485" spans="1:33" x14ac:dyDescent="0.3">
      <c r="A485" t="s">
        <v>530</v>
      </c>
      <c r="B485" t="s">
        <v>1145</v>
      </c>
      <c r="C485" s="4">
        <v>45049</v>
      </c>
      <c r="D485">
        <v>613</v>
      </c>
      <c r="E485" t="s">
        <v>656</v>
      </c>
      <c r="F485" s="10">
        <v>0.36</v>
      </c>
      <c r="G485" s="8">
        <v>2565</v>
      </c>
      <c r="H485" t="s">
        <v>961</v>
      </c>
      <c r="I485" s="8">
        <v>2744.55</v>
      </c>
      <c r="J485" t="s">
        <v>1016</v>
      </c>
      <c r="K485">
        <v>90</v>
      </c>
      <c r="L485" t="s">
        <v>963</v>
      </c>
      <c r="M485" s="4">
        <v>45055</v>
      </c>
      <c r="N485" s="4">
        <v>45056</v>
      </c>
      <c r="O485" s="8">
        <v>45.74</v>
      </c>
      <c r="P485" s="8">
        <v>2744.55</v>
      </c>
      <c r="Q485" s="8">
        <f>Table1[[#This Row],[material_cost]]+Table1[[#This Row],[freight_cost]]</f>
        <v>2790.29</v>
      </c>
      <c r="R485" t="s">
        <v>660</v>
      </c>
      <c r="S485" t="s">
        <v>661</v>
      </c>
      <c r="T485">
        <v>1</v>
      </c>
      <c r="U485" s="9">
        <v>10000</v>
      </c>
      <c r="V485">
        <v>11.875</v>
      </c>
      <c r="W485">
        <v>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s="8">
        <v>7125</v>
      </c>
    </row>
    <row r="486" spans="1:33" x14ac:dyDescent="0.3">
      <c r="A486" t="s">
        <v>530</v>
      </c>
      <c r="B486" t="s">
        <v>1146</v>
      </c>
      <c r="C486" s="4">
        <v>45049</v>
      </c>
      <c r="D486">
        <v>1066</v>
      </c>
      <c r="E486" t="s">
        <v>671</v>
      </c>
      <c r="F486" s="10">
        <v>2.36666666666666E-2</v>
      </c>
      <c r="G486" s="8">
        <v>286.486666666666</v>
      </c>
      <c r="H486" t="s">
        <v>587</v>
      </c>
      <c r="I486" s="8">
        <v>286.486666666666</v>
      </c>
      <c r="J486" t="s">
        <v>929</v>
      </c>
      <c r="K486">
        <v>58</v>
      </c>
      <c r="L486" t="s">
        <v>528</v>
      </c>
      <c r="M486" s="4">
        <v>45055</v>
      </c>
      <c r="N486" s="4">
        <v>45055</v>
      </c>
      <c r="O486" s="8">
        <v>0</v>
      </c>
      <c r="P486" s="8">
        <v>286.5</v>
      </c>
      <c r="Q486" s="8">
        <f>Table1[[#This Row],[material_cost]]+Table1[[#This Row],[freight_cost]]</f>
        <v>286.5</v>
      </c>
      <c r="R486" t="s">
        <v>673</v>
      </c>
      <c r="S486" t="s">
        <v>661</v>
      </c>
      <c r="T486">
        <v>3</v>
      </c>
      <c r="U486" s="9">
        <v>10000</v>
      </c>
      <c r="V486">
        <v>8.25</v>
      </c>
      <c r="W486">
        <v>3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s="8">
        <v>2970</v>
      </c>
    </row>
    <row r="487" spans="1:33" x14ac:dyDescent="0.3">
      <c r="A487" t="s">
        <v>530</v>
      </c>
      <c r="B487" t="s">
        <v>1146</v>
      </c>
      <c r="C487" s="4">
        <v>45049</v>
      </c>
      <c r="D487">
        <v>1066</v>
      </c>
      <c r="E487" t="s">
        <v>671</v>
      </c>
      <c r="F487" s="10">
        <v>2.36666666666666E-2</v>
      </c>
      <c r="G487" s="8">
        <v>286.486666666666</v>
      </c>
      <c r="H487" t="s">
        <v>587</v>
      </c>
      <c r="I487" s="8">
        <v>286.486666666666</v>
      </c>
      <c r="J487" t="s">
        <v>929</v>
      </c>
      <c r="K487">
        <v>58</v>
      </c>
      <c r="L487" t="s">
        <v>528</v>
      </c>
      <c r="M487" s="4">
        <v>45055</v>
      </c>
      <c r="N487" s="4">
        <v>45055</v>
      </c>
      <c r="O487" s="8">
        <v>0</v>
      </c>
      <c r="P487" s="8">
        <v>286.5</v>
      </c>
      <c r="Q487" s="8">
        <f>Table1[[#This Row],[material_cost]]+Table1[[#This Row],[freight_cost]]</f>
        <v>286.5</v>
      </c>
      <c r="R487" t="s">
        <v>673</v>
      </c>
      <c r="S487" t="s">
        <v>661</v>
      </c>
      <c r="T487">
        <v>1</v>
      </c>
      <c r="U487" s="9">
        <v>10000</v>
      </c>
      <c r="V487">
        <v>11.625</v>
      </c>
      <c r="W487">
        <v>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s="8">
        <v>5580</v>
      </c>
    </row>
    <row r="488" spans="1:33" x14ac:dyDescent="0.3">
      <c r="A488" t="s">
        <v>530</v>
      </c>
      <c r="B488" t="s">
        <v>1146</v>
      </c>
      <c r="C488" s="4">
        <v>45049</v>
      </c>
      <c r="D488">
        <v>1066</v>
      </c>
      <c r="E488" t="s">
        <v>671</v>
      </c>
      <c r="F488" s="10">
        <v>2.36666666666666E-2</v>
      </c>
      <c r="G488" s="8">
        <v>286.486666666666</v>
      </c>
      <c r="H488" t="s">
        <v>587</v>
      </c>
      <c r="I488" s="8">
        <v>286.486666666666</v>
      </c>
      <c r="J488" t="s">
        <v>929</v>
      </c>
      <c r="K488">
        <v>58</v>
      </c>
      <c r="L488" t="s">
        <v>528</v>
      </c>
      <c r="M488" s="4">
        <v>45055</v>
      </c>
      <c r="N488" s="4">
        <v>45055</v>
      </c>
      <c r="O488" s="8">
        <v>0</v>
      </c>
      <c r="P488" s="8">
        <v>286.5</v>
      </c>
      <c r="Q488" s="8">
        <f>Table1[[#This Row],[material_cost]]+Table1[[#This Row],[freight_cost]]</f>
        <v>286.5</v>
      </c>
      <c r="R488" t="s">
        <v>673</v>
      </c>
      <c r="S488" t="s">
        <v>661</v>
      </c>
      <c r="T488">
        <v>2</v>
      </c>
      <c r="U488" s="9">
        <v>10000</v>
      </c>
      <c r="V488">
        <v>9.875</v>
      </c>
      <c r="W488">
        <v>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s="8">
        <v>3555</v>
      </c>
    </row>
    <row r="489" spans="1:33" x14ac:dyDescent="0.3">
      <c r="A489" t="s">
        <v>530</v>
      </c>
      <c r="B489" t="s">
        <v>1147</v>
      </c>
      <c r="C489" s="4">
        <v>45049</v>
      </c>
      <c r="D489">
        <v>831</v>
      </c>
      <c r="E489" t="s">
        <v>1148</v>
      </c>
      <c r="F489" s="10">
        <v>11.22</v>
      </c>
      <c r="G489" s="8">
        <v>5452.92</v>
      </c>
      <c r="H489" t="s">
        <v>1149</v>
      </c>
      <c r="I489" s="8">
        <v>3962.46</v>
      </c>
      <c r="J489" t="s">
        <v>1150</v>
      </c>
      <c r="K489">
        <v>92</v>
      </c>
      <c r="L489" t="s">
        <v>528</v>
      </c>
      <c r="M489" s="4">
        <v>45077</v>
      </c>
      <c r="N489" s="4">
        <v>45079</v>
      </c>
      <c r="O489" s="8">
        <v>0</v>
      </c>
      <c r="P489" s="8">
        <v>5780.1</v>
      </c>
      <c r="Q489" s="8">
        <f>Table1[[#This Row],[material_cost]]+Table1[[#This Row],[freight_cost]]</f>
        <v>5780.1</v>
      </c>
      <c r="R489" t="s">
        <v>1151</v>
      </c>
      <c r="S489" t="s">
        <v>661</v>
      </c>
      <c r="T489">
        <v>1</v>
      </c>
      <c r="U489" s="9">
        <v>1500</v>
      </c>
      <c r="V489">
        <v>4.5</v>
      </c>
      <c r="W489">
        <v>6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s="8">
        <v>486</v>
      </c>
    </row>
    <row r="490" spans="1:33" x14ac:dyDescent="0.3">
      <c r="A490" t="s">
        <v>530</v>
      </c>
      <c r="B490" t="s">
        <v>1152</v>
      </c>
      <c r="C490" s="4">
        <v>45050</v>
      </c>
      <c r="D490">
        <v>613</v>
      </c>
      <c r="E490" t="s">
        <v>656</v>
      </c>
      <c r="F490" s="10">
        <v>0.22466666666666599</v>
      </c>
      <c r="G490" s="8">
        <v>1519.87</v>
      </c>
      <c r="H490" t="s">
        <v>824</v>
      </c>
      <c r="I490" s="8">
        <v>1521.33666666666</v>
      </c>
      <c r="J490" t="s">
        <v>1153</v>
      </c>
      <c r="K490">
        <v>138</v>
      </c>
      <c r="L490" t="s">
        <v>806</v>
      </c>
      <c r="M490" s="4">
        <v>45056</v>
      </c>
      <c r="N490" s="4">
        <v>45056</v>
      </c>
      <c r="O490" s="8">
        <v>0</v>
      </c>
      <c r="P490" s="8">
        <v>1534.88</v>
      </c>
      <c r="Q490" s="8">
        <f>Table1[[#This Row],[material_cost]]+Table1[[#This Row],[freight_cost]]</f>
        <v>1534.88</v>
      </c>
      <c r="R490" t="s">
        <v>660</v>
      </c>
      <c r="S490" t="s">
        <v>661</v>
      </c>
      <c r="T490">
        <v>1</v>
      </c>
      <c r="U490" s="9">
        <v>10000</v>
      </c>
      <c r="V490">
        <v>10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s="8">
        <v>2400</v>
      </c>
    </row>
    <row r="491" spans="1:33" x14ac:dyDescent="0.3">
      <c r="A491" t="s">
        <v>530</v>
      </c>
      <c r="B491" t="s">
        <v>1152</v>
      </c>
      <c r="C491" s="4">
        <v>45050</v>
      </c>
      <c r="D491">
        <v>613</v>
      </c>
      <c r="E491" t="s">
        <v>656</v>
      </c>
      <c r="F491" s="10">
        <v>0.22466666666666599</v>
      </c>
      <c r="G491" s="8">
        <v>1519.87</v>
      </c>
      <c r="H491" t="s">
        <v>824</v>
      </c>
      <c r="I491" s="8">
        <v>1521.33666666666</v>
      </c>
      <c r="J491" t="s">
        <v>1153</v>
      </c>
      <c r="K491">
        <v>138</v>
      </c>
      <c r="L491" t="s">
        <v>806</v>
      </c>
      <c r="M491" s="4">
        <v>45056</v>
      </c>
      <c r="N491" s="4">
        <v>45056</v>
      </c>
      <c r="O491" s="8">
        <v>0</v>
      </c>
      <c r="P491" s="8">
        <v>1534.88</v>
      </c>
      <c r="Q491" s="8">
        <f>Table1[[#This Row],[material_cost]]+Table1[[#This Row],[freight_cost]]</f>
        <v>1534.88</v>
      </c>
      <c r="R491" t="s">
        <v>660</v>
      </c>
      <c r="S491" t="s">
        <v>661</v>
      </c>
      <c r="T491">
        <v>3</v>
      </c>
      <c r="U491" s="9">
        <v>10000</v>
      </c>
      <c r="V491">
        <v>8.5</v>
      </c>
      <c r="W491">
        <v>3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s="8">
        <v>3060</v>
      </c>
    </row>
    <row r="492" spans="1:33" x14ac:dyDescent="0.3">
      <c r="A492" t="s">
        <v>530</v>
      </c>
      <c r="B492" t="s">
        <v>1152</v>
      </c>
      <c r="C492" s="4">
        <v>45050</v>
      </c>
      <c r="D492">
        <v>613</v>
      </c>
      <c r="E492" t="s">
        <v>656</v>
      </c>
      <c r="F492" s="10">
        <v>0.22466666666666599</v>
      </c>
      <c r="G492" s="8">
        <v>1519.87</v>
      </c>
      <c r="H492" t="s">
        <v>824</v>
      </c>
      <c r="I492" s="8">
        <v>1521.33666666666</v>
      </c>
      <c r="J492" t="s">
        <v>1153</v>
      </c>
      <c r="K492">
        <v>138</v>
      </c>
      <c r="L492" t="s">
        <v>806</v>
      </c>
      <c r="M492" s="4">
        <v>45056</v>
      </c>
      <c r="N492" s="4">
        <v>45056</v>
      </c>
      <c r="O492" s="8">
        <v>0</v>
      </c>
      <c r="P492" s="8">
        <v>1534.88</v>
      </c>
      <c r="Q492" s="8">
        <f>Table1[[#This Row],[material_cost]]+Table1[[#This Row],[freight_cost]]</f>
        <v>1534.88</v>
      </c>
      <c r="R492" t="s">
        <v>660</v>
      </c>
      <c r="S492" t="s">
        <v>661</v>
      </c>
      <c r="T492">
        <v>2</v>
      </c>
      <c r="U492" s="9">
        <v>10000</v>
      </c>
      <c r="V492">
        <v>10.875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s="8">
        <v>1305</v>
      </c>
    </row>
    <row r="493" spans="1:33" x14ac:dyDescent="0.3">
      <c r="A493" t="s">
        <v>530</v>
      </c>
      <c r="B493" t="s">
        <v>1154</v>
      </c>
      <c r="C493" s="4">
        <v>45050</v>
      </c>
      <c r="D493">
        <v>613</v>
      </c>
      <c r="E493" t="s">
        <v>656</v>
      </c>
      <c r="F493" s="10">
        <v>0.187</v>
      </c>
      <c r="G493" s="8">
        <v>984.55499999999995</v>
      </c>
      <c r="H493" t="s">
        <v>675</v>
      </c>
      <c r="I493" s="8">
        <v>984.55499999999995</v>
      </c>
      <c r="J493" t="s">
        <v>1032</v>
      </c>
      <c r="K493">
        <v>182</v>
      </c>
      <c r="L493" t="s">
        <v>677</v>
      </c>
      <c r="M493" s="4">
        <v>45056</v>
      </c>
      <c r="N493" s="4">
        <v>45056</v>
      </c>
      <c r="O493" s="8">
        <v>0</v>
      </c>
      <c r="P493" s="8">
        <v>1000.35</v>
      </c>
      <c r="Q493" s="8">
        <f>Table1[[#This Row],[material_cost]]+Table1[[#This Row],[freight_cost]]</f>
        <v>1000.35</v>
      </c>
      <c r="R493" t="s">
        <v>660</v>
      </c>
      <c r="S493" t="s">
        <v>661</v>
      </c>
      <c r="T493">
        <v>2</v>
      </c>
      <c r="U493" s="9">
        <v>10000</v>
      </c>
      <c r="V493">
        <v>9.75</v>
      </c>
      <c r="W493">
        <v>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s="8">
        <v>2340</v>
      </c>
    </row>
    <row r="494" spans="1:33" x14ac:dyDescent="0.3">
      <c r="A494" t="s">
        <v>530</v>
      </c>
      <c r="B494" t="s">
        <v>1154</v>
      </c>
      <c r="C494" s="4">
        <v>45050</v>
      </c>
      <c r="D494">
        <v>613</v>
      </c>
      <c r="E494" t="s">
        <v>656</v>
      </c>
      <c r="F494" s="10">
        <v>0.187</v>
      </c>
      <c r="G494" s="8">
        <v>984.55499999999995</v>
      </c>
      <c r="H494" t="s">
        <v>675</v>
      </c>
      <c r="I494" s="8">
        <v>984.55499999999995</v>
      </c>
      <c r="J494" t="s">
        <v>1032</v>
      </c>
      <c r="K494">
        <v>182</v>
      </c>
      <c r="L494" t="s">
        <v>677</v>
      </c>
      <c r="M494" s="4">
        <v>45056</v>
      </c>
      <c r="N494" s="4">
        <v>45056</v>
      </c>
      <c r="O494" s="8">
        <v>0</v>
      </c>
      <c r="P494" s="8">
        <v>1000.35</v>
      </c>
      <c r="Q494" s="8">
        <f>Table1[[#This Row],[material_cost]]+Table1[[#This Row],[freight_cost]]</f>
        <v>1000.35</v>
      </c>
      <c r="R494" t="s">
        <v>660</v>
      </c>
      <c r="S494" t="s">
        <v>661</v>
      </c>
      <c r="T494">
        <v>1</v>
      </c>
      <c r="U494" s="9">
        <v>10000</v>
      </c>
      <c r="V494">
        <v>8.125</v>
      </c>
      <c r="W494">
        <v>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s="8">
        <v>2925</v>
      </c>
    </row>
    <row r="495" spans="1:33" x14ac:dyDescent="0.3">
      <c r="A495" t="s">
        <v>530</v>
      </c>
      <c r="B495" t="s">
        <v>1155</v>
      </c>
      <c r="C495" s="4">
        <v>45050</v>
      </c>
      <c r="D495">
        <v>343</v>
      </c>
      <c r="E495" t="s">
        <v>687</v>
      </c>
      <c r="F495" s="10">
        <v>1.1100000000000001</v>
      </c>
      <c r="G495" s="8">
        <v>3996</v>
      </c>
      <c r="H495" t="s">
        <v>688</v>
      </c>
      <c r="I495" s="8">
        <v>2010.35</v>
      </c>
      <c r="J495" t="s">
        <v>689</v>
      </c>
      <c r="K495">
        <v>290</v>
      </c>
      <c r="L495" t="s">
        <v>528</v>
      </c>
      <c r="M495" s="4">
        <v>45056</v>
      </c>
      <c r="N495" s="4">
        <v>45056</v>
      </c>
      <c r="O495" s="8">
        <v>0</v>
      </c>
      <c r="P495" s="8">
        <v>2010.32</v>
      </c>
      <c r="Q495" s="8">
        <f>Table1[[#This Row],[material_cost]]+Table1[[#This Row],[freight_cost]]</f>
        <v>2010.32</v>
      </c>
      <c r="R495" t="s">
        <v>690</v>
      </c>
      <c r="S495" t="s">
        <v>661</v>
      </c>
      <c r="T495">
        <v>1</v>
      </c>
      <c r="U495" s="9">
        <v>5000</v>
      </c>
      <c r="V495">
        <v>9.25</v>
      </c>
      <c r="W495">
        <v>6</v>
      </c>
      <c r="X495">
        <v>4.5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s="8">
        <v>3600</v>
      </c>
    </row>
    <row r="496" spans="1:33" x14ac:dyDescent="0.3">
      <c r="A496" t="s">
        <v>530</v>
      </c>
      <c r="B496" t="s">
        <v>1156</v>
      </c>
      <c r="C496" s="4">
        <v>45051</v>
      </c>
      <c r="D496">
        <v>613</v>
      </c>
      <c r="E496" t="s">
        <v>656</v>
      </c>
      <c r="F496" s="10">
        <v>0.15533333333333299</v>
      </c>
      <c r="G496" s="8">
        <v>932</v>
      </c>
      <c r="H496" t="s">
        <v>750</v>
      </c>
      <c r="I496" s="8">
        <v>932</v>
      </c>
      <c r="J496" t="s">
        <v>829</v>
      </c>
      <c r="K496">
        <v>326</v>
      </c>
      <c r="L496" t="s">
        <v>752</v>
      </c>
      <c r="M496" s="4">
        <v>45058</v>
      </c>
      <c r="N496" s="4">
        <v>45058</v>
      </c>
      <c r="O496" s="8">
        <v>12</v>
      </c>
      <c r="P496" s="8">
        <v>932</v>
      </c>
      <c r="Q496" s="8">
        <f>Table1[[#This Row],[material_cost]]+Table1[[#This Row],[freight_cost]]</f>
        <v>944</v>
      </c>
      <c r="R496" t="s">
        <v>660</v>
      </c>
      <c r="S496" t="s">
        <v>661</v>
      </c>
      <c r="T496">
        <v>3</v>
      </c>
      <c r="U496" s="9">
        <v>10000</v>
      </c>
      <c r="V496">
        <v>13</v>
      </c>
      <c r="W496">
        <v>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s="8">
        <v>3120</v>
      </c>
    </row>
    <row r="497" spans="1:33" x14ac:dyDescent="0.3">
      <c r="A497" t="s">
        <v>530</v>
      </c>
      <c r="B497" t="s">
        <v>1156</v>
      </c>
      <c r="C497" s="4">
        <v>45051</v>
      </c>
      <c r="D497">
        <v>613</v>
      </c>
      <c r="E497" t="s">
        <v>656</v>
      </c>
      <c r="F497" s="10">
        <v>0.15533333333333299</v>
      </c>
      <c r="G497" s="8">
        <v>932</v>
      </c>
      <c r="H497" t="s">
        <v>750</v>
      </c>
      <c r="I497" s="8">
        <v>932</v>
      </c>
      <c r="J497" t="s">
        <v>829</v>
      </c>
      <c r="K497">
        <v>326</v>
      </c>
      <c r="L497" t="s">
        <v>752</v>
      </c>
      <c r="M497" s="4">
        <v>45058</v>
      </c>
      <c r="N497" s="4">
        <v>45058</v>
      </c>
      <c r="O497" s="8">
        <v>12</v>
      </c>
      <c r="P497" s="8">
        <v>932</v>
      </c>
      <c r="Q497" s="8">
        <f>Table1[[#This Row],[material_cost]]+Table1[[#This Row],[freight_cost]]</f>
        <v>944</v>
      </c>
      <c r="R497" t="s">
        <v>660</v>
      </c>
      <c r="S497" t="s">
        <v>661</v>
      </c>
      <c r="T497">
        <v>1</v>
      </c>
      <c r="U497" s="9">
        <v>10000</v>
      </c>
      <c r="V497">
        <v>7</v>
      </c>
      <c r="W497">
        <v>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s="8">
        <v>1680</v>
      </c>
    </row>
    <row r="498" spans="1:33" x14ac:dyDescent="0.3">
      <c r="A498" t="s">
        <v>530</v>
      </c>
      <c r="B498" t="s">
        <v>1156</v>
      </c>
      <c r="C498" s="4">
        <v>45051</v>
      </c>
      <c r="D498">
        <v>613</v>
      </c>
      <c r="E498" t="s">
        <v>656</v>
      </c>
      <c r="F498" s="10">
        <v>0.15533333333333299</v>
      </c>
      <c r="G498" s="8">
        <v>932</v>
      </c>
      <c r="H498" t="s">
        <v>750</v>
      </c>
      <c r="I498" s="8">
        <v>932</v>
      </c>
      <c r="J498" t="s">
        <v>829</v>
      </c>
      <c r="K498">
        <v>326</v>
      </c>
      <c r="L498" t="s">
        <v>752</v>
      </c>
      <c r="M498" s="4">
        <v>45058</v>
      </c>
      <c r="N498" s="4">
        <v>45058</v>
      </c>
      <c r="O498" s="8">
        <v>12</v>
      </c>
      <c r="P498" s="8">
        <v>932</v>
      </c>
      <c r="Q498" s="8">
        <f>Table1[[#This Row],[material_cost]]+Table1[[#This Row],[freight_cost]]</f>
        <v>944</v>
      </c>
      <c r="R498" t="s">
        <v>660</v>
      </c>
      <c r="S498" t="s">
        <v>661</v>
      </c>
      <c r="T498">
        <v>2</v>
      </c>
      <c r="U498" s="9">
        <v>10000</v>
      </c>
      <c r="V498">
        <v>10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s="8">
        <v>1200</v>
      </c>
    </row>
    <row r="499" spans="1:33" x14ac:dyDescent="0.3">
      <c r="A499" t="s">
        <v>530</v>
      </c>
      <c r="B499" t="s">
        <v>1157</v>
      </c>
      <c r="C499" s="4">
        <v>45051</v>
      </c>
      <c r="D499">
        <v>1066</v>
      </c>
      <c r="E499" t="s">
        <v>671</v>
      </c>
      <c r="F499" s="10">
        <v>7.0999999999999994E-2</v>
      </c>
      <c r="G499" s="8">
        <v>2913.84</v>
      </c>
      <c r="H499" t="s">
        <v>587</v>
      </c>
      <c r="I499" s="8">
        <v>2913.84</v>
      </c>
      <c r="J499" t="s">
        <v>672</v>
      </c>
      <c r="K499">
        <v>58</v>
      </c>
      <c r="L499" t="s">
        <v>528</v>
      </c>
      <c r="M499" s="4">
        <v>45077</v>
      </c>
      <c r="N499" s="4">
        <v>45078</v>
      </c>
      <c r="O499" s="8">
        <v>0</v>
      </c>
      <c r="P499" s="8">
        <v>2913.98</v>
      </c>
      <c r="Q499" s="8">
        <f>Table1[[#This Row],[material_cost]]+Table1[[#This Row],[freight_cost]]</f>
        <v>2913.98</v>
      </c>
      <c r="R499" t="s">
        <v>673</v>
      </c>
      <c r="S499" t="s">
        <v>661</v>
      </c>
      <c r="T499">
        <v>1</v>
      </c>
      <c r="U499" s="9">
        <v>10000</v>
      </c>
      <c r="V499">
        <v>9.5</v>
      </c>
      <c r="W499">
        <v>36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s="8">
        <v>41040</v>
      </c>
    </row>
    <row r="500" spans="1:33" x14ac:dyDescent="0.3">
      <c r="A500" t="s">
        <v>530</v>
      </c>
      <c r="B500" t="s">
        <v>1158</v>
      </c>
      <c r="C500" s="4">
        <v>45051</v>
      </c>
      <c r="D500">
        <v>613</v>
      </c>
      <c r="E500" t="s">
        <v>656</v>
      </c>
      <c r="F500" s="10">
        <v>0.374</v>
      </c>
      <c r="G500" s="8">
        <v>7876.44</v>
      </c>
      <c r="H500" t="s">
        <v>675</v>
      </c>
      <c r="I500" s="8">
        <v>7876.44</v>
      </c>
      <c r="J500" t="s">
        <v>676</v>
      </c>
      <c r="K500">
        <v>182</v>
      </c>
      <c r="L500" t="s">
        <v>677</v>
      </c>
      <c r="N500" s="4">
        <v>45077</v>
      </c>
      <c r="O500" s="8">
        <v>126.36</v>
      </c>
      <c r="P500" s="8">
        <v>7876.44</v>
      </c>
      <c r="Q500" s="8">
        <f>Table1[[#This Row],[material_cost]]+Table1[[#This Row],[freight_cost]]</f>
        <v>8002.7999999999993</v>
      </c>
      <c r="R500" t="s">
        <v>660</v>
      </c>
      <c r="S500" t="s">
        <v>661</v>
      </c>
      <c r="T500">
        <v>1</v>
      </c>
      <c r="U500" s="9">
        <v>10000</v>
      </c>
      <c r="V500">
        <v>9.75</v>
      </c>
      <c r="W500">
        <v>18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s="8">
        <v>21060</v>
      </c>
    </row>
    <row r="501" spans="1:33" x14ac:dyDescent="0.3">
      <c r="A501" t="s">
        <v>530</v>
      </c>
      <c r="B501" t="s">
        <v>1159</v>
      </c>
      <c r="C501" s="4">
        <v>45051</v>
      </c>
      <c r="D501">
        <v>613</v>
      </c>
      <c r="E501" t="s">
        <v>656</v>
      </c>
      <c r="F501" s="10">
        <v>0.374</v>
      </c>
      <c r="G501" s="8">
        <v>8314.02</v>
      </c>
      <c r="H501" t="s">
        <v>675</v>
      </c>
      <c r="I501" s="8">
        <v>8314.02</v>
      </c>
      <c r="J501" t="s">
        <v>676</v>
      </c>
      <c r="K501">
        <v>182</v>
      </c>
      <c r="L501" t="s">
        <v>677</v>
      </c>
      <c r="N501" s="4">
        <v>45079</v>
      </c>
      <c r="O501" s="8">
        <v>133.38</v>
      </c>
      <c r="P501" s="8">
        <v>8314.02</v>
      </c>
      <c r="Q501" s="8">
        <f>Table1[[#This Row],[material_cost]]+Table1[[#This Row],[freight_cost]]</f>
        <v>8447.4</v>
      </c>
      <c r="R501" t="s">
        <v>660</v>
      </c>
      <c r="S501" t="s">
        <v>661</v>
      </c>
      <c r="T501">
        <v>1</v>
      </c>
      <c r="U501" s="9">
        <v>10000</v>
      </c>
      <c r="V501">
        <v>9.75</v>
      </c>
      <c r="W501">
        <v>19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s="8">
        <v>22230</v>
      </c>
    </row>
    <row r="502" spans="1:33" x14ac:dyDescent="0.3">
      <c r="A502" t="s">
        <v>530</v>
      </c>
      <c r="B502" t="s">
        <v>1160</v>
      </c>
      <c r="C502" s="4">
        <v>45051</v>
      </c>
      <c r="D502">
        <v>327</v>
      </c>
      <c r="E502" t="s">
        <v>668</v>
      </c>
      <c r="F502" s="10">
        <v>0.24349999999999999</v>
      </c>
      <c r="G502" s="8">
        <v>810.85500000000002</v>
      </c>
      <c r="H502">
        <v>8027</v>
      </c>
      <c r="I502" s="8">
        <v>810.56500000000005</v>
      </c>
      <c r="J502" t="s">
        <v>979</v>
      </c>
      <c r="K502">
        <v>144</v>
      </c>
      <c r="L502" t="s">
        <v>344</v>
      </c>
      <c r="M502" s="4">
        <v>45057</v>
      </c>
      <c r="N502" s="4">
        <v>45057</v>
      </c>
      <c r="O502" s="8">
        <v>0</v>
      </c>
      <c r="P502" s="8">
        <v>860.56500000000005</v>
      </c>
      <c r="Q502" s="8">
        <f>Table1[[#This Row],[material_cost]]+Table1[[#This Row],[freight_cost]]</f>
        <v>860.56500000000005</v>
      </c>
      <c r="R502" t="s">
        <v>19</v>
      </c>
      <c r="S502" t="s">
        <v>661</v>
      </c>
      <c r="T502">
        <v>2</v>
      </c>
      <c r="U502" s="9">
        <v>10000</v>
      </c>
      <c r="V502">
        <v>7.25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s="8">
        <v>1740</v>
      </c>
    </row>
    <row r="503" spans="1:33" x14ac:dyDescent="0.3">
      <c r="A503" t="s">
        <v>530</v>
      </c>
      <c r="B503" t="s">
        <v>1160</v>
      </c>
      <c r="C503" s="4">
        <v>45051</v>
      </c>
      <c r="D503">
        <v>327</v>
      </c>
      <c r="E503" t="s">
        <v>668</v>
      </c>
      <c r="F503" s="10">
        <v>0.24349999999999999</v>
      </c>
      <c r="G503" s="8">
        <v>810.85500000000002</v>
      </c>
      <c r="H503">
        <v>8027</v>
      </c>
      <c r="I503" s="8">
        <v>810.56500000000005</v>
      </c>
      <c r="J503" t="s">
        <v>979</v>
      </c>
      <c r="K503">
        <v>144</v>
      </c>
      <c r="L503" t="s">
        <v>344</v>
      </c>
      <c r="M503" s="4">
        <v>45057</v>
      </c>
      <c r="N503" s="4">
        <v>45057</v>
      </c>
      <c r="O503" s="8">
        <v>0</v>
      </c>
      <c r="P503" s="8">
        <v>860.56500000000005</v>
      </c>
      <c r="Q503" s="8">
        <f>Table1[[#This Row],[material_cost]]+Table1[[#This Row],[freight_cost]]</f>
        <v>860.56500000000005</v>
      </c>
      <c r="R503" t="s">
        <v>19</v>
      </c>
      <c r="S503" t="s">
        <v>661</v>
      </c>
      <c r="T503">
        <v>1</v>
      </c>
      <c r="U503" s="9">
        <v>10000</v>
      </c>
      <c r="V503">
        <v>6.625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s="8">
        <v>1590</v>
      </c>
    </row>
    <row r="504" spans="1:33" x14ac:dyDescent="0.3">
      <c r="A504" t="s">
        <v>530</v>
      </c>
      <c r="B504" t="s">
        <v>1161</v>
      </c>
      <c r="C504" s="4">
        <v>45051</v>
      </c>
      <c r="D504">
        <v>613</v>
      </c>
      <c r="E504" t="s">
        <v>656</v>
      </c>
      <c r="F504" s="10">
        <v>0.154</v>
      </c>
      <c r="G504" s="8">
        <v>884.73</v>
      </c>
      <c r="H504" t="s">
        <v>588</v>
      </c>
      <c r="I504" s="8">
        <v>888.28666666666595</v>
      </c>
      <c r="J504" t="s">
        <v>1162</v>
      </c>
      <c r="K504">
        <v>163</v>
      </c>
      <c r="L504" t="s">
        <v>806</v>
      </c>
      <c r="M504" s="4">
        <v>45058</v>
      </c>
      <c r="N504" s="4">
        <v>45058</v>
      </c>
      <c r="O504" s="8">
        <v>11.5366666666666</v>
      </c>
      <c r="P504" s="8">
        <v>888.29</v>
      </c>
      <c r="Q504" s="8">
        <f>Table1[[#This Row],[material_cost]]+Table1[[#This Row],[freight_cost]]</f>
        <v>899.8266666666666</v>
      </c>
      <c r="R504" t="s">
        <v>660</v>
      </c>
      <c r="S504" t="s">
        <v>661</v>
      </c>
      <c r="T504">
        <v>2</v>
      </c>
      <c r="U504" s="9">
        <v>10000</v>
      </c>
      <c r="V504">
        <v>8.875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s="8">
        <v>1065</v>
      </c>
    </row>
    <row r="505" spans="1:33" x14ac:dyDescent="0.3">
      <c r="A505" t="s">
        <v>530</v>
      </c>
      <c r="B505" t="s">
        <v>1161</v>
      </c>
      <c r="C505" s="4">
        <v>45051</v>
      </c>
      <c r="D505">
        <v>613</v>
      </c>
      <c r="E505" t="s">
        <v>656</v>
      </c>
      <c r="F505" s="10">
        <v>0.154</v>
      </c>
      <c r="G505" s="8">
        <v>884.73</v>
      </c>
      <c r="H505" t="s">
        <v>588</v>
      </c>
      <c r="I505" s="8">
        <v>888.28666666666595</v>
      </c>
      <c r="J505" t="s">
        <v>1162</v>
      </c>
      <c r="K505">
        <v>163</v>
      </c>
      <c r="L505" t="s">
        <v>806</v>
      </c>
      <c r="M505" s="4">
        <v>45058</v>
      </c>
      <c r="N505" s="4">
        <v>45058</v>
      </c>
      <c r="O505" s="8">
        <v>11.5366666666666</v>
      </c>
      <c r="P505" s="8">
        <v>888.29</v>
      </c>
      <c r="Q505" s="8">
        <f>Table1[[#This Row],[material_cost]]+Table1[[#This Row],[freight_cost]]</f>
        <v>899.8266666666666</v>
      </c>
      <c r="R505" t="s">
        <v>660</v>
      </c>
      <c r="S505" t="s">
        <v>661</v>
      </c>
      <c r="T505">
        <v>3</v>
      </c>
      <c r="U505" s="9">
        <v>10000</v>
      </c>
      <c r="V505">
        <v>10.875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s="8">
        <v>1305</v>
      </c>
    </row>
    <row r="506" spans="1:33" x14ac:dyDescent="0.3">
      <c r="A506" t="s">
        <v>530</v>
      </c>
      <c r="B506" t="s">
        <v>1161</v>
      </c>
      <c r="C506" s="4">
        <v>45051</v>
      </c>
      <c r="D506">
        <v>613</v>
      </c>
      <c r="E506" t="s">
        <v>656</v>
      </c>
      <c r="F506" s="10">
        <v>0.154</v>
      </c>
      <c r="G506" s="8">
        <v>884.73</v>
      </c>
      <c r="H506" t="s">
        <v>588</v>
      </c>
      <c r="I506" s="8">
        <v>888.28666666666595</v>
      </c>
      <c r="J506" t="s">
        <v>1162</v>
      </c>
      <c r="K506">
        <v>163</v>
      </c>
      <c r="L506" t="s">
        <v>806</v>
      </c>
      <c r="M506" s="4">
        <v>45058</v>
      </c>
      <c r="N506" s="4">
        <v>45058</v>
      </c>
      <c r="O506" s="8">
        <v>11.5366666666666</v>
      </c>
      <c r="P506" s="8">
        <v>888.29</v>
      </c>
      <c r="Q506" s="8">
        <f>Table1[[#This Row],[material_cost]]+Table1[[#This Row],[freight_cost]]</f>
        <v>899.8266666666666</v>
      </c>
      <c r="R506" t="s">
        <v>660</v>
      </c>
      <c r="S506" t="s">
        <v>661</v>
      </c>
      <c r="T506">
        <v>1</v>
      </c>
      <c r="U506" s="9">
        <v>10000</v>
      </c>
      <c r="V506">
        <v>9.375</v>
      </c>
      <c r="W506">
        <v>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s="8">
        <v>3375</v>
      </c>
    </row>
    <row r="507" spans="1:33" x14ac:dyDescent="0.3">
      <c r="A507" t="s">
        <v>530</v>
      </c>
      <c r="B507" t="s">
        <v>1163</v>
      </c>
      <c r="C507" s="4">
        <v>45051</v>
      </c>
      <c r="D507">
        <v>343</v>
      </c>
      <c r="E507" t="s">
        <v>687</v>
      </c>
      <c r="F507" s="10">
        <v>1.1100000000000001</v>
      </c>
      <c r="G507" s="8">
        <v>1998</v>
      </c>
      <c r="H507" t="s">
        <v>688</v>
      </c>
      <c r="I507" s="8">
        <v>1998.02</v>
      </c>
      <c r="J507" t="s">
        <v>689</v>
      </c>
      <c r="K507">
        <v>290</v>
      </c>
      <c r="L507" t="s">
        <v>528</v>
      </c>
      <c r="M507" s="4">
        <v>45058</v>
      </c>
      <c r="N507" s="4">
        <v>45058</v>
      </c>
      <c r="O507" s="8">
        <v>0</v>
      </c>
      <c r="P507" s="8">
        <v>1998</v>
      </c>
      <c r="Q507" s="8">
        <f>Table1[[#This Row],[material_cost]]+Table1[[#This Row],[freight_cost]]</f>
        <v>1998</v>
      </c>
      <c r="R507" t="s">
        <v>690</v>
      </c>
      <c r="S507" t="s">
        <v>661</v>
      </c>
      <c r="T507">
        <v>1</v>
      </c>
      <c r="U507" s="9">
        <v>2500</v>
      </c>
      <c r="V507">
        <v>8.875</v>
      </c>
      <c r="W507">
        <v>6</v>
      </c>
      <c r="X507">
        <v>6.75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s="8">
        <v>1800</v>
      </c>
    </row>
    <row r="508" spans="1:33" x14ac:dyDescent="0.3">
      <c r="A508" t="s">
        <v>530</v>
      </c>
      <c r="B508" t="s">
        <v>1164</v>
      </c>
      <c r="C508" s="4">
        <v>45051</v>
      </c>
      <c r="D508">
        <v>327</v>
      </c>
      <c r="E508" t="s">
        <v>668</v>
      </c>
      <c r="F508" s="10">
        <v>0.22</v>
      </c>
      <c r="G508" s="8">
        <v>5247</v>
      </c>
      <c r="H508">
        <v>79461</v>
      </c>
      <c r="I508" s="8">
        <v>5286.82</v>
      </c>
      <c r="J508" t="s">
        <v>685</v>
      </c>
      <c r="K508">
        <v>257</v>
      </c>
      <c r="L508" t="s">
        <v>568</v>
      </c>
      <c r="M508" s="4">
        <v>45068</v>
      </c>
      <c r="N508" s="4">
        <v>45069</v>
      </c>
      <c r="O508" s="8">
        <v>0</v>
      </c>
      <c r="P508" s="8">
        <v>5286.8249999999998</v>
      </c>
      <c r="Q508" s="8">
        <f>Table1[[#This Row],[material_cost]]+Table1[[#This Row],[freight_cost]]</f>
        <v>5286.8249999999998</v>
      </c>
      <c r="R508" t="s">
        <v>19</v>
      </c>
      <c r="S508" t="s">
        <v>661</v>
      </c>
      <c r="T508">
        <v>2</v>
      </c>
      <c r="U508" s="9">
        <v>10000</v>
      </c>
      <c r="V508">
        <v>11.875</v>
      </c>
      <c r="W508">
        <v>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s="8">
        <v>4275</v>
      </c>
    </row>
    <row r="509" spans="1:33" x14ac:dyDescent="0.3">
      <c r="A509" t="s">
        <v>530</v>
      </c>
      <c r="B509" t="s">
        <v>1164</v>
      </c>
      <c r="C509" s="4">
        <v>45051</v>
      </c>
      <c r="D509">
        <v>327</v>
      </c>
      <c r="E509" t="s">
        <v>668</v>
      </c>
      <c r="F509" s="10">
        <v>0.22</v>
      </c>
      <c r="G509" s="8">
        <v>5247</v>
      </c>
      <c r="H509">
        <v>79461</v>
      </c>
      <c r="I509" s="8">
        <v>5286.82</v>
      </c>
      <c r="J509" t="s">
        <v>685</v>
      </c>
      <c r="K509">
        <v>257</v>
      </c>
      <c r="L509" t="s">
        <v>568</v>
      </c>
      <c r="M509" s="4">
        <v>45068</v>
      </c>
      <c r="N509" s="4">
        <v>45069</v>
      </c>
      <c r="O509" s="8">
        <v>0</v>
      </c>
      <c r="P509" s="8">
        <v>5286.8249999999998</v>
      </c>
      <c r="Q509" s="8">
        <f>Table1[[#This Row],[material_cost]]+Table1[[#This Row],[freight_cost]]</f>
        <v>5286.8249999999998</v>
      </c>
      <c r="R509" t="s">
        <v>19</v>
      </c>
      <c r="S509" t="s">
        <v>661</v>
      </c>
      <c r="T509">
        <v>1</v>
      </c>
      <c r="U509" s="9">
        <v>10000</v>
      </c>
      <c r="V509">
        <v>10.875</v>
      </c>
      <c r="W509">
        <v>15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s="8">
        <v>19575</v>
      </c>
    </row>
    <row r="510" spans="1:33" x14ac:dyDescent="0.3">
      <c r="A510" t="s">
        <v>530</v>
      </c>
      <c r="B510" t="s">
        <v>1165</v>
      </c>
      <c r="C510" s="4">
        <v>45051</v>
      </c>
      <c r="D510">
        <v>1066</v>
      </c>
      <c r="E510" t="s">
        <v>671</v>
      </c>
      <c r="F510" s="10">
        <v>4.6666666666666599E-2</v>
      </c>
      <c r="G510" s="8">
        <v>690.9</v>
      </c>
      <c r="H510" t="s">
        <v>742</v>
      </c>
      <c r="I510" s="8">
        <v>690.9</v>
      </c>
      <c r="J510" t="s">
        <v>763</v>
      </c>
      <c r="K510">
        <v>133</v>
      </c>
      <c r="L510" t="s">
        <v>528</v>
      </c>
      <c r="M510" s="4">
        <v>45057</v>
      </c>
      <c r="O510" s="8">
        <v>0</v>
      </c>
      <c r="P510" s="8">
        <v>690.92</v>
      </c>
      <c r="Q510" s="8">
        <f>Table1[[#This Row],[material_cost]]+Table1[[#This Row],[freight_cost]]</f>
        <v>690.92</v>
      </c>
      <c r="R510" t="s">
        <v>673</v>
      </c>
      <c r="S510" t="s">
        <v>661</v>
      </c>
      <c r="T510">
        <v>2</v>
      </c>
      <c r="U510" s="9">
        <v>10000</v>
      </c>
      <c r="V510">
        <v>12.125</v>
      </c>
      <c r="W510">
        <v>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s="8">
        <v>4365</v>
      </c>
    </row>
    <row r="511" spans="1:33" x14ac:dyDescent="0.3">
      <c r="A511" t="s">
        <v>530</v>
      </c>
      <c r="B511" t="s">
        <v>1165</v>
      </c>
      <c r="C511" s="4">
        <v>45051</v>
      </c>
      <c r="D511">
        <v>1066</v>
      </c>
      <c r="E511" t="s">
        <v>671</v>
      </c>
      <c r="F511" s="10">
        <v>4.6666666666666599E-2</v>
      </c>
      <c r="G511" s="8">
        <v>690.9</v>
      </c>
      <c r="H511" t="s">
        <v>742</v>
      </c>
      <c r="I511" s="8">
        <v>690.9</v>
      </c>
      <c r="J511" t="s">
        <v>763</v>
      </c>
      <c r="K511">
        <v>133</v>
      </c>
      <c r="L511" t="s">
        <v>528</v>
      </c>
      <c r="M511" s="4">
        <v>45057</v>
      </c>
      <c r="O511" s="8">
        <v>0</v>
      </c>
      <c r="P511" s="8">
        <v>690.92</v>
      </c>
      <c r="Q511" s="8">
        <f>Table1[[#This Row],[material_cost]]+Table1[[#This Row],[freight_cost]]</f>
        <v>690.92</v>
      </c>
      <c r="R511" t="s">
        <v>673</v>
      </c>
      <c r="S511" t="s">
        <v>661</v>
      </c>
      <c r="T511">
        <v>3</v>
      </c>
      <c r="U511" s="9">
        <v>10000</v>
      </c>
      <c r="V511">
        <v>7.625</v>
      </c>
      <c r="W511">
        <v>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s="8">
        <v>1830</v>
      </c>
    </row>
    <row r="512" spans="1:33" x14ac:dyDescent="0.3">
      <c r="A512" t="s">
        <v>530</v>
      </c>
      <c r="B512" t="s">
        <v>1165</v>
      </c>
      <c r="C512" s="4">
        <v>45051</v>
      </c>
      <c r="D512">
        <v>1066</v>
      </c>
      <c r="E512" t="s">
        <v>671</v>
      </c>
      <c r="F512" s="10">
        <v>4.6666666666666599E-2</v>
      </c>
      <c r="G512" s="8">
        <v>690.9</v>
      </c>
      <c r="H512" t="s">
        <v>742</v>
      </c>
      <c r="I512" s="8">
        <v>690.9</v>
      </c>
      <c r="J512" t="s">
        <v>763</v>
      </c>
      <c r="K512">
        <v>133</v>
      </c>
      <c r="L512" t="s">
        <v>528</v>
      </c>
      <c r="M512" s="4">
        <v>45057</v>
      </c>
      <c r="O512" s="8">
        <v>0</v>
      </c>
      <c r="P512" s="8">
        <v>690.92</v>
      </c>
      <c r="Q512" s="8">
        <f>Table1[[#This Row],[material_cost]]+Table1[[#This Row],[freight_cost]]</f>
        <v>690.92</v>
      </c>
      <c r="R512" t="s">
        <v>673</v>
      </c>
      <c r="S512" t="s">
        <v>661</v>
      </c>
      <c r="T512">
        <v>1</v>
      </c>
      <c r="U512" s="9">
        <v>10000</v>
      </c>
      <c r="V512">
        <v>10.25</v>
      </c>
      <c r="W512">
        <v>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s="8">
        <v>8610</v>
      </c>
    </row>
    <row r="513" spans="1:33" x14ac:dyDescent="0.3">
      <c r="A513" t="s">
        <v>530</v>
      </c>
      <c r="B513" t="s">
        <v>1166</v>
      </c>
      <c r="C513" s="4">
        <v>45054</v>
      </c>
      <c r="D513">
        <v>613</v>
      </c>
      <c r="E513" t="s">
        <v>656</v>
      </c>
      <c r="F513" s="10">
        <v>0.12</v>
      </c>
      <c r="G513" s="8">
        <v>2356.1999999999998</v>
      </c>
      <c r="H513" t="s">
        <v>961</v>
      </c>
      <c r="I513" s="8">
        <v>2370.4266666666599</v>
      </c>
      <c r="J513" t="s">
        <v>998</v>
      </c>
      <c r="K513">
        <v>90</v>
      </c>
      <c r="L513" t="s">
        <v>963</v>
      </c>
      <c r="M513" s="4">
        <v>45065</v>
      </c>
      <c r="N513" s="4">
        <v>45065</v>
      </c>
      <c r="O513" s="8">
        <v>39.506666666666597</v>
      </c>
      <c r="P513" s="8">
        <v>2370.4299999999998</v>
      </c>
      <c r="Q513" s="8">
        <f>Table1[[#This Row],[material_cost]]+Table1[[#This Row],[freight_cost]]</f>
        <v>2409.9366666666665</v>
      </c>
      <c r="R513" t="s">
        <v>660</v>
      </c>
      <c r="S513" t="s">
        <v>661</v>
      </c>
      <c r="T513">
        <v>3</v>
      </c>
      <c r="U513" s="9">
        <v>10000</v>
      </c>
      <c r="V513">
        <v>11.5</v>
      </c>
      <c r="W513">
        <v>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s="8">
        <v>4140</v>
      </c>
    </row>
    <row r="514" spans="1:33" x14ac:dyDescent="0.3">
      <c r="A514" t="s">
        <v>530</v>
      </c>
      <c r="B514" t="s">
        <v>1166</v>
      </c>
      <c r="C514" s="4">
        <v>45054</v>
      </c>
      <c r="D514">
        <v>613</v>
      </c>
      <c r="E514" t="s">
        <v>656</v>
      </c>
      <c r="F514" s="10">
        <v>0.12</v>
      </c>
      <c r="G514" s="8">
        <v>2356.1999999999998</v>
      </c>
      <c r="H514" t="s">
        <v>961</v>
      </c>
      <c r="I514" s="8">
        <v>2370.4266666666599</v>
      </c>
      <c r="J514" t="s">
        <v>998</v>
      </c>
      <c r="K514">
        <v>90</v>
      </c>
      <c r="L514" t="s">
        <v>963</v>
      </c>
      <c r="M514" s="4">
        <v>45065</v>
      </c>
      <c r="N514" s="4">
        <v>45065</v>
      </c>
      <c r="O514" s="8">
        <v>39.506666666666597</v>
      </c>
      <c r="P514" s="8">
        <v>2370.4299999999998</v>
      </c>
      <c r="Q514" s="8">
        <f>Table1[[#This Row],[material_cost]]+Table1[[#This Row],[freight_cost]]</f>
        <v>2409.9366666666665</v>
      </c>
      <c r="R514" t="s">
        <v>660</v>
      </c>
      <c r="S514" t="s">
        <v>661</v>
      </c>
      <c r="T514">
        <v>1</v>
      </c>
      <c r="U514" s="9">
        <v>10000</v>
      </c>
      <c r="V514">
        <v>10.125</v>
      </c>
      <c r="W514">
        <v>11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s="8">
        <v>13365</v>
      </c>
    </row>
    <row r="515" spans="1:33" x14ac:dyDescent="0.3">
      <c r="A515" t="s">
        <v>530</v>
      </c>
      <c r="B515" t="s">
        <v>1166</v>
      </c>
      <c r="C515" s="4">
        <v>45054</v>
      </c>
      <c r="D515">
        <v>613</v>
      </c>
      <c r="E515" t="s">
        <v>656</v>
      </c>
      <c r="F515" s="10">
        <v>0.12</v>
      </c>
      <c r="G515" s="8">
        <v>2356.1999999999998</v>
      </c>
      <c r="H515" t="s">
        <v>961</v>
      </c>
      <c r="I515" s="8">
        <v>2370.4266666666599</v>
      </c>
      <c r="J515" t="s">
        <v>998</v>
      </c>
      <c r="K515">
        <v>90</v>
      </c>
      <c r="L515" t="s">
        <v>963</v>
      </c>
      <c r="M515" s="4">
        <v>45065</v>
      </c>
      <c r="N515" s="4">
        <v>45065</v>
      </c>
      <c r="O515" s="8">
        <v>39.506666666666597</v>
      </c>
      <c r="P515" s="8">
        <v>2370.4299999999998</v>
      </c>
      <c r="Q515" s="8">
        <f>Table1[[#This Row],[material_cost]]+Table1[[#This Row],[freight_cost]]</f>
        <v>2409.9366666666665</v>
      </c>
      <c r="R515" t="s">
        <v>660</v>
      </c>
      <c r="S515" t="s">
        <v>661</v>
      </c>
      <c r="T515">
        <v>2</v>
      </c>
      <c r="U515" s="9">
        <v>10000</v>
      </c>
      <c r="V515">
        <v>8.875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s="8">
        <v>2130</v>
      </c>
    </row>
    <row r="516" spans="1:33" x14ac:dyDescent="0.3">
      <c r="A516" t="s">
        <v>530</v>
      </c>
      <c r="B516" t="s">
        <v>1167</v>
      </c>
      <c r="C516" s="4">
        <v>45054</v>
      </c>
      <c r="D516">
        <v>327</v>
      </c>
      <c r="E516" t="s">
        <v>668</v>
      </c>
      <c r="F516" s="10">
        <v>0.44</v>
      </c>
      <c r="G516" s="8">
        <v>8613</v>
      </c>
      <c r="H516">
        <v>79461</v>
      </c>
      <c r="I516" s="8">
        <v>4595.6000000000004</v>
      </c>
      <c r="J516" t="s">
        <v>811</v>
      </c>
      <c r="K516">
        <v>257</v>
      </c>
      <c r="L516" t="s">
        <v>568</v>
      </c>
      <c r="N516" s="4">
        <v>45072</v>
      </c>
      <c r="O516" s="8">
        <v>0</v>
      </c>
      <c r="P516" s="8">
        <v>4595.6099999999997</v>
      </c>
      <c r="Q516" s="8">
        <f>Table1[[#This Row],[material_cost]]+Table1[[#This Row],[freight_cost]]</f>
        <v>4595.6099999999997</v>
      </c>
      <c r="R516" t="s">
        <v>19</v>
      </c>
      <c r="S516" t="s">
        <v>661</v>
      </c>
      <c r="T516">
        <v>1</v>
      </c>
      <c r="U516" s="9">
        <v>10000</v>
      </c>
      <c r="V516">
        <v>10.875</v>
      </c>
      <c r="W516">
        <v>15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s="8">
        <v>19575</v>
      </c>
    </row>
    <row r="517" spans="1:33" x14ac:dyDescent="0.3">
      <c r="A517" t="s">
        <v>530</v>
      </c>
      <c r="B517" t="s">
        <v>1168</v>
      </c>
      <c r="C517" s="4">
        <v>45046</v>
      </c>
      <c r="D517">
        <v>343</v>
      </c>
      <c r="E517" t="s">
        <v>687</v>
      </c>
      <c r="F517" s="10">
        <v>1.79</v>
      </c>
      <c r="G517" s="8">
        <v>3222</v>
      </c>
      <c r="H517" t="s">
        <v>1169</v>
      </c>
      <c r="I517" s="8">
        <v>3221.98</v>
      </c>
      <c r="J517" t="s">
        <v>1170</v>
      </c>
      <c r="K517">
        <v>240</v>
      </c>
      <c r="L517" t="s">
        <v>1171</v>
      </c>
      <c r="M517" s="4">
        <v>45061</v>
      </c>
      <c r="N517" s="4">
        <v>45061</v>
      </c>
      <c r="O517" s="8">
        <v>0</v>
      </c>
      <c r="P517" s="8">
        <v>3222</v>
      </c>
      <c r="Q517" s="8">
        <f>Table1[[#This Row],[material_cost]]+Table1[[#This Row],[freight_cost]]</f>
        <v>3222</v>
      </c>
      <c r="R517" t="s">
        <v>690</v>
      </c>
      <c r="S517" t="s">
        <v>661</v>
      </c>
      <c r="T517">
        <v>1</v>
      </c>
      <c r="U517" s="9">
        <v>2500</v>
      </c>
      <c r="V517">
        <v>6.625</v>
      </c>
      <c r="W517">
        <v>7</v>
      </c>
      <c r="X517">
        <v>6.8125</v>
      </c>
      <c r="Y517">
        <v>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s="8">
        <v>1800</v>
      </c>
    </row>
    <row r="518" spans="1:33" x14ac:dyDescent="0.3">
      <c r="A518" t="s">
        <v>530</v>
      </c>
      <c r="B518" t="s">
        <v>1172</v>
      </c>
      <c r="C518" s="4">
        <v>45054</v>
      </c>
      <c r="D518">
        <v>343</v>
      </c>
      <c r="E518" t="s">
        <v>687</v>
      </c>
      <c r="F518" s="10">
        <v>0.46</v>
      </c>
      <c r="G518" s="8">
        <v>6003</v>
      </c>
      <c r="H518" t="s">
        <v>738</v>
      </c>
      <c r="I518" s="8">
        <v>6003</v>
      </c>
      <c r="J518" t="s">
        <v>811</v>
      </c>
      <c r="K518">
        <v>257</v>
      </c>
      <c r="L518" t="s">
        <v>568</v>
      </c>
      <c r="M518" s="4">
        <v>45057</v>
      </c>
      <c r="N518" s="4">
        <v>45057</v>
      </c>
      <c r="O518" s="8">
        <v>0</v>
      </c>
      <c r="P518" s="8">
        <v>6003</v>
      </c>
      <c r="Q518" s="8">
        <f>Table1[[#This Row],[material_cost]]+Table1[[#This Row],[freight_cost]]</f>
        <v>6003</v>
      </c>
      <c r="R518" t="s">
        <v>690</v>
      </c>
      <c r="S518" t="s">
        <v>661</v>
      </c>
      <c r="T518">
        <v>1</v>
      </c>
      <c r="U518" s="9">
        <v>10000</v>
      </c>
      <c r="V518">
        <v>10.875</v>
      </c>
      <c r="W518">
        <v>10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s="8">
        <v>13050</v>
      </c>
    </row>
    <row r="519" spans="1:33" x14ac:dyDescent="0.3">
      <c r="A519" t="s">
        <v>530</v>
      </c>
      <c r="B519" t="s">
        <v>1173</v>
      </c>
      <c r="C519" s="4">
        <v>45054</v>
      </c>
      <c r="D519">
        <v>613</v>
      </c>
      <c r="E519" t="s">
        <v>656</v>
      </c>
      <c r="F519" s="10">
        <v>0.54800000000000004</v>
      </c>
      <c r="G519" s="8">
        <v>3575.7</v>
      </c>
      <c r="H519" t="s">
        <v>577</v>
      </c>
      <c r="I519" s="8">
        <v>3641.63</v>
      </c>
      <c r="J519" t="s">
        <v>933</v>
      </c>
      <c r="K519">
        <v>278</v>
      </c>
      <c r="L519" t="s">
        <v>38</v>
      </c>
      <c r="M519" s="4">
        <v>45065</v>
      </c>
      <c r="N519" s="4">
        <v>45065</v>
      </c>
      <c r="O519" s="8">
        <v>39.869999999999997</v>
      </c>
      <c r="P519" s="8">
        <v>3641.64</v>
      </c>
      <c r="Q519" s="8">
        <f>Table1[[#This Row],[material_cost]]+Table1[[#This Row],[freight_cost]]</f>
        <v>3681.5099999999998</v>
      </c>
      <c r="R519" t="s">
        <v>660</v>
      </c>
      <c r="S519" t="s">
        <v>661</v>
      </c>
      <c r="T519">
        <v>1</v>
      </c>
      <c r="U519" s="9">
        <v>10000</v>
      </c>
      <c r="V519">
        <v>10.875</v>
      </c>
      <c r="W519">
        <v>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8">
        <v>6525</v>
      </c>
    </row>
    <row r="520" spans="1:33" x14ac:dyDescent="0.3">
      <c r="A520" t="s">
        <v>530</v>
      </c>
      <c r="B520" t="s">
        <v>1174</v>
      </c>
      <c r="C520" s="4">
        <v>45054</v>
      </c>
      <c r="D520">
        <v>1066</v>
      </c>
      <c r="E520" t="s">
        <v>671</v>
      </c>
      <c r="F520" s="10">
        <v>0.03</v>
      </c>
      <c r="G520" s="8">
        <v>341.55</v>
      </c>
      <c r="H520" t="s">
        <v>723</v>
      </c>
      <c r="I520" s="8">
        <v>341.55</v>
      </c>
      <c r="J520" t="s">
        <v>765</v>
      </c>
      <c r="K520">
        <v>296</v>
      </c>
      <c r="M520" s="4">
        <v>45061</v>
      </c>
      <c r="O520" s="8">
        <v>0</v>
      </c>
      <c r="P520" s="8">
        <v>341.55</v>
      </c>
      <c r="Q520" s="8">
        <f>Table1[[#This Row],[material_cost]]+Table1[[#This Row],[freight_cost]]</f>
        <v>341.55</v>
      </c>
      <c r="R520" t="s">
        <v>673</v>
      </c>
      <c r="S520" t="s">
        <v>661</v>
      </c>
      <c r="T520">
        <v>1</v>
      </c>
      <c r="U520" s="9">
        <v>10000</v>
      </c>
      <c r="V520">
        <v>12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s="8">
        <v>4320</v>
      </c>
    </row>
    <row r="521" spans="1:33" x14ac:dyDescent="0.3">
      <c r="A521" t="s">
        <v>530</v>
      </c>
      <c r="B521" t="s">
        <v>1174</v>
      </c>
      <c r="C521" s="4">
        <v>45054</v>
      </c>
      <c r="D521">
        <v>1066</v>
      </c>
      <c r="E521" t="s">
        <v>671</v>
      </c>
      <c r="F521" s="10">
        <v>0.03</v>
      </c>
      <c r="G521" s="8">
        <v>341.55</v>
      </c>
      <c r="H521" t="s">
        <v>723</v>
      </c>
      <c r="I521" s="8">
        <v>341.55</v>
      </c>
      <c r="J521" t="s">
        <v>765</v>
      </c>
      <c r="K521">
        <v>296</v>
      </c>
      <c r="M521" s="4">
        <v>45061</v>
      </c>
      <c r="O521" s="8">
        <v>0</v>
      </c>
      <c r="P521" s="8">
        <v>341.55</v>
      </c>
      <c r="Q521" s="8">
        <f>Table1[[#This Row],[material_cost]]+Table1[[#This Row],[freight_cost]]</f>
        <v>341.55</v>
      </c>
      <c r="R521" t="s">
        <v>673</v>
      </c>
      <c r="S521" t="s">
        <v>661</v>
      </c>
      <c r="T521">
        <v>3</v>
      </c>
      <c r="U521" s="9">
        <v>10000</v>
      </c>
      <c r="V521">
        <v>8.25</v>
      </c>
      <c r="W521">
        <v>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s="8">
        <v>2970</v>
      </c>
    </row>
    <row r="522" spans="1:33" x14ac:dyDescent="0.3">
      <c r="A522" t="s">
        <v>530</v>
      </c>
      <c r="B522" t="s">
        <v>1174</v>
      </c>
      <c r="C522" s="4">
        <v>45054</v>
      </c>
      <c r="D522">
        <v>1066</v>
      </c>
      <c r="E522" t="s">
        <v>671</v>
      </c>
      <c r="F522" s="10">
        <v>0.03</v>
      </c>
      <c r="G522" s="8">
        <v>341.55</v>
      </c>
      <c r="H522" t="s">
        <v>723</v>
      </c>
      <c r="I522" s="8">
        <v>341.55</v>
      </c>
      <c r="J522" t="s">
        <v>765</v>
      </c>
      <c r="K522">
        <v>296</v>
      </c>
      <c r="M522" s="4">
        <v>45061</v>
      </c>
      <c r="O522" s="8">
        <v>0</v>
      </c>
      <c r="P522" s="8">
        <v>341.55</v>
      </c>
      <c r="Q522" s="8">
        <f>Table1[[#This Row],[material_cost]]+Table1[[#This Row],[freight_cost]]</f>
        <v>341.55</v>
      </c>
      <c r="R522" t="s">
        <v>673</v>
      </c>
      <c r="S522" t="s">
        <v>661</v>
      </c>
      <c r="T522">
        <v>2</v>
      </c>
      <c r="U522" s="9">
        <v>10000</v>
      </c>
      <c r="V522">
        <v>11.375</v>
      </c>
      <c r="W522">
        <v>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s="8">
        <v>4095</v>
      </c>
    </row>
    <row r="523" spans="1:33" x14ac:dyDescent="0.3">
      <c r="A523" t="s">
        <v>530</v>
      </c>
      <c r="B523" t="s">
        <v>1175</v>
      </c>
      <c r="C523" s="4">
        <v>45054</v>
      </c>
      <c r="D523">
        <v>327</v>
      </c>
      <c r="E523" t="s">
        <v>668</v>
      </c>
      <c r="F523" s="10">
        <v>0.38900000000000001</v>
      </c>
      <c r="G523" s="8">
        <v>1855.53</v>
      </c>
      <c r="H523">
        <v>54157</v>
      </c>
      <c r="I523" s="8">
        <v>1862.96</v>
      </c>
      <c r="J523" t="s">
        <v>726</v>
      </c>
      <c r="K523">
        <v>317126</v>
      </c>
      <c r="L523" t="s">
        <v>25</v>
      </c>
      <c r="M523" s="4">
        <v>45065</v>
      </c>
      <c r="N523" s="4">
        <v>45069</v>
      </c>
      <c r="O523" s="8">
        <v>0</v>
      </c>
      <c r="P523" s="8">
        <v>1962.93</v>
      </c>
      <c r="Q523" s="8">
        <f>Table1[[#This Row],[material_cost]]+Table1[[#This Row],[freight_cost]]</f>
        <v>1962.93</v>
      </c>
      <c r="R523" t="s">
        <v>19</v>
      </c>
      <c r="S523" t="s">
        <v>661</v>
      </c>
      <c r="T523">
        <v>1</v>
      </c>
      <c r="U523" s="9">
        <v>15000</v>
      </c>
      <c r="V523">
        <v>6.625</v>
      </c>
      <c r="W523">
        <v>4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s="8">
        <v>4770</v>
      </c>
    </row>
    <row r="524" spans="1:33" x14ac:dyDescent="0.3">
      <c r="A524" t="s">
        <v>530</v>
      </c>
      <c r="B524" t="s">
        <v>1176</v>
      </c>
      <c r="C524" s="4">
        <v>45055</v>
      </c>
      <c r="D524">
        <v>1066</v>
      </c>
      <c r="E524" t="s">
        <v>671</v>
      </c>
      <c r="F524" s="10">
        <v>0.14000000000000001</v>
      </c>
      <c r="G524" s="8">
        <v>1785</v>
      </c>
      <c r="H524" t="s">
        <v>742</v>
      </c>
      <c r="I524" s="8">
        <v>1785</v>
      </c>
      <c r="J524" t="s">
        <v>840</v>
      </c>
      <c r="K524">
        <v>133</v>
      </c>
      <c r="L524" t="s">
        <v>528</v>
      </c>
      <c r="M524" s="4">
        <v>45061</v>
      </c>
      <c r="O524" s="8">
        <v>0</v>
      </c>
      <c r="P524" s="8">
        <v>1785.05</v>
      </c>
      <c r="Q524" s="8">
        <f>Table1[[#This Row],[material_cost]]+Table1[[#This Row],[freight_cost]]</f>
        <v>1785.05</v>
      </c>
      <c r="R524" t="s">
        <v>673</v>
      </c>
      <c r="S524" t="s">
        <v>661</v>
      </c>
      <c r="T524">
        <v>1</v>
      </c>
      <c r="U524" s="9">
        <v>10000</v>
      </c>
      <c r="V524">
        <v>10.625</v>
      </c>
      <c r="W524">
        <v>10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s="8">
        <v>12750</v>
      </c>
    </row>
    <row r="525" spans="1:33" x14ac:dyDescent="0.3">
      <c r="A525" t="s">
        <v>530</v>
      </c>
      <c r="B525" t="s">
        <v>1177</v>
      </c>
      <c r="C525" s="4">
        <v>45055</v>
      </c>
      <c r="D525">
        <v>343</v>
      </c>
      <c r="E525" t="s">
        <v>687</v>
      </c>
      <c r="F525" s="10">
        <v>2.08</v>
      </c>
      <c r="G525" s="8">
        <v>2246.4</v>
      </c>
      <c r="H525" t="s">
        <v>1178</v>
      </c>
      <c r="I525" s="8">
        <v>2246.4</v>
      </c>
      <c r="J525" t="s">
        <v>1179</v>
      </c>
      <c r="K525">
        <v>68</v>
      </c>
      <c r="L525" t="s">
        <v>528</v>
      </c>
      <c r="M525" s="4">
        <v>45058</v>
      </c>
      <c r="N525" s="4">
        <v>45058</v>
      </c>
      <c r="O525" s="8">
        <v>0</v>
      </c>
      <c r="P525" s="8">
        <v>2278.8000000000002</v>
      </c>
      <c r="Q525" s="8">
        <f>Table1[[#This Row],[material_cost]]+Table1[[#This Row],[freight_cost]]</f>
        <v>2278.8000000000002</v>
      </c>
      <c r="R525" t="s">
        <v>690</v>
      </c>
      <c r="S525" t="s">
        <v>661</v>
      </c>
      <c r="T525">
        <v>1</v>
      </c>
      <c r="U525" s="9">
        <v>1500</v>
      </c>
      <c r="V525">
        <v>4</v>
      </c>
      <c r="W525">
        <v>15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s="8">
        <v>1080</v>
      </c>
    </row>
    <row r="526" spans="1:33" x14ac:dyDescent="0.3">
      <c r="A526" t="s">
        <v>530</v>
      </c>
      <c r="B526" t="s">
        <v>1180</v>
      </c>
      <c r="C526" s="4">
        <v>45056</v>
      </c>
      <c r="D526">
        <v>343</v>
      </c>
      <c r="E526" t="s">
        <v>687</v>
      </c>
      <c r="F526" s="10">
        <v>1.1100000000000001</v>
      </c>
      <c r="G526" s="8">
        <v>1998</v>
      </c>
      <c r="H526" t="s">
        <v>688</v>
      </c>
      <c r="I526" s="8">
        <v>1998.03</v>
      </c>
      <c r="J526" t="s">
        <v>689</v>
      </c>
      <c r="K526">
        <v>290</v>
      </c>
      <c r="L526" t="s">
        <v>528</v>
      </c>
      <c r="M526" s="4">
        <v>45058</v>
      </c>
      <c r="O526" s="8">
        <v>0</v>
      </c>
      <c r="P526" s="8">
        <v>1998</v>
      </c>
      <c r="Q526" s="8">
        <f>Table1[[#This Row],[material_cost]]+Table1[[#This Row],[freight_cost]]</f>
        <v>1998</v>
      </c>
      <c r="R526" t="s">
        <v>690</v>
      </c>
      <c r="S526" t="s">
        <v>661</v>
      </c>
      <c r="T526">
        <v>1</v>
      </c>
      <c r="U526" s="9">
        <v>2500</v>
      </c>
      <c r="V526">
        <v>9.25</v>
      </c>
      <c r="W526">
        <v>6</v>
      </c>
      <c r="X526">
        <v>4.5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s="8">
        <v>1800</v>
      </c>
    </row>
    <row r="527" spans="1:33" x14ac:dyDescent="0.3">
      <c r="A527" t="s">
        <v>530</v>
      </c>
      <c r="B527" t="s">
        <v>1181</v>
      </c>
      <c r="C527" s="4">
        <v>45056</v>
      </c>
      <c r="D527">
        <v>613</v>
      </c>
      <c r="E527" t="s">
        <v>656</v>
      </c>
      <c r="F527" s="10">
        <v>0.18</v>
      </c>
      <c r="G527" s="8">
        <v>1649.7</v>
      </c>
      <c r="H527" t="s">
        <v>961</v>
      </c>
      <c r="I527" s="8">
        <v>1653.425</v>
      </c>
      <c r="J527" t="s">
        <v>962</v>
      </c>
      <c r="K527">
        <v>90</v>
      </c>
      <c r="L527" t="s">
        <v>963</v>
      </c>
      <c r="M527" s="4">
        <v>45062</v>
      </c>
      <c r="N527" s="4">
        <v>45061</v>
      </c>
      <c r="O527" s="8">
        <v>27.555</v>
      </c>
      <c r="P527" s="8">
        <v>1653.425</v>
      </c>
      <c r="Q527" s="8">
        <f>Table1[[#This Row],[material_cost]]+Table1[[#This Row],[freight_cost]]</f>
        <v>1680.98</v>
      </c>
      <c r="R527" t="s">
        <v>660</v>
      </c>
      <c r="S527" t="s">
        <v>661</v>
      </c>
      <c r="T527">
        <v>2</v>
      </c>
      <c r="U527" s="9">
        <v>10000</v>
      </c>
      <c r="V527">
        <v>11.5</v>
      </c>
      <c r="W527">
        <v>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s="8">
        <v>5520</v>
      </c>
    </row>
    <row r="528" spans="1:33" x14ac:dyDescent="0.3">
      <c r="A528" t="s">
        <v>530</v>
      </c>
      <c r="B528" t="s">
        <v>1181</v>
      </c>
      <c r="C528" s="4">
        <v>45056</v>
      </c>
      <c r="D528">
        <v>613</v>
      </c>
      <c r="E528" t="s">
        <v>656</v>
      </c>
      <c r="F528" s="10">
        <v>0.18</v>
      </c>
      <c r="G528" s="8">
        <v>1649.7</v>
      </c>
      <c r="H528" t="s">
        <v>961</v>
      </c>
      <c r="I528" s="8">
        <v>1653.425</v>
      </c>
      <c r="J528" t="s">
        <v>962</v>
      </c>
      <c r="K528">
        <v>90</v>
      </c>
      <c r="L528" t="s">
        <v>963</v>
      </c>
      <c r="M528" s="4">
        <v>45062</v>
      </c>
      <c r="N528" s="4">
        <v>45061</v>
      </c>
      <c r="O528" s="8">
        <v>27.555</v>
      </c>
      <c r="P528" s="8">
        <v>1653.425</v>
      </c>
      <c r="Q528" s="8">
        <f>Table1[[#This Row],[material_cost]]+Table1[[#This Row],[freight_cost]]</f>
        <v>1680.98</v>
      </c>
      <c r="R528" t="s">
        <v>660</v>
      </c>
      <c r="S528" t="s">
        <v>661</v>
      </c>
      <c r="T528">
        <v>1</v>
      </c>
      <c r="U528" s="9">
        <v>10000</v>
      </c>
      <c r="V528">
        <v>10.125</v>
      </c>
      <c r="W528">
        <v>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s="8">
        <v>3645</v>
      </c>
    </row>
    <row r="529" spans="1:33" x14ac:dyDescent="0.3">
      <c r="A529" t="s">
        <v>530</v>
      </c>
      <c r="B529" t="s">
        <v>1182</v>
      </c>
      <c r="C529" s="4">
        <v>45057</v>
      </c>
      <c r="D529">
        <v>343</v>
      </c>
      <c r="E529" t="s">
        <v>687</v>
      </c>
      <c r="F529" s="10">
        <v>0.23</v>
      </c>
      <c r="G529" s="8">
        <v>2059.65</v>
      </c>
      <c r="H529" t="s">
        <v>738</v>
      </c>
      <c r="I529" s="8">
        <v>2037.415</v>
      </c>
      <c r="J529" t="s">
        <v>685</v>
      </c>
      <c r="K529">
        <v>257</v>
      </c>
      <c r="L529" t="s">
        <v>568</v>
      </c>
      <c r="M529" s="4">
        <v>45062</v>
      </c>
      <c r="N529" s="4">
        <v>45062</v>
      </c>
      <c r="O529" s="8">
        <v>0</v>
      </c>
      <c r="P529" s="8">
        <v>2037.415</v>
      </c>
      <c r="Q529" s="8">
        <f>Table1[[#This Row],[material_cost]]+Table1[[#This Row],[freight_cost]]</f>
        <v>2037.415</v>
      </c>
      <c r="R529" t="s">
        <v>690</v>
      </c>
      <c r="S529" t="s">
        <v>661</v>
      </c>
      <c r="T529">
        <v>1</v>
      </c>
      <c r="U529" s="9">
        <v>10000</v>
      </c>
      <c r="V529">
        <v>13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s="8">
        <v>4680</v>
      </c>
    </row>
    <row r="530" spans="1:33" x14ac:dyDescent="0.3">
      <c r="A530" t="s">
        <v>530</v>
      </c>
      <c r="B530" t="s">
        <v>1182</v>
      </c>
      <c r="C530" s="4">
        <v>45057</v>
      </c>
      <c r="D530">
        <v>343</v>
      </c>
      <c r="E530" t="s">
        <v>687</v>
      </c>
      <c r="F530" s="10">
        <v>0.23</v>
      </c>
      <c r="G530" s="8">
        <v>2059.65</v>
      </c>
      <c r="H530" t="s">
        <v>738</v>
      </c>
      <c r="I530" s="8">
        <v>2037.415</v>
      </c>
      <c r="J530" t="s">
        <v>685</v>
      </c>
      <c r="K530">
        <v>257</v>
      </c>
      <c r="L530" t="s">
        <v>568</v>
      </c>
      <c r="M530" s="4">
        <v>45062</v>
      </c>
      <c r="N530" s="4">
        <v>45062</v>
      </c>
      <c r="O530" s="8">
        <v>0</v>
      </c>
      <c r="P530" s="8">
        <v>2037.415</v>
      </c>
      <c r="Q530" s="8">
        <f>Table1[[#This Row],[material_cost]]+Table1[[#This Row],[freight_cost]]</f>
        <v>2037.415</v>
      </c>
      <c r="R530" t="s">
        <v>690</v>
      </c>
      <c r="S530" t="s">
        <v>661</v>
      </c>
      <c r="T530">
        <v>2</v>
      </c>
      <c r="U530" s="9">
        <v>10000</v>
      </c>
      <c r="V530">
        <v>11.875</v>
      </c>
      <c r="W530">
        <v>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s="8">
        <v>4275</v>
      </c>
    </row>
    <row r="531" spans="1:33" x14ac:dyDescent="0.3">
      <c r="A531" t="s">
        <v>530</v>
      </c>
      <c r="B531" t="s">
        <v>1183</v>
      </c>
      <c r="C531" s="4">
        <v>45057</v>
      </c>
      <c r="D531">
        <v>1066</v>
      </c>
      <c r="E531" t="s">
        <v>671</v>
      </c>
      <c r="F531" s="10">
        <v>0.14000000000000001</v>
      </c>
      <c r="G531" s="8">
        <v>1377.6</v>
      </c>
      <c r="H531" t="s">
        <v>742</v>
      </c>
      <c r="I531" s="8">
        <v>1377.6</v>
      </c>
      <c r="J531" t="s">
        <v>840</v>
      </c>
      <c r="K531">
        <v>133</v>
      </c>
      <c r="L531" t="s">
        <v>528</v>
      </c>
      <c r="M531" s="4">
        <v>45072</v>
      </c>
      <c r="N531" s="4">
        <v>45071</v>
      </c>
      <c r="O531" s="8">
        <v>0</v>
      </c>
      <c r="P531" s="8">
        <v>1377.64</v>
      </c>
      <c r="Q531" s="8">
        <f>Table1[[#This Row],[material_cost]]+Table1[[#This Row],[freight_cost]]</f>
        <v>1377.64</v>
      </c>
      <c r="R531" t="s">
        <v>673</v>
      </c>
      <c r="S531" t="s">
        <v>661</v>
      </c>
      <c r="T531">
        <v>1</v>
      </c>
      <c r="U531" s="9">
        <v>10000</v>
      </c>
      <c r="V531">
        <v>10.25</v>
      </c>
      <c r="W531">
        <v>8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s="8">
        <v>9840</v>
      </c>
    </row>
    <row r="532" spans="1:33" x14ac:dyDescent="0.3">
      <c r="A532" t="s">
        <v>530</v>
      </c>
      <c r="B532" t="s">
        <v>1184</v>
      </c>
      <c r="C532" s="4">
        <v>45058</v>
      </c>
      <c r="D532">
        <v>613</v>
      </c>
      <c r="E532" t="s">
        <v>656</v>
      </c>
      <c r="F532" s="10">
        <v>0.54800000000000004</v>
      </c>
      <c r="G532" s="8">
        <v>4290.84</v>
      </c>
      <c r="H532" t="s">
        <v>577</v>
      </c>
      <c r="I532" s="8">
        <v>4262.24</v>
      </c>
      <c r="J532" t="s">
        <v>933</v>
      </c>
      <c r="K532">
        <v>278</v>
      </c>
      <c r="L532" t="s">
        <v>38</v>
      </c>
      <c r="M532" s="4">
        <v>45069</v>
      </c>
      <c r="N532" s="4">
        <v>45069</v>
      </c>
      <c r="O532" s="8">
        <v>46.67</v>
      </c>
      <c r="P532" s="8">
        <v>4262.2299999999996</v>
      </c>
      <c r="Q532" s="8">
        <f>Table1[[#This Row],[material_cost]]+Table1[[#This Row],[freight_cost]]</f>
        <v>4308.8999999999996</v>
      </c>
      <c r="R532" t="s">
        <v>660</v>
      </c>
      <c r="S532" t="s">
        <v>661</v>
      </c>
      <c r="T532">
        <v>1</v>
      </c>
      <c r="U532" s="9">
        <v>10000</v>
      </c>
      <c r="V532">
        <v>10.875</v>
      </c>
      <c r="W532">
        <v>6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s="8">
        <v>7830</v>
      </c>
    </row>
    <row r="533" spans="1:33" x14ac:dyDescent="0.3">
      <c r="A533" t="s">
        <v>530</v>
      </c>
      <c r="B533" t="s">
        <v>1185</v>
      </c>
      <c r="C533" s="4">
        <v>45058</v>
      </c>
      <c r="D533">
        <v>361</v>
      </c>
      <c r="E533" t="s">
        <v>663</v>
      </c>
      <c r="F533" s="10">
        <v>0.30535000000000001</v>
      </c>
      <c r="G533" s="8">
        <v>2748.15</v>
      </c>
      <c r="H533" t="s">
        <v>664</v>
      </c>
      <c r="I533" s="8">
        <v>2735.6849999999999</v>
      </c>
      <c r="J533" t="s">
        <v>721</v>
      </c>
      <c r="K533">
        <v>361</v>
      </c>
      <c r="L533">
        <v>102</v>
      </c>
      <c r="M533" s="4">
        <v>45068</v>
      </c>
      <c r="N533" s="4">
        <v>45069</v>
      </c>
      <c r="O533" s="8">
        <v>26.88</v>
      </c>
      <c r="P533" s="8">
        <v>2735.69</v>
      </c>
      <c r="Q533" s="8">
        <f>Table1[[#This Row],[material_cost]]+Table1[[#This Row],[freight_cost]]</f>
        <v>2762.57</v>
      </c>
      <c r="R533" t="s">
        <v>666</v>
      </c>
      <c r="S533" t="s">
        <v>661</v>
      </c>
      <c r="T533">
        <v>1</v>
      </c>
      <c r="U533" s="9">
        <v>10000</v>
      </c>
      <c r="V533">
        <v>11</v>
      </c>
      <c r="W533">
        <v>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s="8">
        <v>6600</v>
      </c>
    </row>
    <row r="534" spans="1:33" x14ac:dyDescent="0.3">
      <c r="A534" t="s">
        <v>530</v>
      </c>
      <c r="B534" t="s">
        <v>1185</v>
      </c>
      <c r="C534" s="4">
        <v>45058</v>
      </c>
      <c r="D534">
        <v>361</v>
      </c>
      <c r="E534" t="s">
        <v>663</v>
      </c>
      <c r="F534" s="10">
        <v>0.30535000000000001</v>
      </c>
      <c r="G534" s="8">
        <v>2748.15</v>
      </c>
      <c r="H534" t="s">
        <v>664</v>
      </c>
      <c r="I534" s="8">
        <v>2735.6849999999999</v>
      </c>
      <c r="J534" t="s">
        <v>721</v>
      </c>
      <c r="K534">
        <v>361</v>
      </c>
      <c r="L534">
        <v>102</v>
      </c>
      <c r="M534" s="4">
        <v>45068</v>
      </c>
      <c r="N534" s="4">
        <v>45069</v>
      </c>
      <c r="O534" s="8">
        <v>26.88</v>
      </c>
      <c r="P534" s="8">
        <v>2735.69</v>
      </c>
      <c r="Q534" s="8">
        <f>Table1[[#This Row],[material_cost]]+Table1[[#This Row],[freight_cost]]</f>
        <v>2762.57</v>
      </c>
      <c r="R534" t="s">
        <v>666</v>
      </c>
      <c r="S534" t="s">
        <v>661</v>
      </c>
      <c r="T534">
        <v>2</v>
      </c>
      <c r="U534" s="9">
        <v>10000</v>
      </c>
      <c r="V534">
        <v>10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s="8">
        <v>2400</v>
      </c>
    </row>
    <row r="535" spans="1:33" x14ac:dyDescent="0.3">
      <c r="A535" t="s">
        <v>530</v>
      </c>
      <c r="B535" t="s">
        <v>1186</v>
      </c>
      <c r="C535" s="4">
        <v>45058</v>
      </c>
      <c r="D535">
        <v>613</v>
      </c>
      <c r="E535" t="s">
        <v>656</v>
      </c>
      <c r="F535" s="10">
        <v>0.15533333333333299</v>
      </c>
      <c r="G535" s="8">
        <v>794.53</v>
      </c>
      <c r="H535" t="s">
        <v>750</v>
      </c>
      <c r="I535" s="8">
        <v>794.53</v>
      </c>
      <c r="J535" t="s">
        <v>829</v>
      </c>
      <c r="K535">
        <v>326</v>
      </c>
      <c r="L535" t="s">
        <v>752</v>
      </c>
      <c r="M535" s="4">
        <v>45065</v>
      </c>
      <c r="N535" s="4">
        <v>45063</v>
      </c>
      <c r="O535" s="8">
        <v>10.23</v>
      </c>
      <c r="P535" s="8">
        <v>794.53</v>
      </c>
      <c r="Q535" s="8">
        <f>Table1[[#This Row],[material_cost]]+Table1[[#This Row],[freight_cost]]</f>
        <v>804.76</v>
      </c>
      <c r="R535" t="s">
        <v>660</v>
      </c>
      <c r="S535" t="s">
        <v>661</v>
      </c>
      <c r="T535">
        <v>3</v>
      </c>
      <c r="U535" s="9">
        <v>10000</v>
      </c>
      <c r="V535">
        <v>7.875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s="8">
        <v>945</v>
      </c>
    </row>
    <row r="536" spans="1:33" x14ac:dyDescent="0.3">
      <c r="A536" t="s">
        <v>530</v>
      </c>
      <c r="B536" t="s">
        <v>1186</v>
      </c>
      <c r="C536" s="4">
        <v>45058</v>
      </c>
      <c r="D536">
        <v>613</v>
      </c>
      <c r="E536" t="s">
        <v>656</v>
      </c>
      <c r="F536" s="10">
        <v>0.15533333333333299</v>
      </c>
      <c r="G536" s="8">
        <v>794.53</v>
      </c>
      <c r="H536" t="s">
        <v>750</v>
      </c>
      <c r="I536" s="8">
        <v>794.53</v>
      </c>
      <c r="J536" t="s">
        <v>829</v>
      </c>
      <c r="K536">
        <v>326</v>
      </c>
      <c r="L536" t="s">
        <v>752</v>
      </c>
      <c r="M536" s="4">
        <v>45065</v>
      </c>
      <c r="N536" s="4">
        <v>45063</v>
      </c>
      <c r="O536" s="8">
        <v>10.23</v>
      </c>
      <c r="P536" s="8">
        <v>794.53</v>
      </c>
      <c r="Q536" s="8">
        <f>Table1[[#This Row],[material_cost]]+Table1[[#This Row],[freight_cost]]</f>
        <v>804.76</v>
      </c>
      <c r="R536" t="s">
        <v>660</v>
      </c>
      <c r="S536" t="s">
        <v>661</v>
      </c>
      <c r="T536">
        <v>2</v>
      </c>
      <c r="U536" s="9">
        <v>10000</v>
      </c>
      <c r="V536">
        <v>13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s="8">
        <v>1560</v>
      </c>
    </row>
    <row r="537" spans="1:33" x14ac:dyDescent="0.3">
      <c r="A537" t="s">
        <v>530</v>
      </c>
      <c r="B537" t="s">
        <v>1186</v>
      </c>
      <c r="C537" s="4">
        <v>45058</v>
      </c>
      <c r="D537">
        <v>613</v>
      </c>
      <c r="E537" t="s">
        <v>656</v>
      </c>
      <c r="F537" s="10">
        <v>0.15533333333333299</v>
      </c>
      <c r="G537" s="8">
        <v>794.53</v>
      </c>
      <c r="H537" t="s">
        <v>750</v>
      </c>
      <c r="I537" s="8">
        <v>794.53</v>
      </c>
      <c r="J537" t="s">
        <v>829</v>
      </c>
      <c r="K537">
        <v>326</v>
      </c>
      <c r="L537" t="s">
        <v>752</v>
      </c>
      <c r="M537" s="4">
        <v>45065</v>
      </c>
      <c r="N537" s="4">
        <v>45063</v>
      </c>
      <c r="O537" s="8">
        <v>10.23</v>
      </c>
      <c r="P537" s="8">
        <v>794.53</v>
      </c>
      <c r="Q537" s="8">
        <f>Table1[[#This Row],[material_cost]]+Table1[[#This Row],[freight_cost]]</f>
        <v>804.76</v>
      </c>
      <c r="R537" t="s">
        <v>660</v>
      </c>
      <c r="S537" t="s">
        <v>661</v>
      </c>
      <c r="T537">
        <v>1</v>
      </c>
      <c r="U537" s="9">
        <v>10000</v>
      </c>
      <c r="V537">
        <v>10.875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s="8">
        <v>2610</v>
      </c>
    </row>
    <row r="538" spans="1:33" x14ac:dyDescent="0.3">
      <c r="A538" t="s">
        <v>530</v>
      </c>
      <c r="B538" t="s">
        <v>1187</v>
      </c>
      <c r="C538" s="4">
        <v>45058</v>
      </c>
      <c r="D538">
        <v>700</v>
      </c>
      <c r="E538" t="s">
        <v>715</v>
      </c>
      <c r="F538" s="10">
        <v>0.49</v>
      </c>
      <c r="G538" s="8">
        <v>3057.6</v>
      </c>
      <c r="H538">
        <v>79706</v>
      </c>
      <c r="I538" s="8">
        <v>3271.64</v>
      </c>
      <c r="J538" t="s">
        <v>1188</v>
      </c>
      <c r="K538">
        <v>369</v>
      </c>
      <c r="L538" t="s">
        <v>1189</v>
      </c>
      <c r="M538" s="4">
        <v>45065</v>
      </c>
      <c r="N538" s="4">
        <v>45068</v>
      </c>
      <c r="O538" s="8">
        <v>13.35</v>
      </c>
      <c r="P538" s="8">
        <v>3271.63</v>
      </c>
      <c r="Q538" s="8">
        <f>Table1[[#This Row],[material_cost]]+Table1[[#This Row],[freight_cost]]</f>
        <v>3284.98</v>
      </c>
      <c r="R538" t="s">
        <v>718</v>
      </c>
      <c r="S538" t="s">
        <v>661</v>
      </c>
      <c r="T538">
        <v>1</v>
      </c>
      <c r="U538" s="9">
        <v>10000</v>
      </c>
      <c r="V538">
        <v>13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s="8">
        <v>6240</v>
      </c>
    </row>
    <row r="539" spans="1:33" x14ac:dyDescent="0.3">
      <c r="A539" t="s">
        <v>530</v>
      </c>
      <c r="B539" t="s">
        <v>1190</v>
      </c>
      <c r="C539" s="4">
        <v>45058</v>
      </c>
      <c r="D539">
        <v>343</v>
      </c>
      <c r="E539" t="s">
        <v>687</v>
      </c>
      <c r="F539" s="10">
        <v>2.98</v>
      </c>
      <c r="G539" s="8">
        <v>3578.86</v>
      </c>
      <c r="H539" t="s">
        <v>1191</v>
      </c>
      <c r="I539" s="8">
        <v>3578.88</v>
      </c>
      <c r="J539" t="s">
        <v>1192</v>
      </c>
      <c r="K539">
        <v>50</v>
      </c>
      <c r="L539" t="s">
        <v>1193</v>
      </c>
      <c r="M539" s="4">
        <v>45062</v>
      </c>
      <c r="N539" s="4">
        <v>45063</v>
      </c>
      <c r="O539" s="8">
        <v>0</v>
      </c>
      <c r="P539" s="8">
        <v>3614.89</v>
      </c>
      <c r="Q539" s="8">
        <f>Table1[[#This Row],[material_cost]]+Table1[[#This Row],[freight_cost]]</f>
        <v>3614.89</v>
      </c>
      <c r="R539" t="s">
        <v>690</v>
      </c>
      <c r="S539" t="s">
        <v>661</v>
      </c>
      <c r="T539">
        <v>1</v>
      </c>
      <c r="U539" s="9">
        <v>1668</v>
      </c>
      <c r="V539">
        <v>5</v>
      </c>
      <c r="W539">
        <v>12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s="8">
        <v>1200.96</v>
      </c>
    </row>
    <row r="540" spans="1:33" x14ac:dyDescent="0.3">
      <c r="A540" t="s">
        <v>530</v>
      </c>
      <c r="B540" t="s">
        <v>1194</v>
      </c>
      <c r="C540" s="4">
        <v>45058</v>
      </c>
      <c r="D540">
        <v>613</v>
      </c>
      <c r="E540" t="s">
        <v>656</v>
      </c>
      <c r="F540" s="10">
        <v>7.1999999999999995E-2</v>
      </c>
      <c r="G540" s="8">
        <v>1318.68</v>
      </c>
      <c r="H540" t="s">
        <v>961</v>
      </c>
      <c r="I540" s="8">
        <v>1261.7860000000001</v>
      </c>
      <c r="J540" t="s">
        <v>1195</v>
      </c>
      <c r="K540">
        <v>90</v>
      </c>
      <c r="L540" t="s">
        <v>963</v>
      </c>
      <c r="M540" s="4">
        <v>45065</v>
      </c>
      <c r="N540" s="4">
        <v>45064</v>
      </c>
      <c r="O540" s="8">
        <v>21.03</v>
      </c>
      <c r="P540" s="8">
        <v>1261.7840000000001</v>
      </c>
      <c r="Q540" s="8">
        <f>Table1[[#This Row],[material_cost]]+Table1[[#This Row],[freight_cost]]</f>
        <v>1282.8140000000001</v>
      </c>
      <c r="R540" t="s">
        <v>660</v>
      </c>
      <c r="S540" t="s">
        <v>661</v>
      </c>
      <c r="T540">
        <v>4</v>
      </c>
      <c r="U540" s="9">
        <v>10000</v>
      </c>
      <c r="V540">
        <v>9.75</v>
      </c>
      <c r="W540">
        <v>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s="8">
        <v>2340</v>
      </c>
    </row>
    <row r="541" spans="1:33" x14ac:dyDescent="0.3">
      <c r="A541" t="s">
        <v>530</v>
      </c>
      <c r="B541" t="s">
        <v>1194</v>
      </c>
      <c r="C541" s="4">
        <v>45058</v>
      </c>
      <c r="D541">
        <v>613</v>
      </c>
      <c r="E541" t="s">
        <v>656</v>
      </c>
      <c r="F541" s="10">
        <v>7.1999999999999995E-2</v>
      </c>
      <c r="G541" s="8">
        <v>1318.68</v>
      </c>
      <c r="H541" t="s">
        <v>961</v>
      </c>
      <c r="I541" s="8">
        <v>1261.7860000000001</v>
      </c>
      <c r="J541" t="s">
        <v>1195</v>
      </c>
      <c r="K541">
        <v>90</v>
      </c>
      <c r="L541" t="s">
        <v>963</v>
      </c>
      <c r="M541" s="4">
        <v>45065</v>
      </c>
      <c r="N541" s="4">
        <v>45064</v>
      </c>
      <c r="O541" s="8">
        <v>21.03</v>
      </c>
      <c r="P541" s="8">
        <v>1261.7840000000001</v>
      </c>
      <c r="Q541" s="8">
        <f>Table1[[#This Row],[material_cost]]+Table1[[#This Row],[freight_cost]]</f>
        <v>1282.8140000000001</v>
      </c>
      <c r="R541" t="s">
        <v>660</v>
      </c>
      <c r="S541" t="s">
        <v>661</v>
      </c>
      <c r="T541">
        <v>5</v>
      </c>
      <c r="U541" s="9">
        <v>10000</v>
      </c>
      <c r="V541">
        <v>11.5</v>
      </c>
      <c r="W541">
        <v>6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s="8">
        <v>8280</v>
      </c>
    </row>
    <row r="542" spans="1:33" x14ac:dyDescent="0.3">
      <c r="A542" t="s">
        <v>530</v>
      </c>
      <c r="B542" t="s">
        <v>1194</v>
      </c>
      <c r="C542" s="4">
        <v>45058</v>
      </c>
      <c r="D542">
        <v>613</v>
      </c>
      <c r="E542" t="s">
        <v>656</v>
      </c>
      <c r="F542" s="10">
        <v>7.1999999999999995E-2</v>
      </c>
      <c r="G542" s="8">
        <v>1318.68</v>
      </c>
      <c r="H542" t="s">
        <v>961</v>
      </c>
      <c r="I542" s="8">
        <v>1261.7860000000001</v>
      </c>
      <c r="J542" t="s">
        <v>1195</v>
      </c>
      <c r="K542">
        <v>90</v>
      </c>
      <c r="L542" t="s">
        <v>963</v>
      </c>
      <c r="M542" s="4">
        <v>45065</v>
      </c>
      <c r="N542" s="4">
        <v>45064</v>
      </c>
      <c r="O542" s="8">
        <v>21.03</v>
      </c>
      <c r="P542" s="8">
        <v>1261.7840000000001</v>
      </c>
      <c r="Q542" s="8">
        <f>Table1[[#This Row],[material_cost]]+Table1[[#This Row],[freight_cost]]</f>
        <v>1282.8140000000001</v>
      </c>
      <c r="R542" t="s">
        <v>660</v>
      </c>
      <c r="S542" t="s">
        <v>661</v>
      </c>
      <c r="T542">
        <v>3</v>
      </c>
      <c r="U542" s="9">
        <v>10000</v>
      </c>
      <c r="V542">
        <v>9.625</v>
      </c>
      <c r="W542">
        <v>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s="8">
        <v>2310</v>
      </c>
    </row>
    <row r="543" spans="1:33" x14ac:dyDescent="0.3">
      <c r="A543" t="s">
        <v>530</v>
      </c>
      <c r="B543" t="s">
        <v>1194</v>
      </c>
      <c r="C543" s="4">
        <v>45058</v>
      </c>
      <c r="D543">
        <v>613</v>
      </c>
      <c r="E543" t="s">
        <v>656</v>
      </c>
      <c r="F543" s="10">
        <v>7.1999999999999995E-2</v>
      </c>
      <c r="G543" s="8">
        <v>1318.68</v>
      </c>
      <c r="H543" t="s">
        <v>961</v>
      </c>
      <c r="I543" s="8">
        <v>1261.7860000000001</v>
      </c>
      <c r="J543" t="s">
        <v>1195</v>
      </c>
      <c r="K543">
        <v>90</v>
      </c>
      <c r="L543" t="s">
        <v>963</v>
      </c>
      <c r="M543" s="4">
        <v>45065</v>
      </c>
      <c r="N543" s="4">
        <v>45064</v>
      </c>
      <c r="O543" s="8">
        <v>21.03</v>
      </c>
      <c r="P543" s="8">
        <v>1261.7840000000001</v>
      </c>
      <c r="Q543" s="8">
        <f>Table1[[#This Row],[material_cost]]+Table1[[#This Row],[freight_cost]]</f>
        <v>1282.8140000000001</v>
      </c>
      <c r="R543" t="s">
        <v>660</v>
      </c>
      <c r="S543" t="s">
        <v>661</v>
      </c>
      <c r="T543">
        <v>2</v>
      </c>
      <c r="U543" s="9">
        <v>10000</v>
      </c>
      <c r="V543">
        <v>9.375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s="8">
        <v>1125</v>
      </c>
    </row>
    <row r="544" spans="1:33" x14ac:dyDescent="0.3">
      <c r="A544" t="s">
        <v>530</v>
      </c>
      <c r="B544" t="s">
        <v>1194</v>
      </c>
      <c r="C544" s="4">
        <v>45058</v>
      </c>
      <c r="D544">
        <v>613</v>
      </c>
      <c r="E544" t="s">
        <v>656</v>
      </c>
      <c r="F544" s="10">
        <v>7.1999999999999995E-2</v>
      </c>
      <c r="G544" s="8">
        <v>1318.68</v>
      </c>
      <c r="H544" t="s">
        <v>961</v>
      </c>
      <c r="I544" s="8">
        <v>1261.7860000000001</v>
      </c>
      <c r="J544" t="s">
        <v>1195</v>
      </c>
      <c r="K544">
        <v>90</v>
      </c>
      <c r="L544" t="s">
        <v>963</v>
      </c>
      <c r="M544" s="4">
        <v>45065</v>
      </c>
      <c r="N544" s="4">
        <v>45064</v>
      </c>
      <c r="O544" s="8">
        <v>21.03</v>
      </c>
      <c r="P544" s="8">
        <v>1261.7840000000001</v>
      </c>
      <c r="Q544" s="8">
        <f>Table1[[#This Row],[material_cost]]+Table1[[#This Row],[freight_cost]]</f>
        <v>1282.8140000000001</v>
      </c>
      <c r="R544" t="s">
        <v>660</v>
      </c>
      <c r="S544" t="s">
        <v>661</v>
      </c>
      <c r="T544">
        <v>1</v>
      </c>
      <c r="U544" s="9">
        <v>10000</v>
      </c>
      <c r="V544">
        <v>8.875</v>
      </c>
      <c r="W544">
        <v>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s="8">
        <v>4260</v>
      </c>
    </row>
    <row r="545" spans="1:33" x14ac:dyDescent="0.3">
      <c r="A545" t="s">
        <v>530</v>
      </c>
      <c r="B545" t="s">
        <v>1196</v>
      </c>
      <c r="C545" s="4">
        <v>45058</v>
      </c>
      <c r="D545">
        <v>327</v>
      </c>
      <c r="E545" t="s">
        <v>668</v>
      </c>
      <c r="F545" s="10">
        <v>0.47599999999999998</v>
      </c>
      <c r="G545" s="8">
        <v>3712.8</v>
      </c>
      <c r="H545">
        <v>18328</v>
      </c>
      <c r="I545" s="8">
        <v>3756.84</v>
      </c>
      <c r="J545" t="s">
        <v>767</v>
      </c>
      <c r="K545">
        <v>227</v>
      </c>
      <c r="L545" t="s">
        <v>629</v>
      </c>
      <c r="M545" s="4">
        <v>45063</v>
      </c>
      <c r="N545" s="4">
        <v>45064</v>
      </c>
      <c r="O545" s="8">
        <v>0</v>
      </c>
      <c r="P545" s="8">
        <v>3962.04</v>
      </c>
      <c r="Q545" s="8">
        <f>Table1[[#This Row],[material_cost]]+Table1[[#This Row],[freight_cost]]</f>
        <v>3962.04</v>
      </c>
      <c r="R545" t="s">
        <v>19</v>
      </c>
      <c r="S545" t="s">
        <v>661</v>
      </c>
      <c r="T545">
        <v>1</v>
      </c>
      <c r="U545" s="9">
        <v>10000</v>
      </c>
      <c r="V545">
        <v>13</v>
      </c>
      <c r="W545">
        <v>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s="8">
        <v>7800</v>
      </c>
    </row>
    <row r="546" spans="1:33" x14ac:dyDescent="0.3">
      <c r="A546" t="s">
        <v>530</v>
      </c>
      <c r="B546" t="s">
        <v>1197</v>
      </c>
      <c r="C546" s="4">
        <v>45058</v>
      </c>
      <c r="D546">
        <v>114</v>
      </c>
      <c r="E546" t="s">
        <v>875</v>
      </c>
      <c r="F546" s="10">
        <v>0.20153333333333301</v>
      </c>
      <c r="G546" s="8">
        <v>967.36</v>
      </c>
      <c r="H546" t="s">
        <v>612</v>
      </c>
      <c r="I546" s="8">
        <v>972.19666666666603</v>
      </c>
      <c r="J546" t="s">
        <v>1198</v>
      </c>
      <c r="K546">
        <v>238</v>
      </c>
      <c r="L546" t="s">
        <v>614</v>
      </c>
      <c r="M546" s="4">
        <v>45064</v>
      </c>
      <c r="O546" s="8">
        <v>0</v>
      </c>
      <c r="P546" s="8">
        <v>1011.59333333333</v>
      </c>
      <c r="Q546" s="8">
        <f>Table1[[#This Row],[material_cost]]+Table1[[#This Row],[freight_cost]]</f>
        <v>1011.59333333333</v>
      </c>
      <c r="R546" t="s">
        <v>879</v>
      </c>
      <c r="S546" t="s">
        <v>661</v>
      </c>
      <c r="T546">
        <v>1</v>
      </c>
      <c r="U546" s="9">
        <v>10000</v>
      </c>
      <c r="V546">
        <v>7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8">
        <v>840</v>
      </c>
    </row>
    <row r="547" spans="1:33" x14ac:dyDescent="0.3">
      <c r="A547" t="s">
        <v>530</v>
      </c>
      <c r="B547" t="s">
        <v>1197</v>
      </c>
      <c r="C547" s="4">
        <v>45058</v>
      </c>
      <c r="D547">
        <v>114</v>
      </c>
      <c r="E547" t="s">
        <v>875</v>
      </c>
      <c r="F547" s="10">
        <v>0.20153333333333301</v>
      </c>
      <c r="G547" s="8">
        <v>967.36</v>
      </c>
      <c r="H547" t="s">
        <v>612</v>
      </c>
      <c r="I547" s="8">
        <v>972.19666666666603</v>
      </c>
      <c r="J547" t="s">
        <v>1198</v>
      </c>
      <c r="K547">
        <v>238</v>
      </c>
      <c r="L547" t="s">
        <v>614</v>
      </c>
      <c r="M547" s="4">
        <v>45064</v>
      </c>
      <c r="O547" s="8">
        <v>0</v>
      </c>
      <c r="P547" s="8">
        <v>1011.59333333333</v>
      </c>
      <c r="Q547" s="8">
        <f>Table1[[#This Row],[material_cost]]+Table1[[#This Row],[freight_cost]]</f>
        <v>1011.59333333333</v>
      </c>
      <c r="R547" t="s">
        <v>879</v>
      </c>
      <c r="S547" t="s">
        <v>661</v>
      </c>
      <c r="T547">
        <v>3</v>
      </c>
      <c r="U547" s="9">
        <v>10000</v>
      </c>
      <c r="V547">
        <v>13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s="8">
        <v>1560</v>
      </c>
    </row>
    <row r="548" spans="1:33" x14ac:dyDescent="0.3">
      <c r="A548" t="s">
        <v>530</v>
      </c>
      <c r="B548" t="s">
        <v>1197</v>
      </c>
      <c r="C548" s="4">
        <v>45058</v>
      </c>
      <c r="D548">
        <v>114</v>
      </c>
      <c r="E548" t="s">
        <v>875</v>
      </c>
      <c r="F548" s="10">
        <v>0.20153333333333301</v>
      </c>
      <c r="G548" s="8">
        <v>967.36</v>
      </c>
      <c r="H548" t="s">
        <v>612</v>
      </c>
      <c r="I548" s="8">
        <v>972.19666666666603</v>
      </c>
      <c r="J548" t="s">
        <v>1198</v>
      </c>
      <c r="K548">
        <v>238</v>
      </c>
      <c r="L548" t="s">
        <v>614</v>
      </c>
      <c r="M548" s="4">
        <v>45064</v>
      </c>
      <c r="O548" s="8">
        <v>0</v>
      </c>
      <c r="P548" s="8">
        <v>1011.59333333333</v>
      </c>
      <c r="Q548" s="8">
        <f>Table1[[#This Row],[material_cost]]+Table1[[#This Row],[freight_cost]]</f>
        <v>1011.59333333333</v>
      </c>
      <c r="R548" t="s">
        <v>879</v>
      </c>
      <c r="S548" t="s">
        <v>661</v>
      </c>
      <c r="T548">
        <v>2</v>
      </c>
      <c r="U548" s="9">
        <v>10000</v>
      </c>
      <c r="V548">
        <v>10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s="8">
        <v>2400</v>
      </c>
    </row>
    <row r="549" spans="1:33" x14ac:dyDescent="0.3">
      <c r="A549" t="s">
        <v>530</v>
      </c>
      <c r="B549" t="s">
        <v>1199</v>
      </c>
      <c r="C549" s="4">
        <v>45058</v>
      </c>
      <c r="D549">
        <v>613</v>
      </c>
      <c r="E549" t="s">
        <v>656</v>
      </c>
      <c r="F549" s="10">
        <v>0.46899999999999997</v>
      </c>
      <c r="G549" s="8">
        <v>5121.4799999999996</v>
      </c>
      <c r="H549" t="s">
        <v>1200</v>
      </c>
      <c r="I549" s="8">
        <v>5089.46</v>
      </c>
      <c r="J549" t="s">
        <v>1201</v>
      </c>
      <c r="K549">
        <v>29</v>
      </c>
      <c r="L549" t="s">
        <v>806</v>
      </c>
      <c r="M549" s="4">
        <v>45065</v>
      </c>
      <c r="O549" s="8">
        <v>65.11</v>
      </c>
      <c r="P549" s="8">
        <v>5089.4799999999996</v>
      </c>
      <c r="Q549" s="8">
        <f>Table1[[#This Row],[material_cost]]+Table1[[#This Row],[freight_cost]]</f>
        <v>5154.5899999999992</v>
      </c>
      <c r="R549" t="s">
        <v>660</v>
      </c>
      <c r="S549" t="s">
        <v>661</v>
      </c>
      <c r="T549">
        <v>1</v>
      </c>
      <c r="U549" s="9">
        <v>10000</v>
      </c>
      <c r="V549">
        <v>11.375</v>
      </c>
      <c r="W549">
        <v>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s="8">
        <v>10920</v>
      </c>
    </row>
    <row r="550" spans="1:33" x14ac:dyDescent="0.3">
      <c r="A550" t="s">
        <v>530</v>
      </c>
      <c r="B550" t="s">
        <v>1202</v>
      </c>
      <c r="C550" s="4">
        <v>45061</v>
      </c>
      <c r="D550">
        <v>613</v>
      </c>
      <c r="E550" t="s">
        <v>656</v>
      </c>
      <c r="F550" s="10">
        <v>0.73199999999999998</v>
      </c>
      <c r="G550" s="8">
        <v>1603.08</v>
      </c>
      <c r="H550" t="s">
        <v>1203</v>
      </c>
      <c r="I550" s="8">
        <v>1651.18</v>
      </c>
      <c r="J550" t="s">
        <v>1204</v>
      </c>
      <c r="K550">
        <v>322</v>
      </c>
      <c r="L550" t="s">
        <v>1205</v>
      </c>
      <c r="M550" s="4">
        <v>45070</v>
      </c>
      <c r="N550" s="4">
        <v>45068</v>
      </c>
      <c r="O550" s="8">
        <v>13.53</v>
      </c>
      <c r="P550" s="8">
        <v>1750.17</v>
      </c>
      <c r="Q550" s="8">
        <f>Table1[[#This Row],[material_cost]]+Table1[[#This Row],[freight_cost]]</f>
        <v>1763.7</v>
      </c>
      <c r="R550" t="s">
        <v>660</v>
      </c>
      <c r="S550" t="s">
        <v>661</v>
      </c>
      <c r="T550">
        <v>1</v>
      </c>
      <c r="U550" s="9">
        <v>10000</v>
      </c>
      <c r="V550">
        <v>9.125</v>
      </c>
      <c r="W550">
        <v>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s="8">
        <v>2190</v>
      </c>
    </row>
    <row r="551" spans="1:33" x14ac:dyDescent="0.3">
      <c r="A551" t="s">
        <v>530</v>
      </c>
      <c r="B551" t="s">
        <v>1206</v>
      </c>
      <c r="C551" s="4">
        <v>45061</v>
      </c>
      <c r="D551">
        <v>613</v>
      </c>
      <c r="E551" t="s">
        <v>656</v>
      </c>
      <c r="F551" s="10">
        <v>0.22466666666666599</v>
      </c>
      <c r="G551" s="8">
        <v>1145.8</v>
      </c>
      <c r="H551" t="s">
        <v>824</v>
      </c>
      <c r="I551" s="8">
        <v>1150.5833333333301</v>
      </c>
      <c r="J551" t="s">
        <v>1153</v>
      </c>
      <c r="K551">
        <v>138</v>
      </c>
      <c r="L551" t="s">
        <v>806</v>
      </c>
      <c r="M551" s="4">
        <v>45069</v>
      </c>
      <c r="N551" s="4">
        <v>45069</v>
      </c>
      <c r="O551" s="8">
        <v>10.2433333333333</v>
      </c>
      <c r="P551" s="8">
        <v>1150.58666666666</v>
      </c>
      <c r="Q551" s="8">
        <f>Table1[[#This Row],[material_cost]]+Table1[[#This Row],[freight_cost]]</f>
        <v>1160.8299999999933</v>
      </c>
      <c r="R551" t="s">
        <v>660</v>
      </c>
      <c r="S551" t="s">
        <v>661</v>
      </c>
      <c r="T551">
        <v>1</v>
      </c>
      <c r="U551" s="9">
        <v>10000</v>
      </c>
      <c r="V551">
        <v>7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s="8">
        <v>1680</v>
      </c>
    </row>
    <row r="552" spans="1:33" x14ac:dyDescent="0.3">
      <c r="A552" t="s">
        <v>530</v>
      </c>
      <c r="B552" t="s">
        <v>1206</v>
      </c>
      <c r="C552" s="4">
        <v>45061</v>
      </c>
      <c r="D552">
        <v>613</v>
      </c>
      <c r="E552" t="s">
        <v>656</v>
      </c>
      <c r="F552" s="10">
        <v>0.22466666666666599</v>
      </c>
      <c r="G552" s="8">
        <v>1145.8</v>
      </c>
      <c r="H552" t="s">
        <v>824</v>
      </c>
      <c r="I552" s="8">
        <v>1150.5833333333301</v>
      </c>
      <c r="J552" t="s">
        <v>1153</v>
      </c>
      <c r="K552">
        <v>138</v>
      </c>
      <c r="L552" t="s">
        <v>806</v>
      </c>
      <c r="M552" s="4">
        <v>45069</v>
      </c>
      <c r="N552" s="4">
        <v>45069</v>
      </c>
      <c r="O552" s="8">
        <v>10.2433333333333</v>
      </c>
      <c r="P552" s="8">
        <v>1150.58666666666</v>
      </c>
      <c r="Q552" s="8">
        <f>Table1[[#This Row],[material_cost]]+Table1[[#This Row],[freight_cost]]</f>
        <v>1160.8299999999933</v>
      </c>
      <c r="R552" t="s">
        <v>660</v>
      </c>
      <c r="S552" t="s">
        <v>661</v>
      </c>
      <c r="T552">
        <v>3</v>
      </c>
      <c r="U552" s="9">
        <v>10000</v>
      </c>
      <c r="V552">
        <v>8.5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s="8">
        <v>1020</v>
      </c>
    </row>
    <row r="553" spans="1:33" x14ac:dyDescent="0.3">
      <c r="A553" t="s">
        <v>530</v>
      </c>
      <c r="B553" t="s">
        <v>1206</v>
      </c>
      <c r="C553" s="4">
        <v>45061</v>
      </c>
      <c r="D553">
        <v>613</v>
      </c>
      <c r="E553" t="s">
        <v>656</v>
      </c>
      <c r="F553" s="10">
        <v>0.22466666666666599</v>
      </c>
      <c r="G553" s="8">
        <v>1145.8</v>
      </c>
      <c r="H553" t="s">
        <v>824</v>
      </c>
      <c r="I553" s="8">
        <v>1150.5833333333301</v>
      </c>
      <c r="J553" t="s">
        <v>1153</v>
      </c>
      <c r="K553">
        <v>138</v>
      </c>
      <c r="L553" t="s">
        <v>806</v>
      </c>
      <c r="M553" s="4">
        <v>45069</v>
      </c>
      <c r="N553" s="4">
        <v>45069</v>
      </c>
      <c r="O553" s="8">
        <v>10.2433333333333</v>
      </c>
      <c r="P553" s="8">
        <v>1150.58666666666</v>
      </c>
      <c r="Q553" s="8">
        <f>Table1[[#This Row],[material_cost]]+Table1[[#This Row],[freight_cost]]</f>
        <v>1160.8299999999933</v>
      </c>
      <c r="R553" t="s">
        <v>660</v>
      </c>
      <c r="S553" t="s">
        <v>661</v>
      </c>
      <c r="T553">
        <v>2</v>
      </c>
      <c r="U553" s="9">
        <v>10000</v>
      </c>
      <c r="V553">
        <v>10</v>
      </c>
      <c r="W553">
        <v>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s="8">
        <v>2400</v>
      </c>
    </row>
    <row r="554" spans="1:33" x14ac:dyDescent="0.3">
      <c r="A554" t="s">
        <v>530</v>
      </c>
      <c r="B554" t="s">
        <v>1207</v>
      </c>
      <c r="C554" s="4">
        <v>45061</v>
      </c>
      <c r="D554">
        <v>613</v>
      </c>
      <c r="E554" t="s">
        <v>656</v>
      </c>
      <c r="F554" s="10">
        <v>0.18</v>
      </c>
      <c r="G554" s="8">
        <v>1868.4</v>
      </c>
      <c r="H554" t="s">
        <v>961</v>
      </c>
      <c r="I554" s="8">
        <v>1868.4</v>
      </c>
      <c r="J554" t="s">
        <v>962</v>
      </c>
      <c r="K554">
        <v>90</v>
      </c>
      <c r="L554" t="s">
        <v>963</v>
      </c>
      <c r="M554" s="4">
        <v>45065</v>
      </c>
      <c r="N554" s="4">
        <v>45068</v>
      </c>
      <c r="O554" s="8">
        <v>31.14</v>
      </c>
      <c r="P554" s="8">
        <v>1868.4</v>
      </c>
      <c r="Q554" s="8">
        <f>Table1[[#This Row],[material_cost]]+Table1[[#This Row],[freight_cost]]</f>
        <v>1899.5400000000002</v>
      </c>
      <c r="R554" t="s">
        <v>660</v>
      </c>
      <c r="S554" t="s">
        <v>661</v>
      </c>
      <c r="T554">
        <v>2</v>
      </c>
      <c r="U554" s="9">
        <v>10000</v>
      </c>
      <c r="V554">
        <v>10.125</v>
      </c>
      <c r="W554">
        <v>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s="8">
        <v>4860</v>
      </c>
    </row>
    <row r="555" spans="1:33" x14ac:dyDescent="0.3">
      <c r="A555" t="s">
        <v>530</v>
      </c>
      <c r="B555" t="s">
        <v>1207</v>
      </c>
      <c r="C555" s="4">
        <v>45061</v>
      </c>
      <c r="D555">
        <v>613</v>
      </c>
      <c r="E555" t="s">
        <v>656</v>
      </c>
      <c r="F555" s="10">
        <v>0.18</v>
      </c>
      <c r="G555" s="8">
        <v>1868.4</v>
      </c>
      <c r="H555" t="s">
        <v>961</v>
      </c>
      <c r="I555" s="8">
        <v>1868.4</v>
      </c>
      <c r="J555" t="s">
        <v>962</v>
      </c>
      <c r="K555">
        <v>90</v>
      </c>
      <c r="L555" t="s">
        <v>963</v>
      </c>
      <c r="M555" s="4">
        <v>45065</v>
      </c>
      <c r="N555" s="4">
        <v>45068</v>
      </c>
      <c r="O555" s="8">
        <v>31.14</v>
      </c>
      <c r="P555" s="8">
        <v>1868.4</v>
      </c>
      <c r="Q555" s="8">
        <f>Table1[[#This Row],[material_cost]]+Table1[[#This Row],[freight_cost]]</f>
        <v>1899.5400000000002</v>
      </c>
      <c r="R555" t="s">
        <v>660</v>
      </c>
      <c r="S555" t="s">
        <v>661</v>
      </c>
      <c r="T555">
        <v>1</v>
      </c>
      <c r="U555" s="9">
        <v>10000</v>
      </c>
      <c r="V555">
        <v>11.5</v>
      </c>
      <c r="W555">
        <v>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s="8">
        <v>5520</v>
      </c>
    </row>
    <row r="556" spans="1:33" x14ac:dyDescent="0.3">
      <c r="A556" t="s">
        <v>530</v>
      </c>
      <c r="B556" t="s">
        <v>1208</v>
      </c>
      <c r="C556" s="4">
        <v>45062</v>
      </c>
      <c r="D556">
        <v>613</v>
      </c>
      <c r="E556" t="s">
        <v>656</v>
      </c>
      <c r="F556" s="10">
        <v>0.97099999999999997</v>
      </c>
      <c r="G556" s="8">
        <v>2293.9899999999998</v>
      </c>
      <c r="H556" t="s">
        <v>657</v>
      </c>
      <c r="I556" s="8">
        <v>2133.41</v>
      </c>
      <c r="J556" t="s">
        <v>658</v>
      </c>
      <c r="K556">
        <v>210</v>
      </c>
      <c r="L556" t="s">
        <v>659</v>
      </c>
      <c r="M556" s="4">
        <v>45070</v>
      </c>
      <c r="N556" s="4">
        <v>45068</v>
      </c>
      <c r="O556" s="8">
        <v>13.18</v>
      </c>
      <c r="P556" s="8">
        <v>2232.42</v>
      </c>
      <c r="Q556" s="8">
        <f>Table1[[#This Row],[material_cost]]+Table1[[#This Row],[freight_cost]]</f>
        <v>2245.6</v>
      </c>
      <c r="R556" t="s">
        <v>660</v>
      </c>
      <c r="S556" t="s">
        <v>661</v>
      </c>
      <c r="T556">
        <v>1</v>
      </c>
      <c r="U556" s="9">
        <v>5000</v>
      </c>
      <c r="V556">
        <v>5.875</v>
      </c>
      <c r="W556">
        <v>3</v>
      </c>
      <c r="X556">
        <v>7</v>
      </c>
      <c r="Y556">
        <v>2</v>
      </c>
      <c r="Z556">
        <v>7.75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 s="8">
        <v>2362.5</v>
      </c>
    </row>
    <row r="557" spans="1:33" x14ac:dyDescent="0.3">
      <c r="A557" t="s">
        <v>530</v>
      </c>
      <c r="B557" t="s">
        <v>1209</v>
      </c>
      <c r="C557" s="4">
        <v>45062</v>
      </c>
      <c r="D557">
        <v>613</v>
      </c>
      <c r="E557" t="s">
        <v>656</v>
      </c>
      <c r="F557" s="10">
        <v>0.23300000000000001</v>
      </c>
      <c r="G557" s="8">
        <v>1328.1</v>
      </c>
      <c r="H557" t="s">
        <v>750</v>
      </c>
      <c r="I557" s="8">
        <v>1328.1</v>
      </c>
      <c r="J557" t="s">
        <v>1095</v>
      </c>
      <c r="K557">
        <v>326</v>
      </c>
      <c r="L557" t="s">
        <v>752</v>
      </c>
      <c r="M557" s="4">
        <v>45065</v>
      </c>
      <c r="N557" s="4">
        <v>45069</v>
      </c>
      <c r="O557" s="8">
        <v>17.100000000000001</v>
      </c>
      <c r="P557" s="8">
        <v>1328.1</v>
      </c>
      <c r="Q557" s="8">
        <f>Table1[[#This Row],[material_cost]]+Table1[[#This Row],[freight_cost]]</f>
        <v>1345.1999999999998</v>
      </c>
      <c r="R557" t="s">
        <v>660</v>
      </c>
      <c r="S557" t="s">
        <v>661</v>
      </c>
      <c r="T557">
        <v>1</v>
      </c>
      <c r="U557" s="9">
        <v>10000</v>
      </c>
      <c r="V557">
        <v>10.875</v>
      </c>
      <c r="W557">
        <v>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s="8">
        <v>2610</v>
      </c>
    </row>
    <row r="558" spans="1:33" x14ac:dyDescent="0.3">
      <c r="A558" t="s">
        <v>530</v>
      </c>
      <c r="B558" t="s">
        <v>1209</v>
      </c>
      <c r="C558" s="4">
        <v>45062</v>
      </c>
      <c r="D558">
        <v>613</v>
      </c>
      <c r="E558" t="s">
        <v>656</v>
      </c>
      <c r="F558" s="10">
        <v>0.23300000000000001</v>
      </c>
      <c r="G558" s="8">
        <v>1328.1</v>
      </c>
      <c r="H558" t="s">
        <v>750</v>
      </c>
      <c r="I558" s="8">
        <v>1328.1</v>
      </c>
      <c r="J558" t="s">
        <v>1095</v>
      </c>
      <c r="K558">
        <v>326</v>
      </c>
      <c r="L558" t="s">
        <v>752</v>
      </c>
      <c r="M558" s="4">
        <v>45065</v>
      </c>
      <c r="N558" s="4">
        <v>45069</v>
      </c>
      <c r="O558" s="8">
        <v>17.100000000000001</v>
      </c>
      <c r="P558" s="8">
        <v>1328.1</v>
      </c>
      <c r="Q558" s="8">
        <f>Table1[[#This Row],[material_cost]]+Table1[[#This Row],[freight_cost]]</f>
        <v>1345.1999999999998</v>
      </c>
      <c r="R558" t="s">
        <v>660</v>
      </c>
      <c r="S558" t="s">
        <v>661</v>
      </c>
      <c r="T558">
        <v>2</v>
      </c>
      <c r="U558" s="9">
        <v>10000</v>
      </c>
      <c r="V558">
        <v>12.875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s="8">
        <v>3090</v>
      </c>
    </row>
    <row r="559" spans="1:33" x14ac:dyDescent="0.3">
      <c r="A559" t="s">
        <v>530</v>
      </c>
      <c r="B559" t="s">
        <v>1210</v>
      </c>
      <c r="C559" s="4">
        <v>45062</v>
      </c>
      <c r="D559">
        <v>361</v>
      </c>
      <c r="E559" t="s">
        <v>663</v>
      </c>
      <c r="F559" s="10">
        <v>0.30120000000000002</v>
      </c>
      <c r="G559" s="8">
        <v>2850.86</v>
      </c>
      <c r="H559" t="s">
        <v>712</v>
      </c>
      <c r="I559" s="8">
        <v>2879.355</v>
      </c>
      <c r="J559" t="s">
        <v>781</v>
      </c>
      <c r="K559">
        <v>80</v>
      </c>
      <c r="L559">
        <v>758</v>
      </c>
      <c r="M559" s="4">
        <v>45071</v>
      </c>
      <c r="N559" s="4">
        <v>45072</v>
      </c>
      <c r="O559" s="8">
        <v>28.68</v>
      </c>
      <c r="P559" s="8">
        <v>2879.3649999999998</v>
      </c>
      <c r="Q559" s="8">
        <f>Table1[[#This Row],[material_cost]]+Table1[[#This Row],[freight_cost]]</f>
        <v>2908.0449999999996</v>
      </c>
      <c r="R559" t="s">
        <v>666</v>
      </c>
      <c r="S559" t="s">
        <v>661</v>
      </c>
      <c r="T559">
        <v>1</v>
      </c>
      <c r="U559" s="9">
        <v>10000</v>
      </c>
      <c r="V559">
        <v>5.75</v>
      </c>
      <c r="W559">
        <v>6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s="8">
        <v>4140</v>
      </c>
    </row>
    <row r="560" spans="1:33" x14ac:dyDescent="0.3">
      <c r="A560" t="s">
        <v>530</v>
      </c>
      <c r="B560" t="s">
        <v>1210</v>
      </c>
      <c r="C560" s="4">
        <v>45062</v>
      </c>
      <c r="D560">
        <v>361</v>
      </c>
      <c r="E560" t="s">
        <v>663</v>
      </c>
      <c r="F560" s="10">
        <v>0.30120000000000002</v>
      </c>
      <c r="G560" s="8">
        <v>2850.86</v>
      </c>
      <c r="H560" t="s">
        <v>712</v>
      </c>
      <c r="I560" s="8">
        <v>2879.355</v>
      </c>
      <c r="J560" t="s">
        <v>781</v>
      </c>
      <c r="K560">
        <v>80</v>
      </c>
      <c r="L560">
        <v>758</v>
      </c>
      <c r="M560" s="4">
        <v>45071</v>
      </c>
      <c r="N560" s="4">
        <v>45072</v>
      </c>
      <c r="O560" s="8">
        <v>28.68</v>
      </c>
      <c r="P560" s="8">
        <v>2879.3649999999998</v>
      </c>
      <c r="Q560" s="8">
        <f>Table1[[#This Row],[material_cost]]+Table1[[#This Row],[freight_cost]]</f>
        <v>2908.0449999999996</v>
      </c>
      <c r="R560" t="s">
        <v>666</v>
      </c>
      <c r="S560" t="s">
        <v>661</v>
      </c>
      <c r="T560">
        <v>2</v>
      </c>
      <c r="U560" s="9">
        <v>10000</v>
      </c>
      <c r="V560">
        <v>8.875</v>
      </c>
      <c r="W560">
        <v>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s="8">
        <v>5325</v>
      </c>
    </row>
    <row r="561" spans="1:33" x14ac:dyDescent="0.3">
      <c r="A561" t="s">
        <v>530</v>
      </c>
      <c r="B561" t="s">
        <v>1211</v>
      </c>
      <c r="C561" s="4">
        <v>45063</v>
      </c>
      <c r="D561">
        <v>613</v>
      </c>
      <c r="E561" t="s">
        <v>656</v>
      </c>
      <c r="F561" s="10">
        <v>0.187</v>
      </c>
      <c r="G561" s="8">
        <v>1032.24</v>
      </c>
      <c r="H561" t="s">
        <v>675</v>
      </c>
      <c r="I561" s="8">
        <v>1035.155</v>
      </c>
      <c r="J561" t="s">
        <v>1032</v>
      </c>
      <c r="K561">
        <v>182</v>
      </c>
      <c r="L561" t="s">
        <v>677</v>
      </c>
      <c r="M561" s="4">
        <v>45069</v>
      </c>
      <c r="N561" s="4">
        <v>44704</v>
      </c>
      <c r="O561" s="8">
        <v>16.605</v>
      </c>
      <c r="P561" s="8">
        <v>1035.155</v>
      </c>
      <c r="Q561" s="8">
        <f>Table1[[#This Row],[material_cost]]+Table1[[#This Row],[freight_cost]]</f>
        <v>1051.76</v>
      </c>
      <c r="R561" t="s">
        <v>660</v>
      </c>
      <c r="S561" t="s">
        <v>661</v>
      </c>
      <c r="T561">
        <v>2</v>
      </c>
      <c r="U561" s="9">
        <v>10000</v>
      </c>
      <c r="V561">
        <v>10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s="8">
        <v>1200</v>
      </c>
    </row>
    <row r="562" spans="1:33" x14ac:dyDescent="0.3">
      <c r="A562" t="s">
        <v>530</v>
      </c>
      <c r="B562" t="s">
        <v>1211</v>
      </c>
      <c r="C562" s="4">
        <v>45063</v>
      </c>
      <c r="D562">
        <v>613</v>
      </c>
      <c r="E562" t="s">
        <v>656</v>
      </c>
      <c r="F562" s="10">
        <v>0.187</v>
      </c>
      <c r="G562" s="8">
        <v>1032.24</v>
      </c>
      <c r="H562" t="s">
        <v>675</v>
      </c>
      <c r="I562" s="8">
        <v>1035.155</v>
      </c>
      <c r="J562" t="s">
        <v>1032</v>
      </c>
      <c r="K562">
        <v>182</v>
      </c>
      <c r="L562" t="s">
        <v>677</v>
      </c>
      <c r="M562" s="4">
        <v>45069</v>
      </c>
      <c r="N562" s="4">
        <v>44704</v>
      </c>
      <c r="O562" s="8">
        <v>16.605</v>
      </c>
      <c r="P562" s="8">
        <v>1035.155</v>
      </c>
      <c r="Q562" s="8">
        <f>Table1[[#This Row],[material_cost]]+Table1[[#This Row],[freight_cost]]</f>
        <v>1051.76</v>
      </c>
      <c r="R562" t="s">
        <v>660</v>
      </c>
      <c r="S562" t="s">
        <v>661</v>
      </c>
      <c r="T562">
        <v>1</v>
      </c>
      <c r="U562" s="9">
        <v>10000</v>
      </c>
      <c r="V562">
        <v>12</v>
      </c>
      <c r="W562">
        <v>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s="8">
        <v>4320</v>
      </c>
    </row>
    <row r="563" spans="1:33" x14ac:dyDescent="0.3">
      <c r="A563" t="s">
        <v>530</v>
      </c>
      <c r="B563" t="s">
        <v>1212</v>
      </c>
      <c r="C563" s="4">
        <v>45064</v>
      </c>
      <c r="D563">
        <v>613</v>
      </c>
      <c r="E563" t="s">
        <v>656</v>
      </c>
      <c r="F563" s="10">
        <v>0.11550000000000001</v>
      </c>
      <c r="G563" s="8">
        <v>595.98</v>
      </c>
      <c r="H563" t="s">
        <v>588</v>
      </c>
      <c r="I563" s="8">
        <v>607.9</v>
      </c>
      <c r="J563" t="s">
        <v>1213</v>
      </c>
      <c r="K563">
        <v>163</v>
      </c>
      <c r="L563" t="s">
        <v>806</v>
      </c>
      <c r="M563" s="4">
        <v>45076</v>
      </c>
      <c r="N563" s="4">
        <v>45076</v>
      </c>
      <c r="O563" s="8">
        <v>7.8949999999999996</v>
      </c>
      <c r="P563" s="8">
        <v>607.9</v>
      </c>
      <c r="Q563" s="8">
        <f>Table1[[#This Row],[material_cost]]+Table1[[#This Row],[freight_cost]]</f>
        <v>615.79499999999996</v>
      </c>
      <c r="R563" t="s">
        <v>660</v>
      </c>
      <c r="S563" t="s">
        <v>661</v>
      </c>
      <c r="T563">
        <v>4</v>
      </c>
      <c r="U563" s="9">
        <v>10000</v>
      </c>
      <c r="V563">
        <v>7.125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s="8">
        <v>1710</v>
      </c>
    </row>
    <row r="564" spans="1:33" x14ac:dyDescent="0.3">
      <c r="A564" t="s">
        <v>530</v>
      </c>
      <c r="B564" t="s">
        <v>1212</v>
      </c>
      <c r="C564" s="4">
        <v>45064</v>
      </c>
      <c r="D564">
        <v>613</v>
      </c>
      <c r="E564" t="s">
        <v>656</v>
      </c>
      <c r="F564" s="10">
        <v>0.11550000000000001</v>
      </c>
      <c r="G564" s="8">
        <v>595.98</v>
      </c>
      <c r="H564" t="s">
        <v>588</v>
      </c>
      <c r="I564" s="8">
        <v>607.9</v>
      </c>
      <c r="J564" t="s">
        <v>1213</v>
      </c>
      <c r="K564">
        <v>163</v>
      </c>
      <c r="L564" t="s">
        <v>806</v>
      </c>
      <c r="M564" s="4">
        <v>45076</v>
      </c>
      <c r="N564" s="4">
        <v>45076</v>
      </c>
      <c r="O564" s="8">
        <v>7.8949999999999996</v>
      </c>
      <c r="P564" s="8">
        <v>607.9</v>
      </c>
      <c r="Q564" s="8">
        <f>Table1[[#This Row],[material_cost]]+Table1[[#This Row],[freight_cost]]</f>
        <v>615.79499999999996</v>
      </c>
      <c r="R564" t="s">
        <v>660</v>
      </c>
      <c r="S564" t="s">
        <v>661</v>
      </c>
      <c r="T564">
        <v>2</v>
      </c>
      <c r="U564" s="9">
        <v>10000</v>
      </c>
      <c r="V564">
        <v>8.875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s="8">
        <v>1065</v>
      </c>
    </row>
    <row r="565" spans="1:33" x14ac:dyDescent="0.3">
      <c r="A565" t="s">
        <v>530</v>
      </c>
      <c r="B565" t="s">
        <v>1212</v>
      </c>
      <c r="C565" s="4">
        <v>45064</v>
      </c>
      <c r="D565">
        <v>613</v>
      </c>
      <c r="E565" t="s">
        <v>656</v>
      </c>
      <c r="F565" s="10">
        <v>0.11550000000000001</v>
      </c>
      <c r="G565" s="8">
        <v>595.98</v>
      </c>
      <c r="H565" t="s">
        <v>588</v>
      </c>
      <c r="I565" s="8">
        <v>607.9</v>
      </c>
      <c r="J565" t="s">
        <v>1213</v>
      </c>
      <c r="K565">
        <v>163</v>
      </c>
      <c r="L565" t="s">
        <v>806</v>
      </c>
      <c r="M565" s="4">
        <v>45076</v>
      </c>
      <c r="N565" s="4">
        <v>45076</v>
      </c>
      <c r="O565" s="8">
        <v>7.8949999999999996</v>
      </c>
      <c r="P565" s="8">
        <v>607.9</v>
      </c>
      <c r="Q565" s="8">
        <f>Table1[[#This Row],[material_cost]]+Table1[[#This Row],[freight_cost]]</f>
        <v>615.79499999999996</v>
      </c>
      <c r="R565" t="s">
        <v>660</v>
      </c>
      <c r="S565" t="s">
        <v>661</v>
      </c>
      <c r="T565">
        <v>1</v>
      </c>
      <c r="U565" s="9">
        <v>10000</v>
      </c>
      <c r="V565">
        <v>7.875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s="8">
        <v>945</v>
      </c>
    </row>
    <row r="566" spans="1:33" x14ac:dyDescent="0.3">
      <c r="A566" t="s">
        <v>530</v>
      </c>
      <c r="B566" t="s">
        <v>1212</v>
      </c>
      <c r="C566" s="4">
        <v>45064</v>
      </c>
      <c r="D566">
        <v>613</v>
      </c>
      <c r="E566" t="s">
        <v>656</v>
      </c>
      <c r="F566" s="10">
        <v>0.11550000000000001</v>
      </c>
      <c r="G566" s="8">
        <v>595.98</v>
      </c>
      <c r="H566" t="s">
        <v>588</v>
      </c>
      <c r="I566" s="8">
        <v>607.9</v>
      </c>
      <c r="J566" t="s">
        <v>1213</v>
      </c>
      <c r="K566">
        <v>163</v>
      </c>
      <c r="L566" t="s">
        <v>806</v>
      </c>
      <c r="M566" s="4">
        <v>45076</v>
      </c>
      <c r="N566" s="4">
        <v>45076</v>
      </c>
      <c r="O566" s="8">
        <v>7.8949999999999996</v>
      </c>
      <c r="P566" s="8">
        <v>607.9</v>
      </c>
      <c r="Q566" s="8">
        <f>Table1[[#This Row],[material_cost]]+Table1[[#This Row],[freight_cost]]</f>
        <v>615.79499999999996</v>
      </c>
      <c r="R566" t="s">
        <v>660</v>
      </c>
      <c r="S566" t="s">
        <v>661</v>
      </c>
      <c r="T566">
        <v>3</v>
      </c>
      <c r="U566" s="9">
        <v>10000</v>
      </c>
      <c r="V566">
        <v>12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s="8">
        <v>1440</v>
      </c>
    </row>
    <row r="567" spans="1:33" x14ac:dyDescent="0.3">
      <c r="A567" t="s">
        <v>530</v>
      </c>
      <c r="B567" t="s">
        <v>1214</v>
      </c>
      <c r="C567" s="4">
        <v>45064</v>
      </c>
      <c r="D567">
        <v>1066</v>
      </c>
      <c r="E567" t="s">
        <v>671</v>
      </c>
      <c r="F567" s="10">
        <v>0.14000000000000001</v>
      </c>
      <c r="G567" s="8">
        <v>2677.5</v>
      </c>
      <c r="H567" t="s">
        <v>742</v>
      </c>
      <c r="I567" s="8">
        <v>2677.5</v>
      </c>
      <c r="J567" t="s">
        <v>840</v>
      </c>
      <c r="K567">
        <v>133</v>
      </c>
      <c r="L567" t="s">
        <v>528</v>
      </c>
      <c r="M567" s="4">
        <v>45077</v>
      </c>
      <c r="N567" s="4">
        <v>45078</v>
      </c>
      <c r="O567" s="8">
        <v>0</v>
      </c>
      <c r="P567" s="8">
        <v>2677.58</v>
      </c>
      <c r="Q567" s="8">
        <f>Table1[[#This Row],[material_cost]]+Table1[[#This Row],[freight_cost]]</f>
        <v>2677.58</v>
      </c>
      <c r="R567" t="s">
        <v>673</v>
      </c>
      <c r="S567" t="s">
        <v>661</v>
      </c>
      <c r="T567">
        <v>1</v>
      </c>
      <c r="U567" s="9">
        <v>10000</v>
      </c>
      <c r="V567">
        <v>10.625</v>
      </c>
      <c r="W567">
        <v>15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s="8">
        <v>19125</v>
      </c>
    </row>
    <row r="568" spans="1:33" x14ac:dyDescent="0.3">
      <c r="A568" t="s">
        <v>530</v>
      </c>
      <c r="B568" t="s">
        <v>1215</v>
      </c>
      <c r="C568" s="4">
        <v>45064</v>
      </c>
      <c r="D568">
        <v>613</v>
      </c>
      <c r="E568" t="s">
        <v>656</v>
      </c>
      <c r="F568" s="10">
        <v>0.3165</v>
      </c>
      <c r="G568" s="8">
        <v>235.005</v>
      </c>
      <c r="H568" t="s">
        <v>926</v>
      </c>
      <c r="I568" s="8">
        <v>218.245</v>
      </c>
      <c r="J568" t="s">
        <v>1216</v>
      </c>
      <c r="K568">
        <v>313</v>
      </c>
      <c r="L568" t="s">
        <v>892</v>
      </c>
      <c r="M568" s="4">
        <v>45077</v>
      </c>
      <c r="N568" s="4">
        <v>45077</v>
      </c>
      <c r="O568" s="8">
        <v>2.0699999999999998</v>
      </c>
      <c r="P568" s="8">
        <v>267.745</v>
      </c>
      <c r="Q568" s="8">
        <f>Table1[[#This Row],[material_cost]]+Table1[[#This Row],[freight_cost]]</f>
        <v>269.815</v>
      </c>
      <c r="R568" t="s">
        <v>660</v>
      </c>
      <c r="S568" t="s">
        <v>661</v>
      </c>
      <c r="T568">
        <v>1</v>
      </c>
      <c r="U568" s="9">
        <v>5000</v>
      </c>
      <c r="V568">
        <v>3.125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s="8">
        <v>375</v>
      </c>
    </row>
    <row r="569" spans="1:33" x14ac:dyDescent="0.3">
      <c r="A569" t="s">
        <v>530</v>
      </c>
      <c r="B569" t="s">
        <v>1215</v>
      </c>
      <c r="C569" s="4">
        <v>45064</v>
      </c>
      <c r="D569">
        <v>613</v>
      </c>
      <c r="E569" t="s">
        <v>656</v>
      </c>
      <c r="F569" s="10">
        <v>0.3165</v>
      </c>
      <c r="G569" s="8">
        <v>235.005</v>
      </c>
      <c r="H569" t="s">
        <v>926</v>
      </c>
      <c r="I569" s="8">
        <v>218.245</v>
      </c>
      <c r="J569" t="s">
        <v>1216</v>
      </c>
      <c r="K569">
        <v>313</v>
      </c>
      <c r="L569" t="s">
        <v>892</v>
      </c>
      <c r="M569" s="4">
        <v>45077</v>
      </c>
      <c r="N569" s="4">
        <v>45077</v>
      </c>
      <c r="O569" s="8">
        <v>2.0699999999999998</v>
      </c>
      <c r="P569" s="8">
        <v>267.745</v>
      </c>
      <c r="Q569" s="8">
        <f>Table1[[#This Row],[material_cost]]+Table1[[#This Row],[freight_cost]]</f>
        <v>269.815</v>
      </c>
      <c r="R569" t="s">
        <v>660</v>
      </c>
      <c r="S569" t="s">
        <v>661</v>
      </c>
      <c r="T569">
        <v>2</v>
      </c>
      <c r="U569" s="9">
        <v>5000</v>
      </c>
      <c r="V569">
        <v>6.125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s="8">
        <v>367.5</v>
      </c>
    </row>
    <row r="570" spans="1:33" x14ac:dyDescent="0.3">
      <c r="A570" t="s">
        <v>530</v>
      </c>
      <c r="B570" t="s">
        <v>1217</v>
      </c>
      <c r="C570" s="4">
        <v>45064</v>
      </c>
      <c r="D570">
        <v>327</v>
      </c>
      <c r="E570" t="s">
        <v>668</v>
      </c>
      <c r="F570" s="10">
        <v>0.57999999999999996</v>
      </c>
      <c r="G570" s="8">
        <v>1357.2</v>
      </c>
      <c r="H570">
        <v>19472</v>
      </c>
      <c r="I570" s="8">
        <v>1354.17</v>
      </c>
      <c r="J570" t="s">
        <v>776</v>
      </c>
      <c r="K570">
        <v>318546</v>
      </c>
      <c r="L570" t="s">
        <v>629</v>
      </c>
      <c r="M570" s="4">
        <v>45086</v>
      </c>
      <c r="N570" s="4">
        <v>45086</v>
      </c>
      <c r="O570" s="8">
        <v>0</v>
      </c>
      <c r="P570" s="8">
        <v>1399</v>
      </c>
      <c r="Q570" s="8">
        <f>Table1[[#This Row],[material_cost]]+Table1[[#This Row],[freight_cost]]</f>
        <v>1399</v>
      </c>
      <c r="R570" t="s">
        <v>19</v>
      </c>
      <c r="S570" t="s">
        <v>661</v>
      </c>
      <c r="T570">
        <v>1</v>
      </c>
      <c r="U570" s="9">
        <v>2500</v>
      </c>
      <c r="V570">
        <v>7</v>
      </c>
      <c r="W570">
        <v>7</v>
      </c>
      <c r="X570">
        <v>6.625</v>
      </c>
      <c r="Y570">
        <v>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2.5</v>
      </c>
      <c r="AG570" s="8">
        <v>77265</v>
      </c>
    </row>
    <row r="571" spans="1:33" x14ac:dyDescent="0.3">
      <c r="A571" t="s">
        <v>530</v>
      </c>
      <c r="B571" t="s">
        <v>1218</v>
      </c>
      <c r="C571" s="4">
        <v>45065</v>
      </c>
      <c r="D571">
        <v>327</v>
      </c>
      <c r="E571" t="s">
        <v>668</v>
      </c>
      <c r="F571" s="10">
        <v>0.48399999999999999</v>
      </c>
      <c r="G571" s="8">
        <v>1161.5999999999999</v>
      </c>
      <c r="H571">
        <v>79426</v>
      </c>
      <c r="I571" s="8">
        <v>1037.72</v>
      </c>
      <c r="J571" t="s">
        <v>1083</v>
      </c>
      <c r="K571">
        <v>20</v>
      </c>
      <c r="L571" t="s">
        <v>420</v>
      </c>
      <c r="M571" s="4">
        <v>45072</v>
      </c>
      <c r="N571" s="4">
        <v>45076</v>
      </c>
      <c r="O571" s="8">
        <v>0</v>
      </c>
      <c r="P571" s="8">
        <v>1037.72</v>
      </c>
      <c r="Q571" s="8">
        <f>Table1[[#This Row],[material_cost]]+Table1[[#This Row],[freight_cost]]</f>
        <v>1037.72</v>
      </c>
      <c r="R571" t="s">
        <v>19</v>
      </c>
      <c r="S571" t="s">
        <v>661</v>
      </c>
      <c r="T571">
        <v>1</v>
      </c>
      <c r="U571" s="9">
        <v>10000</v>
      </c>
      <c r="V571">
        <v>10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s="8">
        <v>2400</v>
      </c>
    </row>
    <row r="572" spans="1:33" x14ac:dyDescent="0.3">
      <c r="A572" t="s">
        <v>530</v>
      </c>
      <c r="B572" t="s">
        <v>1219</v>
      </c>
      <c r="C572" s="4">
        <v>45065</v>
      </c>
      <c r="D572">
        <v>613</v>
      </c>
      <c r="E572" t="s">
        <v>656</v>
      </c>
      <c r="F572" s="10">
        <v>0.18</v>
      </c>
      <c r="G572" s="8">
        <v>3237.3</v>
      </c>
      <c r="H572" t="s">
        <v>961</v>
      </c>
      <c r="I572" s="8">
        <v>3251.87</v>
      </c>
      <c r="J572" t="s">
        <v>962</v>
      </c>
      <c r="K572">
        <v>90</v>
      </c>
      <c r="L572" t="s">
        <v>963</v>
      </c>
      <c r="M572" s="4">
        <v>45076</v>
      </c>
      <c r="N572" s="4">
        <v>45071</v>
      </c>
      <c r="O572" s="8">
        <v>54.2</v>
      </c>
      <c r="P572" s="8">
        <v>3251.855</v>
      </c>
      <c r="Q572" s="8">
        <f>Table1[[#This Row],[material_cost]]+Table1[[#This Row],[freight_cost]]</f>
        <v>3306.0549999999998</v>
      </c>
      <c r="R572" t="s">
        <v>660</v>
      </c>
      <c r="S572" t="s">
        <v>661</v>
      </c>
      <c r="T572">
        <v>1</v>
      </c>
      <c r="U572" s="9">
        <v>10000</v>
      </c>
      <c r="V572">
        <v>9.625</v>
      </c>
      <c r="W572">
        <v>4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s="8">
        <v>4620</v>
      </c>
    </row>
    <row r="573" spans="1:33" x14ac:dyDescent="0.3">
      <c r="A573" t="s">
        <v>530</v>
      </c>
      <c r="B573" t="s">
        <v>1219</v>
      </c>
      <c r="C573" s="4">
        <v>45065</v>
      </c>
      <c r="D573">
        <v>613</v>
      </c>
      <c r="E573" t="s">
        <v>656</v>
      </c>
      <c r="F573" s="10">
        <v>0.18</v>
      </c>
      <c r="G573" s="8">
        <v>3237.3</v>
      </c>
      <c r="H573" t="s">
        <v>961</v>
      </c>
      <c r="I573" s="8">
        <v>3251.87</v>
      </c>
      <c r="J573" t="s">
        <v>962</v>
      </c>
      <c r="K573">
        <v>90</v>
      </c>
      <c r="L573" t="s">
        <v>963</v>
      </c>
      <c r="M573" s="4">
        <v>45076</v>
      </c>
      <c r="N573" s="4">
        <v>45071</v>
      </c>
      <c r="O573" s="8">
        <v>54.2</v>
      </c>
      <c r="P573" s="8">
        <v>3251.855</v>
      </c>
      <c r="Q573" s="8">
        <f>Table1[[#This Row],[material_cost]]+Table1[[#This Row],[freight_cost]]</f>
        <v>3306.0549999999998</v>
      </c>
      <c r="R573" t="s">
        <v>660</v>
      </c>
      <c r="S573" t="s">
        <v>661</v>
      </c>
      <c r="T573">
        <v>2</v>
      </c>
      <c r="U573" s="9">
        <v>10000</v>
      </c>
      <c r="V573">
        <v>12.375</v>
      </c>
      <c r="W573">
        <v>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s="8">
        <v>13365</v>
      </c>
    </row>
    <row r="574" spans="1:33" x14ac:dyDescent="0.3">
      <c r="A574" t="s">
        <v>530</v>
      </c>
      <c r="B574" t="s">
        <v>1220</v>
      </c>
      <c r="C574" s="4">
        <v>45068</v>
      </c>
      <c r="D574">
        <v>327</v>
      </c>
      <c r="E574" t="s">
        <v>668</v>
      </c>
      <c r="F574" s="10">
        <v>0.22</v>
      </c>
      <c r="G574" s="8">
        <v>5098.5</v>
      </c>
      <c r="H574">
        <v>79461</v>
      </c>
      <c r="I574" s="8">
        <v>4921.085</v>
      </c>
      <c r="J574" t="s">
        <v>685</v>
      </c>
      <c r="K574">
        <v>257</v>
      </c>
      <c r="L574" t="s">
        <v>568</v>
      </c>
      <c r="M574" s="4">
        <v>45077</v>
      </c>
      <c r="N574" s="4">
        <v>45077</v>
      </c>
      <c r="O574" s="8">
        <v>0</v>
      </c>
      <c r="P574" s="8">
        <v>4921.0950000000003</v>
      </c>
      <c r="Q574" s="8">
        <f>Table1[[#This Row],[material_cost]]+Table1[[#This Row],[freight_cost]]</f>
        <v>4921.0950000000003</v>
      </c>
      <c r="R574" t="s">
        <v>19</v>
      </c>
      <c r="S574" t="s">
        <v>661</v>
      </c>
      <c r="T574">
        <v>1</v>
      </c>
      <c r="U574" s="9">
        <v>10000</v>
      </c>
      <c r="V574">
        <v>10.875</v>
      </c>
      <c r="W574">
        <v>15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s="8">
        <v>19575</v>
      </c>
    </row>
    <row r="575" spans="1:33" x14ac:dyDescent="0.3">
      <c r="A575" t="s">
        <v>530</v>
      </c>
      <c r="B575" t="s">
        <v>1220</v>
      </c>
      <c r="C575" s="4">
        <v>45068</v>
      </c>
      <c r="D575">
        <v>327</v>
      </c>
      <c r="E575" t="s">
        <v>668</v>
      </c>
      <c r="F575" s="10">
        <v>0.22</v>
      </c>
      <c r="G575" s="8">
        <v>5098.5</v>
      </c>
      <c r="H575">
        <v>79461</v>
      </c>
      <c r="I575" s="8">
        <v>4921.085</v>
      </c>
      <c r="J575" t="s">
        <v>685</v>
      </c>
      <c r="K575">
        <v>257</v>
      </c>
      <c r="L575" t="s">
        <v>568</v>
      </c>
      <c r="M575" s="4">
        <v>45077</v>
      </c>
      <c r="N575" s="4">
        <v>45077</v>
      </c>
      <c r="O575" s="8">
        <v>0</v>
      </c>
      <c r="P575" s="8">
        <v>4921.0950000000003</v>
      </c>
      <c r="Q575" s="8">
        <f>Table1[[#This Row],[material_cost]]+Table1[[#This Row],[freight_cost]]</f>
        <v>4921.0950000000003</v>
      </c>
      <c r="R575" t="s">
        <v>19</v>
      </c>
      <c r="S575" t="s">
        <v>661</v>
      </c>
      <c r="T575">
        <v>2</v>
      </c>
      <c r="U575" s="9">
        <v>10000</v>
      </c>
      <c r="V575">
        <v>10</v>
      </c>
      <c r="W575">
        <v>3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s="8">
        <v>3600</v>
      </c>
    </row>
    <row r="576" spans="1:33" x14ac:dyDescent="0.3">
      <c r="A576" t="s">
        <v>530</v>
      </c>
      <c r="B576" t="s">
        <v>1221</v>
      </c>
      <c r="C576" s="4">
        <v>45068</v>
      </c>
      <c r="D576">
        <v>327</v>
      </c>
      <c r="E576" t="s">
        <v>668</v>
      </c>
      <c r="F576" s="10">
        <v>1.1930000000000001</v>
      </c>
      <c r="G576" s="8">
        <v>984.23</v>
      </c>
      <c r="H576">
        <v>53112</v>
      </c>
      <c r="I576" s="8">
        <v>897.62</v>
      </c>
      <c r="J576" t="s">
        <v>692</v>
      </c>
      <c r="K576">
        <v>333</v>
      </c>
      <c r="L576" t="s">
        <v>693</v>
      </c>
      <c r="M576" s="4">
        <v>45076</v>
      </c>
      <c r="N576" s="4">
        <v>45076</v>
      </c>
      <c r="O576" s="8">
        <v>0</v>
      </c>
      <c r="P576" s="8">
        <v>897.61</v>
      </c>
      <c r="Q576" s="8">
        <f>Table1[[#This Row],[material_cost]]+Table1[[#This Row],[freight_cost]]</f>
        <v>897.61</v>
      </c>
      <c r="R576" t="s">
        <v>19</v>
      </c>
      <c r="S576" t="s">
        <v>661</v>
      </c>
      <c r="T576">
        <v>1</v>
      </c>
      <c r="U576" s="9">
        <v>5000</v>
      </c>
      <c r="V576">
        <v>6.875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s="8">
        <v>825</v>
      </c>
    </row>
    <row r="577" spans="1:33" x14ac:dyDescent="0.3">
      <c r="A577" t="s">
        <v>530</v>
      </c>
      <c r="B577" t="s">
        <v>1222</v>
      </c>
      <c r="C577" s="4">
        <v>45069</v>
      </c>
      <c r="D577">
        <v>613</v>
      </c>
      <c r="E577" t="s">
        <v>656</v>
      </c>
      <c r="F577" s="10">
        <v>0.17150000000000001</v>
      </c>
      <c r="G577" s="8">
        <v>3851.0349999999999</v>
      </c>
      <c r="H577" t="s">
        <v>1223</v>
      </c>
      <c r="I577" s="8">
        <v>3871.72</v>
      </c>
      <c r="J577" t="s">
        <v>1224</v>
      </c>
      <c r="K577">
        <v>25</v>
      </c>
      <c r="L577" t="s">
        <v>752</v>
      </c>
      <c r="M577" s="4">
        <v>45077</v>
      </c>
      <c r="N577" s="4">
        <v>45077</v>
      </c>
      <c r="O577" s="8">
        <v>67.724999999999994</v>
      </c>
      <c r="P577" s="8">
        <v>3871.7</v>
      </c>
      <c r="Q577" s="8">
        <f>Table1[[#This Row],[material_cost]]+Table1[[#This Row],[freight_cost]]</f>
        <v>3939.4249999999997</v>
      </c>
      <c r="R577" t="s">
        <v>660</v>
      </c>
      <c r="S577" t="s">
        <v>661</v>
      </c>
      <c r="T577">
        <v>2</v>
      </c>
      <c r="U577" s="9">
        <v>10000</v>
      </c>
      <c r="V577">
        <v>12.875</v>
      </c>
      <c r="W577">
        <v>12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s="8">
        <v>18540</v>
      </c>
    </row>
    <row r="578" spans="1:33" x14ac:dyDescent="0.3">
      <c r="A578" t="s">
        <v>530</v>
      </c>
      <c r="B578" t="s">
        <v>1222</v>
      </c>
      <c r="C578" s="4">
        <v>45069</v>
      </c>
      <c r="D578">
        <v>613</v>
      </c>
      <c r="E578" t="s">
        <v>656</v>
      </c>
      <c r="F578" s="10">
        <v>0.17150000000000001</v>
      </c>
      <c r="G578" s="8">
        <v>3851.0349999999999</v>
      </c>
      <c r="H578" t="s">
        <v>1223</v>
      </c>
      <c r="I578" s="8">
        <v>3871.72</v>
      </c>
      <c r="J578" t="s">
        <v>1224</v>
      </c>
      <c r="K578">
        <v>25</v>
      </c>
      <c r="L578" t="s">
        <v>752</v>
      </c>
      <c r="M578" s="4">
        <v>45077</v>
      </c>
      <c r="N578" s="4">
        <v>45077</v>
      </c>
      <c r="O578" s="8">
        <v>67.724999999999994</v>
      </c>
      <c r="P578" s="8">
        <v>3871.7</v>
      </c>
      <c r="Q578" s="8">
        <f>Table1[[#This Row],[material_cost]]+Table1[[#This Row],[freight_cost]]</f>
        <v>3939.4249999999997</v>
      </c>
      <c r="R578" t="s">
        <v>660</v>
      </c>
      <c r="S578" t="s">
        <v>661</v>
      </c>
      <c r="T578">
        <v>1</v>
      </c>
      <c r="U578" s="9">
        <v>10000</v>
      </c>
      <c r="V578">
        <v>10.875</v>
      </c>
      <c r="W578">
        <v>3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s="8">
        <v>3915</v>
      </c>
    </row>
    <row r="579" spans="1:33" x14ac:dyDescent="0.3">
      <c r="A579" t="s">
        <v>530</v>
      </c>
      <c r="B579" t="s">
        <v>1225</v>
      </c>
      <c r="C579" s="4">
        <v>45069</v>
      </c>
      <c r="D579">
        <v>613</v>
      </c>
      <c r="E579" t="s">
        <v>656</v>
      </c>
      <c r="F579" s="10">
        <v>0.374</v>
      </c>
      <c r="G579" s="8">
        <v>3500.64</v>
      </c>
      <c r="H579" t="s">
        <v>675</v>
      </c>
      <c r="I579" s="8">
        <v>3518.16</v>
      </c>
      <c r="J579" t="s">
        <v>676</v>
      </c>
      <c r="K579">
        <v>182</v>
      </c>
      <c r="L579" t="s">
        <v>677</v>
      </c>
      <c r="M579" s="4">
        <v>45077</v>
      </c>
      <c r="N579" s="4">
        <v>45077</v>
      </c>
      <c r="O579" s="8">
        <v>56.44</v>
      </c>
      <c r="P579" s="8">
        <v>3518.14</v>
      </c>
      <c r="Q579" s="8">
        <f>Table1[[#This Row],[material_cost]]+Table1[[#This Row],[freight_cost]]</f>
        <v>3574.58</v>
      </c>
      <c r="R579" t="s">
        <v>660</v>
      </c>
      <c r="S579" t="s">
        <v>661</v>
      </c>
      <c r="T579">
        <v>1</v>
      </c>
      <c r="U579" s="9">
        <v>10000</v>
      </c>
      <c r="V579">
        <v>9.75</v>
      </c>
      <c r="W579">
        <v>8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s="8">
        <v>9360</v>
      </c>
    </row>
    <row r="580" spans="1:33" x14ac:dyDescent="0.3">
      <c r="A580" t="s">
        <v>530</v>
      </c>
      <c r="B580" t="s">
        <v>1226</v>
      </c>
      <c r="C580" s="4">
        <v>45069</v>
      </c>
      <c r="D580">
        <v>613</v>
      </c>
      <c r="E580" t="s">
        <v>656</v>
      </c>
      <c r="F580" s="10">
        <v>0.54800000000000004</v>
      </c>
      <c r="G580" s="8">
        <v>4290.84</v>
      </c>
      <c r="H580" t="s">
        <v>577</v>
      </c>
      <c r="I580" s="8">
        <v>4283.1899999999996</v>
      </c>
      <c r="J580" t="s">
        <v>933</v>
      </c>
      <c r="K580">
        <v>278</v>
      </c>
      <c r="L580" t="s">
        <v>38</v>
      </c>
      <c r="M580" s="4">
        <v>45082</v>
      </c>
      <c r="N580" s="4">
        <v>45079</v>
      </c>
      <c r="O580" s="8">
        <v>46.9</v>
      </c>
      <c r="P580" s="8">
        <v>4283.1899999999996</v>
      </c>
      <c r="Q580" s="8">
        <f>Table1[[#This Row],[material_cost]]+Table1[[#This Row],[freight_cost]]</f>
        <v>4330.0899999999992</v>
      </c>
      <c r="R580" t="s">
        <v>660</v>
      </c>
      <c r="S580" t="s">
        <v>661</v>
      </c>
      <c r="T580">
        <v>1</v>
      </c>
      <c r="U580" s="9">
        <v>10000</v>
      </c>
      <c r="V580">
        <v>10.875</v>
      </c>
      <c r="W580">
        <v>6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s="8">
        <v>7830</v>
      </c>
    </row>
    <row r="581" spans="1:33" x14ac:dyDescent="0.3">
      <c r="A581" t="s">
        <v>530</v>
      </c>
      <c r="B581" t="s">
        <v>1227</v>
      </c>
      <c r="C581" s="4">
        <v>45069</v>
      </c>
      <c r="D581">
        <v>1066</v>
      </c>
      <c r="E581" t="s">
        <v>671</v>
      </c>
      <c r="F581" s="10">
        <v>4.4999999999999998E-2</v>
      </c>
      <c r="G581" s="8">
        <v>424.57499999999999</v>
      </c>
      <c r="H581" t="s">
        <v>723</v>
      </c>
      <c r="I581" s="8">
        <v>424.57499999999999</v>
      </c>
      <c r="J581" t="s">
        <v>724</v>
      </c>
      <c r="K581">
        <v>296</v>
      </c>
      <c r="M581" s="4">
        <v>45072</v>
      </c>
      <c r="O581" s="8">
        <v>0</v>
      </c>
      <c r="P581" s="8">
        <v>424.57499999999999</v>
      </c>
      <c r="Q581" s="8">
        <f>Table1[[#This Row],[material_cost]]+Table1[[#This Row],[freight_cost]]</f>
        <v>424.57499999999999</v>
      </c>
      <c r="R581" t="s">
        <v>673</v>
      </c>
      <c r="S581" t="s">
        <v>661</v>
      </c>
      <c r="T581">
        <v>2</v>
      </c>
      <c r="U581" s="9">
        <v>10000</v>
      </c>
      <c r="V581">
        <v>9.375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s="8">
        <v>3375</v>
      </c>
    </row>
    <row r="582" spans="1:33" x14ac:dyDescent="0.3">
      <c r="A582" t="s">
        <v>530</v>
      </c>
      <c r="B582" t="s">
        <v>1227</v>
      </c>
      <c r="C582" s="4">
        <v>45069</v>
      </c>
      <c r="D582">
        <v>1066</v>
      </c>
      <c r="E582" t="s">
        <v>671</v>
      </c>
      <c r="F582" s="10">
        <v>4.4999999999999998E-2</v>
      </c>
      <c r="G582" s="8">
        <v>424.57499999999999</v>
      </c>
      <c r="H582" t="s">
        <v>723</v>
      </c>
      <c r="I582" s="8">
        <v>424.57499999999999</v>
      </c>
      <c r="J582" t="s">
        <v>724</v>
      </c>
      <c r="K582">
        <v>296</v>
      </c>
      <c r="M582" s="4">
        <v>45072</v>
      </c>
      <c r="O582" s="8">
        <v>0</v>
      </c>
      <c r="P582" s="8">
        <v>424.57499999999999</v>
      </c>
      <c r="Q582" s="8">
        <f>Table1[[#This Row],[material_cost]]+Table1[[#This Row],[freight_cost]]</f>
        <v>424.57499999999999</v>
      </c>
      <c r="R582" t="s">
        <v>673</v>
      </c>
      <c r="S582" t="s">
        <v>661</v>
      </c>
      <c r="T582">
        <v>1</v>
      </c>
      <c r="U582" s="9">
        <v>10000</v>
      </c>
      <c r="V582">
        <v>12.625</v>
      </c>
      <c r="W582">
        <v>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s="8">
        <v>6060</v>
      </c>
    </row>
    <row r="583" spans="1:33" x14ac:dyDescent="0.3">
      <c r="A583" t="s">
        <v>530</v>
      </c>
      <c r="B583" t="s">
        <v>1228</v>
      </c>
      <c r="C583" s="4">
        <v>45069</v>
      </c>
      <c r="D583">
        <v>327</v>
      </c>
      <c r="E583" t="s">
        <v>668</v>
      </c>
      <c r="F583" s="10">
        <v>1.0129999999999999</v>
      </c>
      <c r="G583" s="8">
        <v>607.79999999999995</v>
      </c>
      <c r="H583" t="s">
        <v>1229</v>
      </c>
      <c r="I583" s="8">
        <v>607.79999999999995</v>
      </c>
      <c r="J583" t="s">
        <v>1230</v>
      </c>
      <c r="K583">
        <v>21</v>
      </c>
      <c r="L583" t="s">
        <v>645</v>
      </c>
      <c r="M583" s="4">
        <v>45084</v>
      </c>
      <c r="N583" s="4">
        <v>45083</v>
      </c>
      <c r="O583" s="8">
        <v>0</v>
      </c>
      <c r="P583" s="8">
        <v>607.79999999999995</v>
      </c>
      <c r="Q583" s="8">
        <f>Table1[[#This Row],[material_cost]]+Table1[[#This Row],[freight_cost]]</f>
        <v>607.79999999999995</v>
      </c>
      <c r="R583" t="s">
        <v>19</v>
      </c>
      <c r="S583" t="s">
        <v>661</v>
      </c>
      <c r="T583">
        <v>1</v>
      </c>
      <c r="U583" s="9">
        <v>5000</v>
      </c>
      <c r="V583">
        <v>10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s="8">
        <v>600</v>
      </c>
    </row>
    <row r="584" spans="1:33" x14ac:dyDescent="0.3">
      <c r="A584" t="s">
        <v>530</v>
      </c>
      <c r="B584" t="s">
        <v>1231</v>
      </c>
      <c r="C584" s="4">
        <v>45070</v>
      </c>
      <c r="D584">
        <v>327</v>
      </c>
      <c r="E584" t="s">
        <v>668</v>
      </c>
      <c r="F584" s="10">
        <v>0.90300000000000002</v>
      </c>
      <c r="G584" s="8">
        <v>162.54</v>
      </c>
      <c r="H584">
        <v>77128</v>
      </c>
      <c r="I584" s="8">
        <v>162.54</v>
      </c>
      <c r="J584" t="s">
        <v>1232</v>
      </c>
      <c r="K584">
        <v>325</v>
      </c>
      <c r="L584" t="s">
        <v>611</v>
      </c>
      <c r="M584" s="4">
        <v>45079</v>
      </c>
      <c r="N584" s="4">
        <v>45079</v>
      </c>
      <c r="O584" s="8">
        <v>100</v>
      </c>
      <c r="P584" s="8">
        <v>162.54</v>
      </c>
      <c r="Q584" s="8">
        <f>Table1[[#This Row],[material_cost]]+Table1[[#This Row],[freight_cost]]</f>
        <v>262.53999999999996</v>
      </c>
      <c r="R584" t="s">
        <v>19</v>
      </c>
      <c r="S584" t="s">
        <v>661</v>
      </c>
      <c r="T584">
        <v>1</v>
      </c>
      <c r="U584" s="9">
        <v>5000</v>
      </c>
      <c r="V584">
        <v>3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s="8">
        <v>180</v>
      </c>
    </row>
    <row r="585" spans="1:33" x14ac:dyDescent="0.3">
      <c r="A585" t="s">
        <v>530</v>
      </c>
      <c r="B585" t="s">
        <v>1233</v>
      </c>
      <c r="C585" s="4">
        <v>45070</v>
      </c>
      <c r="D585">
        <v>613</v>
      </c>
      <c r="E585" t="s">
        <v>656</v>
      </c>
      <c r="F585" s="10">
        <v>0.23100000000000001</v>
      </c>
      <c r="G585" s="8">
        <v>1372.14</v>
      </c>
      <c r="H585" t="s">
        <v>588</v>
      </c>
      <c r="I585" s="8">
        <v>1383.33</v>
      </c>
      <c r="J585" t="s">
        <v>848</v>
      </c>
      <c r="K585">
        <v>163</v>
      </c>
      <c r="L585" t="s">
        <v>806</v>
      </c>
      <c r="M585" s="4">
        <v>45083</v>
      </c>
      <c r="N585" s="4">
        <v>45078</v>
      </c>
      <c r="O585" s="8">
        <v>17.965</v>
      </c>
      <c r="P585" s="8">
        <v>1383.335</v>
      </c>
      <c r="Q585" s="8">
        <f>Table1[[#This Row],[material_cost]]+Table1[[#This Row],[freight_cost]]</f>
        <v>1401.3</v>
      </c>
      <c r="R585" t="s">
        <v>660</v>
      </c>
      <c r="S585" t="s">
        <v>661</v>
      </c>
      <c r="T585">
        <v>1</v>
      </c>
      <c r="U585" s="9">
        <v>10000</v>
      </c>
      <c r="V585">
        <v>8.875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s="8">
        <v>4260</v>
      </c>
    </row>
    <row r="586" spans="1:33" x14ac:dyDescent="0.3">
      <c r="A586" t="s">
        <v>530</v>
      </c>
      <c r="B586" t="s">
        <v>1233</v>
      </c>
      <c r="C586" s="4">
        <v>45070</v>
      </c>
      <c r="D586">
        <v>613</v>
      </c>
      <c r="E586" t="s">
        <v>656</v>
      </c>
      <c r="F586" s="10">
        <v>0.23100000000000001</v>
      </c>
      <c r="G586" s="8">
        <v>1372.14</v>
      </c>
      <c r="H586" t="s">
        <v>588</v>
      </c>
      <c r="I586" s="8">
        <v>1383.33</v>
      </c>
      <c r="J586" t="s">
        <v>848</v>
      </c>
      <c r="K586">
        <v>163</v>
      </c>
      <c r="L586" t="s">
        <v>806</v>
      </c>
      <c r="M586" s="4">
        <v>45083</v>
      </c>
      <c r="N586" s="4">
        <v>45078</v>
      </c>
      <c r="O586" s="8">
        <v>17.965</v>
      </c>
      <c r="P586" s="8">
        <v>1383.335</v>
      </c>
      <c r="Q586" s="8">
        <f>Table1[[#This Row],[material_cost]]+Table1[[#This Row],[freight_cost]]</f>
        <v>1401.3</v>
      </c>
      <c r="R586" t="s">
        <v>660</v>
      </c>
      <c r="S586" t="s">
        <v>661</v>
      </c>
      <c r="T586">
        <v>2</v>
      </c>
      <c r="U586" s="9">
        <v>10000</v>
      </c>
      <c r="V586">
        <v>7</v>
      </c>
      <c r="W586">
        <v>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s="8">
        <v>1680</v>
      </c>
    </row>
    <row r="587" spans="1:33" x14ac:dyDescent="0.3">
      <c r="A587" t="s">
        <v>530</v>
      </c>
      <c r="B587" t="s">
        <v>1234</v>
      </c>
      <c r="C587" s="4">
        <v>45070</v>
      </c>
      <c r="D587">
        <v>1066</v>
      </c>
      <c r="E587" t="s">
        <v>671</v>
      </c>
      <c r="F587" s="10">
        <v>1.7749999999999998E-2</v>
      </c>
      <c r="G587" s="8">
        <v>207.67750000000001</v>
      </c>
      <c r="H587" t="s">
        <v>587</v>
      </c>
      <c r="I587" s="8">
        <v>207.67750000000001</v>
      </c>
      <c r="J587" t="s">
        <v>907</v>
      </c>
      <c r="K587">
        <v>58</v>
      </c>
      <c r="L587" t="s">
        <v>528</v>
      </c>
      <c r="M587" s="4">
        <v>45077</v>
      </c>
      <c r="N587" s="4">
        <v>45078</v>
      </c>
      <c r="O587" s="8">
        <v>0</v>
      </c>
      <c r="P587" s="8">
        <v>207.685</v>
      </c>
      <c r="Q587" s="8">
        <f>Table1[[#This Row],[material_cost]]+Table1[[#This Row],[freight_cost]]</f>
        <v>207.685</v>
      </c>
      <c r="R587" t="s">
        <v>673</v>
      </c>
      <c r="S587" t="s">
        <v>661</v>
      </c>
      <c r="T587">
        <v>3</v>
      </c>
      <c r="U587" s="9">
        <v>10000</v>
      </c>
      <c r="V587">
        <v>9.5</v>
      </c>
      <c r="W587">
        <v>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s="8">
        <v>2280</v>
      </c>
    </row>
    <row r="588" spans="1:33" x14ac:dyDescent="0.3">
      <c r="A588" t="s">
        <v>530</v>
      </c>
      <c r="B588" t="s">
        <v>1234</v>
      </c>
      <c r="C588" s="4">
        <v>45070</v>
      </c>
      <c r="D588">
        <v>1066</v>
      </c>
      <c r="E588" t="s">
        <v>671</v>
      </c>
      <c r="F588" s="10">
        <v>1.7749999999999998E-2</v>
      </c>
      <c r="G588" s="8">
        <v>207.67750000000001</v>
      </c>
      <c r="H588" t="s">
        <v>587</v>
      </c>
      <c r="I588" s="8">
        <v>207.67750000000001</v>
      </c>
      <c r="J588" t="s">
        <v>907</v>
      </c>
      <c r="K588">
        <v>58</v>
      </c>
      <c r="L588" t="s">
        <v>528</v>
      </c>
      <c r="M588" s="4">
        <v>45077</v>
      </c>
      <c r="N588" s="4">
        <v>45078</v>
      </c>
      <c r="O588" s="8">
        <v>0</v>
      </c>
      <c r="P588" s="8">
        <v>207.685</v>
      </c>
      <c r="Q588" s="8">
        <f>Table1[[#This Row],[material_cost]]+Table1[[#This Row],[freight_cost]]</f>
        <v>207.685</v>
      </c>
      <c r="R588" t="s">
        <v>673</v>
      </c>
      <c r="S588" t="s">
        <v>661</v>
      </c>
      <c r="T588">
        <v>4</v>
      </c>
      <c r="U588" s="9">
        <v>10000</v>
      </c>
      <c r="V588">
        <v>10.625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s="8">
        <v>1275</v>
      </c>
    </row>
    <row r="589" spans="1:33" x14ac:dyDescent="0.3">
      <c r="A589" t="s">
        <v>530</v>
      </c>
      <c r="B589" t="s">
        <v>1234</v>
      </c>
      <c r="C589" s="4">
        <v>45070</v>
      </c>
      <c r="D589">
        <v>1066</v>
      </c>
      <c r="E589" t="s">
        <v>671</v>
      </c>
      <c r="F589" s="10">
        <v>1.7749999999999998E-2</v>
      </c>
      <c r="G589" s="8">
        <v>207.67750000000001</v>
      </c>
      <c r="H589" t="s">
        <v>587</v>
      </c>
      <c r="I589" s="8">
        <v>207.67750000000001</v>
      </c>
      <c r="J589" t="s">
        <v>907</v>
      </c>
      <c r="K589">
        <v>58</v>
      </c>
      <c r="L589" t="s">
        <v>528</v>
      </c>
      <c r="M589" s="4">
        <v>45077</v>
      </c>
      <c r="N589" s="4">
        <v>45078</v>
      </c>
      <c r="O589" s="8">
        <v>0</v>
      </c>
      <c r="P589" s="8">
        <v>207.685</v>
      </c>
      <c r="Q589" s="8">
        <f>Table1[[#This Row],[material_cost]]+Table1[[#This Row],[freight_cost]]</f>
        <v>207.685</v>
      </c>
      <c r="R589" t="s">
        <v>673</v>
      </c>
      <c r="S589" t="s">
        <v>661</v>
      </c>
      <c r="T589">
        <v>1</v>
      </c>
      <c r="U589" s="9">
        <v>10000</v>
      </c>
      <c r="V589">
        <v>8.375</v>
      </c>
      <c r="W589">
        <v>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s="8">
        <v>4020</v>
      </c>
    </row>
    <row r="590" spans="1:33" x14ac:dyDescent="0.3">
      <c r="A590" t="s">
        <v>530</v>
      </c>
      <c r="B590" t="s">
        <v>1234</v>
      </c>
      <c r="C590" s="4">
        <v>45070</v>
      </c>
      <c r="D590">
        <v>1066</v>
      </c>
      <c r="E590" t="s">
        <v>671</v>
      </c>
      <c r="F590" s="10">
        <v>1.7749999999999998E-2</v>
      </c>
      <c r="G590" s="8">
        <v>207.67750000000001</v>
      </c>
      <c r="H590" t="s">
        <v>587</v>
      </c>
      <c r="I590" s="8">
        <v>207.67750000000001</v>
      </c>
      <c r="J590" t="s">
        <v>907</v>
      </c>
      <c r="K590">
        <v>58</v>
      </c>
      <c r="L590" t="s">
        <v>528</v>
      </c>
      <c r="M590" s="4">
        <v>45077</v>
      </c>
      <c r="N590" s="4">
        <v>45078</v>
      </c>
      <c r="O590" s="8">
        <v>0</v>
      </c>
      <c r="P590" s="8">
        <v>207.685</v>
      </c>
      <c r="Q590" s="8">
        <f>Table1[[#This Row],[material_cost]]+Table1[[#This Row],[freight_cost]]</f>
        <v>207.685</v>
      </c>
      <c r="R590" t="s">
        <v>673</v>
      </c>
      <c r="S590" t="s">
        <v>661</v>
      </c>
      <c r="T590">
        <v>2</v>
      </c>
      <c r="U590" s="9">
        <v>10000</v>
      </c>
      <c r="V590">
        <v>6.875</v>
      </c>
      <c r="W590">
        <v>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s="8">
        <v>4125</v>
      </c>
    </row>
    <row r="591" spans="1:33" x14ac:dyDescent="0.3">
      <c r="A591" t="s">
        <v>530</v>
      </c>
      <c r="B591" t="s">
        <v>1235</v>
      </c>
      <c r="C591" s="4">
        <v>45071</v>
      </c>
      <c r="D591">
        <v>327</v>
      </c>
      <c r="E591" t="s">
        <v>668</v>
      </c>
      <c r="F591" s="10">
        <v>0.11</v>
      </c>
      <c r="G591" s="8">
        <v>2187.9</v>
      </c>
      <c r="H591">
        <v>79461</v>
      </c>
      <c r="I591" s="8">
        <v>2124.085</v>
      </c>
      <c r="J591" t="s">
        <v>1236</v>
      </c>
      <c r="K591">
        <v>257</v>
      </c>
      <c r="L591" t="s">
        <v>568</v>
      </c>
      <c r="M591" s="4">
        <v>45082</v>
      </c>
      <c r="N591" s="4">
        <v>45083</v>
      </c>
      <c r="O591" s="8">
        <v>0</v>
      </c>
      <c r="P591" s="8">
        <v>2124.0924999999902</v>
      </c>
      <c r="Q591" s="8">
        <f>Table1[[#This Row],[material_cost]]+Table1[[#This Row],[freight_cost]]</f>
        <v>2124.0924999999902</v>
      </c>
      <c r="R591" t="s">
        <v>19</v>
      </c>
      <c r="S591" t="s">
        <v>661</v>
      </c>
      <c r="T591">
        <v>3</v>
      </c>
      <c r="U591" s="9">
        <v>10000</v>
      </c>
      <c r="V591">
        <v>13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s="8">
        <v>4680</v>
      </c>
    </row>
    <row r="592" spans="1:33" x14ac:dyDescent="0.3">
      <c r="A592" t="s">
        <v>530</v>
      </c>
      <c r="B592" t="s">
        <v>1235</v>
      </c>
      <c r="C592" s="4">
        <v>45071</v>
      </c>
      <c r="D592">
        <v>327</v>
      </c>
      <c r="E592" t="s">
        <v>668</v>
      </c>
      <c r="F592" s="10">
        <v>0.11</v>
      </c>
      <c r="G592" s="8">
        <v>2187.9</v>
      </c>
      <c r="H592">
        <v>79461</v>
      </c>
      <c r="I592" s="8">
        <v>2124.085</v>
      </c>
      <c r="J592" t="s">
        <v>1236</v>
      </c>
      <c r="K592">
        <v>257</v>
      </c>
      <c r="L592" t="s">
        <v>568</v>
      </c>
      <c r="M592" s="4">
        <v>45082</v>
      </c>
      <c r="N592" s="4">
        <v>45083</v>
      </c>
      <c r="O592" s="8">
        <v>0</v>
      </c>
      <c r="P592" s="8">
        <v>2124.0924999999902</v>
      </c>
      <c r="Q592" s="8">
        <f>Table1[[#This Row],[material_cost]]+Table1[[#This Row],[freight_cost]]</f>
        <v>2124.0924999999902</v>
      </c>
      <c r="R592" t="s">
        <v>19</v>
      </c>
      <c r="S592" t="s">
        <v>661</v>
      </c>
      <c r="T592">
        <v>2</v>
      </c>
      <c r="U592" s="9">
        <v>10000</v>
      </c>
      <c r="V592">
        <v>12.25</v>
      </c>
      <c r="W592">
        <v>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s="8">
        <v>4410</v>
      </c>
    </row>
    <row r="593" spans="1:33" x14ac:dyDescent="0.3">
      <c r="A593" t="s">
        <v>530</v>
      </c>
      <c r="B593" t="s">
        <v>1235</v>
      </c>
      <c r="C593" s="4">
        <v>45071</v>
      </c>
      <c r="D593">
        <v>327</v>
      </c>
      <c r="E593" t="s">
        <v>668</v>
      </c>
      <c r="F593" s="10">
        <v>0.11</v>
      </c>
      <c r="G593" s="8">
        <v>2187.9</v>
      </c>
      <c r="H593">
        <v>79461</v>
      </c>
      <c r="I593" s="8">
        <v>2124.085</v>
      </c>
      <c r="J593" t="s">
        <v>1236</v>
      </c>
      <c r="K593">
        <v>257</v>
      </c>
      <c r="L593" t="s">
        <v>568</v>
      </c>
      <c r="M593" s="4">
        <v>45082</v>
      </c>
      <c r="N593" s="4">
        <v>45083</v>
      </c>
      <c r="O593" s="8">
        <v>0</v>
      </c>
      <c r="P593" s="8">
        <v>2124.0924999999902</v>
      </c>
      <c r="Q593" s="8">
        <f>Table1[[#This Row],[material_cost]]+Table1[[#This Row],[freight_cost]]</f>
        <v>2124.0924999999902</v>
      </c>
      <c r="R593" t="s">
        <v>19</v>
      </c>
      <c r="S593" t="s">
        <v>661</v>
      </c>
      <c r="T593">
        <v>4</v>
      </c>
      <c r="U593" s="9">
        <v>10000</v>
      </c>
      <c r="V593">
        <v>10.875</v>
      </c>
      <c r="W593">
        <v>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s="8">
        <v>6525</v>
      </c>
    </row>
    <row r="594" spans="1:33" x14ac:dyDescent="0.3">
      <c r="A594" t="s">
        <v>530</v>
      </c>
      <c r="B594" t="s">
        <v>1235</v>
      </c>
      <c r="C594" s="4">
        <v>45071</v>
      </c>
      <c r="D594">
        <v>327</v>
      </c>
      <c r="E594" t="s">
        <v>668</v>
      </c>
      <c r="F594" s="10">
        <v>0.11</v>
      </c>
      <c r="G594" s="8">
        <v>2187.9</v>
      </c>
      <c r="H594">
        <v>79461</v>
      </c>
      <c r="I594" s="8">
        <v>2124.085</v>
      </c>
      <c r="J594" t="s">
        <v>1236</v>
      </c>
      <c r="K594">
        <v>257</v>
      </c>
      <c r="L594" t="s">
        <v>568</v>
      </c>
      <c r="M594" s="4">
        <v>45082</v>
      </c>
      <c r="N594" s="4">
        <v>45083</v>
      </c>
      <c r="O594" s="8">
        <v>0</v>
      </c>
      <c r="P594" s="8">
        <v>2124.0924999999902</v>
      </c>
      <c r="Q594" s="8">
        <f>Table1[[#This Row],[material_cost]]+Table1[[#This Row],[freight_cost]]</f>
        <v>2124.0924999999902</v>
      </c>
      <c r="R594" t="s">
        <v>19</v>
      </c>
      <c r="S594" t="s">
        <v>661</v>
      </c>
      <c r="T594">
        <v>1</v>
      </c>
      <c r="U594" s="9">
        <v>10000</v>
      </c>
      <c r="V594">
        <v>11.875</v>
      </c>
      <c r="W594">
        <v>3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s="8">
        <v>4275</v>
      </c>
    </row>
    <row r="595" spans="1:33" x14ac:dyDescent="0.3">
      <c r="A595" t="s">
        <v>530</v>
      </c>
      <c r="B595" t="s">
        <v>1237</v>
      </c>
      <c r="C595" s="4">
        <v>45071</v>
      </c>
      <c r="D595">
        <v>327</v>
      </c>
      <c r="E595" t="s">
        <v>668</v>
      </c>
      <c r="F595" s="10">
        <v>0.49</v>
      </c>
      <c r="G595" s="8">
        <v>352.8</v>
      </c>
      <c r="H595">
        <v>53744</v>
      </c>
      <c r="I595" s="8">
        <v>340.1</v>
      </c>
      <c r="J595" t="s">
        <v>1238</v>
      </c>
      <c r="K595">
        <v>125</v>
      </c>
      <c r="L595" t="s">
        <v>420</v>
      </c>
      <c r="M595" s="4">
        <v>45082</v>
      </c>
      <c r="N595" s="4">
        <v>45082</v>
      </c>
      <c r="O595" s="8">
        <v>0</v>
      </c>
      <c r="P595" s="8">
        <v>340.1</v>
      </c>
      <c r="Q595" s="8">
        <f>Table1[[#This Row],[material_cost]]+Table1[[#This Row],[freight_cost]]</f>
        <v>340.1</v>
      </c>
      <c r="R595" t="s">
        <v>19</v>
      </c>
      <c r="S595" t="s">
        <v>661</v>
      </c>
      <c r="T595">
        <v>1</v>
      </c>
      <c r="U595" s="9">
        <v>10000</v>
      </c>
      <c r="V595">
        <v>3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s="8">
        <v>720</v>
      </c>
    </row>
    <row r="596" spans="1:33" x14ac:dyDescent="0.3">
      <c r="A596" t="s">
        <v>530</v>
      </c>
      <c r="B596" t="s">
        <v>1239</v>
      </c>
      <c r="C596" s="4">
        <v>45071</v>
      </c>
      <c r="D596">
        <v>1066</v>
      </c>
      <c r="E596" t="s">
        <v>671</v>
      </c>
      <c r="F596" s="10">
        <v>7.0000000000000007E-2</v>
      </c>
      <c r="G596" s="8">
        <v>1197</v>
      </c>
      <c r="H596" t="s">
        <v>742</v>
      </c>
      <c r="I596" s="8">
        <v>1197</v>
      </c>
      <c r="J596" t="s">
        <v>957</v>
      </c>
      <c r="K596">
        <v>133</v>
      </c>
      <c r="L596" t="s">
        <v>528</v>
      </c>
      <c r="M596" s="4">
        <v>45077</v>
      </c>
      <c r="N596" s="4">
        <v>45078</v>
      </c>
      <c r="O596" s="8">
        <v>0</v>
      </c>
      <c r="P596" s="8">
        <v>1197.03</v>
      </c>
      <c r="Q596" s="8">
        <f>Table1[[#This Row],[material_cost]]+Table1[[#This Row],[freight_cost]]</f>
        <v>1197.03</v>
      </c>
      <c r="R596" t="s">
        <v>673</v>
      </c>
      <c r="S596" t="s">
        <v>661</v>
      </c>
      <c r="T596">
        <v>1</v>
      </c>
      <c r="U596" s="9">
        <v>10000</v>
      </c>
      <c r="V596">
        <v>11.625</v>
      </c>
      <c r="W596">
        <v>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s="8">
        <v>8370</v>
      </c>
    </row>
    <row r="597" spans="1:33" x14ac:dyDescent="0.3">
      <c r="A597" t="s">
        <v>530</v>
      </c>
      <c r="B597" t="s">
        <v>1239</v>
      </c>
      <c r="C597" s="4">
        <v>45071</v>
      </c>
      <c r="D597">
        <v>1066</v>
      </c>
      <c r="E597" t="s">
        <v>671</v>
      </c>
      <c r="F597" s="10">
        <v>7.0000000000000007E-2</v>
      </c>
      <c r="G597" s="8">
        <v>1197</v>
      </c>
      <c r="H597" t="s">
        <v>742</v>
      </c>
      <c r="I597" s="8">
        <v>1197</v>
      </c>
      <c r="J597" t="s">
        <v>957</v>
      </c>
      <c r="K597">
        <v>133</v>
      </c>
      <c r="L597" t="s">
        <v>528</v>
      </c>
      <c r="M597" s="4">
        <v>45077</v>
      </c>
      <c r="N597" s="4">
        <v>45078</v>
      </c>
      <c r="O597" s="8">
        <v>0</v>
      </c>
      <c r="P597" s="8">
        <v>1197.03</v>
      </c>
      <c r="Q597" s="8">
        <f>Table1[[#This Row],[material_cost]]+Table1[[#This Row],[freight_cost]]</f>
        <v>1197.03</v>
      </c>
      <c r="R597" t="s">
        <v>673</v>
      </c>
      <c r="S597" t="s">
        <v>661</v>
      </c>
      <c r="T597">
        <v>2</v>
      </c>
      <c r="U597" s="9">
        <v>10000</v>
      </c>
      <c r="V597">
        <v>12.125</v>
      </c>
      <c r="W597">
        <v>6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s="8">
        <v>8730</v>
      </c>
    </row>
    <row r="598" spans="1:33" x14ac:dyDescent="0.3">
      <c r="A598" t="s">
        <v>530</v>
      </c>
      <c r="B598" t="s">
        <v>1240</v>
      </c>
      <c r="C598" s="4">
        <v>45071</v>
      </c>
      <c r="D598">
        <v>114</v>
      </c>
      <c r="E598" t="s">
        <v>875</v>
      </c>
      <c r="F598" s="10">
        <v>0.26155</v>
      </c>
      <c r="G598" s="8">
        <v>3766.32</v>
      </c>
      <c r="H598" t="s">
        <v>876</v>
      </c>
      <c r="I598" s="8">
        <v>3803.97</v>
      </c>
      <c r="J598" t="s">
        <v>1004</v>
      </c>
      <c r="K598">
        <v>319548</v>
      </c>
      <c r="L598" t="s">
        <v>878</v>
      </c>
      <c r="M598" s="4">
        <v>45086</v>
      </c>
      <c r="N598" s="4">
        <v>45092</v>
      </c>
      <c r="O598" s="8">
        <v>178.16499999999999</v>
      </c>
      <c r="P598" s="8">
        <v>3803.97</v>
      </c>
      <c r="Q598" s="8">
        <f>Table1[[#This Row],[material_cost]]+Table1[[#This Row],[freight_cost]]</f>
        <v>3982.1349999999998</v>
      </c>
      <c r="R598" t="s">
        <v>879</v>
      </c>
      <c r="S598" t="s">
        <v>661</v>
      </c>
      <c r="T598">
        <v>1</v>
      </c>
      <c r="U598" s="9">
        <v>10000</v>
      </c>
      <c r="V598">
        <v>6.66</v>
      </c>
      <c r="W598">
        <v>8</v>
      </c>
      <c r="X598">
        <v>6.72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s="8">
        <v>7200</v>
      </c>
    </row>
    <row r="599" spans="1:33" x14ac:dyDescent="0.3">
      <c r="A599" t="s">
        <v>530</v>
      </c>
      <c r="B599" t="s">
        <v>1240</v>
      </c>
      <c r="C599" s="4">
        <v>45071</v>
      </c>
      <c r="D599">
        <v>114</v>
      </c>
      <c r="E599" t="s">
        <v>875</v>
      </c>
      <c r="F599" s="10">
        <v>0.26155</v>
      </c>
      <c r="G599" s="8">
        <v>3766.32</v>
      </c>
      <c r="H599" t="s">
        <v>876</v>
      </c>
      <c r="I599" s="8">
        <v>3803.97</v>
      </c>
      <c r="J599" t="s">
        <v>1004</v>
      </c>
      <c r="K599">
        <v>319548</v>
      </c>
      <c r="L599" t="s">
        <v>878</v>
      </c>
      <c r="M599" s="4">
        <v>45086</v>
      </c>
      <c r="N599" s="4">
        <v>45092</v>
      </c>
      <c r="O599" s="8">
        <v>178.16499999999999</v>
      </c>
      <c r="P599" s="8">
        <v>3803.97</v>
      </c>
      <c r="Q599" s="8">
        <f>Table1[[#This Row],[material_cost]]+Table1[[#This Row],[freight_cost]]</f>
        <v>3982.1349999999998</v>
      </c>
      <c r="R599" t="s">
        <v>879</v>
      </c>
      <c r="S599" t="s">
        <v>661</v>
      </c>
      <c r="T599">
        <v>2</v>
      </c>
      <c r="U599" s="9">
        <v>10000</v>
      </c>
      <c r="V599">
        <v>6.66</v>
      </c>
      <c r="W599">
        <v>8</v>
      </c>
      <c r="X599">
        <v>6.72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s="8">
        <v>7200</v>
      </c>
    </row>
    <row r="600" spans="1:33" x14ac:dyDescent="0.3">
      <c r="A600" t="s">
        <v>530</v>
      </c>
      <c r="B600" t="s">
        <v>1241</v>
      </c>
      <c r="C600" s="4">
        <v>45071</v>
      </c>
      <c r="D600">
        <v>613</v>
      </c>
      <c r="E600" t="s">
        <v>656</v>
      </c>
      <c r="F600" s="10">
        <v>0.53300000000000003</v>
      </c>
      <c r="G600" s="8">
        <v>463.71</v>
      </c>
      <c r="H600" t="s">
        <v>732</v>
      </c>
      <c r="I600" s="8">
        <v>442.15</v>
      </c>
      <c r="J600" t="s">
        <v>733</v>
      </c>
      <c r="K600">
        <v>371</v>
      </c>
      <c r="L600" t="s">
        <v>420</v>
      </c>
      <c r="M600" s="4">
        <v>45077</v>
      </c>
      <c r="N600" s="4">
        <v>45077</v>
      </c>
      <c r="O600" s="8">
        <v>4.9800000000000004</v>
      </c>
      <c r="P600" s="8">
        <v>541.15</v>
      </c>
      <c r="Q600" s="8">
        <f>Table1[[#This Row],[material_cost]]+Table1[[#This Row],[freight_cost]]</f>
        <v>546.13</v>
      </c>
      <c r="R600" t="s">
        <v>660</v>
      </c>
      <c r="S600" t="s">
        <v>661</v>
      </c>
      <c r="T600">
        <v>1</v>
      </c>
      <c r="U600" s="9">
        <v>5000</v>
      </c>
      <c r="V600">
        <v>7.25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s="8">
        <v>870</v>
      </c>
    </row>
    <row r="601" spans="1:33" x14ac:dyDescent="0.3">
      <c r="A601" t="s">
        <v>530</v>
      </c>
      <c r="B601" t="s">
        <v>1242</v>
      </c>
      <c r="C601" s="4">
        <v>45071</v>
      </c>
      <c r="D601">
        <v>613</v>
      </c>
      <c r="E601" t="s">
        <v>656</v>
      </c>
      <c r="F601" s="10">
        <v>0.12</v>
      </c>
      <c r="G601" s="8">
        <v>2721.6</v>
      </c>
      <c r="H601" t="s">
        <v>961</v>
      </c>
      <c r="I601" s="8">
        <v>2727.3</v>
      </c>
      <c r="J601" t="s">
        <v>998</v>
      </c>
      <c r="K601">
        <v>90</v>
      </c>
      <c r="L601" t="s">
        <v>963</v>
      </c>
      <c r="M601" s="4">
        <v>45082</v>
      </c>
      <c r="N601" s="4">
        <v>45079</v>
      </c>
      <c r="O601" s="8">
        <v>45.456666666666599</v>
      </c>
      <c r="P601" s="8">
        <v>2727.3033333333301</v>
      </c>
      <c r="Q601" s="8">
        <f>Table1[[#This Row],[material_cost]]+Table1[[#This Row],[freight_cost]]</f>
        <v>2772.7599999999966</v>
      </c>
      <c r="R601" t="s">
        <v>660</v>
      </c>
      <c r="S601" t="s">
        <v>661</v>
      </c>
      <c r="T601">
        <v>2</v>
      </c>
      <c r="U601" s="9">
        <v>10000</v>
      </c>
      <c r="V601">
        <v>9.625</v>
      </c>
      <c r="W601">
        <v>5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s="8">
        <v>5775</v>
      </c>
    </row>
    <row r="602" spans="1:33" x14ac:dyDescent="0.3">
      <c r="A602" t="s">
        <v>530</v>
      </c>
      <c r="B602" t="s">
        <v>1242</v>
      </c>
      <c r="C602" s="4">
        <v>45071</v>
      </c>
      <c r="D602">
        <v>613</v>
      </c>
      <c r="E602" t="s">
        <v>656</v>
      </c>
      <c r="F602" s="10">
        <v>0.12</v>
      </c>
      <c r="G602" s="8">
        <v>2721.6</v>
      </c>
      <c r="H602" t="s">
        <v>961</v>
      </c>
      <c r="I602" s="8">
        <v>2727.3</v>
      </c>
      <c r="J602" t="s">
        <v>998</v>
      </c>
      <c r="K602">
        <v>90</v>
      </c>
      <c r="L602" t="s">
        <v>963</v>
      </c>
      <c r="M602" s="4">
        <v>45082</v>
      </c>
      <c r="N602" s="4">
        <v>45079</v>
      </c>
      <c r="O602" s="8">
        <v>45.456666666666599</v>
      </c>
      <c r="P602" s="8">
        <v>2727.3033333333301</v>
      </c>
      <c r="Q602" s="8">
        <f>Table1[[#This Row],[material_cost]]+Table1[[#This Row],[freight_cost]]</f>
        <v>2772.7599999999966</v>
      </c>
      <c r="R602" t="s">
        <v>660</v>
      </c>
      <c r="S602" t="s">
        <v>661</v>
      </c>
      <c r="T602">
        <v>3</v>
      </c>
      <c r="U602" s="9">
        <v>10000</v>
      </c>
      <c r="V602">
        <v>12.375</v>
      </c>
      <c r="W602">
        <v>5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s="8">
        <v>7425</v>
      </c>
    </row>
    <row r="603" spans="1:33" x14ac:dyDescent="0.3">
      <c r="A603" t="s">
        <v>530</v>
      </c>
      <c r="B603" t="s">
        <v>1242</v>
      </c>
      <c r="C603" s="4">
        <v>45071</v>
      </c>
      <c r="D603">
        <v>613</v>
      </c>
      <c r="E603" t="s">
        <v>656</v>
      </c>
      <c r="F603" s="10">
        <v>0.12</v>
      </c>
      <c r="G603" s="8">
        <v>2721.6</v>
      </c>
      <c r="H603" t="s">
        <v>961</v>
      </c>
      <c r="I603" s="8">
        <v>2727.3</v>
      </c>
      <c r="J603" t="s">
        <v>998</v>
      </c>
      <c r="K603">
        <v>90</v>
      </c>
      <c r="L603" t="s">
        <v>963</v>
      </c>
      <c r="M603" s="4">
        <v>45082</v>
      </c>
      <c r="N603" s="4">
        <v>45079</v>
      </c>
      <c r="O603" s="8">
        <v>45.456666666666599</v>
      </c>
      <c r="P603" s="8">
        <v>2727.3033333333301</v>
      </c>
      <c r="Q603" s="8">
        <f>Table1[[#This Row],[material_cost]]+Table1[[#This Row],[freight_cost]]</f>
        <v>2772.7599999999966</v>
      </c>
      <c r="R603" t="s">
        <v>660</v>
      </c>
      <c r="S603" t="s">
        <v>661</v>
      </c>
      <c r="T603">
        <v>1</v>
      </c>
      <c r="U603" s="9">
        <v>10000</v>
      </c>
      <c r="V603">
        <v>9.875</v>
      </c>
      <c r="W603">
        <v>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s="8">
        <v>9480</v>
      </c>
    </row>
    <row r="604" spans="1:33" x14ac:dyDescent="0.3">
      <c r="A604" t="s">
        <v>530</v>
      </c>
      <c r="B604" t="s">
        <v>1243</v>
      </c>
      <c r="C604" s="4">
        <v>45072</v>
      </c>
      <c r="D604">
        <v>1014</v>
      </c>
      <c r="E604" t="s">
        <v>1244</v>
      </c>
      <c r="F604" s="10">
        <v>0.48865999999999898</v>
      </c>
      <c r="G604" s="8">
        <v>6684.87</v>
      </c>
      <c r="H604">
        <v>77660</v>
      </c>
      <c r="I604" s="8">
        <v>6684.87</v>
      </c>
      <c r="J604" t="s">
        <v>1245</v>
      </c>
      <c r="K604">
        <v>241</v>
      </c>
      <c r="M604" s="4">
        <v>45117</v>
      </c>
      <c r="N604" s="4">
        <v>45119</v>
      </c>
      <c r="O604" s="8">
        <v>0</v>
      </c>
      <c r="P604" s="8">
        <v>4707.24</v>
      </c>
      <c r="Q604" s="8">
        <f>Table1[[#This Row],[material_cost]]+Table1[[#This Row],[freight_cost]]</f>
        <v>4707.24</v>
      </c>
      <c r="R604" t="s">
        <v>1246</v>
      </c>
      <c r="S604" t="s">
        <v>661</v>
      </c>
      <c r="T604">
        <v>1</v>
      </c>
      <c r="U604" s="9">
        <v>10000</v>
      </c>
      <c r="V604">
        <v>9.5</v>
      </c>
      <c r="W604">
        <v>12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s="8">
        <v>13680</v>
      </c>
    </row>
    <row r="605" spans="1:33" x14ac:dyDescent="0.3">
      <c r="A605" t="s">
        <v>530</v>
      </c>
      <c r="B605" t="s">
        <v>1247</v>
      </c>
      <c r="C605" s="4">
        <v>45072</v>
      </c>
      <c r="D605">
        <v>613</v>
      </c>
      <c r="E605" t="s">
        <v>656</v>
      </c>
      <c r="F605" s="10">
        <v>0.18</v>
      </c>
      <c r="G605" s="8">
        <v>2308.5</v>
      </c>
      <c r="H605" t="s">
        <v>961</v>
      </c>
      <c r="I605" s="8">
        <v>2314.35</v>
      </c>
      <c r="J605" t="s">
        <v>962</v>
      </c>
      <c r="K605">
        <v>90</v>
      </c>
      <c r="L605" t="s">
        <v>963</v>
      </c>
      <c r="M605" s="4">
        <v>45082</v>
      </c>
      <c r="N605" s="4">
        <v>45082</v>
      </c>
      <c r="O605" s="8">
        <v>38.575000000000003</v>
      </c>
      <c r="P605" s="8">
        <v>2314.36</v>
      </c>
      <c r="Q605" s="8">
        <f>Table1[[#This Row],[material_cost]]+Table1[[#This Row],[freight_cost]]</f>
        <v>2352.9349999999999</v>
      </c>
      <c r="R605" t="s">
        <v>660</v>
      </c>
      <c r="S605" t="s">
        <v>661</v>
      </c>
      <c r="T605">
        <v>1</v>
      </c>
      <c r="U605" s="9">
        <v>10000</v>
      </c>
      <c r="V605">
        <v>11.5</v>
      </c>
      <c r="W605">
        <v>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s="8">
        <v>6900</v>
      </c>
    </row>
    <row r="606" spans="1:33" x14ac:dyDescent="0.3">
      <c r="A606" t="s">
        <v>530</v>
      </c>
      <c r="B606" t="s">
        <v>1247</v>
      </c>
      <c r="C606" s="4">
        <v>45072</v>
      </c>
      <c r="D606">
        <v>613</v>
      </c>
      <c r="E606" t="s">
        <v>656</v>
      </c>
      <c r="F606" s="10">
        <v>0.18</v>
      </c>
      <c r="G606" s="8">
        <v>2308.5</v>
      </c>
      <c r="H606" t="s">
        <v>961</v>
      </c>
      <c r="I606" s="8">
        <v>2314.35</v>
      </c>
      <c r="J606" t="s">
        <v>962</v>
      </c>
      <c r="K606">
        <v>90</v>
      </c>
      <c r="L606" t="s">
        <v>963</v>
      </c>
      <c r="M606" s="4">
        <v>45082</v>
      </c>
      <c r="N606" s="4">
        <v>45082</v>
      </c>
      <c r="O606" s="8">
        <v>38.575000000000003</v>
      </c>
      <c r="P606" s="8">
        <v>2314.36</v>
      </c>
      <c r="Q606" s="8">
        <f>Table1[[#This Row],[material_cost]]+Table1[[#This Row],[freight_cost]]</f>
        <v>2352.9349999999999</v>
      </c>
      <c r="R606" t="s">
        <v>660</v>
      </c>
      <c r="S606" t="s">
        <v>661</v>
      </c>
      <c r="T606">
        <v>2</v>
      </c>
      <c r="U606" s="9">
        <v>10000</v>
      </c>
      <c r="V606">
        <v>9.875</v>
      </c>
      <c r="W606">
        <v>5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s="8">
        <v>5925</v>
      </c>
    </row>
    <row r="607" spans="1:33" x14ac:dyDescent="0.3">
      <c r="A607" t="s">
        <v>530</v>
      </c>
      <c r="B607" t="s">
        <v>1248</v>
      </c>
      <c r="C607" s="4">
        <v>45072</v>
      </c>
      <c r="D607">
        <v>327</v>
      </c>
      <c r="E607" t="s">
        <v>668</v>
      </c>
      <c r="F607" s="10">
        <v>0.502</v>
      </c>
      <c r="G607" s="8">
        <v>3132.48</v>
      </c>
      <c r="H607">
        <v>18328</v>
      </c>
      <c r="I607" s="8">
        <v>3124.64</v>
      </c>
      <c r="J607" t="s">
        <v>767</v>
      </c>
      <c r="K607">
        <v>227</v>
      </c>
      <c r="L607" t="s">
        <v>629</v>
      </c>
      <c r="M607" s="4">
        <v>45078</v>
      </c>
      <c r="O607" s="8">
        <v>0</v>
      </c>
      <c r="P607" s="8">
        <v>3124.65</v>
      </c>
      <c r="Q607" s="8">
        <f>Table1[[#This Row],[material_cost]]+Table1[[#This Row],[freight_cost]]</f>
        <v>3124.65</v>
      </c>
      <c r="R607" t="s">
        <v>19</v>
      </c>
      <c r="S607" t="s">
        <v>661</v>
      </c>
      <c r="T607">
        <v>1</v>
      </c>
      <c r="U607" s="9">
        <v>10000</v>
      </c>
      <c r="V607">
        <v>13</v>
      </c>
      <c r="W607">
        <v>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s="8">
        <v>6240</v>
      </c>
    </row>
    <row r="608" spans="1:33" x14ac:dyDescent="0.3">
      <c r="A608" t="s">
        <v>530</v>
      </c>
      <c r="B608" t="s">
        <v>1249</v>
      </c>
      <c r="C608" s="4">
        <v>45072</v>
      </c>
      <c r="D608">
        <v>114</v>
      </c>
      <c r="E608" t="s">
        <v>875</v>
      </c>
      <c r="F608" s="10">
        <v>0.30230000000000001</v>
      </c>
      <c r="G608" s="8">
        <v>1922.63</v>
      </c>
      <c r="H608" t="s">
        <v>612</v>
      </c>
      <c r="I608" s="8">
        <v>1922.63</v>
      </c>
      <c r="J608" t="s">
        <v>1250</v>
      </c>
      <c r="K608">
        <v>238</v>
      </c>
      <c r="L608" t="s">
        <v>614</v>
      </c>
      <c r="M608" s="4">
        <v>45083</v>
      </c>
      <c r="N608" s="4">
        <v>45084</v>
      </c>
      <c r="O608" s="8">
        <v>77.91</v>
      </c>
      <c r="P608" s="8">
        <v>1922.63</v>
      </c>
      <c r="Q608" s="8">
        <f>Table1[[#This Row],[material_cost]]+Table1[[#This Row],[freight_cost]]</f>
        <v>2000.5400000000002</v>
      </c>
      <c r="R608" t="s">
        <v>879</v>
      </c>
      <c r="S608" t="s">
        <v>661</v>
      </c>
      <c r="T608">
        <v>2</v>
      </c>
      <c r="U608" s="9">
        <v>10000</v>
      </c>
      <c r="V608">
        <v>7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s="8">
        <v>1680</v>
      </c>
    </row>
    <row r="609" spans="1:33" x14ac:dyDescent="0.3">
      <c r="A609" t="s">
        <v>530</v>
      </c>
      <c r="B609" t="s">
        <v>1249</v>
      </c>
      <c r="C609" s="4">
        <v>45072</v>
      </c>
      <c r="D609">
        <v>114</v>
      </c>
      <c r="E609" t="s">
        <v>875</v>
      </c>
      <c r="F609" s="10">
        <v>0.30230000000000001</v>
      </c>
      <c r="G609" s="8">
        <v>1922.63</v>
      </c>
      <c r="H609" t="s">
        <v>612</v>
      </c>
      <c r="I609" s="8">
        <v>1922.63</v>
      </c>
      <c r="J609" t="s">
        <v>1250</v>
      </c>
      <c r="K609">
        <v>238</v>
      </c>
      <c r="L609" t="s">
        <v>614</v>
      </c>
      <c r="M609" s="4">
        <v>45083</v>
      </c>
      <c r="N609" s="4">
        <v>45084</v>
      </c>
      <c r="O609" s="8">
        <v>77.91</v>
      </c>
      <c r="P609" s="8">
        <v>1922.63</v>
      </c>
      <c r="Q609" s="8">
        <f>Table1[[#This Row],[material_cost]]+Table1[[#This Row],[freight_cost]]</f>
        <v>2000.5400000000002</v>
      </c>
      <c r="R609" t="s">
        <v>879</v>
      </c>
      <c r="S609" t="s">
        <v>661</v>
      </c>
      <c r="T609">
        <v>1</v>
      </c>
      <c r="U609" s="9">
        <v>10000</v>
      </c>
      <c r="V609">
        <v>13</v>
      </c>
      <c r="W609">
        <v>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s="8">
        <v>4680</v>
      </c>
    </row>
    <row r="610" spans="1:33" x14ac:dyDescent="0.3">
      <c r="A610" t="s">
        <v>530</v>
      </c>
      <c r="B610" t="s">
        <v>1251</v>
      </c>
      <c r="C610" s="4">
        <v>45076</v>
      </c>
      <c r="D610">
        <v>1066</v>
      </c>
      <c r="E610" t="s">
        <v>671</v>
      </c>
      <c r="F610" s="10">
        <v>1.4999999999999999E-2</v>
      </c>
      <c r="G610" s="8">
        <v>711.98999999999899</v>
      </c>
      <c r="H610" t="s">
        <v>723</v>
      </c>
      <c r="I610" s="8">
        <v>711.98999999999899</v>
      </c>
      <c r="J610" t="s">
        <v>1252</v>
      </c>
      <c r="K610">
        <v>296</v>
      </c>
      <c r="M610" s="4">
        <v>45082</v>
      </c>
      <c r="O610" s="8">
        <v>0</v>
      </c>
      <c r="P610" s="8">
        <v>711.98999999999899</v>
      </c>
      <c r="Q610" s="8">
        <f>Table1[[#This Row],[material_cost]]+Table1[[#This Row],[freight_cost]]</f>
        <v>711.98999999999899</v>
      </c>
      <c r="R610" t="s">
        <v>673</v>
      </c>
      <c r="S610" t="s">
        <v>661</v>
      </c>
      <c r="T610">
        <v>5</v>
      </c>
      <c r="U610" s="9">
        <v>10000</v>
      </c>
      <c r="V610">
        <v>12</v>
      </c>
      <c r="W610">
        <v>6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s="8">
        <v>8640</v>
      </c>
    </row>
    <row r="611" spans="1:33" x14ac:dyDescent="0.3">
      <c r="A611" t="s">
        <v>530</v>
      </c>
      <c r="B611" t="s">
        <v>1251</v>
      </c>
      <c r="C611" s="4">
        <v>45076</v>
      </c>
      <c r="D611">
        <v>1066</v>
      </c>
      <c r="E611" t="s">
        <v>671</v>
      </c>
      <c r="F611" s="10">
        <v>1.4999999999999999E-2</v>
      </c>
      <c r="G611" s="8">
        <v>711.98999999999899</v>
      </c>
      <c r="H611" t="s">
        <v>723</v>
      </c>
      <c r="I611" s="8">
        <v>711.98999999999899</v>
      </c>
      <c r="J611" t="s">
        <v>1252</v>
      </c>
      <c r="K611">
        <v>296</v>
      </c>
      <c r="M611" s="4">
        <v>45082</v>
      </c>
      <c r="O611" s="8">
        <v>0</v>
      </c>
      <c r="P611" s="8">
        <v>711.98999999999899</v>
      </c>
      <c r="Q611" s="8">
        <f>Table1[[#This Row],[material_cost]]+Table1[[#This Row],[freight_cost]]</f>
        <v>711.98999999999899</v>
      </c>
      <c r="R611" t="s">
        <v>673</v>
      </c>
      <c r="S611" t="s">
        <v>661</v>
      </c>
      <c r="T611">
        <v>4</v>
      </c>
      <c r="U611" s="9">
        <v>10000</v>
      </c>
      <c r="V611">
        <v>11.125</v>
      </c>
      <c r="W611">
        <v>6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s="8">
        <v>8010</v>
      </c>
    </row>
    <row r="612" spans="1:33" x14ac:dyDescent="0.3">
      <c r="A612" t="s">
        <v>530</v>
      </c>
      <c r="B612" t="s">
        <v>1251</v>
      </c>
      <c r="C612" s="4">
        <v>45076</v>
      </c>
      <c r="D612">
        <v>1066</v>
      </c>
      <c r="E612" t="s">
        <v>671</v>
      </c>
      <c r="F612" s="10">
        <v>1.4999999999999999E-2</v>
      </c>
      <c r="G612" s="8">
        <v>711.98999999999899</v>
      </c>
      <c r="H612" t="s">
        <v>723</v>
      </c>
      <c r="I612" s="8">
        <v>711.98999999999899</v>
      </c>
      <c r="J612" t="s">
        <v>1252</v>
      </c>
      <c r="K612">
        <v>296</v>
      </c>
      <c r="M612" s="4">
        <v>45082</v>
      </c>
      <c r="O612" s="8">
        <v>0</v>
      </c>
      <c r="P612" s="8">
        <v>711.98999999999899</v>
      </c>
      <c r="Q612" s="8">
        <f>Table1[[#This Row],[material_cost]]+Table1[[#This Row],[freight_cost]]</f>
        <v>711.98999999999899</v>
      </c>
      <c r="R612" t="s">
        <v>673</v>
      </c>
      <c r="S612" t="s">
        <v>661</v>
      </c>
      <c r="T612">
        <v>6</v>
      </c>
      <c r="U612" s="9">
        <v>10000</v>
      </c>
      <c r="V612">
        <v>12.625</v>
      </c>
      <c r="W612">
        <v>6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s="8">
        <v>9090</v>
      </c>
    </row>
    <row r="613" spans="1:33" x14ac:dyDescent="0.3">
      <c r="A613" t="s">
        <v>530</v>
      </c>
      <c r="B613" t="s">
        <v>1251</v>
      </c>
      <c r="C613" s="4">
        <v>45076</v>
      </c>
      <c r="D613">
        <v>1066</v>
      </c>
      <c r="E613" t="s">
        <v>671</v>
      </c>
      <c r="F613" s="10">
        <v>1.4999999999999999E-2</v>
      </c>
      <c r="G613" s="8">
        <v>711.98999999999899</v>
      </c>
      <c r="H613" t="s">
        <v>723</v>
      </c>
      <c r="I613" s="8">
        <v>711.98999999999899</v>
      </c>
      <c r="J613" t="s">
        <v>1252</v>
      </c>
      <c r="K613">
        <v>296</v>
      </c>
      <c r="M613" s="4">
        <v>45082</v>
      </c>
      <c r="O613" s="8">
        <v>0</v>
      </c>
      <c r="P613" s="8">
        <v>711.98999999999899</v>
      </c>
      <c r="Q613" s="8">
        <f>Table1[[#This Row],[material_cost]]+Table1[[#This Row],[freight_cost]]</f>
        <v>711.98999999999899</v>
      </c>
      <c r="R613" t="s">
        <v>673</v>
      </c>
      <c r="S613" t="s">
        <v>661</v>
      </c>
      <c r="T613">
        <v>3</v>
      </c>
      <c r="U613" s="9">
        <v>10000</v>
      </c>
      <c r="V613">
        <v>10.125</v>
      </c>
      <c r="W613">
        <v>6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s="8">
        <v>7290</v>
      </c>
    </row>
    <row r="614" spans="1:33" x14ac:dyDescent="0.3">
      <c r="A614" t="s">
        <v>530</v>
      </c>
      <c r="B614" t="s">
        <v>1251</v>
      </c>
      <c r="C614" s="4">
        <v>45076</v>
      </c>
      <c r="D614">
        <v>1066</v>
      </c>
      <c r="E614" t="s">
        <v>671</v>
      </c>
      <c r="F614" s="10">
        <v>1.4999999999999999E-2</v>
      </c>
      <c r="G614" s="8">
        <v>711.98999999999899</v>
      </c>
      <c r="H614" t="s">
        <v>723</v>
      </c>
      <c r="I614" s="8">
        <v>711.98999999999899</v>
      </c>
      <c r="J614" t="s">
        <v>1252</v>
      </c>
      <c r="K614">
        <v>296</v>
      </c>
      <c r="M614" s="4">
        <v>45082</v>
      </c>
      <c r="O614" s="8">
        <v>0</v>
      </c>
      <c r="P614" s="8">
        <v>711.98999999999899</v>
      </c>
      <c r="Q614" s="8">
        <f>Table1[[#This Row],[material_cost]]+Table1[[#This Row],[freight_cost]]</f>
        <v>711.98999999999899</v>
      </c>
      <c r="R614" t="s">
        <v>673</v>
      </c>
      <c r="S614" t="s">
        <v>661</v>
      </c>
      <c r="T614">
        <v>2</v>
      </c>
      <c r="U614" s="9">
        <v>10000</v>
      </c>
      <c r="V614">
        <v>9.375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s="8">
        <v>6750</v>
      </c>
    </row>
    <row r="615" spans="1:33" x14ac:dyDescent="0.3">
      <c r="A615" t="s">
        <v>530</v>
      </c>
      <c r="B615" t="s">
        <v>1251</v>
      </c>
      <c r="C615" s="4">
        <v>45076</v>
      </c>
      <c r="D615">
        <v>1066</v>
      </c>
      <c r="E615" t="s">
        <v>671</v>
      </c>
      <c r="F615" s="10">
        <v>1.4999999999999999E-2</v>
      </c>
      <c r="G615" s="8">
        <v>711.98999999999899</v>
      </c>
      <c r="H615" t="s">
        <v>723</v>
      </c>
      <c r="I615" s="8">
        <v>711.98999999999899</v>
      </c>
      <c r="J615" t="s">
        <v>1252</v>
      </c>
      <c r="K615">
        <v>296</v>
      </c>
      <c r="M615" s="4">
        <v>45082</v>
      </c>
      <c r="O615" s="8">
        <v>0</v>
      </c>
      <c r="P615" s="8">
        <v>711.98999999999899</v>
      </c>
      <c r="Q615" s="8">
        <f>Table1[[#This Row],[material_cost]]+Table1[[#This Row],[freight_cost]]</f>
        <v>711.98999999999899</v>
      </c>
      <c r="R615" t="s">
        <v>673</v>
      </c>
      <c r="S615" t="s">
        <v>661</v>
      </c>
      <c r="T615">
        <v>1</v>
      </c>
      <c r="U615" s="9">
        <v>10000</v>
      </c>
      <c r="V615">
        <v>9.15</v>
      </c>
      <c r="W615">
        <v>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s="8">
        <v>7686</v>
      </c>
    </row>
    <row r="616" spans="1:33" x14ac:dyDescent="0.3">
      <c r="A616" t="s">
        <v>530</v>
      </c>
      <c r="B616" t="s">
        <v>1253</v>
      </c>
      <c r="C616" s="4">
        <v>45076</v>
      </c>
      <c r="D616">
        <v>613</v>
      </c>
      <c r="E616" t="s">
        <v>656</v>
      </c>
      <c r="F616" s="10">
        <v>0.154</v>
      </c>
      <c r="G616" s="8">
        <v>1778.7</v>
      </c>
      <c r="H616" t="s">
        <v>588</v>
      </c>
      <c r="I616" s="8">
        <v>1760.47</v>
      </c>
      <c r="J616" t="s">
        <v>1162</v>
      </c>
      <c r="K616">
        <v>163</v>
      </c>
      <c r="L616" t="s">
        <v>806</v>
      </c>
      <c r="M616" s="4">
        <v>45084</v>
      </c>
      <c r="N616" s="4">
        <v>45084</v>
      </c>
      <c r="O616" s="8">
        <v>22.863333333333301</v>
      </c>
      <c r="P616" s="8">
        <v>1760.47</v>
      </c>
      <c r="Q616" s="8">
        <f>Table1[[#This Row],[material_cost]]+Table1[[#This Row],[freight_cost]]</f>
        <v>1783.3333333333333</v>
      </c>
      <c r="R616" t="s">
        <v>660</v>
      </c>
      <c r="S616" t="s">
        <v>661</v>
      </c>
      <c r="T616">
        <v>3</v>
      </c>
      <c r="U616" s="9">
        <v>10000</v>
      </c>
      <c r="V616">
        <v>8.875</v>
      </c>
      <c r="W616">
        <v>4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s="8">
        <v>4260</v>
      </c>
    </row>
    <row r="617" spans="1:33" x14ac:dyDescent="0.3">
      <c r="A617" t="s">
        <v>530</v>
      </c>
      <c r="B617" t="s">
        <v>1253</v>
      </c>
      <c r="C617" s="4">
        <v>45076</v>
      </c>
      <c r="D617">
        <v>613</v>
      </c>
      <c r="E617" t="s">
        <v>656</v>
      </c>
      <c r="F617" s="10">
        <v>0.154</v>
      </c>
      <c r="G617" s="8">
        <v>1778.7</v>
      </c>
      <c r="H617" t="s">
        <v>588</v>
      </c>
      <c r="I617" s="8">
        <v>1760.47</v>
      </c>
      <c r="J617" t="s">
        <v>1162</v>
      </c>
      <c r="K617">
        <v>163</v>
      </c>
      <c r="L617" t="s">
        <v>806</v>
      </c>
      <c r="M617" s="4">
        <v>45084</v>
      </c>
      <c r="N617" s="4">
        <v>45084</v>
      </c>
      <c r="O617" s="8">
        <v>22.863333333333301</v>
      </c>
      <c r="P617" s="8">
        <v>1760.47</v>
      </c>
      <c r="Q617" s="8">
        <f>Table1[[#This Row],[material_cost]]+Table1[[#This Row],[freight_cost]]</f>
        <v>1783.3333333333333</v>
      </c>
      <c r="R617" t="s">
        <v>660</v>
      </c>
      <c r="S617" t="s">
        <v>661</v>
      </c>
      <c r="T617">
        <v>2</v>
      </c>
      <c r="U617" s="9">
        <v>10000</v>
      </c>
      <c r="V617">
        <v>9.375</v>
      </c>
      <c r="W617">
        <v>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s="8">
        <v>3375</v>
      </c>
    </row>
    <row r="618" spans="1:33" x14ac:dyDescent="0.3">
      <c r="A618" t="s">
        <v>530</v>
      </c>
      <c r="B618" t="s">
        <v>1253</v>
      </c>
      <c r="C618" s="4">
        <v>45076</v>
      </c>
      <c r="D618">
        <v>613</v>
      </c>
      <c r="E618" t="s">
        <v>656</v>
      </c>
      <c r="F618" s="10">
        <v>0.154</v>
      </c>
      <c r="G618" s="8">
        <v>1778.7</v>
      </c>
      <c r="H618" t="s">
        <v>588</v>
      </c>
      <c r="I618" s="8">
        <v>1760.47</v>
      </c>
      <c r="J618" t="s">
        <v>1162</v>
      </c>
      <c r="K618">
        <v>163</v>
      </c>
      <c r="L618" t="s">
        <v>806</v>
      </c>
      <c r="M618" s="4">
        <v>45084</v>
      </c>
      <c r="N618" s="4">
        <v>45084</v>
      </c>
      <c r="O618" s="8">
        <v>22.863333333333301</v>
      </c>
      <c r="P618" s="8">
        <v>1760.47</v>
      </c>
      <c r="Q618" s="8">
        <f>Table1[[#This Row],[material_cost]]+Table1[[#This Row],[freight_cost]]</f>
        <v>1783.3333333333333</v>
      </c>
      <c r="R618" t="s">
        <v>660</v>
      </c>
      <c r="S618" t="s">
        <v>661</v>
      </c>
      <c r="T618">
        <v>1</v>
      </c>
      <c r="U618" s="9">
        <v>10000</v>
      </c>
      <c r="V618">
        <v>10.875</v>
      </c>
      <c r="W618">
        <v>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s="8">
        <v>3915</v>
      </c>
    </row>
    <row r="619" spans="1:33" x14ac:dyDescent="0.3">
      <c r="A619" t="s">
        <v>530</v>
      </c>
      <c r="B619" t="s">
        <v>1254</v>
      </c>
      <c r="C619" s="4">
        <v>45076</v>
      </c>
      <c r="D619">
        <v>613</v>
      </c>
      <c r="E619" t="s">
        <v>656</v>
      </c>
      <c r="F619" s="10">
        <v>0.12</v>
      </c>
      <c r="G619" s="8">
        <v>1562.4</v>
      </c>
      <c r="H619" t="s">
        <v>961</v>
      </c>
      <c r="I619" s="8">
        <v>1562.4</v>
      </c>
      <c r="J619" t="s">
        <v>998</v>
      </c>
      <c r="K619">
        <v>90</v>
      </c>
      <c r="L619" t="s">
        <v>963</v>
      </c>
      <c r="M619" s="4">
        <v>45084</v>
      </c>
      <c r="N619" s="4">
        <v>45084</v>
      </c>
      <c r="O619" s="8">
        <v>26.04</v>
      </c>
      <c r="P619" s="8">
        <v>1562.4</v>
      </c>
      <c r="Q619" s="8">
        <f>Table1[[#This Row],[material_cost]]+Table1[[#This Row],[freight_cost]]</f>
        <v>1588.44</v>
      </c>
      <c r="R619" t="s">
        <v>660</v>
      </c>
      <c r="S619" t="s">
        <v>661</v>
      </c>
      <c r="T619">
        <v>1</v>
      </c>
      <c r="U619" s="9">
        <v>10000</v>
      </c>
      <c r="V619">
        <v>10.5</v>
      </c>
      <c r="W619">
        <v>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s="8">
        <v>7560</v>
      </c>
    </row>
    <row r="620" spans="1:33" x14ac:dyDescent="0.3">
      <c r="A620" t="s">
        <v>530</v>
      </c>
      <c r="B620" t="s">
        <v>1254</v>
      </c>
      <c r="C620" s="4">
        <v>45076</v>
      </c>
      <c r="D620">
        <v>613</v>
      </c>
      <c r="E620" t="s">
        <v>656</v>
      </c>
      <c r="F620" s="10">
        <v>0.12</v>
      </c>
      <c r="G620" s="8">
        <v>1562.4</v>
      </c>
      <c r="H620" t="s">
        <v>961</v>
      </c>
      <c r="I620" s="8">
        <v>1562.4</v>
      </c>
      <c r="J620" t="s">
        <v>998</v>
      </c>
      <c r="K620">
        <v>90</v>
      </c>
      <c r="L620" t="s">
        <v>963</v>
      </c>
      <c r="M620" s="4">
        <v>45084</v>
      </c>
      <c r="N620" s="4">
        <v>45084</v>
      </c>
      <c r="O620" s="8">
        <v>26.04</v>
      </c>
      <c r="P620" s="8">
        <v>1562.4</v>
      </c>
      <c r="Q620" s="8">
        <f>Table1[[#This Row],[material_cost]]+Table1[[#This Row],[freight_cost]]</f>
        <v>1588.44</v>
      </c>
      <c r="R620" t="s">
        <v>660</v>
      </c>
      <c r="S620" t="s">
        <v>661</v>
      </c>
      <c r="T620">
        <v>3</v>
      </c>
      <c r="U620" s="9">
        <v>10000</v>
      </c>
      <c r="V620">
        <v>7.875</v>
      </c>
      <c r="W620">
        <v>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s="8">
        <v>3780</v>
      </c>
    </row>
    <row r="621" spans="1:33" x14ac:dyDescent="0.3">
      <c r="A621" t="s">
        <v>530</v>
      </c>
      <c r="B621" t="s">
        <v>1254</v>
      </c>
      <c r="C621" s="4">
        <v>45076</v>
      </c>
      <c r="D621">
        <v>613</v>
      </c>
      <c r="E621" t="s">
        <v>656</v>
      </c>
      <c r="F621" s="10">
        <v>0.12</v>
      </c>
      <c r="G621" s="8">
        <v>1562.4</v>
      </c>
      <c r="H621" t="s">
        <v>961</v>
      </c>
      <c r="I621" s="8">
        <v>1562.4</v>
      </c>
      <c r="J621" t="s">
        <v>998</v>
      </c>
      <c r="K621">
        <v>90</v>
      </c>
      <c r="L621" t="s">
        <v>963</v>
      </c>
      <c r="M621" s="4">
        <v>45084</v>
      </c>
      <c r="N621" s="4">
        <v>45084</v>
      </c>
      <c r="O621" s="8">
        <v>26.04</v>
      </c>
      <c r="P621" s="8">
        <v>1562.4</v>
      </c>
      <c r="Q621" s="8">
        <f>Table1[[#This Row],[material_cost]]+Table1[[#This Row],[freight_cost]]</f>
        <v>1588.44</v>
      </c>
      <c r="R621" t="s">
        <v>660</v>
      </c>
      <c r="S621" t="s">
        <v>661</v>
      </c>
      <c r="T621">
        <v>2</v>
      </c>
      <c r="U621" s="9">
        <v>10000</v>
      </c>
      <c r="V621">
        <v>7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s="8">
        <v>1680</v>
      </c>
    </row>
    <row r="622" spans="1:33" x14ac:dyDescent="0.3">
      <c r="A622" t="s">
        <v>530</v>
      </c>
      <c r="B622" t="s">
        <v>1255</v>
      </c>
      <c r="C622" s="4">
        <v>45076</v>
      </c>
      <c r="D622">
        <v>327</v>
      </c>
      <c r="E622" t="s">
        <v>668</v>
      </c>
      <c r="F622" s="10">
        <v>0.89</v>
      </c>
      <c r="G622" s="8">
        <v>1068.8499999999999</v>
      </c>
      <c r="H622" t="s">
        <v>1256</v>
      </c>
      <c r="I622" s="8">
        <v>1175.8800000000001</v>
      </c>
      <c r="J622" t="s">
        <v>1257</v>
      </c>
      <c r="K622">
        <v>357</v>
      </c>
      <c r="L622" t="s">
        <v>1258</v>
      </c>
      <c r="M622" s="4">
        <v>45089</v>
      </c>
      <c r="N622" s="4">
        <v>45089</v>
      </c>
      <c r="O622" s="8">
        <v>0</v>
      </c>
      <c r="P622" s="8">
        <v>1175.8699999999999</v>
      </c>
      <c r="Q622" s="8">
        <f>Table1[[#This Row],[material_cost]]+Table1[[#This Row],[freight_cost]]</f>
        <v>1175.8699999999999</v>
      </c>
      <c r="R622" t="s">
        <v>19</v>
      </c>
      <c r="S622" t="s">
        <v>661</v>
      </c>
      <c r="T622">
        <v>1</v>
      </c>
      <c r="U622" s="9">
        <v>1668</v>
      </c>
      <c r="V622">
        <v>10</v>
      </c>
      <c r="W622">
        <v>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s="8">
        <v>1200.96</v>
      </c>
    </row>
    <row r="623" spans="1:33" x14ac:dyDescent="0.3">
      <c r="A623" t="s">
        <v>530</v>
      </c>
      <c r="B623" t="s">
        <v>1259</v>
      </c>
      <c r="C623" s="4">
        <v>45077</v>
      </c>
      <c r="D623">
        <v>327</v>
      </c>
      <c r="E623" t="s">
        <v>668</v>
      </c>
      <c r="F623" s="10">
        <v>0.22</v>
      </c>
      <c r="G623" s="8">
        <v>4728.8999999999996</v>
      </c>
      <c r="H623">
        <v>79461</v>
      </c>
      <c r="I623" s="8">
        <v>4771.37</v>
      </c>
      <c r="J623" t="s">
        <v>685</v>
      </c>
      <c r="K623">
        <v>257</v>
      </c>
      <c r="L623" t="s">
        <v>568</v>
      </c>
      <c r="M623" s="4">
        <v>45096</v>
      </c>
      <c r="N623" s="4">
        <v>45096</v>
      </c>
      <c r="O623" s="8">
        <v>0</v>
      </c>
      <c r="P623" s="8">
        <v>4771.3899999999903</v>
      </c>
      <c r="Q623" s="8">
        <f>Table1[[#This Row],[material_cost]]+Table1[[#This Row],[freight_cost]]</f>
        <v>4771.3899999999903</v>
      </c>
      <c r="R623" t="s">
        <v>19</v>
      </c>
      <c r="S623" t="s">
        <v>661</v>
      </c>
      <c r="T623">
        <v>2</v>
      </c>
      <c r="U623" s="9">
        <v>10000</v>
      </c>
      <c r="V623">
        <v>8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s="8">
        <v>1920</v>
      </c>
    </row>
    <row r="624" spans="1:33" x14ac:dyDescent="0.3">
      <c r="A624" t="s">
        <v>530</v>
      </c>
      <c r="B624" t="s">
        <v>1259</v>
      </c>
      <c r="C624" s="4">
        <v>45077</v>
      </c>
      <c r="D624">
        <v>327</v>
      </c>
      <c r="E624" t="s">
        <v>668</v>
      </c>
      <c r="F624" s="10">
        <v>0.22</v>
      </c>
      <c r="G624" s="8">
        <v>4728.8999999999996</v>
      </c>
      <c r="H624">
        <v>79461</v>
      </c>
      <c r="I624" s="8">
        <v>4771.37</v>
      </c>
      <c r="J624" t="s">
        <v>685</v>
      </c>
      <c r="K624">
        <v>257</v>
      </c>
      <c r="L624" t="s">
        <v>568</v>
      </c>
      <c r="M624" s="4">
        <v>45096</v>
      </c>
      <c r="N624" s="4">
        <v>45096</v>
      </c>
      <c r="O624" s="8">
        <v>0</v>
      </c>
      <c r="P624" s="8">
        <v>4771.3899999999903</v>
      </c>
      <c r="Q624" s="8">
        <f>Table1[[#This Row],[material_cost]]+Table1[[#This Row],[freight_cost]]</f>
        <v>4771.3899999999903</v>
      </c>
      <c r="R624" t="s">
        <v>19</v>
      </c>
      <c r="S624" t="s">
        <v>661</v>
      </c>
      <c r="T624">
        <v>1</v>
      </c>
      <c r="U624" s="9">
        <v>10000</v>
      </c>
      <c r="V624">
        <v>10.875</v>
      </c>
      <c r="W624">
        <v>15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s="8">
        <v>19575</v>
      </c>
    </row>
    <row r="625" spans="1:33" x14ac:dyDescent="0.3">
      <c r="A625" t="s">
        <v>530</v>
      </c>
      <c r="B625" t="s">
        <v>1260</v>
      </c>
      <c r="C625" s="4">
        <v>45077</v>
      </c>
      <c r="D625">
        <v>613</v>
      </c>
      <c r="E625" t="s">
        <v>656</v>
      </c>
      <c r="F625" s="10">
        <v>0.18266666666666601</v>
      </c>
      <c r="G625" s="8">
        <v>1265.8800000000001</v>
      </c>
      <c r="H625" t="s">
        <v>577</v>
      </c>
      <c r="I625" s="8">
        <v>1271.0333333333299</v>
      </c>
      <c r="J625" t="s">
        <v>924</v>
      </c>
      <c r="K625">
        <v>278</v>
      </c>
      <c r="L625" t="s">
        <v>38</v>
      </c>
      <c r="M625" s="4">
        <v>45084</v>
      </c>
      <c r="N625" s="4">
        <v>45083</v>
      </c>
      <c r="O625" s="8">
        <v>13.9166666666666</v>
      </c>
      <c r="P625" s="8">
        <v>1271.03</v>
      </c>
      <c r="Q625" s="8">
        <f>Table1[[#This Row],[material_cost]]+Table1[[#This Row],[freight_cost]]</f>
        <v>1284.9466666666665</v>
      </c>
      <c r="R625" t="s">
        <v>660</v>
      </c>
      <c r="S625" t="s">
        <v>661</v>
      </c>
      <c r="T625">
        <v>3</v>
      </c>
      <c r="U625" s="9">
        <v>10000</v>
      </c>
      <c r="V625">
        <v>11.875</v>
      </c>
      <c r="W625">
        <v>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s="8">
        <v>2850</v>
      </c>
    </row>
    <row r="626" spans="1:33" x14ac:dyDescent="0.3">
      <c r="A626" t="s">
        <v>530</v>
      </c>
      <c r="B626" t="s">
        <v>1260</v>
      </c>
      <c r="C626" s="4">
        <v>45077</v>
      </c>
      <c r="D626">
        <v>613</v>
      </c>
      <c r="E626" t="s">
        <v>656</v>
      </c>
      <c r="F626" s="10">
        <v>0.18266666666666601</v>
      </c>
      <c r="G626" s="8">
        <v>1265.8800000000001</v>
      </c>
      <c r="H626" t="s">
        <v>577</v>
      </c>
      <c r="I626" s="8">
        <v>1271.0333333333299</v>
      </c>
      <c r="J626" t="s">
        <v>924</v>
      </c>
      <c r="K626">
        <v>278</v>
      </c>
      <c r="L626" t="s">
        <v>38</v>
      </c>
      <c r="M626" s="4">
        <v>45084</v>
      </c>
      <c r="N626" s="4">
        <v>45083</v>
      </c>
      <c r="O626" s="8">
        <v>13.9166666666666</v>
      </c>
      <c r="P626" s="8">
        <v>1271.03</v>
      </c>
      <c r="Q626" s="8">
        <f>Table1[[#This Row],[material_cost]]+Table1[[#This Row],[freight_cost]]</f>
        <v>1284.9466666666665</v>
      </c>
      <c r="R626" t="s">
        <v>660</v>
      </c>
      <c r="S626" t="s">
        <v>661</v>
      </c>
      <c r="T626">
        <v>2</v>
      </c>
      <c r="U626" s="9">
        <v>10000</v>
      </c>
      <c r="V626">
        <v>10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s="8">
        <v>2400</v>
      </c>
    </row>
    <row r="627" spans="1:33" x14ac:dyDescent="0.3">
      <c r="A627" t="s">
        <v>530</v>
      </c>
      <c r="B627" t="s">
        <v>1260</v>
      </c>
      <c r="C627" s="4">
        <v>45077</v>
      </c>
      <c r="D627">
        <v>613</v>
      </c>
      <c r="E627" t="s">
        <v>656</v>
      </c>
      <c r="F627" s="10">
        <v>0.18266666666666601</v>
      </c>
      <c r="G627" s="8">
        <v>1265.8800000000001</v>
      </c>
      <c r="H627" t="s">
        <v>577</v>
      </c>
      <c r="I627" s="8">
        <v>1271.0333333333299</v>
      </c>
      <c r="J627" t="s">
        <v>924</v>
      </c>
      <c r="K627">
        <v>278</v>
      </c>
      <c r="L627" t="s">
        <v>38</v>
      </c>
      <c r="M627" s="4">
        <v>45084</v>
      </c>
      <c r="N627" s="4">
        <v>45083</v>
      </c>
      <c r="O627" s="8">
        <v>13.9166666666666</v>
      </c>
      <c r="P627" s="8">
        <v>1271.03</v>
      </c>
      <c r="Q627" s="8">
        <f>Table1[[#This Row],[material_cost]]+Table1[[#This Row],[freight_cost]]</f>
        <v>1284.9466666666665</v>
      </c>
      <c r="R627" t="s">
        <v>660</v>
      </c>
      <c r="S627" t="s">
        <v>661</v>
      </c>
      <c r="T627">
        <v>1</v>
      </c>
      <c r="U627" s="9">
        <v>10000</v>
      </c>
      <c r="V627">
        <v>7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s="8">
        <v>1680</v>
      </c>
    </row>
    <row r="628" spans="1:33" x14ac:dyDescent="0.3">
      <c r="A628" t="s">
        <v>530</v>
      </c>
      <c r="B628" t="s">
        <v>1261</v>
      </c>
      <c r="C628" s="4">
        <v>45078</v>
      </c>
      <c r="D628">
        <v>613</v>
      </c>
      <c r="E628" t="s">
        <v>656</v>
      </c>
      <c r="F628" s="10">
        <v>0.44</v>
      </c>
      <c r="G628" s="8">
        <v>950.4</v>
      </c>
      <c r="H628" t="s">
        <v>816</v>
      </c>
      <c r="I628" s="8">
        <v>952.78</v>
      </c>
      <c r="J628" t="s">
        <v>817</v>
      </c>
      <c r="K628">
        <v>174</v>
      </c>
      <c r="L628" t="s">
        <v>756</v>
      </c>
      <c r="M628" s="4">
        <v>45085</v>
      </c>
      <c r="N628" s="4">
        <v>45085</v>
      </c>
      <c r="O628" s="8">
        <v>12.99</v>
      </c>
      <c r="P628" s="8">
        <v>1051.78</v>
      </c>
      <c r="Q628" s="8">
        <f>Table1[[#This Row],[material_cost]]+Table1[[#This Row],[freight_cost]]</f>
        <v>1064.77</v>
      </c>
      <c r="R628" t="s">
        <v>660</v>
      </c>
      <c r="S628" t="s">
        <v>661</v>
      </c>
      <c r="T628">
        <v>1</v>
      </c>
      <c r="U628" s="9">
        <v>10000</v>
      </c>
      <c r="V628">
        <v>9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s="8">
        <v>2160</v>
      </c>
    </row>
    <row r="629" spans="1:33" x14ac:dyDescent="0.3">
      <c r="A629" t="s">
        <v>530</v>
      </c>
      <c r="B629" t="s">
        <v>1262</v>
      </c>
      <c r="C629" s="4">
        <v>45078</v>
      </c>
      <c r="D629">
        <v>944</v>
      </c>
      <c r="E629" t="s">
        <v>1263</v>
      </c>
      <c r="F629" s="10">
        <v>0.17</v>
      </c>
      <c r="G629" s="8">
        <v>652.79999999999995</v>
      </c>
      <c r="H629">
        <v>79461</v>
      </c>
      <c r="I629" s="8">
        <v>652.79999999999995</v>
      </c>
      <c r="J629" t="s">
        <v>685</v>
      </c>
      <c r="K629">
        <v>257</v>
      </c>
      <c r="L629" t="s">
        <v>568</v>
      </c>
      <c r="M629" s="4">
        <v>45089</v>
      </c>
      <c r="N629" s="4">
        <v>45091</v>
      </c>
      <c r="O629" s="8">
        <v>18.63</v>
      </c>
      <c r="P629" s="8">
        <v>633.41999999999996</v>
      </c>
      <c r="Q629" s="8">
        <f>Table1[[#This Row],[material_cost]]+Table1[[#This Row],[freight_cost]]</f>
        <v>652.04999999999995</v>
      </c>
      <c r="R629" t="s">
        <v>1264</v>
      </c>
      <c r="S629" t="s">
        <v>661</v>
      </c>
      <c r="T629">
        <v>1</v>
      </c>
      <c r="U629" s="9">
        <v>5000</v>
      </c>
      <c r="V629">
        <v>11</v>
      </c>
      <c r="W629">
        <v>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s="8">
        <v>2640</v>
      </c>
    </row>
    <row r="630" spans="1:33" x14ac:dyDescent="0.3">
      <c r="A630" t="s">
        <v>530</v>
      </c>
      <c r="B630" t="s">
        <v>1262</v>
      </c>
      <c r="C630" s="4">
        <v>45078</v>
      </c>
      <c r="D630">
        <v>944</v>
      </c>
      <c r="E630" t="s">
        <v>1263</v>
      </c>
      <c r="F630" s="10">
        <v>0.17</v>
      </c>
      <c r="G630" s="8">
        <v>652.79999999999995</v>
      </c>
      <c r="H630">
        <v>79461</v>
      </c>
      <c r="I630" s="8">
        <v>652.79999999999995</v>
      </c>
      <c r="J630" t="s">
        <v>685</v>
      </c>
      <c r="K630">
        <v>257</v>
      </c>
      <c r="L630" t="s">
        <v>568</v>
      </c>
      <c r="M630" s="4">
        <v>45089</v>
      </c>
      <c r="N630" s="4">
        <v>45091</v>
      </c>
      <c r="O630" s="8">
        <v>18.63</v>
      </c>
      <c r="P630" s="8">
        <v>633.41999999999996</v>
      </c>
      <c r="Q630" s="8">
        <f>Table1[[#This Row],[material_cost]]+Table1[[#This Row],[freight_cost]]</f>
        <v>652.04999999999995</v>
      </c>
      <c r="R630" t="s">
        <v>1264</v>
      </c>
      <c r="S630" t="s">
        <v>661</v>
      </c>
      <c r="T630">
        <v>2</v>
      </c>
      <c r="U630" s="9">
        <v>5000</v>
      </c>
      <c r="V630">
        <v>10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s="8">
        <v>1200</v>
      </c>
    </row>
    <row r="631" spans="1:33" x14ac:dyDescent="0.3">
      <c r="A631" t="s">
        <v>530</v>
      </c>
      <c r="B631" t="s">
        <v>1265</v>
      </c>
      <c r="C631" s="4">
        <v>45079</v>
      </c>
      <c r="D631">
        <v>327</v>
      </c>
      <c r="E631" t="s">
        <v>668</v>
      </c>
      <c r="F631" s="10">
        <v>0.22</v>
      </c>
      <c r="G631" s="8">
        <v>4438.5</v>
      </c>
      <c r="H631">
        <v>79461</v>
      </c>
      <c r="I631" s="8">
        <v>4500.165</v>
      </c>
      <c r="J631" t="s">
        <v>685</v>
      </c>
      <c r="K631">
        <v>257</v>
      </c>
      <c r="L631" t="s">
        <v>568</v>
      </c>
      <c r="M631" s="4">
        <v>45085</v>
      </c>
      <c r="N631" s="4">
        <v>45085</v>
      </c>
      <c r="O631" s="8">
        <v>0</v>
      </c>
      <c r="P631" s="8">
        <v>4500.1899999999996</v>
      </c>
      <c r="Q631" s="8">
        <f>Table1[[#This Row],[material_cost]]+Table1[[#This Row],[freight_cost]]</f>
        <v>4500.1899999999996</v>
      </c>
      <c r="R631" t="s">
        <v>19</v>
      </c>
      <c r="S631" t="s">
        <v>661</v>
      </c>
      <c r="T631">
        <v>2</v>
      </c>
      <c r="U631" s="9">
        <v>10000</v>
      </c>
      <c r="V631">
        <v>10.875</v>
      </c>
      <c r="W631">
        <v>10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s="8">
        <v>13050</v>
      </c>
    </row>
    <row r="632" spans="1:33" x14ac:dyDescent="0.3">
      <c r="A632" t="s">
        <v>530</v>
      </c>
      <c r="B632" t="s">
        <v>1265</v>
      </c>
      <c r="C632" s="4">
        <v>45079</v>
      </c>
      <c r="D632">
        <v>327</v>
      </c>
      <c r="E632" t="s">
        <v>668</v>
      </c>
      <c r="F632" s="10">
        <v>0.22</v>
      </c>
      <c r="G632" s="8">
        <v>4438.5</v>
      </c>
      <c r="H632">
        <v>79461</v>
      </c>
      <c r="I632" s="8">
        <v>4500.165</v>
      </c>
      <c r="J632" t="s">
        <v>685</v>
      </c>
      <c r="K632">
        <v>257</v>
      </c>
      <c r="L632" t="s">
        <v>568</v>
      </c>
      <c r="M632" s="4">
        <v>45085</v>
      </c>
      <c r="N632" s="4">
        <v>45085</v>
      </c>
      <c r="O632" s="8">
        <v>0</v>
      </c>
      <c r="P632" s="8">
        <v>4500.1899999999996</v>
      </c>
      <c r="Q632" s="8">
        <f>Table1[[#This Row],[material_cost]]+Table1[[#This Row],[freight_cost]]</f>
        <v>4500.1899999999996</v>
      </c>
      <c r="R632" t="s">
        <v>19</v>
      </c>
      <c r="S632" t="s">
        <v>661</v>
      </c>
      <c r="T632">
        <v>1</v>
      </c>
      <c r="U632" s="9">
        <v>10000</v>
      </c>
      <c r="V632">
        <v>11.875</v>
      </c>
      <c r="W632">
        <v>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s="8">
        <v>7125</v>
      </c>
    </row>
    <row r="633" spans="1:33" x14ac:dyDescent="0.3">
      <c r="A633" t="s">
        <v>530</v>
      </c>
      <c r="B633" t="s">
        <v>1266</v>
      </c>
      <c r="C633" s="4">
        <v>45079</v>
      </c>
      <c r="D633">
        <v>327</v>
      </c>
      <c r="E633" t="s">
        <v>668</v>
      </c>
      <c r="F633" s="10">
        <v>0.2205</v>
      </c>
      <c r="G633" s="8">
        <v>734.26499999999999</v>
      </c>
      <c r="H633">
        <v>78998</v>
      </c>
      <c r="I633" s="8">
        <v>720.18</v>
      </c>
      <c r="J633" t="s">
        <v>1267</v>
      </c>
      <c r="K633">
        <v>279</v>
      </c>
      <c r="L633" t="s">
        <v>38</v>
      </c>
      <c r="M633" s="4">
        <v>45097</v>
      </c>
      <c r="N633" s="4">
        <v>45098</v>
      </c>
      <c r="O633" s="8">
        <v>0</v>
      </c>
      <c r="P633" s="8">
        <v>720.17499999999995</v>
      </c>
      <c r="Q633" s="8">
        <f>Table1[[#This Row],[material_cost]]+Table1[[#This Row],[freight_cost]]</f>
        <v>720.17499999999995</v>
      </c>
      <c r="R633" t="s">
        <v>19</v>
      </c>
      <c r="S633" t="s">
        <v>661</v>
      </c>
      <c r="T633">
        <v>1</v>
      </c>
      <c r="U633" s="9">
        <v>10000</v>
      </c>
      <c r="V633">
        <v>8.875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s="8">
        <v>2130</v>
      </c>
    </row>
    <row r="634" spans="1:33" x14ac:dyDescent="0.3">
      <c r="A634" t="s">
        <v>530</v>
      </c>
      <c r="B634" t="s">
        <v>1266</v>
      </c>
      <c r="C634" s="4">
        <v>45079</v>
      </c>
      <c r="D634">
        <v>327</v>
      </c>
      <c r="E634" t="s">
        <v>668</v>
      </c>
      <c r="F634" s="10">
        <v>0.2205</v>
      </c>
      <c r="G634" s="8">
        <v>734.26499999999999</v>
      </c>
      <c r="H634">
        <v>78998</v>
      </c>
      <c r="I634" s="8">
        <v>720.18</v>
      </c>
      <c r="J634" t="s">
        <v>1267</v>
      </c>
      <c r="K634">
        <v>279</v>
      </c>
      <c r="L634" t="s">
        <v>38</v>
      </c>
      <c r="M634" s="4">
        <v>45097</v>
      </c>
      <c r="N634" s="4">
        <v>45098</v>
      </c>
      <c r="O634" s="8">
        <v>0</v>
      </c>
      <c r="P634" s="8">
        <v>720.17499999999995</v>
      </c>
      <c r="Q634" s="8">
        <f>Table1[[#This Row],[material_cost]]+Table1[[#This Row],[freight_cost]]</f>
        <v>720.17499999999995</v>
      </c>
      <c r="R634" t="s">
        <v>19</v>
      </c>
      <c r="S634" t="s">
        <v>661</v>
      </c>
      <c r="T634">
        <v>2</v>
      </c>
      <c r="U634" s="9">
        <v>10000</v>
      </c>
      <c r="V634">
        <v>10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s="8">
        <v>1200</v>
      </c>
    </row>
    <row r="635" spans="1:33" x14ac:dyDescent="0.3">
      <c r="A635" t="s">
        <v>530</v>
      </c>
      <c r="B635" t="s">
        <v>1268</v>
      </c>
      <c r="C635" s="4">
        <v>45079</v>
      </c>
      <c r="D635">
        <v>1066</v>
      </c>
      <c r="E635" t="s">
        <v>671</v>
      </c>
      <c r="F635" s="10">
        <v>0.03</v>
      </c>
      <c r="G635" s="8">
        <v>2000.7</v>
      </c>
      <c r="H635" t="s">
        <v>723</v>
      </c>
      <c r="I635" s="8">
        <v>2000.7</v>
      </c>
      <c r="J635" t="s">
        <v>765</v>
      </c>
      <c r="K635">
        <v>296</v>
      </c>
      <c r="M635" s="4">
        <v>45085</v>
      </c>
      <c r="N635" s="4">
        <v>45085</v>
      </c>
      <c r="O635" s="8">
        <v>0</v>
      </c>
      <c r="P635" s="8">
        <v>2000.7</v>
      </c>
      <c r="Q635" s="8">
        <f>Table1[[#This Row],[material_cost]]+Table1[[#This Row],[freight_cost]]</f>
        <v>2000.7</v>
      </c>
      <c r="R635" t="s">
        <v>673</v>
      </c>
      <c r="S635" t="s">
        <v>661</v>
      </c>
      <c r="T635">
        <v>2</v>
      </c>
      <c r="U635" s="9">
        <v>10000</v>
      </c>
      <c r="V635">
        <v>12</v>
      </c>
      <c r="W635">
        <v>4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s="8">
        <v>5760</v>
      </c>
    </row>
    <row r="636" spans="1:33" x14ac:dyDescent="0.3">
      <c r="A636" t="s">
        <v>530</v>
      </c>
      <c r="B636" t="s">
        <v>1268</v>
      </c>
      <c r="C636" s="4">
        <v>45079</v>
      </c>
      <c r="D636">
        <v>1066</v>
      </c>
      <c r="E636" t="s">
        <v>671</v>
      </c>
      <c r="F636" s="10">
        <v>0.03</v>
      </c>
      <c r="G636" s="8">
        <v>2000.7</v>
      </c>
      <c r="H636" t="s">
        <v>723</v>
      </c>
      <c r="I636" s="8">
        <v>2000.7</v>
      </c>
      <c r="J636" t="s">
        <v>765</v>
      </c>
      <c r="K636">
        <v>296</v>
      </c>
      <c r="M636" s="4">
        <v>45085</v>
      </c>
      <c r="N636" s="4">
        <v>45085</v>
      </c>
      <c r="O636" s="8">
        <v>0</v>
      </c>
      <c r="P636" s="8">
        <v>2000.7</v>
      </c>
      <c r="Q636" s="8">
        <f>Table1[[#This Row],[material_cost]]+Table1[[#This Row],[freight_cost]]</f>
        <v>2000.7</v>
      </c>
      <c r="R636" t="s">
        <v>673</v>
      </c>
      <c r="S636" t="s">
        <v>661</v>
      </c>
      <c r="T636">
        <v>3</v>
      </c>
      <c r="U636" s="9">
        <v>10000</v>
      </c>
      <c r="V636">
        <v>9.375</v>
      </c>
      <c r="W636">
        <v>46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s="8">
        <v>51750</v>
      </c>
    </row>
    <row r="637" spans="1:33" x14ac:dyDescent="0.3">
      <c r="A637" t="s">
        <v>530</v>
      </c>
      <c r="B637" t="s">
        <v>1268</v>
      </c>
      <c r="C637" s="4">
        <v>45079</v>
      </c>
      <c r="D637">
        <v>1066</v>
      </c>
      <c r="E637" t="s">
        <v>671</v>
      </c>
      <c r="F637" s="10">
        <v>0.03</v>
      </c>
      <c r="G637" s="8">
        <v>2000.7</v>
      </c>
      <c r="H637" t="s">
        <v>723</v>
      </c>
      <c r="I637" s="8">
        <v>2000.7</v>
      </c>
      <c r="J637" t="s">
        <v>765</v>
      </c>
      <c r="K637">
        <v>296</v>
      </c>
      <c r="M637" s="4">
        <v>45085</v>
      </c>
      <c r="N637" s="4">
        <v>45085</v>
      </c>
      <c r="O637" s="8">
        <v>0</v>
      </c>
      <c r="P637" s="8">
        <v>2000.7</v>
      </c>
      <c r="Q637" s="8">
        <f>Table1[[#This Row],[material_cost]]+Table1[[#This Row],[freight_cost]]</f>
        <v>2000.7</v>
      </c>
      <c r="R637" t="s">
        <v>673</v>
      </c>
      <c r="S637" t="s">
        <v>661</v>
      </c>
      <c r="T637">
        <v>1</v>
      </c>
      <c r="U637" s="9">
        <v>10000</v>
      </c>
      <c r="V637">
        <v>12.75</v>
      </c>
      <c r="W637">
        <v>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s="8">
        <v>9180</v>
      </c>
    </row>
    <row r="638" spans="1:33" x14ac:dyDescent="0.3">
      <c r="A638" t="s">
        <v>530</v>
      </c>
      <c r="B638" t="s">
        <v>1269</v>
      </c>
      <c r="C638" s="4">
        <v>45079</v>
      </c>
      <c r="D638">
        <v>361</v>
      </c>
      <c r="E638" t="s">
        <v>663</v>
      </c>
      <c r="F638" s="10">
        <v>0.30535000000000001</v>
      </c>
      <c r="G638" s="8">
        <v>2748.15</v>
      </c>
      <c r="H638" t="s">
        <v>664</v>
      </c>
      <c r="I638" s="8">
        <v>2775.645</v>
      </c>
      <c r="J638" t="s">
        <v>721</v>
      </c>
      <c r="K638">
        <v>361</v>
      </c>
      <c r="L638">
        <v>102</v>
      </c>
      <c r="M638" s="4">
        <v>45089</v>
      </c>
      <c r="N638" s="4">
        <v>45090</v>
      </c>
      <c r="O638" s="8">
        <v>27.27</v>
      </c>
      <c r="P638" s="8">
        <v>2775.63</v>
      </c>
      <c r="Q638" s="8">
        <f>Table1[[#This Row],[material_cost]]+Table1[[#This Row],[freight_cost]]</f>
        <v>2802.9</v>
      </c>
      <c r="R638" t="s">
        <v>666</v>
      </c>
      <c r="S638" t="s">
        <v>661</v>
      </c>
      <c r="T638">
        <v>2</v>
      </c>
      <c r="U638" s="9">
        <v>10000</v>
      </c>
      <c r="V638">
        <v>10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s="8">
        <v>2400</v>
      </c>
    </row>
    <row r="639" spans="1:33" x14ac:dyDescent="0.3">
      <c r="A639" t="s">
        <v>530</v>
      </c>
      <c r="B639" t="s">
        <v>1269</v>
      </c>
      <c r="C639" s="4">
        <v>45079</v>
      </c>
      <c r="D639">
        <v>361</v>
      </c>
      <c r="E639" t="s">
        <v>663</v>
      </c>
      <c r="F639" s="10">
        <v>0.30535000000000001</v>
      </c>
      <c r="G639" s="8">
        <v>2748.15</v>
      </c>
      <c r="H639" t="s">
        <v>664</v>
      </c>
      <c r="I639" s="8">
        <v>2775.645</v>
      </c>
      <c r="J639" t="s">
        <v>721</v>
      </c>
      <c r="K639">
        <v>361</v>
      </c>
      <c r="L639">
        <v>102</v>
      </c>
      <c r="M639" s="4">
        <v>45089</v>
      </c>
      <c r="N639" s="4">
        <v>45090</v>
      </c>
      <c r="O639" s="8">
        <v>27.27</v>
      </c>
      <c r="P639" s="8">
        <v>2775.63</v>
      </c>
      <c r="Q639" s="8">
        <f>Table1[[#This Row],[material_cost]]+Table1[[#This Row],[freight_cost]]</f>
        <v>2802.9</v>
      </c>
      <c r="R639" t="s">
        <v>666</v>
      </c>
      <c r="S639" t="s">
        <v>661</v>
      </c>
      <c r="T639">
        <v>1</v>
      </c>
      <c r="U639" s="9">
        <v>10000</v>
      </c>
      <c r="V639">
        <v>11</v>
      </c>
      <c r="W639">
        <v>5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s="8">
        <v>6600</v>
      </c>
    </row>
    <row r="640" spans="1:33" x14ac:dyDescent="0.3">
      <c r="A640" t="s">
        <v>530</v>
      </c>
      <c r="B640" t="s">
        <v>1270</v>
      </c>
      <c r="C640" s="4">
        <v>45079</v>
      </c>
      <c r="D640">
        <v>327</v>
      </c>
      <c r="E640" t="s">
        <v>668</v>
      </c>
      <c r="F640" s="10">
        <v>0.373</v>
      </c>
      <c r="G640" s="8">
        <v>895.2</v>
      </c>
      <c r="H640">
        <v>53872</v>
      </c>
      <c r="I640" s="8">
        <v>902.98</v>
      </c>
      <c r="J640" t="s">
        <v>1271</v>
      </c>
      <c r="K640">
        <v>377</v>
      </c>
      <c r="L640" t="s">
        <v>25</v>
      </c>
      <c r="M640" s="4">
        <v>45093</v>
      </c>
      <c r="N640" s="4">
        <v>45093</v>
      </c>
      <c r="O640" s="8">
        <v>0</v>
      </c>
      <c r="P640" s="8">
        <v>902.99</v>
      </c>
      <c r="Q640" s="8">
        <f>Table1[[#This Row],[material_cost]]+Table1[[#This Row],[freight_cost]]</f>
        <v>902.99</v>
      </c>
      <c r="R640" t="s">
        <v>19</v>
      </c>
      <c r="S640" t="s">
        <v>661</v>
      </c>
      <c r="T640">
        <v>1</v>
      </c>
      <c r="U640" s="9">
        <v>10000</v>
      </c>
      <c r="V640">
        <v>10</v>
      </c>
      <c r="W640">
        <v>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s="8">
        <v>2400</v>
      </c>
    </row>
    <row r="641" spans="1:33" x14ac:dyDescent="0.3">
      <c r="A641" t="s">
        <v>530</v>
      </c>
      <c r="B641" t="s">
        <v>1272</v>
      </c>
      <c r="C641" s="4">
        <v>45082</v>
      </c>
      <c r="D641">
        <v>613</v>
      </c>
      <c r="E641" t="s">
        <v>656</v>
      </c>
      <c r="F641" s="10">
        <v>0.66500000000000004</v>
      </c>
      <c r="G641" s="8">
        <v>837.9</v>
      </c>
      <c r="H641" t="s">
        <v>881</v>
      </c>
      <c r="I641" s="8">
        <v>921.69</v>
      </c>
      <c r="J641" t="s">
        <v>882</v>
      </c>
      <c r="K641">
        <v>317626</v>
      </c>
      <c r="L641" t="s">
        <v>883</v>
      </c>
      <c r="M641" s="4">
        <v>45090</v>
      </c>
      <c r="N641" s="4">
        <v>45090</v>
      </c>
      <c r="O641" s="8">
        <v>8.32</v>
      </c>
      <c r="P641" s="8">
        <v>1020.69</v>
      </c>
      <c r="Q641" s="8">
        <f>Table1[[#This Row],[material_cost]]+Table1[[#This Row],[freight_cost]]</f>
        <v>1029.01</v>
      </c>
      <c r="R641" t="s">
        <v>660</v>
      </c>
      <c r="S641" t="s">
        <v>661</v>
      </c>
      <c r="T641">
        <v>1</v>
      </c>
      <c r="U641" s="9">
        <v>5000</v>
      </c>
      <c r="V641">
        <v>7</v>
      </c>
      <c r="W641">
        <v>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s="8">
        <v>1260</v>
      </c>
    </row>
    <row r="642" spans="1:33" x14ac:dyDescent="0.3">
      <c r="A642" t="s">
        <v>530</v>
      </c>
      <c r="B642" t="s">
        <v>1273</v>
      </c>
      <c r="C642" s="4">
        <v>45082</v>
      </c>
      <c r="D642">
        <v>613</v>
      </c>
      <c r="E642" t="s">
        <v>656</v>
      </c>
      <c r="F642" s="10">
        <v>0.36</v>
      </c>
      <c r="G642" s="8">
        <v>5248.8</v>
      </c>
      <c r="H642" t="s">
        <v>961</v>
      </c>
      <c r="I642" s="8">
        <v>5248.8</v>
      </c>
      <c r="J642" t="s">
        <v>1016</v>
      </c>
      <c r="K642">
        <v>90</v>
      </c>
      <c r="L642" t="s">
        <v>963</v>
      </c>
      <c r="M642" s="4">
        <v>45089</v>
      </c>
      <c r="N642" s="4">
        <v>45089</v>
      </c>
      <c r="O642" s="8">
        <v>87.48</v>
      </c>
      <c r="P642" s="8">
        <v>5248.8</v>
      </c>
      <c r="Q642" s="8">
        <f>Table1[[#This Row],[material_cost]]+Table1[[#This Row],[freight_cost]]</f>
        <v>5336.28</v>
      </c>
      <c r="R642" t="s">
        <v>660</v>
      </c>
      <c r="S642" t="s">
        <v>661</v>
      </c>
      <c r="T642">
        <v>1</v>
      </c>
      <c r="U642" s="9">
        <v>10000</v>
      </c>
      <c r="V642">
        <v>10.125</v>
      </c>
      <c r="W642">
        <v>12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s="8">
        <v>14580</v>
      </c>
    </row>
    <row r="643" spans="1:33" x14ac:dyDescent="0.3">
      <c r="A643" t="s">
        <v>530</v>
      </c>
      <c r="B643" t="s">
        <v>1274</v>
      </c>
      <c r="C643" s="4">
        <v>45082</v>
      </c>
      <c r="D643">
        <v>327</v>
      </c>
      <c r="E643" t="s">
        <v>668</v>
      </c>
      <c r="F643" s="10">
        <v>0.48699999999999999</v>
      </c>
      <c r="G643" s="8">
        <v>4558.32</v>
      </c>
      <c r="H643">
        <v>8027</v>
      </c>
      <c r="I643" s="8">
        <v>4517.21</v>
      </c>
      <c r="J643" t="s">
        <v>695</v>
      </c>
      <c r="K643">
        <v>144</v>
      </c>
      <c r="L643" t="s">
        <v>344</v>
      </c>
      <c r="M643" s="4">
        <v>45089</v>
      </c>
      <c r="N643" s="4">
        <v>45089</v>
      </c>
      <c r="O643" s="8">
        <v>153.04</v>
      </c>
      <c r="P643" s="8">
        <v>4517.22</v>
      </c>
      <c r="Q643" s="8">
        <f>Table1[[#This Row],[material_cost]]+Table1[[#This Row],[freight_cost]]</f>
        <v>4670.26</v>
      </c>
      <c r="R643" t="s">
        <v>19</v>
      </c>
      <c r="S643" t="s">
        <v>661</v>
      </c>
      <c r="T643">
        <v>1</v>
      </c>
      <c r="U643" s="9">
        <v>10000</v>
      </c>
      <c r="V643">
        <v>13</v>
      </c>
      <c r="W643">
        <v>6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s="8">
        <v>9360</v>
      </c>
    </row>
    <row r="644" spans="1:33" x14ac:dyDescent="0.3">
      <c r="A644" t="s">
        <v>530</v>
      </c>
      <c r="B644" t="s">
        <v>1275</v>
      </c>
      <c r="C644" s="4">
        <v>45082</v>
      </c>
      <c r="D644">
        <v>327</v>
      </c>
      <c r="E644" t="s">
        <v>668</v>
      </c>
      <c r="F644" s="10">
        <v>0.90300000000000002</v>
      </c>
      <c r="G644" s="8">
        <v>162.54</v>
      </c>
      <c r="H644">
        <v>77128</v>
      </c>
      <c r="I644" s="8">
        <v>159.29</v>
      </c>
      <c r="J644" t="s">
        <v>1232</v>
      </c>
      <c r="K644">
        <v>325</v>
      </c>
      <c r="L644" t="s">
        <v>611</v>
      </c>
      <c r="M644" s="4">
        <v>45091</v>
      </c>
      <c r="N644" s="4">
        <v>45096</v>
      </c>
      <c r="O644" s="8">
        <v>2.91</v>
      </c>
      <c r="P644" s="8">
        <v>159.29</v>
      </c>
      <c r="Q644" s="8">
        <f>Table1[[#This Row],[material_cost]]+Table1[[#This Row],[freight_cost]]</f>
        <v>162.19999999999999</v>
      </c>
      <c r="R644" t="s">
        <v>19</v>
      </c>
      <c r="S644" t="s">
        <v>661</v>
      </c>
      <c r="T644">
        <v>1</v>
      </c>
      <c r="U644" s="9">
        <v>5000</v>
      </c>
      <c r="V644">
        <v>3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s="8">
        <v>180</v>
      </c>
    </row>
    <row r="645" spans="1:33" x14ac:dyDescent="0.3">
      <c r="A645" t="s">
        <v>530</v>
      </c>
      <c r="B645" t="s">
        <v>1276</v>
      </c>
      <c r="C645" s="4">
        <v>45082</v>
      </c>
      <c r="D645">
        <v>327</v>
      </c>
      <c r="E645" t="s">
        <v>668</v>
      </c>
      <c r="F645" s="10">
        <v>0.38900000000000001</v>
      </c>
      <c r="G645" s="8">
        <v>466.8</v>
      </c>
      <c r="H645">
        <v>54157</v>
      </c>
      <c r="I645" s="8">
        <v>462.14</v>
      </c>
      <c r="J645" t="s">
        <v>837</v>
      </c>
      <c r="K645">
        <v>73</v>
      </c>
      <c r="L645" t="s">
        <v>25</v>
      </c>
      <c r="M645" s="4">
        <v>45089</v>
      </c>
      <c r="N645" s="4">
        <v>45089</v>
      </c>
      <c r="O645" s="8">
        <v>19.61</v>
      </c>
      <c r="P645" s="8">
        <v>462.13</v>
      </c>
      <c r="Q645" s="8">
        <f>Table1[[#This Row],[material_cost]]+Table1[[#This Row],[freight_cost]]</f>
        <v>481.74</v>
      </c>
      <c r="R645" t="s">
        <v>19</v>
      </c>
      <c r="S645" t="s">
        <v>661</v>
      </c>
      <c r="T645">
        <v>1</v>
      </c>
      <c r="U645" s="9">
        <v>5000</v>
      </c>
      <c r="V645">
        <v>10</v>
      </c>
      <c r="W645">
        <v>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s="8">
        <v>1200</v>
      </c>
    </row>
    <row r="646" spans="1:33" x14ac:dyDescent="0.3">
      <c r="A646" t="s">
        <v>530</v>
      </c>
      <c r="B646" t="s">
        <v>1277</v>
      </c>
      <c r="C646" s="4">
        <v>45083</v>
      </c>
      <c r="D646">
        <v>1066</v>
      </c>
      <c r="E646" t="s">
        <v>671</v>
      </c>
      <c r="F646" s="10">
        <v>4.6666666666666599E-2</v>
      </c>
      <c r="G646" s="8">
        <v>889</v>
      </c>
      <c r="H646" t="s">
        <v>742</v>
      </c>
      <c r="I646" s="8">
        <v>889</v>
      </c>
      <c r="J646" t="s">
        <v>763</v>
      </c>
      <c r="K646">
        <v>133</v>
      </c>
      <c r="L646" t="s">
        <v>528</v>
      </c>
      <c r="M646" s="4">
        <v>45086</v>
      </c>
      <c r="N646" s="4">
        <v>45086</v>
      </c>
      <c r="O646" s="8">
        <v>0</v>
      </c>
      <c r="P646" s="8">
        <v>889.02333333333297</v>
      </c>
      <c r="Q646" s="8">
        <f>Table1[[#This Row],[material_cost]]+Table1[[#This Row],[freight_cost]]</f>
        <v>889.02333333333297</v>
      </c>
      <c r="R646" t="s">
        <v>673</v>
      </c>
      <c r="S646" t="s">
        <v>661</v>
      </c>
      <c r="T646">
        <v>3</v>
      </c>
      <c r="U646" s="9">
        <v>10000</v>
      </c>
      <c r="V646">
        <v>10.625</v>
      </c>
      <c r="W646">
        <v>10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s="8">
        <v>12750</v>
      </c>
    </row>
    <row r="647" spans="1:33" x14ac:dyDescent="0.3">
      <c r="A647" t="s">
        <v>530</v>
      </c>
      <c r="B647" t="s">
        <v>1277</v>
      </c>
      <c r="C647" s="4">
        <v>45083</v>
      </c>
      <c r="D647">
        <v>1066</v>
      </c>
      <c r="E647" t="s">
        <v>671</v>
      </c>
      <c r="F647" s="10">
        <v>4.6666666666666599E-2</v>
      </c>
      <c r="G647" s="8">
        <v>889</v>
      </c>
      <c r="H647" t="s">
        <v>742</v>
      </c>
      <c r="I647" s="8">
        <v>889</v>
      </c>
      <c r="J647" t="s">
        <v>763</v>
      </c>
      <c r="K647">
        <v>133</v>
      </c>
      <c r="L647" t="s">
        <v>528</v>
      </c>
      <c r="M647" s="4">
        <v>45086</v>
      </c>
      <c r="N647" s="4">
        <v>45086</v>
      </c>
      <c r="O647" s="8">
        <v>0</v>
      </c>
      <c r="P647" s="8">
        <v>889.02333333333297</v>
      </c>
      <c r="Q647" s="8">
        <f>Table1[[#This Row],[material_cost]]+Table1[[#This Row],[freight_cost]]</f>
        <v>889.02333333333297</v>
      </c>
      <c r="R647" t="s">
        <v>673</v>
      </c>
      <c r="S647" t="s">
        <v>661</v>
      </c>
      <c r="T647">
        <v>1</v>
      </c>
      <c r="U647" s="9">
        <v>10000</v>
      </c>
      <c r="V647">
        <v>6.25</v>
      </c>
      <c r="W647">
        <v>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s="8">
        <v>3000</v>
      </c>
    </row>
    <row r="648" spans="1:33" x14ac:dyDescent="0.3">
      <c r="A648" t="s">
        <v>530</v>
      </c>
      <c r="B648" t="s">
        <v>1277</v>
      </c>
      <c r="C648" s="4">
        <v>45083</v>
      </c>
      <c r="D648">
        <v>1066</v>
      </c>
      <c r="E648" t="s">
        <v>671</v>
      </c>
      <c r="F648" s="10">
        <v>4.6666666666666599E-2</v>
      </c>
      <c r="G648" s="8">
        <v>889</v>
      </c>
      <c r="H648" t="s">
        <v>742</v>
      </c>
      <c r="I648" s="8">
        <v>889</v>
      </c>
      <c r="J648" t="s">
        <v>763</v>
      </c>
      <c r="K648">
        <v>133</v>
      </c>
      <c r="L648" t="s">
        <v>528</v>
      </c>
      <c r="M648" s="4">
        <v>45086</v>
      </c>
      <c r="N648" s="4">
        <v>45086</v>
      </c>
      <c r="O648" s="8">
        <v>0</v>
      </c>
      <c r="P648" s="8">
        <v>889.02333333333297</v>
      </c>
      <c r="Q648" s="8">
        <f>Table1[[#This Row],[material_cost]]+Table1[[#This Row],[freight_cost]]</f>
        <v>889.02333333333297</v>
      </c>
      <c r="R648" t="s">
        <v>673</v>
      </c>
      <c r="S648" t="s">
        <v>661</v>
      </c>
      <c r="T648">
        <v>2</v>
      </c>
      <c r="U648" s="9">
        <v>10000</v>
      </c>
      <c r="V648">
        <v>6.875</v>
      </c>
      <c r="W648">
        <v>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s="8">
        <v>3300</v>
      </c>
    </row>
    <row r="649" spans="1:33" x14ac:dyDescent="0.3">
      <c r="A649" t="s">
        <v>530</v>
      </c>
      <c r="B649" t="s">
        <v>1278</v>
      </c>
      <c r="C649" s="4">
        <v>45083</v>
      </c>
      <c r="D649">
        <v>1014</v>
      </c>
      <c r="E649" t="s">
        <v>1244</v>
      </c>
      <c r="F649" s="10">
        <v>3.9432500000000002E-2</v>
      </c>
      <c r="G649" s="8">
        <v>3632.915</v>
      </c>
      <c r="H649" t="s">
        <v>1279</v>
      </c>
      <c r="I649" s="8">
        <v>3632.915</v>
      </c>
      <c r="J649" t="s">
        <v>1280</v>
      </c>
      <c r="K649">
        <v>243</v>
      </c>
      <c r="M649" s="4">
        <v>45170</v>
      </c>
      <c r="N649" s="4">
        <v>45119</v>
      </c>
      <c r="O649" s="8">
        <v>0</v>
      </c>
      <c r="P649" s="8">
        <v>3632.91</v>
      </c>
      <c r="Q649" s="8">
        <f>Table1[[#This Row],[material_cost]]+Table1[[#This Row],[freight_cost]]</f>
        <v>3632.91</v>
      </c>
      <c r="R649" t="s">
        <v>1246</v>
      </c>
      <c r="S649" t="s">
        <v>661</v>
      </c>
      <c r="T649">
        <v>2</v>
      </c>
      <c r="U649" s="9">
        <v>10000</v>
      </c>
      <c r="V649">
        <v>9.25</v>
      </c>
      <c r="W649">
        <v>23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s="8">
        <v>25530</v>
      </c>
    </row>
    <row r="650" spans="1:33" x14ac:dyDescent="0.3">
      <c r="A650" t="s">
        <v>530</v>
      </c>
      <c r="B650" t="s">
        <v>1278</v>
      </c>
      <c r="C650" s="4">
        <v>45083</v>
      </c>
      <c r="D650">
        <v>1014</v>
      </c>
      <c r="E650" t="s">
        <v>1244</v>
      </c>
      <c r="F650" s="10">
        <v>3.9432500000000002E-2</v>
      </c>
      <c r="G650" s="8">
        <v>3632.915</v>
      </c>
      <c r="H650" t="s">
        <v>1279</v>
      </c>
      <c r="I650" s="8">
        <v>3632.915</v>
      </c>
      <c r="J650" t="s">
        <v>1280</v>
      </c>
      <c r="K650">
        <v>243</v>
      </c>
      <c r="M650" s="4">
        <v>45170</v>
      </c>
      <c r="N650" s="4">
        <v>45119</v>
      </c>
      <c r="O650" s="8">
        <v>0</v>
      </c>
      <c r="P650" s="8">
        <v>3632.91</v>
      </c>
      <c r="Q650" s="8">
        <f>Table1[[#This Row],[material_cost]]+Table1[[#This Row],[freight_cost]]</f>
        <v>3632.91</v>
      </c>
      <c r="R650" t="s">
        <v>1246</v>
      </c>
      <c r="S650" t="s">
        <v>661</v>
      </c>
      <c r="T650">
        <v>1</v>
      </c>
      <c r="U650" s="9">
        <v>10000</v>
      </c>
      <c r="V650">
        <v>9.25</v>
      </c>
      <c r="W650">
        <v>60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s="8">
        <v>66600</v>
      </c>
    </row>
    <row r="651" spans="1:33" x14ac:dyDescent="0.3">
      <c r="A651" t="s">
        <v>530</v>
      </c>
      <c r="B651" t="s">
        <v>1281</v>
      </c>
      <c r="C651" s="4">
        <v>45083</v>
      </c>
      <c r="D651">
        <v>613</v>
      </c>
      <c r="E651" t="s">
        <v>656</v>
      </c>
      <c r="F651" s="10">
        <v>0.7</v>
      </c>
      <c r="G651" s="8">
        <v>1008</v>
      </c>
      <c r="H651" t="s">
        <v>1282</v>
      </c>
      <c r="I651" s="8">
        <v>1013.85</v>
      </c>
      <c r="J651" t="s">
        <v>1283</v>
      </c>
      <c r="K651">
        <v>156</v>
      </c>
      <c r="L651" t="s">
        <v>756</v>
      </c>
      <c r="M651" s="4">
        <v>45089</v>
      </c>
      <c r="O651" s="8">
        <v>8.69</v>
      </c>
      <c r="P651" s="8">
        <v>1112.8499999999999</v>
      </c>
      <c r="Q651" s="8">
        <f>Table1[[#This Row],[material_cost]]+Table1[[#This Row],[freight_cost]]</f>
        <v>1121.54</v>
      </c>
      <c r="R651" t="s">
        <v>660</v>
      </c>
      <c r="S651" t="s">
        <v>661</v>
      </c>
      <c r="T651">
        <v>1</v>
      </c>
      <c r="U651" s="9">
        <v>10000</v>
      </c>
      <c r="V651">
        <v>12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s="8">
        <v>1440</v>
      </c>
    </row>
    <row r="652" spans="1:33" x14ac:dyDescent="0.3">
      <c r="A652" t="s">
        <v>530</v>
      </c>
      <c r="B652" t="s">
        <v>1284</v>
      </c>
      <c r="C652" s="4">
        <v>45084</v>
      </c>
      <c r="D652">
        <v>1066</v>
      </c>
      <c r="E652" t="s">
        <v>671</v>
      </c>
      <c r="F652" s="10">
        <v>0.14000000000000001</v>
      </c>
      <c r="G652" s="8">
        <v>2677.5</v>
      </c>
      <c r="H652" t="s">
        <v>742</v>
      </c>
      <c r="I652" s="8">
        <v>2677.5</v>
      </c>
      <c r="J652" t="s">
        <v>840</v>
      </c>
      <c r="K652">
        <v>133</v>
      </c>
      <c r="L652" t="s">
        <v>528</v>
      </c>
      <c r="M652" s="4">
        <v>45089</v>
      </c>
      <c r="O652" s="8">
        <v>0</v>
      </c>
      <c r="P652" s="8">
        <v>2677.58</v>
      </c>
      <c r="Q652" s="8">
        <f>Table1[[#This Row],[material_cost]]+Table1[[#This Row],[freight_cost]]</f>
        <v>2677.58</v>
      </c>
      <c r="R652" t="s">
        <v>673</v>
      </c>
      <c r="S652" t="s">
        <v>661</v>
      </c>
      <c r="T652">
        <v>1</v>
      </c>
      <c r="U652" s="9">
        <v>10000</v>
      </c>
      <c r="V652">
        <v>10.625</v>
      </c>
      <c r="W652">
        <v>15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s="8">
        <v>19125</v>
      </c>
    </row>
    <row r="653" spans="1:33" x14ac:dyDescent="0.3">
      <c r="A653" t="s">
        <v>530</v>
      </c>
      <c r="B653" t="s">
        <v>1285</v>
      </c>
      <c r="C653" s="4">
        <v>45085</v>
      </c>
      <c r="D653">
        <v>613</v>
      </c>
      <c r="E653" t="s">
        <v>656</v>
      </c>
      <c r="F653" s="10">
        <v>0.56599999999999995</v>
      </c>
      <c r="G653" s="8">
        <v>1337.18</v>
      </c>
      <c r="H653" t="s">
        <v>861</v>
      </c>
      <c r="I653" s="8">
        <v>1470.9</v>
      </c>
      <c r="J653" t="s">
        <v>862</v>
      </c>
      <c r="K653">
        <v>283</v>
      </c>
      <c r="L653" t="s">
        <v>863</v>
      </c>
      <c r="M653" s="4">
        <v>45092</v>
      </c>
      <c r="N653" s="4">
        <v>45092</v>
      </c>
      <c r="O653" s="8">
        <v>15.59</v>
      </c>
      <c r="P653" s="8">
        <v>1569.92</v>
      </c>
      <c r="Q653" s="8">
        <f>Table1[[#This Row],[material_cost]]+Table1[[#This Row],[freight_cost]]</f>
        <v>1585.51</v>
      </c>
      <c r="R653" t="s">
        <v>660</v>
      </c>
      <c r="S653" t="s">
        <v>661</v>
      </c>
      <c r="T653">
        <v>1</v>
      </c>
      <c r="U653" s="9">
        <v>2500</v>
      </c>
      <c r="V653">
        <v>7.875</v>
      </c>
      <c r="W653">
        <v>10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s="8">
        <v>2362.5</v>
      </c>
    </row>
    <row r="654" spans="1:33" x14ac:dyDescent="0.3">
      <c r="A654" t="s">
        <v>530</v>
      </c>
      <c r="B654" t="s">
        <v>1286</v>
      </c>
      <c r="C654" s="4">
        <v>45086</v>
      </c>
      <c r="D654">
        <v>327</v>
      </c>
      <c r="E654" t="s">
        <v>668</v>
      </c>
      <c r="F654" s="10">
        <v>0.502</v>
      </c>
      <c r="G654" s="8">
        <v>6264.96</v>
      </c>
      <c r="H654">
        <v>18328</v>
      </c>
      <c r="I654" s="8">
        <v>6257.13</v>
      </c>
      <c r="J654" t="s">
        <v>767</v>
      </c>
      <c r="K654">
        <v>227</v>
      </c>
      <c r="L654" t="s">
        <v>629</v>
      </c>
      <c r="M654" s="4">
        <v>45092</v>
      </c>
      <c r="N654" s="4">
        <v>45092</v>
      </c>
      <c r="O654" s="8">
        <v>0</v>
      </c>
      <c r="P654" s="8">
        <v>6257.13</v>
      </c>
      <c r="Q654" s="8">
        <f>Table1[[#This Row],[material_cost]]+Table1[[#This Row],[freight_cost]]</f>
        <v>6257.13</v>
      </c>
      <c r="R654" t="s">
        <v>19</v>
      </c>
      <c r="S654" t="s">
        <v>661</v>
      </c>
      <c r="T654">
        <v>1</v>
      </c>
      <c r="U654" s="9">
        <v>10000</v>
      </c>
      <c r="V654">
        <v>13</v>
      </c>
      <c r="W654">
        <v>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s="8">
        <v>12480</v>
      </c>
    </row>
    <row r="655" spans="1:33" x14ac:dyDescent="0.3">
      <c r="A655" t="s">
        <v>530</v>
      </c>
      <c r="B655" t="s">
        <v>1287</v>
      </c>
      <c r="C655" s="4">
        <v>45086</v>
      </c>
      <c r="D655">
        <v>327</v>
      </c>
      <c r="E655" t="s">
        <v>668</v>
      </c>
      <c r="F655" s="10">
        <v>0.10150000000000001</v>
      </c>
      <c r="G655" s="8">
        <v>5890.25</v>
      </c>
      <c r="H655">
        <v>53057</v>
      </c>
      <c r="I655" s="8">
        <v>5594.125</v>
      </c>
      <c r="J655" t="s">
        <v>1288</v>
      </c>
      <c r="K655">
        <v>127</v>
      </c>
      <c r="L655" t="s">
        <v>1289</v>
      </c>
      <c r="M655" s="4">
        <v>45100</v>
      </c>
      <c r="N655" s="4">
        <v>45100</v>
      </c>
      <c r="O655" s="8">
        <v>0</v>
      </c>
      <c r="P655" s="8">
        <v>5594.12</v>
      </c>
      <c r="Q655" s="8">
        <f>Table1[[#This Row],[material_cost]]+Table1[[#This Row],[freight_cost]]</f>
        <v>5594.12</v>
      </c>
      <c r="R655" t="s">
        <v>19</v>
      </c>
      <c r="S655" t="s">
        <v>661</v>
      </c>
      <c r="T655">
        <v>1</v>
      </c>
      <c r="U655" s="9">
        <v>15500</v>
      </c>
      <c r="V655">
        <v>15.6</v>
      </c>
      <c r="W655">
        <v>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s="8">
        <v>14508</v>
      </c>
    </row>
    <row r="656" spans="1:33" x14ac:dyDescent="0.3">
      <c r="A656" t="s">
        <v>530</v>
      </c>
      <c r="B656" t="s">
        <v>1287</v>
      </c>
      <c r="C656" s="4">
        <v>45086</v>
      </c>
      <c r="D656">
        <v>327</v>
      </c>
      <c r="E656" t="s">
        <v>668</v>
      </c>
      <c r="F656" s="10">
        <v>0.10150000000000001</v>
      </c>
      <c r="G656" s="8">
        <v>5890.25</v>
      </c>
      <c r="H656">
        <v>53057</v>
      </c>
      <c r="I656" s="8">
        <v>5594.125</v>
      </c>
      <c r="J656" t="s">
        <v>1288</v>
      </c>
      <c r="K656">
        <v>127</v>
      </c>
      <c r="L656" t="s">
        <v>1289</v>
      </c>
      <c r="M656" s="4">
        <v>45100</v>
      </c>
      <c r="N656" s="4">
        <v>45100</v>
      </c>
      <c r="O656" s="8">
        <v>0</v>
      </c>
      <c r="P656" s="8">
        <v>5594.12</v>
      </c>
      <c r="Q656" s="8">
        <f>Table1[[#This Row],[material_cost]]+Table1[[#This Row],[freight_cost]]</f>
        <v>5594.12</v>
      </c>
      <c r="R656" t="s">
        <v>19</v>
      </c>
      <c r="S656" t="s">
        <v>661</v>
      </c>
      <c r="T656">
        <v>2</v>
      </c>
      <c r="U656" s="9">
        <v>15500</v>
      </c>
      <c r="V656">
        <v>15.6</v>
      </c>
      <c r="W656">
        <v>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s="8">
        <v>14508</v>
      </c>
    </row>
    <row r="657" spans="1:33" x14ac:dyDescent="0.3">
      <c r="A657" t="s">
        <v>530</v>
      </c>
      <c r="B657" t="s">
        <v>1287</v>
      </c>
      <c r="C657" s="4">
        <v>45086</v>
      </c>
      <c r="D657">
        <v>327</v>
      </c>
      <c r="E657" t="s">
        <v>668</v>
      </c>
      <c r="F657" s="10">
        <v>0.10150000000000001</v>
      </c>
      <c r="G657" s="8">
        <v>5890.25</v>
      </c>
      <c r="H657">
        <v>53057</v>
      </c>
      <c r="I657" s="8">
        <v>5594.125</v>
      </c>
      <c r="J657" t="s">
        <v>1288</v>
      </c>
      <c r="K657">
        <v>127</v>
      </c>
      <c r="L657" t="s">
        <v>1289</v>
      </c>
      <c r="M657" s="4">
        <v>45100</v>
      </c>
      <c r="N657" s="4">
        <v>45100</v>
      </c>
      <c r="O657" s="8">
        <v>0</v>
      </c>
      <c r="P657" s="8">
        <v>5594.12</v>
      </c>
      <c r="Q657" s="8">
        <f>Table1[[#This Row],[material_cost]]+Table1[[#This Row],[freight_cost]]</f>
        <v>5594.12</v>
      </c>
      <c r="R657" t="s">
        <v>19</v>
      </c>
      <c r="S657" t="s">
        <v>661</v>
      </c>
      <c r="T657">
        <v>3</v>
      </c>
      <c r="U657" s="9">
        <v>15500</v>
      </c>
      <c r="V657">
        <v>15.6</v>
      </c>
      <c r="W657">
        <v>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s="8">
        <v>14508</v>
      </c>
    </row>
    <row r="658" spans="1:33" x14ac:dyDescent="0.3">
      <c r="A658" t="s">
        <v>530</v>
      </c>
      <c r="B658" t="s">
        <v>1287</v>
      </c>
      <c r="C658" s="4">
        <v>45086</v>
      </c>
      <c r="D658">
        <v>327</v>
      </c>
      <c r="E658" t="s">
        <v>668</v>
      </c>
      <c r="F658" s="10">
        <v>0.10150000000000001</v>
      </c>
      <c r="G658" s="8">
        <v>5890.25</v>
      </c>
      <c r="H658">
        <v>53057</v>
      </c>
      <c r="I658" s="8">
        <v>5594.125</v>
      </c>
      <c r="J658" t="s">
        <v>1288</v>
      </c>
      <c r="K658">
        <v>127</v>
      </c>
      <c r="L658" t="s">
        <v>1289</v>
      </c>
      <c r="M658" s="4">
        <v>45100</v>
      </c>
      <c r="N658" s="4">
        <v>45100</v>
      </c>
      <c r="O658" s="8">
        <v>0</v>
      </c>
      <c r="P658" s="8">
        <v>5594.12</v>
      </c>
      <c r="Q658" s="8">
        <f>Table1[[#This Row],[material_cost]]+Table1[[#This Row],[freight_cost]]</f>
        <v>5594.12</v>
      </c>
      <c r="R658" t="s">
        <v>19</v>
      </c>
      <c r="S658" t="s">
        <v>661</v>
      </c>
      <c r="T658">
        <v>4</v>
      </c>
      <c r="U658" s="9">
        <v>15500</v>
      </c>
      <c r="V658">
        <v>15.6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s="8">
        <v>14508</v>
      </c>
    </row>
    <row r="659" spans="1:33" x14ac:dyDescent="0.3">
      <c r="A659" t="s">
        <v>530</v>
      </c>
      <c r="B659" t="s">
        <v>1290</v>
      </c>
      <c r="C659" s="4">
        <v>45086</v>
      </c>
      <c r="D659">
        <v>327</v>
      </c>
      <c r="E659" t="s">
        <v>668</v>
      </c>
      <c r="F659" s="10">
        <v>0.10150000000000001</v>
      </c>
      <c r="G659" s="8">
        <v>5890.25</v>
      </c>
      <c r="H659">
        <v>53057</v>
      </c>
      <c r="I659" s="8">
        <v>5893.5749999999998</v>
      </c>
      <c r="J659" t="s">
        <v>1288</v>
      </c>
      <c r="K659">
        <v>127</v>
      </c>
      <c r="L659" t="s">
        <v>1289</v>
      </c>
      <c r="M659" s="4">
        <v>45104</v>
      </c>
      <c r="N659" s="4">
        <v>45104</v>
      </c>
      <c r="O659" s="8">
        <v>0</v>
      </c>
      <c r="P659" s="8">
        <v>5893.5725000000002</v>
      </c>
      <c r="Q659" s="8">
        <f>Table1[[#This Row],[material_cost]]+Table1[[#This Row],[freight_cost]]</f>
        <v>5893.5725000000002</v>
      </c>
      <c r="R659" t="s">
        <v>19</v>
      </c>
      <c r="S659" t="s">
        <v>661</v>
      </c>
      <c r="T659">
        <v>4</v>
      </c>
      <c r="U659" s="9">
        <v>15500</v>
      </c>
      <c r="V659">
        <v>15.6</v>
      </c>
      <c r="W659">
        <v>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s="8">
        <v>14508</v>
      </c>
    </row>
    <row r="660" spans="1:33" x14ac:dyDescent="0.3">
      <c r="A660" t="s">
        <v>530</v>
      </c>
      <c r="B660" t="s">
        <v>1290</v>
      </c>
      <c r="C660" s="4">
        <v>45086</v>
      </c>
      <c r="D660">
        <v>327</v>
      </c>
      <c r="E660" t="s">
        <v>668</v>
      </c>
      <c r="F660" s="10">
        <v>0.10150000000000001</v>
      </c>
      <c r="G660" s="8">
        <v>5890.25</v>
      </c>
      <c r="H660">
        <v>53057</v>
      </c>
      <c r="I660" s="8">
        <v>5893.5749999999998</v>
      </c>
      <c r="J660" t="s">
        <v>1288</v>
      </c>
      <c r="K660">
        <v>127</v>
      </c>
      <c r="L660" t="s">
        <v>1289</v>
      </c>
      <c r="M660" s="4">
        <v>45104</v>
      </c>
      <c r="N660" s="4">
        <v>45104</v>
      </c>
      <c r="O660" s="8">
        <v>0</v>
      </c>
      <c r="P660" s="8">
        <v>5893.5725000000002</v>
      </c>
      <c r="Q660" s="8">
        <f>Table1[[#This Row],[material_cost]]+Table1[[#This Row],[freight_cost]]</f>
        <v>5893.5725000000002</v>
      </c>
      <c r="R660" t="s">
        <v>19</v>
      </c>
      <c r="S660" t="s">
        <v>661</v>
      </c>
      <c r="T660">
        <v>1</v>
      </c>
      <c r="U660" s="9">
        <v>15500</v>
      </c>
      <c r="V660">
        <v>15.6</v>
      </c>
      <c r="W660">
        <v>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s="8">
        <v>14508</v>
      </c>
    </row>
    <row r="661" spans="1:33" x14ac:dyDescent="0.3">
      <c r="A661" t="s">
        <v>530</v>
      </c>
      <c r="B661" t="s">
        <v>1290</v>
      </c>
      <c r="C661" s="4">
        <v>45086</v>
      </c>
      <c r="D661">
        <v>327</v>
      </c>
      <c r="E661" t="s">
        <v>668</v>
      </c>
      <c r="F661" s="10">
        <v>0.10150000000000001</v>
      </c>
      <c r="G661" s="8">
        <v>5890.25</v>
      </c>
      <c r="H661">
        <v>53057</v>
      </c>
      <c r="I661" s="8">
        <v>5893.5749999999998</v>
      </c>
      <c r="J661" t="s">
        <v>1288</v>
      </c>
      <c r="K661">
        <v>127</v>
      </c>
      <c r="L661" t="s">
        <v>1289</v>
      </c>
      <c r="M661" s="4">
        <v>45104</v>
      </c>
      <c r="N661" s="4">
        <v>45104</v>
      </c>
      <c r="O661" s="8">
        <v>0</v>
      </c>
      <c r="P661" s="8">
        <v>5893.5725000000002</v>
      </c>
      <c r="Q661" s="8">
        <f>Table1[[#This Row],[material_cost]]+Table1[[#This Row],[freight_cost]]</f>
        <v>5893.5725000000002</v>
      </c>
      <c r="R661" t="s">
        <v>19</v>
      </c>
      <c r="S661" t="s">
        <v>661</v>
      </c>
      <c r="T661">
        <v>3</v>
      </c>
      <c r="U661" s="9">
        <v>15500</v>
      </c>
      <c r="V661">
        <v>15.6</v>
      </c>
      <c r="W661">
        <v>5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s="8">
        <v>14508</v>
      </c>
    </row>
    <row r="662" spans="1:33" x14ac:dyDescent="0.3">
      <c r="A662" t="s">
        <v>530</v>
      </c>
      <c r="B662" t="s">
        <v>1290</v>
      </c>
      <c r="C662" s="4">
        <v>45086</v>
      </c>
      <c r="D662">
        <v>327</v>
      </c>
      <c r="E662" t="s">
        <v>668</v>
      </c>
      <c r="F662" s="10">
        <v>0.10150000000000001</v>
      </c>
      <c r="G662" s="8">
        <v>5890.25</v>
      </c>
      <c r="H662">
        <v>53057</v>
      </c>
      <c r="I662" s="8">
        <v>5893.5749999999998</v>
      </c>
      <c r="J662" t="s">
        <v>1288</v>
      </c>
      <c r="K662">
        <v>127</v>
      </c>
      <c r="L662" t="s">
        <v>1289</v>
      </c>
      <c r="M662" s="4">
        <v>45104</v>
      </c>
      <c r="N662" s="4">
        <v>45104</v>
      </c>
      <c r="O662" s="8">
        <v>0</v>
      </c>
      <c r="P662" s="8">
        <v>5893.5725000000002</v>
      </c>
      <c r="Q662" s="8">
        <f>Table1[[#This Row],[material_cost]]+Table1[[#This Row],[freight_cost]]</f>
        <v>5893.5725000000002</v>
      </c>
      <c r="R662" t="s">
        <v>19</v>
      </c>
      <c r="S662" t="s">
        <v>661</v>
      </c>
      <c r="T662">
        <v>2</v>
      </c>
      <c r="U662" s="9">
        <v>15500</v>
      </c>
      <c r="V662">
        <v>15.6</v>
      </c>
      <c r="W662">
        <v>5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s="8">
        <v>14508</v>
      </c>
    </row>
    <row r="663" spans="1:33" x14ac:dyDescent="0.3">
      <c r="A663" t="s">
        <v>530</v>
      </c>
      <c r="B663" t="s">
        <v>1291</v>
      </c>
      <c r="C663" s="4">
        <v>45086</v>
      </c>
      <c r="D663">
        <v>343</v>
      </c>
      <c r="E663" t="s">
        <v>687</v>
      </c>
      <c r="F663" s="10">
        <v>0.21904761904761899</v>
      </c>
      <c r="G663" s="8">
        <v>3030.0857142857099</v>
      </c>
      <c r="H663" t="s">
        <v>738</v>
      </c>
      <c r="I663" s="8">
        <v>3030.0857142857099</v>
      </c>
      <c r="J663" t="s">
        <v>685</v>
      </c>
      <c r="K663">
        <v>257</v>
      </c>
      <c r="L663" t="s">
        <v>568</v>
      </c>
      <c r="M663" s="4">
        <v>45092</v>
      </c>
      <c r="N663" s="4">
        <v>45092</v>
      </c>
      <c r="O663" s="8">
        <v>0</v>
      </c>
      <c r="P663" s="8">
        <v>3030.0857142857099</v>
      </c>
      <c r="Q663" s="8">
        <f>Table1[[#This Row],[material_cost]]+Table1[[#This Row],[freight_cost]]</f>
        <v>3030.0857142857099</v>
      </c>
      <c r="R663" t="s">
        <v>690</v>
      </c>
      <c r="S663" t="s">
        <v>661</v>
      </c>
      <c r="T663">
        <v>1</v>
      </c>
      <c r="U663" s="9">
        <v>10000</v>
      </c>
      <c r="V663">
        <v>10.875</v>
      </c>
      <c r="W663">
        <v>4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s="8">
        <v>5220</v>
      </c>
    </row>
    <row r="664" spans="1:33" x14ac:dyDescent="0.3">
      <c r="A664" t="s">
        <v>530</v>
      </c>
      <c r="B664" t="s">
        <v>1291</v>
      </c>
      <c r="C664" s="4">
        <v>45086</v>
      </c>
      <c r="D664">
        <v>343</v>
      </c>
      <c r="E664" t="s">
        <v>687</v>
      </c>
      <c r="F664" s="10">
        <v>0.24095238095238</v>
      </c>
      <c r="G664" s="8">
        <v>3333.09428571428</v>
      </c>
      <c r="H664" t="s">
        <v>738</v>
      </c>
      <c r="I664" s="8">
        <v>3333.09428571428</v>
      </c>
      <c r="J664" t="s">
        <v>685</v>
      </c>
      <c r="K664">
        <v>257</v>
      </c>
      <c r="L664" t="s">
        <v>568</v>
      </c>
      <c r="M664" s="4">
        <v>45092</v>
      </c>
      <c r="N664" s="4">
        <v>45092</v>
      </c>
      <c r="O664" s="8">
        <v>0</v>
      </c>
      <c r="P664" s="8">
        <v>3333.09428571428</v>
      </c>
      <c r="Q664" s="8">
        <f>Table1[[#This Row],[material_cost]]+Table1[[#This Row],[freight_cost]]</f>
        <v>3333.09428571428</v>
      </c>
      <c r="R664" t="s">
        <v>690</v>
      </c>
      <c r="S664" t="s">
        <v>661</v>
      </c>
      <c r="T664">
        <v>2</v>
      </c>
      <c r="U664" s="9">
        <v>11000</v>
      </c>
      <c r="V664">
        <v>10.875</v>
      </c>
      <c r="W664">
        <v>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s="8">
        <v>8613</v>
      </c>
    </row>
    <row r="665" spans="1:33" x14ac:dyDescent="0.3">
      <c r="A665" t="s">
        <v>530</v>
      </c>
      <c r="B665" t="s">
        <v>1292</v>
      </c>
      <c r="C665" s="4">
        <v>45086</v>
      </c>
      <c r="D665">
        <v>1066</v>
      </c>
      <c r="E665" t="s">
        <v>671</v>
      </c>
      <c r="F665" s="10">
        <v>7.0999999999999994E-2</v>
      </c>
      <c r="G665" s="8">
        <v>905.25</v>
      </c>
      <c r="H665" t="s">
        <v>587</v>
      </c>
      <c r="I665" s="8">
        <v>905.25</v>
      </c>
      <c r="J665" t="s">
        <v>672</v>
      </c>
      <c r="K665">
        <v>58</v>
      </c>
      <c r="L665" t="s">
        <v>528</v>
      </c>
      <c r="M665" s="4">
        <v>45092</v>
      </c>
      <c r="N665" s="4">
        <v>45092</v>
      </c>
      <c r="O665" s="8">
        <v>0</v>
      </c>
      <c r="P665" s="8">
        <v>905.29</v>
      </c>
      <c r="Q665" s="8">
        <f>Table1[[#This Row],[material_cost]]+Table1[[#This Row],[freight_cost]]</f>
        <v>905.29</v>
      </c>
      <c r="R665" t="s">
        <v>673</v>
      </c>
      <c r="S665" t="s">
        <v>661</v>
      </c>
      <c r="T665">
        <v>1</v>
      </c>
      <c r="U665" s="9">
        <v>10000</v>
      </c>
      <c r="V665">
        <v>10.625</v>
      </c>
      <c r="W665">
        <v>10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s="8">
        <v>12750</v>
      </c>
    </row>
    <row r="666" spans="1:33" x14ac:dyDescent="0.3">
      <c r="A666" t="s">
        <v>530</v>
      </c>
      <c r="B666" t="s">
        <v>1293</v>
      </c>
      <c r="C666" s="4">
        <v>45086</v>
      </c>
      <c r="D666">
        <v>1066</v>
      </c>
      <c r="E666" t="s">
        <v>671</v>
      </c>
      <c r="F666" s="10">
        <v>0.09</v>
      </c>
      <c r="G666" s="8">
        <v>777.6</v>
      </c>
      <c r="H666" t="s">
        <v>723</v>
      </c>
      <c r="I666" s="8">
        <v>777.6</v>
      </c>
      <c r="J666" t="s">
        <v>745</v>
      </c>
      <c r="K666">
        <v>296</v>
      </c>
      <c r="M666" s="4">
        <v>45092</v>
      </c>
      <c r="O666" s="8">
        <v>0</v>
      </c>
      <c r="P666" s="8">
        <v>777.6</v>
      </c>
      <c r="Q666" s="8">
        <f>Table1[[#This Row],[material_cost]]+Table1[[#This Row],[freight_cost]]</f>
        <v>777.6</v>
      </c>
      <c r="R666" t="s">
        <v>673</v>
      </c>
      <c r="S666" t="s">
        <v>661</v>
      </c>
      <c r="T666">
        <v>1</v>
      </c>
      <c r="U666" s="9">
        <v>10000</v>
      </c>
      <c r="V666">
        <v>12</v>
      </c>
      <c r="W666">
        <v>6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s="8">
        <v>8640</v>
      </c>
    </row>
    <row r="667" spans="1:33" x14ac:dyDescent="0.3">
      <c r="A667" t="s">
        <v>530</v>
      </c>
      <c r="B667" t="s">
        <v>1294</v>
      </c>
      <c r="C667" s="4">
        <v>45086</v>
      </c>
      <c r="D667">
        <v>613</v>
      </c>
      <c r="E667" t="s">
        <v>656</v>
      </c>
      <c r="F667" s="10">
        <v>0.18</v>
      </c>
      <c r="G667" s="8">
        <v>1701</v>
      </c>
      <c r="H667" t="s">
        <v>961</v>
      </c>
      <c r="I667" s="8">
        <v>1652.35</v>
      </c>
      <c r="J667" t="s">
        <v>962</v>
      </c>
      <c r="K667">
        <v>90</v>
      </c>
      <c r="L667" t="s">
        <v>963</v>
      </c>
      <c r="M667" s="4">
        <v>45092</v>
      </c>
      <c r="N667" s="4">
        <v>45092</v>
      </c>
      <c r="O667" s="8">
        <v>27.54</v>
      </c>
      <c r="P667" s="8">
        <v>1652.345</v>
      </c>
      <c r="Q667" s="8">
        <f>Table1[[#This Row],[material_cost]]+Table1[[#This Row],[freight_cost]]</f>
        <v>1679.885</v>
      </c>
      <c r="R667" t="s">
        <v>660</v>
      </c>
      <c r="S667" t="s">
        <v>661</v>
      </c>
      <c r="T667">
        <v>1</v>
      </c>
      <c r="U667" s="9">
        <v>10000</v>
      </c>
      <c r="V667">
        <v>9.625</v>
      </c>
      <c r="W667">
        <v>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s="8">
        <v>6930</v>
      </c>
    </row>
    <row r="668" spans="1:33" x14ac:dyDescent="0.3">
      <c r="A668" t="s">
        <v>530</v>
      </c>
      <c r="B668" t="s">
        <v>1294</v>
      </c>
      <c r="C668" s="4">
        <v>45086</v>
      </c>
      <c r="D668">
        <v>613</v>
      </c>
      <c r="E668" t="s">
        <v>656</v>
      </c>
      <c r="F668" s="10">
        <v>0.18</v>
      </c>
      <c r="G668" s="8">
        <v>1701</v>
      </c>
      <c r="H668" t="s">
        <v>961</v>
      </c>
      <c r="I668" s="8">
        <v>1652.35</v>
      </c>
      <c r="J668" t="s">
        <v>962</v>
      </c>
      <c r="K668">
        <v>90</v>
      </c>
      <c r="L668" t="s">
        <v>963</v>
      </c>
      <c r="M668" s="4">
        <v>45092</v>
      </c>
      <c r="N668" s="4">
        <v>45092</v>
      </c>
      <c r="O668" s="8">
        <v>27.54</v>
      </c>
      <c r="P668" s="8">
        <v>1652.345</v>
      </c>
      <c r="Q668" s="8">
        <f>Table1[[#This Row],[material_cost]]+Table1[[#This Row],[freight_cost]]</f>
        <v>1679.885</v>
      </c>
      <c r="R668" t="s">
        <v>660</v>
      </c>
      <c r="S668" t="s">
        <v>661</v>
      </c>
      <c r="T668">
        <v>2</v>
      </c>
      <c r="U668" s="9">
        <v>10000</v>
      </c>
      <c r="V668">
        <v>10.5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s="8">
        <v>2520</v>
      </c>
    </row>
    <row r="669" spans="1:33" x14ac:dyDescent="0.3">
      <c r="A669" t="s">
        <v>530</v>
      </c>
      <c r="B669" t="s">
        <v>1295</v>
      </c>
      <c r="C669" s="4">
        <v>45089</v>
      </c>
      <c r="D669">
        <v>327</v>
      </c>
      <c r="E669" t="s">
        <v>668</v>
      </c>
      <c r="F669" s="10">
        <v>0.38900000000000001</v>
      </c>
      <c r="G669" s="8">
        <v>927.77</v>
      </c>
      <c r="H669">
        <v>54157</v>
      </c>
      <c r="I669" s="8">
        <v>943.85</v>
      </c>
      <c r="J669" t="s">
        <v>726</v>
      </c>
      <c r="K669">
        <v>317126</v>
      </c>
      <c r="L669" t="s">
        <v>25</v>
      </c>
      <c r="M669" s="4">
        <v>45097</v>
      </c>
      <c r="N669" s="4">
        <v>45098</v>
      </c>
      <c r="O669" s="8">
        <v>100</v>
      </c>
      <c r="P669" s="8">
        <v>943.85</v>
      </c>
      <c r="Q669" s="8">
        <f>Table1[[#This Row],[material_cost]]+Table1[[#This Row],[freight_cost]]</f>
        <v>1043.8499999999999</v>
      </c>
      <c r="R669" t="s">
        <v>19</v>
      </c>
      <c r="S669" t="s">
        <v>661</v>
      </c>
      <c r="T669">
        <v>1</v>
      </c>
      <c r="U669" s="9">
        <v>15000</v>
      </c>
      <c r="V669">
        <v>6.625</v>
      </c>
      <c r="W669">
        <v>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s="8">
        <v>2385</v>
      </c>
    </row>
    <row r="670" spans="1:33" x14ac:dyDescent="0.3">
      <c r="A670" t="s">
        <v>530</v>
      </c>
      <c r="B670" t="s">
        <v>1296</v>
      </c>
      <c r="C670" s="4">
        <v>45090</v>
      </c>
      <c r="D670">
        <v>327</v>
      </c>
      <c r="E670" t="s">
        <v>668</v>
      </c>
      <c r="F670" s="10">
        <v>0.109413249999999</v>
      </c>
      <c r="G670" s="8">
        <v>3650.0250000000001</v>
      </c>
      <c r="H670" t="s">
        <v>39</v>
      </c>
      <c r="I670" s="8">
        <v>3665.415</v>
      </c>
      <c r="J670" t="s">
        <v>1236</v>
      </c>
      <c r="K670">
        <v>257</v>
      </c>
      <c r="L670" t="s">
        <v>568</v>
      </c>
      <c r="M670" s="4">
        <v>45107</v>
      </c>
      <c r="N670" s="4">
        <v>45106</v>
      </c>
      <c r="O670" s="8">
        <v>0</v>
      </c>
      <c r="P670" s="8">
        <v>3662.8774999999901</v>
      </c>
      <c r="Q670" s="8">
        <f>Table1[[#This Row],[material_cost]]+Table1[[#This Row],[freight_cost]]</f>
        <v>3662.8774999999901</v>
      </c>
      <c r="R670" t="s">
        <v>19</v>
      </c>
      <c r="S670" t="s">
        <v>661</v>
      </c>
      <c r="T670">
        <v>4</v>
      </c>
      <c r="U670" s="9">
        <v>10000</v>
      </c>
      <c r="V670">
        <v>10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s="8">
        <v>1200</v>
      </c>
    </row>
    <row r="671" spans="1:33" x14ac:dyDescent="0.3">
      <c r="A671" t="s">
        <v>530</v>
      </c>
      <c r="B671" t="s">
        <v>1296</v>
      </c>
      <c r="C671" s="4">
        <v>45090</v>
      </c>
      <c r="D671">
        <v>327</v>
      </c>
      <c r="E671" t="s">
        <v>668</v>
      </c>
      <c r="F671" s="10">
        <v>0.109413249999999</v>
      </c>
      <c r="G671" s="8">
        <v>3650.0250000000001</v>
      </c>
      <c r="H671" t="s">
        <v>39</v>
      </c>
      <c r="I671" s="8">
        <v>3665.415</v>
      </c>
      <c r="J671" t="s">
        <v>1236</v>
      </c>
      <c r="K671">
        <v>257</v>
      </c>
      <c r="L671" t="s">
        <v>568</v>
      </c>
      <c r="M671" s="4">
        <v>45107</v>
      </c>
      <c r="N671" s="4">
        <v>45106</v>
      </c>
      <c r="O671" s="8">
        <v>0</v>
      </c>
      <c r="P671" s="8">
        <v>3662.8774999999901</v>
      </c>
      <c r="Q671" s="8">
        <f>Table1[[#This Row],[material_cost]]+Table1[[#This Row],[freight_cost]]</f>
        <v>3662.8774999999901</v>
      </c>
      <c r="R671" t="s">
        <v>19</v>
      </c>
      <c r="S671" t="s">
        <v>661</v>
      </c>
      <c r="T671">
        <v>1</v>
      </c>
      <c r="U671" s="9">
        <v>10000</v>
      </c>
      <c r="V671">
        <v>10.875</v>
      </c>
      <c r="W671">
        <v>20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s="8">
        <v>26100</v>
      </c>
    </row>
    <row r="672" spans="1:33" x14ac:dyDescent="0.3">
      <c r="A672" t="s">
        <v>530</v>
      </c>
      <c r="B672" t="s">
        <v>1296</v>
      </c>
      <c r="C672" s="4">
        <v>45090</v>
      </c>
      <c r="D672">
        <v>327</v>
      </c>
      <c r="E672" t="s">
        <v>668</v>
      </c>
      <c r="F672" s="10">
        <v>0.109413249999999</v>
      </c>
      <c r="G672" s="8">
        <v>3650.0250000000001</v>
      </c>
      <c r="H672" t="s">
        <v>39</v>
      </c>
      <c r="I672" s="8">
        <v>3665.415</v>
      </c>
      <c r="J672" t="s">
        <v>1236</v>
      </c>
      <c r="K672">
        <v>257</v>
      </c>
      <c r="L672" t="s">
        <v>568</v>
      </c>
      <c r="M672" s="4">
        <v>45107</v>
      </c>
      <c r="N672" s="4">
        <v>45106</v>
      </c>
      <c r="O672" s="8">
        <v>0</v>
      </c>
      <c r="P672" s="8">
        <v>3662.8774999999901</v>
      </c>
      <c r="Q672" s="8">
        <f>Table1[[#This Row],[material_cost]]+Table1[[#This Row],[freight_cost]]</f>
        <v>3662.8774999999901</v>
      </c>
      <c r="R672" t="s">
        <v>19</v>
      </c>
      <c r="S672" t="s">
        <v>661</v>
      </c>
      <c r="T672">
        <v>2</v>
      </c>
      <c r="U672" s="9">
        <v>10000</v>
      </c>
      <c r="V672">
        <v>13</v>
      </c>
      <c r="W672">
        <v>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s="8">
        <v>3120</v>
      </c>
    </row>
    <row r="673" spans="1:33" x14ac:dyDescent="0.3">
      <c r="A673" t="s">
        <v>530</v>
      </c>
      <c r="B673" t="s">
        <v>1296</v>
      </c>
      <c r="C673" s="4">
        <v>45090</v>
      </c>
      <c r="D673">
        <v>327</v>
      </c>
      <c r="E673" t="s">
        <v>668</v>
      </c>
      <c r="F673" s="10">
        <v>0.109413249999999</v>
      </c>
      <c r="G673" s="8">
        <v>3650.0250000000001</v>
      </c>
      <c r="H673" t="s">
        <v>39</v>
      </c>
      <c r="I673" s="8">
        <v>3665.415</v>
      </c>
      <c r="J673" t="s">
        <v>1236</v>
      </c>
      <c r="K673">
        <v>257</v>
      </c>
      <c r="L673" t="s">
        <v>568</v>
      </c>
      <c r="M673" s="4">
        <v>45107</v>
      </c>
      <c r="N673" s="4">
        <v>45106</v>
      </c>
      <c r="O673" s="8">
        <v>0</v>
      </c>
      <c r="P673" s="8">
        <v>3662.8774999999901</v>
      </c>
      <c r="Q673" s="8">
        <f>Table1[[#This Row],[material_cost]]+Table1[[#This Row],[freight_cost]]</f>
        <v>3662.8774999999901</v>
      </c>
      <c r="R673" t="s">
        <v>19</v>
      </c>
      <c r="S673" t="s">
        <v>661</v>
      </c>
      <c r="T673">
        <v>3</v>
      </c>
      <c r="U673" s="9">
        <v>10000</v>
      </c>
      <c r="V673">
        <v>12.25</v>
      </c>
      <c r="W673">
        <v>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s="8">
        <v>2940</v>
      </c>
    </row>
    <row r="674" spans="1:33" x14ac:dyDescent="0.3">
      <c r="A674" t="s">
        <v>530</v>
      </c>
      <c r="B674" t="s">
        <v>1297</v>
      </c>
      <c r="C674" s="4">
        <v>45090</v>
      </c>
      <c r="D674">
        <v>613</v>
      </c>
      <c r="E674" t="s">
        <v>656</v>
      </c>
      <c r="F674" s="10">
        <v>0.27400000000000002</v>
      </c>
      <c r="G674" s="8">
        <v>3000.3</v>
      </c>
      <c r="H674" t="s">
        <v>577</v>
      </c>
      <c r="I674" s="8">
        <v>3030.8850000000002</v>
      </c>
      <c r="J674" t="s">
        <v>898</v>
      </c>
      <c r="K674">
        <v>278</v>
      </c>
      <c r="L674" t="s">
        <v>38</v>
      </c>
      <c r="M674" s="4">
        <v>45100</v>
      </c>
      <c r="N674" s="4">
        <v>45099</v>
      </c>
      <c r="O674" s="8">
        <v>33.185000000000002</v>
      </c>
      <c r="P674" s="8">
        <v>3030.89</v>
      </c>
      <c r="Q674" s="8">
        <f>Table1[[#This Row],[material_cost]]+Table1[[#This Row],[freight_cost]]</f>
        <v>3064.0749999999998</v>
      </c>
      <c r="R674" t="s">
        <v>660</v>
      </c>
      <c r="S674" t="s">
        <v>661</v>
      </c>
      <c r="T674">
        <v>1</v>
      </c>
      <c r="U674" s="9">
        <v>10000</v>
      </c>
      <c r="V674">
        <v>10.875</v>
      </c>
      <c r="W674">
        <v>6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s="8">
        <v>7830</v>
      </c>
    </row>
    <row r="675" spans="1:33" x14ac:dyDescent="0.3">
      <c r="A675" t="s">
        <v>530</v>
      </c>
      <c r="B675" t="s">
        <v>1297</v>
      </c>
      <c r="C675" s="4">
        <v>45090</v>
      </c>
      <c r="D675">
        <v>613</v>
      </c>
      <c r="E675" t="s">
        <v>656</v>
      </c>
      <c r="F675" s="10">
        <v>0.27400000000000002</v>
      </c>
      <c r="G675" s="8">
        <v>3000.3</v>
      </c>
      <c r="H675" t="s">
        <v>577</v>
      </c>
      <c r="I675" s="8">
        <v>3030.8850000000002</v>
      </c>
      <c r="J675" t="s">
        <v>898</v>
      </c>
      <c r="K675">
        <v>278</v>
      </c>
      <c r="L675" t="s">
        <v>38</v>
      </c>
      <c r="M675" s="4">
        <v>45100</v>
      </c>
      <c r="N675" s="4">
        <v>45099</v>
      </c>
      <c r="O675" s="8">
        <v>33.185000000000002</v>
      </c>
      <c r="P675" s="8">
        <v>3030.89</v>
      </c>
      <c r="Q675" s="8">
        <f>Table1[[#This Row],[material_cost]]+Table1[[#This Row],[freight_cost]]</f>
        <v>3064.0749999999998</v>
      </c>
      <c r="R675" t="s">
        <v>660</v>
      </c>
      <c r="S675" t="s">
        <v>661</v>
      </c>
      <c r="T675">
        <v>2</v>
      </c>
      <c r="U675" s="9">
        <v>10000</v>
      </c>
      <c r="V675">
        <v>13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s="8">
        <v>3120</v>
      </c>
    </row>
    <row r="676" spans="1:33" x14ac:dyDescent="0.3">
      <c r="A676" t="s">
        <v>530</v>
      </c>
      <c r="B676" t="s">
        <v>1298</v>
      </c>
      <c r="C676" s="4">
        <v>45090</v>
      </c>
      <c r="D676">
        <v>1066</v>
      </c>
      <c r="E676" t="s">
        <v>671</v>
      </c>
      <c r="F676" s="10">
        <v>3.5499999999999997E-2</v>
      </c>
      <c r="G676" s="8">
        <v>167.74</v>
      </c>
      <c r="H676" t="s">
        <v>587</v>
      </c>
      <c r="I676" s="8">
        <v>167.74</v>
      </c>
      <c r="J676" t="s">
        <v>827</v>
      </c>
      <c r="K676">
        <v>58</v>
      </c>
      <c r="L676" t="s">
        <v>528</v>
      </c>
      <c r="M676" s="4">
        <v>45097</v>
      </c>
      <c r="N676" s="4">
        <v>45097</v>
      </c>
      <c r="O676" s="8">
        <v>0</v>
      </c>
      <c r="P676" s="8">
        <v>167.745</v>
      </c>
      <c r="Q676" s="8">
        <f>Table1[[#This Row],[material_cost]]+Table1[[#This Row],[freight_cost]]</f>
        <v>167.745</v>
      </c>
      <c r="R676" t="s">
        <v>673</v>
      </c>
      <c r="S676" t="s">
        <v>661</v>
      </c>
      <c r="T676">
        <v>1</v>
      </c>
      <c r="U676" s="9">
        <v>10000</v>
      </c>
      <c r="V676">
        <v>6.25</v>
      </c>
      <c r="W676">
        <v>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s="8">
        <v>2250</v>
      </c>
    </row>
    <row r="677" spans="1:33" x14ac:dyDescent="0.3">
      <c r="A677" t="s">
        <v>530</v>
      </c>
      <c r="B677" t="s">
        <v>1298</v>
      </c>
      <c r="C677" s="4">
        <v>45090</v>
      </c>
      <c r="D677">
        <v>1066</v>
      </c>
      <c r="E677" t="s">
        <v>671</v>
      </c>
      <c r="F677" s="10">
        <v>3.5499999999999997E-2</v>
      </c>
      <c r="G677" s="8">
        <v>167.74</v>
      </c>
      <c r="H677" t="s">
        <v>587</v>
      </c>
      <c r="I677" s="8">
        <v>167.74</v>
      </c>
      <c r="J677" t="s">
        <v>827</v>
      </c>
      <c r="K677">
        <v>58</v>
      </c>
      <c r="L677" t="s">
        <v>528</v>
      </c>
      <c r="M677" s="4">
        <v>45097</v>
      </c>
      <c r="N677" s="4">
        <v>45097</v>
      </c>
      <c r="O677" s="8">
        <v>0</v>
      </c>
      <c r="P677" s="8">
        <v>167.745</v>
      </c>
      <c r="Q677" s="8">
        <f>Table1[[#This Row],[material_cost]]+Table1[[#This Row],[freight_cost]]</f>
        <v>167.745</v>
      </c>
      <c r="R677" t="s">
        <v>673</v>
      </c>
      <c r="S677" t="s">
        <v>661</v>
      </c>
      <c r="T677">
        <v>2</v>
      </c>
      <c r="U677" s="9">
        <v>10000</v>
      </c>
      <c r="V677">
        <v>6.875</v>
      </c>
      <c r="W677">
        <v>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 s="8">
        <v>2475</v>
      </c>
    </row>
    <row r="678" spans="1:33" x14ac:dyDescent="0.3">
      <c r="A678" t="s">
        <v>530</v>
      </c>
      <c r="B678" t="s">
        <v>1299</v>
      </c>
      <c r="C678" s="4">
        <v>45090</v>
      </c>
      <c r="D678">
        <v>1066</v>
      </c>
      <c r="E678" t="s">
        <v>671</v>
      </c>
      <c r="F678" s="10">
        <v>4.4999999999999998E-2</v>
      </c>
      <c r="G678" s="8">
        <v>386.77499999999998</v>
      </c>
      <c r="H678" t="s">
        <v>723</v>
      </c>
      <c r="I678" s="8">
        <v>386.77499999999998</v>
      </c>
      <c r="J678" t="s">
        <v>724</v>
      </c>
      <c r="K678">
        <v>296</v>
      </c>
      <c r="M678" s="4">
        <v>45097</v>
      </c>
      <c r="N678" s="4">
        <v>45097</v>
      </c>
      <c r="O678" s="8">
        <v>0</v>
      </c>
      <c r="P678" s="8">
        <v>386.77499999999998</v>
      </c>
      <c r="Q678" s="8">
        <f>Table1[[#This Row],[material_cost]]+Table1[[#This Row],[freight_cost]]</f>
        <v>386.77499999999998</v>
      </c>
      <c r="R678" t="s">
        <v>673</v>
      </c>
      <c r="S678" t="s">
        <v>661</v>
      </c>
      <c r="T678">
        <v>2</v>
      </c>
      <c r="U678" s="9">
        <v>10000</v>
      </c>
      <c r="V678">
        <v>12.75</v>
      </c>
      <c r="W678">
        <v>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s="8">
        <v>4590</v>
      </c>
    </row>
    <row r="679" spans="1:33" x14ac:dyDescent="0.3">
      <c r="A679" t="s">
        <v>530</v>
      </c>
      <c r="B679" t="s">
        <v>1299</v>
      </c>
      <c r="C679" s="4">
        <v>45090</v>
      </c>
      <c r="D679">
        <v>1066</v>
      </c>
      <c r="E679" t="s">
        <v>671</v>
      </c>
      <c r="F679" s="10">
        <v>4.4999999999999998E-2</v>
      </c>
      <c r="G679" s="8">
        <v>386.77499999999998</v>
      </c>
      <c r="H679" t="s">
        <v>723</v>
      </c>
      <c r="I679" s="8">
        <v>386.77499999999998</v>
      </c>
      <c r="J679" t="s">
        <v>724</v>
      </c>
      <c r="K679">
        <v>296</v>
      </c>
      <c r="M679" s="4">
        <v>45097</v>
      </c>
      <c r="N679" s="4">
        <v>45097</v>
      </c>
      <c r="O679" s="8">
        <v>0</v>
      </c>
      <c r="P679" s="8">
        <v>386.77499999999998</v>
      </c>
      <c r="Q679" s="8">
        <f>Table1[[#This Row],[material_cost]]+Table1[[#This Row],[freight_cost]]</f>
        <v>386.77499999999998</v>
      </c>
      <c r="R679" t="s">
        <v>673</v>
      </c>
      <c r="S679" t="s">
        <v>661</v>
      </c>
      <c r="T679">
        <v>1</v>
      </c>
      <c r="U679" s="9">
        <v>10000</v>
      </c>
      <c r="V679">
        <v>11.125</v>
      </c>
      <c r="W679">
        <v>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s="8">
        <v>4005</v>
      </c>
    </row>
    <row r="680" spans="1:33" x14ac:dyDescent="0.3">
      <c r="A680" t="s">
        <v>530</v>
      </c>
      <c r="B680" t="s">
        <v>1300</v>
      </c>
      <c r="C680" s="4">
        <v>45091</v>
      </c>
      <c r="D680">
        <v>613</v>
      </c>
      <c r="E680" t="s">
        <v>656</v>
      </c>
      <c r="F680" s="10">
        <v>0.154</v>
      </c>
      <c r="G680" s="8">
        <v>903.21</v>
      </c>
      <c r="H680" t="s">
        <v>588</v>
      </c>
      <c r="I680" s="8">
        <v>920.88666666666597</v>
      </c>
      <c r="J680" t="s">
        <v>1162</v>
      </c>
      <c r="K680">
        <v>163</v>
      </c>
      <c r="L680" t="s">
        <v>806</v>
      </c>
      <c r="M680" s="4">
        <v>45098</v>
      </c>
      <c r="N680" s="4">
        <v>45098</v>
      </c>
      <c r="O680" s="8">
        <v>11.96</v>
      </c>
      <c r="P680" s="8">
        <v>920.88666666666597</v>
      </c>
      <c r="Q680" s="8">
        <f>Table1[[#This Row],[material_cost]]+Table1[[#This Row],[freight_cost]]</f>
        <v>932.84666666666601</v>
      </c>
      <c r="R680" t="s">
        <v>660</v>
      </c>
      <c r="S680" t="s">
        <v>661</v>
      </c>
      <c r="T680">
        <v>1</v>
      </c>
      <c r="U680" s="9">
        <v>10000</v>
      </c>
      <c r="V680">
        <v>7</v>
      </c>
      <c r="W680">
        <v>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s="8">
        <v>2520</v>
      </c>
    </row>
    <row r="681" spans="1:33" x14ac:dyDescent="0.3">
      <c r="A681" t="s">
        <v>530</v>
      </c>
      <c r="B681" t="s">
        <v>1300</v>
      </c>
      <c r="C681" s="4">
        <v>45091</v>
      </c>
      <c r="D681">
        <v>613</v>
      </c>
      <c r="E681" t="s">
        <v>656</v>
      </c>
      <c r="F681" s="10">
        <v>0.154</v>
      </c>
      <c r="G681" s="8">
        <v>903.21</v>
      </c>
      <c r="H681" t="s">
        <v>588</v>
      </c>
      <c r="I681" s="8">
        <v>920.88666666666597</v>
      </c>
      <c r="J681" t="s">
        <v>1162</v>
      </c>
      <c r="K681">
        <v>163</v>
      </c>
      <c r="L681" t="s">
        <v>806</v>
      </c>
      <c r="M681" s="4">
        <v>45098</v>
      </c>
      <c r="N681" s="4">
        <v>45098</v>
      </c>
      <c r="O681" s="8">
        <v>11.96</v>
      </c>
      <c r="P681" s="8">
        <v>920.88666666666597</v>
      </c>
      <c r="Q681" s="8">
        <f>Table1[[#This Row],[material_cost]]+Table1[[#This Row],[freight_cost]]</f>
        <v>932.84666666666601</v>
      </c>
      <c r="R681" t="s">
        <v>660</v>
      </c>
      <c r="S681" t="s">
        <v>661</v>
      </c>
      <c r="T681">
        <v>3</v>
      </c>
      <c r="U681" s="9">
        <v>10000</v>
      </c>
      <c r="V681">
        <v>7.875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s="8">
        <v>945</v>
      </c>
    </row>
    <row r="682" spans="1:33" x14ac:dyDescent="0.3">
      <c r="A682" t="s">
        <v>530</v>
      </c>
      <c r="B682" t="s">
        <v>1300</v>
      </c>
      <c r="C682" s="4">
        <v>45091</v>
      </c>
      <c r="D682">
        <v>613</v>
      </c>
      <c r="E682" t="s">
        <v>656</v>
      </c>
      <c r="F682" s="10">
        <v>0.154</v>
      </c>
      <c r="G682" s="8">
        <v>903.21</v>
      </c>
      <c r="H682" t="s">
        <v>588</v>
      </c>
      <c r="I682" s="8">
        <v>920.88666666666597</v>
      </c>
      <c r="J682" t="s">
        <v>1162</v>
      </c>
      <c r="K682">
        <v>163</v>
      </c>
      <c r="L682" t="s">
        <v>806</v>
      </c>
      <c r="M682" s="4">
        <v>45098</v>
      </c>
      <c r="N682" s="4">
        <v>45098</v>
      </c>
      <c r="O682" s="8">
        <v>11.96</v>
      </c>
      <c r="P682" s="8">
        <v>920.88666666666597</v>
      </c>
      <c r="Q682" s="8">
        <f>Table1[[#This Row],[material_cost]]+Table1[[#This Row],[freight_cost]]</f>
        <v>932.84666666666601</v>
      </c>
      <c r="R682" t="s">
        <v>660</v>
      </c>
      <c r="S682" t="s">
        <v>661</v>
      </c>
      <c r="T682">
        <v>2</v>
      </c>
      <c r="U682" s="9">
        <v>10000</v>
      </c>
      <c r="V682">
        <v>10</v>
      </c>
      <c r="W682">
        <v>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s="8">
        <v>2400</v>
      </c>
    </row>
    <row r="683" spans="1:33" x14ac:dyDescent="0.3">
      <c r="A683" t="s">
        <v>530</v>
      </c>
      <c r="B683" t="s">
        <v>1301</v>
      </c>
      <c r="C683" s="4">
        <v>45091</v>
      </c>
      <c r="D683">
        <v>613</v>
      </c>
      <c r="E683" t="s">
        <v>656</v>
      </c>
      <c r="F683" s="10">
        <v>0.44</v>
      </c>
      <c r="G683" s="8">
        <v>1465.2</v>
      </c>
      <c r="H683" t="s">
        <v>816</v>
      </c>
      <c r="I683" s="8">
        <v>1450.55</v>
      </c>
      <c r="J683" t="s">
        <v>817</v>
      </c>
      <c r="K683">
        <v>174</v>
      </c>
      <c r="L683" t="s">
        <v>756</v>
      </c>
      <c r="M683" s="4">
        <v>45097</v>
      </c>
      <c r="N683" s="4">
        <v>45100</v>
      </c>
      <c r="O683" s="8">
        <v>19.78</v>
      </c>
      <c r="P683" s="8">
        <v>1549.55</v>
      </c>
      <c r="Q683" s="8">
        <f>Table1[[#This Row],[material_cost]]+Table1[[#This Row],[freight_cost]]</f>
        <v>1569.33</v>
      </c>
      <c r="R683" t="s">
        <v>660</v>
      </c>
      <c r="S683" t="s">
        <v>661</v>
      </c>
      <c r="T683">
        <v>1</v>
      </c>
      <c r="U683" s="9">
        <v>10000</v>
      </c>
      <c r="V683">
        <v>9.25</v>
      </c>
      <c r="W683">
        <v>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s="8">
        <v>3330</v>
      </c>
    </row>
    <row r="684" spans="1:33" x14ac:dyDescent="0.3">
      <c r="A684" t="s">
        <v>530</v>
      </c>
      <c r="B684" t="s">
        <v>1302</v>
      </c>
      <c r="C684" s="4">
        <v>45091</v>
      </c>
      <c r="D684">
        <v>613</v>
      </c>
      <c r="E684" t="s">
        <v>656</v>
      </c>
      <c r="F684" s="10">
        <v>0.09</v>
      </c>
      <c r="G684" s="8">
        <v>1487.7</v>
      </c>
      <c r="H684" t="s">
        <v>961</v>
      </c>
      <c r="I684" s="8">
        <v>1487.6624999999999</v>
      </c>
      <c r="J684" t="s">
        <v>1303</v>
      </c>
      <c r="K684">
        <v>90</v>
      </c>
      <c r="L684" t="s">
        <v>963</v>
      </c>
      <c r="M684" s="4">
        <v>45097</v>
      </c>
      <c r="N684" s="4">
        <v>45097</v>
      </c>
      <c r="O684" s="8">
        <v>24.795000000000002</v>
      </c>
      <c r="P684" s="8">
        <v>1487.6624999999999</v>
      </c>
      <c r="Q684" s="8">
        <f>Table1[[#This Row],[material_cost]]+Table1[[#This Row],[freight_cost]]</f>
        <v>1512.4575</v>
      </c>
      <c r="R684" t="s">
        <v>660</v>
      </c>
      <c r="S684" t="s">
        <v>661</v>
      </c>
      <c r="T684">
        <v>2</v>
      </c>
      <c r="U684" s="9">
        <v>10000</v>
      </c>
      <c r="V684">
        <v>13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s="8">
        <v>4680</v>
      </c>
    </row>
    <row r="685" spans="1:33" x14ac:dyDescent="0.3">
      <c r="A685" t="s">
        <v>530</v>
      </c>
      <c r="B685" t="s">
        <v>1302</v>
      </c>
      <c r="C685" s="4">
        <v>45091</v>
      </c>
      <c r="D685">
        <v>613</v>
      </c>
      <c r="E685" t="s">
        <v>656</v>
      </c>
      <c r="F685" s="10">
        <v>0.09</v>
      </c>
      <c r="G685" s="8">
        <v>1487.7</v>
      </c>
      <c r="H685" t="s">
        <v>961</v>
      </c>
      <c r="I685" s="8">
        <v>1487.6624999999999</v>
      </c>
      <c r="J685" t="s">
        <v>1303</v>
      </c>
      <c r="K685">
        <v>90</v>
      </c>
      <c r="L685" t="s">
        <v>963</v>
      </c>
      <c r="M685" s="4">
        <v>45097</v>
      </c>
      <c r="N685" s="4">
        <v>45097</v>
      </c>
      <c r="O685" s="8">
        <v>24.795000000000002</v>
      </c>
      <c r="P685" s="8">
        <v>1487.6624999999999</v>
      </c>
      <c r="Q685" s="8">
        <f>Table1[[#This Row],[material_cost]]+Table1[[#This Row],[freight_cost]]</f>
        <v>1512.4575</v>
      </c>
      <c r="R685" t="s">
        <v>660</v>
      </c>
      <c r="S685" t="s">
        <v>661</v>
      </c>
      <c r="T685">
        <v>1</v>
      </c>
      <c r="U685" s="9">
        <v>10000</v>
      </c>
      <c r="V685">
        <v>12.875</v>
      </c>
      <c r="W685">
        <v>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s="8">
        <v>4635</v>
      </c>
    </row>
    <row r="686" spans="1:33" x14ac:dyDescent="0.3">
      <c r="A686" t="s">
        <v>530</v>
      </c>
      <c r="B686" t="s">
        <v>1302</v>
      </c>
      <c r="C686" s="4">
        <v>45091</v>
      </c>
      <c r="D686">
        <v>613</v>
      </c>
      <c r="E686" t="s">
        <v>656</v>
      </c>
      <c r="F686" s="10">
        <v>0.09</v>
      </c>
      <c r="G686" s="8">
        <v>1487.7</v>
      </c>
      <c r="H686" t="s">
        <v>961</v>
      </c>
      <c r="I686" s="8">
        <v>1487.6624999999999</v>
      </c>
      <c r="J686" t="s">
        <v>1303</v>
      </c>
      <c r="K686">
        <v>90</v>
      </c>
      <c r="L686" t="s">
        <v>963</v>
      </c>
      <c r="M686" s="4">
        <v>45097</v>
      </c>
      <c r="N686" s="4">
        <v>45097</v>
      </c>
      <c r="O686" s="8">
        <v>24.795000000000002</v>
      </c>
      <c r="P686" s="8">
        <v>1487.6624999999999</v>
      </c>
      <c r="Q686" s="8">
        <f>Table1[[#This Row],[material_cost]]+Table1[[#This Row],[freight_cost]]</f>
        <v>1512.4575</v>
      </c>
      <c r="R686" t="s">
        <v>660</v>
      </c>
      <c r="S686" t="s">
        <v>661</v>
      </c>
      <c r="T686">
        <v>4</v>
      </c>
      <c r="U686" s="9">
        <v>10000</v>
      </c>
      <c r="V686">
        <v>11.5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s="8">
        <v>2760</v>
      </c>
    </row>
    <row r="687" spans="1:33" x14ac:dyDescent="0.3">
      <c r="A687" t="s">
        <v>530</v>
      </c>
      <c r="B687" t="s">
        <v>1302</v>
      </c>
      <c r="C687" s="4">
        <v>45091</v>
      </c>
      <c r="D687">
        <v>613</v>
      </c>
      <c r="E687" t="s">
        <v>656</v>
      </c>
      <c r="F687" s="10">
        <v>0.09</v>
      </c>
      <c r="G687" s="8">
        <v>1487.7</v>
      </c>
      <c r="H687" t="s">
        <v>961</v>
      </c>
      <c r="I687" s="8">
        <v>1487.6624999999999</v>
      </c>
      <c r="J687" t="s">
        <v>1303</v>
      </c>
      <c r="K687">
        <v>90</v>
      </c>
      <c r="L687" t="s">
        <v>963</v>
      </c>
      <c r="M687" s="4">
        <v>45097</v>
      </c>
      <c r="N687" s="4">
        <v>45097</v>
      </c>
      <c r="O687" s="8">
        <v>24.795000000000002</v>
      </c>
      <c r="P687" s="8">
        <v>1487.6624999999999</v>
      </c>
      <c r="Q687" s="8">
        <f>Table1[[#This Row],[material_cost]]+Table1[[#This Row],[freight_cost]]</f>
        <v>1512.4575</v>
      </c>
      <c r="R687" t="s">
        <v>660</v>
      </c>
      <c r="S687" t="s">
        <v>661</v>
      </c>
      <c r="T687">
        <v>3</v>
      </c>
      <c r="U687" s="9">
        <v>10000</v>
      </c>
      <c r="V687">
        <v>12.375</v>
      </c>
      <c r="W687">
        <v>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s="8">
        <v>4455</v>
      </c>
    </row>
    <row r="688" spans="1:33" x14ac:dyDescent="0.3">
      <c r="A688" t="s">
        <v>530</v>
      </c>
      <c r="B688" t="s">
        <v>1304</v>
      </c>
      <c r="C688" s="4">
        <v>45092</v>
      </c>
      <c r="D688">
        <v>327</v>
      </c>
      <c r="E688" t="s">
        <v>668</v>
      </c>
      <c r="F688" s="10">
        <v>0.437</v>
      </c>
      <c r="G688" s="8">
        <v>11405.7</v>
      </c>
      <c r="H688" t="s">
        <v>39</v>
      </c>
      <c r="I688" s="8">
        <v>10513.92</v>
      </c>
      <c r="J688" t="s">
        <v>811</v>
      </c>
      <c r="K688">
        <v>257</v>
      </c>
      <c r="L688" t="s">
        <v>568</v>
      </c>
      <c r="M688" s="4">
        <v>45103</v>
      </c>
      <c r="N688" s="4">
        <v>45104</v>
      </c>
      <c r="O688" s="8">
        <v>0</v>
      </c>
      <c r="P688" s="8">
        <v>10513.89</v>
      </c>
      <c r="Q688" s="8">
        <f>Table1[[#This Row],[material_cost]]+Table1[[#This Row],[freight_cost]]</f>
        <v>10513.89</v>
      </c>
      <c r="R688" t="s">
        <v>19</v>
      </c>
      <c r="S688" t="s">
        <v>661</v>
      </c>
      <c r="T688">
        <v>1</v>
      </c>
      <c r="U688" s="9">
        <v>10000</v>
      </c>
      <c r="V688">
        <v>10.875</v>
      </c>
      <c r="W688">
        <v>20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s="8">
        <v>26100</v>
      </c>
    </row>
    <row r="689" spans="1:33" x14ac:dyDescent="0.3">
      <c r="A689" t="s">
        <v>530</v>
      </c>
      <c r="B689" t="s">
        <v>1305</v>
      </c>
      <c r="C689" s="4">
        <v>45092</v>
      </c>
      <c r="D689">
        <v>343</v>
      </c>
      <c r="E689" t="s">
        <v>687</v>
      </c>
      <c r="F689" s="10">
        <v>0.15333333333333299</v>
      </c>
      <c r="G689" s="8">
        <v>3243</v>
      </c>
      <c r="H689" t="s">
        <v>738</v>
      </c>
      <c r="I689" s="8">
        <v>3243</v>
      </c>
      <c r="J689" t="s">
        <v>739</v>
      </c>
      <c r="K689">
        <v>257</v>
      </c>
      <c r="L689" t="s">
        <v>568</v>
      </c>
      <c r="M689" s="4">
        <v>45103</v>
      </c>
      <c r="N689" s="4">
        <v>45103</v>
      </c>
      <c r="O689" s="8">
        <v>0</v>
      </c>
      <c r="P689" s="8">
        <v>3243</v>
      </c>
      <c r="Q689" s="8">
        <f>Table1[[#This Row],[material_cost]]+Table1[[#This Row],[freight_cost]]</f>
        <v>3243</v>
      </c>
      <c r="R689" t="s">
        <v>690</v>
      </c>
      <c r="S689" t="s">
        <v>661</v>
      </c>
      <c r="T689">
        <v>2</v>
      </c>
      <c r="U689" s="9">
        <v>10000</v>
      </c>
      <c r="V689">
        <v>11.875</v>
      </c>
      <c r="W689">
        <v>4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 s="8">
        <v>5700</v>
      </c>
    </row>
    <row r="690" spans="1:33" x14ac:dyDescent="0.3">
      <c r="A690" t="s">
        <v>530</v>
      </c>
      <c r="B690" t="s">
        <v>1305</v>
      </c>
      <c r="C690" s="4">
        <v>45092</v>
      </c>
      <c r="D690">
        <v>343</v>
      </c>
      <c r="E690" t="s">
        <v>687</v>
      </c>
      <c r="F690" s="10">
        <v>0.15333333333333299</v>
      </c>
      <c r="G690" s="8">
        <v>3243</v>
      </c>
      <c r="H690" t="s">
        <v>738</v>
      </c>
      <c r="I690" s="8">
        <v>3243</v>
      </c>
      <c r="J690" t="s">
        <v>739</v>
      </c>
      <c r="K690">
        <v>257</v>
      </c>
      <c r="L690" t="s">
        <v>568</v>
      </c>
      <c r="M690" s="4">
        <v>45103</v>
      </c>
      <c r="N690" s="4">
        <v>45103</v>
      </c>
      <c r="O690" s="8">
        <v>0</v>
      </c>
      <c r="P690" s="8">
        <v>3243</v>
      </c>
      <c r="Q690" s="8">
        <f>Table1[[#This Row],[material_cost]]+Table1[[#This Row],[freight_cost]]</f>
        <v>3243</v>
      </c>
      <c r="R690" t="s">
        <v>690</v>
      </c>
      <c r="S690" t="s">
        <v>661</v>
      </c>
      <c r="T690">
        <v>1</v>
      </c>
      <c r="U690" s="9">
        <v>10000</v>
      </c>
      <c r="V690">
        <v>10.875</v>
      </c>
      <c r="W690">
        <v>10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s="8">
        <v>13050</v>
      </c>
    </row>
    <row r="691" spans="1:33" x14ac:dyDescent="0.3">
      <c r="A691" t="s">
        <v>530</v>
      </c>
      <c r="B691" t="s">
        <v>1305</v>
      </c>
      <c r="C691" s="4">
        <v>45092</v>
      </c>
      <c r="D691">
        <v>343</v>
      </c>
      <c r="E691" t="s">
        <v>687</v>
      </c>
      <c r="F691" s="10">
        <v>0.15333333333333299</v>
      </c>
      <c r="G691" s="8">
        <v>3243</v>
      </c>
      <c r="H691" t="s">
        <v>738</v>
      </c>
      <c r="I691" s="8">
        <v>3243</v>
      </c>
      <c r="J691" t="s">
        <v>739</v>
      </c>
      <c r="K691">
        <v>257</v>
      </c>
      <c r="L691" t="s">
        <v>568</v>
      </c>
      <c r="M691" s="4">
        <v>45103</v>
      </c>
      <c r="N691" s="4">
        <v>45103</v>
      </c>
      <c r="O691" s="8">
        <v>0</v>
      </c>
      <c r="P691" s="8">
        <v>3243</v>
      </c>
      <c r="Q691" s="8">
        <f>Table1[[#This Row],[material_cost]]+Table1[[#This Row],[freight_cost]]</f>
        <v>3243</v>
      </c>
      <c r="R691" t="s">
        <v>690</v>
      </c>
      <c r="S691" t="s">
        <v>661</v>
      </c>
      <c r="T691">
        <v>3</v>
      </c>
      <c r="U691" s="9">
        <v>10000</v>
      </c>
      <c r="V691">
        <v>10</v>
      </c>
      <c r="W691">
        <v>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s="8">
        <v>2400</v>
      </c>
    </row>
    <row r="692" spans="1:33" x14ac:dyDescent="0.3">
      <c r="A692" t="s">
        <v>530</v>
      </c>
      <c r="B692" t="s">
        <v>1306</v>
      </c>
      <c r="C692" s="4">
        <v>45092</v>
      </c>
      <c r="D692">
        <v>700</v>
      </c>
      <c r="E692" t="s">
        <v>715</v>
      </c>
      <c r="F692" s="10">
        <v>0.4</v>
      </c>
      <c r="G692" s="8">
        <v>2496</v>
      </c>
      <c r="H692">
        <v>79623</v>
      </c>
      <c r="I692" s="8">
        <v>2496</v>
      </c>
      <c r="J692" t="s">
        <v>1307</v>
      </c>
      <c r="K692">
        <v>370</v>
      </c>
      <c r="L692" t="s">
        <v>1308</v>
      </c>
      <c r="M692" s="4">
        <v>45105</v>
      </c>
      <c r="N692" s="4">
        <v>45107</v>
      </c>
      <c r="O692" s="8">
        <v>12.48</v>
      </c>
      <c r="P692" s="8">
        <v>2496</v>
      </c>
      <c r="Q692" s="8">
        <f>Table1[[#This Row],[material_cost]]+Table1[[#This Row],[freight_cost]]</f>
        <v>2508.48</v>
      </c>
      <c r="R692" t="s">
        <v>718</v>
      </c>
      <c r="S692" t="s">
        <v>661</v>
      </c>
      <c r="T692">
        <v>1</v>
      </c>
      <c r="U692" s="9">
        <v>10000</v>
      </c>
      <c r="V692">
        <v>13</v>
      </c>
      <c r="W692">
        <v>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s="8">
        <v>6240</v>
      </c>
    </row>
    <row r="693" spans="1:33" x14ac:dyDescent="0.3">
      <c r="A693" t="s">
        <v>530</v>
      </c>
      <c r="B693" t="s">
        <v>1309</v>
      </c>
      <c r="C693" s="4">
        <v>45092</v>
      </c>
      <c r="D693">
        <v>114</v>
      </c>
      <c r="E693" t="s">
        <v>875</v>
      </c>
      <c r="F693" s="10">
        <v>0.19479148337145799</v>
      </c>
      <c r="G693" s="8">
        <v>3985.2014780925501</v>
      </c>
      <c r="H693" t="s">
        <v>876</v>
      </c>
      <c r="I693" s="8">
        <v>3977.8145345767998</v>
      </c>
      <c r="J693" t="s">
        <v>877</v>
      </c>
      <c r="K693">
        <v>319548</v>
      </c>
      <c r="L693" t="s">
        <v>878</v>
      </c>
      <c r="M693" s="4">
        <v>45113</v>
      </c>
      <c r="N693" s="4">
        <v>45113</v>
      </c>
      <c r="O693" s="8">
        <v>176.07249692063999</v>
      </c>
      <c r="P693" s="8">
        <v>3759.3348583494599</v>
      </c>
      <c r="Q693" s="8">
        <f>Table1[[#This Row],[material_cost]]+Table1[[#This Row],[freight_cost]]</f>
        <v>3935.4073552700997</v>
      </c>
      <c r="R693" t="s">
        <v>879</v>
      </c>
      <c r="S693" t="s">
        <v>661</v>
      </c>
      <c r="T693">
        <v>1</v>
      </c>
      <c r="U693" s="9">
        <v>10000</v>
      </c>
      <c r="V693">
        <v>6.66</v>
      </c>
      <c r="W693">
        <v>8</v>
      </c>
      <c r="X693">
        <v>6.72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s="8">
        <v>7200</v>
      </c>
    </row>
    <row r="694" spans="1:33" x14ac:dyDescent="0.3">
      <c r="A694" t="s">
        <v>530</v>
      </c>
      <c r="B694" t="s">
        <v>1309</v>
      </c>
      <c r="C694" s="4">
        <v>45092</v>
      </c>
      <c r="D694">
        <v>114</v>
      </c>
      <c r="E694" t="s">
        <v>875</v>
      </c>
      <c r="F694" s="10">
        <v>0.20063522787260199</v>
      </c>
      <c r="G694" s="8">
        <v>4104.7575224353304</v>
      </c>
      <c r="H694" t="s">
        <v>876</v>
      </c>
      <c r="I694" s="8">
        <v>4097.1489706141101</v>
      </c>
      <c r="J694" t="s">
        <v>877</v>
      </c>
      <c r="K694">
        <v>319548</v>
      </c>
      <c r="L694" t="s">
        <v>878</v>
      </c>
      <c r="M694" s="4">
        <v>45113</v>
      </c>
      <c r="N694" s="4">
        <v>45113</v>
      </c>
      <c r="O694" s="8">
        <v>181.354671828259</v>
      </c>
      <c r="P694" s="8">
        <v>3872.1149040999398</v>
      </c>
      <c r="Q694" s="8">
        <f>Table1[[#This Row],[material_cost]]+Table1[[#This Row],[freight_cost]]</f>
        <v>4053.469575928199</v>
      </c>
      <c r="R694" t="s">
        <v>879</v>
      </c>
      <c r="S694" t="s">
        <v>661</v>
      </c>
      <c r="T694">
        <v>2</v>
      </c>
      <c r="U694" s="9">
        <v>10300</v>
      </c>
      <c r="V694">
        <v>6.66</v>
      </c>
      <c r="W694">
        <v>8</v>
      </c>
      <c r="X694">
        <v>6.72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s="8">
        <v>7416</v>
      </c>
    </row>
    <row r="695" spans="1:33" x14ac:dyDescent="0.3">
      <c r="A695" t="s">
        <v>530</v>
      </c>
      <c r="B695" t="s">
        <v>1309</v>
      </c>
      <c r="C695" s="4">
        <v>45092</v>
      </c>
      <c r="D695">
        <v>114</v>
      </c>
      <c r="E695" t="s">
        <v>875</v>
      </c>
      <c r="F695" s="10">
        <v>0.15807328875593801</v>
      </c>
      <c r="G695" s="8">
        <v>3233.9909994721002</v>
      </c>
      <c r="H695" t="s">
        <v>876</v>
      </c>
      <c r="I695" s="8">
        <v>3227.9964948090701</v>
      </c>
      <c r="J695" t="s">
        <v>877</v>
      </c>
      <c r="K695">
        <v>319548</v>
      </c>
      <c r="L695" t="s">
        <v>878</v>
      </c>
      <c r="M695" s="4">
        <v>45113</v>
      </c>
      <c r="N695" s="4">
        <v>45113</v>
      </c>
      <c r="O695" s="8">
        <v>142.88283125109899</v>
      </c>
      <c r="P695" s="8">
        <v>3050.7002375505799</v>
      </c>
      <c r="Q695" s="8">
        <f>Table1[[#This Row],[material_cost]]+Table1[[#This Row],[freight_cost]]</f>
        <v>3193.583068801679</v>
      </c>
      <c r="R695" t="s">
        <v>879</v>
      </c>
      <c r="S695" t="s">
        <v>661</v>
      </c>
      <c r="T695">
        <v>3</v>
      </c>
      <c r="U695" s="9">
        <v>8115</v>
      </c>
      <c r="V695">
        <v>6.66</v>
      </c>
      <c r="W695">
        <v>8</v>
      </c>
      <c r="X695">
        <v>6.72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s="8">
        <v>5842.8</v>
      </c>
    </row>
    <row r="696" spans="1:33" x14ac:dyDescent="0.3">
      <c r="A696" t="s">
        <v>530</v>
      </c>
      <c r="B696" t="s">
        <v>1310</v>
      </c>
      <c r="C696" s="4">
        <v>45092</v>
      </c>
      <c r="D696">
        <v>327</v>
      </c>
      <c r="E696" t="s">
        <v>668</v>
      </c>
      <c r="F696" s="10">
        <v>0.88300000000000001</v>
      </c>
      <c r="G696" s="8">
        <v>370.86</v>
      </c>
      <c r="H696">
        <v>54387</v>
      </c>
      <c r="I696" s="8">
        <v>395.12</v>
      </c>
      <c r="J696" t="s">
        <v>1311</v>
      </c>
      <c r="K696">
        <v>65</v>
      </c>
      <c r="L696" t="s">
        <v>87</v>
      </c>
      <c r="M696" s="4">
        <v>45100</v>
      </c>
      <c r="N696" s="4">
        <v>45100</v>
      </c>
      <c r="O696" s="8">
        <v>0</v>
      </c>
      <c r="P696" s="8">
        <v>395.12</v>
      </c>
      <c r="Q696" s="8">
        <f>Table1[[#This Row],[material_cost]]+Table1[[#This Row],[freight_cost]]</f>
        <v>395.12</v>
      </c>
      <c r="R696" t="s">
        <v>19</v>
      </c>
      <c r="S696" t="s">
        <v>661</v>
      </c>
      <c r="T696">
        <v>1</v>
      </c>
      <c r="U696" s="9">
        <v>5000</v>
      </c>
      <c r="V696">
        <v>3.5</v>
      </c>
      <c r="W696">
        <v>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s="8">
        <v>420</v>
      </c>
    </row>
    <row r="697" spans="1:33" x14ac:dyDescent="0.3">
      <c r="A697" t="s">
        <v>530</v>
      </c>
      <c r="B697" t="s">
        <v>1312</v>
      </c>
      <c r="C697" s="4">
        <v>45092</v>
      </c>
      <c r="D697">
        <v>361</v>
      </c>
      <c r="E697" t="s">
        <v>663</v>
      </c>
      <c r="F697" s="10">
        <v>0.64729999999999999</v>
      </c>
      <c r="G697" s="8">
        <v>932.11</v>
      </c>
      <c r="H697" t="s">
        <v>709</v>
      </c>
      <c r="I697" s="8">
        <v>911.91</v>
      </c>
      <c r="J697" t="s">
        <v>710</v>
      </c>
      <c r="K697">
        <v>60</v>
      </c>
      <c r="L697">
        <v>102</v>
      </c>
      <c r="M697" s="4">
        <v>45103</v>
      </c>
      <c r="N697" s="4">
        <v>45105</v>
      </c>
      <c r="O697" s="8">
        <v>8.4499999999999993</v>
      </c>
      <c r="P697" s="8">
        <v>911.92</v>
      </c>
      <c r="Q697" s="8">
        <f>Table1[[#This Row],[material_cost]]+Table1[[#This Row],[freight_cost]]</f>
        <v>920.37</v>
      </c>
      <c r="R697" t="s">
        <v>666</v>
      </c>
      <c r="S697" t="s">
        <v>661</v>
      </c>
      <c r="T697">
        <v>1</v>
      </c>
      <c r="U697" s="9">
        <v>5000</v>
      </c>
      <c r="V697">
        <v>4</v>
      </c>
      <c r="W697">
        <v>6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s="8">
        <v>1440</v>
      </c>
    </row>
    <row r="698" spans="1:33" x14ac:dyDescent="0.3">
      <c r="A698" t="s">
        <v>530</v>
      </c>
      <c r="B698" t="s">
        <v>1313</v>
      </c>
      <c r="C698" s="4">
        <v>45092</v>
      </c>
      <c r="D698">
        <v>361</v>
      </c>
      <c r="E698" t="s">
        <v>663</v>
      </c>
      <c r="F698" s="10">
        <v>0.60240000000000005</v>
      </c>
      <c r="G698" s="8">
        <v>1246.97</v>
      </c>
      <c r="H698" t="s">
        <v>712</v>
      </c>
      <c r="I698" s="8">
        <v>1266.71</v>
      </c>
      <c r="J698" t="s">
        <v>713</v>
      </c>
      <c r="K698">
        <v>80</v>
      </c>
      <c r="L698">
        <v>758</v>
      </c>
      <c r="M698" s="4">
        <v>45103</v>
      </c>
      <c r="N698" s="4">
        <v>45105</v>
      </c>
      <c r="O698" s="8">
        <v>12.62</v>
      </c>
      <c r="P698" s="8">
        <v>1266.71</v>
      </c>
      <c r="Q698" s="8">
        <f>Table1[[#This Row],[material_cost]]+Table1[[#This Row],[freight_cost]]</f>
        <v>1279.33</v>
      </c>
      <c r="R698" t="s">
        <v>666</v>
      </c>
      <c r="S698" t="s">
        <v>661</v>
      </c>
      <c r="T698">
        <v>1</v>
      </c>
      <c r="U698" s="9">
        <v>10000</v>
      </c>
      <c r="V698">
        <v>5.75</v>
      </c>
      <c r="W698">
        <v>3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s="8">
        <v>2070</v>
      </c>
    </row>
    <row r="699" spans="1:33" x14ac:dyDescent="0.3">
      <c r="A699" t="s">
        <v>530</v>
      </c>
      <c r="B699" t="s">
        <v>1314</v>
      </c>
      <c r="C699" s="4">
        <v>45092</v>
      </c>
      <c r="D699">
        <v>361</v>
      </c>
      <c r="E699" t="s">
        <v>663</v>
      </c>
      <c r="F699" s="10">
        <v>0.30535000000000001</v>
      </c>
      <c r="G699" s="8">
        <v>1905.385</v>
      </c>
      <c r="H699" t="s">
        <v>664</v>
      </c>
      <c r="I699" s="8">
        <v>1959.25</v>
      </c>
      <c r="J699" t="s">
        <v>721</v>
      </c>
      <c r="K699">
        <v>361</v>
      </c>
      <c r="L699">
        <v>102</v>
      </c>
      <c r="M699" s="4">
        <v>45103</v>
      </c>
      <c r="N699" s="4">
        <v>45105</v>
      </c>
      <c r="O699" s="8">
        <v>19.25</v>
      </c>
      <c r="P699" s="8">
        <v>1959.25</v>
      </c>
      <c r="Q699" s="8">
        <f>Table1[[#This Row],[material_cost]]+Table1[[#This Row],[freight_cost]]</f>
        <v>1978.5</v>
      </c>
      <c r="R699" t="s">
        <v>666</v>
      </c>
      <c r="S699" t="s">
        <v>661</v>
      </c>
      <c r="T699">
        <v>1</v>
      </c>
      <c r="U699" s="9">
        <v>10000</v>
      </c>
      <c r="V699">
        <v>10</v>
      </c>
      <c r="W699">
        <v>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s="8">
        <v>3600</v>
      </c>
    </row>
    <row r="700" spans="1:33" x14ac:dyDescent="0.3">
      <c r="A700" t="s">
        <v>530</v>
      </c>
      <c r="B700" t="s">
        <v>1314</v>
      </c>
      <c r="C700" s="4">
        <v>45092</v>
      </c>
      <c r="D700">
        <v>361</v>
      </c>
      <c r="E700" t="s">
        <v>663</v>
      </c>
      <c r="F700" s="10">
        <v>0.30535000000000001</v>
      </c>
      <c r="G700" s="8">
        <v>1905.385</v>
      </c>
      <c r="H700" t="s">
        <v>664</v>
      </c>
      <c r="I700" s="8">
        <v>1959.25</v>
      </c>
      <c r="J700" t="s">
        <v>721</v>
      </c>
      <c r="K700">
        <v>361</v>
      </c>
      <c r="L700">
        <v>102</v>
      </c>
      <c r="M700" s="4">
        <v>45103</v>
      </c>
      <c r="N700" s="4">
        <v>45105</v>
      </c>
      <c r="O700" s="8">
        <v>19.25</v>
      </c>
      <c r="P700" s="8">
        <v>1959.25</v>
      </c>
      <c r="Q700" s="8">
        <f>Table1[[#This Row],[material_cost]]+Table1[[#This Row],[freight_cost]]</f>
        <v>1978.5</v>
      </c>
      <c r="R700" t="s">
        <v>666</v>
      </c>
      <c r="S700" t="s">
        <v>661</v>
      </c>
      <c r="T700">
        <v>2</v>
      </c>
      <c r="U700" s="9">
        <v>10000</v>
      </c>
      <c r="V700">
        <v>11</v>
      </c>
      <c r="W700">
        <v>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8">
        <v>2640</v>
      </c>
    </row>
    <row r="701" spans="1:33" x14ac:dyDescent="0.3">
      <c r="A701" t="s">
        <v>530</v>
      </c>
      <c r="B701" t="s">
        <v>1315</v>
      </c>
      <c r="C701" s="4">
        <v>45093</v>
      </c>
      <c r="D701">
        <v>327</v>
      </c>
      <c r="E701" t="s">
        <v>668</v>
      </c>
      <c r="F701" s="10">
        <v>0.441</v>
      </c>
      <c r="G701" s="8">
        <v>1375.92</v>
      </c>
      <c r="H701">
        <v>78998</v>
      </c>
      <c r="I701" s="8">
        <v>1373.24</v>
      </c>
      <c r="J701" t="s">
        <v>866</v>
      </c>
      <c r="K701">
        <v>279</v>
      </c>
      <c r="L701" t="s">
        <v>38</v>
      </c>
      <c r="M701" s="4">
        <v>45103</v>
      </c>
      <c r="N701" s="4">
        <v>45104</v>
      </c>
      <c r="O701" s="8">
        <v>0</v>
      </c>
      <c r="P701" s="8">
        <v>1373.24</v>
      </c>
      <c r="Q701" s="8">
        <f>Table1[[#This Row],[material_cost]]+Table1[[#This Row],[freight_cost]]</f>
        <v>1373.24</v>
      </c>
      <c r="R701" t="s">
        <v>19</v>
      </c>
      <c r="S701" t="s">
        <v>661</v>
      </c>
      <c r="T701">
        <v>1</v>
      </c>
      <c r="U701" s="9">
        <v>10000</v>
      </c>
      <c r="V701">
        <v>13</v>
      </c>
      <c r="W701">
        <v>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s="8">
        <v>3120</v>
      </c>
    </row>
    <row r="702" spans="1:33" x14ac:dyDescent="0.3">
      <c r="A702" t="s">
        <v>530</v>
      </c>
      <c r="B702" t="s">
        <v>1316</v>
      </c>
      <c r="C702" s="4">
        <v>45093</v>
      </c>
      <c r="D702">
        <v>613</v>
      </c>
      <c r="E702" t="s">
        <v>656</v>
      </c>
      <c r="F702" s="10">
        <v>0.17150000000000001</v>
      </c>
      <c r="G702" s="8">
        <v>1399.44</v>
      </c>
      <c r="H702" t="s">
        <v>1223</v>
      </c>
      <c r="I702" s="8">
        <v>1399.44</v>
      </c>
      <c r="J702" t="s">
        <v>1224</v>
      </c>
      <c r="K702">
        <v>25</v>
      </c>
      <c r="L702" t="s">
        <v>752</v>
      </c>
      <c r="M702" s="4">
        <v>45098</v>
      </c>
      <c r="N702" s="4">
        <v>45099</v>
      </c>
      <c r="O702" s="8">
        <v>24.48</v>
      </c>
      <c r="P702" s="8">
        <v>1399.44</v>
      </c>
      <c r="Q702" s="8">
        <f>Table1[[#This Row],[material_cost]]+Table1[[#This Row],[freight_cost]]</f>
        <v>1423.92</v>
      </c>
      <c r="R702" t="s">
        <v>660</v>
      </c>
      <c r="S702" t="s">
        <v>661</v>
      </c>
      <c r="T702">
        <v>1</v>
      </c>
      <c r="U702" s="9">
        <v>10000</v>
      </c>
      <c r="V702">
        <v>7</v>
      </c>
      <c r="W702">
        <v>4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s="8">
        <v>3360</v>
      </c>
    </row>
    <row r="703" spans="1:33" x14ac:dyDescent="0.3">
      <c r="A703" t="s">
        <v>530</v>
      </c>
      <c r="B703" t="s">
        <v>1316</v>
      </c>
      <c r="C703" s="4">
        <v>45093</v>
      </c>
      <c r="D703">
        <v>613</v>
      </c>
      <c r="E703" t="s">
        <v>656</v>
      </c>
      <c r="F703" s="10">
        <v>0.17150000000000001</v>
      </c>
      <c r="G703" s="8">
        <v>1399.44</v>
      </c>
      <c r="H703" t="s">
        <v>1223</v>
      </c>
      <c r="I703" s="8">
        <v>1399.44</v>
      </c>
      <c r="J703" t="s">
        <v>1224</v>
      </c>
      <c r="K703">
        <v>25</v>
      </c>
      <c r="L703" t="s">
        <v>752</v>
      </c>
      <c r="M703" s="4">
        <v>45098</v>
      </c>
      <c r="N703" s="4">
        <v>45099</v>
      </c>
      <c r="O703" s="8">
        <v>24.48</v>
      </c>
      <c r="P703" s="8">
        <v>1399.44</v>
      </c>
      <c r="Q703" s="8">
        <f>Table1[[#This Row],[material_cost]]+Table1[[#This Row],[freight_cost]]</f>
        <v>1423.92</v>
      </c>
      <c r="R703" t="s">
        <v>660</v>
      </c>
      <c r="S703" t="s">
        <v>661</v>
      </c>
      <c r="T703">
        <v>2</v>
      </c>
      <c r="U703" s="9">
        <v>10000</v>
      </c>
      <c r="V703">
        <v>10</v>
      </c>
      <c r="W703">
        <v>4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s="8">
        <v>4800</v>
      </c>
    </row>
    <row r="704" spans="1:33" x14ac:dyDescent="0.3">
      <c r="A704" t="s">
        <v>530</v>
      </c>
      <c r="B704" t="s">
        <v>1317</v>
      </c>
      <c r="C704" s="4">
        <v>45093</v>
      </c>
      <c r="D704">
        <v>327</v>
      </c>
      <c r="E704" t="s">
        <v>668</v>
      </c>
      <c r="F704" s="10">
        <v>3.8420000000000001</v>
      </c>
      <c r="G704" s="8">
        <v>4979.2299999999996</v>
      </c>
      <c r="H704">
        <v>40900</v>
      </c>
      <c r="I704" s="8">
        <v>5477.1</v>
      </c>
      <c r="J704" t="s">
        <v>1068</v>
      </c>
      <c r="K704">
        <v>36</v>
      </c>
      <c r="L704" t="s">
        <v>1069</v>
      </c>
      <c r="M704" s="4">
        <v>45099</v>
      </c>
      <c r="N704" s="4">
        <v>45099</v>
      </c>
      <c r="O704" s="8">
        <v>0</v>
      </c>
      <c r="P704" s="8">
        <v>5477.16</v>
      </c>
      <c r="Q704" s="8">
        <f>Table1[[#This Row],[material_cost]]+Table1[[#This Row],[freight_cost]]</f>
        <v>5477.16</v>
      </c>
      <c r="R704" t="s">
        <v>19</v>
      </c>
      <c r="S704" t="s">
        <v>661</v>
      </c>
      <c r="T704">
        <v>1</v>
      </c>
      <c r="U704" s="9">
        <v>2000</v>
      </c>
      <c r="V704">
        <v>3.6</v>
      </c>
      <c r="W704">
        <v>15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s="8">
        <v>1296</v>
      </c>
    </row>
    <row r="705" spans="1:33" x14ac:dyDescent="0.3">
      <c r="A705" t="s">
        <v>530</v>
      </c>
      <c r="B705" t="s">
        <v>1318</v>
      </c>
      <c r="C705" s="4">
        <v>45093</v>
      </c>
      <c r="D705">
        <v>361</v>
      </c>
      <c r="E705" t="s">
        <v>663</v>
      </c>
      <c r="F705" s="10">
        <v>0.30535000000000001</v>
      </c>
      <c r="G705" s="8">
        <v>3187.855</v>
      </c>
      <c r="H705" t="s">
        <v>664</v>
      </c>
      <c r="I705" s="8">
        <v>3258.95</v>
      </c>
      <c r="J705" t="s">
        <v>721</v>
      </c>
      <c r="K705">
        <v>361</v>
      </c>
      <c r="L705">
        <v>102</v>
      </c>
      <c r="M705" s="4">
        <v>45103</v>
      </c>
      <c r="N705" s="4">
        <v>45104</v>
      </c>
      <c r="O705" s="8">
        <v>32.020000000000003</v>
      </c>
      <c r="P705" s="8">
        <v>3258.94</v>
      </c>
      <c r="Q705" s="8">
        <f>Table1[[#This Row],[material_cost]]+Table1[[#This Row],[freight_cost]]</f>
        <v>3290.96</v>
      </c>
      <c r="R705" t="s">
        <v>666</v>
      </c>
      <c r="S705" t="s">
        <v>661</v>
      </c>
      <c r="T705">
        <v>2</v>
      </c>
      <c r="U705" s="9">
        <v>10000</v>
      </c>
      <c r="V705">
        <v>11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s="8">
        <v>2640</v>
      </c>
    </row>
    <row r="706" spans="1:33" x14ac:dyDescent="0.3">
      <c r="A706" t="s">
        <v>530</v>
      </c>
      <c r="B706" t="s">
        <v>1318</v>
      </c>
      <c r="C706" s="4">
        <v>45093</v>
      </c>
      <c r="D706">
        <v>361</v>
      </c>
      <c r="E706" t="s">
        <v>663</v>
      </c>
      <c r="F706" s="10">
        <v>0.30535000000000001</v>
      </c>
      <c r="G706" s="8">
        <v>3187.855</v>
      </c>
      <c r="H706" t="s">
        <v>664</v>
      </c>
      <c r="I706" s="8">
        <v>3258.95</v>
      </c>
      <c r="J706" t="s">
        <v>721</v>
      </c>
      <c r="K706">
        <v>361</v>
      </c>
      <c r="L706">
        <v>102</v>
      </c>
      <c r="M706" s="4">
        <v>45103</v>
      </c>
      <c r="N706" s="4">
        <v>45104</v>
      </c>
      <c r="O706" s="8">
        <v>32.020000000000003</v>
      </c>
      <c r="P706" s="8">
        <v>3258.94</v>
      </c>
      <c r="Q706" s="8">
        <f>Table1[[#This Row],[material_cost]]+Table1[[#This Row],[freight_cost]]</f>
        <v>3290.96</v>
      </c>
      <c r="R706" t="s">
        <v>666</v>
      </c>
      <c r="S706" t="s">
        <v>661</v>
      </c>
      <c r="T706">
        <v>1</v>
      </c>
      <c r="U706" s="9">
        <v>10000</v>
      </c>
      <c r="V706">
        <v>13</v>
      </c>
      <c r="W706">
        <v>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s="8">
        <v>7800</v>
      </c>
    </row>
    <row r="707" spans="1:33" x14ac:dyDescent="0.3">
      <c r="A707" t="s">
        <v>530</v>
      </c>
      <c r="B707" t="s">
        <v>1319</v>
      </c>
      <c r="C707" s="4">
        <v>45093</v>
      </c>
      <c r="D707">
        <v>327</v>
      </c>
      <c r="E707" t="s">
        <v>668</v>
      </c>
      <c r="F707" s="10">
        <v>0.502</v>
      </c>
      <c r="G707" s="8">
        <v>7048.08</v>
      </c>
      <c r="H707">
        <v>18328</v>
      </c>
      <c r="I707" s="8">
        <v>7079.79</v>
      </c>
      <c r="J707" t="s">
        <v>767</v>
      </c>
      <c r="K707">
        <v>227</v>
      </c>
      <c r="L707" t="s">
        <v>629</v>
      </c>
      <c r="M707" s="4">
        <v>45099</v>
      </c>
      <c r="N707" s="4">
        <v>45100</v>
      </c>
      <c r="O707" s="8">
        <v>0</v>
      </c>
      <c r="P707" s="8">
        <v>7079.8</v>
      </c>
      <c r="Q707" s="8">
        <f>Table1[[#This Row],[material_cost]]+Table1[[#This Row],[freight_cost]]</f>
        <v>7079.8</v>
      </c>
      <c r="R707" t="s">
        <v>19</v>
      </c>
      <c r="S707" t="s">
        <v>661</v>
      </c>
      <c r="T707">
        <v>1</v>
      </c>
      <c r="U707" s="9">
        <v>10000</v>
      </c>
      <c r="V707">
        <v>13</v>
      </c>
      <c r="W707">
        <v>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s="8">
        <v>14040</v>
      </c>
    </row>
    <row r="708" spans="1:33" x14ac:dyDescent="0.3">
      <c r="A708" t="s">
        <v>530</v>
      </c>
      <c r="B708" t="s">
        <v>1320</v>
      </c>
      <c r="C708" s="4">
        <v>45093</v>
      </c>
      <c r="D708">
        <v>613</v>
      </c>
      <c r="E708" t="s">
        <v>656</v>
      </c>
      <c r="F708" s="10">
        <v>0.18</v>
      </c>
      <c r="G708" s="8">
        <v>2727</v>
      </c>
      <c r="H708" t="s">
        <v>961</v>
      </c>
      <c r="I708" s="8">
        <v>2844.6</v>
      </c>
      <c r="J708" t="s">
        <v>962</v>
      </c>
      <c r="K708">
        <v>90</v>
      </c>
      <c r="L708" t="s">
        <v>963</v>
      </c>
      <c r="M708" s="4">
        <v>45100</v>
      </c>
      <c r="N708" s="4">
        <v>45098</v>
      </c>
      <c r="O708" s="8">
        <v>47.41</v>
      </c>
      <c r="P708" s="8">
        <v>2829.16</v>
      </c>
      <c r="Q708" s="8">
        <f>Table1[[#This Row],[material_cost]]+Table1[[#This Row],[freight_cost]]</f>
        <v>2876.5699999999997</v>
      </c>
      <c r="R708" t="s">
        <v>660</v>
      </c>
      <c r="S708" t="s">
        <v>661</v>
      </c>
      <c r="T708">
        <v>2</v>
      </c>
      <c r="U708" s="9">
        <v>10000</v>
      </c>
      <c r="V708">
        <v>12.875</v>
      </c>
      <c r="W708">
        <v>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8">
        <v>7725</v>
      </c>
    </row>
    <row r="709" spans="1:33" x14ac:dyDescent="0.3">
      <c r="A709" t="s">
        <v>530</v>
      </c>
      <c r="B709" t="s">
        <v>1320</v>
      </c>
      <c r="C709" s="4">
        <v>45093</v>
      </c>
      <c r="D709">
        <v>613</v>
      </c>
      <c r="E709" t="s">
        <v>656</v>
      </c>
      <c r="F709" s="10">
        <v>0.18</v>
      </c>
      <c r="G709" s="8">
        <v>2727</v>
      </c>
      <c r="H709" t="s">
        <v>961</v>
      </c>
      <c r="I709" s="8">
        <v>2844.6</v>
      </c>
      <c r="J709" t="s">
        <v>962</v>
      </c>
      <c r="K709">
        <v>90</v>
      </c>
      <c r="L709" t="s">
        <v>963</v>
      </c>
      <c r="M709" s="4">
        <v>45100</v>
      </c>
      <c r="N709" s="4">
        <v>45098</v>
      </c>
      <c r="O709" s="8">
        <v>47.41</v>
      </c>
      <c r="P709" s="8">
        <v>2829.16</v>
      </c>
      <c r="Q709" s="8">
        <f>Table1[[#This Row],[material_cost]]+Table1[[#This Row],[freight_cost]]</f>
        <v>2876.5699999999997</v>
      </c>
      <c r="R709" t="s">
        <v>660</v>
      </c>
      <c r="S709" t="s">
        <v>661</v>
      </c>
      <c r="T709">
        <v>1</v>
      </c>
      <c r="U709" s="9">
        <v>10000</v>
      </c>
      <c r="V709">
        <v>12.375</v>
      </c>
      <c r="W709">
        <v>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s="8">
        <v>7425</v>
      </c>
    </row>
    <row r="710" spans="1:33" x14ac:dyDescent="0.3">
      <c r="A710" t="s">
        <v>530</v>
      </c>
      <c r="B710" t="s">
        <v>1321</v>
      </c>
      <c r="C710" s="4">
        <v>45096</v>
      </c>
      <c r="D710">
        <v>1066</v>
      </c>
      <c r="E710" t="s">
        <v>671</v>
      </c>
      <c r="F710" s="10">
        <v>0.09</v>
      </c>
      <c r="G710" s="8">
        <v>818.1</v>
      </c>
      <c r="H710" t="s">
        <v>723</v>
      </c>
      <c r="I710" s="8">
        <v>818.1</v>
      </c>
      <c r="J710" t="s">
        <v>745</v>
      </c>
      <c r="K710">
        <v>296</v>
      </c>
      <c r="M710" s="4">
        <v>45100</v>
      </c>
      <c r="O710" s="8">
        <v>0</v>
      </c>
      <c r="P710" s="8">
        <v>818.1</v>
      </c>
      <c r="Q710" s="8">
        <f>Table1[[#This Row],[material_cost]]+Table1[[#This Row],[freight_cost]]</f>
        <v>818.1</v>
      </c>
      <c r="R710" t="s">
        <v>673</v>
      </c>
      <c r="S710" t="s">
        <v>661</v>
      </c>
      <c r="T710">
        <v>1</v>
      </c>
      <c r="U710" s="9">
        <v>10000</v>
      </c>
      <c r="V710">
        <v>12.625</v>
      </c>
      <c r="W710">
        <v>6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s="8">
        <v>9090</v>
      </c>
    </row>
    <row r="711" spans="1:33" x14ac:dyDescent="0.3">
      <c r="A711" t="s">
        <v>530</v>
      </c>
      <c r="B711" t="s">
        <v>1322</v>
      </c>
      <c r="C711" s="4">
        <v>45096</v>
      </c>
      <c r="D711">
        <v>613</v>
      </c>
      <c r="E711" t="s">
        <v>656</v>
      </c>
      <c r="F711" s="10">
        <v>0.23300000000000001</v>
      </c>
      <c r="G711" s="8">
        <v>1345.575</v>
      </c>
      <c r="H711" t="s">
        <v>750</v>
      </c>
      <c r="I711" s="8">
        <v>1345.575</v>
      </c>
      <c r="J711" t="s">
        <v>1095</v>
      </c>
      <c r="K711">
        <v>326</v>
      </c>
      <c r="L711" t="s">
        <v>752</v>
      </c>
      <c r="M711" s="4">
        <v>45100</v>
      </c>
      <c r="N711" s="4">
        <v>45103</v>
      </c>
      <c r="O711" s="8">
        <v>17.324999999999999</v>
      </c>
      <c r="P711" s="8">
        <v>1345.575</v>
      </c>
      <c r="Q711" s="8">
        <f>Table1[[#This Row],[material_cost]]+Table1[[#This Row],[freight_cost]]</f>
        <v>1362.9</v>
      </c>
      <c r="R711" t="s">
        <v>660</v>
      </c>
      <c r="S711" t="s">
        <v>661</v>
      </c>
      <c r="T711">
        <v>1</v>
      </c>
      <c r="U711" s="9">
        <v>10000</v>
      </c>
      <c r="V711">
        <v>9.375</v>
      </c>
      <c r="W711">
        <v>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s="8">
        <v>3375</v>
      </c>
    </row>
    <row r="712" spans="1:33" x14ac:dyDescent="0.3">
      <c r="A712" t="s">
        <v>530</v>
      </c>
      <c r="B712" t="s">
        <v>1322</v>
      </c>
      <c r="C712" s="4">
        <v>45096</v>
      </c>
      <c r="D712">
        <v>613</v>
      </c>
      <c r="E712" t="s">
        <v>656</v>
      </c>
      <c r="F712" s="10">
        <v>0.23300000000000001</v>
      </c>
      <c r="G712" s="8">
        <v>1345.575</v>
      </c>
      <c r="H712" t="s">
        <v>750</v>
      </c>
      <c r="I712" s="8">
        <v>1345.575</v>
      </c>
      <c r="J712" t="s">
        <v>1095</v>
      </c>
      <c r="K712">
        <v>326</v>
      </c>
      <c r="L712" t="s">
        <v>752</v>
      </c>
      <c r="M712" s="4">
        <v>45100</v>
      </c>
      <c r="N712" s="4">
        <v>45103</v>
      </c>
      <c r="O712" s="8">
        <v>17.324999999999999</v>
      </c>
      <c r="P712" s="8">
        <v>1345.575</v>
      </c>
      <c r="Q712" s="8">
        <f>Table1[[#This Row],[material_cost]]+Table1[[#This Row],[freight_cost]]</f>
        <v>1362.9</v>
      </c>
      <c r="R712" t="s">
        <v>660</v>
      </c>
      <c r="S712" t="s">
        <v>661</v>
      </c>
      <c r="T712">
        <v>2</v>
      </c>
      <c r="U712" s="9">
        <v>10000</v>
      </c>
      <c r="V712">
        <v>10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s="8">
        <v>2400</v>
      </c>
    </row>
    <row r="713" spans="1:33" x14ac:dyDescent="0.3">
      <c r="A713" t="s">
        <v>530</v>
      </c>
      <c r="B713" t="s">
        <v>1323</v>
      </c>
      <c r="C713" s="4">
        <v>45096</v>
      </c>
      <c r="D713">
        <v>613</v>
      </c>
      <c r="E713" t="s">
        <v>656</v>
      </c>
      <c r="F713" s="10">
        <v>0.15533333333333299</v>
      </c>
      <c r="G713" s="8">
        <v>1118.4000000000001</v>
      </c>
      <c r="H713" t="s">
        <v>750</v>
      </c>
      <c r="I713" s="8">
        <v>1126.38333333333</v>
      </c>
      <c r="J713" t="s">
        <v>829</v>
      </c>
      <c r="K713">
        <v>326</v>
      </c>
      <c r="L713" t="s">
        <v>752</v>
      </c>
      <c r="M713" s="4">
        <v>45105</v>
      </c>
      <c r="N713" s="4">
        <v>45104</v>
      </c>
      <c r="O713" s="8">
        <v>14.5033333333333</v>
      </c>
      <c r="P713" s="8">
        <v>1126.3866666666599</v>
      </c>
      <c r="Q713" s="8">
        <f>Table1[[#This Row],[material_cost]]+Table1[[#This Row],[freight_cost]]</f>
        <v>1140.8899999999933</v>
      </c>
      <c r="R713" t="s">
        <v>660</v>
      </c>
      <c r="S713" t="s">
        <v>661</v>
      </c>
      <c r="T713">
        <v>3</v>
      </c>
      <c r="U713" s="9">
        <v>10000</v>
      </c>
      <c r="V713">
        <v>7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s="8">
        <v>1680</v>
      </c>
    </row>
    <row r="714" spans="1:33" x14ac:dyDescent="0.3">
      <c r="A714" t="s">
        <v>530</v>
      </c>
      <c r="B714" t="s">
        <v>1323</v>
      </c>
      <c r="C714" s="4">
        <v>45096</v>
      </c>
      <c r="D714">
        <v>613</v>
      </c>
      <c r="E714" t="s">
        <v>656</v>
      </c>
      <c r="F714" s="10">
        <v>0.15533333333333299</v>
      </c>
      <c r="G714" s="8">
        <v>1118.4000000000001</v>
      </c>
      <c r="H714" t="s">
        <v>750</v>
      </c>
      <c r="I714" s="8">
        <v>1126.38333333333</v>
      </c>
      <c r="J714" t="s">
        <v>829</v>
      </c>
      <c r="K714">
        <v>326</v>
      </c>
      <c r="L714" t="s">
        <v>752</v>
      </c>
      <c r="M714" s="4">
        <v>45105</v>
      </c>
      <c r="N714" s="4">
        <v>45104</v>
      </c>
      <c r="O714" s="8">
        <v>14.5033333333333</v>
      </c>
      <c r="P714" s="8">
        <v>1126.3866666666599</v>
      </c>
      <c r="Q714" s="8">
        <f>Table1[[#This Row],[material_cost]]+Table1[[#This Row],[freight_cost]]</f>
        <v>1140.8899999999933</v>
      </c>
      <c r="R714" t="s">
        <v>660</v>
      </c>
      <c r="S714" t="s">
        <v>661</v>
      </c>
      <c r="T714">
        <v>1</v>
      </c>
      <c r="U714" s="9">
        <v>10000</v>
      </c>
      <c r="V714">
        <v>10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s="8">
        <v>2400</v>
      </c>
    </row>
    <row r="715" spans="1:33" x14ac:dyDescent="0.3">
      <c r="A715" t="s">
        <v>530</v>
      </c>
      <c r="B715" t="s">
        <v>1323</v>
      </c>
      <c r="C715" s="4">
        <v>45096</v>
      </c>
      <c r="D715">
        <v>613</v>
      </c>
      <c r="E715" t="s">
        <v>656</v>
      </c>
      <c r="F715" s="10">
        <v>0.15533333333333299</v>
      </c>
      <c r="G715" s="8">
        <v>1118.4000000000001</v>
      </c>
      <c r="H715" t="s">
        <v>750</v>
      </c>
      <c r="I715" s="8">
        <v>1126.38333333333</v>
      </c>
      <c r="J715" t="s">
        <v>829</v>
      </c>
      <c r="K715">
        <v>326</v>
      </c>
      <c r="L715" t="s">
        <v>752</v>
      </c>
      <c r="M715" s="4">
        <v>45105</v>
      </c>
      <c r="N715" s="4">
        <v>45104</v>
      </c>
      <c r="O715" s="8">
        <v>14.5033333333333</v>
      </c>
      <c r="P715" s="8">
        <v>1126.3866666666599</v>
      </c>
      <c r="Q715" s="8">
        <f>Table1[[#This Row],[material_cost]]+Table1[[#This Row],[freight_cost]]</f>
        <v>1140.8899999999933</v>
      </c>
      <c r="R715" t="s">
        <v>660</v>
      </c>
      <c r="S715" t="s">
        <v>661</v>
      </c>
      <c r="T715">
        <v>2</v>
      </c>
      <c r="U715" s="9">
        <v>10000</v>
      </c>
      <c r="V715">
        <v>13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s="8">
        <v>3120</v>
      </c>
    </row>
    <row r="716" spans="1:33" x14ac:dyDescent="0.3">
      <c r="A716" t="s">
        <v>530</v>
      </c>
      <c r="B716" t="s">
        <v>1324</v>
      </c>
      <c r="C716" s="4">
        <v>45096</v>
      </c>
      <c r="D716">
        <v>1066</v>
      </c>
      <c r="E716" t="s">
        <v>671</v>
      </c>
      <c r="F716" s="10">
        <v>0.14000000000000001</v>
      </c>
      <c r="G716" s="8">
        <v>3570</v>
      </c>
      <c r="H716" t="s">
        <v>742</v>
      </c>
      <c r="I716" s="8">
        <v>3570</v>
      </c>
      <c r="J716" t="s">
        <v>840</v>
      </c>
      <c r="K716">
        <v>133</v>
      </c>
      <c r="L716" t="s">
        <v>528</v>
      </c>
      <c r="M716" s="4">
        <v>45103</v>
      </c>
      <c r="O716" s="8">
        <v>0</v>
      </c>
      <c r="P716" s="8">
        <v>3570.1</v>
      </c>
      <c r="Q716" s="8">
        <f>Table1[[#This Row],[material_cost]]+Table1[[#This Row],[freight_cost]]</f>
        <v>3570.1</v>
      </c>
      <c r="R716" t="s">
        <v>673</v>
      </c>
      <c r="S716" t="s">
        <v>661</v>
      </c>
      <c r="T716">
        <v>1</v>
      </c>
      <c r="U716" s="9">
        <v>10000</v>
      </c>
      <c r="V716">
        <v>10.625</v>
      </c>
      <c r="W716">
        <v>20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s="8">
        <v>25500</v>
      </c>
    </row>
    <row r="717" spans="1:33" x14ac:dyDescent="0.3">
      <c r="A717" t="s">
        <v>530</v>
      </c>
      <c r="B717" t="s">
        <v>1325</v>
      </c>
      <c r="C717" s="4">
        <v>45096</v>
      </c>
      <c r="D717">
        <v>613</v>
      </c>
      <c r="E717" t="s">
        <v>656</v>
      </c>
      <c r="F717" s="10">
        <v>0.114333333333333</v>
      </c>
      <c r="G717" s="8">
        <v>1865.92</v>
      </c>
      <c r="H717" t="s">
        <v>1223</v>
      </c>
      <c r="I717" s="8">
        <v>1847.2666666666601</v>
      </c>
      <c r="J717" t="s">
        <v>1326</v>
      </c>
      <c r="K717">
        <v>25</v>
      </c>
      <c r="L717" t="s">
        <v>752</v>
      </c>
      <c r="M717" s="4">
        <v>45104</v>
      </c>
      <c r="N717" s="4">
        <v>45103</v>
      </c>
      <c r="O717" s="8">
        <v>32.313333333333297</v>
      </c>
      <c r="P717" s="8">
        <v>1847.26</v>
      </c>
      <c r="Q717" s="8">
        <f>Table1[[#This Row],[material_cost]]+Table1[[#This Row],[freight_cost]]</f>
        <v>1879.5733333333333</v>
      </c>
      <c r="R717" t="s">
        <v>660</v>
      </c>
      <c r="S717" t="s">
        <v>661</v>
      </c>
      <c r="T717">
        <v>3</v>
      </c>
      <c r="U717" s="9">
        <v>10000</v>
      </c>
      <c r="V717">
        <v>9.625</v>
      </c>
      <c r="W717">
        <v>4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s="8">
        <v>4620</v>
      </c>
    </row>
    <row r="718" spans="1:33" x14ac:dyDescent="0.3">
      <c r="A718" t="s">
        <v>530</v>
      </c>
      <c r="B718" t="s">
        <v>1325</v>
      </c>
      <c r="C718" s="4">
        <v>45096</v>
      </c>
      <c r="D718">
        <v>613</v>
      </c>
      <c r="E718" t="s">
        <v>656</v>
      </c>
      <c r="F718" s="10">
        <v>0.114333333333333</v>
      </c>
      <c r="G718" s="8">
        <v>1865.92</v>
      </c>
      <c r="H718" t="s">
        <v>1223</v>
      </c>
      <c r="I718" s="8">
        <v>1847.2666666666601</v>
      </c>
      <c r="J718" t="s">
        <v>1326</v>
      </c>
      <c r="K718">
        <v>25</v>
      </c>
      <c r="L718" t="s">
        <v>752</v>
      </c>
      <c r="M718" s="4">
        <v>45104</v>
      </c>
      <c r="N718" s="4">
        <v>45103</v>
      </c>
      <c r="O718" s="8">
        <v>32.313333333333297</v>
      </c>
      <c r="P718" s="8">
        <v>1847.26</v>
      </c>
      <c r="Q718" s="8">
        <f>Table1[[#This Row],[material_cost]]+Table1[[#This Row],[freight_cost]]</f>
        <v>1879.5733333333333</v>
      </c>
      <c r="R718" t="s">
        <v>660</v>
      </c>
      <c r="S718" t="s">
        <v>661</v>
      </c>
      <c r="T718">
        <v>1</v>
      </c>
      <c r="U718" s="9">
        <v>10000</v>
      </c>
      <c r="V718">
        <v>12.875</v>
      </c>
      <c r="W718">
        <v>4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s="8">
        <v>6180</v>
      </c>
    </row>
    <row r="719" spans="1:33" x14ac:dyDescent="0.3">
      <c r="A719" t="s">
        <v>530</v>
      </c>
      <c r="B719" t="s">
        <v>1325</v>
      </c>
      <c r="C719" s="4">
        <v>45096</v>
      </c>
      <c r="D719">
        <v>613</v>
      </c>
      <c r="E719" t="s">
        <v>656</v>
      </c>
      <c r="F719" s="10">
        <v>0.114333333333333</v>
      </c>
      <c r="G719" s="8">
        <v>1865.92</v>
      </c>
      <c r="H719" t="s">
        <v>1223</v>
      </c>
      <c r="I719" s="8">
        <v>1847.2666666666601</v>
      </c>
      <c r="J719" t="s">
        <v>1326</v>
      </c>
      <c r="K719">
        <v>25</v>
      </c>
      <c r="L719" t="s">
        <v>752</v>
      </c>
      <c r="M719" s="4">
        <v>45104</v>
      </c>
      <c r="N719" s="4">
        <v>45103</v>
      </c>
      <c r="O719" s="8">
        <v>32.313333333333297</v>
      </c>
      <c r="P719" s="8">
        <v>1847.26</v>
      </c>
      <c r="Q719" s="8">
        <f>Table1[[#This Row],[material_cost]]+Table1[[#This Row],[freight_cost]]</f>
        <v>1879.5733333333333</v>
      </c>
      <c r="R719" t="s">
        <v>660</v>
      </c>
      <c r="S719" t="s">
        <v>661</v>
      </c>
      <c r="T719">
        <v>2</v>
      </c>
      <c r="U719" s="9">
        <v>10000</v>
      </c>
      <c r="V719">
        <v>11.5</v>
      </c>
      <c r="W719">
        <v>4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s="8">
        <v>5520</v>
      </c>
    </row>
    <row r="720" spans="1:33" x14ac:dyDescent="0.3">
      <c r="A720" t="s">
        <v>530</v>
      </c>
      <c r="B720" t="s">
        <v>1327</v>
      </c>
      <c r="C720" s="4">
        <v>45097</v>
      </c>
      <c r="D720">
        <v>613</v>
      </c>
      <c r="E720" t="s">
        <v>656</v>
      </c>
      <c r="F720" s="10">
        <v>0.09</v>
      </c>
      <c r="G720" s="8">
        <v>1927.8</v>
      </c>
      <c r="H720" t="s">
        <v>961</v>
      </c>
      <c r="I720" s="8">
        <v>1937.7275</v>
      </c>
      <c r="J720" t="s">
        <v>1303</v>
      </c>
      <c r="K720">
        <v>90</v>
      </c>
      <c r="L720" t="s">
        <v>963</v>
      </c>
      <c r="M720" s="4">
        <v>45105</v>
      </c>
      <c r="N720" s="4">
        <v>45104</v>
      </c>
      <c r="O720" s="8">
        <v>32.295000000000002</v>
      </c>
      <c r="P720" s="8">
        <v>1883.9024999999999</v>
      </c>
      <c r="Q720" s="8">
        <f>Table1[[#This Row],[material_cost]]+Table1[[#This Row],[freight_cost]]</f>
        <v>1916.1975</v>
      </c>
      <c r="R720" t="s">
        <v>660</v>
      </c>
      <c r="S720" t="s">
        <v>661</v>
      </c>
      <c r="T720">
        <v>4</v>
      </c>
      <c r="U720" s="9">
        <v>10000</v>
      </c>
      <c r="V720">
        <v>12.875</v>
      </c>
      <c r="W720">
        <v>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s="8">
        <v>6180</v>
      </c>
    </row>
    <row r="721" spans="1:33" x14ac:dyDescent="0.3">
      <c r="A721" t="s">
        <v>530</v>
      </c>
      <c r="B721" t="s">
        <v>1327</v>
      </c>
      <c r="C721" s="4">
        <v>45097</v>
      </c>
      <c r="D721">
        <v>613</v>
      </c>
      <c r="E721" t="s">
        <v>656</v>
      </c>
      <c r="F721" s="10">
        <v>0.09</v>
      </c>
      <c r="G721" s="8">
        <v>1927.8</v>
      </c>
      <c r="H721" t="s">
        <v>961</v>
      </c>
      <c r="I721" s="8">
        <v>1937.7275</v>
      </c>
      <c r="J721" t="s">
        <v>1303</v>
      </c>
      <c r="K721">
        <v>90</v>
      </c>
      <c r="L721" t="s">
        <v>963</v>
      </c>
      <c r="M721" s="4">
        <v>45105</v>
      </c>
      <c r="N721" s="4">
        <v>45104</v>
      </c>
      <c r="O721" s="8">
        <v>32.295000000000002</v>
      </c>
      <c r="P721" s="8">
        <v>1883.9024999999999</v>
      </c>
      <c r="Q721" s="8">
        <f>Table1[[#This Row],[material_cost]]+Table1[[#This Row],[freight_cost]]</f>
        <v>1916.1975</v>
      </c>
      <c r="R721" t="s">
        <v>660</v>
      </c>
      <c r="S721" t="s">
        <v>661</v>
      </c>
      <c r="T721">
        <v>1</v>
      </c>
      <c r="U721" s="9">
        <v>10000</v>
      </c>
      <c r="V721">
        <v>8.875</v>
      </c>
      <c r="W721">
        <v>4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s="8">
        <v>4260</v>
      </c>
    </row>
    <row r="722" spans="1:33" x14ac:dyDescent="0.3">
      <c r="A722" t="s">
        <v>530</v>
      </c>
      <c r="B722" t="s">
        <v>1327</v>
      </c>
      <c r="C722" s="4">
        <v>45097</v>
      </c>
      <c r="D722">
        <v>613</v>
      </c>
      <c r="E722" t="s">
        <v>656</v>
      </c>
      <c r="F722" s="10">
        <v>0.09</v>
      </c>
      <c r="G722" s="8">
        <v>1927.8</v>
      </c>
      <c r="H722" t="s">
        <v>961</v>
      </c>
      <c r="I722" s="8">
        <v>1937.7275</v>
      </c>
      <c r="J722" t="s">
        <v>1303</v>
      </c>
      <c r="K722">
        <v>90</v>
      </c>
      <c r="L722" t="s">
        <v>963</v>
      </c>
      <c r="M722" s="4">
        <v>45105</v>
      </c>
      <c r="N722" s="4">
        <v>45104</v>
      </c>
      <c r="O722" s="8">
        <v>32.295000000000002</v>
      </c>
      <c r="P722" s="8">
        <v>1883.9024999999999</v>
      </c>
      <c r="Q722" s="8">
        <f>Table1[[#This Row],[material_cost]]+Table1[[#This Row],[freight_cost]]</f>
        <v>1916.1975</v>
      </c>
      <c r="R722" t="s">
        <v>660</v>
      </c>
      <c r="S722" t="s">
        <v>661</v>
      </c>
      <c r="T722">
        <v>2</v>
      </c>
      <c r="U722" s="9">
        <v>10000</v>
      </c>
      <c r="V722">
        <v>10.5</v>
      </c>
      <c r="W722">
        <v>4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s="8">
        <v>5040</v>
      </c>
    </row>
    <row r="723" spans="1:33" x14ac:dyDescent="0.3">
      <c r="A723" t="s">
        <v>530</v>
      </c>
      <c r="B723" t="s">
        <v>1327</v>
      </c>
      <c r="C723" s="4">
        <v>45097</v>
      </c>
      <c r="D723">
        <v>613</v>
      </c>
      <c r="E723" t="s">
        <v>656</v>
      </c>
      <c r="F723" s="10">
        <v>0.09</v>
      </c>
      <c r="G723" s="8">
        <v>1927.8</v>
      </c>
      <c r="H723" t="s">
        <v>961</v>
      </c>
      <c r="I723" s="8">
        <v>1937.7275</v>
      </c>
      <c r="J723" t="s">
        <v>1303</v>
      </c>
      <c r="K723">
        <v>90</v>
      </c>
      <c r="L723" t="s">
        <v>963</v>
      </c>
      <c r="M723" s="4">
        <v>45105</v>
      </c>
      <c r="N723" s="4">
        <v>45104</v>
      </c>
      <c r="O723" s="8">
        <v>32.295000000000002</v>
      </c>
      <c r="P723" s="8">
        <v>1883.9024999999999</v>
      </c>
      <c r="Q723" s="8">
        <f>Table1[[#This Row],[material_cost]]+Table1[[#This Row],[freight_cost]]</f>
        <v>1916.1975</v>
      </c>
      <c r="R723" t="s">
        <v>660</v>
      </c>
      <c r="S723" t="s">
        <v>661</v>
      </c>
      <c r="T723">
        <v>3</v>
      </c>
      <c r="U723" s="9">
        <v>10000</v>
      </c>
      <c r="V723">
        <v>12.375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s="8">
        <v>5940</v>
      </c>
    </row>
    <row r="724" spans="1:33" x14ac:dyDescent="0.3">
      <c r="A724" t="s">
        <v>530</v>
      </c>
      <c r="B724" t="s">
        <v>1328</v>
      </c>
      <c r="C724" s="4">
        <v>45097</v>
      </c>
      <c r="D724">
        <v>327</v>
      </c>
      <c r="E724" t="s">
        <v>668</v>
      </c>
      <c r="F724" s="10">
        <v>0.625</v>
      </c>
      <c r="G724" s="8">
        <v>2925</v>
      </c>
      <c r="H724">
        <v>53256</v>
      </c>
      <c r="I724" s="8">
        <v>2925</v>
      </c>
      <c r="J724" t="s">
        <v>1329</v>
      </c>
      <c r="K724">
        <v>316126</v>
      </c>
      <c r="L724" t="s">
        <v>1330</v>
      </c>
      <c r="M724" s="4">
        <v>45114</v>
      </c>
      <c r="N724" s="4">
        <v>45114</v>
      </c>
      <c r="O724" s="8">
        <v>0</v>
      </c>
      <c r="P724" s="8">
        <v>2925</v>
      </c>
      <c r="Q724" s="8">
        <f>Table1[[#This Row],[material_cost]]+Table1[[#This Row],[freight_cost]]</f>
        <v>2925</v>
      </c>
      <c r="R724" t="s">
        <v>19</v>
      </c>
      <c r="S724" t="s">
        <v>661</v>
      </c>
      <c r="T724">
        <v>1</v>
      </c>
      <c r="U724" s="9">
        <v>6500</v>
      </c>
      <c r="V724">
        <v>6</v>
      </c>
      <c r="W724">
        <v>10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s="8">
        <v>4680</v>
      </c>
    </row>
    <row r="725" spans="1:33" x14ac:dyDescent="0.3">
      <c r="A725" t="s">
        <v>530</v>
      </c>
      <c r="B725" t="s">
        <v>1331</v>
      </c>
      <c r="C725" s="4">
        <v>45097</v>
      </c>
      <c r="D725">
        <v>613</v>
      </c>
      <c r="E725" t="s">
        <v>656</v>
      </c>
      <c r="F725" s="10">
        <v>0.23749999999999999</v>
      </c>
      <c r="G725" s="8">
        <v>1474.875</v>
      </c>
      <c r="H725" t="s">
        <v>804</v>
      </c>
      <c r="I725" s="8">
        <v>1630.13</v>
      </c>
      <c r="J725" t="s">
        <v>1134</v>
      </c>
      <c r="K725">
        <v>100</v>
      </c>
      <c r="L725" t="s">
        <v>806</v>
      </c>
      <c r="M725" s="4">
        <v>45104</v>
      </c>
      <c r="N725" s="4">
        <v>45104</v>
      </c>
      <c r="O725" s="8">
        <v>18.63</v>
      </c>
      <c r="P725" s="8">
        <v>1474.875</v>
      </c>
      <c r="Q725" s="8">
        <f>Table1[[#This Row],[material_cost]]+Table1[[#This Row],[freight_cost]]</f>
        <v>1493.5050000000001</v>
      </c>
      <c r="R725" t="s">
        <v>660</v>
      </c>
      <c r="S725" t="s">
        <v>661</v>
      </c>
      <c r="T725">
        <v>1</v>
      </c>
      <c r="U725" s="9">
        <v>10000</v>
      </c>
      <c r="V725">
        <v>10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s="8">
        <v>3600</v>
      </c>
    </row>
    <row r="726" spans="1:33" x14ac:dyDescent="0.3">
      <c r="A726" t="s">
        <v>530</v>
      </c>
      <c r="B726" t="s">
        <v>1331</v>
      </c>
      <c r="C726" s="4">
        <v>45097</v>
      </c>
      <c r="D726">
        <v>613</v>
      </c>
      <c r="E726" t="s">
        <v>656</v>
      </c>
      <c r="F726" s="10">
        <v>0.23749999999999999</v>
      </c>
      <c r="G726" s="8">
        <v>1474.875</v>
      </c>
      <c r="H726" t="s">
        <v>804</v>
      </c>
      <c r="I726" s="8">
        <v>1630.13</v>
      </c>
      <c r="J726" t="s">
        <v>1134</v>
      </c>
      <c r="K726">
        <v>100</v>
      </c>
      <c r="L726" t="s">
        <v>806</v>
      </c>
      <c r="M726" s="4">
        <v>45104</v>
      </c>
      <c r="N726" s="4">
        <v>45104</v>
      </c>
      <c r="O726" s="8">
        <v>18.63</v>
      </c>
      <c r="P726" s="8">
        <v>1474.875</v>
      </c>
      <c r="Q726" s="8">
        <f>Table1[[#This Row],[material_cost]]+Table1[[#This Row],[freight_cost]]</f>
        <v>1493.5050000000001</v>
      </c>
      <c r="R726" t="s">
        <v>660</v>
      </c>
      <c r="S726" t="s">
        <v>661</v>
      </c>
      <c r="T726">
        <v>2</v>
      </c>
      <c r="U726" s="9">
        <v>10000</v>
      </c>
      <c r="V726">
        <v>10.875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s="8">
        <v>2610</v>
      </c>
    </row>
    <row r="727" spans="1:33" x14ac:dyDescent="0.3">
      <c r="A727" t="s">
        <v>530</v>
      </c>
      <c r="B727" t="s">
        <v>1332</v>
      </c>
      <c r="C727" s="4">
        <v>45097</v>
      </c>
      <c r="D727">
        <v>327</v>
      </c>
      <c r="E727" t="s">
        <v>668</v>
      </c>
      <c r="F727" s="10">
        <v>0.40600000000000003</v>
      </c>
      <c r="G727" s="8">
        <v>2660.11</v>
      </c>
      <c r="H727">
        <v>53057</v>
      </c>
      <c r="I727" s="8">
        <v>2744.1</v>
      </c>
      <c r="J727" t="s">
        <v>921</v>
      </c>
      <c r="K727">
        <v>127</v>
      </c>
      <c r="L727" t="s">
        <v>1289</v>
      </c>
      <c r="M727" s="4">
        <v>45106</v>
      </c>
      <c r="N727" s="4">
        <v>45107</v>
      </c>
      <c r="O727" s="8">
        <v>0</v>
      </c>
      <c r="P727" s="8">
        <v>2853.92</v>
      </c>
      <c r="Q727" s="8">
        <f>Table1[[#This Row],[material_cost]]+Table1[[#This Row],[freight_cost]]</f>
        <v>2853.92</v>
      </c>
      <c r="R727" t="s">
        <v>19</v>
      </c>
      <c r="S727" t="s">
        <v>661</v>
      </c>
      <c r="T727">
        <v>1</v>
      </c>
      <c r="U727" s="9">
        <v>7000</v>
      </c>
      <c r="V727">
        <v>5</v>
      </c>
      <c r="W727">
        <v>15</v>
      </c>
      <c r="X727">
        <v>3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s="8">
        <v>6552</v>
      </c>
    </row>
    <row r="728" spans="1:33" x14ac:dyDescent="0.3">
      <c r="A728" t="s">
        <v>530</v>
      </c>
      <c r="B728" t="s">
        <v>1333</v>
      </c>
      <c r="C728" s="4">
        <v>45097</v>
      </c>
      <c r="D728">
        <v>613</v>
      </c>
      <c r="E728" t="s">
        <v>656</v>
      </c>
      <c r="F728" s="10">
        <v>0.71799999999999997</v>
      </c>
      <c r="G728" s="8">
        <v>848.14</v>
      </c>
      <c r="H728" t="s">
        <v>1334</v>
      </c>
      <c r="I728" s="8">
        <v>949.92</v>
      </c>
      <c r="J728" t="s">
        <v>1335</v>
      </c>
      <c r="K728">
        <v>139</v>
      </c>
      <c r="L728" t="s">
        <v>806</v>
      </c>
      <c r="M728" s="4">
        <v>45112</v>
      </c>
      <c r="N728" s="4">
        <v>45107</v>
      </c>
      <c r="O728" s="8">
        <v>7.94</v>
      </c>
      <c r="P728" s="8">
        <v>1048.9100000000001</v>
      </c>
      <c r="Q728" s="8">
        <f>Table1[[#This Row],[material_cost]]+Table1[[#This Row],[freight_cost]]</f>
        <v>1056.8500000000001</v>
      </c>
      <c r="R728" t="s">
        <v>660</v>
      </c>
      <c r="S728" t="s">
        <v>661</v>
      </c>
      <c r="T728">
        <v>1</v>
      </c>
      <c r="U728" s="9">
        <v>2500</v>
      </c>
      <c r="V728">
        <v>10</v>
      </c>
      <c r="W728">
        <v>3</v>
      </c>
      <c r="X728">
        <v>9.375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s="8">
        <v>1181.25</v>
      </c>
    </row>
    <row r="729" spans="1:33" x14ac:dyDescent="0.3">
      <c r="A729" t="s">
        <v>530</v>
      </c>
      <c r="B729" t="s">
        <v>1336</v>
      </c>
      <c r="C729" s="4">
        <v>45097</v>
      </c>
      <c r="D729">
        <v>613</v>
      </c>
      <c r="E729" t="s">
        <v>656</v>
      </c>
      <c r="F729" s="10">
        <v>0.124666666666666</v>
      </c>
      <c r="G729" s="8">
        <v>1114.52</v>
      </c>
      <c r="H729" t="s">
        <v>675</v>
      </c>
      <c r="I729" s="8">
        <v>1096.2233333333299</v>
      </c>
      <c r="J729" t="s">
        <v>1337</v>
      </c>
      <c r="K729">
        <v>182</v>
      </c>
      <c r="L729" t="s">
        <v>677</v>
      </c>
      <c r="M729" s="4">
        <v>45104</v>
      </c>
      <c r="N729" s="4">
        <v>45104</v>
      </c>
      <c r="O729" s="8">
        <v>17.586666666666599</v>
      </c>
      <c r="P729" s="8">
        <v>1096.2233333333299</v>
      </c>
      <c r="Q729" s="8">
        <f>Table1[[#This Row],[material_cost]]+Table1[[#This Row],[freight_cost]]</f>
        <v>1113.8099999999965</v>
      </c>
      <c r="R729" t="s">
        <v>660</v>
      </c>
      <c r="S729" t="s">
        <v>661</v>
      </c>
      <c r="T729">
        <v>3</v>
      </c>
      <c r="U729" s="9">
        <v>10000</v>
      </c>
      <c r="V729">
        <v>8.125</v>
      </c>
      <c r="W729">
        <v>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s="8">
        <v>3900</v>
      </c>
    </row>
    <row r="730" spans="1:33" x14ac:dyDescent="0.3">
      <c r="A730" t="s">
        <v>530</v>
      </c>
      <c r="B730" t="s">
        <v>1336</v>
      </c>
      <c r="C730" s="4">
        <v>45097</v>
      </c>
      <c r="D730">
        <v>613</v>
      </c>
      <c r="E730" t="s">
        <v>656</v>
      </c>
      <c r="F730" s="10">
        <v>0.124666666666666</v>
      </c>
      <c r="G730" s="8">
        <v>1114.52</v>
      </c>
      <c r="H730" t="s">
        <v>675</v>
      </c>
      <c r="I730" s="8">
        <v>1096.2233333333299</v>
      </c>
      <c r="J730" t="s">
        <v>1337</v>
      </c>
      <c r="K730">
        <v>182</v>
      </c>
      <c r="L730" t="s">
        <v>677</v>
      </c>
      <c r="M730" s="4">
        <v>45104</v>
      </c>
      <c r="N730" s="4">
        <v>45104</v>
      </c>
      <c r="O730" s="8">
        <v>17.586666666666599</v>
      </c>
      <c r="P730" s="8">
        <v>1096.2233333333299</v>
      </c>
      <c r="Q730" s="8">
        <f>Table1[[#This Row],[material_cost]]+Table1[[#This Row],[freight_cost]]</f>
        <v>1113.8099999999965</v>
      </c>
      <c r="R730" t="s">
        <v>660</v>
      </c>
      <c r="S730" t="s">
        <v>661</v>
      </c>
      <c r="T730">
        <v>2</v>
      </c>
      <c r="U730" s="9">
        <v>10000</v>
      </c>
      <c r="V730">
        <v>10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s="8">
        <v>1200</v>
      </c>
    </row>
    <row r="731" spans="1:33" x14ac:dyDescent="0.3">
      <c r="A731" t="s">
        <v>530</v>
      </c>
      <c r="B731" t="s">
        <v>1336</v>
      </c>
      <c r="C731" s="4">
        <v>45097</v>
      </c>
      <c r="D731">
        <v>613</v>
      </c>
      <c r="E731" t="s">
        <v>656</v>
      </c>
      <c r="F731" s="10">
        <v>0.124666666666666</v>
      </c>
      <c r="G731" s="8">
        <v>1114.52</v>
      </c>
      <c r="H731" t="s">
        <v>675</v>
      </c>
      <c r="I731" s="8">
        <v>1096.2233333333299</v>
      </c>
      <c r="J731" t="s">
        <v>1337</v>
      </c>
      <c r="K731">
        <v>182</v>
      </c>
      <c r="L731" t="s">
        <v>677</v>
      </c>
      <c r="M731" s="4">
        <v>45104</v>
      </c>
      <c r="N731" s="4">
        <v>45104</v>
      </c>
      <c r="O731" s="8">
        <v>17.586666666666599</v>
      </c>
      <c r="P731" s="8">
        <v>1096.2233333333299</v>
      </c>
      <c r="Q731" s="8">
        <f>Table1[[#This Row],[material_cost]]+Table1[[#This Row],[freight_cost]]</f>
        <v>1113.8099999999965</v>
      </c>
      <c r="R731" t="s">
        <v>660</v>
      </c>
      <c r="S731" t="s">
        <v>661</v>
      </c>
      <c r="T731">
        <v>1</v>
      </c>
      <c r="U731" s="9">
        <v>10000</v>
      </c>
      <c r="V731">
        <v>8</v>
      </c>
      <c r="W731">
        <v>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s="8">
        <v>3840</v>
      </c>
    </row>
    <row r="732" spans="1:33" x14ac:dyDescent="0.3">
      <c r="A732" t="s">
        <v>530</v>
      </c>
      <c r="B732" t="s">
        <v>1338</v>
      </c>
      <c r="C732" s="4">
        <v>45097</v>
      </c>
      <c r="D732">
        <v>1066</v>
      </c>
      <c r="E732" t="s">
        <v>671</v>
      </c>
      <c r="F732" s="10">
        <v>2.36666666666666E-2</v>
      </c>
      <c r="G732" s="8">
        <v>273.35333333333301</v>
      </c>
      <c r="H732" t="s">
        <v>587</v>
      </c>
      <c r="I732" s="8">
        <v>273.35333333333301</v>
      </c>
      <c r="J732" t="s">
        <v>929</v>
      </c>
      <c r="K732">
        <v>58</v>
      </c>
      <c r="L732" t="s">
        <v>528</v>
      </c>
      <c r="M732" s="4">
        <v>45103</v>
      </c>
      <c r="O732" s="8">
        <v>0</v>
      </c>
      <c r="P732" s="8">
        <v>273.363333333333</v>
      </c>
      <c r="Q732" s="8">
        <f>Table1[[#This Row],[material_cost]]+Table1[[#This Row],[freight_cost]]</f>
        <v>273.363333333333</v>
      </c>
      <c r="R732" t="s">
        <v>673</v>
      </c>
      <c r="S732" t="s">
        <v>661</v>
      </c>
      <c r="T732">
        <v>3</v>
      </c>
      <c r="U732" s="9">
        <v>10000</v>
      </c>
      <c r="V732">
        <v>8.625</v>
      </c>
      <c r="W732">
        <v>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s="8">
        <v>3105</v>
      </c>
    </row>
    <row r="733" spans="1:33" x14ac:dyDescent="0.3">
      <c r="A733" t="s">
        <v>530</v>
      </c>
      <c r="B733" t="s">
        <v>1338</v>
      </c>
      <c r="C733" s="4">
        <v>45097</v>
      </c>
      <c r="D733">
        <v>1066</v>
      </c>
      <c r="E733" t="s">
        <v>671</v>
      </c>
      <c r="F733" s="10">
        <v>2.36666666666666E-2</v>
      </c>
      <c r="G733" s="8">
        <v>273.35333333333301</v>
      </c>
      <c r="H733" t="s">
        <v>587</v>
      </c>
      <c r="I733" s="8">
        <v>273.35333333333301</v>
      </c>
      <c r="J733" t="s">
        <v>929</v>
      </c>
      <c r="K733">
        <v>58</v>
      </c>
      <c r="L733" t="s">
        <v>528</v>
      </c>
      <c r="M733" s="4">
        <v>45103</v>
      </c>
      <c r="O733" s="8">
        <v>0</v>
      </c>
      <c r="P733" s="8">
        <v>273.363333333333</v>
      </c>
      <c r="Q733" s="8">
        <f>Table1[[#This Row],[material_cost]]+Table1[[#This Row],[freight_cost]]</f>
        <v>273.363333333333</v>
      </c>
      <c r="R733" t="s">
        <v>673</v>
      </c>
      <c r="S733" t="s">
        <v>661</v>
      </c>
      <c r="T733">
        <v>1</v>
      </c>
      <c r="U733" s="9">
        <v>10000</v>
      </c>
      <c r="V733">
        <v>7.875</v>
      </c>
      <c r="W733">
        <v>5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s="8">
        <v>4725</v>
      </c>
    </row>
    <row r="734" spans="1:33" x14ac:dyDescent="0.3">
      <c r="A734" t="s">
        <v>530</v>
      </c>
      <c r="B734" t="s">
        <v>1338</v>
      </c>
      <c r="C734" s="4">
        <v>45097</v>
      </c>
      <c r="D734">
        <v>1066</v>
      </c>
      <c r="E734" t="s">
        <v>671</v>
      </c>
      <c r="F734" s="10">
        <v>2.36666666666666E-2</v>
      </c>
      <c r="G734" s="8">
        <v>273.35333333333301</v>
      </c>
      <c r="H734" t="s">
        <v>587</v>
      </c>
      <c r="I734" s="8">
        <v>273.35333333333301</v>
      </c>
      <c r="J734" t="s">
        <v>929</v>
      </c>
      <c r="K734">
        <v>58</v>
      </c>
      <c r="L734" t="s">
        <v>528</v>
      </c>
      <c r="M734" s="4">
        <v>45103</v>
      </c>
      <c r="O734" s="8">
        <v>0</v>
      </c>
      <c r="P734" s="8">
        <v>273.363333333333</v>
      </c>
      <c r="Q734" s="8">
        <f>Table1[[#This Row],[material_cost]]+Table1[[#This Row],[freight_cost]]</f>
        <v>273.363333333333</v>
      </c>
      <c r="R734" t="s">
        <v>673</v>
      </c>
      <c r="S734" t="s">
        <v>661</v>
      </c>
      <c r="T734">
        <v>2</v>
      </c>
      <c r="U734" s="9">
        <v>10000</v>
      </c>
      <c r="V734">
        <v>7.75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s="8">
        <v>3720</v>
      </c>
    </row>
    <row r="735" spans="1:33" x14ac:dyDescent="0.3">
      <c r="A735" t="s">
        <v>530</v>
      </c>
      <c r="B735" t="s">
        <v>1339</v>
      </c>
      <c r="C735" s="4">
        <v>45097</v>
      </c>
      <c r="D735">
        <v>327</v>
      </c>
      <c r="E735" t="s">
        <v>668</v>
      </c>
      <c r="F735" s="10">
        <v>0.20749999999999999</v>
      </c>
      <c r="G735" s="8">
        <v>756.34</v>
      </c>
      <c r="H735">
        <v>54157</v>
      </c>
      <c r="I735" s="8">
        <v>771.27499999999998</v>
      </c>
      <c r="J735" t="s">
        <v>1087</v>
      </c>
      <c r="K735">
        <v>317126</v>
      </c>
      <c r="L735" t="s">
        <v>25</v>
      </c>
      <c r="M735" s="4">
        <v>45103</v>
      </c>
      <c r="N735" s="4">
        <v>45103</v>
      </c>
      <c r="O735" s="8">
        <v>0</v>
      </c>
      <c r="P735" s="8">
        <v>771.28</v>
      </c>
      <c r="Q735" s="8">
        <f>Table1[[#This Row],[material_cost]]+Table1[[#This Row],[freight_cost]]</f>
        <v>771.28</v>
      </c>
      <c r="R735" t="s">
        <v>19</v>
      </c>
      <c r="S735" t="s">
        <v>661</v>
      </c>
      <c r="T735">
        <v>2</v>
      </c>
      <c r="U735" s="9">
        <v>15000</v>
      </c>
      <c r="V735">
        <v>6.625</v>
      </c>
      <c r="W735">
        <v>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s="8">
        <v>2385</v>
      </c>
    </row>
    <row r="736" spans="1:33" x14ac:dyDescent="0.3">
      <c r="A736" t="s">
        <v>530</v>
      </c>
      <c r="B736" t="s">
        <v>1339</v>
      </c>
      <c r="C736" s="4">
        <v>45097</v>
      </c>
      <c r="D736">
        <v>327</v>
      </c>
      <c r="E736" t="s">
        <v>668</v>
      </c>
      <c r="F736" s="10">
        <v>0.20749999999999999</v>
      </c>
      <c r="G736" s="8">
        <v>756.34</v>
      </c>
      <c r="H736">
        <v>54157</v>
      </c>
      <c r="I736" s="8">
        <v>771.27499999999998</v>
      </c>
      <c r="J736" t="s">
        <v>1087</v>
      </c>
      <c r="K736">
        <v>317126</v>
      </c>
      <c r="L736" t="s">
        <v>25</v>
      </c>
      <c r="M736" s="4">
        <v>45103</v>
      </c>
      <c r="N736" s="4">
        <v>45103</v>
      </c>
      <c r="O736" s="8">
        <v>0</v>
      </c>
      <c r="P736" s="8">
        <v>771.28</v>
      </c>
      <c r="Q736" s="8">
        <f>Table1[[#This Row],[material_cost]]+Table1[[#This Row],[freight_cost]]</f>
        <v>771.28</v>
      </c>
      <c r="R736" t="s">
        <v>19</v>
      </c>
      <c r="S736" t="s">
        <v>661</v>
      </c>
      <c r="T736">
        <v>1</v>
      </c>
      <c r="U736" s="9">
        <v>15000</v>
      </c>
      <c r="V736">
        <v>7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s="8">
        <v>1260</v>
      </c>
    </row>
    <row r="737" spans="1:33" x14ac:dyDescent="0.3">
      <c r="A737" t="s">
        <v>530</v>
      </c>
      <c r="B737" t="s">
        <v>1340</v>
      </c>
      <c r="C737" s="4">
        <v>45097</v>
      </c>
      <c r="D737">
        <v>613</v>
      </c>
      <c r="E737" t="s">
        <v>656</v>
      </c>
      <c r="F737" s="10">
        <v>0.11650000000000001</v>
      </c>
      <c r="G737" s="8">
        <v>1782.45</v>
      </c>
      <c r="H737" t="s">
        <v>750</v>
      </c>
      <c r="I737" s="8">
        <v>1790.4649999999999</v>
      </c>
      <c r="J737" t="s">
        <v>974</v>
      </c>
      <c r="K737">
        <v>326</v>
      </c>
      <c r="L737" t="s">
        <v>752</v>
      </c>
      <c r="M737" s="4">
        <v>45104</v>
      </c>
      <c r="N737" s="4">
        <v>45104</v>
      </c>
      <c r="O737" s="8">
        <v>23.052499999999998</v>
      </c>
      <c r="P737" s="8">
        <v>1790.4649999999999</v>
      </c>
      <c r="Q737" s="8">
        <f>Table1[[#This Row],[material_cost]]+Table1[[#This Row],[freight_cost]]</f>
        <v>1813.5174999999999</v>
      </c>
      <c r="R737" t="s">
        <v>660</v>
      </c>
      <c r="S737" t="s">
        <v>661</v>
      </c>
      <c r="T737">
        <v>4</v>
      </c>
      <c r="U737" s="9">
        <v>10000</v>
      </c>
      <c r="V737">
        <v>12.875</v>
      </c>
      <c r="W737">
        <v>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s="8">
        <v>4635</v>
      </c>
    </row>
    <row r="738" spans="1:33" x14ac:dyDescent="0.3">
      <c r="A738" t="s">
        <v>530</v>
      </c>
      <c r="B738" t="s">
        <v>1340</v>
      </c>
      <c r="C738" s="4">
        <v>45097</v>
      </c>
      <c r="D738">
        <v>613</v>
      </c>
      <c r="E738" t="s">
        <v>656</v>
      </c>
      <c r="F738" s="10">
        <v>0.11650000000000001</v>
      </c>
      <c r="G738" s="8">
        <v>1782.45</v>
      </c>
      <c r="H738" t="s">
        <v>750</v>
      </c>
      <c r="I738" s="8">
        <v>1790.4649999999999</v>
      </c>
      <c r="J738" t="s">
        <v>974</v>
      </c>
      <c r="K738">
        <v>326</v>
      </c>
      <c r="L738" t="s">
        <v>752</v>
      </c>
      <c r="M738" s="4">
        <v>45104</v>
      </c>
      <c r="N738" s="4">
        <v>45104</v>
      </c>
      <c r="O738" s="8">
        <v>23.052499999999998</v>
      </c>
      <c r="P738" s="8">
        <v>1790.4649999999999</v>
      </c>
      <c r="Q738" s="8">
        <f>Table1[[#This Row],[material_cost]]+Table1[[#This Row],[freight_cost]]</f>
        <v>1813.5174999999999</v>
      </c>
      <c r="R738" t="s">
        <v>660</v>
      </c>
      <c r="S738" t="s">
        <v>661</v>
      </c>
      <c r="T738">
        <v>2</v>
      </c>
      <c r="U738" s="9">
        <v>10000</v>
      </c>
      <c r="V738">
        <v>9.875</v>
      </c>
      <c r="W738">
        <v>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s="8">
        <v>5925</v>
      </c>
    </row>
    <row r="739" spans="1:33" x14ac:dyDescent="0.3">
      <c r="A739" t="s">
        <v>530</v>
      </c>
      <c r="B739" t="s">
        <v>1340</v>
      </c>
      <c r="C739" s="4">
        <v>45097</v>
      </c>
      <c r="D739">
        <v>613</v>
      </c>
      <c r="E739" t="s">
        <v>656</v>
      </c>
      <c r="F739" s="10">
        <v>0.11650000000000001</v>
      </c>
      <c r="G739" s="8">
        <v>1782.45</v>
      </c>
      <c r="H739" t="s">
        <v>750</v>
      </c>
      <c r="I739" s="8">
        <v>1790.4649999999999</v>
      </c>
      <c r="J739" t="s">
        <v>974</v>
      </c>
      <c r="K739">
        <v>326</v>
      </c>
      <c r="L739" t="s">
        <v>752</v>
      </c>
      <c r="M739" s="4">
        <v>45104</v>
      </c>
      <c r="N739" s="4">
        <v>45104</v>
      </c>
      <c r="O739" s="8">
        <v>23.052499999999998</v>
      </c>
      <c r="P739" s="8">
        <v>1790.4649999999999</v>
      </c>
      <c r="Q739" s="8">
        <f>Table1[[#This Row],[material_cost]]+Table1[[#This Row],[freight_cost]]</f>
        <v>1813.5174999999999</v>
      </c>
      <c r="R739" t="s">
        <v>660</v>
      </c>
      <c r="S739" t="s">
        <v>661</v>
      </c>
      <c r="T739">
        <v>3</v>
      </c>
      <c r="U739" s="9">
        <v>10000</v>
      </c>
      <c r="V739">
        <v>10.875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s="8">
        <v>2610</v>
      </c>
    </row>
    <row r="740" spans="1:33" x14ac:dyDescent="0.3">
      <c r="A740" t="s">
        <v>530</v>
      </c>
      <c r="B740" t="s">
        <v>1340</v>
      </c>
      <c r="C740" s="4">
        <v>45097</v>
      </c>
      <c r="D740">
        <v>613</v>
      </c>
      <c r="E740" t="s">
        <v>656</v>
      </c>
      <c r="F740" s="10">
        <v>0.11650000000000001</v>
      </c>
      <c r="G740" s="8">
        <v>1782.45</v>
      </c>
      <c r="H740" t="s">
        <v>750</v>
      </c>
      <c r="I740" s="8">
        <v>1790.4649999999999</v>
      </c>
      <c r="J740" t="s">
        <v>974</v>
      </c>
      <c r="K740">
        <v>326</v>
      </c>
      <c r="L740" t="s">
        <v>752</v>
      </c>
      <c r="M740" s="4">
        <v>45104</v>
      </c>
      <c r="N740" s="4">
        <v>45104</v>
      </c>
      <c r="O740" s="8">
        <v>23.052499999999998</v>
      </c>
      <c r="P740" s="8">
        <v>1790.4649999999999</v>
      </c>
      <c r="Q740" s="8">
        <f>Table1[[#This Row],[material_cost]]+Table1[[#This Row],[freight_cost]]</f>
        <v>1813.5174999999999</v>
      </c>
      <c r="R740" t="s">
        <v>660</v>
      </c>
      <c r="S740" t="s">
        <v>661</v>
      </c>
      <c r="T740">
        <v>1</v>
      </c>
      <c r="U740" s="9">
        <v>10000</v>
      </c>
      <c r="V740">
        <v>8.875</v>
      </c>
      <c r="W740">
        <v>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s="8">
        <v>2130</v>
      </c>
    </row>
    <row r="741" spans="1:33" x14ac:dyDescent="0.3">
      <c r="A741" t="s">
        <v>530</v>
      </c>
      <c r="B741" t="s">
        <v>1341</v>
      </c>
      <c r="C741" s="4">
        <v>45098</v>
      </c>
      <c r="D741">
        <v>327</v>
      </c>
      <c r="E741" t="s">
        <v>668</v>
      </c>
      <c r="F741" s="10">
        <v>0.502</v>
      </c>
      <c r="G741" s="8">
        <v>3132.48</v>
      </c>
      <c r="H741">
        <v>18328</v>
      </c>
      <c r="I741" s="8">
        <v>3085.88</v>
      </c>
      <c r="J741" t="s">
        <v>767</v>
      </c>
      <c r="K741">
        <v>227</v>
      </c>
      <c r="L741" t="s">
        <v>629</v>
      </c>
      <c r="M741" s="4">
        <v>45105</v>
      </c>
      <c r="N741" s="4">
        <v>45106</v>
      </c>
      <c r="O741" s="8">
        <v>0</v>
      </c>
      <c r="P741" s="8">
        <v>3085.88</v>
      </c>
      <c r="Q741" s="8">
        <f>Table1[[#This Row],[material_cost]]+Table1[[#This Row],[freight_cost]]</f>
        <v>3085.88</v>
      </c>
      <c r="R741" t="s">
        <v>19</v>
      </c>
      <c r="S741" t="s">
        <v>661</v>
      </c>
      <c r="T741">
        <v>1</v>
      </c>
      <c r="U741" s="9">
        <v>10000</v>
      </c>
      <c r="V741">
        <v>13</v>
      </c>
      <c r="W741">
        <v>4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s="8">
        <v>6240</v>
      </c>
    </row>
    <row r="742" spans="1:33" x14ac:dyDescent="0.3">
      <c r="A742" t="s">
        <v>530</v>
      </c>
      <c r="B742" t="s">
        <v>1342</v>
      </c>
      <c r="C742" s="4">
        <v>45099</v>
      </c>
      <c r="D742">
        <v>327</v>
      </c>
      <c r="E742" t="s">
        <v>668</v>
      </c>
      <c r="F742" s="10">
        <v>0.41399999999999998</v>
      </c>
      <c r="G742" s="8">
        <v>440.91</v>
      </c>
      <c r="H742">
        <v>54312</v>
      </c>
      <c r="I742" s="8">
        <v>427.73</v>
      </c>
      <c r="J742" t="s">
        <v>1041</v>
      </c>
      <c r="K742">
        <v>123</v>
      </c>
      <c r="L742" t="s">
        <v>1115</v>
      </c>
      <c r="M742" s="4">
        <v>45105</v>
      </c>
      <c r="N742" s="4">
        <v>45105</v>
      </c>
      <c r="O742" s="8">
        <v>0</v>
      </c>
      <c r="P742" s="8">
        <v>427.73</v>
      </c>
      <c r="Q742" s="8">
        <f>Table1[[#This Row],[material_cost]]+Table1[[#This Row],[freight_cost]]</f>
        <v>427.73</v>
      </c>
      <c r="R742" t="s">
        <v>19</v>
      </c>
      <c r="S742" t="s">
        <v>661</v>
      </c>
      <c r="T742">
        <v>1</v>
      </c>
      <c r="U742" s="9">
        <v>10000</v>
      </c>
      <c r="V742">
        <v>8.875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s="8">
        <v>1065</v>
      </c>
    </row>
    <row r="743" spans="1:33" x14ac:dyDescent="0.3">
      <c r="A743" t="s">
        <v>530</v>
      </c>
      <c r="B743" t="s">
        <v>1343</v>
      </c>
      <c r="C743" s="4">
        <v>45099</v>
      </c>
      <c r="D743">
        <v>613</v>
      </c>
      <c r="E743" t="s">
        <v>656</v>
      </c>
      <c r="F743" s="10">
        <v>0.71799999999999997</v>
      </c>
      <c r="G743" s="8">
        <v>1696.28</v>
      </c>
      <c r="H743" t="s">
        <v>1334</v>
      </c>
      <c r="I743" s="8">
        <v>1696.28</v>
      </c>
      <c r="J743" t="s">
        <v>1335</v>
      </c>
      <c r="K743">
        <v>139</v>
      </c>
      <c r="L743" t="s">
        <v>806</v>
      </c>
      <c r="M743" s="4">
        <v>45106</v>
      </c>
      <c r="N743" s="4">
        <v>45106</v>
      </c>
      <c r="O743" s="8">
        <v>14.18</v>
      </c>
      <c r="P743" s="8">
        <v>1795.28</v>
      </c>
      <c r="Q743" s="8">
        <f>Table1[[#This Row],[material_cost]]+Table1[[#This Row],[freight_cost]]</f>
        <v>1809.46</v>
      </c>
      <c r="R743" t="s">
        <v>660</v>
      </c>
      <c r="S743" t="s">
        <v>661</v>
      </c>
      <c r="T743">
        <v>1</v>
      </c>
      <c r="U743" s="9">
        <v>5000</v>
      </c>
      <c r="V743">
        <v>9.375</v>
      </c>
      <c r="W743">
        <v>1</v>
      </c>
      <c r="X743">
        <v>10</v>
      </c>
      <c r="Y743">
        <v>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s="8">
        <v>2362.5</v>
      </c>
    </row>
    <row r="744" spans="1:33" x14ac:dyDescent="0.3">
      <c r="A744" t="s">
        <v>530</v>
      </c>
      <c r="B744" t="s">
        <v>1344</v>
      </c>
      <c r="C744" s="4">
        <v>45099</v>
      </c>
      <c r="D744">
        <v>613</v>
      </c>
      <c r="E744" t="s">
        <v>656</v>
      </c>
      <c r="F744" s="10">
        <v>0.27400000000000002</v>
      </c>
      <c r="G744" s="8">
        <v>4389.4799999999996</v>
      </c>
      <c r="H744" t="s">
        <v>577</v>
      </c>
      <c r="I744" s="8">
        <v>4950.0450000000001</v>
      </c>
      <c r="J744" t="s">
        <v>898</v>
      </c>
      <c r="K744">
        <v>278</v>
      </c>
      <c r="L744" t="s">
        <v>38</v>
      </c>
      <c r="M744" s="4">
        <v>45106</v>
      </c>
      <c r="N744" s="4">
        <v>45106</v>
      </c>
      <c r="O744" s="8">
        <v>48.53</v>
      </c>
      <c r="P744" s="8">
        <v>4432.41</v>
      </c>
      <c r="Q744" s="8">
        <f>Table1[[#This Row],[material_cost]]+Table1[[#This Row],[freight_cost]]</f>
        <v>4480.9399999999996</v>
      </c>
      <c r="R744" t="s">
        <v>660</v>
      </c>
      <c r="S744" t="s">
        <v>661</v>
      </c>
      <c r="T744">
        <v>1</v>
      </c>
      <c r="U744" s="9">
        <v>10000</v>
      </c>
      <c r="V744">
        <v>10.875</v>
      </c>
      <c r="W744">
        <v>8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s="8">
        <v>10440</v>
      </c>
    </row>
    <row r="745" spans="1:33" x14ac:dyDescent="0.3">
      <c r="A745" t="s">
        <v>530</v>
      </c>
      <c r="B745" t="s">
        <v>1344</v>
      </c>
      <c r="C745" s="4">
        <v>45099</v>
      </c>
      <c r="D745">
        <v>613</v>
      </c>
      <c r="E745" t="s">
        <v>656</v>
      </c>
      <c r="F745" s="10">
        <v>0.27400000000000002</v>
      </c>
      <c r="G745" s="8">
        <v>4389.4799999999996</v>
      </c>
      <c r="H745" t="s">
        <v>577</v>
      </c>
      <c r="I745" s="8">
        <v>4950.0450000000001</v>
      </c>
      <c r="J745" t="s">
        <v>898</v>
      </c>
      <c r="K745">
        <v>278</v>
      </c>
      <c r="L745" t="s">
        <v>38</v>
      </c>
      <c r="M745" s="4">
        <v>45106</v>
      </c>
      <c r="N745" s="4">
        <v>45106</v>
      </c>
      <c r="O745" s="8">
        <v>48.53</v>
      </c>
      <c r="P745" s="8">
        <v>4432.41</v>
      </c>
      <c r="Q745" s="8">
        <f>Table1[[#This Row],[material_cost]]+Table1[[#This Row],[freight_cost]]</f>
        <v>4480.9399999999996</v>
      </c>
      <c r="R745" t="s">
        <v>660</v>
      </c>
      <c r="S745" t="s">
        <v>661</v>
      </c>
      <c r="T745">
        <v>2</v>
      </c>
      <c r="U745" s="9">
        <v>10000</v>
      </c>
      <c r="V745">
        <v>11.625</v>
      </c>
      <c r="W745">
        <v>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s="8">
        <v>5580</v>
      </c>
    </row>
    <row r="746" spans="1:33" x14ac:dyDescent="0.3">
      <c r="A746" t="s">
        <v>530</v>
      </c>
      <c r="B746" t="s">
        <v>1345</v>
      </c>
      <c r="C746" s="4">
        <v>45099</v>
      </c>
      <c r="D746">
        <v>327</v>
      </c>
      <c r="E746" t="s">
        <v>668</v>
      </c>
      <c r="F746" s="10">
        <v>0.441</v>
      </c>
      <c r="G746" s="8">
        <v>1726.52</v>
      </c>
      <c r="H746">
        <v>78998</v>
      </c>
      <c r="I746" s="8">
        <v>1721.97</v>
      </c>
      <c r="J746" t="s">
        <v>866</v>
      </c>
      <c r="K746">
        <v>279</v>
      </c>
      <c r="L746" t="s">
        <v>38</v>
      </c>
      <c r="M746" s="4">
        <v>45124</v>
      </c>
      <c r="N746" s="4">
        <v>45126</v>
      </c>
      <c r="O746" s="8">
        <v>0</v>
      </c>
      <c r="P746" s="8">
        <v>1721.97</v>
      </c>
      <c r="Q746" s="8">
        <f>Table1[[#This Row],[material_cost]]+Table1[[#This Row],[freight_cost]]</f>
        <v>1721.97</v>
      </c>
      <c r="R746" t="s">
        <v>19</v>
      </c>
      <c r="S746" t="s">
        <v>661</v>
      </c>
      <c r="T746">
        <v>1</v>
      </c>
      <c r="U746" s="9">
        <v>10000</v>
      </c>
      <c r="V746">
        <v>10.875</v>
      </c>
      <c r="W746">
        <v>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s="8">
        <v>3915</v>
      </c>
    </row>
    <row r="747" spans="1:33" x14ac:dyDescent="0.3">
      <c r="A747" t="s">
        <v>530</v>
      </c>
      <c r="B747" t="s">
        <v>1346</v>
      </c>
      <c r="C747" s="4">
        <v>45099</v>
      </c>
      <c r="D747">
        <v>564</v>
      </c>
      <c r="E747" t="s">
        <v>701</v>
      </c>
      <c r="F747" s="10">
        <v>1.62</v>
      </c>
      <c r="G747" s="8">
        <v>3790.8</v>
      </c>
      <c r="H747" t="s">
        <v>1347</v>
      </c>
      <c r="I747" s="8">
        <v>3790.8</v>
      </c>
      <c r="J747" t="s">
        <v>1348</v>
      </c>
      <c r="K747">
        <v>299</v>
      </c>
      <c r="L747" t="s">
        <v>420</v>
      </c>
      <c r="M747" s="4">
        <v>45106</v>
      </c>
      <c r="N747" s="4">
        <v>45107</v>
      </c>
      <c r="O747" s="8">
        <v>216.03</v>
      </c>
      <c r="P747" s="8">
        <v>3790.8</v>
      </c>
      <c r="Q747" s="8">
        <f>Table1[[#This Row],[material_cost]]+Table1[[#This Row],[freight_cost]]</f>
        <v>4006.8300000000004</v>
      </c>
      <c r="R747" t="s">
        <v>705</v>
      </c>
      <c r="S747" t="s">
        <v>661</v>
      </c>
      <c r="T747">
        <v>1</v>
      </c>
      <c r="U747" s="9">
        <v>5000</v>
      </c>
      <c r="V747">
        <v>6.5</v>
      </c>
      <c r="W747">
        <v>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s="8">
        <v>2340</v>
      </c>
    </row>
    <row r="748" spans="1:33" x14ac:dyDescent="0.3">
      <c r="A748" t="s">
        <v>530</v>
      </c>
      <c r="B748" t="s">
        <v>1349</v>
      </c>
      <c r="C748" s="4">
        <v>45099</v>
      </c>
      <c r="D748">
        <v>613</v>
      </c>
      <c r="E748" t="s">
        <v>656</v>
      </c>
      <c r="F748" s="10">
        <v>6.8599999999999994E-2</v>
      </c>
      <c r="G748" s="8">
        <v>1208.04599999999</v>
      </c>
      <c r="H748" t="s">
        <v>1223</v>
      </c>
      <c r="I748" s="8">
        <v>1207.674</v>
      </c>
      <c r="J748" t="s">
        <v>1350</v>
      </c>
      <c r="K748">
        <v>25</v>
      </c>
      <c r="L748" t="s">
        <v>752</v>
      </c>
      <c r="M748" s="4">
        <v>45105</v>
      </c>
      <c r="N748" s="4">
        <v>45105</v>
      </c>
      <c r="O748" s="8">
        <v>21.126000000000001</v>
      </c>
      <c r="P748" s="8">
        <v>1207.672</v>
      </c>
      <c r="Q748" s="8">
        <f>Table1[[#This Row],[material_cost]]+Table1[[#This Row],[freight_cost]]</f>
        <v>1228.798</v>
      </c>
      <c r="R748" t="s">
        <v>660</v>
      </c>
      <c r="S748" t="s">
        <v>661</v>
      </c>
      <c r="T748">
        <v>2</v>
      </c>
      <c r="U748" s="9">
        <v>10000</v>
      </c>
      <c r="V748">
        <v>10</v>
      </c>
      <c r="W748">
        <v>4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s="8">
        <v>4800</v>
      </c>
    </row>
    <row r="749" spans="1:33" x14ac:dyDescent="0.3">
      <c r="A749" t="s">
        <v>530</v>
      </c>
      <c r="B749" t="s">
        <v>1349</v>
      </c>
      <c r="C749" s="4">
        <v>45099</v>
      </c>
      <c r="D749">
        <v>613</v>
      </c>
      <c r="E749" t="s">
        <v>656</v>
      </c>
      <c r="F749" s="10">
        <v>6.8599999999999994E-2</v>
      </c>
      <c r="G749" s="8">
        <v>1208.04599999999</v>
      </c>
      <c r="H749" t="s">
        <v>1223</v>
      </c>
      <c r="I749" s="8">
        <v>1207.674</v>
      </c>
      <c r="J749" t="s">
        <v>1350</v>
      </c>
      <c r="K749">
        <v>25</v>
      </c>
      <c r="L749" t="s">
        <v>752</v>
      </c>
      <c r="M749" s="4">
        <v>45105</v>
      </c>
      <c r="N749" s="4">
        <v>45105</v>
      </c>
      <c r="O749" s="8">
        <v>21.126000000000001</v>
      </c>
      <c r="P749" s="8">
        <v>1207.672</v>
      </c>
      <c r="Q749" s="8">
        <f>Table1[[#This Row],[material_cost]]+Table1[[#This Row],[freight_cost]]</f>
        <v>1228.798</v>
      </c>
      <c r="R749" t="s">
        <v>660</v>
      </c>
      <c r="S749" t="s">
        <v>661</v>
      </c>
      <c r="T749">
        <v>1</v>
      </c>
      <c r="U749" s="9">
        <v>10000</v>
      </c>
      <c r="V749">
        <v>7</v>
      </c>
      <c r="W749">
        <v>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s="8">
        <v>3360</v>
      </c>
    </row>
    <row r="750" spans="1:33" x14ac:dyDescent="0.3">
      <c r="A750" t="s">
        <v>530</v>
      </c>
      <c r="B750" t="s">
        <v>1349</v>
      </c>
      <c r="C750" s="4">
        <v>45099</v>
      </c>
      <c r="D750">
        <v>613</v>
      </c>
      <c r="E750" t="s">
        <v>656</v>
      </c>
      <c r="F750" s="10">
        <v>6.8599999999999994E-2</v>
      </c>
      <c r="G750" s="8">
        <v>1208.04599999999</v>
      </c>
      <c r="H750" t="s">
        <v>1223</v>
      </c>
      <c r="I750" s="8">
        <v>1207.674</v>
      </c>
      <c r="J750" t="s">
        <v>1350</v>
      </c>
      <c r="K750">
        <v>25</v>
      </c>
      <c r="L750" t="s">
        <v>752</v>
      </c>
      <c r="M750" s="4">
        <v>45105</v>
      </c>
      <c r="N750" s="4">
        <v>45105</v>
      </c>
      <c r="O750" s="8">
        <v>21.126000000000001</v>
      </c>
      <c r="P750" s="8">
        <v>1207.672</v>
      </c>
      <c r="Q750" s="8">
        <f>Table1[[#This Row],[material_cost]]+Table1[[#This Row],[freight_cost]]</f>
        <v>1228.798</v>
      </c>
      <c r="R750" t="s">
        <v>660</v>
      </c>
      <c r="S750" t="s">
        <v>661</v>
      </c>
      <c r="T750">
        <v>5</v>
      </c>
      <c r="U750" s="9">
        <v>10000</v>
      </c>
      <c r="V750">
        <v>13</v>
      </c>
      <c r="W750">
        <v>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s="8">
        <v>4680</v>
      </c>
    </row>
    <row r="751" spans="1:33" x14ac:dyDescent="0.3">
      <c r="A751" t="s">
        <v>530</v>
      </c>
      <c r="B751" t="s">
        <v>1349</v>
      </c>
      <c r="C751" s="4">
        <v>45099</v>
      </c>
      <c r="D751">
        <v>613</v>
      </c>
      <c r="E751" t="s">
        <v>656</v>
      </c>
      <c r="F751" s="10">
        <v>6.8599999999999994E-2</v>
      </c>
      <c r="G751" s="8">
        <v>1208.04599999999</v>
      </c>
      <c r="H751" t="s">
        <v>1223</v>
      </c>
      <c r="I751" s="8">
        <v>1207.674</v>
      </c>
      <c r="J751" t="s">
        <v>1350</v>
      </c>
      <c r="K751">
        <v>25</v>
      </c>
      <c r="L751" t="s">
        <v>752</v>
      </c>
      <c r="M751" s="4">
        <v>45105</v>
      </c>
      <c r="N751" s="4">
        <v>45105</v>
      </c>
      <c r="O751" s="8">
        <v>21.126000000000001</v>
      </c>
      <c r="P751" s="8">
        <v>1207.672</v>
      </c>
      <c r="Q751" s="8">
        <f>Table1[[#This Row],[material_cost]]+Table1[[#This Row],[freight_cost]]</f>
        <v>1228.798</v>
      </c>
      <c r="R751" t="s">
        <v>660</v>
      </c>
      <c r="S751" t="s">
        <v>661</v>
      </c>
      <c r="T751">
        <v>4</v>
      </c>
      <c r="U751" s="9">
        <v>10000</v>
      </c>
      <c r="V751">
        <v>10.875</v>
      </c>
      <c r="W751">
        <v>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s="8">
        <v>2610</v>
      </c>
    </row>
    <row r="752" spans="1:33" x14ac:dyDescent="0.3">
      <c r="A752" t="s">
        <v>530</v>
      </c>
      <c r="B752" t="s">
        <v>1349</v>
      </c>
      <c r="C752" s="4">
        <v>45099</v>
      </c>
      <c r="D752">
        <v>613</v>
      </c>
      <c r="E752" t="s">
        <v>656</v>
      </c>
      <c r="F752" s="10">
        <v>6.8599999999999994E-2</v>
      </c>
      <c r="G752" s="8">
        <v>1208.04599999999</v>
      </c>
      <c r="H752" t="s">
        <v>1223</v>
      </c>
      <c r="I752" s="8">
        <v>1207.674</v>
      </c>
      <c r="J752" t="s">
        <v>1350</v>
      </c>
      <c r="K752">
        <v>25</v>
      </c>
      <c r="L752" t="s">
        <v>752</v>
      </c>
      <c r="M752" s="4">
        <v>45105</v>
      </c>
      <c r="N752" s="4">
        <v>45105</v>
      </c>
      <c r="O752" s="8">
        <v>21.126000000000001</v>
      </c>
      <c r="P752" s="8">
        <v>1207.672</v>
      </c>
      <c r="Q752" s="8">
        <f>Table1[[#This Row],[material_cost]]+Table1[[#This Row],[freight_cost]]</f>
        <v>1228.798</v>
      </c>
      <c r="R752" t="s">
        <v>660</v>
      </c>
      <c r="S752" t="s">
        <v>661</v>
      </c>
      <c r="T752">
        <v>3</v>
      </c>
      <c r="U752" s="9">
        <v>10000</v>
      </c>
      <c r="V752">
        <v>9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s="8">
        <v>2160</v>
      </c>
    </row>
    <row r="753" spans="1:33" x14ac:dyDescent="0.3">
      <c r="A753" t="s">
        <v>530</v>
      </c>
      <c r="B753" t="s">
        <v>1351</v>
      </c>
      <c r="C753" s="4">
        <v>45099</v>
      </c>
      <c r="D753">
        <v>613</v>
      </c>
      <c r="E753" t="s">
        <v>656</v>
      </c>
      <c r="F753" s="10">
        <v>9.3200000000000005E-2</v>
      </c>
      <c r="G753" s="8">
        <v>1881.7080000000001</v>
      </c>
      <c r="H753" t="s">
        <v>750</v>
      </c>
      <c r="I753" s="8">
        <v>1885.7080000000001</v>
      </c>
      <c r="J753" t="s">
        <v>1352</v>
      </c>
      <c r="K753">
        <v>326</v>
      </c>
      <c r="L753" t="s">
        <v>752</v>
      </c>
      <c r="M753" s="4">
        <v>45104</v>
      </c>
      <c r="N753" s="4">
        <v>45104</v>
      </c>
      <c r="O753" s="8">
        <v>24.28</v>
      </c>
      <c r="P753" s="8">
        <v>1885.704</v>
      </c>
      <c r="Q753" s="8">
        <f>Table1[[#This Row],[material_cost]]+Table1[[#This Row],[freight_cost]]</f>
        <v>1909.9839999999999</v>
      </c>
      <c r="R753" t="s">
        <v>660</v>
      </c>
      <c r="S753" t="s">
        <v>661</v>
      </c>
      <c r="T753">
        <v>2</v>
      </c>
      <c r="U753" s="9">
        <v>10000</v>
      </c>
      <c r="V753">
        <v>12.875</v>
      </c>
      <c r="W753">
        <v>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s="8">
        <v>4635</v>
      </c>
    </row>
    <row r="754" spans="1:33" x14ac:dyDescent="0.3">
      <c r="A754" t="s">
        <v>530</v>
      </c>
      <c r="B754" t="s">
        <v>1351</v>
      </c>
      <c r="C754" s="4">
        <v>45099</v>
      </c>
      <c r="D754">
        <v>613</v>
      </c>
      <c r="E754" t="s">
        <v>656</v>
      </c>
      <c r="F754" s="10">
        <v>9.3200000000000005E-2</v>
      </c>
      <c r="G754" s="8">
        <v>1881.7080000000001</v>
      </c>
      <c r="H754" t="s">
        <v>750</v>
      </c>
      <c r="I754" s="8">
        <v>1885.7080000000001</v>
      </c>
      <c r="J754" t="s">
        <v>1352</v>
      </c>
      <c r="K754">
        <v>326</v>
      </c>
      <c r="L754" t="s">
        <v>752</v>
      </c>
      <c r="M754" s="4">
        <v>45104</v>
      </c>
      <c r="N754" s="4">
        <v>45104</v>
      </c>
      <c r="O754" s="8">
        <v>24.28</v>
      </c>
      <c r="P754" s="8">
        <v>1885.704</v>
      </c>
      <c r="Q754" s="8">
        <f>Table1[[#This Row],[material_cost]]+Table1[[#This Row],[freight_cost]]</f>
        <v>1909.9839999999999</v>
      </c>
      <c r="R754" t="s">
        <v>660</v>
      </c>
      <c r="S754" t="s">
        <v>661</v>
      </c>
      <c r="T754">
        <v>1</v>
      </c>
      <c r="U754" s="9">
        <v>10000</v>
      </c>
      <c r="V754">
        <v>10.875</v>
      </c>
      <c r="W754">
        <v>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s="8">
        <v>3915</v>
      </c>
    </row>
    <row r="755" spans="1:33" x14ac:dyDescent="0.3">
      <c r="A755" t="s">
        <v>530</v>
      </c>
      <c r="B755" t="s">
        <v>1351</v>
      </c>
      <c r="C755" s="4">
        <v>45099</v>
      </c>
      <c r="D755">
        <v>613</v>
      </c>
      <c r="E755" t="s">
        <v>656</v>
      </c>
      <c r="F755" s="10">
        <v>9.3200000000000005E-2</v>
      </c>
      <c r="G755" s="8">
        <v>1881.7080000000001</v>
      </c>
      <c r="H755" t="s">
        <v>750</v>
      </c>
      <c r="I755" s="8">
        <v>1885.7080000000001</v>
      </c>
      <c r="J755" t="s">
        <v>1352</v>
      </c>
      <c r="K755">
        <v>326</v>
      </c>
      <c r="L755" t="s">
        <v>752</v>
      </c>
      <c r="M755" s="4">
        <v>45104</v>
      </c>
      <c r="N755" s="4">
        <v>45104</v>
      </c>
      <c r="O755" s="8">
        <v>24.28</v>
      </c>
      <c r="P755" s="8">
        <v>1885.704</v>
      </c>
      <c r="Q755" s="8">
        <f>Table1[[#This Row],[material_cost]]+Table1[[#This Row],[freight_cost]]</f>
        <v>1909.9839999999999</v>
      </c>
      <c r="R755" t="s">
        <v>660</v>
      </c>
      <c r="S755" t="s">
        <v>661</v>
      </c>
      <c r="T755">
        <v>5</v>
      </c>
      <c r="U755" s="9">
        <v>10000</v>
      </c>
      <c r="V755">
        <v>10</v>
      </c>
      <c r="W755">
        <v>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s="8">
        <v>3600</v>
      </c>
    </row>
    <row r="756" spans="1:33" x14ac:dyDescent="0.3">
      <c r="A756" t="s">
        <v>530</v>
      </c>
      <c r="B756" t="s">
        <v>1351</v>
      </c>
      <c r="C756" s="4">
        <v>45099</v>
      </c>
      <c r="D756">
        <v>613</v>
      </c>
      <c r="E756" t="s">
        <v>656</v>
      </c>
      <c r="F756" s="10">
        <v>9.3200000000000005E-2</v>
      </c>
      <c r="G756" s="8">
        <v>1881.7080000000001</v>
      </c>
      <c r="H756" t="s">
        <v>750</v>
      </c>
      <c r="I756" s="8">
        <v>1885.7080000000001</v>
      </c>
      <c r="J756" t="s">
        <v>1352</v>
      </c>
      <c r="K756">
        <v>326</v>
      </c>
      <c r="L756" t="s">
        <v>752</v>
      </c>
      <c r="M756" s="4">
        <v>45104</v>
      </c>
      <c r="N756" s="4">
        <v>45104</v>
      </c>
      <c r="O756" s="8">
        <v>24.28</v>
      </c>
      <c r="P756" s="8">
        <v>1885.704</v>
      </c>
      <c r="Q756" s="8">
        <f>Table1[[#This Row],[material_cost]]+Table1[[#This Row],[freight_cost]]</f>
        <v>1909.9839999999999</v>
      </c>
      <c r="R756" t="s">
        <v>660</v>
      </c>
      <c r="S756" t="s">
        <v>661</v>
      </c>
      <c r="T756">
        <v>4</v>
      </c>
      <c r="U756" s="9">
        <v>10000</v>
      </c>
      <c r="V756">
        <v>11.5</v>
      </c>
      <c r="W756">
        <v>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s="8">
        <v>5520</v>
      </c>
    </row>
    <row r="757" spans="1:33" x14ac:dyDescent="0.3">
      <c r="A757" t="s">
        <v>530</v>
      </c>
      <c r="B757" t="s">
        <v>1351</v>
      </c>
      <c r="C757" s="4">
        <v>45099</v>
      </c>
      <c r="D757">
        <v>613</v>
      </c>
      <c r="E757" t="s">
        <v>656</v>
      </c>
      <c r="F757" s="10">
        <v>9.3200000000000005E-2</v>
      </c>
      <c r="G757" s="8">
        <v>1881.7080000000001</v>
      </c>
      <c r="H757" t="s">
        <v>750</v>
      </c>
      <c r="I757" s="8">
        <v>1885.7080000000001</v>
      </c>
      <c r="J757" t="s">
        <v>1352</v>
      </c>
      <c r="K757">
        <v>326</v>
      </c>
      <c r="L757" t="s">
        <v>752</v>
      </c>
      <c r="M757" s="4">
        <v>45104</v>
      </c>
      <c r="N757" s="4">
        <v>45104</v>
      </c>
      <c r="O757" s="8">
        <v>24.28</v>
      </c>
      <c r="P757" s="8">
        <v>1885.704</v>
      </c>
      <c r="Q757" s="8">
        <f>Table1[[#This Row],[material_cost]]+Table1[[#This Row],[freight_cost]]</f>
        <v>1909.9839999999999</v>
      </c>
      <c r="R757" t="s">
        <v>660</v>
      </c>
      <c r="S757" t="s">
        <v>661</v>
      </c>
      <c r="T757">
        <v>3</v>
      </c>
      <c r="U757" s="9">
        <v>10000</v>
      </c>
      <c r="V757">
        <v>7</v>
      </c>
      <c r="W757">
        <v>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s="8">
        <v>2520</v>
      </c>
    </row>
    <row r="758" spans="1:33" x14ac:dyDescent="0.3">
      <c r="A758" t="s">
        <v>530</v>
      </c>
      <c r="B758" t="s">
        <v>1353</v>
      </c>
      <c r="C758" s="4">
        <v>45099</v>
      </c>
      <c r="D758">
        <v>675</v>
      </c>
      <c r="E758" t="s">
        <v>758</v>
      </c>
      <c r="F758" s="10">
        <v>1.752</v>
      </c>
      <c r="G758" s="8">
        <v>2733.12</v>
      </c>
      <c r="H758">
        <v>41913</v>
      </c>
      <c r="I758" s="8">
        <v>2671.63</v>
      </c>
      <c r="J758" t="s">
        <v>778</v>
      </c>
      <c r="K758">
        <v>72</v>
      </c>
      <c r="L758" t="s">
        <v>779</v>
      </c>
      <c r="M758" s="4">
        <v>45106</v>
      </c>
      <c r="N758" s="4">
        <v>45107</v>
      </c>
      <c r="O758" s="8">
        <v>89.25</v>
      </c>
      <c r="P758" s="8">
        <v>2671.62</v>
      </c>
      <c r="Q758" s="8">
        <f>Table1[[#This Row],[material_cost]]+Table1[[#This Row],[freight_cost]]</f>
        <v>2760.87</v>
      </c>
      <c r="R758" t="s">
        <v>761</v>
      </c>
      <c r="S758" t="s">
        <v>661</v>
      </c>
      <c r="T758">
        <v>1</v>
      </c>
      <c r="U758" s="9">
        <v>10000</v>
      </c>
      <c r="V758">
        <v>6.5</v>
      </c>
      <c r="W758">
        <v>2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s="8">
        <v>1560</v>
      </c>
    </row>
    <row r="759" spans="1:33" x14ac:dyDescent="0.3">
      <c r="A759" t="s">
        <v>530</v>
      </c>
      <c r="B759" t="s">
        <v>1354</v>
      </c>
      <c r="C759" s="4">
        <v>45100</v>
      </c>
      <c r="D759">
        <v>721</v>
      </c>
      <c r="E759" t="s">
        <v>1355</v>
      </c>
      <c r="F759" s="10">
        <v>2.3900000000000001E-2</v>
      </c>
      <c r="G759" s="8">
        <v>4035.28</v>
      </c>
      <c r="H759" t="s">
        <v>1356</v>
      </c>
      <c r="I759" s="8">
        <v>4035.28</v>
      </c>
      <c r="J759" t="s">
        <v>1357</v>
      </c>
      <c r="K759">
        <v>262</v>
      </c>
      <c r="M759" s="4">
        <v>45162</v>
      </c>
      <c r="N759" s="4">
        <v>45138</v>
      </c>
      <c r="O759" s="8">
        <v>94</v>
      </c>
      <c r="P759" s="8">
        <v>4035.2766666666598</v>
      </c>
      <c r="Q759" s="8">
        <f>Table1[[#This Row],[material_cost]]+Table1[[#This Row],[freight_cost]]</f>
        <v>4129.2766666666594</v>
      </c>
      <c r="R759" t="s">
        <v>1358</v>
      </c>
      <c r="S759" t="s">
        <v>661</v>
      </c>
      <c r="T759">
        <v>3</v>
      </c>
      <c r="U759" s="9">
        <v>20000</v>
      </c>
      <c r="V759">
        <v>10.5</v>
      </c>
      <c r="W759">
        <v>19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s="8">
        <v>47880</v>
      </c>
    </row>
    <row r="760" spans="1:33" x14ac:dyDescent="0.3">
      <c r="A760" t="s">
        <v>530</v>
      </c>
      <c r="B760" t="s">
        <v>1354</v>
      </c>
      <c r="C760" s="4">
        <v>45100</v>
      </c>
      <c r="D760">
        <v>721</v>
      </c>
      <c r="E760" t="s">
        <v>1355</v>
      </c>
      <c r="F760" s="10">
        <v>2.3900000000000001E-2</v>
      </c>
      <c r="G760" s="8">
        <v>4035.28</v>
      </c>
      <c r="H760" t="s">
        <v>1356</v>
      </c>
      <c r="I760" s="8">
        <v>4035.28</v>
      </c>
      <c r="J760" t="s">
        <v>1357</v>
      </c>
      <c r="K760">
        <v>262</v>
      </c>
      <c r="M760" s="4">
        <v>45162</v>
      </c>
      <c r="N760" s="4">
        <v>45138</v>
      </c>
      <c r="O760" s="8">
        <v>94</v>
      </c>
      <c r="P760" s="8">
        <v>4035.2766666666598</v>
      </c>
      <c r="Q760" s="8">
        <f>Table1[[#This Row],[material_cost]]+Table1[[#This Row],[freight_cost]]</f>
        <v>4129.2766666666594</v>
      </c>
      <c r="R760" t="s">
        <v>1358</v>
      </c>
      <c r="S760" t="s">
        <v>661</v>
      </c>
      <c r="T760">
        <v>2</v>
      </c>
      <c r="U760" s="9">
        <v>20000</v>
      </c>
      <c r="V760">
        <v>10.5</v>
      </c>
      <c r="W760">
        <v>24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s="8">
        <v>60480</v>
      </c>
    </row>
    <row r="761" spans="1:33" x14ac:dyDescent="0.3">
      <c r="A761" t="s">
        <v>530</v>
      </c>
      <c r="B761" t="s">
        <v>1354</v>
      </c>
      <c r="C761" s="4">
        <v>45100</v>
      </c>
      <c r="D761">
        <v>721</v>
      </c>
      <c r="E761" t="s">
        <v>1355</v>
      </c>
      <c r="F761" s="10">
        <v>2.3900000000000001E-2</v>
      </c>
      <c r="G761" s="8">
        <v>4035.28</v>
      </c>
      <c r="H761" t="s">
        <v>1356</v>
      </c>
      <c r="I761" s="8">
        <v>4035.28</v>
      </c>
      <c r="J761" t="s">
        <v>1357</v>
      </c>
      <c r="K761">
        <v>262</v>
      </c>
      <c r="M761" s="4">
        <v>45162</v>
      </c>
      <c r="N761" s="4">
        <v>45138</v>
      </c>
      <c r="O761" s="8">
        <v>94</v>
      </c>
      <c r="P761" s="8">
        <v>4035.2766666666598</v>
      </c>
      <c r="Q761" s="8">
        <f>Table1[[#This Row],[material_cost]]+Table1[[#This Row],[freight_cost]]</f>
        <v>4129.2766666666594</v>
      </c>
      <c r="R761" t="s">
        <v>1358</v>
      </c>
      <c r="S761" t="s">
        <v>661</v>
      </c>
      <c r="T761">
        <v>1</v>
      </c>
      <c r="U761" s="9">
        <v>20000</v>
      </c>
      <c r="V761">
        <v>10.5</v>
      </c>
      <c r="W761">
        <v>24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s="8">
        <v>60480</v>
      </c>
    </row>
    <row r="762" spans="1:33" x14ac:dyDescent="0.3">
      <c r="A762" t="s">
        <v>530</v>
      </c>
      <c r="B762" t="s">
        <v>1359</v>
      </c>
      <c r="C762" s="4">
        <v>45100</v>
      </c>
      <c r="D762">
        <v>1311</v>
      </c>
      <c r="E762" t="s">
        <v>1360</v>
      </c>
      <c r="F762" s="10">
        <v>6.6000000000000003E-2</v>
      </c>
      <c r="G762" s="8">
        <v>1663.2</v>
      </c>
      <c r="H762" t="s">
        <v>1361</v>
      </c>
      <c r="I762" s="8">
        <v>1663.2</v>
      </c>
      <c r="J762" t="s">
        <v>1362</v>
      </c>
      <c r="K762">
        <v>349</v>
      </c>
      <c r="M762" s="4">
        <v>45112</v>
      </c>
      <c r="N762" s="4">
        <v>45115</v>
      </c>
      <c r="O762" s="8">
        <v>192.74</v>
      </c>
      <c r="P762" s="8">
        <v>1699.44</v>
      </c>
      <c r="Q762" s="8">
        <f>Table1[[#This Row],[material_cost]]+Table1[[#This Row],[freight_cost]]</f>
        <v>1892.18</v>
      </c>
      <c r="R762" t="s">
        <v>1363</v>
      </c>
      <c r="S762" t="s">
        <v>661</v>
      </c>
      <c r="T762">
        <v>1</v>
      </c>
      <c r="U762" s="9">
        <v>20000</v>
      </c>
      <c r="V762">
        <v>10.5</v>
      </c>
      <c r="W762">
        <v>10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s="8">
        <v>25200</v>
      </c>
    </row>
    <row r="763" spans="1:33" x14ac:dyDescent="0.3">
      <c r="A763" t="s">
        <v>530</v>
      </c>
      <c r="B763" t="s">
        <v>1364</v>
      </c>
      <c r="C763" s="4">
        <v>45100</v>
      </c>
      <c r="D763">
        <v>613</v>
      </c>
      <c r="E763" t="s">
        <v>656</v>
      </c>
      <c r="F763" s="10">
        <v>0.23100000000000001</v>
      </c>
      <c r="G763" s="8">
        <v>1424.115</v>
      </c>
      <c r="H763" t="s">
        <v>588</v>
      </c>
      <c r="I763" s="8">
        <v>1420.29</v>
      </c>
      <c r="J763" t="s">
        <v>848</v>
      </c>
      <c r="K763">
        <v>163</v>
      </c>
      <c r="L763" t="s">
        <v>806</v>
      </c>
      <c r="M763" s="4">
        <v>45105</v>
      </c>
      <c r="N763" s="4">
        <v>45105</v>
      </c>
      <c r="O763" s="8">
        <v>18.445</v>
      </c>
      <c r="P763" s="8">
        <v>1420.29</v>
      </c>
      <c r="Q763" s="8">
        <f>Table1[[#This Row],[material_cost]]+Table1[[#This Row],[freight_cost]]</f>
        <v>1438.7349999999999</v>
      </c>
      <c r="R763" t="s">
        <v>660</v>
      </c>
      <c r="S763" t="s">
        <v>661</v>
      </c>
      <c r="T763">
        <v>2</v>
      </c>
      <c r="U763" s="9">
        <v>10000</v>
      </c>
      <c r="V763">
        <v>9.375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s="8">
        <v>2250</v>
      </c>
    </row>
    <row r="764" spans="1:33" x14ac:dyDescent="0.3">
      <c r="A764" t="s">
        <v>530</v>
      </c>
      <c r="B764" t="s">
        <v>1364</v>
      </c>
      <c r="C764" s="4">
        <v>45100</v>
      </c>
      <c r="D764">
        <v>613</v>
      </c>
      <c r="E764" t="s">
        <v>656</v>
      </c>
      <c r="F764" s="10">
        <v>0.23100000000000001</v>
      </c>
      <c r="G764" s="8">
        <v>1424.115</v>
      </c>
      <c r="H764" t="s">
        <v>588</v>
      </c>
      <c r="I764" s="8">
        <v>1420.29</v>
      </c>
      <c r="J764" t="s">
        <v>848</v>
      </c>
      <c r="K764">
        <v>163</v>
      </c>
      <c r="L764" t="s">
        <v>806</v>
      </c>
      <c r="M764" s="4">
        <v>45105</v>
      </c>
      <c r="N764" s="4">
        <v>45105</v>
      </c>
      <c r="O764" s="8">
        <v>18.445</v>
      </c>
      <c r="P764" s="8">
        <v>1420.29</v>
      </c>
      <c r="Q764" s="8">
        <f>Table1[[#This Row],[material_cost]]+Table1[[#This Row],[freight_cost]]</f>
        <v>1438.7349999999999</v>
      </c>
      <c r="R764" t="s">
        <v>660</v>
      </c>
      <c r="S764" t="s">
        <v>661</v>
      </c>
      <c r="T764">
        <v>1</v>
      </c>
      <c r="U764" s="9">
        <v>10000</v>
      </c>
      <c r="V764">
        <v>10.875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s="8">
        <v>3915</v>
      </c>
    </row>
    <row r="765" spans="1:33" x14ac:dyDescent="0.3">
      <c r="A765" t="s">
        <v>530</v>
      </c>
      <c r="B765" t="s">
        <v>1365</v>
      </c>
      <c r="C765" s="4">
        <v>45100</v>
      </c>
      <c r="D765">
        <v>327</v>
      </c>
      <c r="E765" t="s">
        <v>668</v>
      </c>
      <c r="F765" s="10">
        <v>0.251</v>
      </c>
      <c r="G765" s="8">
        <v>3004.47</v>
      </c>
      <c r="H765">
        <v>18328</v>
      </c>
      <c r="I765" s="8">
        <v>3070.9349999999999</v>
      </c>
      <c r="J765" t="s">
        <v>1366</v>
      </c>
      <c r="K765">
        <v>227</v>
      </c>
      <c r="L765" t="s">
        <v>629</v>
      </c>
      <c r="M765" s="4">
        <v>45107</v>
      </c>
      <c r="N765" s="4">
        <v>45107</v>
      </c>
      <c r="O765" s="8">
        <v>0</v>
      </c>
      <c r="P765" s="8">
        <v>3070.94</v>
      </c>
      <c r="Q765" s="8">
        <f>Table1[[#This Row],[material_cost]]+Table1[[#This Row],[freight_cost]]</f>
        <v>3070.94</v>
      </c>
      <c r="R765" t="s">
        <v>19</v>
      </c>
      <c r="S765" t="s">
        <v>661</v>
      </c>
      <c r="T765">
        <v>2</v>
      </c>
      <c r="U765" s="9">
        <v>10000</v>
      </c>
      <c r="V765">
        <v>13</v>
      </c>
      <c r="W765">
        <v>6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s="8">
        <v>9360</v>
      </c>
    </row>
    <row r="766" spans="1:33" x14ac:dyDescent="0.3">
      <c r="A766" t="s">
        <v>530</v>
      </c>
      <c r="B766" t="s">
        <v>1365</v>
      </c>
      <c r="C766" s="4">
        <v>45100</v>
      </c>
      <c r="D766">
        <v>327</v>
      </c>
      <c r="E766" t="s">
        <v>668</v>
      </c>
      <c r="F766" s="10">
        <v>0.251</v>
      </c>
      <c r="G766" s="8">
        <v>3004.47</v>
      </c>
      <c r="H766">
        <v>18328</v>
      </c>
      <c r="I766" s="8">
        <v>3070.9349999999999</v>
      </c>
      <c r="J766" t="s">
        <v>1366</v>
      </c>
      <c r="K766">
        <v>227</v>
      </c>
      <c r="L766" t="s">
        <v>629</v>
      </c>
      <c r="M766" s="4">
        <v>45107</v>
      </c>
      <c r="N766" s="4">
        <v>45107</v>
      </c>
      <c r="O766" s="8">
        <v>0</v>
      </c>
      <c r="P766" s="8">
        <v>3070.94</v>
      </c>
      <c r="Q766" s="8">
        <f>Table1[[#This Row],[material_cost]]+Table1[[#This Row],[freight_cost]]</f>
        <v>3070.94</v>
      </c>
      <c r="R766" t="s">
        <v>19</v>
      </c>
      <c r="S766" t="s">
        <v>661</v>
      </c>
      <c r="T766">
        <v>1</v>
      </c>
      <c r="U766" s="9">
        <v>10000</v>
      </c>
      <c r="V766">
        <v>10.875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s="8">
        <v>2610</v>
      </c>
    </row>
    <row r="767" spans="1:33" x14ac:dyDescent="0.3">
      <c r="A767" t="s">
        <v>530</v>
      </c>
      <c r="B767" t="s">
        <v>1367</v>
      </c>
      <c r="C767" s="4">
        <v>45100</v>
      </c>
      <c r="D767">
        <v>613</v>
      </c>
      <c r="E767" t="s">
        <v>656</v>
      </c>
      <c r="F767" s="10">
        <v>0.12</v>
      </c>
      <c r="G767" s="8">
        <v>2023.2</v>
      </c>
      <c r="H767" t="s">
        <v>961</v>
      </c>
      <c r="I767" s="8">
        <v>2027.51</v>
      </c>
      <c r="J767" t="s">
        <v>998</v>
      </c>
      <c r="K767">
        <v>90</v>
      </c>
      <c r="L767" t="s">
        <v>963</v>
      </c>
      <c r="M767" s="4">
        <v>45105</v>
      </c>
      <c r="N767" s="4">
        <v>45106</v>
      </c>
      <c r="O767" s="8">
        <v>33.793333333333301</v>
      </c>
      <c r="P767" s="8">
        <v>1971.19</v>
      </c>
      <c r="Q767" s="8">
        <f>Table1[[#This Row],[material_cost]]+Table1[[#This Row],[freight_cost]]</f>
        <v>2004.9833333333333</v>
      </c>
      <c r="R767" t="s">
        <v>660</v>
      </c>
      <c r="S767" t="s">
        <v>661</v>
      </c>
      <c r="T767">
        <v>2</v>
      </c>
      <c r="U767" s="9">
        <v>10000</v>
      </c>
      <c r="V767">
        <v>12.375</v>
      </c>
      <c r="W767">
        <v>4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s="8">
        <v>5940</v>
      </c>
    </row>
    <row r="768" spans="1:33" x14ac:dyDescent="0.3">
      <c r="A768" t="s">
        <v>530</v>
      </c>
      <c r="B768" t="s">
        <v>1367</v>
      </c>
      <c r="C768" s="4">
        <v>45100</v>
      </c>
      <c r="D768">
        <v>613</v>
      </c>
      <c r="E768" t="s">
        <v>656</v>
      </c>
      <c r="F768" s="10">
        <v>0.12</v>
      </c>
      <c r="G768" s="8">
        <v>2023.2</v>
      </c>
      <c r="H768" t="s">
        <v>961</v>
      </c>
      <c r="I768" s="8">
        <v>2027.51</v>
      </c>
      <c r="J768" t="s">
        <v>998</v>
      </c>
      <c r="K768">
        <v>90</v>
      </c>
      <c r="L768" t="s">
        <v>963</v>
      </c>
      <c r="M768" s="4">
        <v>45105</v>
      </c>
      <c r="N768" s="4">
        <v>45106</v>
      </c>
      <c r="O768" s="8">
        <v>33.793333333333301</v>
      </c>
      <c r="P768" s="8">
        <v>1971.19</v>
      </c>
      <c r="Q768" s="8">
        <f>Table1[[#This Row],[material_cost]]+Table1[[#This Row],[freight_cost]]</f>
        <v>2004.9833333333333</v>
      </c>
      <c r="R768" t="s">
        <v>660</v>
      </c>
      <c r="S768" t="s">
        <v>661</v>
      </c>
      <c r="T768">
        <v>1</v>
      </c>
      <c r="U768" s="9">
        <v>10000</v>
      </c>
      <c r="V768">
        <v>12.875</v>
      </c>
      <c r="W768">
        <v>4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s="8">
        <v>6180</v>
      </c>
    </row>
    <row r="769" spans="1:33" x14ac:dyDescent="0.3">
      <c r="A769" t="s">
        <v>530</v>
      </c>
      <c r="B769" t="s">
        <v>1367</v>
      </c>
      <c r="C769" s="4">
        <v>45100</v>
      </c>
      <c r="D769">
        <v>613</v>
      </c>
      <c r="E769" t="s">
        <v>656</v>
      </c>
      <c r="F769" s="10">
        <v>0.12</v>
      </c>
      <c r="G769" s="8">
        <v>2023.2</v>
      </c>
      <c r="H769" t="s">
        <v>961</v>
      </c>
      <c r="I769" s="8">
        <v>2027.51</v>
      </c>
      <c r="J769" t="s">
        <v>998</v>
      </c>
      <c r="K769">
        <v>90</v>
      </c>
      <c r="L769" t="s">
        <v>963</v>
      </c>
      <c r="M769" s="4">
        <v>45105</v>
      </c>
      <c r="N769" s="4">
        <v>45106</v>
      </c>
      <c r="O769" s="8">
        <v>33.793333333333301</v>
      </c>
      <c r="P769" s="8">
        <v>1971.19</v>
      </c>
      <c r="Q769" s="8">
        <f>Table1[[#This Row],[material_cost]]+Table1[[#This Row],[freight_cost]]</f>
        <v>2004.9833333333333</v>
      </c>
      <c r="R769" t="s">
        <v>660</v>
      </c>
      <c r="S769" t="s">
        <v>661</v>
      </c>
      <c r="T769">
        <v>3</v>
      </c>
      <c r="U769" s="9">
        <v>10000</v>
      </c>
      <c r="V769">
        <v>9.875</v>
      </c>
      <c r="W769">
        <v>4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s="8">
        <v>4740</v>
      </c>
    </row>
    <row r="770" spans="1:33" x14ac:dyDescent="0.3">
      <c r="A770" t="s">
        <v>530</v>
      </c>
      <c r="B770" t="s">
        <v>1368</v>
      </c>
      <c r="C770" s="4">
        <v>45100</v>
      </c>
      <c r="D770">
        <v>361</v>
      </c>
      <c r="E770" t="s">
        <v>663</v>
      </c>
      <c r="F770" s="10">
        <v>0.30535000000000001</v>
      </c>
      <c r="G770" s="8">
        <v>4452</v>
      </c>
      <c r="H770" t="s">
        <v>664</v>
      </c>
      <c r="I770" s="8">
        <v>4521.38</v>
      </c>
      <c r="J770" t="s">
        <v>721</v>
      </c>
      <c r="K770">
        <v>361</v>
      </c>
      <c r="L770">
        <v>102</v>
      </c>
      <c r="M770" s="4">
        <v>45112</v>
      </c>
      <c r="N770" s="4">
        <v>45113</v>
      </c>
      <c r="O770" s="8">
        <v>44.42</v>
      </c>
      <c r="P770" s="8">
        <v>4521.375</v>
      </c>
      <c r="Q770" s="8">
        <f>Table1[[#This Row],[material_cost]]+Table1[[#This Row],[freight_cost]]</f>
        <v>4565.7950000000001</v>
      </c>
      <c r="R770" t="s">
        <v>666</v>
      </c>
      <c r="S770" t="s">
        <v>661</v>
      </c>
      <c r="T770">
        <v>1</v>
      </c>
      <c r="U770" s="9">
        <v>10000</v>
      </c>
      <c r="V770">
        <v>10.875</v>
      </c>
      <c r="W770">
        <v>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s="8">
        <v>5220</v>
      </c>
    </row>
    <row r="771" spans="1:33" x14ac:dyDescent="0.3">
      <c r="A771" t="s">
        <v>530</v>
      </c>
      <c r="B771" t="s">
        <v>1368</v>
      </c>
      <c r="C771" s="4">
        <v>45100</v>
      </c>
      <c r="D771">
        <v>361</v>
      </c>
      <c r="E771" t="s">
        <v>663</v>
      </c>
      <c r="F771" s="10">
        <v>0.30535000000000001</v>
      </c>
      <c r="G771" s="8">
        <v>4452</v>
      </c>
      <c r="H771" t="s">
        <v>664</v>
      </c>
      <c r="I771" s="8">
        <v>4521.38</v>
      </c>
      <c r="J771" t="s">
        <v>721</v>
      </c>
      <c r="K771">
        <v>361</v>
      </c>
      <c r="L771">
        <v>102</v>
      </c>
      <c r="M771" s="4">
        <v>45112</v>
      </c>
      <c r="N771" s="4">
        <v>45113</v>
      </c>
      <c r="O771" s="8">
        <v>44.42</v>
      </c>
      <c r="P771" s="8">
        <v>4521.375</v>
      </c>
      <c r="Q771" s="8">
        <f>Table1[[#This Row],[material_cost]]+Table1[[#This Row],[freight_cost]]</f>
        <v>4565.7950000000001</v>
      </c>
      <c r="R771" t="s">
        <v>666</v>
      </c>
      <c r="S771" t="s">
        <v>661</v>
      </c>
      <c r="T771">
        <v>2</v>
      </c>
      <c r="U771" s="9">
        <v>10000</v>
      </c>
      <c r="V771">
        <v>13</v>
      </c>
      <c r="W771">
        <v>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s="8">
        <v>9360</v>
      </c>
    </row>
    <row r="772" spans="1:33" x14ac:dyDescent="0.3">
      <c r="A772" t="s">
        <v>530</v>
      </c>
      <c r="B772" t="s">
        <v>1369</v>
      </c>
      <c r="C772" s="4">
        <v>45103</v>
      </c>
      <c r="D772">
        <v>1066</v>
      </c>
      <c r="E772" t="s">
        <v>671</v>
      </c>
      <c r="F772" s="10">
        <v>2.33333333333333E-2</v>
      </c>
      <c r="G772" s="8">
        <v>681.45</v>
      </c>
      <c r="H772" t="s">
        <v>742</v>
      </c>
      <c r="I772" s="8">
        <v>681.45</v>
      </c>
      <c r="J772" t="s">
        <v>1370</v>
      </c>
      <c r="K772">
        <v>133</v>
      </c>
      <c r="L772" t="s">
        <v>528</v>
      </c>
      <c r="M772" s="4">
        <v>45106</v>
      </c>
      <c r="N772" s="4">
        <v>45114</v>
      </c>
      <c r="O772" s="8">
        <v>0</v>
      </c>
      <c r="P772" s="8">
        <v>681.46833333333302</v>
      </c>
      <c r="Q772" s="8">
        <f>Table1[[#This Row],[material_cost]]+Table1[[#This Row],[freight_cost]]</f>
        <v>681.46833333333302</v>
      </c>
      <c r="R772" t="s">
        <v>673</v>
      </c>
      <c r="S772" t="s">
        <v>661</v>
      </c>
      <c r="T772">
        <v>6</v>
      </c>
      <c r="U772" s="9">
        <v>10000</v>
      </c>
      <c r="V772">
        <v>10.625</v>
      </c>
      <c r="W772">
        <v>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s="8">
        <v>8925</v>
      </c>
    </row>
    <row r="773" spans="1:33" x14ac:dyDescent="0.3">
      <c r="A773" t="s">
        <v>530</v>
      </c>
      <c r="B773" t="s">
        <v>1369</v>
      </c>
      <c r="C773" s="4">
        <v>45103</v>
      </c>
      <c r="D773">
        <v>1066</v>
      </c>
      <c r="E773" t="s">
        <v>671</v>
      </c>
      <c r="F773" s="10">
        <v>2.33333333333333E-2</v>
      </c>
      <c r="G773" s="8">
        <v>681.45</v>
      </c>
      <c r="H773" t="s">
        <v>742</v>
      </c>
      <c r="I773" s="8">
        <v>681.45</v>
      </c>
      <c r="J773" t="s">
        <v>1370</v>
      </c>
      <c r="K773">
        <v>133</v>
      </c>
      <c r="L773" t="s">
        <v>528</v>
      </c>
      <c r="M773" s="4">
        <v>45106</v>
      </c>
      <c r="N773" s="4">
        <v>45114</v>
      </c>
      <c r="O773" s="8">
        <v>0</v>
      </c>
      <c r="P773" s="8">
        <v>681.46833333333302</v>
      </c>
      <c r="Q773" s="8">
        <f>Table1[[#This Row],[material_cost]]+Table1[[#This Row],[freight_cost]]</f>
        <v>681.46833333333302</v>
      </c>
      <c r="R773" t="s">
        <v>673</v>
      </c>
      <c r="S773" t="s">
        <v>661</v>
      </c>
      <c r="T773">
        <v>5</v>
      </c>
      <c r="U773" s="9">
        <v>10000</v>
      </c>
      <c r="V773">
        <v>11.625</v>
      </c>
      <c r="W773">
        <v>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s="8">
        <v>5580</v>
      </c>
    </row>
    <row r="774" spans="1:33" x14ac:dyDescent="0.3">
      <c r="A774" t="s">
        <v>530</v>
      </c>
      <c r="B774" t="s">
        <v>1369</v>
      </c>
      <c r="C774" s="4">
        <v>45103</v>
      </c>
      <c r="D774">
        <v>1066</v>
      </c>
      <c r="E774" t="s">
        <v>671</v>
      </c>
      <c r="F774" s="10">
        <v>2.33333333333333E-2</v>
      </c>
      <c r="G774" s="8">
        <v>681.45</v>
      </c>
      <c r="H774" t="s">
        <v>742</v>
      </c>
      <c r="I774" s="8">
        <v>681.45</v>
      </c>
      <c r="J774" t="s">
        <v>1370</v>
      </c>
      <c r="K774">
        <v>133</v>
      </c>
      <c r="L774" t="s">
        <v>528</v>
      </c>
      <c r="M774" s="4">
        <v>45106</v>
      </c>
      <c r="N774" s="4">
        <v>45114</v>
      </c>
      <c r="O774" s="8">
        <v>0</v>
      </c>
      <c r="P774" s="8">
        <v>681.46833333333302</v>
      </c>
      <c r="Q774" s="8">
        <f>Table1[[#This Row],[material_cost]]+Table1[[#This Row],[freight_cost]]</f>
        <v>681.46833333333302</v>
      </c>
      <c r="R774" t="s">
        <v>673</v>
      </c>
      <c r="S774" t="s">
        <v>661</v>
      </c>
      <c r="T774">
        <v>3</v>
      </c>
      <c r="U774" s="9">
        <v>10000</v>
      </c>
      <c r="V774">
        <v>7.625</v>
      </c>
      <c r="W774">
        <v>4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s="8">
        <v>3660</v>
      </c>
    </row>
    <row r="775" spans="1:33" x14ac:dyDescent="0.3">
      <c r="A775" t="s">
        <v>530</v>
      </c>
      <c r="B775" t="s">
        <v>1369</v>
      </c>
      <c r="C775" s="4">
        <v>45103</v>
      </c>
      <c r="D775">
        <v>1066</v>
      </c>
      <c r="E775" t="s">
        <v>671</v>
      </c>
      <c r="F775" s="10">
        <v>2.33333333333333E-2</v>
      </c>
      <c r="G775" s="8">
        <v>681.45</v>
      </c>
      <c r="H775" t="s">
        <v>742</v>
      </c>
      <c r="I775" s="8">
        <v>681.45</v>
      </c>
      <c r="J775" t="s">
        <v>1370</v>
      </c>
      <c r="K775">
        <v>133</v>
      </c>
      <c r="L775" t="s">
        <v>528</v>
      </c>
      <c r="M775" s="4">
        <v>45106</v>
      </c>
      <c r="N775" s="4">
        <v>45114</v>
      </c>
      <c r="O775" s="8">
        <v>0</v>
      </c>
      <c r="P775" s="8">
        <v>681.46833333333302</v>
      </c>
      <c r="Q775" s="8">
        <f>Table1[[#This Row],[material_cost]]+Table1[[#This Row],[freight_cost]]</f>
        <v>681.46833333333302</v>
      </c>
      <c r="R775" t="s">
        <v>673</v>
      </c>
      <c r="S775" t="s">
        <v>661</v>
      </c>
      <c r="T775">
        <v>2</v>
      </c>
      <c r="U775" s="9">
        <v>10000</v>
      </c>
      <c r="V775">
        <v>6.875</v>
      </c>
      <c r="W775">
        <v>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s="8">
        <v>3300</v>
      </c>
    </row>
    <row r="776" spans="1:33" x14ac:dyDescent="0.3">
      <c r="A776" t="s">
        <v>530</v>
      </c>
      <c r="B776" t="s">
        <v>1369</v>
      </c>
      <c r="C776" s="4">
        <v>45103</v>
      </c>
      <c r="D776">
        <v>1066</v>
      </c>
      <c r="E776" t="s">
        <v>671</v>
      </c>
      <c r="F776" s="10">
        <v>2.33333333333333E-2</v>
      </c>
      <c r="G776" s="8">
        <v>681.45</v>
      </c>
      <c r="H776" t="s">
        <v>742</v>
      </c>
      <c r="I776" s="8">
        <v>681.45</v>
      </c>
      <c r="J776" t="s">
        <v>1370</v>
      </c>
      <c r="K776">
        <v>133</v>
      </c>
      <c r="L776" t="s">
        <v>528</v>
      </c>
      <c r="M776" s="4">
        <v>45106</v>
      </c>
      <c r="N776" s="4">
        <v>45114</v>
      </c>
      <c r="O776" s="8">
        <v>0</v>
      </c>
      <c r="P776" s="8">
        <v>681.46833333333302</v>
      </c>
      <c r="Q776" s="8">
        <f>Table1[[#This Row],[material_cost]]+Table1[[#This Row],[freight_cost]]</f>
        <v>681.46833333333302</v>
      </c>
      <c r="R776" t="s">
        <v>673</v>
      </c>
      <c r="S776" t="s">
        <v>661</v>
      </c>
      <c r="T776">
        <v>1</v>
      </c>
      <c r="U776" s="9">
        <v>10000</v>
      </c>
      <c r="V776">
        <v>6.25</v>
      </c>
      <c r="W776">
        <v>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s="8">
        <v>3000</v>
      </c>
    </row>
    <row r="777" spans="1:33" x14ac:dyDescent="0.3">
      <c r="A777" t="s">
        <v>530</v>
      </c>
      <c r="B777" t="s">
        <v>1369</v>
      </c>
      <c r="C777" s="4">
        <v>45103</v>
      </c>
      <c r="D777">
        <v>1066</v>
      </c>
      <c r="E777" t="s">
        <v>671</v>
      </c>
      <c r="F777" s="10">
        <v>2.33333333333333E-2</v>
      </c>
      <c r="G777" s="8">
        <v>681.45</v>
      </c>
      <c r="H777" t="s">
        <v>742</v>
      </c>
      <c r="I777" s="8">
        <v>681.45</v>
      </c>
      <c r="J777" t="s">
        <v>1370</v>
      </c>
      <c r="K777">
        <v>133</v>
      </c>
      <c r="L777" t="s">
        <v>528</v>
      </c>
      <c r="M777" s="4">
        <v>45106</v>
      </c>
      <c r="N777" s="4">
        <v>45114</v>
      </c>
      <c r="O777" s="8">
        <v>0</v>
      </c>
      <c r="P777" s="8">
        <v>681.46833333333302</v>
      </c>
      <c r="Q777" s="8">
        <f>Table1[[#This Row],[material_cost]]+Table1[[#This Row],[freight_cost]]</f>
        <v>681.46833333333302</v>
      </c>
      <c r="R777" t="s">
        <v>673</v>
      </c>
      <c r="S777" t="s">
        <v>661</v>
      </c>
      <c r="T777">
        <v>4</v>
      </c>
      <c r="U777" s="9">
        <v>10000</v>
      </c>
      <c r="V777">
        <v>9.875</v>
      </c>
      <c r="W777">
        <v>4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s="8">
        <v>4740</v>
      </c>
    </row>
    <row r="778" spans="1:33" x14ac:dyDescent="0.3">
      <c r="A778" t="s">
        <v>530</v>
      </c>
      <c r="B778" t="s">
        <v>1371</v>
      </c>
      <c r="C778" s="4">
        <v>45103</v>
      </c>
      <c r="D778">
        <v>1066</v>
      </c>
      <c r="E778" t="s">
        <v>671</v>
      </c>
      <c r="F778" s="10">
        <v>0.03</v>
      </c>
      <c r="G778" s="8">
        <v>500.4</v>
      </c>
      <c r="H778" t="s">
        <v>723</v>
      </c>
      <c r="I778" s="8">
        <v>500.4</v>
      </c>
      <c r="J778" t="s">
        <v>765</v>
      </c>
      <c r="K778">
        <v>296</v>
      </c>
      <c r="M778" s="4">
        <v>45106</v>
      </c>
      <c r="N778" s="4">
        <v>45114</v>
      </c>
      <c r="O778" s="8">
        <v>0</v>
      </c>
      <c r="P778" s="8">
        <v>500.4</v>
      </c>
      <c r="Q778" s="8">
        <f>Table1[[#This Row],[material_cost]]+Table1[[#This Row],[freight_cost]]</f>
        <v>500.4</v>
      </c>
      <c r="R778" t="s">
        <v>673</v>
      </c>
      <c r="S778" t="s">
        <v>661</v>
      </c>
      <c r="T778">
        <v>1</v>
      </c>
      <c r="U778" s="9">
        <v>10000</v>
      </c>
      <c r="V778">
        <v>12</v>
      </c>
      <c r="W778">
        <v>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s="8">
        <v>5760</v>
      </c>
    </row>
    <row r="779" spans="1:33" x14ac:dyDescent="0.3">
      <c r="A779" t="s">
        <v>530</v>
      </c>
      <c r="B779" t="s">
        <v>1371</v>
      </c>
      <c r="C779" s="4">
        <v>45103</v>
      </c>
      <c r="D779">
        <v>1066</v>
      </c>
      <c r="E779" t="s">
        <v>671</v>
      </c>
      <c r="F779" s="10">
        <v>0.03</v>
      </c>
      <c r="G779" s="8">
        <v>500.4</v>
      </c>
      <c r="H779" t="s">
        <v>723</v>
      </c>
      <c r="I779" s="8">
        <v>500.4</v>
      </c>
      <c r="J779" t="s">
        <v>765</v>
      </c>
      <c r="K779">
        <v>296</v>
      </c>
      <c r="M779" s="4">
        <v>45106</v>
      </c>
      <c r="N779" s="4">
        <v>45114</v>
      </c>
      <c r="O779" s="8">
        <v>0</v>
      </c>
      <c r="P779" s="8">
        <v>500.4</v>
      </c>
      <c r="Q779" s="8">
        <f>Table1[[#This Row],[material_cost]]+Table1[[#This Row],[freight_cost]]</f>
        <v>500.4</v>
      </c>
      <c r="R779" t="s">
        <v>673</v>
      </c>
      <c r="S779" t="s">
        <v>661</v>
      </c>
      <c r="T779">
        <v>2</v>
      </c>
      <c r="U779" s="9">
        <v>10000</v>
      </c>
      <c r="V779">
        <v>12.625</v>
      </c>
      <c r="W779">
        <v>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s="8">
        <v>6060</v>
      </c>
    </row>
    <row r="780" spans="1:33" x14ac:dyDescent="0.3">
      <c r="A780" t="s">
        <v>530</v>
      </c>
      <c r="B780" t="s">
        <v>1371</v>
      </c>
      <c r="C780" s="4">
        <v>45103</v>
      </c>
      <c r="D780">
        <v>1066</v>
      </c>
      <c r="E780" t="s">
        <v>671</v>
      </c>
      <c r="F780" s="10">
        <v>0.03</v>
      </c>
      <c r="G780" s="8">
        <v>500.4</v>
      </c>
      <c r="H780" t="s">
        <v>723</v>
      </c>
      <c r="I780" s="8">
        <v>500.4</v>
      </c>
      <c r="J780" t="s">
        <v>765</v>
      </c>
      <c r="K780">
        <v>296</v>
      </c>
      <c r="M780" s="4">
        <v>45106</v>
      </c>
      <c r="N780" s="4">
        <v>45114</v>
      </c>
      <c r="O780" s="8">
        <v>0</v>
      </c>
      <c r="P780" s="8">
        <v>500.4</v>
      </c>
      <c r="Q780" s="8">
        <f>Table1[[#This Row],[material_cost]]+Table1[[#This Row],[freight_cost]]</f>
        <v>500.4</v>
      </c>
      <c r="R780" t="s">
        <v>673</v>
      </c>
      <c r="S780" t="s">
        <v>661</v>
      </c>
      <c r="T780">
        <v>3</v>
      </c>
      <c r="U780" s="9">
        <v>10000</v>
      </c>
      <c r="V780">
        <v>10.125</v>
      </c>
      <c r="W780">
        <v>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s="8">
        <v>4860</v>
      </c>
    </row>
    <row r="781" spans="1:33" x14ac:dyDescent="0.3">
      <c r="A781" t="s">
        <v>530</v>
      </c>
      <c r="B781" t="s">
        <v>1372</v>
      </c>
      <c r="C781" s="4">
        <v>45103</v>
      </c>
      <c r="D781">
        <v>1066</v>
      </c>
      <c r="E781" t="s">
        <v>671</v>
      </c>
      <c r="F781" s="10">
        <v>1.7749999999999998E-2</v>
      </c>
      <c r="G781" s="8">
        <v>111.2925</v>
      </c>
      <c r="H781" t="s">
        <v>587</v>
      </c>
      <c r="I781" s="8">
        <v>111.2925</v>
      </c>
      <c r="J781" t="s">
        <v>907</v>
      </c>
      <c r="K781">
        <v>58</v>
      </c>
      <c r="L781" t="s">
        <v>528</v>
      </c>
      <c r="M781" s="4">
        <v>45106</v>
      </c>
      <c r="N781" s="4">
        <v>45114</v>
      </c>
      <c r="O781" s="8">
        <v>0</v>
      </c>
      <c r="P781" s="8">
        <v>111.2975</v>
      </c>
      <c r="Q781" s="8">
        <f>Table1[[#This Row],[material_cost]]+Table1[[#This Row],[freight_cost]]</f>
        <v>111.2975</v>
      </c>
      <c r="R781" t="s">
        <v>673</v>
      </c>
      <c r="S781" t="s">
        <v>661</v>
      </c>
      <c r="T781">
        <v>2</v>
      </c>
      <c r="U781" s="9">
        <v>10000</v>
      </c>
      <c r="V781">
        <v>4.875</v>
      </c>
      <c r="W781">
        <v>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s="8">
        <v>1170</v>
      </c>
    </row>
    <row r="782" spans="1:33" x14ac:dyDescent="0.3">
      <c r="A782" t="s">
        <v>530</v>
      </c>
      <c r="B782" t="s">
        <v>1372</v>
      </c>
      <c r="C782" s="4">
        <v>45103</v>
      </c>
      <c r="D782">
        <v>1066</v>
      </c>
      <c r="E782" t="s">
        <v>671</v>
      </c>
      <c r="F782" s="10">
        <v>1.7749999999999998E-2</v>
      </c>
      <c r="G782" s="8">
        <v>111.2925</v>
      </c>
      <c r="H782" t="s">
        <v>587</v>
      </c>
      <c r="I782" s="8">
        <v>111.2925</v>
      </c>
      <c r="J782" t="s">
        <v>907</v>
      </c>
      <c r="K782">
        <v>58</v>
      </c>
      <c r="L782" t="s">
        <v>528</v>
      </c>
      <c r="M782" s="4">
        <v>45106</v>
      </c>
      <c r="N782" s="4">
        <v>45114</v>
      </c>
      <c r="O782" s="8">
        <v>0</v>
      </c>
      <c r="P782" s="8">
        <v>111.2975</v>
      </c>
      <c r="Q782" s="8">
        <f>Table1[[#This Row],[material_cost]]+Table1[[#This Row],[freight_cost]]</f>
        <v>111.2975</v>
      </c>
      <c r="R782" t="s">
        <v>673</v>
      </c>
      <c r="S782" t="s">
        <v>661</v>
      </c>
      <c r="T782">
        <v>1</v>
      </c>
      <c r="U782" s="9">
        <v>10000</v>
      </c>
      <c r="V782">
        <v>4</v>
      </c>
      <c r="W782">
        <v>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s="8">
        <v>960</v>
      </c>
    </row>
    <row r="783" spans="1:33" x14ac:dyDescent="0.3">
      <c r="A783" t="s">
        <v>530</v>
      </c>
      <c r="B783" t="s">
        <v>1372</v>
      </c>
      <c r="C783" s="4">
        <v>45103</v>
      </c>
      <c r="D783">
        <v>1066</v>
      </c>
      <c r="E783" t="s">
        <v>671</v>
      </c>
      <c r="F783" s="10">
        <v>1.7749999999999998E-2</v>
      </c>
      <c r="G783" s="8">
        <v>111.2925</v>
      </c>
      <c r="H783" t="s">
        <v>587</v>
      </c>
      <c r="I783" s="8">
        <v>111.2925</v>
      </c>
      <c r="J783" t="s">
        <v>907</v>
      </c>
      <c r="K783">
        <v>58</v>
      </c>
      <c r="L783" t="s">
        <v>528</v>
      </c>
      <c r="M783" s="4">
        <v>45106</v>
      </c>
      <c r="N783" s="4">
        <v>45114</v>
      </c>
      <c r="O783" s="8">
        <v>0</v>
      </c>
      <c r="P783" s="8">
        <v>111.2975</v>
      </c>
      <c r="Q783" s="8">
        <f>Table1[[#This Row],[material_cost]]+Table1[[#This Row],[freight_cost]]</f>
        <v>111.2975</v>
      </c>
      <c r="R783" t="s">
        <v>673</v>
      </c>
      <c r="S783" t="s">
        <v>661</v>
      </c>
      <c r="T783">
        <v>3</v>
      </c>
      <c r="U783" s="9">
        <v>10000</v>
      </c>
      <c r="V783">
        <v>7.375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s="8">
        <v>1770</v>
      </c>
    </row>
    <row r="784" spans="1:33" x14ac:dyDescent="0.3">
      <c r="A784" t="s">
        <v>530</v>
      </c>
      <c r="B784" t="s">
        <v>1372</v>
      </c>
      <c r="C784" s="4">
        <v>45103</v>
      </c>
      <c r="D784">
        <v>1066</v>
      </c>
      <c r="E784" t="s">
        <v>671</v>
      </c>
      <c r="F784" s="10">
        <v>1.7749999999999998E-2</v>
      </c>
      <c r="G784" s="8">
        <v>111.2925</v>
      </c>
      <c r="H784" t="s">
        <v>587</v>
      </c>
      <c r="I784" s="8">
        <v>111.2925</v>
      </c>
      <c r="J784" t="s">
        <v>907</v>
      </c>
      <c r="K784">
        <v>58</v>
      </c>
      <c r="L784" t="s">
        <v>528</v>
      </c>
      <c r="M784" s="4">
        <v>45106</v>
      </c>
      <c r="N784" s="4">
        <v>45114</v>
      </c>
      <c r="O784" s="8">
        <v>0</v>
      </c>
      <c r="P784" s="8">
        <v>111.2975</v>
      </c>
      <c r="Q784" s="8">
        <f>Table1[[#This Row],[material_cost]]+Table1[[#This Row],[freight_cost]]</f>
        <v>111.2975</v>
      </c>
      <c r="R784" t="s">
        <v>673</v>
      </c>
      <c r="S784" t="s">
        <v>661</v>
      </c>
      <c r="T784">
        <v>4</v>
      </c>
      <c r="U784" s="9">
        <v>10000</v>
      </c>
      <c r="V784">
        <v>9.875</v>
      </c>
      <c r="W784">
        <v>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s="8">
        <v>2370</v>
      </c>
    </row>
    <row r="785" spans="1:33" x14ac:dyDescent="0.3">
      <c r="A785" t="s">
        <v>530</v>
      </c>
      <c r="B785" t="s">
        <v>1373</v>
      </c>
      <c r="C785" s="4">
        <v>45103</v>
      </c>
      <c r="D785">
        <v>327</v>
      </c>
      <c r="E785" t="s">
        <v>668</v>
      </c>
      <c r="F785" s="10">
        <v>0.40100000000000002</v>
      </c>
      <c r="G785" s="8">
        <v>839.09</v>
      </c>
      <c r="H785" t="s">
        <v>380</v>
      </c>
      <c r="I785" s="8">
        <v>839.1</v>
      </c>
      <c r="J785" t="s">
        <v>683</v>
      </c>
      <c r="K785">
        <v>169</v>
      </c>
      <c r="L785" t="s">
        <v>420</v>
      </c>
      <c r="M785" s="4">
        <v>45112</v>
      </c>
      <c r="N785" s="4">
        <v>45113</v>
      </c>
      <c r="O785" s="8">
        <v>0</v>
      </c>
      <c r="P785" s="8">
        <v>839.09</v>
      </c>
      <c r="Q785" s="8">
        <f>Table1[[#This Row],[material_cost]]+Table1[[#This Row],[freight_cost]]</f>
        <v>839.09</v>
      </c>
      <c r="R785" t="s">
        <v>19</v>
      </c>
      <c r="S785" t="s">
        <v>661</v>
      </c>
      <c r="T785">
        <v>1</v>
      </c>
      <c r="U785" s="9">
        <v>7500</v>
      </c>
      <c r="V785">
        <v>7.75</v>
      </c>
      <c r="W785">
        <v>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s="8">
        <v>2092.5</v>
      </c>
    </row>
    <row r="786" spans="1:33" x14ac:dyDescent="0.3">
      <c r="A786" t="s">
        <v>530</v>
      </c>
      <c r="B786" t="s">
        <v>1374</v>
      </c>
      <c r="C786" s="4">
        <v>45103</v>
      </c>
      <c r="D786">
        <v>327</v>
      </c>
      <c r="E786" t="s">
        <v>668</v>
      </c>
      <c r="F786" s="10">
        <v>0.2205</v>
      </c>
      <c r="G786" s="8">
        <v>2034.115</v>
      </c>
      <c r="H786">
        <v>78998</v>
      </c>
      <c r="I786" s="8">
        <v>1979.45</v>
      </c>
      <c r="J786" t="s">
        <v>1267</v>
      </c>
      <c r="K786">
        <v>279</v>
      </c>
      <c r="L786" t="s">
        <v>38</v>
      </c>
      <c r="M786" s="4">
        <v>45128</v>
      </c>
      <c r="N786" s="4">
        <v>45125</v>
      </c>
      <c r="O786" s="8">
        <v>0</v>
      </c>
      <c r="P786" s="8">
        <v>1930.2950000000001</v>
      </c>
      <c r="Q786" s="8">
        <f>Table1[[#This Row],[material_cost]]+Table1[[#This Row],[freight_cost]]</f>
        <v>1930.2950000000001</v>
      </c>
      <c r="R786" t="s">
        <v>19</v>
      </c>
      <c r="S786" t="s">
        <v>661</v>
      </c>
      <c r="T786">
        <v>2</v>
      </c>
      <c r="U786" s="9">
        <v>10000</v>
      </c>
      <c r="V786">
        <v>11.625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s="8">
        <v>1395</v>
      </c>
    </row>
    <row r="787" spans="1:33" x14ac:dyDescent="0.3">
      <c r="A787" t="s">
        <v>530</v>
      </c>
      <c r="B787" t="s">
        <v>1374</v>
      </c>
      <c r="C787" s="4">
        <v>45103</v>
      </c>
      <c r="D787">
        <v>327</v>
      </c>
      <c r="E787" t="s">
        <v>668</v>
      </c>
      <c r="F787" s="10">
        <v>0.2205</v>
      </c>
      <c r="G787" s="8">
        <v>2034.115</v>
      </c>
      <c r="H787">
        <v>78998</v>
      </c>
      <c r="I787" s="8">
        <v>1979.45</v>
      </c>
      <c r="J787" t="s">
        <v>1267</v>
      </c>
      <c r="K787">
        <v>279</v>
      </c>
      <c r="L787" t="s">
        <v>38</v>
      </c>
      <c r="M787" s="4">
        <v>45128</v>
      </c>
      <c r="N787" s="4">
        <v>45125</v>
      </c>
      <c r="O787" s="8">
        <v>0</v>
      </c>
      <c r="P787" s="8">
        <v>1930.2950000000001</v>
      </c>
      <c r="Q787" s="8">
        <f>Table1[[#This Row],[material_cost]]+Table1[[#This Row],[freight_cost]]</f>
        <v>1930.2950000000001</v>
      </c>
      <c r="R787" t="s">
        <v>19</v>
      </c>
      <c r="S787" t="s">
        <v>661</v>
      </c>
      <c r="T787">
        <v>1</v>
      </c>
      <c r="U787" s="9">
        <v>10000</v>
      </c>
      <c r="V787">
        <v>10.875</v>
      </c>
      <c r="W787">
        <v>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s="8">
        <v>7830</v>
      </c>
    </row>
    <row r="788" spans="1:33" x14ac:dyDescent="0.3">
      <c r="A788" t="s">
        <v>530</v>
      </c>
      <c r="B788" t="s">
        <v>1375</v>
      </c>
      <c r="C788" s="4">
        <v>45104</v>
      </c>
      <c r="D788">
        <v>613</v>
      </c>
      <c r="E788" t="s">
        <v>656</v>
      </c>
      <c r="F788" s="10">
        <v>0.73199999999999998</v>
      </c>
      <c r="G788" s="8">
        <v>1603.08</v>
      </c>
      <c r="H788" t="s">
        <v>1203</v>
      </c>
      <c r="I788" s="8">
        <v>1576.63</v>
      </c>
      <c r="J788" t="s">
        <v>1204</v>
      </c>
      <c r="K788">
        <v>322</v>
      </c>
      <c r="L788" t="s">
        <v>1205</v>
      </c>
      <c r="M788" s="4">
        <v>45113</v>
      </c>
      <c r="N788" s="4">
        <v>45114</v>
      </c>
      <c r="O788" s="8">
        <v>12.92</v>
      </c>
      <c r="P788" s="8">
        <v>1675.63</v>
      </c>
      <c r="Q788" s="8">
        <f>Table1[[#This Row],[material_cost]]+Table1[[#This Row],[freight_cost]]</f>
        <v>1688.5500000000002</v>
      </c>
      <c r="R788" t="s">
        <v>660</v>
      </c>
      <c r="S788" t="s">
        <v>661</v>
      </c>
      <c r="T788">
        <v>1</v>
      </c>
      <c r="U788" s="9">
        <v>10000</v>
      </c>
      <c r="V788">
        <v>9.125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s="8">
        <v>2190</v>
      </c>
    </row>
    <row r="789" spans="1:33" x14ac:dyDescent="0.3">
      <c r="A789" t="s">
        <v>530</v>
      </c>
      <c r="B789" t="s">
        <v>1376</v>
      </c>
      <c r="C789" s="4">
        <v>45104</v>
      </c>
      <c r="D789">
        <v>613</v>
      </c>
      <c r="E789" t="s">
        <v>656</v>
      </c>
      <c r="F789" s="10">
        <v>0.73199999999999998</v>
      </c>
      <c r="G789" s="8">
        <v>439.2</v>
      </c>
      <c r="H789" t="s">
        <v>1203</v>
      </c>
      <c r="I789" s="8">
        <v>439.2</v>
      </c>
      <c r="J789" t="s">
        <v>1204</v>
      </c>
      <c r="K789">
        <v>322</v>
      </c>
      <c r="L789" t="s">
        <v>1205</v>
      </c>
      <c r="M789" s="4">
        <v>45112</v>
      </c>
      <c r="N789" s="4">
        <v>45107</v>
      </c>
      <c r="O789" s="8">
        <v>3.6</v>
      </c>
      <c r="P789" s="8">
        <v>439.2</v>
      </c>
      <c r="Q789" s="8">
        <f>Table1[[#This Row],[material_cost]]+Table1[[#This Row],[freight_cost]]</f>
        <v>442.8</v>
      </c>
      <c r="R789" t="s">
        <v>660</v>
      </c>
      <c r="S789" t="s">
        <v>661</v>
      </c>
      <c r="T789">
        <v>1</v>
      </c>
      <c r="U789" s="9">
        <v>5000</v>
      </c>
      <c r="V789">
        <v>10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s="8">
        <v>600</v>
      </c>
    </row>
    <row r="790" spans="1:33" x14ac:dyDescent="0.3">
      <c r="A790" t="s">
        <v>530</v>
      </c>
      <c r="B790" t="s">
        <v>1377</v>
      </c>
      <c r="C790" s="4">
        <v>45104</v>
      </c>
      <c r="D790">
        <v>944</v>
      </c>
      <c r="E790" t="s">
        <v>1263</v>
      </c>
      <c r="F790" s="10">
        <v>0.19096446700507599</v>
      </c>
      <c r="G790" s="8">
        <v>1492.27675126903</v>
      </c>
      <c r="H790">
        <v>79461</v>
      </c>
      <c r="I790" s="8">
        <v>1456.97847715736</v>
      </c>
      <c r="J790" t="s">
        <v>685</v>
      </c>
      <c r="K790">
        <v>257</v>
      </c>
      <c r="L790" t="s">
        <v>605</v>
      </c>
      <c r="M790" s="4">
        <v>45124</v>
      </c>
      <c r="N790" s="4">
        <v>45112</v>
      </c>
      <c r="O790" s="8">
        <v>136.22802030456799</v>
      </c>
      <c r="P790" s="8">
        <v>1269.6523857868001</v>
      </c>
      <c r="Q790" s="8">
        <f>Table1[[#This Row],[material_cost]]+Table1[[#This Row],[freight_cost]]</f>
        <v>1405.8804060913681</v>
      </c>
      <c r="R790" t="s">
        <v>1264</v>
      </c>
      <c r="S790" t="s">
        <v>661</v>
      </c>
      <c r="T790">
        <v>1</v>
      </c>
      <c r="U790" s="9">
        <v>9900</v>
      </c>
      <c r="V790">
        <v>11</v>
      </c>
      <c r="W790">
        <v>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s="8">
        <v>5227.2</v>
      </c>
    </row>
    <row r="791" spans="1:33" x14ac:dyDescent="0.3">
      <c r="A791" t="s">
        <v>530</v>
      </c>
      <c r="B791" t="s">
        <v>1377</v>
      </c>
      <c r="C791" s="4">
        <v>45104</v>
      </c>
      <c r="D791">
        <v>944</v>
      </c>
      <c r="E791" t="s">
        <v>1263</v>
      </c>
      <c r="F791" s="10">
        <v>0.18903553299492301</v>
      </c>
      <c r="G791" s="8">
        <v>1477.20324873096</v>
      </c>
      <c r="H791">
        <v>79461</v>
      </c>
      <c r="I791" s="8">
        <v>1442.26152284263</v>
      </c>
      <c r="J791" t="s">
        <v>685</v>
      </c>
      <c r="K791">
        <v>257</v>
      </c>
      <c r="L791" t="s">
        <v>605</v>
      </c>
      <c r="M791" s="4">
        <v>45124</v>
      </c>
      <c r="N791" s="4">
        <v>45112</v>
      </c>
      <c r="O791" s="8">
        <v>134.851979695431</v>
      </c>
      <c r="P791" s="8">
        <v>1256.8276142131899</v>
      </c>
      <c r="Q791" s="8">
        <f>Table1[[#This Row],[material_cost]]+Table1[[#This Row],[freight_cost]]</f>
        <v>1391.679593908621</v>
      </c>
      <c r="R791" t="s">
        <v>1264</v>
      </c>
      <c r="S791" t="s">
        <v>661</v>
      </c>
      <c r="T791">
        <v>2</v>
      </c>
      <c r="U791" s="9">
        <v>9800</v>
      </c>
      <c r="V791">
        <v>11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s="8">
        <v>2587.1999999999998</v>
      </c>
    </row>
    <row r="792" spans="1:33" x14ac:dyDescent="0.3">
      <c r="A792" t="s">
        <v>530</v>
      </c>
      <c r="B792" t="s">
        <v>1378</v>
      </c>
      <c r="C792" s="4">
        <v>45104</v>
      </c>
      <c r="D792">
        <v>613</v>
      </c>
      <c r="E792" t="s">
        <v>656</v>
      </c>
      <c r="F792" s="10">
        <v>0.91800000000000004</v>
      </c>
      <c r="G792" s="8">
        <v>3304.8</v>
      </c>
      <c r="H792" t="s">
        <v>1006</v>
      </c>
      <c r="I792" s="8">
        <v>3655.13</v>
      </c>
      <c r="J792" t="s">
        <v>1007</v>
      </c>
      <c r="K792">
        <v>367</v>
      </c>
      <c r="L792" t="s">
        <v>883</v>
      </c>
      <c r="M792" s="4">
        <v>45117</v>
      </c>
      <c r="N792" s="4">
        <v>45119</v>
      </c>
      <c r="O792" s="8">
        <v>19.91</v>
      </c>
      <c r="P792" s="8">
        <v>3754.11</v>
      </c>
      <c r="Q792" s="8">
        <f>Table1[[#This Row],[material_cost]]+Table1[[#This Row],[freight_cost]]</f>
        <v>3774.02</v>
      </c>
      <c r="R792" t="s">
        <v>660</v>
      </c>
      <c r="S792" t="s">
        <v>661</v>
      </c>
      <c r="T792">
        <v>1</v>
      </c>
      <c r="U792" s="9">
        <v>5000</v>
      </c>
      <c r="V792">
        <v>8.5</v>
      </c>
      <c r="W792">
        <v>6</v>
      </c>
      <c r="X792">
        <v>9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s="8">
        <v>3600</v>
      </c>
    </row>
    <row r="793" spans="1:33" x14ac:dyDescent="0.3">
      <c r="A793" t="s">
        <v>530</v>
      </c>
      <c r="B793" t="s">
        <v>1379</v>
      </c>
      <c r="C793" s="4">
        <v>45104</v>
      </c>
      <c r="D793">
        <v>327</v>
      </c>
      <c r="E793" t="s">
        <v>668</v>
      </c>
      <c r="F793" s="10">
        <v>0.41499999999999998</v>
      </c>
      <c r="G793" s="8">
        <v>2474.44</v>
      </c>
      <c r="H793">
        <v>54157</v>
      </c>
      <c r="I793" s="8">
        <v>2507.7600000000002</v>
      </c>
      <c r="J793" t="s">
        <v>726</v>
      </c>
      <c r="K793">
        <v>317126</v>
      </c>
      <c r="L793" t="s">
        <v>25</v>
      </c>
      <c r="M793" s="4">
        <v>45117</v>
      </c>
      <c r="N793" s="4">
        <v>45114</v>
      </c>
      <c r="O793" s="8">
        <v>0</v>
      </c>
      <c r="P793" s="8">
        <v>2507.7600000000002</v>
      </c>
      <c r="Q793" s="8">
        <f>Table1[[#This Row],[material_cost]]+Table1[[#This Row],[freight_cost]]</f>
        <v>2507.7600000000002</v>
      </c>
      <c r="R793" t="s">
        <v>19</v>
      </c>
      <c r="S793" t="s">
        <v>661</v>
      </c>
      <c r="T793">
        <v>1</v>
      </c>
      <c r="U793" s="9">
        <v>15000</v>
      </c>
      <c r="V793">
        <v>6.625</v>
      </c>
      <c r="W793">
        <v>5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s="8">
        <v>5962.5</v>
      </c>
    </row>
    <row r="794" spans="1:33" x14ac:dyDescent="0.3">
      <c r="A794" t="s">
        <v>530</v>
      </c>
      <c r="B794" t="s">
        <v>1380</v>
      </c>
      <c r="C794" s="4">
        <v>45105</v>
      </c>
      <c r="D794">
        <v>613</v>
      </c>
      <c r="E794" t="s">
        <v>656</v>
      </c>
      <c r="F794" s="10">
        <v>6.8599999999999994E-2</v>
      </c>
      <c r="G794" s="8">
        <v>1968.48</v>
      </c>
      <c r="H794" t="s">
        <v>1223</v>
      </c>
      <c r="I794" s="8">
        <v>1963.87599999999</v>
      </c>
      <c r="J794" t="s">
        <v>1350</v>
      </c>
      <c r="K794">
        <v>25</v>
      </c>
      <c r="L794" t="s">
        <v>752</v>
      </c>
      <c r="M794" s="4">
        <v>45114</v>
      </c>
      <c r="N794" s="4">
        <v>45114</v>
      </c>
      <c r="O794" s="8">
        <v>28.627999999999901</v>
      </c>
      <c r="P794" s="8">
        <v>1963.8579999999999</v>
      </c>
      <c r="Q794" s="8">
        <f>Table1[[#This Row],[material_cost]]+Table1[[#This Row],[freight_cost]]</f>
        <v>1992.4859999999999</v>
      </c>
      <c r="R794" t="s">
        <v>660</v>
      </c>
      <c r="S794" t="s">
        <v>661</v>
      </c>
      <c r="T794">
        <v>3</v>
      </c>
      <c r="U794" s="9">
        <v>10000</v>
      </c>
      <c r="V794">
        <v>9.625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s="8">
        <v>4620</v>
      </c>
    </row>
    <row r="795" spans="1:33" x14ac:dyDescent="0.3">
      <c r="A795" t="s">
        <v>530</v>
      </c>
      <c r="B795" t="s">
        <v>1380</v>
      </c>
      <c r="C795" s="4">
        <v>45105</v>
      </c>
      <c r="D795">
        <v>613</v>
      </c>
      <c r="E795" t="s">
        <v>656</v>
      </c>
      <c r="F795" s="10">
        <v>6.8599999999999994E-2</v>
      </c>
      <c r="G795" s="8">
        <v>1968.48</v>
      </c>
      <c r="H795" t="s">
        <v>1223</v>
      </c>
      <c r="I795" s="8">
        <v>1963.87599999999</v>
      </c>
      <c r="J795" t="s">
        <v>1350</v>
      </c>
      <c r="K795">
        <v>25</v>
      </c>
      <c r="L795" t="s">
        <v>752</v>
      </c>
      <c r="M795" s="4">
        <v>45114</v>
      </c>
      <c r="N795" s="4">
        <v>45114</v>
      </c>
      <c r="O795" s="8">
        <v>28.627999999999901</v>
      </c>
      <c r="P795" s="8">
        <v>1963.8579999999999</v>
      </c>
      <c r="Q795" s="8">
        <f>Table1[[#This Row],[material_cost]]+Table1[[#This Row],[freight_cost]]</f>
        <v>1992.4859999999999</v>
      </c>
      <c r="R795" t="s">
        <v>660</v>
      </c>
      <c r="S795" t="s">
        <v>661</v>
      </c>
      <c r="T795">
        <v>5</v>
      </c>
      <c r="U795" s="9">
        <v>10000</v>
      </c>
      <c r="V795">
        <v>12.875</v>
      </c>
      <c r="W795">
        <v>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s="8">
        <v>7725</v>
      </c>
    </row>
    <row r="796" spans="1:33" x14ac:dyDescent="0.3">
      <c r="A796" t="s">
        <v>530</v>
      </c>
      <c r="B796" t="s">
        <v>1380</v>
      </c>
      <c r="C796" s="4">
        <v>45105</v>
      </c>
      <c r="D796">
        <v>613</v>
      </c>
      <c r="E796" t="s">
        <v>656</v>
      </c>
      <c r="F796" s="10">
        <v>6.8599999999999994E-2</v>
      </c>
      <c r="G796" s="8">
        <v>1968.48</v>
      </c>
      <c r="H796" t="s">
        <v>1223</v>
      </c>
      <c r="I796" s="8">
        <v>1963.87599999999</v>
      </c>
      <c r="J796" t="s">
        <v>1350</v>
      </c>
      <c r="K796">
        <v>25</v>
      </c>
      <c r="L796" t="s">
        <v>752</v>
      </c>
      <c r="M796" s="4">
        <v>45114</v>
      </c>
      <c r="N796" s="4">
        <v>45114</v>
      </c>
      <c r="O796" s="8">
        <v>28.627999999999901</v>
      </c>
      <c r="P796" s="8">
        <v>1963.8579999999999</v>
      </c>
      <c r="Q796" s="8">
        <f>Table1[[#This Row],[material_cost]]+Table1[[#This Row],[freight_cost]]</f>
        <v>1992.4859999999999</v>
      </c>
      <c r="R796" t="s">
        <v>660</v>
      </c>
      <c r="S796" t="s">
        <v>661</v>
      </c>
      <c r="T796">
        <v>4</v>
      </c>
      <c r="U796" s="9">
        <v>10000</v>
      </c>
      <c r="V796">
        <v>12.375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s="8">
        <v>7425</v>
      </c>
    </row>
    <row r="797" spans="1:33" x14ac:dyDescent="0.3">
      <c r="A797" t="s">
        <v>530</v>
      </c>
      <c r="B797" t="s">
        <v>1380</v>
      </c>
      <c r="C797" s="4">
        <v>45105</v>
      </c>
      <c r="D797">
        <v>613</v>
      </c>
      <c r="E797" t="s">
        <v>656</v>
      </c>
      <c r="F797" s="10">
        <v>6.8599999999999994E-2</v>
      </c>
      <c r="G797" s="8">
        <v>1968.48</v>
      </c>
      <c r="H797" t="s">
        <v>1223</v>
      </c>
      <c r="I797" s="8">
        <v>1963.87599999999</v>
      </c>
      <c r="J797" t="s">
        <v>1350</v>
      </c>
      <c r="K797">
        <v>25</v>
      </c>
      <c r="L797" t="s">
        <v>752</v>
      </c>
      <c r="M797" s="4">
        <v>45114</v>
      </c>
      <c r="N797" s="4">
        <v>45114</v>
      </c>
      <c r="O797" s="8">
        <v>28.627999999999901</v>
      </c>
      <c r="P797" s="8">
        <v>1963.8579999999999</v>
      </c>
      <c r="Q797" s="8">
        <f>Table1[[#This Row],[material_cost]]+Table1[[#This Row],[freight_cost]]</f>
        <v>1992.4859999999999</v>
      </c>
      <c r="R797" t="s">
        <v>660</v>
      </c>
      <c r="S797" t="s">
        <v>661</v>
      </c>
      <c r="T797">
        <v>2</v>
      </c>
      <c r="U797" s="9">
        <v>10000</v>
      </c>
      <c r="V797">
        <v>10</v>
      </c>
      <c r="W797">
        <v>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s="8">
        <v>3600</v>
      </c>
    </row>
    <row r="798" spans="1:33" x14ac:dyDescent="0.3">
      <c r="A798" t="s">
        <v>530</v>
      </c>
      <c r="B798" t="s">
        <v>1380</v>
      </c>
      <c r="C798" s="4">
        <v>45105</v>
      </c>
      <c r="D798">
        <v>613</v>
      </c>
      <c r="E798" t="s">
        <v>656</v>
      </c>
      <c r="F798" s="10">
        <v>6.8599999999999994E-2</v>
      </c>
      <c r="G798" s="8">
        <v>1968.48</v>
      </c>
      <c r="H798" t="s">
        <v>1223</v>
      </c>
      <c r="I798" s="8">
        <v>1963.87599999999</v>
      </c>
      <c r="J798" t="s">
        <v>1350</v>
      </c>
      <c r="K798">
        <v>25</v>
      </c>
      <c r="L798" t="s">
        <v>752</v>
      </c>
      <c r="M798" s="4">
        <v>45114</v>
      </c>
      <c r="N798" s="4">
        <v>45114</v>
      </c>
      <c r="O798" s="8">
        <v>28.627999999999901</v>
      </c>
      <c r="P798" s="8">
        <v>1963.8579999999999</v>
      </c>
      <c r="Q798" s="8">
        <f>Table1[[#This Row],[material_cost]]+Table1[[#This Row],[freight_cost]]</f>
        <v>1992.4859999999999</v>
      </c>
      <c r="R798" t="s">
        <v>660</v>
      </c>
      <c r="S798" t="s">
        <v>661</v>
      </c>
      <c r="T798">
        <v>1</v>
      </c>
      <c r="U798" s="9">
        <v>10000</v>
      </c>
      <c r="V798">
        <v>8.875</v>
      </c>
      <c r="W798">
        <v>5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s="8">
        <v>5325</v>
      </c>
    </row>
    <row r="799" spans="1:33" x14ac:dyDescent="0.3">
      <c r="A799" t="s">
        <v>530</v>
      </c>
      <c r="B799" t="s">
        <v>1381</v>
      </c>
      <c r="C799" s="4">
        <v>45105</v>
      </c>
      <c r="D799">
        <v>114</v>
      </c>
      <c r="E799" t="s">
        <v>875</v>
      </c>
      <c r="F799" s="10">
        <v>0.27675</v>
      </c>
      <c r="G799" s="8">
        <v>3985.2</v>
      </c>
      <c r="H799" t="s">
        <v>876</v>
      </c>
      <c r="I799" s="8">
        <v>4114.7250000000004</v>
      </c>
      <c r="J799" t="s">
        <v>1004</v>
      </c>
      <c r="K799">
        <v>319548</v>
      </c>
      <c r="L799" t="s">
        <v>878</v>
      </c>
      <c r="M799" s="4">
        <v>45121</v>
      </c>
      <c r="N799" s="4">
        <v>45124</v>
      </c>
      <c r="O799" s="8">
        <v>182.13499999999999</v>
      </c>
      <c r="P799" s="8">
        <v>3888.73</v>
      </c>
      <c r="Q799" s="8">
        <f>Table1[[#This Row],[material_cost]]+Table1[[#This Row],[freight_cost]]</f>
        <v>4070.8649999999998</v>
      </c>
      <c r="R799" t="s">
        <v>879</v>
      </c>
      <c r="S799" t="s">
        <v>661</v>
      </c>
      <c r="T799">
        <v>1</v>
      </c>
      <c r="U799" s="9">
        <v>10000</v>
      </c>
      <c r="V799">
        <v>6.66</v>
      </c>
      <c r="W799">
        <v>8</v>
      </c>
      <c r="X799">
        <v>6.72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s="8">
        <v>7200</v>
      </c>
    </row>
    <row r="800" spans="1:33" x14ac:dyDescent="0.3">
      <c r="A800" t="s">
        <v>530</v>
      </c>
      <c r="B800" t="s">
        <v>1381</v>
      </c>
      <c r="C800" s="4">
        <v>45105</v>
      </c>
      <c r="D800">
        <v>114</v>
      </c>
      <c r="E800" t="s">
        <v>875</v>
      </c>
      <c r="F800" s="10">
        <v>0.27675</v>
      </c>
      <c r="G800" s="8">
        <v>3985.2</v>
      </c>
      <c r="H800" t="s">
        <v>876</v>
      </c>
      <c r="I800" s="8">
        <v>4114.7250000000004</v>
      </c>
      <c r="J800" t="s">
        <v>1004</v>
      </c>
      <c r="K800">
        <v>319548</v>
      </c>
      <c r="L800" t="s">
        <v>878</v>
      </c>
      <c r="M800" s="4">
        <v>45121</v>
      </c>
      <c r="N800" s="4">
        <v>45124</v>
      </c>
      <c r="O800" s="8">
        <v>182.13499999999999</v>
      </c>
      <c r="P800" s="8">
        <v>3888.73</v>
      </c>
      <c r="Q800" s="8">
        <f>Table1[[#This Row],[material_cost]]+Table1[[#This Row],[freight_cost]]</f>
        <v>4070.8649999999998</v>
      </c>
      <c r="R800" t="s">
        <v>879</v>
      </c>
      <c r="S800" t="s">
        <v>661</v>
      </c>
      <c r="T800">
        <v>2</v>
      </c>
      <c r="U800" s="9">
        <v>10000</v>
      </c>
      <c r="V800">
        <v>6.66</v>
      </c>
      <c r="W800">
        <v>8</v>
      </c>
      <c r="X800">
        <v>6.72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s="8">
        <v>7200</v>
      </c>
    </row>
    <row r="801" spans="1:33" x14ac:dyDescent="0.3">
      <c r="A801" t="s">
        <v>530</v>
      </c>
      <c r="B801" t="s">
        <v>1382</v>
      </c>
      <c r="C801" s="4">
        <v>45105</v>
      </c>
      <c r="D801">
        <v>361</v>
      </c>
      <c r="E801" t="s">
        <v>663</v>
      </c>
      <c r="F801" s="10">
        <v>0.20356666666666601</v>
      </c>
      <c r="G801" s="8">
        <v>2149.6633333333298</v>
      </c>
      <c r="H801" t="s">
        <v>664</v>
      </c>
      <c r="I801" s="8">
        <v>2148.8566666666602</v>
      </c>
      <c r="J801" t="s">
        <v>1383</v>
      </c>
      <c r="K801">
        <v>361</v>
      </c>
      <c r="L801">
        <v>102</v>
      </c>
      <c r="M801" s="4">
        <v>45117</v>
      </c>
      <c r="N801" s="4">
        <v>45117</v>
      </c>
      <c r="O801" s="8">
        <v>21.113333333333301</v>
      </c>
      <c r="P801" s="8">
        <v>2148.8566666666602</v>
      </c>
      <c r="Q801" s="8">
        <f>Table1[[#This Row],[material_cost]]+Table1[[#This Row],[freight_cost]]</f>
        <v>2169.9699999999934</v>
      </c>
      <c r="R801" t="s">
        <v>666</v>
      </c>
      <c r="S801" t="s">
        <v>661</v>
      </c>
      <c r="T801">
        <v>3</v>
      </c>
      <c r="U801" s="9">
        <v>10000</v>
      </c>
      <c r="V801">
        <v>13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s="8">
        <v>3120</v>
      </c>
    </row>
    <row r="802" spans="1:33" x14ac:dyDescent="0.3">
      <c r="A802" t="s">
        <v>530</v>
      </c>
      <c r="B802" t="s">
        <v>1382</v>
      </c>
      <c r="C802" s="4">
        <v>45105</v>
      </c>
      <c r="D802">
        <v>361</v>
      </c>
      <c r="E802" t="s">
        <v>663</v>
      </c>
      <c r="F802" s="10">
        <v>0.20356666666666601</v>
      </c>
      <c r="G802" s="8">
        <v>2149.6633333333298</v>
      </c>
      <c r="H802" t="s">
        <v>664</v>
      </c>
      <c r="I802" s="8">
        <v>2148.8566666666602</v>
      </c>
      <c r="J802" t="s">
        <v>1383</v>
      </c>
      <c r="K802">
        <v>361</v>
      </c>
      <c r="L802">
        <v>102</v>
      </c>
      <c r="M802" s="4">
        <v>45117</v>
      </c>
      <c r="N802" s="4">
        <v>45117</v>
      </c>
      <c r="O802" s="8">
        <v>21.113333333333301</v>
      </c>
      <c r="P802" s="8">
        <v>2148.8566666666602</v>
      </c>
      <c r="Q802" s="8">
        <f>Table1[[#This Row],[material_cost]]+Table1[[#This Row],[freight_cost]]</f>
        <v>2169.9699999999934</v>
      </c>
      <c r="R802" t="s">
        <v>666</v>
      </c>
      <c r="S802" t="s">
        <v>661</v>
      </c>
      <c r="T802">
        <v>1</v>
      </c>
      <c r="U802" s="9">
        <v>10000</v>
      </c>
      <c r="V802">
        <v>10</v>
      </c>
      <c r="W802">
        <v>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8">
        <v>4800</v>
      </c>
    </row>
    <row r="803" spans="1:33" x14ac:dyDescent="0.3">
      <c r="A803" t="s">
        <v>530</v>
      </c>
      <c r="B803" t="s">
        <v>1382</v>
      </c>
      <c r="C803" s="4">
        <v>45105</v>
      </c>
      <c r="D803">
        <v>361</v>
      </c>
      <c r="E803" t="s">
        <v>663</v>
      </c>
      <c r="F803" s="10">
        <v>0.20356666666666601</v>
      </c>
      <c r="G803" s="8">
        <v>2149.6633333333298</v>
      </c>
      <c r="H803" t="s">
        <v>664</v>
      </c>
      <c r="I803" s="8">
        <v>2148.8566666666602</v>
      </c>
      <c r="J803" t="s">
        <v>1383</v>
      </c>
      <c r="K803">
        <v>361</v>
      </c>
      <c r="L803">
        <v>102</v>
      </c>
      <c r="M803" s="4">
        <v>45117</v>
      </c>
      <c r="N803" s="4">
        <v>45117</v>
      </c>
      <c r="O803" s="8">
        <v>21.113333333333301</v>
      </c>
      <c r="P803" s="8">
        <v>2148.8566666666602</v>
      </c>
      <c r="Q803" s="8">
        <f>Table1[[#This Row],[material_cost]]+Table1[[#This Row],[freight_cost]]</f>
        <v>2169.9699999999934</v>
      </c>
      <c r="R803" t="s">
        <v>666</v>
      </c>
      <c r="S803" t="s">
        <v>661</v>
      </c>
      <c r="T803">
        <v>2</v>
      </c>
      <c r="U803" s="9">
        <v>10000</v>
      </c>
      <c r="V803">
        <v>11</v>
      </c>
      <c r="W803">
        <v>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s="8">
        <v>2640</v>
      </c>
    </row>
    <row r="804" spans="1:33" x14ac:dyDescent="0.3">
      <c r="A804" t="s">
        <v>530</v>
      </c>
      <c r="B804" t="s">
        <v>1384</v>
      </c>
      <c r="C804" s="4">
        <v>45105</v>
      </c>
      <c r="D804">
        <v>613</v>
      </c>
      <c r="E804" t="s">
        <v>656</v>
      </c>
      <c r="F804" s="10">
        <v>0.116666666666666</v>
      </c>
      <c r="G804" s="8">
        <v>1030.75</v>
      </c>
      <c r="H804" t="s">
        <v>961</v>
      </c>
      <c r="I804" s="8">
        <v>1031.2733333333299</v>
      </c>
      <c r="J804" t="s">
        <v>998</v>
      </c>
      <c r="K804">
        <v>90</v>
      </c>
      <c r="L804" t="s">
        <v>963</v>
      </c>
      <c r="M804" s="4">
        <v>45114</v>
      </c>
      <c r="N804" s="4">
        <v>45113</v>
      </c>
      <c r="O804" s="8">
        <v>14.733333333333301</v>
      </c>
      <c r="P804" s="8">
        <v>1031.2733333333299</v>
      </c>
      <c r="Q804" s="8">
        <f>Table1[[#This Row],[material_cost]]+Table1[[#This Row],[freight_cost]]</f>
        <v>1046.0066666666632</v>
      </c>
      <c r="R804" t="s">
        <v>660</v>
      </c>
      <c r="S804" t="s">
        <v>661</v>
      </c>
      <c r="T804">
        <v>2</v>
      </c>
      <c r="U804" s="9">
        <v>10000</v>
      </c>
      <c r="V804">
        <v>7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s="8">
        <v>1680</v>
      </c>
    </row>
    <row r="805" spans="1:33" x14ac:dyDescent="0.3">
      <c r="A805" t="s">
        <v>530</v>
      </c>
      <c r="B805" t="s">
        <v>1384</v>
      </c>
      <c r="C805" s="4">
        <v>45105</v>
      </c>
      <c r="D805">
        <v>613</v>
      </c>
      <c r="E805" t="s">
        <v>656</v>
      </c>
      <c r="F805" s="10">
        <v>0.116666666666666</v>
      </c>
      <c r="G805" s="8">
        <v>1030.75</v>
      </c>
      <c r="H805" t="s">
        <v>961</v>
      </c>
      <c r="I805" s="8">
        <v>1031.2733333333299</v>
      </c>
      <c r="J805" t="s">
        <v>998</v>
      </c>
      <c r="K805">
        <v>90</v>
      </c>
      <c r="L805" t="s">
        <v>963</v>
      </c>
      <c r="M805" s="4">
        <v>45114</v>
      </c>
      <c r="N805" s="4">
        <v>45113</v>
      </c>
      <c r="O805" s="8">
        <v>14.733333333333301</v>
      </c>
      <c r="P805" s="8">
        <v>1031.2733333333299</v>
      </c>
      <c r="Q805" s="8">
        <f>Table1[[#This Row],[material_cost]]+Table1[[#This Row],[freight_cost]]</f>
        <v>1046.0066666666632</v>
      </c>
      <c r="R805" t="s">
        <v>660</v>
      </c>
      <c r="S805" t="s">
        <v>661</v>
      </c>
      <c r="T805">
        <v>3</v>
      </c>
      <c r="U805" s="9">
        <v>10000</v>
      </c>
      <c r="V805">
        <v>10.125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s="8">
        <v>2430</v>
      </c>
    </row>
    <row r="806" spans="1:33" x14ac:dyDescent="0.3">
      <c r="A806" t="s">
        <v>530</v>
      </c>
      <c r="B806" t="s">
        <v>1384</v>
      </c>
      <c r="C806" s="4">
        <v>45105</v>
      </c>
      <c r="D806">
        <v>613</v>
      </c>
      <c r="E806" t="s">
        <v>656</v>
      </c>
      <c r="F806" s="10">
        <v>0.116666666666666</v>
      </c>
      <c r="G806" s="8">
        <v>1030.75</v>
      </c>
      <c r="H806" t="s">
        <v>961</v>
      </c>
      <c r="I806" s="8">
        <v>1031.2733333333299</v>
      </c>
      <c r="J806" t="s">
        <v>998</v>
      </c>
      <c r="K806">
        <v>90</v>
      </c>
      <c r="L806" t="s">
        <v>963</v>
      </c>
      <c r="M806" s="4">
        <v>45114</v>
      </c>
      <c r="N806" s="4">
        <v>45113</v>
      </c>
      <c r="O806" s="8">
        <v>14.733333333333301</v>
      </c>
      <c r="P806" s="8">
        <v>1031.2733333333299</v>
      </c>
      <c r="Q806" s="8">
        <f>Table1[[#This Row],[material_cost]]+Table1[[#This Row],[freight_cost]]</f>
        <v>1046.0066666666632</v>
      </c>
      <c r="R806" t="s">
        <v>660</v>
      </c>
      <c r="S806" t="s">
        <v>661</v>
      </c>
      <c r="T806">
        <v>1</v>
      </c>
      <c r="U806" s="9">
        <v>10000</v>
      </c>
      <c r="V806">
        <v>7.875</v>
      </c>
      <c r="W806">
        <v>5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s="8">
        <v>4725</v>
      </c>
    </row>
    <row r="807" spans="1:33" x14ac:dyDescent="0.3">
      <c r="A807" t="s">
        <v>530</v>
      </c>
      <c r="B807" t="s">
        <v>1385</v>
      </c>
      <c r="C807" s="4">
        <v>45106</v>
      </c>
      <c r="D807">
        <v>1066</v>
      </c>
      <c r="E807" t="s">
        <v>671</v>
      </c>
      <c r="F807" s="10">
        <v>0.14000000000000001</v>
      </c>
      <c r="G807" s="8">
        <v>3570</v>
      </c>
      <c r="H807" t="s">
        <v>742</v>
      </c>
      <c r="I807" s="8">
        <v>3570</v>
      </c>
      <c r="J807" t="s">
        <v>840</v>
      </c>
      <c r="K807">
        <v>133</v>
      </c>
      <c r="L807" t="s">
        <v>528</v>
      </c>
      <c r="M807" s="4">
        <v>45113</v>
      </c>
      <c r="O807" s="8">
        <v>0</v>
      </c>
      <c r="P807" s="8">
        <v>3570.1</v>
      </c>
      <c r="Q807" s="8">
        <f>Table1[[#This Row],[material_cost]]+Table1[[#This Row],[freight_cost]]</f>
        <v>3570.1</v>
      </c>
      <c r="R807" t="s">
        <v>673</v>
      </c>
      <c r="S807" t="s">
        <v>661</v>
      </c>
      <c r="T807">
        <v>1</v>
      </c>
      <c r="U807" s="9">
        <v>10000</v>
      </c>
      <c r="V807">
        <v>10.625</v>
      </c>
      <c r="W807">
        <v>20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s="8">
        <v>25500</v>
      </c>
    </row>
    <row r="808" spans="1:33" x14ac:dyDescent="0.3">
      <c r="A808" t="s">
        <v>530</v>
      </c>
      <c r="B808" t="s">
        <v>1386</v>
      </c>
      <c r="C808" s="4">
        <v>45106</v>
      </c>
      <c r="D808">
        <v>327</v>
      </c>
      <c r="E808" t="s">
        <v>668</v>
      </c>
      <c r="F808" s="10">
        <v>3.8420000000000001</v>
      </c>
      <c r="G808" s="8">
        <v>4979.2299999999996</v>
      </c>
      <c r="H808">
        <v>40900</v>
      </c>
      <c r="I808" s="8">
        <v>5041.5</v>
      </c>
      <c r="J808" t="s">
        <v>1068</v>
      </c>
      <c r="K808">
        <v>36</v>
      </c>
      <c r="L808" t="s">
        <v>1069</v>
      </c>
      <c r="M808" s="4">
        <v>45114</v>
      </c>
      <c r="N808" s="4">
        <v>45114</v>
      </c>
      <c r="O808" s="8">
        <v>0</v>
      </c>
      <c r="P808" s="8">
        <v>5041.47</v>
      </c>
      <c r="Q808" s="8">
        <f>Table1[[#This Row],[material_cost]]+Table1[[#This Row],[freight_cost]]</f>
        <v>5041.47</v>
      </c>
      <c r="R808" t="s">
        <v>19</v>
      </c>
      <c r="S808" t="s">
        <v>661</v>
      </c>
      <c r="T808">
        <v>1</v>
      </c>
      <c r="U808" s="9">
        <v>2000</v>
      </c>
      <c r="V808">
        <v>3.6</v>
      </c>
      <c r="W808">
        <v>15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s="8">
        <v>1296</v>
      </c>
    </row>
    <row r="809" spans="1:33" x14ac:dyDescent="0.3">
      <c r="A809" t="s">
        <v>530</v>
      </c>
      <c r="B809" t="s">
        <v>1387</v>
      </c>
      <c r="C809" s="4">
        <v>45106</v>
      </c>
      <c r="D809">
        <v>327</v>
      </c>
      <c r="E809" t="s">
        <v>668</v>
      </c>
      <c r="F809" s="10">
        <v>0.40100000000000002</v>
      </c>
      <c r="G809" s="8">
        <v>559.4</v>
      </c>
      <c r="H809" t="s">
        <v>380</v>
      </c>
      <c r="I809" s="8">
        <v>559.4</v>
      </c>
      <c r="J809" t="s">
        <v>683</v>
      </c>
      <c r="K809">
        <v>169</v>
      </c>
      <c r="L809" t="s">
        <v>420</v>
      </c>
      <c r="M809" s="4">
        <v>45117</v>
      </c>
      <c r="N809" s="4">
        <v>45118</v>
      </c>
      <c r="O809" s="8">
        <v>0</v>
      </c>
      <c r="P809" s="8">
        <v>559.4</v>
      </c>
      <c r="Q809" s="8">
        <f>Table1[[#This Row],[material_cost]]+Table1[[#This Row],[freight_cost]]</f>
        <v>559.4</v>
      </c>
      <c r="R809" t="s">
        <v>19</v>
      </c>
      <c r="S809" t="s">
        <v>661</v>
      </c>
      <c r="T809">
        <v>1</v>
      </c>
      <c r="U809" s="9">
        <v>7500</v>
      </c>
      <c r="V809">
        <v>7.75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s="8">
        <v>1395</v>
      </c>
    </row>
    <row r="810" spans="1:33" x14ac:dyDescent="0.3">
      <c r="A810" t="s">
        <v>530</v>
      </c>
      <c r="B810" t="s">
        <v>1388</v>
      </c>
      <c r="C810" s="4">
        <v>45107</v>
      </c>
      <c r="D810">
        <v>613</v>
      </c>
      <c r="E810" t="s">
        <v>656</v>
      </c>
      <c r="F810" s="10">
        <v>0.43</v>
      </c>
      <c r="G810" s="8">
        <v>56502</v>
      </c>
      <c r="H810" t="s">
        <v>920</v>
      </c>
      <c r="I810" s="8">
        <v>56448.92</v>
      </c>
      <c r="J810" t="s">
        <v>921</v>
      </c>
      <c r="K810">
        <v>127</v>
      </c>
      <c r="L810" t="s">
        <v>756</v>
      </c>
      <c r="M810" s="4">
        <v>45127</v>
      </c>
      <c r="N810" s="4">
        <v>45126</v>
      </c>
      <c r="O810" s="8">
        <v>656.38</v>
      </c>
      <c r="P810" s="8">
        <v>56448.92</v>
      </c>
      <c r="Q810" s="8">
        <f>Table1[[#This Row],[material_cost]]+Table1[[#This Row],[freight_cost]]</f>
        <v>57105.299999999996</v>
      </c>
      <c r="R810" t="s">
        <v>660</v>
      </c>
      <c r="S810" t="s">
        <v>661</v>
      </c>
      <c r="T810">
        <v>1</v>
      </c>
      <c r="U810" s="9">
        <v>10000</v>
      </c>
      <c r="V810">
        <v>18.25</v>
      </c>
      <c r="W810">
        <v>60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s="8">
        <v>131400</v>
      </c>
    </row>
    <row r="811" spans="1:33" x14ac:dyDescent="0.3">
      <c r="A811" t="s">
        <v>530</v>
      </c>
      <c r="B811" t="s">
        <v>1389</v>
      </c>
      <c r="C811" s="4">
        <v>45107</v>
      </c>
      <c r="D811">
        <v>361</v>
      </c>
      <c r="E811" t="s">
        <v>663</v>
      </c>
      <c r="F811" s="10">
        <v>1.0506</v>
      </c>
      <c r="G811" s="8">
        <v>21684.38</v>
      </c>
      <c r="H811" t="s">
        <v>951</v>
      </c>
      <c r="I811" s="8">
        <v>23066.81</v>
      </c>
      <c r="J811" t="s">
        <v>952</v>
      </c>
      <c r="K811">
        <v>17</v>
      </c>
      <c r="L811" t="s">
        <v>953</v>
      </c>
      <c r="M811" s="4">
        <v>45118</v>
      </c>
      <c r="N811" s="4">
        <v>45120</v>
      </c>
      <c r="O811" s="8">
        <v>131.72999999999999</v>
      </c>
      <c r="P811" s="8">
        <v>23066.76</v>
      </c>
      <c r="Q811" s="8">
        <f>Table1[[#This Row],[material_cost]]+Table1[[#This Row],[freight_cost]]</f>
        <v>23198.489999999998</v>
      </c>
      <c r="R811" t="s">
        <v>666</v>
      </c>
      <c r="S811" t="s">
        <v>661</v>
      </c>
      <c r="T811">
        <v>1</v>
      </c>
      <c r="U811" s="9">
        <v>5000</v>
      </c>
      <c r="V811">
        <v>10.75</v>
      </c>
      <c r="W811">
        <v>32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8">
        <v>20640</v>
      </c>
    </row>
    <row r="812" spans="1:33" x14ac:dyDescent="0.3">
      <c r="A812" t="s">
        <v>530</v>
      </c>
      <c r="B812" t="s">
        <v>1390</v>
      </c>
      <c r="C812" s="4">
        <v>45107</v>
      </c>
      <c r="D812">
        <v>343</v>
      </c>
      <c r="E812" t="s">
        <v>687</v>
      </c>
      <c r="F812" s="10">
        <v>1.1100000000000001</v>
      </c>
      <c r="G812" s="8">
        <v>3196.8</v>
      </c>
      <c r="H812" t="s">
        <v>688</v>
      </c>
      <c r="I812" s="8">
        <v>3196.8</v>
      </c>
      <c r="J812" t="s">
        <v>689</v>
      </c>
      <c r="K812">
        <v>290</v>
      </c>
      <c r="L812" t="s">
        <v>528</v>
      </c>
      <c r="M812" s="4">
        <v>45118</v>
      </c>
      <c r="N812" s="4">
        <v>45118</v>
      </c>
      <c r="O812" s="8">
        <v>0</v>
      </c>
      <c r="P812" s="8">
        <v>3196.8</v>
      </c>
      <c r="Q812" s="8">
        <f>Table1[[#This Row],[material_cost]]+Table1[[#This Row],[freight_cost]]</f>
        <v>3196.8</v>
      </c>
      <c r="R812" t="s">
        <v>690</v>
      </c>
      <c r="S812" t="s">
        <v>661</v>
      </c>
      <c r="T812">
        <v>1</v>
      </c>
      <c r="U812" s="9">
        <v>4000</v>
      </c>
      <c r="V812">
        <v>13</v>
      </c>
      <c r="W812">
        <v>4</v>
      </c>
      <c r="X812">
        <v>8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s="8">
        <v>2880</v>
      </c>
    </row>
    <row r="813" spans="1:33" x14ac:dyDescent="0.3">
      <c r="A813" t="s">
        <v>530</v>
      </c>
      <c r="B813" t="s">
        <v>1391</v>
      </c>
      <c r="C813" s="4">
        <v>45107</v>
      </c>
      <c r="D813">
        <v>361</v>
      </c>
      <c r="E813" t="s">
        <v>663</v>
      </c>
      <c r="F813" s="10">
        <v>0.30535000000000001</v>
      </c>
      <c r="G813" s="8">
        <v>3022.9650000000001</v>
      </c>
      <c r="H813" t="s">
        <v>664</v>
      </c>
      <c r="I813" s="8">
        <v>3014.9949999999999</v>
      </c>
      <c r="J813" t="s">
        <v>721</v>
      </c>
      <c r="K813">
        <v>361</v>
      </c>
      <c r="L813">
        <v>102</v>
      </c>
      <c r="M813" s="4">
        <v>45118</v>
      </c>
      <c r="N813" s="4">
        <v>45120</v>
      </c>
      <c r="O813" s="8">
        <v>29.62</v>
      </c>
      <c r="P813" s="8">
        <v>3014.9949999999999</v>
      </c>
      <c r="Q813" s="8">
        <f>Table1[[#This Row],[material_cost]]+Table1[[#This Row],[freight_cost]]</f>
        <v>3044.6149999999998</v>
      </c>
      <c r="R813" t="s">
        <v>666</v>
      </c>
      <c r="S813" t="s">
        <v>661</v>
      </c>
      <c r="T813">
        <v>2</v>
      </c>
      <c r="U813" s="9">
        <v>10000</v>
      </c>
      <c r="V813">
        <v>13</v>
      </c>
      <c r="W813">
        <v>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s="8">
        <v>4680</v>
      </c>
    </row>
    <row r="814" spans="1:33" x14ac:dyDescent="0.3">
      <c r="A814" t="s">
        <v>530</v>
      </c>
      <c r="B814" t="s">
        <v>1391</v>
      </c>
      <c r="C814" s="4">
        <v>45107</v>
      </c>
      <c r="D814">
        <v>361</v>
      </c>
      <c r="E814" t="s">
        <v>663</v>
      </c>
      <c r="F814" s="10">
        <v>0.30535000000000001</v>
      </c>
      <c r="G814" s="8">
        <v>3022.9650000000001</v>
      </c>
      <c r="H814" t="s">
        <v>664</v>
      </c>
      <c r="I814" s="8">
        <v>3014.9949999999999</v>
      </c>
      <c r="J814" t="s">
        <v>721</v>
      </c>
      <c r="K814">
        <v>361</v>
      </c>
      <c r="L814">
        <v>102</v>
      </c>
      <c r="M814" s="4">
        <v>45118</v>
      </c>
      <c r="N814" s="4">
        <v>45120</v>
      </c>
      <c r="O814" s="8">
        <v>29.62</v>
      </c>
      <c r="P814" s="8">
        <v>3014.9949999999999</v>
      </c>
      <c r="Q814" s="8">
        <f>Table1[[#This Row],[material_cost]]+Table1[[#This Row],[freight_cost]]</f>
        <v>3044.6149999999998</v>
      </c>
      <c r="R814" t="s">
        <v>666</v>
      </c>
      <c r="S814" t="s">
        <v>661</v>
      </c>
      <c r="T814">
        <v>1</v>
      </c>
      <c r="U814" s="9">
        <v>10000</v>
      </c>
      <c r="V814">
        <v>10.875</v>
      </c>
      <c r="W814">
        <v>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s="8">
        <v>5220</v>
      </c>
    </row>
    <row r="815" spans="1:33" x14ac:dyDescent="0.3">
      <c r="A815" t="s">
        <v>530</v>
      </c>
      <c r="B815" t="s">
        <v>1392</v>
      </c>
      <c r="C815" s="4">
        <v>45107</v>
      </c>
      <c r="D815">
        <v>700</v>
      </c>
      <c r="E815" t="s">
        <v>715</v>
      </c>
      <c r="F815" s="10">
        <v>0.49</v>
      </c>
      <c r="G815" s="8">
        <v>3057.6</v>
      </c>
      <c r="H815">
        <v>79706</v>
      </c>
      <c r="I815" s="8">
        <v>3294.56</v>
      </c>
      <c r="J815" t="s">
        <v>1188</v>
      </c>
      <c r="K815">
        <v>369</v>
      </c>
      <c r="L815" t="s">
        <v>1189</v>
      </c>
      <c r="M815" s="4">
        <v>45120</v>
      </c>
      <c r="N815" s="4">
        <v>45124</v>
      </c>
      <c r="O815" s="8">
        <v>0</v>
      </c>
      <c r="P815" s="8">
        <v>2191.9</v>
      </c>
      <c r="Q815" s="8">
        <f>Table1[[#This Row],[material_cost]]+Table1[[#This Row],[freight_cost]]</f>
        <v>2191.9</v>
      </c>
      <c r="R815" t="s">
        <v>718</v>
      </c>
      <c r="S815" t="s">
        <v>661</v>
      </c>
      <c r="T815">
        <v>1</v>
      </c>
      <c r="U815" s="9">
        <v>10000</v>
      </c>
      <c r="V815">
        <v>13</v>
      </c>
      <c r="W815">
        <v>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s="8">
        <v>6240</v>
      </c>
    </row>
    <row r="816" spans="1:33" x14ac:dyDescent="0.3">
      <c r="A816" t="s">
        <v>530</v>
      </c>
      <c r="B816" t="s">
        <v>1393</v>
      </c>
      <c r="C816" s="4">
        <v>45107</v>
      </c>
      <c r="D816">
        <v>516</v>
      </c>
      <c r="E816" t="s">
        <v>769</v>
      </c>
      <c r="F816" s="10">
        <v>2.4239999999999999</v>
      </c>
      <c r="G816" s="8">
        <v>1308.96</v>
      </c>
      <c r="H816" t="s">
        <v>1119</v>
      </c>
      <c r="I816" s="8">
        <v>1308.96</v>
      </c>
      <c r="J816" t="s">
        <v>1120</v>
      </c>
      <c r="K816">
        <v>4</v>
      </c>
      <c r="L816" t="s">
        <v>1121</v>
      </c>
      <c r="M816" s="4">
        <v>45114</v>
      </c>
      <c r="N816" s="4">
        <v>45117</v>
      </c>
      <c r="O816" s="8">
        <v>154.04</v>
      </c>
      <c r="P816" s="8">
        <v>1308.96</v>
      </c>
      <c r="Q816" s="8">
        <f>Table1[[#This Row],[material_cost]]+Table1[[#This Row],[freight_cost]]</f>
        <v>1463</v>
      </c>
      <c r="R816" t="s">
        <v>772</v>
      </c>
      <c r="S816" t="s">
        <v>661</v>
      </c>
      <c r="T816">
        <v>1</v>
      </c>
      <c r="U816" s="9">
        <v>5000</v>
      </c>
      <c r="V816">
        <v>9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8">
        <v>540</v>
      </c>
    </row>
    <row r="817" spans="1:33" x14ac:dyDescent="0.3">
      <c r="A817" t="s">
        <v>530</v>
      </c>
      <c r="B817" t="s">
        <v>1394</v>
      </c>
      <c r="C817" s="4">
        <v>45107</v>
      </c>
      <c r="D817">
        <v>327</v>
      </c>
      <c r="E817" t="s">
        <v>668</v>
      </c>
      <c r="F817" s="10">
        <v>0.437</v>
      </c>
      <c r="G817" s="8">
        <v>11405.7</v>
      </c>
      <c r="H817" t="s">
        <v>39</v>
      </c>
      <c r="I817" s="8">
        <v>11420.05</v>
      </c>
      <c r="J817" t="s">
        <v>811</v>
      </c>
      <c r="K817">
        <v>257</v>
      </c>
      <c r="L817" t="s">
        <v>605</v>
      </c>
      <c r="M817" s="4">
        <v>45118</v>
      </c>
      <c r="N817" s="4">
        <v>45118</v>
      </c>
      <c r="O817" s="8">
        <v>0</v>
      </c>
      <c r="P817" s="8">
        <v>10400.780000000001</v>
      </c>
      <c r="Q817" s="8">
        <f>Table1[[#This Row],[material_cost]]+Table1[[#This Row],[freight_cost]]</f>
        <v>10400.780000000001</v>
      </c>
      <c r="R817" t="s">
        <v>19</v>
      </c>
      <c r="S817" t="s">
        <v>661</v>
      </c>
      <c r="T817">
        <v>1</v>
      </c>
      <c r="U817" s="9">
        <v>10000</v>
      </c>
      <c r="V817">
        <v>10.875</v>
      </c>
      <c r="W817">
        <v>20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s="8">
        <v>26100</v>
      </c>
    </row>
    <row r="818" spans="1:33" x14ac:dyDescent="0.3">
      <c r="A818" t="s">
        <v>530</v>
      </c>
      <c r="B818" t="s">
        <v>1395</v>
      </c>
      <c r="C818" s="4">
        <v>45107</v>
      </c>
      <c r="D818">
        <v>613</v>
      </c>
      <c r="E818" t="s">
        <v>656</v>
      </c>
      <c r="F818" s="10">
        <v>9.3200000000000005E-2</v>
      </c>
      <c r="G818" s="8">
        <v>1644.048</v>
      </c>
      <c r="H818" t="s">
        <v>750</v>
      </c>
      <c r="I818" s="8">
        <v>1653.3040000000001</v>
      </c>
      <c r="J818" t="s">
        <v>1352</v>
      </c>
      <c r="K818">
        <v>326</v>
      </c>
      <c r="L818" t="s">
        <v>752</v>
      </c>
      <c r="M818" s="4">
        <v>45114</v>
      </c>
      <c r="N818" s="4">
        <v>45114</v>
      </c>
      <c r="O818" s="8">
        <v>0</v>
      </c>
      <c r="P818" s="8">
        <v>1671.04</v>
      </c>
      <c r="Q818" s="8">
        <f>Table1[[#This Row],[material_cost]]+Table1[[#This Row],[freight_cost]]</f>
        <v>1671.04</v>
      </c>
      <c r="R818" t="s">
        <v>660</v>
      </c>
      <c r="S818" t="s">
        <v>661</v>
      </c>
      <c r="T818">
        <v>2</v>
      </c>
      <c r="U818" s="9">
        <v>10000</v>
      </c>
      <c r="V818">
        <v>8.875</v>
      </c>
      <c r="W818">
        <v>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s="8">
        <v>3195</v>
      </c>
    </row>
    <row r="819" spans="1:33" x14ac:dyDescent="0.3">
      <c r="A819" t="s">
        <v>530</v>
      </c>
      <c r="B819" t="s">
        <v>1395</v>
      </c>
      <c r="C819" s="4">
        <v>45107</v>
      </c>
      <c r="D819">
        <v>613</v>
      </c>
      <c r="E819" t="s">
        <v>656</v>
      </c>
      <c r="F819" s="10">
        <v>9.3200000000000005E-2</v>
      </c>
      <c r="G819" s="8">
        <v>1644.048</v>
      </c>
      <c r="H819" t="s">
        <v>750</v>
      </c>
      <c r="I819" s="8">
        <v>1653.3040000000001</v>
      </c>
      <c r="J819" t="s">
        <v>1352</v>
      </c>
      <c r="K819">
        <v>326</v>
      </c>
      <c r="L819" t="s">
        <v>752</v>
      </c>
      <c r="M819" s="4">
        <v>45114</v>
      </c>
      <c r="N819" s="4">
        <v>45114</v>
      </c>
      <c r="O819" s="8">
        <v>0</v>
      </c>
      <c r="P819" s="8">
        <v>1671.04</v>
      </c>
      <c r="Q819" s="8">
        <f>Table1[[#This Row],[material_cost]]+Table1[[#This Row],[freight_cost]]</f>
        <v>1671.04</v>
      </c>
      <c r="R819" t="s">
        <v>660</v>
      </c>
      <c r="S819" t="s">
        <v>661</v>
      </c>
      <c r="T819">
        <v>5</v>
      </c>
      <c r="U819" s="9">
        <v>10000</v>
      </c>
      <c r="V819">
        <v>12.375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s="8">
        <v>4455</v>
      </c>
    </row>
    <row r="820" spans="1:33" x14ac:dyDescent="0.3">
      <c r="A820" t="s">
        <v>530</v>
      </c>
      <c r="B820" t="s">
        <v>1395</v>
      </c>
      <c r="C820" s="4">
        <v>45107</v>
      </c>
      <c r="D820">
        <v>613</v>
      </c>
      <c r="E820" t="s">
        <v>656</v>
      </c>
      <c r="F820" s="10">
        <v>9.3200000000000005E-2</v>
      </c>
      <c r="G820" s="8">
        <v>1644.048</v>
      </c>
      <c r="H820" t="s">
        <v>750</v>
      </c>
      <c r="I820" s="8">
        <v>1653.3040000000001</v>
      </c>
      <c r="J820" t="s">
        <v>1352</v>
      </c>
      <c r="K820">
        <v>326</v>
      </c>
      <c r="L820" t="s">
        <v>752</v>
      </c>
      <c r="M820" s="4">
        <v>45114</v>
      </c>
      <c r="N820" s="4">
        <v>45114</v>
      </c>
      <c r="O820" s="8">
        <v>0</v>
      </c>
      <c r="P820" s="8">
        <v>1671.04</v>
      </c>
      <c r="Q820" s="8">
        <f>Table1[[#This Row],[material_cost]]+Table1[[#This Row],[freight_cost]]</f>
        <v>1671.04</v>
      </c>
      <c r="R820" t="s">
        <v>660</v>
      </c>
      <c r="S820" t="s">
        <v>661</v>
      </c>
      <c r="T820">
        <v>3</v>
      </c>
      <c r="U820" s="9">
        <v>10000</v>
      </c>
      <c r="V820">
        <v>9.875</v>
      </c>
      <c r="W820">
        <v>3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s="8">
        <v>3555</v>
      </c>
    </row>
    <row r="821" spans="1:33" x14ac:dyDescent="0.3">
      <c r="A821" t="s">
        <v>530</v>
      </c>
      <c r="B821" t="s">
        <v>1395</v>
      </c>
      <c r="C821" s="4">
        <v>45107</v>
      </c>
      <c r="D821">
        <v>613</v>
      </c>
      <c r="E821" t="s">
        <v>656</v>
      </c>
      <c r="F821" s="10">
        <v>9.3200000000000005E-2</v>
      </c>
      <c r="G821" s="8">
        <v>1644.048</v>
      </c>
      <c r="H821" t="s">
        <v>750</v>
      </c>
      <c r="I821" s="8">
        <v>1653.3040000000001</v>
      </c>
      <c r="J821" t="s">
        <v>1352</v>
      </c>
      <c r="K821">
        <v>326</v>
      </c>
      <c r="L821" t="s">
        <v>752</v>
      </c>
      <c r="M821" s="4">
        <v>45114</v>
      </c>
      <c r="N821" s="4">
        <v>45114</v>
      </c>
      <c r="O821" s="8">
        <v>0</v>
      </c>
      <c r="P821" s="8">
        <v>1671.04</v>
      </c>
      <c r="Q821" s="8">
        <f>Table1[[#This Row],[material_cost]]+Table1[[#This Row],[freight_cost]]</f>
        <v>1671.04</v>
      </c>
      <c r="R821" t="s">
        <v>660</v>
      </c>
      <c r="S821" t="s">
        <v>661</v>
      </c>
      <c r="T821">
        <v>4</v>
      </c>
      <c r="U821" s="9">
        <v>10000</v>
      </c>
      <c r="V821">
        <v>10.875</v>
      </c>
      <c r="W821">
        <v>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s="8">
        <v>3915</v>
      </c>
    </row>
    <row r="822" spans="1:33" x14ac:dyDescent="0.3">
      <c r="A822" t="s">
        <v>530</v>
      </c>
      <c r="B822" t="s">
        <v>1395</v>
      </c>
      <c r="C822" s="4">
        <v>45107</v>
      </c>
      <c r="D822">
        <v>613</v>
      </c>
      <c r="E822" t="s">
        <v>656</v>
      </c>
      <c r="F822" s="10">
        <v>9.3200000000000005E-2</v>
      </c>
      <c r="G822" s="8">
        <v>1644.048</v>
      </c>
      <c r="H822" t="s">
        <v>750</v>
      </c>
      <c r="I822" s="8">
        <v>1653.3040000000001</v>
      </c>
      <c r="J822" t="s">
        <v>1352</v>
      </c>
      <c r="K822">
        <v>326</v>
      </c>
      <c r="L822" t="s">
        <v>752</v>
      </c>
      <c r="M822" s="4">
        <v>45114</v>
      </c>
      <c r="N822" s="4">
        <v>45114</v>
      </c>
      <c r="O822" s="8">
        <v>0</v>
      </c>
      <c r="P822" s="8">
        <v>1671.04</v>
      </c>
      <c r="Q822" s="8">
        <f>Table1[[#This Row],[material_cost]]+Table1[[#This Row],[freight_cost]]</f>
        <v>1671.04</v>
      </c>
      <c r="R822" t="s">
        <v>660</v>
      </c>
      <c r="S822" t="s">
        <v>661</v>
      </c>
      <c r="T822">
        <v>1</v>
      </c>
      <c r="U822" s="9">
        <v>10000</v>
      </c>
      <c r="V822">
        <v>7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s="8">
        <v>2520</v>
      </c>
    </row>
    <row r="823" spans="1:33" x14ac:dyDescent="0.3">
      <c r="A823" t="s">
        <v>530</v>
      </c>
      <c r="B823" t="s">
        <v>1396</v>
      </c>
      <c r="C823" s="4">
        <v>45113</v>
      </c>
      <c r="D823">
        <v>613</v>
      </c>
      <c r="E823" t="s">
        <v>656</v>
      </c>
      <c r="F823" s="10">
        <v>0.17499999999999999</v>
      </c>
      <c r="G823" s="8">
        <v>3703.875</v>
      </c>
      <c r="H823" t="s">
        <v>961</v>
      </c>
      <c r="I823" s="8">
        <v>3709.07</v>
      </c>
      <c r="J823" t="s">
        <v>962</v>
      </c>
      <c r="K823">
        <v>90</v>
      </c>
      <c r="L823" t="s">
        <v>963</v>
      </c>
      <c r="N823" s="4">
        <v>45120</v>
      </c>
      <c r="O823" s="8">
        <v>52.984999999999999</v>
      </c>
      <c r="P823" s="8">
        <v>3709.07</v>
      </c>
      <c r="Q823" s="8">
        <f>Table1[[#This Row],[material_cost]]+Table1[[#This Row],[freight_cost]]</f>
        <v>3762.0550000000003</v>
      </c>
      <c r="R823" t="s">
        <v>660</v>
      </c>
      <c r="S823" t="s">
        <v>661</v>
      </c>
      <c r="T823">
        <v>2</v>
      </c>
      <c r="U823" s="9">
        <v>10000</v>
      </c>
      <c r="V823">
        <v>13</v>
      </c>
      <c r="W823">
        <v>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s="8">
        <v>7800</v>
      </c>
    </row>
    <row r="824" spans="1:33" x14ac:dyDescent="0.3">
      <c r="A824" t="s">
        <v>530</v>
      </c>
      <c r="B824" t="s">
        <v>1396</v>
      </c>
      <c r="C824" s="4">
        <v>45113</v>
      </c>
      <c r="D824">
        <v>613</v>
      </c>
      <c r="E824" t="s">
        <v>656</v>
      </c>
      <c r="F824" s="10">
        <v>0.17499999999999999</v>
      </c>
      <c r="G824" s="8">
        <v>3703.875</v>
      </c>
      <c r="H824" t="s">
        <v>961</v>
      </c>
      <c r="I824" s="8">
        <v>3709.07</v>
      </c>
      <c r="J824" t="s">
        <v>962</v>
      </c>
      <c r="K824">
        <v>90</v>
      </c>
      <c r="L824" t="s">
        <v>963</v>
      </c>
      <c r="N824" s="4">
        <v>45120</v>
      </c>
      <c r="O824" s="8">
        <v>52.984999999999999</v>
      </c>
      <c r="P824" s="8">
        <v>3709.07</v>
      </c>
      <c r="Q824" s="8">
        <f>Table1[[#This Row],[material_cost]]+Table1[[#This Row],[freight_cost]]</f>
        <v>3762.0550000000003</v>
      </c>
      <c r="R824" t="s">
        <v>660</v>
      </c>
      <c r="S824" t="s">
        <v>661</v>
      </c>
      <c r="T824">
        <v>1</v>
      </c>
      <c r="U824" s="9">
        <v>10000</v>
      </c>
      <c r="V824">
        <v>10.125</v>
      </c>
      <c r="W824">
        <v>11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s="8">
        <v>13365</v>
      </c>
    </row>
    <row r="825" spans="1:33" x14ac:dyDescent="0.3">
      <c r="A825" t="s">
        <v>530</v>
      </c>
      <c r="B825" t="s">
        <v>1397</v>
      </c>
      <c r="C825" s="4">
        <v>45113</v>
      </c>
      <c r="D825">
        <v>675</v>
      </c>
      <c r="E825" t="s">
        <v>758</v>
      </c>
      <c r="F825" s="10">
        <v>1.752</v>
      </c>
      <c r="G825" s="8">
        <v>4204.8</v>
      </c>
      <c r="H825">
        <v>41913</v>
      </c>
      <c r="I825" s="8">
        <v>4267.88</v>
      </c>
      <c r="J825" t="s">
        <v>778</v>
      </c>
      <c r="K825">
        <v>72</v>
      </c>
      <c r="L825" t="s">
        <v>779</v>
      </c>
      <c r="M825" s="4">
        <v>45119</v>
      </c>
      <c r="N825" s="4">
        <v>45121</v>
      </c>
      <c r="O825" s="8">
        <v>0</v>
      </c>
      <c r="P825" s="8">
        <v>4366.2299999999996</v>
      </c>
      <c r="Q825" s="8">
        <f>Table1[[#This Row],[material_cost]]+Table1[[#This Row],[freight_cost]]</f>
        <v>4366.2299999999996</v>
      </c>
      <c r="R825" t="s">
        <v>761</v>
      </c>
      <c r="S825" t="s">
        <v>661</v>
      </c>
      <c r="T825">
        <v>1</v>
      </c>
      <c r="U825" s="9">
        <v>10000</v>
      </c>
      <c r="V825">
        <v>10</v>
      </c>
      <c r="W825">
        <v>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8">
        <v>2400</v>
      </c>
    </row>
    <row r="826" spans="1:33" x14ac:dyDescent="0.3">
      <c r="A826" t="s">
        <v>530</v>
      </c>
      <c r="B826" t="s">
        <v>1398</v>
      </c>
      <c r="C826" s="4">
        <v>45113</v>
      </c>
      <c r="D826">
        <v>327</v>
      </c>
      <c r="E826" t="s">
        <v>668</v>
      </c>
      <c r="F826" s="10">
        <v>1.5740000000000001</v>
      </c>
      <c r="G826" s="8">
        <v>3683.16</v>
      </c>
      <c r="H826">
        <v>72825</v>
      </c>
      <c r="I826" s="8">
        <v>3867.33</v>
      </c>
      <c r="J826" t="s">
        <v>913</v>
      </c>
      <c r="K826">
        <v>33</v>
      </c>
      <c r="L826" t="s">
        <v>914</v>
      </c>
      <c r="M826" s="4">
        <v>45120</v>
      </c>
      <c r="N826" s="4">
        <v>45120</v>
      </c>
      <c r="O826" s="8">
        <v>0</v>
      </c>
      <c r="P826" s="8">
        <v>3867.32</v>
      </c>
      <c r="Q826" s="8">
        <f>Table1[[#This Row],[material_cost]]+Table1[[#This Row],[freight_cost]]</f>
        <v>3867.32</v>
      </c>
      <c r="R826" t="s">
        <v>19</v>
      </c>
      <c r="S826" t="s">
        <v>661</v>
      </c>
      <c r="T826">
        <v>1</v>
      </c>
      <c r="U826" s="9">
        <v>5000</v>
      </c>
      <c r="V826">
        <v>6.5</v>
      </c>
      <c r="W826">
        <v>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8">
        <v>2340</v>
      </c>
    </row>
    <row r="827" spans="1:33" x14ac:dyDescent="0.3">
      <c r="A827" t="s">
        <v>530</v>
      </c>
      <c r="B827" t="s">
        <v>1399</v>
      </c>
      <c r="C827" s="4">
        <v>45113</v>
      </c>
      <c r="D827">
        <v>343</v>
      </c>
      <c r="E827" t="s">
        <v>687</v>
      </c>
      <c r="F827" s="10">
        <v>0.16666666666666599</v>
      </c>
      <c r="G827" s="8">
        <v>3982.5</v>
      </c>
      <c r="H827" t="s">
        <v>897</v>
      </c>
      <c r="I827" s="8">
        <v>3982.5</v>
      </c>
      <c r="J827" t="s">
        <v>924</v>
      </c>
      <c r="K827">
        <v>278</v>
      </c>
      <c r="L827" t="s">
        <v>38</v>
      </c>
      <c r="M827" s="4">
        <v>45117</v>
      </c>
      <c r="N827" s="4">
        <v>45118</v>
      </c>
      <c r="O827" s="8">
        <v>0</v>
      </c>
      <c r="P827" s="8">
        <v>3982.5</v>
      </c>
      <c r="Q827" s="8">
        <f>Table1[[#This Row],[material_cost]]+Table1[[#This Row],[freight_cost]]</f>
        <v>3982.5</v>
      </c>
      <c r="R827" t="s">
        <v>690</v>
      </c>
      <c r="S827" t="s">
        <v>661</v>
      </c>
      <c r="T827">
        <v>2</v>
      </c>
      <c r="U827" s="9">
        <v>10000</v>
      </c>
      <c r="V827">
        <v>8</v>
      </c>
      <c r="W827">
        <v>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s="8">
        <v>1920</v>
      </c>
    </row>
    <row r="828" spans="1:33" x14ac:dyDescent="0.3">
      <c r="A828" t="s">
        <v>530</v>
      </c>
      <c r="B828" t="s">
        <v>1399</v>
      </c>
      <c r="C828" s="4">
        <v>45113</v>
      </c>
      <c r="D828">
        <v>343</v>
      </c>
      <c r="E828" t="s">
        <v>687</v>
      </c>
      <c r="F828" s="10">
        <v>0.16666666666666599</v>
      </c>
      <c r="G828" s="8">
        <v>3982.5</v>
      </c>
      <c r="H828" t="s">
        <v>897</v>
      </c>
      <c r="I828" s="8">
        <v>3982.5</v>
      </c>
      <c r="J828" t="s">
        <v>924</v>
      </c>
      <c r="K828">
        <v>278</v>
      </c>
      <c r="L828" t="s">
        <v>38</v>
      </c>
      <c r="M828" s="4">
        <v>45117</v>
      </c>
      <c r="N828" s="4">
        <v>45118</v>
      </c>
      <c r="O828" s="8">
        <v>0</v>
      </c>
      <c r="P828" s="8">
        <v>3982.5</v>
      </c>
      <c r="Q828" s="8">
        <f>Table1[[#This Row],[material_cost]]+Table1[[#This Row],[freight_cost]]</f>
        <v>3982.5</v>
      </c>
      <c r="R828" t="s">
        <v>690</v>
      </c>
      <c r="S828" t="s">
        <v>661</v>
      </c>
      <c r="T828">
        <v>3</v>
      </c>
      <c r="U828" s="9">
        <v>10000</v>
      </c>
      <c r="V828">
        <v>10</v>
      </c>
      <c r="W828">
        <v>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s="8">
        <v>2400</v>
      </c>
    </row>
    <row r="829" spans="1:33" x14ac:dyDescent="0.3">
      <c r="A829" t="s">
        <v>530</v>
      </c>
      <c r="B829" t="s">
        <v>1399</v>
      </c>
      <c r="C829" s="4">
        <v>45113</v>
      </c>
      <c r="D829">
        <v>343</v>
      </c>
      <c r="E829" t="s">
        <v>687</v>
      </c>
      <c r="F829" s="10">
        <v>0.16666666666666599</v>
      </c>
      <c r="G829" s="8">
        <v>3982.5</v>
      </c>
      <c r="H829" t="s">
        <v>897</v>
      </c>
      <c r="I829" s="8">
        <v>3982.5</v>
      </c>
      <c r="J829" t="s">
        <v>924</v>
      </c>
      <c r="K829">
        <v>278</v>
      </c>
      <c r="L829" t="s">
        <v>38</v>
      </c>
      <c r="M829" s="4">
        <v>45117</v>
      </c>
      <c r="N829" s="4">
        <v>45118</v>
      </c>
      <c r="O829" s="8">
        <v>0</v>
      </c>
      <c r="P829" s="8">
        <v>3982.5</v>
      </c>
      <c r="Q829" s="8">
        <f>Table1[[#This Row],[material_cost]]+Table1[[#This Row],[freight_cost]]</f>
        <v>3982.5</v>
      </c>
      <c r="R829" t="s">
        <v>690</v>
      </c>
      <c r="S829" t="s">
        <v>661</v>
      </c>
      <c r="T829">
        <v>1</v>
      </c>
      <c r="U829" s="9">
        <v>10000</v>
      </c>
      <c r="V829">
        <v>10.875</v>
      </c>
      <c r="W829">
        <v>15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s="8">
        <v>19575</v>
      </c>
    </row>
    <row r="830" spans="1:33" x14ac:dyDescent="0.3">
      <c r="A830" t="s">
        <v>530</v>
      </c>
      <c r="B830" t="s">
        <v>1400</v>
      </c>
      <c r="C830" s="4">
        <v>45113</v>
      </c>
      <c r="D830">
        <v>613</v>
      </c>
      <c r="E830" t="s">
        <v>656</v>
      </c>
      <c r="F830" s="10">
        <v>0.43</v>
      </c>
      <c r="G830" s="8">
        <v>53676.9</v>
      </c>
      <c r="H830" t="s">
        <v>920</v>
      </c>
      <c r="I830" s="8">
        <v>52623.19</v>
      </c>
      <c r="J830" t="s">
        <v>921</v>
      </c>
      <c r="K830">
        <v>127</v>
      </c>
      <c r="L830" t="s">
        <v>756</v>
      </c>
      <c r="M830" s="4">
        <v>45132</v>
      </c>
      <c r="N830" s="4">
        <v>45128</v>
      </c>
      <c r="O830" s="8">
        <v>611.89</v>
      </c>
      <c r="P830" s="8">
        <v>52623.15</v>
      </c>
      <c r="Q830" s="8">
        <f>Table1[[#This Row],[material_cost]]+Table1[[#This Row],[freight_cost]]</f>
        <v>53235.040000000001</v>
      </c>
      <c r="R830" t="s">
        <v>660</v>
      </c>
      <c r="S830" t="s">
        <v>661</v>
      </c>
      <c r="T830">
        <v>1</v>
      </c>
      <c r="U830" s="9">
        <v>10000</v>
      </c>
      <c r="V830">
        <v>18.25</v>
      </c>
      <c r="W830">
        <v>57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s="8">
        <v>124830</v>
      </c>
    </row>
    <row r="831" spans="1:33" x14ac:dyDescent="0.3">
      <c r="A831" t="s">
        <v>530</v>
      </c>
      <c r="B831" t="s">
        <v>1401</v>
      </c>
      <c r="C831" s="4">
        <v>45113</v>
      </c>
      <c r="D831">
        <v>327</v>
      </c>
      <c r="E831" t="s">
        <v>668</v>
      </c>
      <c r="F831" s="10">
        <v>0.20050000000000001</v>
      </c>
      <c r="G831" s="8">
        <v>293.23500000000001</v>
      </c>
      <c r="H831" t="s">
        <v>380</v>
      </c>
      <c r="I831" s="8">
        <v>297.35000000000002</v>
      </c>
      <c r="J831" t="s">
        <v>900</v>
      </c>
      <c r="K831">
        <v>169</v>
      </c>
      <c r="L831" t="s">
        <v>420</v>
      </c>
      <c r="M831" s="4">
        <v>45121</v>
      </c>
      <c r="N831" s="4">
        <v>45124</v>
      </c>
      <c r="O831" s="8">
        <v>0</v>
      </c>
      <c r="P831" s="8">
        <v>297.35000000000002</v>
      </c>
      <c r="Q831" s="8">
        <f>Table1[[#This Row],[material_cost]]+Table1[[#This Row],[freight_cost]]</f>
        <v>297.35000000000002</v>
      </c>
      <c r="R831" t="s">
        <v>19</v>
      </c>
      <c r="S831" t="s">
        <v>661</v>
      </c>
      <c r="T831">
        <v>2</v>
      </c>
      <c r="U831" s="9">
        <v>7500</v>
      </c>
      <c r="V831">
        <v>7.75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8">
        <v>697.5</v>
      </c>
    </row>
    <row r="832" spans="1:33" x14ac:dyDescent="0.3">
      <c r="A832" t="s">
        <v>530</v>
      </c>
      <c r="B832" t="s">
        <v>1401</v>
      </c>
      <c r="C832" s="4">
        <v>45113</v>
      </c>
      <c r="D832">
        <v>327</v>
      </c>
      <c r="E832" t="s">
        <v>668</v>
      </c>
      <c r="F832" s="10">
        <v>0.20050000000000001</v>
      </c>
      <c r="G832" s="8">
        <v>293.23500000000001</v>
      </c>
      <c r="H832" t="s">
        <v>380</v>
      </c>
      <c r="I832" s="8">
        <v>297.35000000000002</v>
      </c>
      <c r="J832" t="s">
        <v>900</v>
      </c>
      <c r="K832">
        <v>169</v>
      </c>
      <c r="L832" t="s">
        <v>420</v>
      </c>
      <c r="M832" s="4">
        <v>45121</v>
      </c>
      <c r="N832" s="4">
        <v>45124</v>
      </c>
      <c r="O832" s="8">
        <v>0</v>
      </c>
      <c r="P832" s="8">
        <v>297.35000000000002</v>
      </c>
      <c r="Q832" s="8">
        <f>Table1[[#This Row],[material_cost]]+Table1[[#This Row],[freight_cost]]</f>
        <v>297.35000000000002</v>
      </c>
      <c r="R832" t="s">
        <v>19</v>
      </c>
      <c r="S832" t="s">
        <v>661</v>
      </c>
      <c r="T832">
        <v>1</v>
      </c>
      <c r="U832" s="9">
        <v>7500</v>
      </c>
      <c r="V832">
        <v>4.25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s="8">
        <v>765</v>
      </c>
    </row>
    <row r="833" spans="1:33" x14ac:dyDescent="0.3">
      <c r="A833" t="s">
        <v>530</v>
      </c>
      <c r="B833" t="s">
        <v>1402</v>
      </c>
      <c r="C833" s="4">
        <v>45113</v>
      </c>
      <c r="D833">
        <v>613</v>
      </c>
      <c r="E833" t="s">
        <v>656</v>
      </c>
      <c r="F833" s="10">
        <v>0.56599999999999995</v>
      </c>
      <c r="G833" s="8">
        <v>2941.79</v>
      </c>
      <c r="H833" t="s">
        <v>861</v>
      </c>
      <c r="I833" s="8">
        <v>2941.79</v>
      </c>
      <c r="J833" t="s">
        <v>862</v>
      </c>
      <c r="K833">
        <v>283</v>
      </c>
      <c r="L833" t="s">
        <v>863</v>
      </c>
      <c r="M833" s="4">
        <v>45120</v>
      </c>
      <c r="N833" s="4">
        <v>45120</v>
      </c>
      <c r="O833" s="8">
        <v>25.99</v>
      </c>
      <c r="P833" s="8">
        <v>2941.79</v>
      </c>
      <c r="Q833" s="8">
        <f>Table1[[#This Row],[material_cost]]+Table1[[#This Row],[freight_cost]]</f>
        <v>2967.7799999999997</v>
      </c>
      <c r="R833" t="s">
        <v>660</v>
      </c>
      <c r="S833" t="s">
        <v>661</v>
      </c>
      <c r="T833">
        <v>1</v>
      </c>
      <c r="U833" s="9">
        <v>5500</v>
      </c>
      <c r="V833">
        <v>13</v>
      </c>
      <c r="W833">
        <v>5</v>
      </c>
      <c r="X833">
        <v>4.75</v>
      </c>
      <c r="Y833">
        <v>1</v>
      </c>
      <c r="Z833">
        <v>9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 s="8">
        <v>5197.5</v>
      </c>
    </row>
    <row r="834" spans="1:33" x14ac:dyDescent="0.3">
      <c r="A834" t="s">
        <v>530</v>
      </c>
      <c r="B834" t="s">
        <v>1403</v>
      </c>
      <c r="C834" s="4">
        <v>45114</v>
      </c>
      <c r="D834">
        <v>327</v>
      </c>
      <c r="E834" t="s">
        <v>668</v>
      </c>
      <c r="F834" s="10">
        <v>0.48699999999999999</v>
      </c>
      <c r="G834" s="8">
        <v>1742.24</v>
      </c>
      <c r="H834">
        <v>54157</v>
      </c>
      <c r="I834" s="8">
        <v>1916.46</v>
      </c>
      <c r="J834" t="s">
        <v>726</v>
      </c>
      <c r="K834">
        <v>317126</v>
      </c>
      <c r="L834" t="s">
        <v>25</v>
      </c>
      <c r="M834" s="4">
        <v>45124</v>
      </c>
      <c r="N834" s="4">
        <v>45124</v>
      </c>
      <c r="O834" s="8">
        <v>0</v>
      </c>
      <c r="P834" s="8">
        <v>1916.47</v>
      </c>
      <c r="Q834" s="8">
        <f>Table1[[#This Row],[material_cost]]+Table1[[#This Row],[freight_cost]]</f>
        <v>1916.47</v>
      </c>
      <c r="R834" t="s">
        <v>19</v>
      </c>
      <c r="S834" t="s">
        <v>661</v>
      </c>
      <c r="T834">
        <v>1</v>
      </c>
      <c r="U834" s="9">
        <v>15000</v>
      </c>
      <c r="V834">
        <v>6.625</v>
      </c>
      <c r="W834">
        <v>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s="8">
        <v>3577.5</v>
      </c>
    </row>
    <row r="835" spans="1:33" x14ac:dyDescent="0.3">
      <c r="A835" t="s">
        <v>530</v>
      </c>
      <c r="B835" t="s">
        <v>1404</v>
      </c>
      <c r="C835" s="4">
        <v>45114</v>
      </c>
      <c r="D835">
        <v>361</v>
      </c>
      <c r="E835" t="s">
        <v>663</v>
      </c>
      <c r="F835" s="10">
        <v>0.60240000000000005</v>
      </c>
      <c r="G835" s="8">
        <v>8403.48</v>
      </c>
      <c r="H835" t="s">
        <v>712</v>
      </c>
      <c r="I835" s="8">
        <v>8479.1</v>
      </c>
      <c r="J835" t="s">
        <v>713</v>
      </c>
      <c r="K835">
        <v>80</v>
      </c>
      <c r="L835">
        <v>758</v>
      </c>
      <c r="M835" s="4">
        <v>45124</v>
      </c>
      <c r="N835" s="4">
        <v>45125</v>
      </c>
      <c r="O835" s="8">
        <v>0</v>
      </c>
      <c r="P835" s="8">
        <v>8563.56</v>
      </c>
      <c r="Q835" s="8">
        <f>Table1[[#This Row],[material_cost]]+Table1[[#This Row],[freight_cost]]</f>
        <v>8563.56</v>
      </c>
      <c r="R835" t="s">
        <v>666</v>
      </c>
      <c r="S835" t="s">
        <v>661</v>
      </c>
      <c r="T835">
        <v>1</v>
      </c>
      <c r="U835" s="9">
        <v>10000</v>
      </c>
      <c r="V835">
        <v>11.625</v>
      </c>
      <c r="W835">
        <v>10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s="8">
        <v>13950</v>
      </c>
    </row>
    <row r="836" spans="1:33" x14ac:dyDescent="0.3">
      <c r="A836" t="s">
        <v>530</v>
      </c>
      <c r="B836" t="s">
        <v>1405</v>
      </c>
      <c r="C836" s="4">
        <v>45114</v>
      </c>
      <c r="D836">
        <v>327</v>
      </c>
      <c r="E836" t="s">
        <v>668</v>
      </c>
      <c r="F836" s="10">
        <v>1.429</v>
      </c>
      <c r="G836" s="8">
        <v>2100.63</v>
      </c>
      <c r="H836">
        <v>72829</v>
      </c>
      <c r="I836" s="8">
        <v>2100.63</v>
      </c>
      <c r="J836" t="s">
        <v>982</v>
      </c>
      <c r="K836">
        <v>157</v>
      </c>
      <c r="L836" t="s">
        <v>914</v>
      </c>
      <c r="M836" s="4">
        <v>45120</v>
      </c>
      <c r="O836" s="8">
        <v>0</v>
      </c>
      <c r="P836" s="8">
        <v>2027.13</v>
      </c>
      <c r="Q836" s="8">
        <f>Table1[[#This Row],[material_cost]]+Table1[[#This Row],[freight_cost]]</f>
        <v>2027.13</v>
      </c>
      <c r="R836" t="s">
        <v>19</v>
      </c>
      <c r="S836" t="s">
        <v>661</v>
      </c>
      <c r="T836">
        <v>1</v>
      </c>
      <c r="U836" s="9">
        <v>2500</v>
      </c>
      <c r="V836">
        <v>7</v>
      </c>
      <c r="W836">
        <v>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s="8">
        <v>1470</v>
      </c>
    </row>
    <row r="837" spans="1:33" x14ac:dyDescent="0.3">
      <c r="A837" t="s">
        <v>530</v>
      </c>
      <c r="B837" t="s">
        <v>1406</v>
      </c>
      <c r="C837" s="4">
        <v>45117</v>
      </c>
      <c r="D837">
        <v>613</v>
      </c>
      <c r="E837" t="s">
        <v>656</v>
      </c>
      <c r="F837" s="10">
        <v>0.46200000000000002</v>
      </c>
      <c r="G837" s="8">
        <v>8316</v>
      </c>
      <c r="H837" t="s">
        <v>588</v>
      </c>
      <c r="I837" s="8">
        <v>8627.1</v>
      </c>
      <c r="J837" t="s">
        <v>855</v>
      </c>
      <c r="K837">
        <v>163</v>
      </c>
      <c r="L837" t="s">
        <v>806</v>
      </c>
      <c r="M837" s="4">
        <v>45126</v>
      </c>
      <c r="N837" s="4">
        <v>45128</v>
      </c>
      <c r="O837" s="8">
        <v>93.37</v>
      </c>
      <c r="P837" s="8">
        <v>8627.08</v>
      </c>
      <c r="Q837" s="8">
        <f>Table1[[#This Row],[material_cost]]+Table1[[#This Row],[freight_cost]]</f>
        <v>8720.4500000000007</v>
      </c>
      <c r="R837" t="s">
        <v>660</v>
      </c>
      <c r="S837" t="s">
        <v>661</v>
      </c>
      <c r="T837">
        <v>1</v>
      </c>
      <c r="U837" s="9">
        <v>10000</v>
      </c>
      <c r="V837">
        <v>9.375</v>
      </c>
      <c r="W837">
        <v>16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s="8">
        <v>18000</v>
      </c>
    </row>
    <row r="838" spans="1:33" x14ac:dyDescent="0.3">
      <c r="A838" t="s">
        <v>530</v>
      </c>
      <c r="B838" t="s">
        <v>1407</v>
      </c>
      <c r="C838" s="4">
        <v>45118</v>
      </c>
      <c r="D838">
        <v>327</v>
      </c>
      <c r="E838" t="s">
        <v>668</v>
      </c>
      <c r="F838" s="10">
        <v>0.13266666666666599</v>
      </c>
      <c r="G838" s="8">
        <v>3974.03</v>
      </c>
      <c r="H838" t="s">
        <v>39</v>
      </c>
      <c r="I838" s="8">
        <v>3953.0666666666598</v>
      </c>
      <c r="J838" t="s">
        <v>739</v>
      </c>
      <c r="K838">
        <v>257</v>
      </c>
      <c r="L838" t="s">
        <v>605</v>
      </c>
      <c r="M838" s="4">
        <v>45126</v>
      </c>
      <c r="N838" s="4">
        <v>45127</v>
      </c>
      <c r="O838" s="8">
        <v>0</v>
      </c>
      <c r="P838" s="8">
        <v>3953.05666666666</v>
      </c>
      <c r="Q838" s="8">
        <f>Table1[[#This Row],[material_cost]]+Table1[[#This Row],[freight_cost]]</f>
        <v>3953.05666666666</v>
      </c>
      <c r="R838" t="s">
        <v>19</v>
      </c>
      <c r="S838" t="s">
        <v>661</v>
      </c>
      <c r="T838">
        <v>3</v>
      </c>
      <c r="U838" s="9">
        <v>10000</v>
      </c>
      <c r="V838">
        <v>13</v>
      </c>
      <c r="W838">
        <v>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s="8">
        <v>4680</v>
      </c>
    </row>
    <row r="839" spans="1:33" x14ac:dyDescent="0.3">
      <c r="A839" t="s">
        <v>530</v>
      </c>
      <c r="B839" t="s">
        <v>1407</v>
      </c>
      <c r="C839" s="4">
        <v>45118</v>
      </c>
      <c r="D839">
        <v>327</v>
      </c>
      <c r="E839" t="s">
        <v>668</v>
      </c>
      <c r="F839" s="10">
        <v>0.13266666666666599</v>
      </c>
      <c r="G839" s="8">
        <v>3974.03</v>
      </c>
      <c r="H839" t="s">
        <v>39</v>
      </c>
      <c r="I839" s="8">
        <v>3953.0666666666598</v>
      </c>
      <c r="J839" t="s">
        <v>739</v>
      </c>
      <c r="K839">
        <v>257</v>
      </c>
      <c r="L839" t="s">
        <v>605</v>
      </c>
      <c r="M839" s="4">
        <v>45126</v>
      </c>
      <c r="N839" s="4">
        <v>45127</v>
      </c>
      <c r="O839" s="8">
        <v>0</v>
      </c>
      <c r="P839" s="8">
        <v>3953.05666666666</v>
      </c>
      <c r="Q839" s="8">
        <f>Table1[[#This Row],[material_cost]]+Table1[[#This Row],[freight_cost]]</f>
        <v>3953.05666666666</v>
      </c>
      <c r="R839" t="s">
        <v>19</v>
      </c>
      <c r="S839" t="s">
        <v>661</v>
      </c>
      <c r="T839">
        <v>2</v>
      </c>
      <c r="U839" s="9">
        <v>10000</v>
      </c>
      <c r="V839">
        <v>11.875</v>
      </c>
      <c r="W839">
        <v>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s="8">
        <v>5700</v>
      </c>
    </row>
    <row r="840" spans="1:33" x14ac:dyDescent="0.3">
      <c r="A840" t="s">
        <v>530</v>
      </c>
      <c r="B840" t="s">
        <v>1407</v>
      </c>
      <c r="C840" s="4">
        <v>45118</v>
      </c>
      <c r="D840">
        <v>327</v>
      </c>
      <c r="E840" t="s">
        <v>668</v>
      </c>
      <c r="F840" s="10">
        <v>0.13266666666666599</v>
      </c>
      <c r="G840" s="8">
        <v>3974.03</v>
      </c>
      <c r="H840" t="s">
        <v>39</v>
      </c>
      <c r="I840" s="8">
        <v>3953.0666666666598</v>
      </c>
      <c r="J840" t="s">
        <v>739</v>
      </c>
      <c r="K840">
        <v>257</v>
      </c>
      <c r="L840" t="s">
        <v>605</v>
      </c>
      <c r="M840" s="4">
        <v>45126</v>
      </c>
      <c r="N840" s="4">
        <v>45127</v>
      </c>
      <c r="O840" s="8">
        <v>0</v>
      </c>
      <c r="P840" s="8">
        <v>3953.05666666666</v>
      </c>
      <c r="Q840" s="8">
        <f>Table1[[#This Row],[material_cost]]+Table1[[#This Row],[freight_cost]]</f>
        <v>3953.05666666666</v>
      </c>
      <c r="R840" t="s">
        <v>19</v>
      </c>
      <c r="S840" t="s">
        <v>661</v>
      </c>
      <c r="T840">
        <v>1</v>
      </c>
      <c r="U840" s="9">
        <v>10000</v>
      </c>
      <c r="V840">
        <v>10.875</v>
      </c>
      <c r="W840">
        <v>15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s="8">
        <v>19575</v>
      </c>
    </row>
    <row r="841" spans="1:33" x14ac:dyDescent="0.3">
      <c r="A841" t="s">
        <v>530</v>
      </c>
      <c r="B841" t="s">
        <v>1408</v>
      </c>
      <c r="C841" s="4">
        <v>45118</v>
      </c>
      <c r="D841">
        <v>613</v>
      </c>
      <c r="E841" t="s">
        <v>656</v>
      </c>
      <c r="F841" s="10">
        <v>0.66500000000000004</v>
      </c>
      <c r="G841" s="8">
        <v>793.01</v>
      </c>
      <c r="H841" t="s">
        <v>881</v>
      </c>
      <c r="I841" s="8">
        <v>790.9</v>
      </c>
      <c r="J841" t="s">
        <v>882</v>
      </c>
      <c r="K841">
        <v>317626</v>
      </c>
      <c r="L841" t="s">
        <v>883</v>
      </c>
      <c r="M841" s="4">
        <v>45128</v>
      </c>
      <c r="N841" s="4">
        <v>45127</v>
      </c>
      <c r="O841" s="8">
        <v>5.95</v>
      </c>
      <c r="P841" s="8">
        <v>889.9</v>
      </c>
      <c r="Q841" s="8">
        <f>Table1[[#This Row],[material_cost]]+Table1[[#This Row],[freight_cost]]</f>
        <v>895.85</v>
      </c>
      <c r="R841" t="s">
        <v>660</v>
      </c>
      <c r="S841" t="s">
        <v>661</v>
      </c>
      <c r="T841">
        <v>1</v>
      </c>
      <c r="U841" s="9">
        <v>5000</v>
      </c>
      <c r="V841">
        <v>6.625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s="8">
        <v>1192.5</v>
      </c>
    </row>
    <row r="842" spans="1:33" x14ac:dyDescent="0.3">
      <c r="A842" t="s">
        <v>530</v>
      </c>
      <c r="B842" t="s">
        <v>1409</v>
      </c>
      <c r="C842" s="4">
        <v>45118</v>
      </c>
      <c r="D842">
        <v>613</v>
      </c>
      <c r="E842" t="s">
        <v>656</v>
      </c>
      <c r="F842" s="10">
        <v>0.35</v>
      </c>
      <c r="G842" s="8">
        <v>4677.75</v>
      </c>
      <c r="H842" t="s">
        <v>961</v>
      </c>
      <c r="I842" s="8">
        <v>4682.59</v>
      </c>
      <c r="J842" t="s">
        <v>1016</v>
      </c>
      <c r="K842">
        <v>90</v>
      </c>
      <c r="L842" t="s">
        <v>963</v>
      </c>
      <c r="M842" s="4">
        <v>45135</v>
      </c>
      <c r="N842" s="4">
        <v>45135</v>
      </c>
      <c r="O842" s="8">
        <v>66.89</v>
      </c>
      <c r="P842" s="8">
        <v>4682.6000000000004</v>
      </c>
      <c r="Q842" s="8">
        <f>Table1[[#This Row],[material_cost]]+Table1[[#This Row],[freight_cost]]</f>
        <v>4749.4900000000007</v>
      </c>
      <c r="R842" t="s">
        <v>660</v>
      </c>
      <c r="S842" t="s">
        <v>661</v>
      </c>
      <c r="T842">
        <v>1</v>
      </c>
      <c r="U842" s="9">
        <v>10000</v>
      </c>
      <c r="V842">
        <v>10.125</v>
      </c>
      <c r="W842">
        <v>11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s="8">
        <v>13365</v>
      </c>
    </row>
    <row r="843" spans="1:33" x14ac:dyDescent="0.3">
      <c r="A843" t="s">
        <v>530</v>
      </c>
      <c r="B843" t="s">
        <v>1410</v>
      </c>
      <c r="C843" s="4">
        <v>45120</v>
      </c>
      <c r="D843">
        <v>327</v>
      </c>
      <c r="E843" t="s">
        <v>668</v>
      </c>
      <c r="F843" s="10">
        <v>0.48399999999999999</v>
      </c>
      <c r="G843" s="8">
        <v>1742.4</v>
      </c>
      <c r="H843">
        <v>79426</v>
      </c>
      <c r="I843" s="8">
        <v>1713.82</v>
      </c>
      <c r="J843" t="s">
        <v>1083</v>
      </c>
      <c r="K843">
        <v>20</v>
      </c>
      <c r="L843" t="s">
        <v>420</v>
      </c>
      <c r="M843" s="4">
        <v>45128</v>
      </c>
      <c r="N843" s="4">
        <v>45131</v>
      </c>
      <c r="O843" s="8">
        <v>0</v>
      </c>
      <c r="P843" s="8">
        <v>1713.82</v>
      </c>
      <c r="Q843" s="8">
        <f>Table1[[#This Row],[material_cost]]+Table1[[#This Row],[freight_cost]]</f>
        <v>1713.82</v>
      </c>
      <c r="R843" t="s">
        <v>19</v>
      </c>
      <c r="S843" t="s">
        <v>661</v>
      </c>
      <c r="T843">
        <v>1</v>
      </c>
      <c r="U843" s="9">
        <v>10000</v>
      </c>
      <c r="V843">
        <v>10</v>
      </c>
      <c r="W843">
        <v>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s="8">
        <v>3600</v>
      </c>
    </row>
    <row r="844" spans="1:33" x14ac:dyDescent="0.3">
      <c r="A844" t="s">
        <v>530</v>
      </c>
      <c r="B844" t="s">
        <v>1411</v>
      </c>
      <c r="C844" s="4">
        <v>45121</v>
      </c>
      <c r="D844">
        <v>343</v>
      </c>
      <c r="E844" t="s">
        <v>687</v>
      </c>
      <c r="F844" s="10">
        <v>0.1</v>
      </c>
      <c r="G844" s="8">
        <v>2544</v>
      </c>
      <c r="H844" t="s">
        <v>897</v>
      </c>
      <c r="I844" s="8">
        <v>2530.1759999999899</v>
      </c>
      <c r="J844" t="s">
        <v>1412</v>
      </c>
      <c r="K844">
        <v>278</v>
      </c>
      <c r="L844" t="s">
        <v>38</v>
      </c>
      <c r="M844" s="4">
        <v>45127</v>
      </c>
      <c r="N844" s="4">
        <v>45126</v>
      </c>
      <c r="O844" s="8">
        <v>0</v>
      </c>
      <c r="P844" s="8">
        <v>2531.6699999999901</v>
      </c>
      <c r="Q844" s="8">
        <f>Table1[[#This Row],[material_cost]]+Table1[[#This Row],[freight_cost]]</f>
        <v>2531.6699999999901</v>
      </c>
      <c r="R844" t="s">
        <v>690</v>
      </c>
      <c r="S844" t="s">
        <v>661</v>
      </c>
      <c r="T844">
        <v>3</v>
      </c>
      <c r="U844" s="9">
        <v>10000</v>
      </c>
      <c r="V844">
        <v>12.25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s="8">
        <v>1470</v>
      </c>
    </row>
    <row r="845" spans="1:33" x14ac:dyDescent="0.3">
      <c r="A845" t="s">
        <v>530</v>
      </c>
      <c r="B845" t="s">
        <v>1411</v>
      </c>
      <c r="C845" s="4">
        <v>45121</v>
      </c>
      <c r="D845">
        <v>343</v>
      </c>
      <c r="E845" t="s">
        <v>687</v>
      </c>
      <c r="F845" s="10">
        <v>0.1</v>
      </c>
      <c r="G845" s="8">
        <v>2544</v>
      </c>
      <c r="H845" t="s">
        <v>897</v>
      </c>
      <c r="I845" s="8">
        <v>2530.1759999999899</v>
      </c>
      <c r="J845" t="s">
        <v>1412</v>
      </c>
      <c r="K845">
        <v>278</v>
      </c>
      <c r="L845" t="s">
        <v>38</v>
      </c>
      <c r="M845" s="4">
        <v>45127</v>
      </c>
      <c r="N845" s="4">
        <v>45126</v>
      </c>
      <c r="O845" s="8">
        <v>0</v>
      </c>
      <c r="P845" s="8">
        <v>2531.6699999999901</v>
      </c>
      <c r="Q845" s="8">
        <f>Table1[[#This Row],[material_cost]]+Table1[[#This Row],[freight_cost]]</f>
        <v>2531.6699999999901</v>
      </c>
      <c r="R845" t="s">
        <v>690</v>
      </c>
      <c r="S845" t="s">
        <v>661</v>
      </c>
      <c r="T845">
        <v>5</v>
      </c>
      <c r="U845" s="9">
        <v>10000</v>
      </c>
      <c r="V845">
        <v>10</v>
      </c>
      <c r="W845">
        <v>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s="8">
        <v>2400</v>
      </c>
    </row>
    <row r="846" spans="1:33" x14ac:dyDescent="0.3">
      <c r="A846" t="s">
        <v>530</v>
      </c>
      <c r="B846" t="s">
        <v>1411</v>
      </c>
      <c r="C846" s="4">
        <v>45121</v>
      </c>
      <c r="D846">
        <v>343</v>
      </c>
      <c r="E846" t="s">
        <v>687</v>
      </c>
      <c r="F846" s="10">
        <v>0.1</v>
      </c>
      <c r="G846" s="8">
        <v>2544</v>
      </c>
      <c r="H846" t="s">
        <v>897</v>
      </c>
      <c r="I846" s="8">
        <v>2530.1759999999899</v>
      </c>
      <c r="J846" t="s">
        <v>1412</v>
      </c>
      <c r="K846">
        <v>278</v>
      </c>
      <c r="L846" t="s">
        <v>38</v>
      </c>
      <c r="M846" s="4">
        <v>45127</v>
      </c>
      <c r="N846" s="4">
        <v>45126</v>
      </c>
      <c r="O846" s="8">
        <v>0</v>
      </c>
      <c r="P846" s="8">
        <v>2531.6699999999901</v>
      </c>
      <c r="Q846" s="8">
        <f>Table1[[#This Row],[material_cost]]+Table1[[#This Row],[freight_cost]]</f>
        <v>2531.6699999999901</v>
      </c>
      <c r="R846" t="s">
        <v>690</v>
      </c>
      <c r="S846" t="s">
        <v>661</v>
      </c>
      <c r="T846">
        <v>2</v>
      </c>
      <c r="U846" s="9">
        <v>10000</v>
      </c>
      <c r="V846">
        <v>11.625</v>
      </c>
      <c r="W846">
        <v>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s="8">
        <v>2790</v>
      </c>
    </row>
    <row r="847" spans="1:33" x14ac:dyDescent="0.3">
      <c r="A847" t="s">
        <v>530</v>
      </c>
      <c r="B847" t="s">
        <v>1411</v>
      </c>
      <c r="C847" s="4">
        <v>45121</v>
      </c>
      <c r="D847">
        <v>343</v>
      </c>
      <c r="E847" t="s">
        <v>687</v>
      </c>
      <c r="F847" s="10">
        <v>0.1</v>
      </c>
      <c r="G847" s="8">
        <v>2544</v>
      </c>
      <c r="H847" t="s">
        <v>897</v>
      </c>
      <c r="I847" s="8">
        <v>2530.1759999999899</v>
      </c>
      <c r="J847" t="s">
        <v>1412</v>
      </c>
      <c r="K847">
        <v>278</v>
      </c>
      <c r="L847" t="s">
        <v>38</v>
      </c>
      <c r="M847" s="4">
        <v>45127</v>
      </c>
      <c r="N847" s="4">
        <v>45126</v>
      </c>
      <c r="O847" s="8">
        <v>0</v>
      </c>
      <c r="P847" s="8">
        <v>2531.6699999999901</v>
      </c>
      <c r="Q847" s="8">
        <f>Table1[[#This Row],[material_cost]]+Table1[[#This Row],[freight_cost]]</f>
        <v>2531.6699999999901</v>
      </c>
      <c r="R847" t="s">
        <v>690</v>
      </c>
      <c r="S847" t="s">
        <v>661</v>
      </c>
      <c r="T847">
        <v>4</v>
      </c>
      <c r="U847" s="9">
        <v>10000</v>
      </c>
      <c r="V847">
        <v>13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s="8">
        <v>3120</v>
      </c>
    </row>
    <row r="848" spans="1:33" x14ac:dyDescent="0.3">
      <c r="A848" t="s">
        <v>530</v>
      </c>
      <c r="B848" t="s">
        <v>1411</v>
      </c>
      <c r="C848" s="4">
        <v>45121</v>
      </c>
      <c r="D848">
        <v>343</v>
      </c>
      <c r="E848" t="s">
        <v>687</v>
      </c>
      <c r="F848" s="10">
        <v>0.1</v>
      </c>
      <c r="G848" s="8">
        <v>2544</v>
      </c>
      <c r="H848" t="s">
        <v>897</v>
      </c>
      <c r="I848" s="8">
        <v>2530.1759999999899</v>
      </c>
      <c r="J848" t="s">
        <v>1412</v>
      </c>
      <c r="K848">
        <v>278</v>
      </c>
      <c r="L848" t="s">
        <v>38</v>
      </c>
      <c r="M848" s="4">
        <v>45127</v>
      </c>
      <c r="N848" s="4">
        <v>45126</v>
      </c>
      <c r="O848" s="8">
        <v>0</v>
      </c>
      <c r="P848" s="8">
        <v>2531.6699999999901</v>
      </c>
      <c r="Q848" s="8">
        <f>Table1[[#This Row],[material_cost]]+Table1[[#This Row],[freight_cost]]</f>
        <v>2531.6699999999901</v>
      </c>
      <c r="R848" t="s">
        <v>690</v>
      </c>
      <c r="S848" t="s">
        <v>661</v>
      </c>
      <c r="T848">
        <v>1</v>
      </c>
      <c r="U848" s="9">
        <v>10000</v>
      </c>
      <c r="V848">
        <v>10.875</v>
      </c>
      <c r="W848">
        <v>12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s="8">
        <v>15660</v>
      </c>
    </row>
    <row r="849" spans="1:33" x14ac:dyDescent="0.3">
      <c r="A849" t="s">
        <v>530</v>
      </c>
      <c r="B849" t="s">
        <v>1413</v>
      </c>
      <c r="C849" s="4">
        <v>45121</v>
      </c>
      <c r="D849">
        <v>1145</v>
      </c>
      <c r="E849" t="s">
        <v>1414</v>
      </c>
      <c r="F849" s="10">
        <v>0.1825</v>
      </c>
      <c r="G849" s="8">
        <v>476.32499999999999</v>
      </c>
      <c r="H849">
        <v>209</v>
      </c>
      <c r="I849" s="8">
        <v>476.32499999999999</v>
      </c>
      <c r="J849" t="s">
        <v>1415</v>
      </c>
      <c r="K849">
        <v>91</v>
      </c>
      <c r="L849" t="s">
        <v>528</v>
      </c>
      <c r="M849" s="4">
        <v>45128</v>
      </c>
      <c r="N849" s="4">
        <v>45127</v>
      </c>
      <c r="O849" s="8">
        <v>0</v>
      </c>
      <c r="P849" s="8">
        <v>476.32499999999999</v>
      </c>
      <c r="Q849" s="8">
        <f>Table1[[#This Row],[material_cost]]+Table1[[#This Row],[freight_cost]]</f>
        <v>476.32499999999999</v>
      </c>
      <c r="R849" t="s">
        <v>1416</v>
      </c>
      <c r="S849" t="s">
        <v>661</v>
      </c>
      <c r="T849">
        <v>2</v>
      </c>
      <c r="U849" s="9">
        <v>10000</v>
      </c>
      <c r="V849">
        <v>3.75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s="8">
        <v>450</v>
      </c>
    </row>
    <row r="850" spans="1:33" x14ac:dyDescent="0.3">
      <c r="A850" t="s">
        <v>530</v>
      </c>
      <c r="B850" t="s">
        <v>1413</v>
      </c>
      <c r="C850" s="4">
        <v>45121</v>
      </c>
      <c r="D850">
        <v>1145</v>
      </c>
      <c r="E850" t="s">
        <v>1414</v>
      </c>
      <c r="F850" s="10">
        <v>0.1825</v>
      </c>
      <c r="G850" s="8">
        <v>476.32499999999999</v>
      </c>
      <c r="H850">
        <v>209</v>
      </c>
      <c r="I850" s="8">
        <v>476.32499999999999</v>
      </c>
      <c r="J850" t="s">
        <v>1415</v>
      </c>
      <c r="K850">
        <v>91</v>
      </c>
      <c r="L850" t="s">
        <v>528</v>
      </c>
      <c r="M850" s="4">
        <v>45128</v>
      </c>
      <c r="N850" s="4">
        <v>45127</v>
      </c>
      <c r="O850" s="8">
        <v>0</v>
      </c>
      <c r="P850" s="8">
        <v>476.32499999999999</v>
      </c>
      <c r="Q850" s="8">
        <f>Table1[[#This Row],[material_cost]]+Table1[[#This Row],[freight_cost]]</f>
        <v>476.32499999999999</v>
      </c>
      <c r="R850" t="s">
        <v>1416</v>
      </c>
      <c r="S850" t="s">
        <v>661</v>
      </c>
      <c r="T850">
        <v>1</v>
      </c>
      <c r="U850" s="9">
        <v>10000</v>
      </c>
      <c r="V850">
        <v>9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s="8">
        <v>2160</v>
      </c>
    </row>
    <row r="851" spans="1:33" x14ac:dyDescent="0.3">
      <c r="A851" t="s">
        <v>530</v>
      </c>
      <c r="B851" t="s">
        <v>1417</v>
      </c>
      <c r="C851" s="4">
        <v>45121</v>
      </c>
      <c r="D851">
        <v>613</v>
      </c>
      <c r="E851" t="s">
        <v>656</v>
      </c>
      <c r="F851" s="10">
        <v>8.7499999999999994E-2</v>
      </c>
      <c r="G851" s="8">
        <v>892.5</v>
      </c>
      <c r="H851" t="s">
        <v>961</v>
      </c>
      <c r="I851" s="8">
        <v>892.5</v>
      </c>
      <c r="J851" t="s">
        <v>1303</v>
      </c>
      <c r="K851">
        <v>90</v>
      </c>
      <c r="L851" t="s">
        <v>963</v>
      </c>
      <c r="M851" s="4">
        <v>45126</v>
      </c>
      <c r="N851" s="4">
        <v>45127</v>
      </c>
      <c r="O851" s="8">
        <v>12.75</v>
      </c>
      <c r="P851" s="8">
        <v>892.5</v>
      </c>
      <c r="Q851" s="8">
        <f>Table1[[#This Row],[material_cost]]+Table1[[#This Row],[freight_cost]]</f>
        <v>905.25</v>
      </c>
      <c r="R851" t="s">
        <v>660</v>
      </c>
      <c r="S851" t="s">
        <v>661</v>
      </c>
      <c r="T851">
        <v>2</v>
      </c>
      <c r="U851" s="9">
        <v>10000</v>
      </c>
      <c r="V851">
        <v>7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s="8">
        <v>1680</v>
      </c>
    </row>
    <row r="852" spans="1:33" x14ac:dyDescent="0.3">
      <c r="A852" t="s">
        <v>530</v>
      </c>
      <c r="B852" t="s">
        <v>1417</v>
      </c>
      <c r="C852" s="4">
        <v>45121</v>
      </c>
      <c r="D852">
        <v>613</v>
      </c>
      <c r="E852" t="s">
        <v>656</v>
      </c>
      <c r="F852" s="10">
        <v>8.7499999999999994E-2</v>
      </c>
      <c r="G852" s="8">
        <v>892.5</v>
      </c>
      <c r="H852" t="s">
        <v>961</v>
      </c>
      <c r="I852" s="8">
        <v>892.5</v>
      </c>
      <c r="J852" t="s">
        <v>1303</v>
      </c>
      <c r="K852">
        <v>90</v>
      </c>
      <c r="L852" t="s">
        <v>963</v>
      </c>
      <c r="M852" s="4">
        <v>45126</v>
      </c>
      <c r="N852" s="4">
        <v>45127</v>
      </c>
      <c r="O852" s="8">
        <v>12.75</v>
      </c>
      <c r="P852" s="8">
        <v>892.5</v>
      </c>
      <c r="Q852" s="8">
        <f>Table1[[#This Row],[material_cost]]+Table1[[#This Row],[freight_cost]]</f>
        <v>905.25</v>
      </c>
      <c r="R852" t="s">
        <v>660</v>
      </c>
      <c r="S852" t="s">
        <v>661</v>
      </c>
      <c r="T852">
        <v>4</v>
      </c>
      <c r="U852" s="9">
        <v>10000</v>
      </c>
      <c r="V852">
        <v>13</v>
      </c>
      <c r="W852">
        <v>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s="8">
        <v>3120</v>
      </c>
    </row>
    <row r="853" spans="1:33" x14ac:dyDescent="0.3">
      <c r="A853" t="s">
        <v>530</v>
      </c>
      <c r="B853" t="s">
        <v>1417</v>
      </c>
      <c r="C853" s="4">
        <v>45121</v>
      </c>
      <c r="D853">
        <v>613</v>
      </c>
      <c r="E853" t="s">
        <v>656</v>
      </c>
      <c r="F853" s="10">
        <v>8.7499999999999994E-2</v>
      </c>
      <c r="G853" s="8">
        <v>892.5</v>
      </c>
      <c r="H853" t="s">
        <v>961</v>
      </c>
      <c r="I853" s="8">
        <v>892.5</v>
      </c>
      <c r="J853" t="s">
        <v>1303</v>
      </c>
      <c r="K853">
        <v>90</v>
      </c>
      <c r="L853" t="s">
        <v>963</v>
      </c>
      <c r="M853" s="4">
        <v>45126</v>
      </c>
      <c r="N853" s="4">
        <v>45127</v>
      </c>
      <c r="O853" s="8">
        <v>12.75</v>
      </c>
      <c r="P853" s="8">
        <v>892.5</v>
      </c>
      <c r="Q853" s="8">
        <f>Table1[[#This Row],[material_cost]]+Table1[[#This Row],[freight_cost]]</f>
        <v>905.25</v>
      </c>
      <c r="R853" t="s">
        <v>660</v>
      </c>
      <c r="S853" t="s">
        <v>661</v>
      </c>
      <c r="T853">
        <v>1</v>
      </c>
      <c r="U853" s="9">
        <v>10000</v>
      </c>
      <c r="V853">
        <v>9.625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s="8">
        <v>2310</v>
      </c>
    </row>
    <row r="854" spans="1:33" x14ac:dyDescent="0.3">
      <c r="A854" t="s">
        <v>530</v>
      </c>
      <c r="B854" t="s">
        <v>1417</v>
      </c>
      <c r="C854" s="4">
        <v>45121</v>
      </c>
      <c r="D854">
        <v>613</v>
      </c>
      <c r="E854" t="s">
        <v>656</v>
      </c>
      <c r="F854" s="10">
        <v>8.7499999999999994E-2</v>
      </c>
      <c r="G854" s="8">
        <v>892.5</v>
      </c>
      <c r="H854" t="s">
        <v>961</v>
      </c>
      <c r="I854" s="8">
        <v>892.5</v>
      </c>
      <c r="J854" t="s">
        <v>1303</v>
      </c>
      <c r="K854">
        <v>90</v>
      </c>
      <c r="L854" t="s">
        <v>963</v>
      </c>
      <c r="M854" s="4">
        <v>45126</v>
      </c>
      <c r="N854" s="4">
        <v>45127</v>
      </c>
      <c r="O854" s="8">
        <v>12.75</v>
      </c>
      <c r="P854" s="8">
        <v>892.5</v>
      </c>
      <c r="Q854" s="8">
        <f>Table1[[#This Row],[material_cost]]+Table1[[#This Row],[freight_cost]]</f>
        <v>905.25</v>
      </c>
      <c r="R854" t="s">
        <v>660</v>
      </c>
      <c r="S854" t="s">
        <v>661</v>
      </c>
      <c r="T854">
        <v>3</v>
      </c>
      <c r="U854" s="9">
        <v>10000</v>
      </c>
      <c r="V854">
        <v>12.875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s="8">
        <v>3090</v>
      </c>
    </row>
    <row r="855" spans="1:33" x14ac:dyDescent="0.3">
      <c r="A855" t="s">
        <v>530</v>
      </c>
      <c r="B855" t="s">
        <v>1418</v>
      </c>
      <c r="C855" s="4">
        <v>45121</v>
      </c>
      <c r="D855">
        <v>361</v>
      </c>
      <c r="E855" t="s">
        <v>663</v>
      </c>
      <c r="F855" s="10">
        <v>0.30120000000000002</v>
      </c>
      <c r="G855" s="8">
        <v>2737.91</v>
      </c>
      <c r="H855" t="s">
        <v>712</v>
      </c>
      <c r="I855" s="8">
        <v>2763.21</v>
      </c>
      <c r="J855" t="s">
        <v>781</v>
      </c>
      <c r="K855">
        <v>80</v>
      </c>
      <c r="L855">
        <v>758</v>
      </c>
      <c r="M855" s="4">
        <v>45132</v>
      </c>
      <c r="N855" s="4">
        <v>45133</v>
      </c>
      <c r="O855" s="8">
        <v>27.52</v>
      </c>
      <c r="P855" s="8">
        <v>2763.21</v>
      </c>
      <c r="Q855" s="8">
        <f>Table1[[#This Row],[material_cost]]+Table1[[#This Row],[freight_cost]]</f>
        <v>2790.73</v>
      </c>
      <c r="R855" t="s">
        <v>666</v>
      </c>
      <c r="S855" t="s">
        <v>661</v>
      </c>
      <c r="T855">
        <v>1</v>
      </c>
      <c r="U855" s="9">
        <v>10000</v>
      </c>
      <c r="V855">
        <v>5.75</v>
      </c>
      <c r="W855">
        <v>6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s="8">
        <v>4140</v>
      </c>
    </row>
    <row r="856" spans="1:33" x14ac:dyDescent="0.3">
      <c r="A856" t="s">
        <v>530</v>
      </c>
      <c r="B856" t="s">
        <v>1418</v>
      </c>
      <c r="C856" s="4">
        <v>45121</v>
      </c>
      <c r="D856">
        <v>361</v>
      </c>
      <c r="E856" t="s">
        <v>663</v>
      </c>
      <c r="F856" s="10">
        <v>0.30120000000000002</v>
      </c>
      <c r="G856" s="8">
        <v>2737.91</v>
      </c>
      <c r="H856" t="s">
        <v>712</v>
      </c>
      <c r="I856" s="8">
        <v>2763.21</v>
      </c>
      <c r="J856" t="s">
        <v>781</v>
      </c>
      <c r="K856">
        <v>80</v>
      </c>
      <c r="L856">
        <v>758</v>
      </c>
      <c r="M856" s="4">
        <v>45132</v>
      </c>
      <c r="N856" s="4">
        <v>45133</v>
      </c>
      <c r="O856" s="8">
        <v>27.52</v>
      </c>
      <c r="P856" s="8">
        <v>2763.21</v>
      </c>
      <c r="Q856" s="8">
        <f>Table1[[#This Row],[material_cost]]+Table1[[#This Row],[freight_cost]]</f>
        <v>2790.73</v>
      </c>
      <c r="R856" t="s">
        <v>666</v>
      </c>
      <c r="S856" t="s">
        <v>661</v>
      </c>
      <c r="T856">
        <v>2</v>
      </c>
      <c r="U856" s="9">
        <v>10000</v>
      </c>
      <c r="V856">
        <v>6.875</v>
      </c>
      <c r="W856">
        <v>6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s="8">
        <v>4950</v>
      </c>
    </row>
    <row r="857" spans="1:33" x14ac:dyDescent="0.3">
      <c r="A857" t="s">
        <v>530</v>
      </c>
      <c r="B857" t="s">
        <v>1419</v>
      </c>
      <c r="C857" s="4">
        <v>45121</v>
      </c>
      <c r="D857">
        <v>327</v>
      </c>
      <c r="E857" t="s">
        <v>668</v>
      </c>
      <c r="F857" s="10">
        <v>0.59489999999999998</v>
      </c>
      <c r="G857" s="8">
        <v>2141.64</v>
      </c>
      <c r="H857" t="s">
        <v>1420</v>
      </c>
      <c r="I857" s="8">
        <v>2141.64</v>
      </c>
      <c r="J857" t="s">
        <v>776</v>
      </c>
      <c r="K857">
        <v>318546</v>
      </c>
      <c r="L857" t="s">
        <v>629</v>
      </c>
      <c r="M857" s="4">
        <v>45142</v>
      </c>
      <c r="N857" s="4">
        <v>45141</v>
      </c>
      <c r="O857" s="8">
        <v>0</v>
      </c>
      <c r="P857" s="8">
        <v>2141.64</v>
      </c>
      <c r="Q857" s="8">
        <f>Table1[[#This Row],[material_cost]]+Table1[[#This Row],[freight_cost]]</f>
        <v>2141.64</v>
      </c>
      <c r="R857" t="s">
        <v>19</v>
      </c>
      <c r="S857" t="s">
        <v>661</v>
      </c>
      <c r="T857">
        <v>1</v>
      </c>
      <c r="U857" s="9">
        <v>5000</v>
      </c>
      <c r="V857">
        <v>7</v>
      </c>
      <c r="W857">
        <v>5</v>
      </c>
      <c r="X857">
        <v>6.625</v>
      </c>
      <c r="Y857">
        <v>3</v>
      </c>
      <c r="Z857">
        <v>5.125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 s="8">
        <v>3600</v>
      </c>
    </row>
    <row r="858" spans="1:33" x14ac:dyDescent="0.3">
      <c r="A858" t="s">
        <v>530</v>
      </c>
      <c r="B858" t="s">
        <v>1421</v>
      </c>
      <c r="C858" s="4">
        <v>45121</v>
      </c>
      <c r="D858">
        <v>1066</v>
      </c>
      <c r="E858" t="s">
        <v>671</v>
      </c>
      <c r="F858" s="10">
        <v>3.5000000000000003E-2</v>
      </c>
      <c r="G858" s="8">
        <v>373.8</v>
      </c>
      <c r="H858" t="s">
        <v>742</v>
      </c>
      <c r="I858" s="8">
        <v>373.8</v>
      </c>
      <c r="J858" t="s">
        <v>743</v>
      </c>
      <c r="K858">
        <v>133</v>
      </c>
      <c r="L858" t="s">
        <v>528</v>
      </c>
      <c r="M858" s="4">
        <v>45126</v>
      </c>
      <c r="O858" s="8">
        <v>0</v>
      </c>
      <c r="P858" s="8">
        <v>373.81</v>
      </c>
      <c r="Q858" s="8">
        <f>Table1[[#This Row],[material_cost]]+Table1[[#This Row],[freight_cost]]</f>
        <v>373.81</v>
      </c>
      <c r="R858" t="s">
        <v>673</v>
      </c>
      <c r="S858" t="s">
        <v>661</v>
      </c>
      <c r="T858">
        <v>3</v>
      </c>
      <c r="U858" s="9">
        <v>10000</v>
      </c>
      <c r="V858">
        <v>12.875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8">
        <v>3090</v>
      </c>
    </row>
    <row r="859" spans="1:33" x14ac:dyDescent="0.3">
      <c r="A859" t="s">
        <v>530</v>
      </c>
      <c r="B859" t="s">
        <v>1421</v>
      </c>
      <c r="C859" s="4">
        <v>45121</v>
      </c>
      <c r="D859">
        <v>1066</v>
      </c>
      <c r="E859" t="s">
        <v>671</v>
      </c>
      <c r="F859" s="10">
        <v>3.5000000000000003E-2</v>
      </c>
      <c r="G859" s="8">
        <v>373.8</v>
      </c>
      <c r="H859" t="s">
        <v>742</v>
      </c>
      <c r="I859" s="8">
        <v>373.8</v>
      </c>
      <c r="J859" t="s">
        <v>743</v>
      </c>
      <c r="K859">
        <v>133</v>
      </c>
      <c r="L859" t="s">
        <v>528</v>
      </c>
      <c r="M859" s="4">
        <v>45126</v>
      </c>
      <c r="O859" s="8">
        <v>0</v>
      </c>
      <c r="P859" s="8">
        <v>373.81</v>
      </c>
      <c r="Q859" s="8">
        <f>Table1[[#This Row],[material_cost]]+Table1[[#This Row],[freight_cost]]</f>
        <v>373.81</v>
      </c>
      <c r="R859" t="s">
        <v>673</v>
      </c>
      <c r="S859" t="s">
        <v>661</v>
      </c>
      <c r="T859">
        <v>4</v>
      </c>
      <c r="U859" s="9">
        <v>10000</v>
      </c>
      <c r="V859">
        <v>8.625</v>
      </c>
      <c r="W859">
        <v>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s="8">
        <v>2070</v>
      </c>
    </row>
    <row r="860" spans="1:33" x14ac:dyDescent="0.3">
      <c r="A860" t="s">
        <v>530</v>
      </c>
      <c r="B860" t="s">
        <v>1421</v>
      </c>
      <c r="C860" s="4">
        <v>45121</v>
      </c>
      <c r="D860">
        <v>1066</v>
      </c>
      <c r="E860" t="s">
        <v>671</v>
      </c>
      <c r="F860" s="10">
        <v>3.5000000000000003E-2</v>
      </c>
      <c r="G860" s="8">
        <v>373.8</v>
      </c>
      <c r="H860" t="s">
        <v>742</v>
      </c>
      <c r="I860" s="8">
        <v>373.8</v>
      </c>
      <c r="J860" t="s">
        <v>743</v>
      </c>
      <c r="K860">
        <v>133</v>
      </c>
      <c r="L860" t="s">
        <v>528</v>
      </c>
      <c r="M860" s="4">
        <v>45126</v>
      </c>
      <c r="O860" s="8">
        <v>0</v>
      </c>
      <c r="P860" s="8">
        <v>373.81</v>
      </c>
      <c r="Q860" s="8">
        <f>Table1[[#This Row],[material_cost]]+Table1[[#This Row],[freight_cost]]</f>
        <v>373.81</v>
      </c>
      <c r="R860" t="s">
        <v>673</v>
      </c>
      <c r="S860" t="s">
        <v>661</v>
      </c>
      <c r="T860">
        <v>2</v>
      </c>
      <c r="U860" s="9">
        <v>10000</v>
      </c>
      <c r="V860">
        <v>11.625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s="8">
        <v>2790</v>
      </c>
    </row>
    <row r="861" spans="1:33" x14ac:dyDescent="0.3">
      <c r="A861" t="s">
        <v>530</v>
      </c>
      <c r="B861" t="s">
        <v>1421</v>
      </c>
      <c r="C861" s="4">
        <v>45121</v>
      </c>
      <c r="D861">
        <v>1066</v>
      </c>
      <c r="E861" t="s">
        <v>671</v>
      </c>
      <c r="F861" s="10">
        <v>3.5000000000000003E-2</v>
      </c>
      <c r="G861" s="8">
        <v>373.8</v>
      </c>
      <c r="H861" t="s">
        <v>742</v>
      </c>
      <c r="I861" s="8">
        <v>373.8</v>
      </c>
      <c r="J861" t="s">
        <v>743</v>
      </c>
      <c r="K861">
        <v>133</v>
      </c>
      <c r="L861" t="s">
        <v>528</v>
      </c>
      <c r="M861" s="4">
        <v>45126</v>
      </c>
      <c r="O861" s="8">
        <v>0</v>
      </c>
      <c r="P861" s="8">
        <v>373.81</v>
      </c>
      <c r="Q861" s="8">
        <f>Table1[[#This Row],[material_cost]]+Table1[[#This Row],[freight_cost]]</f>
        <v>373.81</v>
      </c>
      <c r="R861" t="s">
        <v>673</v>
      </c>
      <c r="S861" t="s">
        <v>661</v>
      </c>
      <c r="T861">
        <v>1</v>
      </c>
      <c r="U861" s="9">
        <v>10000</v>
      </c>
      <c r="V861">
        <v>11.375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s="8">
        <v>2730</v>
      </c>
    </row>
    <row r="862" spans="1:33" x14ac:dyDescent="0.3">
      <c r="A862" t="s">
        <v>530</v>
      </c>
      <c r="B862" t="s">
        <v>1422</v>
      </c>
      <c r="C862" s="4">
        <v>45121</v>
      </c>
      <c r="D862">
        <v>327</v>
      </c>
      <c r="E862" t="s">
        <v>668</v>
      </c>
      <c r="F862" s="10">
        <v>9.9500000000000005E-2</v>
      </c>
      <c r="G862" s="8">
        <v>3228.2775000000001</v>
      </c>
      <c r="H862" t="s">
        <v>39</v>
      </c>
      <c r="I862" s="8">
        <v>3272.2725</v>
      </c>
      <c r="J862" t="s">
        <v>1236</v>
      </c>
      <c r="K862">
        <v>257</v>
      </c>
      <c r="L862" t="s">
        <v>605</v>
      </c>
      <c r="M862" s="4">
        <v>45132</v>
      </c>
      <c r="N862" s="4">
        <v>45133</v>
      </c>
      <c r="O862" s="8">
        <v>0</v>
      </c>
      <c r="P862" s="8">
        <v>3272.2750000000001</v>
      </c>
      <c r="Q862" s="8">
        <f>Table1[[#This Row],[material_cost]]+Table1[[#This Row],[freight_cost]]</f>
        <v>3272.2750000000001</v>
      </c>
      <c r="R862" t="s">
        <v>19</v>
      </c>
      <c r="S862" t="s">
        <v>661</v>
      </c>
      <c r="T862">
        <v>2</v>
      </c>
      <c r="U862" s="9">
        <v>10000</v>
      </c>
      <c r="V862">
        <v>11.875</v>
      </c>
      <c r="W862">
        <v>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s="8">
        <v>8550</v>
      </c>
    </row>
    <row r="863" spans="1:33" x14ac:dyDescent="0.3">
      <c r="A863" t="s">
        <v>530</v>
      </c>
      <c r="B863" t="s">
        <v>1422</v>
      </c>
      <c r="C863" s="4">
        <v>45121</v>
      </c>
      <c r="D863">
        <v>327</v>
      </c>
      <c r="E863" t="s">
        <v>668</v>
      </c>
      <c r="F863" s="10">
        <v>9.9500000000000005E-2</v>
      </c>
      <c r="G863" s="8">
        <v>3228.2775000000001</v>
      </c>
      <c r="H863" t="s">
        <v>39</v>
      </c>
      <c r="I863" s="8">
        <v>3272.2725</v>
      </c>
      <c r="J863" t="s">
        <v>1236</v>
      </c>
      <c r="K863">
        <v>257</v>
      </c>
      <c r="L863" t="s">
        <v>605</v>
      </c>
      <c r="M863" s="4">
        <v>45132</v>
      </c>
      <c r="N863" s="4">
        <v>45133</v>
      </c>
      <c r="O863" s="8">
        <v>0</v>
      </c>
      <c r="P863" s="8">
        <v>3272.2750000000001</v>
      </c>
      <c r="Q863" s="8">
        <f>Table1[[#This Row],[material_cost]]+Table1[[#This Row],[freight_cost]]</f>
        <v>3272.2750000000001</v>
      </c>
      <c r="R863" t="s">
        <v>19</v>
      </c>
      <c r="S863" t="s">
        <v>661</v>
      </c>
      <c r="T863">
        <v>4</v>
      </c>
      <c r="U863" s="9">
        <v>10000</v>
      </c>
      <c r="V863">
        <v>10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s="8">
        <v>1200</v>
      </c>
    </row>
    <row r="864" spans="1:33" x14ac:dyDescent="0.3">
      <c r="A864" t="s">
        <v>530</v>
      </c>
      <c r="B864" t="s">
        <v>1422</v>
      </c>
      <c r="C864" s="4">
        <v>45121</v>
      </c>
      <c r="D864">
        <v>327</v>
      </c>
      <c r="E864" t="s">
        <v>668</v>
      </c>
      <c r="F864" s="10">
        <v>9.9500000000000005E-2</v>
      </c>
      <c r="G864" s="8">
        <v>3228.2775000000001</v>
      </c>
      <c r="H864" t="s">
        <v>39</v>
      </c>
      <c r="I864" s="8">
        <v>3272.2725</v>
      </c>
      <c r="J864" t="s">
        <v>1236</v>
      </c>
      <c r="K864">
        <v>257</v>
      </c>
      <c r="L864" t="s">
        <v>605</v>
      </c>
      <c r="M864" s="4">
        <v>45132</v>
      </c>
      <c r="N864" s="4">
        <v>45133</v>
      </c>
      <c r="O864" s="8">
        <v>0</v>
      </c>
      <c r="P864" s="8">
        <v>3272.2750000000001</v>
      </c>
      <c r="Q864" s="8">
        <f>Table1[[#This Row],[material_cost]]+Table1[[#This Row],[freight_cost]]</f>
        <v>3272.2750000000001</v>
      </c>
      <c r="R864" t="s">
        <v>19</v>
      </c>
      <c r="S864" t="s">
        <v>661</v>
      </c>
      <c r="T864">
        <v>1</v>
      </c>
      <c r="U864" s="9">
        <v>10000</v>
      </c>
      <c r="V864">
        <v>10.875</v>
      </c>
      <c r="W864">
        <v>15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s="8">
        <v>19575</v>
      </c>
    </row>
    <row r="865" spans="1:33" x14ac:dyDescent="0.3">
      <c r="A865" t="s">
        <v>530</v>
      </c>
      <c r="B865" t="s">
        <v>1422</v>
      </c>
      <c r="C865" s="4">
        <v>45121</v>
      </c>
      <c r="D865">
        <v>327</v>
      </c>
      <c r="E865" t="s">
        <v>668</v>
      </c>
      <c r="F865" s="10">
        <v>9.9500000000000005E-2</v>
      </c>
      <c r="G865" s="8">
        <v>3228.2775000000001</v>
      </c>
      <c r="H865" t="s">
        <v>39</v>
      </c>
      <c r="I865" s="8">
        <v>3272.2725</v>
      </c>
      <c r="J865" t="s">
        <v>1236</v>
      </c>
      <c r="K865">
        <v>257</v>
      </c>
      <c r="L865" t="s">
        <v>605</v>
      </c>
      <c r="M865" s="4">
        <v>45132</v>
      </c>
      <c r="N865" s="4">
        <v>45133</v>
      </c>
      <c r="O865" s="8">
        <v>0</v>
      </c>
      <c r="P865" s="8">
        <v>3272.2750000000001</v>
      </c>
      <c r="Q865" s="8">
        <f>Table1[[#This Row],[material_cost]]+Table1[[#This Row],[freight_cost]]</f>
        <v>3272.2750000000001</v>
      </c>
      <c r="R865" t="s">
        <v>19</v>
      </c>
      <c r="S865" t="s">
        <v>661</v>
      </c>
      <c r="T865">
        <v>3</v>
      </c>
      <c r="U865" s="9">
        <v>10000</v>
      </c>
      <c r="V865">
        <v>13</v>
      </c>
      <c r="W865">
        <v>2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s="8">
        <v>3120</v>
      </c>
    </row>
    <row r="866" spans="1:33" x14ac:dyDescent="0.3">
      <c r="A866" t="s">
        <v>530</v>
      </c>
      <c r="B866" t="s">
        <v>1423</v>
      </c>
      <c r="C866" s="4">
        <v>45121</v>
      </c>
      <c r="D866">
        <v>1066</v>
      </c>
      <c r="E866" t="s">
        <v>671</v>
      </c>
      <c r="F866" s="10">
        <v>4.4999999999999998E-2</v>
      </c>
      <c r="G866" s="8">
        <v>624.375</v>
      </c>
      <c r="H866" t="s">
        <v>723</v>
      </c>
      <c r="I866" s="8">
        <v>624.375</v>
      </c>
      <c r="J866" t="s">
        <v>724</v>
      </c>
      <c r="K866">
        <v>296</v>
      </c>
      <c r="M866" s="4">
        <v>45126</v>
      </c>
      <c r="O866" s="8">
        <v>0</v>
      </c>
      <c r="P866" s="8">
        <v>624.375</v>
      </c>
      <c r="Q866" s="8">
        <f>Table1[[#This Row],[material_cost]]+Table1[[#This Row],[freight_cost]]</f>
        <v>624.375</v>
      </c>
      <c r="R866" t="s">
        <v>673</v>
      </c>
      <c r="S866" t="s">
        <v>661</v>
      </c>
      <c r="T866">
        <v>1</v>
      </c>
      <c r="U866" s="9">
        <v>10000</v>
      </c>
      <c r="V866">
        <v>11.125</v>
      </c>
      <c r="W866">
        <v>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s="8">
        <v>6675</v>
      </c>
    </row>
    <row r="867" spans="1:33" x14ac:dyDescent="0.3">
      <c r="A867" t="s">
        <v>530</v>
      </c>
      <c r="B867" t="s">
        <v>1423</v>
      </c>
      <c r="C867" s="4">
        <v>45121</v>
      </c>
      <c r="D867">
        <v>1066</v>
      </c>
      <c r="E867" t="s">
        <v>671</v>
      </c>
      <c r="F867" s="10">
        <v>4.4999999999999998E-2</v>
      </c>
      <c r="G867" s="8">
        <v>624.375</v>
      </c>
      <c r="H867" t="s">
        <v>723</v>
      </c>
      <c r="I867" s="8">
        <v>624.375</v>
      </c>
      <c r="J867" t="s">
        <v>724</v>
      </c>
      <c r="K867">
        <v>296</v>
      </c>
      <c r="M867" s="4">
        <v>45126</v>
      </c>
      <c r="O867" s="8">
        <v>0</v>
      </c>
      <c r="P867" s="8">
        <v>624.375</v>
      </c>
      <c r="Q867" s="8">
        <f>Table1[[#This Row],[material_cost]]+Table1[[#This Row],[freight_cost]]</f>
        <v>624.375</v>
      </c>
      <c r="R867" t="s">
        <v>673</v>
      </c>
      <c r="S867" t="s">
        <v>661</v>
      </c>
      <c r="T867">
        <v>2</v>
      </c>
      <c r="U867" s="9">
        <v>10000</v>
      </c>
      <c r="V867">
        <v>12</v>
      </c>
      <c r="W867">
        <v>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s="8">
        <v>7200</v>
      </c>
    </row>
    <row r="868" spans="1:33" x14ac:dyDescent="0.3">
      <c r="A868" t="s">
        <v>530</v>
      </c>
      <c r="B868" t="s">
        <v>1424</v>
      </c>
      <c r="C868" s="4">
        <v>45121</v>
      </c>
      <c r="D868">
        <v>613</v>
      </c>
      <c r="E868" t="s">
        <v>656</v>
      </c>
      <c r="F868" s="10">
        <v>0.17499999999999999</v>
      </c>
      <c r="G868" s="8">
        <v>1330.875</v>
      </c>
      <c r="H868" t="s">
        <v>961</v>
      </c>
      <c r="I868" s="8">
        <v>1330.875</v>
      </c>
      <c r="J868" t="s">
        <v>962</v>
      </c>
      <c r="K868">
        <v>90</v>
      </c>
      <c r="L868" t="s">
        <v>963</v>
      </c>
      <c r="M868" s="4">
        <v>45126</v>
      </c>
      <c r="N868" s="4">
        <v>45127</v>
      </c>
      <c r="O868" s="8">
        <v>19.015000000000001</v>
      </c>
      <c r="P868" s="8">
        <v>1330.875</v>
      </c>
      <c r="Q868" s="8">
        <f>Table1[[#This Row],[material_cost]]+Table1[[#This Row],[freight_cost]]</f>
        <v>1349.89</v>
      </c>
      <c r="R868" t="s">
        <v>660</v>
      </c>
      <c r="S868" t="s">
        <v>661</v>
      </c>
      <c r="T868">
        <v>1</v>
      </c>
      <c r="U868" s="9">
        <v>10000</v>
      </c>
      <c r="V868">
        <v>9.625</v>
      </c>
      <c r="W868">
        <v>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s="8">
        <v>3465</v>
      </c>
    </row>
    <row r="869" spans="1:33" x14ac:dyDescent="0.3">
      <c r="A869" t="s">
        <v>530</v>
      </c>
      <c r="B869" t="s">
        <v>1424</v>
      </c>
      <c r="C869" s="4">
        <v>45121</v>
      </c>
      <c r="D869">
        <v>613</v>
      </c>
      <c r="E869" t="s">
        <v>656</v>
      </c>
      <c r="F869" s="10">
        <v>0.17499999999999999</v>
      </c>
      <c r="G869" s="8">
        <v>1330.875</v>
      </c>
      <c r="H869" t="s">
        <v>961</v>
      </c>
      <c r="I869" s="8">
        <v>1330.875</v>
      </c>
      <c r="J869" t="s">
        <v>962</v>
      </c>
      <c r="K869">
        <v>90</v>
      </c>
      <c r="L869" t="s">
        <v>963</v>
      </c>
      <c r="M869" s="4">
        <v>45126</v>
      </c>
      <c r="N869" s="4">
        <v>45127</v>
      </c>
      <c r="O869" s="8">
        <v>19.015000000000001</v>
      </c>
      <c r="P869" s="8">
        <v>1330.875</v>
      </c>
      <c r="Q869" s="8">
        <f>Table1[[#This Row],[material_cost]]+Table1[[#This Row],[freight_cost]]</f>
        <v>1349.89</v>
      </c>
      <c r="R869" t="s">
        <v>660</v>
      </c>
      <c r="S869" t="s">
        <v>661</v>
      </c>
      <c r="T869">
        <v>2</v>
      </c>
      <c r="U869" s="9">
        <v>10000</v>
      </c>
      <c r="V869">
        <v>11.5</v>
      </c>
      <c r="W869">
        <v>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s="8">
        <v>4140</v>
      </c>
    </row>
    <row r="870" spans="1:33" x14ac:dyDescent="0.3">
      <c r="A870" t="s">
        <v>530</v>
      </c>
      <c r="B870" t="s">
        <v>1425</v>
      </c>
      <c r="C870" s="4">
        <v>45125</v>
      </c>
      <c r="D870">
        <v>613</v>
      </c>
      <c r="E870" t="s">
        <v>656</v>
      </c>
      <c r="F870" s="10">
        <v>0.23749999999999999</v>
      </c>
      <c r="G870" s="8">
        <v>1054.5</v>
      </c>
      <c r="H870" t="s">
        <v>804</v>
      </c>
      <c r="I870" s="8">
        <v>1119.1400000000001</v>
      </c>
      <c r="J870" t="s">
        <v>1134</v>
      </c>
      <c r="K870">
        <v>100</v>
      </c>
      <c r="L870" t="s">
        <v>806</v>
      </c>
      <c r="M870" s="4">
        <v>45128</v>
      </c>
      <c r="O870" s="8">
        <v>11.78</v>
      </c>
      <c r="P870" s="8">
        <v>1168.6400000000001</v>
      </c>
      <c r="Q870" s="8">
        <f>Table1[[#This Row],[material_cost]]+Table1[[#This Row],[freight_cost]]</f>
        <v>1180.42</v>
      </c>
      <c r="R870" t="s">
        <v>660</v>
      </c>
      <c r="S870" t="s">
        <v>661</v>
      </c>
      <c r="T870">
        <v>2</v>
      </c>
      <c r="U870" s="9">
        <v>10000</v>
      </c>
      <c r="V870">
        <v>10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s="8">
        <v>2400</v>
      </c>
    </row>
    <row r="871" spans="1:33" x14ac:dyDescent="0.3">
      <c r="A871" t="s">
        <v>530</v>
      </c>
      <c r="B871" t="s">
        <v>1425</v>
      </c>
      <c r="C871" s="4">
        <v>45125</v>
      </c>
      <c r="D871">
        <v>613</v>
      </c>
      <c r="E871" t="s">
        <v>656</v>
      </c>
      <c r="F871" s="10">
        <v>0.23749999999999999</v>
      </c>
      <c r="G871" s="8">
        <v>1054.5</v>
      </c>
      <c r="H871" t="s">
        <v>804</v>
      </c>
      <c r="I871" s="8">
        <v>1119.1400000000001</v>
      </c>
      <c r="J871" t="s">
        <v>1134</v>
      </c>
      <c r="K871">
        <v>100</v>
      </c>
      <c r="L871" t="s">
        <v>806</v>
      </c>
      <c r="M871" s="4">
        <v>45128</v>
      </c>
      <c r="O871" s="8">
        <v>11.78</v>
      </c>
      <c r="P871" s="8">
        <v>1168.6400000000001</v>
      </c>
      <c r="Q871" s="8">
        <f>Table1[[#This Row],[material_cost]]+Table1[[#This Row],[freight_cost]]</f>
        <v>1180.42</v>
      </c>
      <c r="R871" t="s">
        <v>660</v>
      </c>
      <c r="S871" t="s">
        <v>661</v>
      </c>
      <c r="T871">
        <v>1</v>
      </c>
      <c r="U871" s="9">
        <v>10000</v>
      </c>
      <c r="V871">
        <v>8.5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s="8">
        <v>2040</v>
      </c>
    </row>
    <row r="872" spans="1:33" x14ac:dyDescent="0.3">
      <c r="A872" t="s">
        <v>530</v>
      </c>
      <c r="B872" t="s">
        <v>1426</v>
      </c>
      <c r="C872" s="4">
        <v>45125</v>
      </c>
      <c r="D872">
        <v>675</v>
      </c>
      <c r="E872" t="s">
        <v>758</v>
      </c>
      <c r="F872" s="10">
        <v>1.085</v>
      </c>
      <c r="G872" s="8">
        <v>4386.1099999999997</v>
      </c>
      <c r="H872">
        <v>49238</v>
      </c>
      <c r="I872" s="8">
        <v>4473.8100000000004</v>
      </c>
      <c r="J872" t="s">
        <v>1427</v>
      </c>
      <c r="K872">
        <v>109</v>
      </c>
      <c r="L872" t="s">
        <v>1428</v>
      </c>
      <c r="M872" s="4">
        <v>45128</v>
      </c>
      <c r="N872" s="4">
        <v>45134</v>
      </c>
      <c r="O872" s="8">
        <v>41.23</v>
      </c>
      <c r="P872" s="8">
        <v>4473.83</v>
      </c>
      <c r="Q872" s="8">
        <f>Table1[[#This Row],[material_cost]]+Table1[[#This Row],[freight_cost]]</f>
        <v>4515.0599999999995</v>
      </c>
      <c r="R872" t="s">
        <v>761</v>
      </c>
      <c r="S872" t="s">
        <v>661</v>
      </c>
      <c r="T872">
        <v>1</v>
      </c>
      <c r="U872" s="9">
        <v>5000</v>
      </c>
      <c r="V872">
        <v>6.125</v>
      </c>
      <c r="W872">
        <v>11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s="8">
        <v>4042.5</v>
      </c>
    </row>
    <row r="873" spans="1:33" x14ac:dyDescent="0.3">
      <c r="A873" t="s">
        <v>530</v>
      </c>
      <c r="B873" t="s">
        <v>1429</v>
      </c>
      <c r="C873" s="4">
        <v>45125</v>
      </c>
      <c r="D873">
        <v>343</v>
      </c>
      <c r="E873" t="s">
        <v>687</v>
      </c>
      <c r="F873" s="10">
        <v>1.51</v>
      </c>
      <c r="G873" s="8">
        <v>2718</v>
      </c>
      <c r="H873" t="s">
        <v>1430</v>
      </c>
      <c r="I873" s="8">
        <v>2718.01</v>
      </c>
      <c r="J873" t="s">
        <v>1431</v>
      </c>
      <c r="K873">
        <v>15</v>
      </c>
      <c r="L873" t="s">
        <v>528</v>
      </c>
      <c r="M873" s="4">
        <v>45131</v>
      </c>
      <c r="N873" s="4">
        <v>45131</v>
      </c>
      <c r="O873" s="8">
        <v>0</v>
      </c>
      <c r="P873" s="8">
        <v>2718</v>
      </c>
      <c r="Q873" s="8">
        <f>Table1[[#This Row],[material_cost]]+Table1[[#This Row],[freight_cost]]</f>
        <v>2718</v>
      </c>
      <c r="R873" t="s">
        <v>690</v>
      </c>
      <c r="S873" t="s">
        <v>661</v>
      </c>
      <c r="T873">
        <v>1</v>
      </c>
      <c r="U873" s="9">
        <v>2500</v>
      </c>
      <c r="V873">
        <v>3.75</v>
      </c>
      <c r="W873">
        <v>4</v>
      </c>
      <c r="X873">
        <v>6.625</v>
      </c>
      <c r="Y873">
        <v>4</v>
      </c>
      <c r="Z873">
        <v>10</v>
      </c>
      <c r="AA873">
        <v>1</v>
      </c>
      <c r="AB873">
        <v>8.5</v>
      </c>
      <c r="AC873">
        <v>1</v>
      </c>
      <c r="AD873">
        <v>0</v>
      </c>
      <c r="AE873">
        <v>0</v>
      </c>
      <c r="AF873">
        <v>0</v>
      </c>
      <c r="AG873" s="8">
        <v>1800</v>
      </c>
    </row>
    <row r="874" spans="1:33" x14ac:dyDescent="0.3">
      <c r="A874" t="s">
        <v>530</v>
      </c>
      <c r="B874" t="s">
        <v>1432</v>
      </c>
      <c r="C874" s="4">
        <v>45125</v>
      </c>
      <c r="D874">
        <v>675</v>
      </c>
      <c r="E874" t="s">
        <v>758</v>
      </c>
      <c r="F874" s="10">
        <v>0.751</v>
      </c>
      <c r="G874" s="8">
        <v>619.58000000000004</v>
      </c>
      <c r="H874">
        <v>41951</v>
      </c>
      <c r="I874" s="8">
        <v>591.08000000000004</v>
      </c>
      <c r="J874" t="s">
        <v>1433</v>
      </c>
      <c r="K874">
        <v>250</v>
      </c>
      <c r="L874" t="s">
        <v>1434</v>
      </c>
      <c r="M874" s="4">
        <v>45131</v>
      </c>
      <c r="O874" s="8">
        <v>7.87</v>
      </c>
      <c r="P874" s="8">
        <v>590.29</v>
      </c>
      <c r="Q874" s="8">
        <f>Table1[[#This Row],[material_cost]]+Table1[[#This Row],[freight_cost]]</f>
        <v>598.16</v>
      </c>
      <c r="R874" t="s">
        <v>761</v>
      </c>
      <c r="S874" t="s">
        <v>661</v>
      </c>
      <c r="T874">
        <v>1</v>
      </c>
      <c r="U874" s="9">
        <v>5000</v>
      </c>
      <c r="V874">
        <v>6.875</v>
      </c>
      <c r="W874">
        <v>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s="8">
        <v>825</v>
      </c>
    </row>
    <row r="875" spans="1:33" x14ac:dyDescent="0.3">
      <c r="A875" t="s">
        <v>530</v>
      </c>
      <c r="B875" t="s">
        <v>1435</v>
      </c>
      <c r="C875" s="4">
        <v>45125</v>
      </c>
      <c r="D875">
        <v>1066</v>
      </c>
      <c r="E875" t="s">
        <v>671</v>
      </c>
      <c r="F875" s="10">
        <v>0.03</v>
      </c>
      <c r="G875" s="8">
        <v>201.6</v>
      </c>
      <c r="H875" t="s">
        <v>723</v>
      </c>
      <c r="I875" s="8">
        <v>201.6</v>
      </c>
      <c r="J875" t="s">
        <v>765</v>
      </c>
      <c r="K875">
        <v>296</v>
      </c>
      <c r="M875" s="4">
        <v>45131</v>
      </c>
      <c r="O875" s="8">
        <v>88.65</v>
      </c>
      <c r="P875" s="8">
        <v>201.6</v>
      </c>
      <c r="Q875" s="8">
        <f>Table1[[#This Row],[material_cost]]+Table1[[#This Row],[freight_cost]]</f>
        <v>290.25</v>
      </c>
      <c r="R875" t="s">
        <v>673</v>
      </c>
      <c r="S875" t="s">
        <v>661</v>
      </c>
      <c r="T875">
        <v>2</v>
      </c>
      <c r="U875" s="9">
        <v>10000</v>
      </c>
      <c r="V875">
        <v>6.75</v>
      </c>
      <c r="W875">
        <v>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s="8">
        <v>2430</v>
      </c>
    </row>
    <row r="876" spans="1:33" x14ac:dyDescent="0.3">
      <c r="A876" t="s">
        <v>530</v>
      </c>
      <c r="B876" t="s">
        <v>1435</v>
      </c>
      <c r="C876" s="4">
        <v>45125</v>
      </c>
      <c r="D876">
        <v>1066</v>
      </c>
      <c r="E876" t="s">
        <v>671</v>
      </c>
      <c r="F876" s="10">
        <v>0.03</v>
      </c>
      <c r="G876" s="8">
        <v>201.6</v>
      </c>
      <c r="H876" t="s">
        <v>723</v>
      </c>
      <c r="I876" s="8">
        <v>201.6</v>
      </c>
      <c r="J876" t="s">
        <v>765</v>
      </c>
      <c r="K876">
        <v>296</v>
      </c>
      <c r="M876" s="4">
        <v>45131</v>
      </c>
      <c r="O876" s="8">
        <v>88.65</v>
      </c>
      <c r="P876" s="8">
        <v>201.6</v>
      </c>
      <c r="Q876" s="8">
        <f>Table1[[#This Row],[material_cost]]+Table1[[#This Row],[freight_cost]]</f>
        <v>290.25</v>
      </c>
      <c r="R876" t="s">
        <v>673</v>
      </c>
      <c r="S876" t="s">
        <v>661</v>
      </c>
      <c r="T876">
        <v>1</v>
      </c>
      <c r="U876" s="9">
        <v>10000</v>
      </c>
      <c r="V876">
        <v>5.5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s="8">
        <v>1320</v>
      </c>
    </row>
    <row r="877" spans="1:33" x14ac:dyDescent="0.3">
      <c r="A877" t="s">
        <v>530</v>
      </c>
      <c r="B877" t="s">
        <v>1435</v>
      </c>
      <c r="C877" s="4">
        <v>45125</v>
      </c>
      <c r="D877">
        <v>1066</v>
      </c>
      <c r="E877" t="s">
        <v>671</v>
      </c>
      <c r="F877" s="10">
        <v>0.03</v>
      </c>
      <c r="G877" s="8">
        <v>201.6</v>
      </c>
      <c r="H877" t="s">
        <v>723</v>
      </c>
      <c r="I877" s="8">
        <v>201.6</v>
      </c>
      <c r="J877" t="s">
        <v>765</v>
      </c>
      <c r="K877">
        <v>296</v>
      </c>
      <c r="M877" s="4">
        <v>45131</v>
      </c>
      <c r="O877" s="8">
        <v>88.65</v>
      </c>
      <c r="P877" s="8">
        <v>201.6</v>
      </c>
      <c r="Q877" s="8">
        <f>Table1[[#This Row],[material_cost]]+Table1[[#This Row],[freight_cost]]</f>
        <v>290.25</v>
      </c>
      <c r="R877" t="s">
        <v>673</v>
      </c>
      <c r="S877" t="s">
        <v>661</v>
      </c>
      <c r="T877">
        <v>3</v>
      </c>
      <c r="U877" s="9">
        <v>10000</v>
      </c>
      <c r="V877">
        <v>8.25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8">
        <v>2970</v>
      </c>
    </row>
    <row r="878" spans="1:33" x14ac:dyDescent="0.3">
      <c r="A878" t="s">
        <v>530</v>
      </c>
      <c r="B878" t="s">
        <v>1436</v>
      </c>
      <c r="C878" s="4">
        <v>45125</v>
      </c>
      <c r="D878">
        <v>327</v>
      </c>
      <c r="E878" t="s">
        <v>668</v>
      </c>
      <c r="F878" s="10">
        <v>0.60299999999999998</v>
      </c>
      <c r="G878" s="8">
        <v>4233.0600000000004</v>
      </c>
      <c r="H878">
        <v>53256</v>
      </c>
      <c r="I878" s="8">
        <v>3256.2</v>
      </c>
      <c r="J878" t="s">
        <v>1329</v>
      </c>
      <c r="K878">
        <v>316126</v>
      </c>
      <c r="L878" t="s">
        <v>1330</v>
      </c>
      <c r="M878" s="4">
        <v>45131</v>
      </c>
      <c r="N878" s="4">
        <v>45131</v>
      </c>
      <c r="O878" s="8">
        <v>0</v>
      </c>
      <c r="P878" s="8">
        <v>3256.2</v>
      </c>
      <c r="Q878" s="8">
        <f>Table1[[#This Row],[material_cost]]+Table1[[#This Row],[freight_cost]]</f>
        <v>3256.2</v>
      </c>
      <c r="R878" t="s">
        <v>19</v>
      </c>
      <c r="S878" t="s">
        <v>661</v>
      </c>
      <c r="T878">
        <v>1</v>
      </c>
      <c r="U878" s="9">
        <v>7500</v>
      </c>
      <c r="V878">
        <v>6</v>
      </c>
      <c r="W878">
        <v>10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18</v>
      </c>
      <c r="AG878" s="8">
        <v>1625400</v>
      </c>
    </row>
    <row r="879" spans="1:33" x14ac:dyDescent="0.3">
      <c r="A879" t="s">
        <v>530</v>
      </c>
      <c r="B879" t="s">
        <v>1437</v>
      </c>
      <c r="C879" s="4">
        <v>45125</v>
      </c>
      <c r="D879">
        <v>613</v>
      </c>
      <c r="E879" t="s">
        <v>656</v>
      </c>
      <c r="F879" s="10">
        <v>0.57199999999999995</v>
      </c>
      <c r="G879" s="8">
        <v>1818.96</v>
      </c>
      <c r="H879" t="s">
        <v>1089</v>
      </c>
      <c r="I879" s="8">
        <v>1851.68</v>
      </c>
      <c r="J879" t="s">
        <v>1438</v>
      </c>
      <c r="K879">
        <v>318126</v>
      </c>
      <c r="L879" t="s">
        <v>883</v>
      </c>
      <c r="M879" s="4">
        <v>45132</v>
      </c>
      <c r="N879" s="4">
        <v>45131</v>
      </c>
      <c r="O879" s="8">
        <v>16.190000000000001</v>
      </c>
      <c r="P879" s="8">
        <v>1950.72</v>
      </c>
      <c r="Q879" s="8">
        <f>Table1[[#This Row],[material_cost]]+Table1[[#This Row],[freight_cost]]</f>
        <v>1966.91</v>
      </c>
      <c r="R879" t="s">
        <v>660</v>
      </c>
      <c r="S879" t="s">
        <v>661</v>
      </c>
      <c r="T879">
        <v>1</v>
      </c>
      <c r="U879" s="9">
        <v>5000</v>
      </c>
      <c r="V879">
        <v>6.625</v>
      </c>
      <c r="W879">
        <v>8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s="8">
        <v>3180</v>
      </c>
    </row>
    <row r="880" spans="1:33" x14ac:dyDescent="0.3">
      <c r="A880" t="s">
        <v>530</v>
      </c>
      <c r="B880" t="s">
        <v>1439</v>
      </c>
      <c r="C880" s="4">
        <v>45125</v>
      </c>
      <c r="D880">
        <v>516</v>
      </c>
      <c r="E880" t="s">
        <v>769</v>
      </c>
      <c r="F880" s="10">
        <v>2.4239999999999999</v>
      </c>
      <c r="G880" s="8">
        <v>7853.76</v>
      </c>
      <c r="H880" t="s">
        <v>1119</v>
      </c>
      <c r="I880" s="8">
        <v>8639.14</v>
      </c>
      <c r="J880" t="s">
        <v>1120</v>
      </c>
      <c r="K880">
        <v>4</v>
      </c>
      <c r="L880" t="s">
        <v>1121</v>
      </c>
      <c r="M880" s="4">
        <v>45131</v>
      </c>
      <c r="N880" s="4">
        <v>45132</v>
      </c>
      <c r="O880" s="8">
        <v>353.24</v>
      </c>
      <c r="P880" s="8">
        <v>8639.1299999999992</v>
      </c>
      <c r="Q880" s="8">
        <f>Table1[[#This Row],[material_cost]]+Table1[[#This Row],[freight_cost]]</f>
        <v>8992.369999999999</v>
      </c>
      <c r="R880" t="s">
        <v>772</v>
      </c>
      <c r="S880" t="s">
        <v>661</v>
      </c>
      <c r="T880">
        <v>1</v>
      </c>
      <c r="U880" s="9">
        <v>5000</v>
      </c>
      <c r="V880">
        <v>11.75</v>
      </c>
      <c r="W880">
        <v>2</v>
      </c>
      <c r="X880">
        <v>9</v>
      </c>
      <c r="Y880">
        <v>2</v>
      </c>
      <c r="Z880">
        <v>12.5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 s="8">
        <v>3240</v>
      </c>
    </row>
    <row r="881" spans="1:33" x14ac:dyDescent="0.3">
      <c r="A881" t="s">
        <v>530</v>
      </c>
      <c r="B881" t="s">
        <v>1440</v>
      </c>
      <c r="C881" s="4">
        <v>45126</v>
      </c>
      <c r="D881">
        <v>613</v>
      </c>
      <c r="E881" t="s">
        <v>656</v>
      </c>
      <c r="F881" s="10">
        <v>0.187</v>
      </c>
      <c r="G881" s="8">
        <v>2468.4</v>
      </c>
      <c r="H881" t="s">
        <v>675</v>
      </c>
      <c r="I881" s="8">
        <v>2354.77</v>
      </c>
      <c r="J881" t="s">
        <v>1032</v>
      </c>
      <c r="K881">
        <v>182</v>
      </c>
      <c r="L881" t="s">
        <v>677</v>
      </c>
      <c r="M881" s="4">
        <v>45140</v>
      </c>
      <c r="N881" s="4">
        <v>45140</v>
      </c>
      <c r="O881" s="8">
        <v>31.48</v>
      </c>
      <c r="P881" s="8">
        <v>2354.7849999999999</v>
      </c>
      <c r="Q881" s="8">
        <f>Table1[[#This Row],[material_cost]]+Table1[[#This Row],[freight_cost]]</f>
        <v>2386.2649999999999</v>
      </c>
      <c r="R881" t="s">
        <v>660</v>
      </c>
      <c r="S881" t="s">
        <v>661</v>
      </c>
      <c r="T881">
        <v>1</v>
      </c>
      <c r="U881" s="9">
        <v>10000</v>
      </c>
      <c r="V881">
        <v>5.625</v>
      </c>
      <c r="W881">
        <v>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s="8">
        <v>5400</v>
      </c>
    </row>
    <row r="882" spans="1:33" x14ac:dyDescent="0.3">
      <c r="A882" t="s">
        <v>530</v>
      </c>
      <c r="B882" t="s">
        <v>1440</v>
      </c>
      <c r="C882" s="4">
        <v>45126</v>
      </c>
      <c r="D882">
        <v>613</v>
      </c>
      <c r="E882" t="s">
        <v>656</v>
      </c>
      <c r="F882" s="10">
        <v>0.187</v>
      </c>
      <c r="G882" s="8">
        <v>2468.4</v>
      </c>
      <c r="H882" t="s">
        <v>675</v>
      </c>
      <c r="I882" s="8">
        <v>2354.77</v>
      </c>
      <c r="J882" t="s">
        <v>1032</v>
      </c>
      <c r="K882">
        <v>182</v>
      </c>
      <c r="L882" t="s">
        <v>677</v>
      </c>
      <c r="M882" s="4">
        <v>45140</v>
      </c>
      <c r="N882" s="4">
        <v>45140</v>
      </c>
      <c r="O882" s="8">
        <v>31.48</v>
      </c>
      <c r="P882" s="8">
        <v>2354.7849999999999</v>
      </c>
      <c r="Q882" s="8">
        <f>Table1[[#This Row],[material_cost]]+Table1[[#This Row],[freight_cost]]</f>
        <v>2386.2649999999999</v>
      </c>
      <c r="R882" t="s">
        <v>660</v>
      </c>
      <c r="S882" t="s">
        <v>661</v>
      </c>
      <c r="T882">
        <v>2</v>
      </c>
      <c r="U882" s="9">
        <v>10000</v>
      </c>
      <c r="V882">
        <v>8.125</v>
      </c>
      <c r="W882">
        <v>8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s="8">
        <v>7800</v>
      </c>
    </row>
    <row r="883" spans="1:33" x14ac:dyDescent="0.3">
      <c r="A883" t="s">
        <v>530</v>
      </c>
      <c r="B883" t="s">
        <v>1441</v>
      </c>
      <c r="C883" s="4">
        <v>45126</v>
      </c>
      <c r="D883">
        <v>613</v>
      </c>
      <c r="E883" t="s">
        <v>656</v>
      </c>
      <c r="F883" s="10">
        <v>0.48899999999999999</v>
      </c>
      <c r="G883" s="8">
        <v>3344.76</v>
      </c>
      <c r="H883" t="s">
        <v>1442</v>
      </c>
      <c r="I883" s="8">
        <v>3339.47</v>
      </c>
      <c r="J883" t="s">
        <v>811</v>
      </c>
      <c r="K883">
        <v>257</v>
      </c>
      <c r="L883" t="s">
        <v>806</v>
      </c>
      <c r="M883" s="4">
        <v>45132</v>
      </c>
      <c r="N883" s="4">
        <v>45132</v>
      </c>
      <c r="O883" s="8">
        <v>34.15</v>
      </c>
      <c r="P883" s="8">
        <v>3339.46</v>
      </c>
      <c r="Q883" s="8">
        <f>Table1[[#This Row],[material_cost]]+Table1[[#This Row],[freight_cost]]</f>
        <v>3373.61</v>
      </c>
      <c r="R883" t="s">
        <v>660</v>
      </c>
      <c r="S883" t="s">
        <v>661</v>
      </c>
      <c r="T883">
        <v>1</v>
      </c>
      <c r="U883" s="9">
        <v>10000</v>
      </c>
      <c r="V883">
        <v>9.5</v>
      </c>
      <c r="W883">
        <v>6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s="8">
        <v>6840</v>
      </c>
    </row>
    <row r="884" spans="1:33" x14ac:dyDescent="0.3">
      <c r="A884" t="s">
        <v>530</v>
      </c>
      <c r="B884" t="s">
        <v>1443</v>
      </c>
      <c r="C884" s="4">
        <v>45126</v>
      </c>
      <c r="D884">
        <v>114</v>
      </c>
      <c r="E884" t="s">
        <v>875</v>
      </c>
      <c r="F884" s="10">
        <v>0.26155</v>
      </c>
      <c r="G884" s="8">
        <v>3766.32</v>
      </c>
      <c r="H884" t="s">
        <v>876</v>
      </c>
      <c r="I884" s="8">
        <v>3879.28</v>
      </c>
      <c r="J884" t="s">
        <v>1004</v>
      </c>
      <c r="K884">
        <v>319548</v>
      </c>
      <c r="L884" t="s">
        <v>878</v>
      </c>
      <c r="M884" s="4">
        <v>45145</v>
      </c>
      <c r="N884" s="4">
        <v>45146</v>
      </c>
      <c r="O884" s="8">
        <v>181.69</v>
      </c>
      <c r="P884" s="8">
        <v>3879.31</v>
      </c>
      <c r="Q884" s="8">
        <f>Table1[[#This Row],[material_cost]]+Table1[[#This Row],[freight_cost]]</f>
        <v>4061</v>
      </c>
      <c r="R884" t="s">
        <v>879</v>
      </c>
      <c r="S884" t="s">
        <v>661</v>
      </c>
      <c r="T884">
        <v>1</v>
      </c>
      <c r="U884" s="9">
        <v>10000</v>
      </c>
      <c r="V884">
        <v>6.66</v>
      </c>
      <c r="W884">
        <v>8</v>
      </c>
      <c r="X884">
        <v>6.72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s="8">
        <v>7200</v>
      </c>
    </row>
    <row r="885" spans="1:33" x14ac:dyDescent="0.3">
      <c r="A885" t="s">
        <v>530</v>
      </c>
      <c r="B885" t="s">
        <v>1443</v>
      </c>
      <c r="C885" s="4">
        <v>45126</v>
      </c>
      <c r="D885">
        <v>114</v>
      </c>
      <c r="E885" t="s">
        <v>875</v>
      </c>
      <c r="F885" s="10">
        <v>0.26155</v>
      </c>
      <c r="G885" s="8">
        <v>3766.32</v>
      </c>
      <c r="H885" t="s">
        <v>876</v>
      </c>
      <c r="I885" s="8">
        <v>3879.28</v>
      </c>
      <c r="J885" t="s">
        <v>1004</v>
      </c>
      <c r="K885">
        <v>319548</v>
      </c>
      <c r="L885" t="s">
        <v>878</v>
      </c>
      <c r="M885" s="4">
        <v>45145</v>
      </c>
      <c r="N885" s="4">
        <v>45146</v>
      </c>
      <c r="O885" s="8">
        <v>181.69</v>
      </c>
      <c r="P885" s="8">
        <v>3879.31</v>
      </c>
      <c r="Q885" s="8">
        <f>Table1[[#This Row],[material_cost]]+Table1[[#This Row],[freight_cost]]</f>
        <v>4061</v>
      </c>
      <c r="R885" t="s">
        <v>879</v>
      </c>
      <c r="S885" t="s">
        <v>661</v>
      </c>
      <c r="T885">
        <v>2</v>
      </c>
      <c r="U885" s="9">
        <v>10000</v>
      </c>
      <c r="V885">
        <v>6.625</v>
      </c>
      <c r="W885">
        <v>8</v>
      </c>
      <c r="X885">
        <v>7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s="8">
        <v>7200</v>
      </c>
    </row>
    <row r="886" spans="1:33" x14ac:dyDescent="0.3">
      <c r="A886" t="s">
        <v>530</v>
      </c>
      <c r="B886" t="s">
        <v>1444</v>
      </c>
      <c r="C886" s="4">
        <v>45127</v>
      </c>
      <c r="D886">
        <v>613</v>
      </c>
      <c r="E886" t="s">
        <v>656</v>
      </c>
      <c r="F886" s="10">
        <v>0.28599999999999998</v>
      </c>
      <c r="G886" s="8">
        <v>948.09</v>
      </c>
      <c r="H886" t="s">
        <v>1089</v>
      </c>
      <c r="I886" s="8">
        <v>946.89</v>
      </c>
      <c r="J886" t="s">
        <v>1090</v>
      </c>
      <c r="K886">
        <v>318126</v>
      </c>
      <c r="L886" t="s">
        <v>883</v>
      </c>
      <c r="M886" s="4">
        <v>45133</v>
      </c>
      <c r="N886" s="4">
        <v>45133</v>
      </c>
      <c r="O886" s="8">
        <v>8.2750000000000004</v>
      </c>
      <c r="P886" s="8">
        <v>996.39</v>
      </c>
      <c r="Q886" s="8">
        <f>Table1[[#This Row],[material_cost]]+Table1[[#This Row],[freight_cost]]</f>
        <v>1004.665</v>
      </c>
      <c r="R886" t="s">
        <v>660</v>
      </c>
      <c r="S886" t="s">
        <v>661</v>
      </c>
      <c r="T886">
        <v>1</v>
      </c>
      <c r="U886" s="9">
        <v>5000</v>
      </c>
      <c r="V886">
        <v>7</v>
      </c>
      <c r="W886">
        <v>6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8">
        <v>2520</v>
      </c>
    </row>
    <row r="887" spans="1:33" x14ac:dyDescent="0.3">
      <c r="A887" t="s">
        <v>530</v>
      </c>
      <c r="B887" t="s">
        <v>1444</v>
      </c>
      <c r="C887" s="4">
        <v>45127</v>
      </c>
      <c r="D887">
        <v>613</v>
      </c>
      <c r="E887" t="s">
        <v>656</v>
      </c>
      <c r="F887" s="10">
        <v>0.28599999999999998</v>
      </c>
      <c r="G887" s="8">
        <v>948.09</v>
      </c>
      <c r="H887" t="s">
        <v>1089</v>
      </c>
      <c r="I887" s="8">
        <v>946.89</v>
      </c>
      <c r="J887" t="s">
        <v>1090</v>
      </c>
      <c r="K887">
        <v>318126</v>
      </c>
      <c r="L887" t="s">
        <v>883</v>
      </c>
      <c r="M887" s="4">
        <v>45133</v>
      </c>
      <c r="N887" s="4">
        <v>45133</v>
      </c>
      <c r="O887" s="8">
        <v>8.2750000000000004</v>
      </c>
      <c r="P887" s="8">
        <v>996.39</v>
      </c>
      <c r="Q887" s="8">
        <f>Table1[[#This Row],[material_cost]]+Table1[[#This Row],[freight_cost]]</f>
        <v>1004.665</v>
      </c>
      <c r="R887" t="s">
        <v>660</v>
      </c>
      <c r="S887" t="s">
        <v>661</v>
      </c>
      <c r="T887">
        <v>2</v>
      </c>
      <c r="U887" s="9">
        <v>5000</v>
      </c>
      <c r="V887">
        <v>6.625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s="8">
        <v>795</v>
      </c>
    </row>
    <row r="888" spans="1:33" x14ac:dyDescent="0.3">
      <c r="A888" t="s">
        <v>530</v>
      </c>
      <c r="B888" t="s">
        <v>1445</v>
      </c>
      <c r="C888" s="4">
        <v>45127</v>
      </c>
      <c r="D888">
        <v>327</v>
      </c>
      <c r="E888" t="s">
        <v>668</v>
      </c>
      <c r="F888" s="10">
        <v>1.151</v>
      </c>
      <c r="G888" s="8">
        <v>474.79</v>
      </c>
      <c r="H888" t="s">
        <v>1446</v>
      </c>
      <c r="I888" s="8">
        <v>474.79</v>
      </c>
      <c r="J888" t="s">
        <v>692</v>
      </c>
      <c r="K888">
        <v>333</v>
      </c>
      <c r="L888" t="s">
        <v>693</v>
      </c>
      <c r="M888" s="4">
        <v>45135</v>
      </c>
      <c r="O888" s="8">
        <v>0</v>
      </c>
      <c r="P888" s="8">
        <v>489.23</v>
      </c>
      <c r="Q888" s="8">
        <f>Table1[[#This Row],[material_cost]]+Table1[[#This Row],[freight_cost]]</f>
        <v>489.23</v>
      </c>
      <c r="R888" t="s">
        <v>19</v>
      </c>
      <c r="S888" t="s">
        <v>661</v>
      </c>
      <c r="T888">
        <v>1</v>
      </c>
      <c r="U888" s="9">
        <v>5000</v>
      </c>
      <c r="V888">
        <v>6.875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s="8">
        <v>412.5</v>
      </c>
    </row>
    <row r="889" spans="1:33" x14ac:dyDescent="0.3">
      <c r="A889" t="s">
        <v>530</v>
      </c>
      <c r="B889" t="s">
        <v>1447</v>
      </c>
      <c r="C889" s="4">
        <v>45127</v>
      </c>
      <c r="D889">
        <v>613</v>
      </c>
      <c r="E889" t="s">
        <v>656</v>
      </c>
      <c r="F889" s="10">
        <v>0.84499999999999997</v>
      </c>
      <c r="G889" s="8">
        <v>9126</v>
      </c>
      <c r="H889" t="s">
        <v>890</v>
      </c>
      <c r="I889" s="8">
        <v>9139.69</v>
      </c>
      <c r="J889" t="s">
        <v>891</v>
      </c>
      <c r="K889">
        <v>351</v>
      </c>
      <c r="L889" t="s">
        <v>892</v>
      </c>
      <c r="M889" s="4">
        <v>45139</v>
      </c>
      <c r="N889" s="4">
        <v>45138</v>
      </c>
      <c r="O889" s="8">
        <v>54.08</v>
      </c>
      <c r="P889" s="8">
        <v>9139.69</v>
      </c>
      <c r="Q889" s="8">
        <f>Table1[[#This Row],[material_cost]]+Table1[[#This Row],[freight_cost]]</f>
        <v>9193.77</v>
      </c>
      <c r="R889" t="s">
        <v>660</v>
      </c>
      <c r="S889" t="s">
        <v>661</v>
      </c>
      <c r="T889">
        <v>1</v>
      </c>
      <c r="U889" s="9">
        <v>5000</v>
      </c>
      <c r="V889">
        <v>10</v>
      </c>
      <c r="W889">
        <v>18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s="8">
        <v>10800</v>
      </c>
    </row>
    <row r="890" spans="1:33" x14ac:dyDescent="0.3">
      <c r="A890" t="s">
        <v>530</v>
      </c>
      <c r="B890" t="s">
        <v>1448</v>
      </c>
      <c r="C890" s="4">
        <v>45127</v>
      </c>
      <c r="D890">
        <v>327</v>
      </c>
      <c r="E890" t="s">
        <v>668</v>
      </c>
      <c r="F890" s="10">
        <v>0.39800000000000002</v>
      </c>
      <c r="G890" s="8">
        <v>5193.8999999999996</v>
      </c>
      <c r="H890" t="s">
        <v>39</v>
      </c>
      <c r="I890" s="8">
        <v>5103.0200000000004</v>
      </c>
      <c r="J890" t="s">
        <v>811</v>
      </c>
      <c r="K890">
        <v>257</v>
      </c>
      <c r="L890" t="s">
        <v>806</v>
      </c>
      <c r="M890" s="4">
        <v>45134</v>
      </c>
      <c r="N890" s="4">
        <v>45135</v>
      </c>
      <c r="O890" s="8">
        <v>0</v>
      </c>
      <c r="P890" s="8">
        <v>5103.01</v>
      </c>
      <c r="Q890" s="8">
        <f>Table1[[#This Row],[material_cost]]+Table1[[#This Row],[freight_cost]]</f>
        <v>5103.01</v>
      </c>
      <c r="R890" t="s">
        <v>19</v>
      </c>
      <c r="S890" t="s">
        <v>661</v>
      </c>
      <c r="T890">
        <v>1</v>
      </c>
      <c r="U890" s="9">
        <v>10000</v>
      </c>
      <c r="V890">
        <v>10.875</v>
      </c>
      <c r="W890">
        <v>10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s="8">
        <v>13050</v>
      </c>
    </row>
    <row r="891" spans="1:33" x14ac:dyDescent="0.3">
      <c r="A891" t="s">
        <v>530</v>
      </c>
      <c r="B891" t="s">
        <v>1449</v>
      </c>
      <c r="C891" s="4">
        <v>45128</v>
      </c>
      <c r="D891">
        <v>675</v>
      </c>
      <c r="E891" t="s">
        <v>758</v>
      </c>
      <c r="F891" s="10">
        <v>0.58399999999999996</v>
      </c>
      <c r="G891" s="8">
        <v>683.28</v>
      </c>
      <c r="H891">
        <v>41913</v>
      </c>
      <c r="I891" s="8">
        <v>704.23333333333301</v>
      </c>
      <c r="J891" t="s">
        <v>1450</v>
      </c>
      <c r="K891">
        <v>72</v>
      </c>
      <c r="L891" t="s">
        <v>779</v>
      </c>
      <c r="M891" s="4">
        <v>45138</v>
      </c>
      <c r="N891" s="4">
        <v>45140</v>
      </c>
      <c r="O891" s="8">
        <v>28.6866666666666</v>
      </c>
      <c r="P891" s="8">
        <v>704.23333333333301</v>
      </c>
      <c r="Q891" s="8">
        <f>Table1[[#This Row],[material_cost]]+Table1[[#This Row],[freight_cost]]</f>
        <v>732.91999999999962</v>
      </c>
      <c r="R891" t="s">
        <v>761</v>
      </c>
      <c r="S891" t="s">
        <v>661</v>
      </c>
      <c r="T891">
        <v>1</v>
      </c>
      <c r="U891" s="9">
        <v>5000</v>
      </c>
      <c r="V891">
        <v>6.5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s="8">
        <v>390</v>
      </c>
    </row>
    <row r="892" spans="1:33" x14ac:dyDescent="0.3">
      <c r="A892" t="s">
        <v>530</v>
      </c>
      <c r="B892" t="s">
        <v>1449</v>
      </c>
      <c r="C892" s="4">
        <v>45128</v>
      </c>
      <c r="D892">
        <v>675</v>
      </c>
      <c r="E892" t="s">
        <v>758</v>
      </c>
      <c r="F892" s="10">
        <v>1.1679999999999999</v>
      </c>
      <c r="G892" s="8">
        <v>1366.56</v>
      </c>
      <c r="H892">
        <v>41913</v>
      </c>
      <c r="I892" s="8">
        <v>1408.4666666666601</v>
      </c>
      <c r="J892" t="s">
        <v>1450</v>
      </c>
      <c r="K892">
        <v>72</v>
      </c>
      <c r="L892" t="s">
        <v>779</v>
      </c>
      <c r="M892" s="4">
        <v>45138</v>
      </c>
      <c r="N892" s="4">
        <v>45140</v>
      </c>
      <c r="O892" s="8">
        <v>57.373333333333299</v>
      </c>
      <c r="P892" s="8">
        <v>1408.4666666666601</v>
      </c>
      <c r="Q892" s="8">
        <f>Table1[[#This Row],[material_cost]]+Table1[[#This Row],[freight_cost]]</f>
        <v>1465.8399999999933</v>
      </c>
      <c r="R892" t="s">
        <v>761</v>
      </c>
      <c r="S892" t="s">
        <v>661</v>
      </c>
      <c r="T892">
        <v>2</v>
      </c>
      <c r="U892" s="9">
        <v>10000</v>
      </c>
      <c r="V892">
        <v>6.5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s="8">
        <v>780</v>
      </c>
    </row>
    <row r="893" spans="1:33" x14ac:dyDescent="0.3">
      <c r="A893" t="s">
        <v>530</v>
      </c>
      <c r="B893" t="s">
        <v>1451</v>
      </c>
      <c r="C893" s="4">
        <v>45128</v>
      </c>
      <c r="D893">
        <v>361</v>
      </c>
      <c r="E893" t="s">
        <v>663</v>
      </c>
      <c r="F893" s="10">
        <v>0.64729999999999999</v>
      </c>
      <c r="G893" s="8">
        <v>776.76</v>
      </c>
      <c r="H893" t="s">
        <v>709</v>
      </c>
      <c r="I893" s="8">
        <v>756.56</v>
      </c>
      <c r="J893" t="s">
        <v>710</v>
      </c>
      <c r="K893">
        <v>60</v>
      </c>
      <c r="L893">
        <v>102</v>
      </c>
      <c r="M893" s="4">
        <v>45138</v>
      </c>
      <c r="N893" s="4">
        <v>45141</v>
      </c>
      <c r="O893" s="8">
        <v>7.01</v>
      </c>
      <c r="P893" s="8">
        <v>756.56</v>
      </c>
      <c r="Q893" s="8">
        <f>Table1[[#This Row],[material_cost]]+Table1[[#This Row],[freight_cost]]</f>
        <v>763.56999999999994</v>
      </c>
      <c r="R893" t="s">
        <v>666</v>
      </c>
      <c r="S893" t="s">
        <v>661</v>
      </c>
      <c r="T893">
        <v>1</v>
      </c>
      <c r="U893" s="9">
        <v>5000</v>
      </c>
      <c r="V893">
        <v>4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8">
        <v>1200</v>
      </c>
    </row>
    <row r="894" spans="1:33" x14ac:dyDescent="0.3">
      <c r="A894" t="s">
        <v>530</v>
      </c>
      <c r="B894" t="s">
        <v>1452</v>
      </c>
      <c r="C894" s="4">
        <v>45128</v>
      </c>
      <c r="D894">
        <v>361</v>
      </c>
      <c r="E894" t="s">
        <v>663</v>
      </c>
      <c r="F894" s="10">
        <v>0.30535000000000001</v>
      </c>
      <c r="G894" s="8">
        <v>2661.125</v>
      </c>
      <c r="H894" t="s">
        <v>664</v>
      </c>
      <c r="I894" s="8">
        <v>2653.79</v>
      </c>
      <c r="J894" t="s">
        <v>721</v>
      </c>
      <c r="K894">
        <v>361</v>
      </c>
      <c r="L894">
        <v>102</v>
      </c>
      <c r="M894" s="4">
        <v>45138</v>
      </c>
      <c r="N894" s="4">
        <v>45141</v>
      </c>
      <c r="O894" s="8">
        <v>26.074999999999999</v>
      </c>
      <c r="P894" s="8">
        <v>2653.7950000000001</v>
      </c>
      <c r="Q894" s="8">
        <f>Table1[[#This Row],[material_cost]]+Table1[[#This Row],[freight_cost]]</f>
        <v>2679.87</v>
      </c>
      <c r="R894" t="s">
        <v>666</v>
      </c>
      <c r="S894" t="s">
        <v>661</v>
      </c>
      <c r="T894">
        <v>1</v>
      </c>
      <c r="U894" s="9">
        <v>10000</v>
      </c>
      <c r="V894">
        <v>10</v>
      </c>
      <c r="W894">
        <v>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s="8">
        <v>4800</v>
      </c>
    </row>
    <row r="895" spans="1:33" x14ac:dyDescent="0.3">
      <c r="A895" t="s">
        <v>530</v>
      </c>
      <c r="B895" t="s">
        <v>1452</v>
      </c>
      <c r="C895" s="4">
        <v>45128</v>
      </c>
      <c r="D895">
        <v>361</v>
      </c>
      <c r="E895" t="s">
        <v>663</v>
      </c>
      <c r="F895" s="10">
        <v>0.30535000000000001</v>
      </c>
      <c r="G895" s="8">
        <v>2661.125</v>
      </c>
      <c r="H895" t="s">
        <v>664</v>
      </c>
      <c r="I895" s="8">
        <v>2653.79</v>
      </c>
      <c r="J895" t="s">
        <v>721</v>
      </c>
      <c r="K895">
        <v>361</v>
      </c>
      <c r="L895">
        <v>102</v>
      </c>
      <c r="M895" s="4">
        <v>45138</v>
      </c>
      <c r="N895" s="4">
        <v>45141</v>
      </c>
      <c r="O895" s="8">
        <v>26.074999999999999</v>
      </c>
      <c r="P895" s="8">
        <v>2653.7950000000001</v>
      </c>
      <c r="Q895" s="8">
        <f>Table1[[#This Row],[material_cost]]+Table1[[#This Row],[freight_cost]]</f>
        <v>2679.87</v>
      </c>
      <c r="R895" t="s">
        <v>666</v>
      </c>
      <c r="S895" t="s">
        <v>661</v>
      </c>
      <c r="T895">
        <v>2</v>
      </c>
      <c r="U895" s="9">
        <v>10000</v>
      </c>
      <c r="V895">
        <v>10.875</v>
      </c>
      <c r="W895">
        <v>3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8">
        <v>3915</v>
      </c>
    </row>
    <row r="896" spans="1:33" x14ac:dyDescent="0.3">
      <c r="A896" t="s">
        <v>530</v>
      </c>
      <c r="B896" t="s">
        <v>1453</v>
      </c>
      <c r="C896" s="4">
        <v>45128</v>
      </c>
      <c r="D896">
        <v>327</v>
      </c>
      <c r="E896" t="s">
        <v>668</v>
      </c>
      <c r="F896" s="10">
        <v>7.9600000000000004E-2</v>
      </c>
      <c r="G896" s="8">
        <v>1873.386</v>
      </c>
      <c r="H896" t="s">
        <v>39</v>
      </c>
      <c r="I896" s="8">
        <v>1915.316</v>
      </c>
      <c r="J896" t="s">
        <v>1454</v>
      </c>
      <c r="K896">
        <v>257</v>
      </c>
      <c r="L896" t="s">
        <v>806</v>
      </c>
      <c r="M896" s="4">
        <v>45134</v>
      </c>
      <c r="N896" s="4">
        <v>45135</v>
      </c>
      <c r="O896" s="8">
        <v>0</v>
      </c>
      <c r="P896" s="8">
        <v>1915.3140000000001</v>
      </c>
      <c r="Q896" s="8">
        <f>Table1[[#This Row],[material_cost]]+Table1[[#This Row],[freight_cost]]</f>
        <v>1915.3140000000001</v>
      </c>
      <c r="R896" t="s">
        <v>19</v>
      </c>
      <c r="S896" t="s">
        <v>661</v>
      </c>
      <c r="T896">
        <v>1</v>
      </c>
      <c r="U896" s="9">
        <v>10000</v>
      </c>
      <c r="V896">
        <v>9</v>
      </c>
      <c r="W896">
        <v>3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s="8">
        <v>3240</v>
      </c>
    </row>
    <row r="897" spans="1:33" x14ac:dyDescent="0.3">
      <c r="A897" t="s">
        <v>530</v>
      </c>
      <c r="B897" t="s">
        <v>1453</v>
      </c>
      <c r="C897" s="4">
        <v>45128</v>
      </c>
      <c r="D897">
        <v>327</v>
      </c>
      <c r="E897" t="s">
        <v>668</v>
      </c>
      <c r="F897" s="10">
        <v>7.9600000000000004E-2</v>
      </c>
      <c r="G897" s="8">
        <v>1873.386</v>
      </c>
      <c r="H897" t="s">
        <v>39</v>
      </c>
      <c r="I897" s="8">
        <v>1915.316</v>
      </c>
      <c r="J897" t="s">
        <v>1454</v>
      </c>
      <c r="K897">
        <v>257</v>
      </c>
      <c r="L897" t="s">
        <v>806</v>
      </c>
      <c r="M897" s="4">
        <v>45134</v>
      </c>
      <c r="N897" s="4">
        <v>45135</v>
      </c>
      <c r="O897" s="8">
        <v>0</v>
      </c>
      <c r="P897" s="8">
        <v>1915.3140000000001</v>
      </c>
      <c r="Q897" s="8">
        <f>Table1[[#This Row],[material_cost]]+Table1[[#This Row],[freight_cost]]</f>
        <v>1915.3140000000001</v>
      </c>
      <c r="R897" t="s">
        <v>19</v>
      </c>
      <c r="S897" t="s">
        <v>661</v>
      </c>
      <c r="T897">
        <v>2</v>
      </c>
      <c r="U897" s="9">
        <v>10000</v>
      </c>
      <c r="V897">
        <v>8</v>
      </c>
      <c r="W897">
        <v>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s="8">
        <v>2880</v>
      </c>
    </row>
    <row r="898" spans="1:33" x14ac:dyDescent="0.3">
      <c r="A898" t="s">
        <v>530</v>
      </c>
      <c r="B898" t="s">
        <v>1453</v>
      </c>
      <c r="C898" s="4">
        <v>45128</v>
      </c>
      <c r="D898">
        <v>327</v>
      </c>
      <c r="E898" t="s">
        <v>668</v>
      </c>
      <c r="F898" s="10">
        <v>7.9600000000000004E-2</v>
      </c>
      <c r="G898" s="8">
        <v>1873.386</v>
      </c>
      <c r="H898" t="s">
        <v>39</v>
      </c>
      <c r="I898" s="8">
        <v>1915.316</v>
      </c>
      <c r="J898" t="s">
        <v>1454</v>
      </c>
      <c r="K898">
        <v>257</v>
      </c>
      <c r="L898" t="s">
        <v>806</v>
      </c>
      <c r="M898" s="4">
        <v>45134</v>
      </c>
      <c r="N898" s="4">
        <v>45135</v>
      </c>
      <c r="O898" s="8">
        <v>0</v>
      </c>
      <c r="P898" s="8">
        <v>1915.3140000000001</v>
      </c>
      <c r="Q898" s="8">
        <f>Table1[[#This Row],[material_cost]]+Table1[[#This Row],[freight_cost]]</f>
        <v>1915.3140000000001</v>
      </c>
      <c r="R898" t="s">
        <v>19</v>
      </c>
      <c r="S898" t="s">
        <v>661</v>
      </c>
      <c r="T898">
        <v>3</v>
      </c>
      <c r="U898" s="9">
        <v>10000</v>
      </c>
      <c r="V898">
        <v>10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s="8">
        <v>3600</v>
      </c>
    </row>
    <row r="899" spans="1:33" x14ac:dyDescent="0.3">
      <c r="A899" t="s">
        <v>530</v>
      </c>
      <c r="B899" t="s">
        <v>1453</v>
      </c>
      <c r="C899" s="4">
        <v>45128</v>
      </c>
      <c r="D899">
        <v>327</v>
      </c>
      <c r="E899" t="s">
        <v>668</v>
      </c>
      <c r="F899" s="10">
        <v>7.9600000000000004E-2</v>
      </c>
      <c r="G899" s="8">
        <v>1873.386</v>
      </c>
      <c r="H899" t="s">
        <v>39</v>
      </c>
      <c r="I899" s="8">
        <v>1915.316</v>
      </c>
      <c r="J899" t="s">
        <v>1454</v>
      </c>
      <c r="K899">
        <v>257</v>
      </c>
      <c r="L899" t="s">
        <v>806</v>
      </c>
      <c r="M899" s="4">
        <v>45134</v>
      </c>
      <c r="N899" s="4">
        <v>45135</v>
      </c>
      <c r="O899" s="8">
        <v>0</v>
      </c>
      <c r="P899" s="8">
        <v>1915.3140000000001</v>
      </c>
      <c r="Q899" s="8">
        <f>Table1[[#This Row],[material_cost]]+Table1[[#This Row],[freight_cost]]</f>
        <v>1915.3140000000001</v>
      </c>
      <c r="R899" t="s">
        <v>19</v>
      </c>
      <c r="S899" t="s">
        <v>661</v>
      </c>
      <c r="T899">
        <v>4</v>
      </c>
      <c r="U899" s="9">
        <v>10000</v>
      </c>
      <c r="V899">
        <v>13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s="8">
        <v>4680</v>
      </c>
    </row>
    <row r="900" spans="1:33" x14ac:dyDescent="0.3">
      <c r="A900" t="s">
        <v>530</v>
      </c>
      <c r="B900" t="s">
        <v>1453</v>
      </c>
      <c r="C900" s="4">
        <v>45128</v>
      </c>
      <c r="D900">
        <v>327</v>
      </c>
      <c r="E900" t="s">
        <v>668</v>
      </c>
      <c r="F900" s="10">
        <v>7.9600000000000004E-2</v>
      </c>
      <c r="G900" s="8">
        <v>1873.386</v>
      </c>
      <c r="H900" t="s">
        <v>39</v>
      </c>
      <c r="I900" s="8">
        <v>1915.316</v>
      </c>
      <c r="J900" t="s">
        <v>1454</v>
      </c>
      <c r="K900">
        <v>257</v>
      </c>
      <c r="L900" t="s">
        <v>806</v>
      </c>
      <c r="M900" s="4">
        <v>45134</v>
      </c>
      <c r="N900" s="4">
        <v>45135</v>
      </c>
      <c r="O900" s="8">
        <v>0</v>
      </c>
      <c r="P900" s="8">
        <v>1915.3140000000001</v>
      </c>
      <c r="Q900" s="8">
        <f>Table1[[#This Row],[material_cost]]+Table1[[#This Row],[freight_cost]]</f>
        <v>1915.3140000000001</v>
      </c>
      <c r="R900" t="s">
        <v>19</v>
      </c>
      <c r="S900" t="s">
        <v>661</v>
      </c>
      <c r="T900">
        <v>5</v>
      </c>
      <c r="U900" s="9">
        <v>10000</v>
      </c>
      <c r="V900">
        <v>10.875</v>
      </c>
      <c r="W900">
        <v>7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s="8">
        <v>9135</v>
      </c>
    </row>
    <row r="901" spans="1:33" x14ac:dyDescent="0.3">
      <c r="A901" t="s">
        <v>530</v>
      </c>
      <c r="B901" t="s">
        <v>1455</v>
      </c>
      <c r="C901" s="4">
        <v>45131</v>
      </c>
      <c r="D901">
        <v>114</v>
      </c>
      <c r="E901" t="s">
        <v>875</v>
      </c>
      <c r="F901" s="10">
        <v>0.26155</v>
      </c>
      <c r="G901" s="8">
        <v>3766.32</v>
      </c>
      <c r="H901" t="s">
        <v>876</v>
      </c>
      <c r="I901" s="8">
        <v>3841.625</v>
      </c>
      <c r="J901" t="s">
        <v>1004</v>
      </c>
      <c r="K901">
        <v>319548</v>
      </c>
      <c r="L901" t="s">
        <v>878</v>
      </c>
      <c r="M901" s="4">
        <v>45155</v>
      </c>
      <c r="N901" s="4">
        <v>45160</v>
      </c>
      <c r="O901" s="8">
        <v>179.93</v>
      </c>
      <c r="P901" s="8">
        <v>3841.65</v>
      </c>
      <c r="Q901" s="8">
        <f>Table1[[#This Row],[material_cost]]+Table1[[#This Row],[freight_cost]]</f>
        <v>4021.58</v>
      </c>
      <c r="R901" t="s">
        <v>879</v>
      </c>
      <c r="S901" t="s">
        <v>661</v>
      </c>
      <c r="T901">
        <v>1</v>
      </c>
      <c r="U901" s="9">
        <v>10000</v>
      </c>
      <c r="V901">
        <v>6.66</v>
      </c>
      <c r="W901">
        <v>8</v>
      </c>
      <c r="X901">
        <v>6.72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s="8">
        <v>7200</v>
      </c>
    </row>
    <row r="902" spans="1:33" x14ac:dyDescent="0.3">
      <c r="A902" t="s">
        <v>530</v>
      </c>
      <c r="B902" t="s">
        <v>1455</v>
      </c>
      <c r="C902" s="4">
        <v>45131</v>
      </c>
      <c r="D902">
        <v>114</v>
      </c>
      <c r="E902" t="s">
        <v>875</v>
      </c>
      <c r="F902" s="10">
        <v>0.26155</v>
      </c>
      <c r="G902" s="8">
        <v>3766.32</v>
      </c>
      <c r="H902" t="s">
        <v>876</v>
      </c>
      <c r="I902" s="8">
        <v>3841.625</v>
      </c>
      <c r="J902" t="s">
        <v>1004</v>
      </c>
      <c r="K902">
        <v>319548</v>
      </c>
      <c r="L902" t="s">
        <v>878</v>
      </c>
      <c r="M902" s="4">
        <v>45155</v>
      </c>
      <c r="N902" s="4">
        <v>45160</v>
      </c>
      <c r="O902" s="8">
        <v>179.93</v>
      </c>
      <c r="P902" s="8">
        <v>3841.65</v>
      </c>
      <c r="Q902" s="8">
        <f>Table1[[#This Row],[material_cost]]+Table1[[#This Row],[freight_cost]]</f>
        <v>4021.58</v>
      </c>
      <c r="R902" t="s">
        <v>879</v>
      </c>
      <c r="S902" t="s">
        <v>661</v>
      </c>
      <c r="T902">
        <v>2</v>
      </c>
      <c r="U902" s="9">
        <v>10000</v>
      </c>
      <c r="V902">
        <v>6.66</v>
      </c>
      <c r="W902">
        <v>8</v>
      </c>
      <c r="X902">
        <v>6.72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s="8">
        <v>7200</v>
      </c>
    </row>
    <row r="903" spans="1:33" x14ac:dyDescent="0.3">
      <c r="A903" t="s">
        <v>530</v>
      </c>
      <c r="B903" t="s">
        <v>1456</v>
      </c>
      <c r="C903" s="4">
        <v>45132</v>
      </c>
      <c r="D903">
        <v>613</v>
      </c>
      <c r="E903" t="s">
        <v>656</v>
      </c>
      <c r="F903" s="10">
        <v>0.22466666666666599</v>
      </c>
      <c r="G903" s="8">
        <v>1159.28</v>
      </c>
      <c r="H903" t="s">
        <v>824</v>
      </c>
      <c r="I903" s="8">
        <v>1165.0733333333301</v>
      </c>
      <c r="J903" t="s">
        <v>1153</v>
      </c>
      <c r="K903">
        <v>138</v>
      </c>
      <c r="L903" t="s">
        <v>806</v>
      </c>
      <c r="M903" s="4">
        <v>45138</v>
      </c>
      <c r="N903" s="4">
        <v>45138</v>
      </c>
      <c r="O903" s="8">
        <v>8.6433333333333309</v>
      </c>
      <c r="P903" s="8">
        <v>1165.07666666666</v>
      </c>
      <c r="Q903" s="8">
        <f>Table1[[#This Row],[material_cost]]+Table1[[#This Row],[freight_cost]]</f>
        <v>1173.7199999999934</v>
      </c>
      <c r="R903" t="s">
        <v>660</v>
      </c>
      <c r="S903" t="s">
        <v>661</v>
      </c>
      <c r="T903">
        <v>2</v>
      </c>
      <c r="U903" s="9">
        <v>10000</v>
      </c>
      <c r="V903">
        <v>10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s="8">
        <v>1200</v>
      </c>
    </row>
    <row r="904" spans="1:33" x14ac:dyDescent="0.3">
      <c r="A904" t="s">
        <v>530</v>
      </c>
      <c r="B904" t="s">
        <v>1456</v>
      </c>
      <c r="C904" s="4">
        <v>45132</v>
      </c>
      <c r="D904">
        <v>613</v>
      </c>
      <c r="E904" t="s">
        <v>656</v>
      </c>
      <c r="F904" s="10">
        <v>0.22466666666666599</v>
      </c>
      <c r="G904" s="8">
        <v>1159.28</v>
      </c>
      <c r="H904" t="s">
        <v>824</v>
      </c>
      <c r="I904" s="8">
        <v>1165.0733333333301</v>
      </c>
      <c r="J904" t="s">
        <v>1153</v>
      </c>
      <c r="K904">
        <v>138</v>
      </c>
      <c r="L904" t="s">
        <v>806</v>
      </c>
      <c r="M904" s="4">
        <v>45138</v>
      </c>
      <c r="N904" s="4">
        <v>45138</v>
      </c>
      <c r="O904" s="8">
        <v>8.6433333333333309</v>
      </c>
      <c r="P904" s="8">
        <v>1165.07666666666</v>
      </c>
      <c r="Q904" s="8">
        <f>Table1[[#This Row],[material_cost]]+Table1[[#This Row],[freight_cost]]</f>
        <v>1173.7199999999934</v>
      </c>
      <c r="R904" t="s">
        <v>660</v>
      </c>
      <c r="S904" t="s">
        <v>661</v>
      </c>
      <c r="T904">
        <v>3</v>
      </c>
      <c r="U904" s="9">
        <v>10000</v>
      </c>
      <c r="V904">
        <v>12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s="8">
        <v>1440</v>
      </c>
    </row>
    <row r="905" spans="1:33" x14ac:dyDescent="0.3">
      <c r="A905" t="s">
        <v>530</v>
      </c>
      <c r="B905" t="s">
        <v>1456</v>
      </c>
      <c r="C905" s="4">
        <v>45132</v>
      </c>
      <c r="D905">
        <v>613</v>
      </c>
      <c r="E905" t="s">
        <v>656</v>
      </c>
      <c r="F905" s="10">
        <v>0.22466666666666599</v>
      </c>
      <c r="G905" s="8">
        <v>1159.28</v>
      </c>
      <c r="H905" t="s">
        <v>824</v>
      </c>
      <c r="I905" s="8">
        <v>1165.0733333333301</v>
      </c>
      <c r="J905" t="s">
        <v>1153</v>
      </c>
      <c r="K905">
        <v>138</v>
      </c>
      <c r="L905" t="s">
        <v>806</v>
      </c>
      <c r="M905" s="4">
        <v>45138</v>
      </c>
      <c r="N905" s="4">
        <v>45138</v>
      </c>
      <c r="O905" s="8">
        <v>8.6433333333333309</v>
      </c>
      <c r="P905" s="8">
        <v>1165.07666666666</v>
      </c>
      <c r="Q905" s="8">
        <f>Table1[[#This Row],[material_cost]]+Table1[[#This Row],[freight_cost]]</f>
        <v>1173.7199999999934</v>
      </c>
      <c r="R905" t="s">
        <v>660</v>
      </c>
      <c r="S905" t="s">
        <v>661</v>
      </c>
      <c r="T905">
        <v>1</v>
      </c>
      <c r="U905" s="9">
        <v>10000</v>
      </c>
      <c r="V905">
        <v>7</v>
      </c>
      <c r="W905">
        <v>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s="8">
        <v>2520</v>
      </c>
    </row>
    <row r="906" spans="1:33" x14ac:dyDescent="0.3">
      <c r="A906" t="s">
        <v>530</v>
      </c>
      <c r="B906" t="s">
        <v>1457</v>
      </c>
      <c r="C906" s="4">
        <v>45132</v>
      </c>
      <c r="D906">
        <v>327</v>
      </c>
      <c r="E906" t="s">
        <v>668</v>
      </c>
      <c r="F906" s="10">
        <v>0.495</v>
      </c>
      <c r="G906" s="8">
        <v>4306.5</v>
      </c>
      <c r="H906">
        <v>8027</v>
      </c>
      <c r="I906" s="8">
        <v>4533.4799999999996</v>
      </c>
      <c r="J906" t="s">
        <v>695</v>
      </c>
      <c r="K906">
        <v>144</v>
      </c>
      <c r="L906" t="s">
        <v>344</v>
      </c>
      <c r="M906" s="4">
        <v>45141</v>
      </c>
      <c r="N906" s="4">
        <v>45140</v>
      </c>
      <c r="O906" s="8">
        <v>0</v>
      </c>
      <c r="P906" s="8">
        <v>4533.45</v>
      </c>
      <c r="Q906" s="8">
        <f>Table1[[#This Row],[material_cost]]+Table1[[#This Row],[freight_cost]]</f>
        <v>4533.45</v>
      </c>
      <c r="R906" t="s">
        <v>19</v>
      </c>
      <c r="S906" t="s">
        <v>661</v>
      </c>
      <c r="T906">
        <v>1</v>
      </c>
      <c r="U906" s="9">
        <v>10000</v>
      </c>
      <c r="V906">
        <v>7.25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s="8">
        <v>8700</v>
      </c>
    </row>
    <row r="907" spans="1:33" x14ac:dyDescent="0.3">
      <c r="A907" t="s">
        <v>530</v>
      </c>
      <c r="B907" t="s">
        <v>1458</v>
      </c>
      <c r="C907" s="4">
        <v>45132</v>
      </c>
      <c r="D907">
        <v>327</v>
      </c>
      <c r="E907" t="s">
        <v>668</v>
      </c>
      <c r="F907" s="10">
        <v>0.221</v>
      </c>
      <c r="G907" s="8">
        <v>474.04500000000002</v>
      </c>
      <c r="H907">
        <v>76910</v>
      </c>
      <c r="I907" s="8">
        <v>479.29</v>
      </c>
      <c r="J907" t="s">
        <v>1459</v>
      </c>
      <c r="K907">
        <v>145</v>
      </c>
      <c r="L907" t="s">
        <v>573</v>
      </c>
      <c r="M907" s="4">
        <v>45140</v>
      </c>
      <c r="N907" s="4">
        <v>45140</v>
      </c>
      <c r="O907" s="8">
        <v>0</v>
      </c>
      <c r="P907" s="8">
        <v>479.29</v>
      </c>
      <c r="Q907" s="8">
        <f>Table1[[#This Row],[material_cost]]+Table1[[#This Row],[freight_cost]]</f>
        <v>479.29</v>
      </c>
      <c r="R907" t="s">
        <v>19</v>
      </c>
      <c r="S907" t="s">
        <v>661</v>
      </c>
      <c r="T907">
        <v>1</v>
      </c>
      <c r="U907" s="9">
        <v>10000</v>
      </c>
      <c r="V907">
        <v>7.875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s="8">
        <v>945</v>
      </c>
    </row>
    <row r="908" spans="1:33" x14ac:dyDescent="0.3">
      <c r="A908" t="s">
        <v>530</v>
      </c>
      <c r="B908" t="s">
        <v>1458</v>
      </c>
      <c r="C908" s="4">
        <v>45132</v>
      </c>
      <c r="D908">
        <v>327</v>
      </c>
      <c r="E908" t="s">
        <v>668</v>
      </c>
      <c r="F908" s="10">
        <v>0.221</v>
      </c>
      <c r="G908" s="8">
        <v>474.04500000000002</v>
      </c>
      <c r="H908">
        <v>76910</v>
      </c>
      <c r="I908" s="8">
        <v>479.29</v>
      </c>
      <c r="J908" t="s">
        <v>1459</v>
      </c>
      <c r="K908">
        <v>145</v>
      </c>
      <c r="L908" t="s">
        <v>573</v>
      </c>
      <c r="M908" s="4">
        <v>45140</v>
      </c>
      <c r="N908" s="4">
        <v>45140</v>
      </c>
      <c r="O908" s="8">
        <v>0</v>
      </c>
      <c r="P908" s="8">
        <v>479.29</v>
      </c>
      <c r="Q908" s="8">
        <f>Table1[[#This Row],[material_cost]]+Table1[[#This Row],[freight_cost]]</f>
        <v>479.29</v>
      </c>
      <c r="R908" t="s">
        <v>19</v>
      </c>
      <c r="S908" t="s">
        <v>661</v>
      </c>
      <c r="T908">
        <v>2</v>
      </c>
      <c r="U908" s="9">
        <v>10000</v>
      </c>
      <c r="V908">
        <v>10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s="8">
        <v>1200</v>
      </c>
    </row>
    <row r="909" spans="1:33" x14ac:dyDescent="0.3">
      <c r="A909" t="s">
        <v>530</v>
      </c>
      <c r="B909" t="s">
        <v>1460</v>
      </c>
      <c r="C909" s="4">
        <v>45132</v>
      </c>
      <c r="D909">
        <v>1066</v>
      </c>
      <c r="E909" t="s">
        <v>671</v>
      </c>
      <c r="F909" s="10">
        <v>0.14000000000000001</v>
      </c>
      <c r="G909" s="8">
        <v>3570</v>
      </c>
      <c r="H909" t="s">
        <v>742</v>
      </c>
      <c r="I909" s="8">
        <v>3570</v>
      </c>
      <c r="J909" t="s">
        <v>840</v>
      </c>
      <c r="K909">
        <v>133</v>
      </c>
      <c r="L909" t="s">
        <v>528</v>
      </c>
      <c r="M909" s="4">
        <v>45139</v>
      </c>
      <c r="O909" s="8">
        <v>0</v>
      </c>
      <c r="P909" s="8">
        <v>3570.1</v>
      </c>
      <c r="Q909" s="8">
        <f>Table1[[#This Row],[material_cost]]+Table1[[#This Row],[freight_cost]]</f>
        <v>3570.1</v>
      </c>
      <c r="R909" t="s">
        <v>673</v>
      </c>
      <c r="S909" t="s">
        <v>661</v>
      </c>
      <c r="T909">
        <v>1</v>
      </c>
      <c r="U909" s="9">
        <v>10000</v>
      </c>
      <c r="V909">
        <v>10.625</v>
      </c>
      <c r="W909">
        <v>20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s="8">
        <v>25500</v>
      </c>
    </row>
    <row r="910" spans="1:33" x14ac:dyDescent="0.3">
      <c r="A910" t="s">
        <v>530</v>
      </c>
      <c r="B910" t="s">
        <v>1461</v>
      </c>
      <c r="C910" s="4">
        <v>45132</v>
      </c>
      <c r="D910">
        <v>327</v>
      </c>
      <c r="E910" t="s">
        <v>668</v>
      </c>
      <c r="F910" s="10">
        <v>0.13266666666666599</v>
      </c>
      <c r="G910" s="8">
        <v>3773.04</v>
      </c>
      <c r="H910" t="s">
        <v>39</v>
      </c>
      <c r="I910" s="8">
        <v>3690.4933333333302</v>
      </c>
      <c r="J910" t="s">
        <v>739</v>
      </c>
      <c r="K910">
        <v>257</v>
      </c>
      <c r="L910" t="s">
        <v>806</v>
      </c>
      <c r="M910" s="4">
        <v>45140</v>
      </c>
      <c r="N910" s="4">
        <v>45141</v>
      </c>
      <c r="O910" s="8">
        <v>0</v>
      </c>
      <c r="P910" s="8">
        <v>3690.4966666666601</v>
      </c>
      <c r="Q910" s="8">
        <f>Table1[[#This Row],[material_cost]]+Table1[[#This Row],[freight_cost]]</f>
        <v>3690.4966666666601</v>
      </c>
      <c r="R910" t="s">
        <v>19</v>
      </c>
      <c r="S910" t="s">
        <v>661</v>
      </c>
      <c r="T910">
        <v>3</v>
      </c>
      <c r="U910" s="9">
        <v>10000</v>
      </c>
      <c r="V910">
        <v>13</v>
      </c>
      <c r="W910">
        <v>3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s="8">
        <v>4680</v>
      </c>
    </row>
    <row r="911" spans="1:33" x14ac:dyDescent="0.3">
      <c r="A911" t="s">
        <v>530</v>
      </c>
      <c r="B911" t="s">
        <v>1461</v>
      </c>
      <c r="C911" s="4">
        <v>45132</v>
      </c>
      <c r="D911">
        <v>327</v>
      </c>
      <c r="E911" t="s">
        <v>668</v>
      </c>
      <c r="F911" s="10">
        <v>0.13266666666666599</v>
      </c>
      <c r="G911" s="8">
        <v>3773.04</v>
      </c>
      <c r="H911" t="s">
        <v>39</v>
      </c>
      <c r="I911" s="8">
        <v>3690.4933333333302</v>
      </c>
      <c r="J911" t="s">
        <v>739</v>
      </c>
      <c r="K911">
        <v>257</v>
      </c>
      <c r="L911" t="s">
        <v>806</v>
      </c>
      <c r="M911" s="4">
        <v>45140</v>
      </c>
      <c r="N911" s="4">
        <v>45141</v>
      </c>
      <c r="O911" s="8">
        <v>0</v>
      </c>
      <c r="P911" s="8">
        <v>3690.4966666666601</v>
      </c>
      <c r="Q911" s="8">
        <f>Table1[[#This Row],[material_cost]]+Table1[[#This Row],[freight_cost]]</f>
        <v>3690.4966666666601</v>
      </c>
      <c r="R911" t="s">
        <v>19</v>
      </c>
      <c r="S911" t="s">
        <v>661</v>
      </c>
      <c r="T911">
        <v>2</v>
      </c>
      <c r="U911" s="9">
        <v>10000</v>
      </c>
      <c r="V911">
        <v>11.625</v>
      </c>
      <c r="W911">
        <v>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s="8">
        <v>4185</v>
      </c>
    </row>
    <row r="912" spans="1:33" x14ac:dyDescent="0.3">
      <c r="A912" t="s">
        <v>530</v>
      </c>
      <c r="B912" t="s">
        <v>1461</v>
      </c>
      <c r="C912" s="4">
        <v>45132</v>
      </c>
      <c r="D912">
        <v>327</v>
      </c>
      <c r="E912" t="s">
        <v>668</v>
      </c>
      <c r="F912" s="10">
        <v>0.13266666666666599</v>
      </c>
      <c r="G912" s="8">
        <v>3773.04</v>
      </c>
      <c r="H912" t="s">
        <v>39</v>
      </c>
      <c r="I912" s="8">
        <v>3690.4933333333302</v>
      </c>
      <c r="J912" t="s">
        <v>739</v>
      </c>
      <c r="K912">
        <v>257</v>
      </c>
      <c r="L912" t="s">
        <v>806</v>
      </c>
      <c r="M912" s="4">
        <v>45140</v>
      </c>
      <c r="N912" s="4">
        <v>45141</v>
      </c>
      <c r="O912" s="8">
        <v>0</v>
      </c>
      <c r="P912" s="8">
        <v>3690.4966666666601</v>
      </c>
      <c r="Q912" s="8">
        <f>Table1[[#This Row],[material_cost]]+Table1[[#This Row],[freight_cost]]</f>
        <v>3690.4966666666601</v>
      </c>
      <c r="R912" t="s">
        <v>19</v>
      </c>
      <c r="S912" t="s">
        <v>661</v>
      </c>
      <c r="T912">
        <v>1</v>
      </c>
      <c r="U912" s="9">
        <v>10000</v>
      </c>
      <c r="V912">
        <v>10.875</v>
      </c>
      <c r="W912">
        <v>15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s="8">
        <v>19575</v>
      </c>
    </row>
    <row r="913" spans="1:33" x14ac:dyDescent="0.3">
      <c r="A913" t="s">
        <v>530</v>
      </c>
      <c r="B913" t="s">
        <v>1462</v>
      </c>
      <c r="C913" s="4">
        <v>45132</v>
      </c>
      <c r="D913">
        <v>613</v>
      </c>
      <c r="E913" t="s">
        <v>656</v>
      </c>
      <c r="F913" s="10">
        <v>0.28599999999999998</v>
      </c>
      <c r="G913" s="8">
        <v>1036.0350000000001</v>
      </c>
      <c r="H913" t="s">
        <v>1089</v>
      </c>
      <c r="I913" s="8">
        <v>1139.645</v>
      </c>
      <c r="J913" t="s">
        <v>1090</v>
      </c>
      <c r="K913">
        <v>318126</v>
      </c>
      <c r="L913" t="s">
        <v>883</v>
      </c>
      <c r="M913" s="4">
        <v>45141</v>
      </c>
      <c r="N913" s="4">
        <v>45141</v>
      </c>
      <c r="O913" s="8">
        <v>9.9600000000000009</v>
      </c>
      <c r="P913" s="8">
        <v>1189.1400000000001</v>
      </c>
      <c r="Q913" s="8">
        <f>Table1[[#This Row],[material_cost]]+Table1[[#This Row],[freight_cost]]</f>
        <v>1199.1000000000001</v>
      </c>
      <c r="R913" t="s">
        <v>660</v>
      </c>
      <c r="S913" t="s">
        <v>661</v>
      </c>
      <c r="T913">
        <v>1</v>
      </c>
      <c r="U913" s="9">
        <v>5000</v>
      </c>
      <c r="V913">
        <v>6.625</v>
      </c>
      <c r="W913">
        <v>7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s="8">
        <v>2782.5</v>
      </c>
    </row>
    <row r="914" spans="1:33" x14ac:dyDescent="0.3">
      <c r="A914" t="s">
        <v>530</v>
      </c>
      <c r="B914" t="s">
        <v>1462</v>
      </c>
      <c r="C914" s="4">
        <v>45132</v>
      </c>
      <c r="D914">
        <v>613</v>
      </c>
      <c r="E914" t="s">
        <v>656</v>
      </c>
      <c r="F914" s="10">
        <v>0.28599999999999998</v>
      </c>
      <c r="G914" s="8">
        <v>1036.0350000000001</v>
      </c>
      <c r="H914" t="s">
        <v>1089</v>
      </c>
      <c r="I914" s="8">
        <v>1139.645</v>
      </c>
      <c r="J914" t="s">
        <v>1090</v>
      </c>
      <c r="K914">
        <v>318126</v>
      </c>
      <c r="L914" t="s">
        <v>883</v>
      </c>
      <c r="M914" s="4">
        <v>45141</v>
      </c>
      <c r="N914" s="4">
        <v>45141</v>
      </c>
      <c r="O914" s="8">
        <v>9.9600000000000009</v>
      </c>
      <c r="P914" s="8">
        <v>1189.1400000000001</v>
      </c>
      <c r="Q914" s="8">
        <f>Table1[[#This Row],[material_cost]]+Table1[[#This Row],[freight_cost]]</f>
        <v>1199.1000000000001</v>
      </c>
      <c r="R914" t="s">
        <v>660</v>
      </c>
      <c r="S914" t="s">
        <v>661</v>
      </c>
      <c r="T914">
        <v>2</v>
      </c>
      <c r="U914" s="9">
        <v>5000</v>
      </c>
      <c r="V914">
        <v>7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s="8">
        <v>840</v>
      </c>
    </row>
    <row r="915" spans="1:33" x14ac:dyDescent="0.3">
      <c r="A915" t="s">
        <v>530</v>
      </c>
      <c r="B915" t="s">
        <v>1463</v>
      </c>
      <c r="C915" s="4">
        <v>45133</v>
      </c>
      <c r="D915">
        <v>613</v>
      </c>
      <c r="E915" t="s">
        <v>656</v>
      </c>
      <c r="F915" s="10">
        <v>0.43</v>
      </c>
      <c r="G915" s="8">
        <v>2941.2</v>
      </c>
      <c r="H915" t="s">
        <v>920</v>
      </c>
      <c r="I915" s="8">
        <v>2929.39</v>
      </c>
      <c r="J915" t="s">
        <v>921</v>
      </c>
      <c r="K915">
        <v>127</v>
      </c>
      <c r="L915" t="s">
        <v>756</v>
      </c>
      <c r="M915" s="4">
        <v>45141</v>
      </c>
      <c r="N915" s="4">
        <v>45140</v>
      </c>
      <c r="O915" s="8">
        <v>34.06</v>
      </c>
      <c r="P915" s="8">
        <v>2929.38</v>
      </c>
      <c r="Q915" s="8">
        <f>Table1[[#This Row],[material_cost]]+Table1[[#This Row],[freight_cost]]</f>
        <v>2963.44</v>
      </c>
      <c r="R915" t="s">
        <v>660</v>
      </c>
      <c r="S915" t="s">
        <v>661</v>
      </c>
      <c r="T915">
        <v>1</v>
      </c>
      <c r="U915" s="9">
        <v>10000</v>
      </c>
      <c r="V915">
        <v>9.5</v>
      </c>
      <c r="W915">
        <v>6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s="8">
        <v>6840</v>
      </c>
    </row>
    <row r="916" spans="1:33" x14ac:dyDescent="0.3">
      <c r="A916" t="s">
        <v>530</v>
      </c>
      <c r="B916" t="s">
        <v>1464</v>
      </c>
      <c r="C916" s="4">
        <v>45133</v>
      </c>
      <c r="D916">
        <v>327</v>
      </c>
      <c r="E916" t="s">
        <v>668</v>
      </c>
      <c r="F916" s="10">
        <v>1.5740000000000001</v>
      </c>
      <c r="G916" s="8">
        <v>4379.66</v>
      </c>
      <c r="H916">
        <v>72825</v>
      </c>
      <c r="I916" s="8">
        <v>4379.6899999999996</v>
      </c>
      <c r="J916" t="s">
        <v>913</v>
      </c>
      <c r="K916">
        <v>33</v>
      </c>
      <c r="L916" t="s">
        <v>914</v>
      </c>
      <c r="M916" s="4">
        <v>45142</v>
      </c>
      <c r="N916" s="4">
        <v>45147</v>
      </c>
      <c r="O916" s="8">
        <v>0</v>
      </c>
      <c r="P916" s="8">
        <v>4379.66</v>
      </c>
      <c r="Q916" s="8">
        <f>Table1[[#This Row],[material_cost]]+Table1[[#This Row],[freight_cost]]</f>
        <v>4379.66</v>
      </c>
      <c r="R916" t="s">
        <v>19</v>
      </c>
      <c r="S916" t="s">
        <v>661</v>
      </c>
      <c r="T916">
        <v>1</v>
      </c>
      <c r="U916" s="9">
        <v>5000</v>
      </c>
      <c r="V916">
        <v>6.625</v>
      </c>
      <c r="W916">
        <v>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s="8">
        <v>2782.5</v>
      </c>
    </row>
    <row r="917" spans="1:33" x14ac:dyDescent="0.3">
      <c r="A917" t="s">
        <v>530</v>
      </c>
      <c r="B917" t="s">
        <v>1465</v>
      </c>
      <c r="C917" s="4">
        <v>45133</v>
      </c>
      <c r="D917">
        <v>613</v>
      </c>
      <c r="E917" t="s">
        <v>656</v>
      </c>
      <c r="F917" s="10">
        <v>8.7499999999999994E-2</v>
      </c>
      <c r="G917" s="8">
        <v>2151.1875</v>
      </c>
      <c r="H917" t="s">
        <v>961</v>
      </c>
      <c r="I917" s="8">
        <v>2156.34</v>
      </c>
      <c r="J917" t="s">
        <v>1303</v>
      </c>
      <c r="K917">
        <v>90</v>
      </c>
      <c r="L917" t="s">
        <v>963</v>
      </c>
      <c r="M917" s="4">
        <v>45146</v>
      </c>
      <c r="N917" s="4">
        <v>45146</v>
      </c>
      <c r="O917" s="8">
        <v>30.802499999999998</v>
      </c>
      <c r="P917" s="8">
        <v>2156.34</v>
      </c>
      <c r="Q917" s="8">
        <f>Table1[[#This Row],[material_cost]]+Table1[[#This Row],[freight_cost]]</f>
        <v>2187.1424999999999</v>
      </c>
      <c r="R917" t="s">
        <v>660</v>
      </c>
      <c r="S917" t="s">
        <v>661</v>
      </c>
      <c r="T917">
        <v>4</v>
      </c>
      <c r="U917" s="9">
        <v>10000</v>
      </c>
      <c r="V917">
        <v>12.375</v>
      </c>
      <c r="W917">
        <v>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s="8">
        <v>5940</v>
      </c>
    </row>
    <row r="918" spans="1:33" x14ac:dyDescent="0.3">
      <c r="A918" t="s">
        <v>530</v>
      </c>
      <c r="B918" t="s">
        <v>1465</v>
      </c>
      <c r="C918" s="4">
        <v>45133</v>
      </c>
      <c r="D918">
        <v>613</v>
      </c>
      <c r="E918" t="s">
        <v>656</v>
      </c>
      <c r="F918" s="10">
        <v>8.7499999999999994E-2</v>
      </c>
      <c r="G918" s="8">
        <v>2151.1875</v>
      </c>
      <c r="H918" t="s">
        <v>961</v>
      </c>
      <c r="I918" s="8">
        <v>2156.34</v>
      </c>
      <c r="J918" t="s">
        <v>1303</v>
      </c>
      <c r="K918">
        <v>90</v>
      </c>
      <c r="L918" t="s">
        <v>963</v>
      </c>
      <c r="M918" s="4">
        <v>45146</v>
      </c>
      <c r="N918" s="4">
        <v>45146</v>
      </c>
      <c r="O918" s="8">
        <v>30.802499999999998</v>
      </c>
      <c r="P918" s="8">
        <v>2156.34</v>
      </c>
      <c r="Q918" s="8">
        <f>Table1[[#This Row],[material_cost]]+Table1[[#This Row],[freight_cost]]</f>
        <v>2187.1424999999999</v>
      </c>
      <c r="R918" t="s">
        <v>660</v>
      </c>
      <c r="S918" t="s">
        <v>661</v>
      </c>
      <c r="T918">
        <v>1</v>
      </c>
      <c r="U918" s="9">
        <v>10000</v>
      </c>
      <c r="V918">
        <v>10</v>
      </c>
      <c r="W918">
        <v>6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s="8">
        <v>7200</v>
      </c>
    </row>
    <row r="919" spans="1:33" x14ac:dyDescent="0.3">
      <c r="A919" t="s">
        <v>530</v>
      </c>
      <c r="B919" t="s">
        <v>1465</v>
      </c>
      <c r="C919" s="4">
        <v>45133</v>
      </c>
      <c r="D919">
        <v>613</v>
      </c>
      <c r="E919" t="s">
        <v>656</v>
      </c>
      <c r="F919" s="10">
        <v>8.7499999999999994E-2</v>
      </c>
      <c r="G919" s="8">
        <v>2151.1875</v>
      </c>
      <c r="H919" t="s">
        <v>961</v>
      </c>
      <c r="I919" s="8">
        <v>2156.34</v>
      </c>
      <c r="J919" t="s">
        <v>1303</v>
      </c>
      <c r="K919">
        <v>90</v>
      </c>
      <c r="L919" t="s">
        <v>963</v>
      </c>
      <c r="M919" s="4">
        <v>45146</v>
      </c>
      <c r="N919" s="4">
        <v>45146</v>
      </c>
      <c r="O919" s="8">
        <v>30.802499999999998</v>
      </c>
      <c r="P919" s="8">
        <v>2156.34</v>
      </c>
      <c r="Q919" s="8">
        <f>Table1[[#This Row],[material_cost]]+Table1[[#This Row],[freight_cost]]</f>
        <v>2187.1424999999999</v>
      </c>
      <c r="R919" t="s">
        <v>660</v>
      </c>
      <c r="S919" t="s">
        <v>661</v>
      </c>
      <c r="T919">
        <v>2</v>
      </c>
      <c r="U919" s="9">
        <v>10000</v>
      </c>
      <c r="V919">
        <v>9.875</v>
      </c>
      <c r="W919">
        <v>5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s="8">
        <v>5925</v>
      </c>
    </row>
    <row r="920" spans="1:33" x14ac:dyDescent="0.3">
      <c r="A920" t="s">
        <v>530</v>
      </c>
      <c r="B920" t="s">
        <v>1465</v>
      </c>
      <c r="C920" s="4">
        <v>45133</v>
      </c>
      <c r="D920">
        <v>613</v>
      </c>
      <c r="E920" t="s">
        <v>656</v>
      </c>
      <c r="F920" s="10">
        <v>8.7499999999999994E-2</v>
      </c>
      <c r="G920" s="8">
        <v>2151.1875</v>
      </c>
      <c r="H920" t="s">
        <v>961</v>
      </c>
      <c r="I920" s="8">
        <v>2156.34</v>
      </c>
      <c r="J920" t="s">
        <v>1303</v>
      </c>
      <c r="K920">
        <v>90</v>
      </c>
      <c r="L920" t="s">
        <v>963</v>
      </c>
      <c r="M920" s="4">
        <v>45146</v>
      </c>
      <c r="N920" s="4">
        <v>45146</v>
      </c>
      <c r="O920" s="8">
        <v>30.802499999999998</v>
      </c>
      <c r="P920" s="8">
        <v>2156.34</v>
      </c>
      <c r="Q920" s="8">
        <f>Table1[[#This Row],[material_cost]]+Table1[[#This Row],[freight_cost]]</f>
        <v>2187.1424999999999</v>
      </c>
      <c r="R920" t="s">
        <v>660</v>
      </c>
      <c r="S920" t="s">
        <v>661</v>
      </c>
      <c r="T920">
        <v>3</v>
      </c>
      <c r="U920" s="9">
        <v>10000</v>
      </c>
      <c r="V920">
        <v>11.5</v>
      </c>
      <c r="W920">
        <v>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s="8">
        <v>5520</v>
      </c>
    </row>
    <row r="921" spans="1:33" x14ac:dyDescent="0.3">
      <c r="A921" t="s">
        <v>530</v>
      </c>
      <c r="B921" t="s">
        <v>1466</v>
      </c>
      <c r="C921" s="4">
        <v>45134</v>
      </c>
      <c r="D921">
        <v>613</v>
      </c>
      <c r="E921" t="s">
        <v>656</v>
      </c>
      <c r="F921" s="10">
        <v>0.43</v>
      </c>
      <c r="G921" s="8">
        <v>6540.3</v>
      </c>
      <c r="H921" t="s">
        <v>920</v>
      </c>
      <c r="I921" s="8">
        <v>7194.33</v>
      </c>
      <c r="J921" t="s">
        <v>921</v>
      </c>
      <c r="K921">
        <v>127</v>
      </c>
      <c r="L921" t="s">
        <v>756</v>
      </c>
      <c r="M921" s="4">
        <v>45141</v>
      </c>
      <c r="N921" s="4">
        <v>45158</v>
      </c>
      <c r="O921" s="8">
        <v>83.66</v>
      </c>
      <c r="P921" s="8">
        <v>7194.33</v>
      </c>
      <c r="Q921" s="8">
        <f>Table1[[#This Row],[material_cost]]+Table1[[#This Row],[freight_cost]]</f>
        <v>7277.99</v>
      </c>
      <c r="R921" t="s">
        <v>660</v>
      </c>
      <c r="S921" t="s">
        <v>661</v>
      </c>
      <c r="T921">
        <v>1</v>
      </c>
      <c r="U921" s="9">
        <v>10000</v>
      </c>
      <c r="V921">
        <v>9.75</v>
      </c>
      <c r="W921">
        <v>13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s="8">
        <v>15210</v>
      </c>
    </row>
    <row r="922" spans="1:33" x14ac:dyDescent="0.3">
      <c r="A922" t="s">
        <v>530</v>
      </c>
      <c r="B922" t="s">
        <v>1467</v>
      </c>
      <c r="C922" s="4">
        <v>45134</v>
      </c>
      <c r="D922">
        <v>1066</v>
      </c>
      <c r="E922" t="s">
        <v>671</v>
      </c>
      <c r="F922" s="10">
        <v>4.6666666666666599E-2</v>
      </c>
      <c r="G922" s="8">
        <v>828.1</v>
      </c>
      <c r="H922" t="s">
        <v>742</v>
      </c>
      <c r="I922" s="8">
        <v>828.1</v>
      </c>
      <c r="J922" t="s">
        <v>763</v>
      </c>
      <c r="K922">
        <v>133</v>
      </c>
      <c r="L922" t="s">
        <v>528</v>
      </c>
      <c r="M922" s="4">
        <v>45141</v>
      </c>
      <c r="N922" s="4">
        <v>45141</v>
      </c>
      <c r="O922" s="8">
        <v>0</v>
      </c>
      <c r="P922" s="8">
        <v>962.32</v>
      </c>
      <c r="Q922" s="8">
        <f>Table1[[#This Row],[material_cost]]+Table1[[#This Row],[freight_cost]]</f>
        <v>962.32</v>
      </c>
      <c r="R922" t="s">
        <v>673</v>
      </c>
      <c r="S922" t="s">
        <v>661</v>
      </c>
      <c r="T922">
        <v>3</v>
      </c>
      <c r="U922" s="9">
        <v>10000</v>
      </c>
      <c r="V922">
        <v>11.625</v>
      </c>
      <c r="W922">
        <v>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s="8">
        <v>9765</v>
      </c>
    </row>
    <row r="923" spans="1:33" x14ac:dyDescent="0.3">
      <c r="A923" t="s">
        <v>530</v>
      </c>
      <c r="B923" t="s">
        <v>1467</v>
      </c>
      <c r="C923" s="4">
        <v>45134</v>
      </c>
      <c r="D923">
        <v>1066</v>
      </c>
      <c r="E923" t="s">
        <v>671</v>
      </c>
      <c r="F923" s="10">
        <v>4.6666666666666599E-2</v>
      </c>
      <c r="G923" s="8">
        <v>828.1</v>
      </c>
      <c r="H923" t="s">
        <v>742</v>
      </c>
      <c r="I923" s="8">
        <v>828.1</v>
      </c>
      <c r="J923" t="s">
        <v>763</v>
      </c>
      <c r="K923">
        <v>133</v>
      </c>
      <c r="L923" t="s">
        <v>528</v>
      </c>
      <c r="M923" s="4">
        <v>45141</v>
      </c>
      <c r="N923" s="4">
        <v>45141</v>
      </c>
      <c r="O923" s="8">
        <v>0</v>
      </c>
      <c r="P923" s="8">
        <v>962.32</v>
      </c>
      <c r="Q923" s="8">
        <f>Table1[[#This Row],[material_cost]]+Table1[[#This Row],[freight_cost]]</f>
        <v>962.32</v>
      </c>
      <c r="R923" t="s">
        <v>673</v>
      </c>
      <c r="S923" t="s">
        <v>661</v>
      </c>
      <c r="T923">
        <v>1</v>
      </c>
      <c r="U923" s="9">
        <v>10000</v>
      </c>
      <c r="V923">
        <v>2.75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s="8">
        <v>330</v>
      </c>
    </row>
    <row r="924" spans="1:33" x14ac:dyDescent="0.3">
      <c r="A924" t="s">
        <v>530</v>
      </c>
      <c r="B924" t="s">
        <v>1467</v>
      </c>
      <c r="C924" s="4">
        <v>45134</v>
      </c>
      <c r="D924">
        <v>1066</v>
      </c>
      <c r="E924" t="s">
        <v>671</v>
      </c>
      <c r="F924" s="10">
        <v>4.6666666666666599E-2</v>
      </c>
      <c r="G924" s="8">
        <v>828.1</v>
      </c>
      <c r="H924" t="s">
        <v>742</v>
      </c>
      <c r="I924" s="8">
        <v>828.1</v>
      </c>
      <c r="J924" t="s">
        <v>763</v>
      </c>
      <c r="K924">
        <v>133</v>
      </c>
      <c r="L924" t="s">
        <v>528</v>
      </c>
      <c r="M924" s="4">
        <v>45141</v>
      </c>
      <c r="N924" s="4">
        <v>45141</v>
      </c>
      <c r="O924" s="8">
        <v>0</v>
      </c>
      <c r="P924" s="8">
        <v>962.32</v>
      </c>
      <c r="Q924" s="8">
        <f>Table1[[#This Row],[material_cost]]+Table1[[#This Row],[freight_cost]]</f>
        <v>962.32</v>
      </c>
      <c r="R924" t="s">
        <v>673</v>
      </c>
      <c r="S924" t="s">
        <v>661</v>
      </c>
      <c r="T924">
        <v>2</v>
      </c>
      <c r="U924" s="9">
        <v>10000</v>
      </c>
      <c r="V924">
        <v>10.625</v>
      </c>
      <c r="W924">
        <v>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s="8">
        <v>7650</v>
      </c>
    </row>
    <row r="925" spans="1:33" x14ac:dyDescent="0.3">
      <c r="A925" t="s">
        <v>530</v>
      </c>
      <c r="B925" t="s">
        <v>1468</v>
      </c>
      <c r="C925" s="4">
        <v>45134</v>
      </c>
      <c r="D925">
        <v>343</v>
      </c>
      <c r="E925" t="s">
        <v>687</v>
      </c>
      <c r="F925" s="10">
        <v>1.1100000000000001</v>
      </c>
      <c r="G925" s="8">
        <v>1998</v>
      </c>
      <c r="H925" t="s">
        <v>688</v>
      </c>
      <c r="I925" s="8">
        <v>1898.1</v>
      </c>
      <c r="J925" t="s">
        <v>689</v>
      </c>
      <c r="K925">
        <v>290</v>
      </c>
      <c r="L925" t="s">
        <v>528</v>
      </c>
      <c r="M925" s="4">
        <v>45141</v>
      </c>
      <c r="N925" s="4">
        <v>45141</v>
      </c>
      <c r="O925" s="8">
        <v>0</v>
      </c>
      <c r="P925" s="8">
        <v>1898.1</v>
      </c>
      <c r="Q925" s="8">
        <f>Table1[[#This Row],[material_cost]]+Table1[[#This Row],[freight_cost]]</f>
        <v>1898.1</v>
      </c>
      <c r="R925" t="s">
        <v>690</v>
      </c>
      <c r="S925" t="s">
        <v>661</v>
      </c>
      <c r="T925">
        <v>1</v>
      </c>
      <c r="U925" s="9">
        <v>2500</v>
      </c>
      <c r="V925">
        <v>3</v>
      </c>
      <c r="W925">
        <v>2</v>
      </c>
      <c r="X925">
        <v>12</v>
      </c>
      <c r="Y925">
        <v>2</v>
      </c>
      <c r="Z925">
        <v>10</v>
      </c>
      <c r="AA925">
        <v>3</v>
      </c>
      <c r="AB925">
        <v>0</v>
      </c>
      <c r="AC925">
        <v>0</v>
      </c>
      <c r="AD925">
        <v>0</v>
      </c>
      <c r="AE925">
        <v>0</v>
      </c>
      <c r="AF925">
        <v>0</v>
      </c>
      <c r="AG925" s="8">
        <v>1800</v>
      </c>
    </row>
    <row r="926" spans="1:33" x14ac:dyDescent="0.3">
      <c r="A926" t="s">
        <v>530</v>
      </c>
      <c r="B926" t="s">
        <v>1469</v>
      </c>
      <c r="C926" s="4">
        <v>45134</v>
      </c>
      <c r="D926">
        <v>613</v>
      </c>
      <c r="E926" t="s">
        <v>656</v>
      </c>
      <c r="F926" s="10">
        <v>0.17499999999999999</v>
      </c>
      <c r="G926" s="8">
        <v>1806</v>
      </c>
      <c r="H926" t="s">
        <v>961</v>
      </c>
      <c r="I926" s="8">
        <v>1819.635</v>
      </c>
      <c r="J926" t="s">
        <v>962</v>
      </c>
      <c r="K926">
        <v>90</v>
      </c>
      <c r="L926" t="s">
        <v>963</v>
      </c>
      <c r="M926" s="4">
        <v>45142</v>
      </c>
      <c r="N926" s="4">
        <v>45142</v>
      </c>
      <c r="O926" s="8">
        <v>0</v>
      </c>
      <c r="P926" s="8">
        <v>1845.62</v>
      </c>
      <c r="Q926" s="8">
        <f>Table1[[#This Row],[material_cost]]+Table1[[#This Row],[freight_cost]]</f>
        <v>1845.62</v>
      </c>
      <c r="R926" t="s">
        <v>660</v>
      </c>
      <c r="S926" t="s">
        <v>661</v>
      </c>
      <c r="T926">
        <v>1</v>
      </c>
      <c r="U926" s="9">
        <v>10000</v>
      </c>
      <c r="V926">
        <v>10</v>
      </c>
      <c r="W926">
        <v>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s="8">
        <v>4800</v>
      </c>
    </row>
    <row r="927" spans="1:33" x14ac:dyDescent="0.3">
      <c r="A927" t="s">
        <v>530</v>
      </c>
      <c r="B927" t="s">
        <v>1469</v>
      </c>
      <c r="C927" s="4">
        <v>45134</v>
      </c>
      <c r="D927">
        <v>613</v>
      </c>
      <c r="E927" t="s">
        <v>656</v>
      </c>
      <c r="F927" s="10">
        <v>0.17499999999999999</v>
      </c>
      <c r="G927" s="8">
        <v>1806</v>
      </c>
      <c r="H927" t="s">
        <v>961</v>
      </c>
      <c r="I927" s="8">
        <v>1819.635</v>
      </c>
      <c r="J927" t="s">
        <v>962</v>
      </c>
      <c r="K927">
        <v>90</v>
      </c>
      <c r="L927" t="s">
        <v>963</v>
      </c>
      <c r="M927" s="4">
        <v>45142</v>
      </c>
      <c r="N927" s="4">
        <v>45142</v>
      </c>
      <c r="O927" s="8">
        <v>0</v>
      </c>
      <c r="P927" s="8">
        <v>1845.62</v>
      </c>
      <c r="Q927" s="8">
        <f>Table1[[#This Row],[material_cost]]+Table1[[#This Row],[freight_cost]]</f>
        <v>1845.62</v>
      </c>
      <c r="R927" t="s">
        <v>660</v>
      </c>
      <c r="S927" t="s">
        <v>661</v>
      </c>
      <c r="T927">
        <v>2</v>
      </c>
      <c r="U927" s="9">
        <v>10000</v>
      </c>
      <c r="V927">
        <v>11.5</v>
      </c>
      <c r="W927">
        <v>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s="8">
        <v>5520</v>
      </c>
    </row>
    <row r="928" spans="1:33" x14ac:dyDescent="0.3">
      <c r="A928" t="s">
        <v>530</v>
      </c>
      <c r="B928" t="s">
        <v>1470</v>
      </c>
      <c r="C928" s="4">
        <v>45134</v>
      </c>
      <c r="D928">
        <v>1066</v>
      </c>
      <c r="E928" t="s">
        <v>671</v>
      </c>
      <c r="F928" s="10">
        <v>2.2499999999999999E-2</v>
      </c>
      <c r="G928" s="8">
        <v>568.6875</v>
      </c>
      <c r="H928" t="s">
        <v>723</v>
      </c>
      <c r="I928" s="8">
        <v>568.6875</v>
      </c>
      <c r="J928" t="s">
        <v>800</v>
      </c>
      <c r="K928">
        <v>296</v>
      </c>
      <c r="M928" s="4">
        <v>45141</v>
      </c>
      <c r="N928" s="4">
        <v>45141</v>
      </c>
      <c r="O928" s="8">
        <v>0</v>
      </c>
      <c r="P928" s="8">
        <v>568.6875</v>
      </c>
      <c r="Q928" s="8">
        <f>Table1[[#This Row],[material_cost]]+Table1[[#This Row],[freight_cost]]</f>
        <v>568.6875</v>
      </c>
      <c r="R928" t="s">
        <v>673</v>
      </c>
      <c r="S928" t="s">
        <v>661</v>
      </c>
      <c r="T928">
        <v>1</v>
      </c>
      <c r="U928" s="9">
        <v>10000</v>
      </c>
      <c r="V928">
        <v>11.25</v>
      </c>
      <c r="W928">
        <v>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s="8">
        <v>9450</v>
      </c>
    </row>
    <row r="929" spans="1:33" x14ac:dyDescent="0.3">
      <c r="A929" t="s">
        <v>530</v>
      </c>
      <c r="B929" t="s">
        <v>1470</v>
      </c>
      <c r="C929" s="4">
        <v>45134</v>
      </c>
      <c r="D929">
        <v>1066</v>
      </c>
      <c r="E929" t="s">
        <v>671</v>
      </c>
      <c r="F929" s="10">
        <v>2.2499999999999999E-2</v>
      </c>
      <c r="G929" s="8">
        <v>568.6875</v>
      </c>
      <c r="H929" t="s">
        <v>723</v>
      </c>
      <c r="I929" s="8">
        <v>568.6875</v>
      </c>
      <c r="J929" t="s">
        <v>800</v>
      </c>
      <c r="K929">
        <v>296</v>
      </c>
      <c r="M929" s="4">
        <v>45141</v>
      </c>
      <c r="N929" s="4">
        <v>45141</v>
      </c>
      <c r="O929" s="8">
        <v>0</v>
      </c>
      <c r="P929" s="8">
        <v>568.6875</v>
      </c>
      <c r="Q929" s="8">
        <f>Table1[[#This Row],[material_cost]]+Table1[[#This Row],[freight_cost]]</f>
        <v>568.6875</v>
      </c>
      <c r="R929" t="s">
        <v>673</v>
      </c>
      <c r="S929" t="s">
        <v>661</v>
      </c>
      <c r="T929">
        <v>2</v>
      </c>
      <c r="U929" s="9">
        <v>10000</v>
      </c>
      <c r="V929">
        <v>11.125</v>
      </c>
      <c r="W929">
        <v>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s="8">
        <v>4005</v>
      </c>
    </row>
    <row r="930" spans="1:33" x14ac:dyDescent="0.3">
      <c r="A930" t="s">
        <v>530</v>
      </c>
      <c r="B930" t="s">
        <v>1470</v>
      </c>
      <c r="C930" s="4">
        <v>45134</v>
      </c>
      <c r="D930">
        <v>1066</v>
      </c>
      <c r="E930" t="s">
        <v>671</v>
      </c>
      <c r="F930" s="10">
        <v>2.2499999999999999E-2</v>
      </c>
      <c r="G930" s="8">
        <v>568.6875</v>
      </c>
      <c r="H930" t="s">
        <v>723</v>
      </c>
      <c r="I930" s="8">
        <v>568.6875</v>
      </c>
      <c r="J930" t="s">
        <v>800</v>
      </c>
      <c r="K930">
        <v>296</v>
      </c>
      <c r="M930" s="4">
        <v>45141</v>
      </c>
      <c r="N930" s="4">
        <v>45141</v>
      </c>
      <c r="O930" s="8">
        <v>0</v>
      </c>
      <c r="P930" s="8">
        <v>568.6875</v>
      </c>
      <c r="Q930" s="8">
        <f>Table1[[#This Row],[material_cost]]+Table1[[#This Row],[freight_cost]]</f>
        <v>568.6875</v>
      </c>
      <c r="R930" t="s">
        <v>673</v>
      </c>
      <c r="S930" t="s">
        <v>661</v>
      </c>
      <c r="T930">
        <v>3</v>
      </c>
      <c r="U930" s="9">
        <v>10000</v>
      </c>
      <c r="V930">
        <v>12</v>
      </c>
      <c r="W930">
        <v>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s="8">
        <v>5760</v>
      </c>
    </row>
    <row r="931" spans="1:33" x14ac:dyDescent="0.3">
      <c r="A931" t="s">
        <v>530</v>
      </c>
      <c r="B931" t="s">
        <v>1470</v>
      </c>
      <c r="C931" s="4">
        <v>45134</v>
      </c>
      <c r="D931">
        <v>1066</v>
      </c>
      <c r="E931" t="s">
        <v>671</v>
      </c>
      <c r="F931" s="10">
        <v>2.2499999999999999E-2</v>
      </c>
      <c r="G931" s="8">
        <v>568.6875</v>
      </c>
      <c r="H931" t="s">
        <v>723</v>
      </c>
      <c r="I931" s="8">
        <v>568.6875</v>
      </c>
      <c r="J931" t="s">
        <v>800</v>
      </c>
      <c r="K931">
        <v>296</v>
      </c>
      <c r="M931" s="4">
        <v>45141</v>
      </c>
      <c r="N931" s="4">
        <v>45141</v>
      </c>
      <c r="O931" s="8">
        <v>0</v>
      </c>
      <c r="P931" s="8">
        <v>568.6875</v>
      </c>
      <c r="Q931" s="8">
        <f>Table1[[#This Row],[material_cost]]+Table1[[#This Row],[freight_cost]]</f>
        <v>568.6875</v>
      </c>
      <c r="R931" t="s">
        <v>673</v>
      </c>
      <c r="S931" t="s">
        <v>661</v>
      </c>
      <c r="T931">
        <v>4</v>
      </c>
      <c r="U931" s="9">
        <v>10000</v>
      </c>
      <c r="V931">
        <v>12.625</v>
      </c>
      <c r="W931">
        <v>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s="8">
        <v>6060</v>
      </c>
    </row>
    <row r="932" spans="1:33" x14ac:dyDescent="0.3">
      <c r="A932" t="s">
        <v>530</v>
      </c>
      <c r="B932" t="s">
        <v>1471</v>
      </c>
      <c r="C932" s="4">
        <v>45134</v>
      </c>
      <c r="D932">
        <v>327</v>
      </c>
      <c r="E932" t="s">
        <v>668</v>
      </c>
      <c r="F932" s="10">
        <v>0.59799999999999998</v>
      </c>
      <c r="G932" s="8">
        <v>1345.5</v>
      </c>
      <c r="H932" t="s">
        <v>1472</v>
      </c>
      <c r="I932" s="8">
        <v>1339.11</v>
      </c>
      <c r="J932" t="s">
        <v>1473</v>
      </c>
      <c r="K932">
        <v>378</v>
      </c>
      <c r="L932" t="s">
        <v>1115</v>
      </c>
      <c r="M932" s="4">
        <v>45141</v>
      </c>
      <c r="N932" s="4">
        <v>45142</v>
      </c>
      <c r="O932" s="8">
        <v>0</v>
      </c>
      <c r="P932" s="8">
        <v>1339.11</v>
      </c>
      <c r="Q932" s="8">
        <f>Table1[[#This Row],[material_cost]]+Table1[[#This Row],[freight_cost]]</f>
        <v>1339.11</v>
      </c>
      <c r="R932" t="s">
        <v>19</v>
      </c>
      <c r="S932" t="s">
        <v>661</v>
      </c>
      <c r="T932">
        <v>1</v>
      </c>
      <c r="U932" s="9">
        <v>10000</v>
      </c>
      <c r="V932">
        <v>9.375</v>
      </c>
      <c r="W932">
        <v>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s="8">
        <v>2250</v>
      </c>
    </row>
    <row r="933" spans="1:33" x14ac:dyDescent="0.3">
      <c r="A933" t="s">
        <v>530</v>
      </c>
      <c r="B933" t="s">
        <v>1474</v>
      </c>
      <c r="C933" s="4">
        <v>45134</v>
      </c>
      <c r="D933">
        <v>1066</v>
      </c>
      <c r="E933" t="s">
        <v>671</v>
      </c>
      <c r="F933" s="10">
        <v>2.36666666666666E-2</v>
      </c>
      <c r="G933" s="8">
        <v>181.76</v>
      </c>
      <c r="H933" t="s">
        <v>587</v>
      </c>
      <c r="I933" s="8">
        <v>181.76</v>
      </c>
      <c r="J933" t="s">
        <v>929</v>
      </c>
      <c r="K933">
        <v>58</v>
      </c>
      <c r="L933" t="s">
        <v>528</v>
      </c>
      <c r="M933" s="4">
        <v>45141</v>
      </c>
      <c r="N933" s="4">
        <v>45141</v>
      </c>
      <c r="O933" s="8">
        <v>0</v>
      </c>
      <c r="P933" s="8">
        <v>181.76999999999899</v>
      </c>
      <c r="Q933" s="8">
        <f>Table1[[#This Row],[material_cost]]+Table1[[#This Row],[freight_cost]]</f>
        <v>181.76999999999899</v>
      </c>
      <c r="R933" t="s">
        <v>673</v>
      </c>
      <c r="S933" t="s">
        <v>661</v>
      </c>
      <c r="T933">
        <v>1</v>
      </c>
      <c r="U933" s="9">
        <v>10000</v>
      </c>
      <c r="V933">
        <v>8.375</v>
      </c>
      <c r="W933">
        <v>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s="8">
        <v>2010</v>
      </c>
    </row>
    <row r="934" spans="1:33" x14ac:dyDescent="0.3">
      <c r="A934" t="s">
        <v>530</v>
      </c>
      <c r="B934" t="s">
        <v>1474</v>
      </c>
      <c r="C934" s="4">
        <v>45134</v>
      </c>
      <c r="D934">
        <v>1066</v>
      </c>
      <c r="E934" t="s">
        <v>671</v>
      </c>
      <c r="F934" s="10">
        <v>2.36666666666666E-2</v>
      </c>
      <c r="G934" s="8">
        <v>181.76</v>
      </c>
      <c r="H934" t="s">
        <v>587</v>
      </c>
      <c r="I934" s="8">
        <v>181.76</v>
      </c>
      <c r="J934" t="s">
        <v>929</v>
      </c>
      <c r="K934">
        <v>58</v>
      </c>
      <c r="L934" t="s">
        <v>528</v>
      </c>
      <c r="M934" s="4">
        <v>45141</v>
      </c>
      <c r="N934" s="4">
        <v>45141</v>
      </c>
      <c r="O934" s="8">
        <v>0</v>
      </c>
      <c r="P934" s="8">
        <v>181.76999999999899</v>
      </c>
      <c r="Q934" s="8">
        <f>Table1[[#This Row],[material_cost]]+Table1[[#This Row],[freight_cost]]</f>
        <v>181.76999999999899</v>
      </c>
      <c r="R934" t="s">
        <v>673</v>
      </c>
      <c r="S934" t="s">
        <v>661</v>
      </c>
      <c r="T934">
        <v>2</v>
      </c>
      <c r="U934" s="9">
        <v>10000</v>
      </c>
      <c r="V934">
        <v>11.625</v>
      </c>
      <c r="W934">
        <v>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s="8">
        <v>2790</v>
      </c>
    </row>
    <row r="935" spans="1:33" x14ac:dyDescent="0.3">
      <c r="A935" t="s">
        <v>530</v>
      </c>
      <c r="B935" t="s">
        <v>1474</v>
      </c>
      <c r="C935" s="4">
        <v>45134</v>
      </c>
      <c r="D935">
        <v>1066</v>
      </c>
      <c r="E935" t="s">
        <v>671</v>
      </c>
      <c r="F935" s="10">
        <v>2.36666666666666E-2</v>
      </c>
      <c r="G935" s="8">
        <v>181.76</v>
      </c>
      <c r="H935" t="s">
        <v>587</v>
      </c>
      <c r="I935" s="8">
        <v>181.76</v>
      </c>
      <c r="J935" t="s">
        <v>929</v>
      </c>
      <c r="K935">
        <v>58</v>
      </c>
      <c r="L935" t="s">
        <v>528</v>
      </c>
      <c r="M935" s="4">
        <v>45141</v>
      </c>
      <c r="N935" s="4">
        <v>45141</v>
      </c>
      <c r="O935" s="8">
        <v>0</v>
      </c>
      <c r="P935" s="8">
        <v>181.76999999999899</v>
      </c>
      <c r="Q935" s="8">
        <f>Table1[[#This Row],[material_cost]]+Table1[[#This Row],[freight_cost]]</f>
        <v>181.76999999999899</v>
      </c>
      <c r="R935" t="s">
        <v>673</v>
      </c>
      <c r="S935" t="s">
        <v>661</v>
      </c>
      <c r="T935">
        <v>3</v>
      </c>
      <c r="U935" s="9">
        <v>10000</v>
      </c>
      <c r="V935">
        <v>12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s="8">
        <v>2880</v>
      </c>
    </row>
    <row r="936" spans="1:33" x14ac:dyDescent="0.3">
      <c r="A936" t="s">
        <v>530</v>
      </c>
      <c r="B936" t="s">
        <v>1475</v>
      </c>
      <c r="C936" s="4">
        <v>45134</v>
      </c>
      <c r="D936">
        <v>327</v>
      </c>
      <c r="E936" t="s">
        <v>668</v>
      </c>
      <c r="F936" s="10">
        <v>0.4</v>
      </c>
      <c r="G936" s="8">
        <v>516</v>
      </c>
      <c r="H936">
        <v>54157</v>
      </c>
      <c r="I936" s="8">
        <v>516</v>
      </c>
      <c r="J936" t="s">
        <v>837</v>
      </c>
      <c r="K936">
        <v>73</v>
      </c>
      <c r="L936" t="s">
        <v>25</v>
      </c>
      <c r="M936" s="4">
        <v>45141</v>
      </c>
      <c r="N936" s="4">
        <v>45141</v>
      </c>
      <c r="O936" s="8">
        <v>0</v>
      </c>
      <c r="P936" s="8">
        <v>516</v>
      </c>
      <c r="Q936" s="8">
        <f>Table1[[#This Row],[material_cost]]+Table1[[#This Row],[freight_cost]]</f>
        <v>516</v>
      </c>
      <c r="R936" t="s">
        <v>19</v>
      </c>
      <c r="S936" t="s">
        <v>661</v>
      </c>
      <c r="T936">
        <v>1</v>
      </c>
      <c r="U936" s="9">
        <v>5000</v>
      </c>
      <c r="V936">
        <v>10.75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s="8">
        <v>1290</v>
      </c>
    </row>
    <row r="937" spans="1:33" x14ac:dyDescent="0.3">
      <c r="A937" t="s">
        <v>530</v>
      </c>
      <c r="B937" t="s">
        <v>1476</v>
      </c>
      <c r="C937" s="4">
        <v>45135</v>
      </c>
      <c r="D937">
        <v>343</v>
      </c>
      <c r="E937" t="s">
        <v>687</v>
      </c>
      <c r="F937" s="10">
        <v>0.16666666666666599</v>
      </c>
      <c r="G937" s="8">
        <v>2060</v>
      </c>
      <c r="H937" t="s">
        <v>897</v>
      </c>
      <c r="I937" s="8">
        <v>2052.1266666666602</v>
      </c>
      <c r="J937" t="s">
        <v>924</v>
      </c>
      <c r="K937">
        <v>278</v>
      </c>
      <c r="L937" t="s">
        <v>38</v>
      </c>
      <c r="M937" s="4">
        <v>45139</v>
      </c>
      <c r="O937" s="8">
        <v>0</v>
      </c>
      <c r="P937" s="8">
        <v>2052.1266666666602</v>
      </c>
      <c r="Q937" s="8">
        <f>Table1[[#This Row],[material_cost]]+Table1[[#This Row],[freight_cost]]</f>
        <v>2052.1266666666602</v>
      </c>
      <c r="R937" t="s">
        <v>690</v>
      </c>
      <c r="S937" t="s">
        <v>661</v>
      </c>
      <c r="T937">
        <v>1</v>
      </c>
      <c r="U937" s="9">
        <v>10000</v>
      </c>
      <c r="V937">
        <v>11.875</v>
      </c>
      <c r="W937">
        <v>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s="8">
        <v>4275</v>
      </c>
    </row>
    <row r="938" spans="1:33" x14ac:dyDescent="0.3">
      <c r="A938" t="s">
        <v>530</v>
      </c>
      <c r="B938" t="s">
        <v>1476</v>
      </c>
      <c r="C938" s="4">
        <v>45135</v>
      </c>
      <c r="D938">
        <v>343</v>
      </c>
      <c r="E938" t="s">
        <v>687</v>
      </c>
      <c r="F938" s="10">
        <v>0.16666666666666599</v>
      </c>
      <c r="G938" s="8">
        <v>2060</v>
      </c>
      <c r="H938" t="s">
        <v>897</v>
      </c>
      <c r="I938" s="8">
        <v>2052.1266666666602</v>
      </c>
      <c r="J938" t="s">
        <v>924</v>
      </c>
      <c r="K938">
        <v>278</v>
      </c>
      <c r="L938" t="s">
        <v>38</v>
      </c>
      <c r="M938" s="4">
        <v>45139</v>
      </c>
      <c r="O938" s="8">
        <v>0</v>
      </c>
      <c r="P938" s="8">
        <v>2052.1266666666602</v>
      </c>
      <c r="Q938" s="8">
        <f>Table1[[#This Row],[material_cost]]+Table1[[#This Row],[freight_cost]]</f>
        <v>2052.1266666666602</v>
      </c>
      <c r="R938" t="s">
        <v>690</v>
      </c>
      <c r="S938" t="s">
        <v>661</v>
      </c>
      <c r="T938">
        <v>2</v>
      </c>
      <c r="U938" s="9">
        <v>10000</v>
      </c>
      <c r="V938">
        <v>13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s="8">
        <v>1560</v>
      </c>
    </row>
    <row r="939" spans="1:33" x14ac:dyDescent="0.3">
      <c r="A939" t="s">
        <v>530</v>
      </c>
      <c r="B939" t="s">
        <v>1476</v>
      </c>
      <c r="C939" s="4">
        <v>45135</v>
      </c>
      <c r="D939">
        <v>343</v>
      </c>
      <c r="E939" t="s">
        <v>687</v>
      </c>
      <c r="F939" s="10">
        <v>0.16666666666666599</v>
      </c>
      <c r="G939" s="8">
        <v>2060</v>
      </c>
      <c r="H939" t="s">
        <v>897</v>
      </c>
      <c r="I939" s="8">
        <v>2052.1266666666602</v>
      </c>
      <c r="J939" t="s">
        <v>924</v>
      </c>
      <c r="K939">
        <v>278</v>
      </c>
      <c r="L939" t="s">
        <v>38</v>
      </c>
      <c r="M939" s="4">
        <v>45139</v>
      </c>
      <c r="O939" s="8">
        <v>0</v>
      </c>
      <c r="P939" s="8">
        <v>2052.1266666666602</v>
      </c>
      <c r="Q939" s="8">
        <f>Table1[[#This Row],[material_cost]]+Table1[[#This Row],[freight_cost]]</f>
        <v>2052.1266666666602</v>
      </c>
      <c r="R939" t="s">
        <v>690</v>
      </c>
      <c r="S939" t="s">
        <v>661</v>
      </c>
      <c r="T939">
        <v>3</v>
      </c>
      <c r="U939" s="9">
        <v>10000</v>
      </c>
      <c r="V939">
        <v>10.875</v>
      </c>
      <c r="W939">
        <v>5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s="8">
        <v>6525</v>
      </c>
    </row>
    <row r="940" spans="1:33" x14ac:dyDescent="0.3">
      <c r="A940" t="s">
        <v>530</v>
      </c>
      <c r="B940" t="s">
        <v>1477</v>
      </c>
      <c r="C940" s="4">
        <v>45135</v>
      </c>
      <c r="D940">
        <v>613</v>
      </c>
      <c r="E940" t="s">
        <v>656</v>
      </c>
      <c r="F940" s="10">
        <v>0.23100000000000001</v>
      </c>
      <c r="G940" s="8">
        <v>1285.5150000000001</v>
      </c>
      <c r="H940" t="s">
        <v>588</v>
      </c>
      <c r="I940" s="8">
        <v>1350.33</v>
      </c>
      <c r="J940" t="s">
        <v>848</v>
      </c>
      <c r="K940">
        <v>163</v>
      </c>
      <c r="L940" t="s">
        <v>806</v>
      </c>
      <c r="M940" s="4">
        <v>45140</v>
      </c>
      <c r="N940" s="4">
        <v>45141</v>
      </c>
      <c r="O940" s="8">
        <v>14.615</v>
      </c>
      <c r="P940" s="8">
        <v>1350.33</v>
      </c>
      <c r="Q940" s="8">
        <f>Table1[[#This Row],[material_cost]]+Table1[[#This Row],[freight_cost]]</f>
        <v>1364.9449999999999</v>
      </c>
      <c r="R940" t="s">
        <v>660</v>
      </c>
      <c r="S940" t="s">
        <v>661</v>
      </c>
      <c r="T940">
        <v>1</v>
      </c>
      <c r="U940" s="9">
        <v>10000</v>
      </c>
      <c r="V940">
        <v>8.875</v>
      </c>
      <c r="W940">
        <v>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s="8">
        <v>4260</v>
      </c>
    </row>
    <row r="941" spans="1:33" x14ac:dyDescent="0.3">
      <c r="A941" t="s">
        <v>530</v>
      </c>
      <c r="B941" t="s">
        <v>1477</v>
      </c>
      <c r="C941" s="4">
        <v>45135</v>
      </c>
      <c r="D941">
        <v>613</v>
      </c>
      <c r="E941" t="s">
        <v>656</v>
      </c>
      <c r="F941" s="10">
        <v>0.23100000000000001</v>
      </c>
      <c r="G941" s="8">
        <v>1285.5150000000001</v>
      </c>
      <c r="H941" t="s">
        <v>588</v>
      </c>
      <c r="I941" s="8">
        <v>1350.33</v>
      </c>
      <c r="J941" t="s">
        <v>848</v>
      </c>
      <c r="K941">
        <v>163</v>
      </c>
      <c r="L941" t="s">
        <v>806</v>
      </c>
      <c r="M941" s="4">
        <v>45140</v>
      </c>
      <c r="N941" s="4">
        <v>45141</v>
      </c>
      <c r="O941" s="8">
        <v>14.615</v>
      </c>
      <c r="P941" s="8">
        <v>1350.33</v>
      </c>
      <c r="Q941" s="8">
        <f>Table1[[#This Row],[material_cost]]+Table1[[#This Row],[freight_cost]]</f>
        <v>1364.9449999999999</v>
      </c>
      <c r="R941" t="s">
        <v>660</v>
      </c>
      <c r="S941" t="s">
        <v>661</v>
      </c>
      <c r="T941">
        <v>2</v>
      </c>
      <c r="U941" s="9">
        <v>10000</v>
      </c>
      <c r="V941">
        <v>10.875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s="8">
        <v>1305</v>
      </c>
    </row>
    <row r="942" spans="1:33" x14ac:dyDescent="0.3">
      <c r="A942" t="s">
        <v>530</v>
      </c>
      <c r="B942" t="s">
        <v>1478</v>
      </c>
      <c r="C942" s="4">
        <v>45135</v>
      </c>
      <c r="D942">
        <v>1066</v>
      </c>
      <c r="E942" t="s">
        <v>671</v>
      </c>
      <c r="F942" s="10">
        <v>2.2499999999999999E-2</v>
      </c>
      <c r="G942" s="8">
        <v>546.75</v>
      </c>
      <c r="H942" t="s">
        <v>723</v>
      </c>
      <c r="I942" s="8">
        <v>546.75</v>
      </c>
      <c r="J942" t="s">
        <v>800</v>
      </c>
      <c r="K942">
        <v>296</v>
      </c>
      <c r="M942" s="4">
        <v>45141</v>
      </c>
      <c r="N942" s="4">
        <v>45141</v>
      </c>
      <c r="O942" s="8">
        <v>0</v>
      </c>
      <c r="P942" s="8">
        <v>546.75</v>
      </c>
      <c r="Q942" s="8">
        <f>Table1[[#This Row],[material_cost]]+Table1[[#This Row],[freight_cost]]</f>
        <v>546.75</v>
      </c>
      <c r="R942" t="s">
        <v>673</v>
      </c>
      <c r="S942" t="s">
        <v>661</v>
      </c>
      <c r="T942">
        <v>1</v>
      </c>
      <c r="U942" s="9">
        <v>10000</v>
      </c>
      <c r="V942">
        <v>12.75</v>
      </c>
      <c r="W942">
        <v>3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s="8">
        <v>4590</v>
      </c>
    </row>
    <row r="943" spans="1:33" x14ac:dyDescent="0.3">
      <c r="A943" t="s">
        <v>530</v>
      </c>
      <c r="B943" t="s">
        <v>1478</v>
      </c>
      <c r="C943" s="4">
        <v>45135</v>
      </c>
      <c r="D943">
        <v>1066</v>
      </c>
      <c r="E943" t="s">
        <v>671</v>
      </c>
      <c r="F943" s="10">
        <v>2.2499999999999999E-2</v>
      </c>
      <c r="G943" s="8">
        <v>546.75</v>
      </c>
      <c r="H943" t="s">
        <v>723</v>
      </c>
      <c r="I943" s="8">
        <v>546.75</v>
      </c>
      <c r="J943" t="s">
        <v>800</v>
      </c>
      <c r="K943">
        <v>296</v>
      </c>
      <c r="M943" s="4">
        <v>45141</v>
      </c>
      <c r="N943" s="4">
        <v>45141</v>
      </c>
      <c r="O943" s="8">
        <v>0</v>
      </c>
      <c r="P943" s="8">
        <v>546.75</v>
      </c>
      <c r="Q943" s="8">
        <f>Table1[[#This Row],[material_cost]]+Table1[[#This Row],[freight_cost]]</f>
        <v>546.75</v>
      </c>
      <c r="R943" t="s">
        <v>673</v>
      </c>
      <c r="S943" t="s">
        <v>661</v>
      </c>
      <c r="T943">
        <v>2</v>
      </c>
      <c r="U943" s="9">
        <v>10000</v>
      </c>
      <c r="V943">
        <v>12</v>
      </c>
      <c r="W943">
        <v>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s="8">
        <v>4320</v>
      </c>
    </row>
    <row r="944" spans="1:33" x14ac:dyDescent="0.3">
      <c r="A944" t="s">
        <v>530</v>
      </c>
      <c r="B944" t="s">
        <v>1478</v>
      </c>
      <c r="C944" s="4">
        <v>45135</v>
      </c>
      <c r="D944">
        <v>1066</v>
      </c>
      <c r="E944" t="s">
        <v>671</v>
      </c>
      <c r="F944" s="10">
        <v>2.2499999999999999E-2</v>
      </c>
      <c r="G944" s="8">
        <v>546.75</v>
      </c>
      <c r="H944" t="s">
        <v>723</v>
      </c>
      <c r="I944" s="8">
        <v>546.75</v>
      </c>
      <c r="J944" t="s">
        <v>800</v>
      </c>
      <c r="K944">
        <v>296</v>
      </c>
      <c r="M944" s="4">
        <v>45141</v>
      </c>
      <c r="N944" s="4">
        <v>45141</v>
      </c>
      <c r="O944" s="8">
        <v>0</v>
      </c>
      <c r="P944" s="8">
        <v>546.75</v>
      </c>
      <c r="Q944" s="8">
        <f>Table1[[#This Row],[material_cost]]+Table1[[#This Row],[freight_cost]]</f>
        <v>546.75</v>
      </c>
      <c r="R944" t="s">
        <v>673</v>
      </c>
      <c r="S944" t="s">
        <v>661</v>
      </c>
      <c r="T944">
        <v>3</v>
      </c>
      <c r="U944" s="9">
        <v>10000</v>
      </c>
      <c r="V944">
        <v>11.25</v>
      </c>
      <c r="W944">
        <v>6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s="8">
        <v>8100</v>
      </c>
    </row>
    <row r="945" spans="1:33" x14ac:dyDescent="0.3">
      <c r="A945" t="s">
        <v>530</v>
      </c>
      <c r="B945" t="s">
        <v>1478</v>
      </c>
      <c r="C945" s="4">
        <v>45135</v>
      </c>
      <c r="D945">
        <v>1066</v>
      </c>
      <c r="E945" t="s">
        <v>671</v>
      </c>
      <c r="F945" s="10">
        <v>2.2499999999999999E-2</v>
      </c>
      <c r="G945" s="8">
        <v>546.75</v>
      </c>
      <c r="H945" t="s">
        <v>723</v>
      </c>
      <c r="I945" s="8">
        <v>546.75</v>
      </c>
      <c r="J945" t="s">
        <v>800</v>
      </c>
      <c r="K945">
        <v>296</v>
      </c>
      <c r="M945" s="4">
        <v>45141</v>
      </c>
      <c r="N945" s="4">
        <v>45141</v>
      </c>
      <c r="O945" s="8">
        <v>0</v>
      </c>
      <c r="P945" s="8">
        <v>546.75</v>
      </c>
      <c r="Q945" s="8">
        <f>Table1[[#This Row],[material_cost]]+Table1[[#This Row],[freight_cost]]</f>
        <v>546.75</v>
      </c>
      <c r="R945" t="s">
        <v>673</v>
      </c>
      <c r="S945" t="s">
        <v>661</v>
      </c>
      <c r="T945">
        <v>4</v>
      </c>
      <c r="U945" s="9">
        <v>10000</v>
      </c>
      <c r="V945">
        <v>10.125</v>
      </c>
      <c r="W945">
        <v>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s="8">
        <v>7290</v>
      </c>
    </row>
    <row r="946" spans="1:33" x14ac:dyDescent="0.3">
      <c r="A946" t="s">
        <v>530</v>
      </c>
      <c r="B946" t="s">
        <v>1479</v>
      </c>
      <c r="C946" s="4">
        <v>45135</v>
      </c>
      <c r="D946">
        <v>613</v>
      </c>
      <c r="E946" t="s">
        <v>656</v>
      </c>
      <c r="F946" s="10">
        <v>0.35</v>
      </c>
      <c r="G946" s="8">
        <v>3087</v>
      </c>
      <c r="H946" t="s">
        <v>961</v>
      </c>
      <c r="I946" s="8">
        <v>3126.69</v>
      </c>
      <c r="J946" t="s">
        <v>1016</v>
      </c>
      <c r="K946">
        <v>90</v>
      </c>
      <c r="L946" t="s">
        <v>963</v>
      </c>
      <c r="M946" s="4">
        <v>45140</v>
      </c>
      <c r="N946" s="4">
        <v>45142</v>
      </c>
      <c r="O946" s="8">
        <v>44.67</v>
      </c>
      <c r="P946" s="8">
        <v>3126.69</v>
      </c>
      <c r="Q946" s="8">
        <f>Table1[[#This Row],[material_cost]]+Table1[[#This Row],[freight_cost]]</f>
        <v>3171.36</v>
      </c>
      <c r="R946" t="s">
        <v>660</v>
      </c>
      <c r="S946" t="s">
        <v>661</v>
      </c>
      <c r="T946">
        <v>1</v>
      </c>
      <c r="U946" s="9">
        <v>10000</v>
      </c>
      <c r="V946">
        <v>10.5</v>
      </c>
      <c r="W946">
        <v>7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s="8">
        <v>8820</v>
      </c>
    </row>
    <row r="947" spans="1:33" x14ac:dyDescent="0.3">
      <c r="A947" t="s">
        <v>530</v>
      </c>
      <c r="B947" t="s">
        <v>1480</v>
      </c>
      <c r="C947" s="4">
        <v>45138</v>
      </c>
      <c r="D947">
        <v>1066</v>
      </c>
      <c r="E947" t="s">
        <v>671</v>
      </c>
      <c r="F947" s="10">
        <v>7.0999999999999994E-2</v>
      </c>
      <c r="G947" s="8">
        <v>402.57</v>
      </c>
      <c r="H947" t="s">
        <v>587</v>
      </c>
      <c r="I947" s="8">
        <v>402.57</v>
      </c>
      <c r="J947" t="s">
        <v>672</v>
      </c>
      <c r="K947">
        <v>58</v>
      </c>
      <c r="L947" t="s">
        <v>528</v>
      </c>
      <c r="M947" s="4">
        <v>45141</v>
      </c>
      <c r="N947" s="4">
        <v>45141</v>
      </c>
      <c r="Q947" s="8">
        <f>Table1[[#This Row],[material_cost]]+Table1[[#This Row],[freight_cost]]</f>
        <v>0</v>
      </c>
      <c r="R947" t="s">
        <v>673</v>
      </c>
      <c r="S947" t="s">
        <v>661</v>
      </c>
      <c r="T947">
        <v>1</v>
      </c>
      <c r="U947" s="9">
        <v>10000</v>
      </c>
      <c r="V947">
        <v>7.875</v>
      </c>
      <c r="W947">
        <v>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s="8">
        <v>5670</v>
      </c>
    </row>
    <row r="948" spans="1:33" x14ac:dyDescent="0.3">
      <c r="A948" t="s">
        <v>530</v>
      </c>
      <c r="B948" t="s">
        <v>1481</v>
      </c>
      <c r="C948" s="4">
        <v>45138</v>
      </c>
      <c r="D948">
        <v>613</v>
      </c>
      <c r="E948" t="s">
        <v>656</v>
      </c>
      <c r="F948" s="10">
        <v>0.73499999999999999</v>
      </c>
      <c r="G948" s="8">
        <v>2822.4</v>
      </c>
      <c r="H948" t="s">
        <v>1064</v>
      </c>
      <c r="I948" s="8">
        <v>2769.35</v>
      </c>
      <c r="J948" t="s">
        <v>1065</v>
      </c>
      <c r="K948">
        <v>194</v>
      </c>
      <c r="L948" t="s">
        <v>752</v>
      </c>
      <c r="M948" s="4">
        <v>45146</v>
      </c>
      <c r="N948" s="4">
        <v>45145</v>
      </c>
      <c r="O948" s="8">
        <v>18.84</v>
      </c>
      <c r="P948" s="8">
        <v>2868.34</v>
      </c>
      <c r="Q948" s="8">
        <f>Table1[[#This Row],[material_cost]]+Table1[[#This Row],[freight_cost]]</f>
        <v>2887.1800000000003</v>
      </c>
      <c r="R948" t="s">
        <v>660</v>
      </c>
      <c r="S948" t="s">
        <v>661</v>
      </c>
      <c r="T948">
        <v>1</v>
      </c>
      <c r="U948" s="9">
        <v>10000</v>
      </c>
      <c r="V948">
        <v>8</v>
      </c>
      <c r="W948">
        <v>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s="8">
        <v>3840</v>
      </c>
    </row>
    <row r="949" spans="1:33" x14ac:dyDescent="0.3">
      <c r="A949" t="s">
        <v>530</v>
      </c>
      <c r="B949" t="s">
        <v>1482</v>
      </c>
      <c r="C949" s="4">
        <v>45138</v>
      </c>
      <c r="D949">
        <v>327</v>
      </c>
      <c r="E949" t="s">
        <v>668</v>
      </c>
      <c r="F949" s="10">
        <v>0.48399999999999999</v>
      </c>
      <c r="G949" s="8">
        <v>3020.16</v>
      </c>
      <c r="H949">
        <v>18328</v>
      </c>
      <c r="I949" s="8">
        <v>3072.26</v>
      </c>
      <c r="J949" t="s">
        <v>767</v>
      </c>
      <c r="K949">
        <v>227</v>
      </c>
      <c r="L949" t="s">
        <v>629</v>
      </c>
      <c r="M949" s="4">
        <v>45142</v>
      </c>
      <c r="N949" s="4">
        <v>45145</v>
      </c>
      <c r="O949" s="8">
        <v>0</v>
      </c>
      <c r="P949" s="8">
        <v>3072.26</v>
      </c>
      <c r="Q949" s="8">
        <f>Table1[[#This Row],[material_cost]]+Table1[[#This Row],[freight_cost]]</f>
        <v>3072.26</v>
      </c>
      <c r="R949" t="s">
        <v>19</v>
      </c>
      <c r="S949" t="s">
        <v>661</v>
      </c>
      <c r="T949">
        <v>1</v>
      </c>
      <c r="U949" s="9">
        <v>10000</v>
      </c>
      <c r="V949">
        <v>13</v>
      </c>
      <c r="W949">
        <v>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s="8">
        <v>6240</v>
      </c>
    </row>
    <row r="950" spans="1:33" x14ac:dyDescent="0.3">
      <c r="A950" t="s">
        <v>530</v>
      </c>
      <c r="B950" t="s">
        <v>1483</v>
      </c>
      <c r="C950" s="4">
        <v>45138</v>
      </c>
      <c r="D950">
        <v>613</v>
      </c>
      <c r="E950" t="s">
        <v>656</v>
      </c>
      <c r="F950" s="10">
        <v>8.7499999999999994E-2</v>
      </c>
      <c r="G950" s="8">
        <v>1879.5</v>
      </c>
      <c r="H950" t="s">
        <v>961</v>
      </c>
      <c r="I950" s="8">
        <v>1885.74</v>
      </c>
      <c r="J950" t="s">
        <v>1303</v>
      </c>
      <c r="K950">
        <v>90</v>
      </c>
      <c r="L950" t="s">
        <v>963</v>
      </c>
      <c r="M950" s="4">
        <v>45145</v>
      </c>
      <c r="N950" s="4">
        <v>45145</v>
      </c>
      <c r="O950" s="8">
        <v>26.94</v>
      </c>
      <c r="P950" s="8">
        <v>1885.7375</v>
      </c>
      <c r="Q950" s="8">
        <f>Table1[[#This Row],[material_cost]]+Table1[[#This Row],[freight_cost]]</f>
        <v>1912.6775</v>
      </c>
      <c r="R950" t="s">
        <v>660</v>
      </c>
      <c r="S950" t="s">
        <v>661</v>
      </c>
      <c r="T950">
        <v>1</v>
      </c>
      <c r="U950" s="9">
        <v>10000</v>
      </c>
      <c r="V950">
        <v>9.625</v>
      </c>
      <c r="W950">
        <v>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s="8">
        <v>4620</v>
      </c>
    </row>
    <row r="951" spans="1:33" x14ac:dyDescent="0.3">
      <c r="A951" t="s">
        <v>530</v>
      </c>
      <c r="B951" t="s">
        <v>1483</v>
      </c>
      <c r="C951" s="4">
        <v>45138</v>
      </c>
      <c r="D951">
        <v>613</v>
      </c>
      <c r="E951" t="s">
        <v>656</v>
      </c>
      <c r="F951" s="10">
        <v>8.7499999999999994E-2</v>
      </c>
      <c r="G951" s="8">
        <v>1879.5</v>
      </c>
      <c r="H951" t="s">
        <v>961</v>
      </c>
      <c r="I951" s="8">
        <v>1885.74</v>
      </c>
      <c r="J951" t="s">
        <v>1303</v>
      </c>
      <c r="K951">
        <v>90</v>
      </c>
      <c r="L951" t="s">
        <v>963</v>
      </c>
      <c r="M951" s="4">
        <v>45145</v>
      </c>
      <c r="N951" s="4">
        <v>45145</v>
      </c>
      <c r="O951" s="8">
        <v>26.94</v>
      </c>
      <c r="P951" s="8">
        <v>1885.7375</v>
      </c>
      <c r="Q951" s="8">
        <f>Table1[[#This Row],[material_cost]]+Table1[[#This Row],[freight_cost]]</f>
        <v>1912.6775</v>
      </c>
      <c r="R951" t="s">
        <v>660</v>
      </c>
      <c r="S951" t="s">
        <v>661</v>
      </c>
      <c r="T951">
        <v>4</v>
      </c>
      <c r="U951" s="9">
        <v>10000</v>
      </c>
      <c r="V951">
        <v>9.875</v>
      </c>
      <c r="W951">
        <v>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s="8">
        <v>4740</v>
      </c>
    </row>
    <row r="952" spans="1:33" x14ac:dyDescent="0.3">
      <c r="A952" t="s">
        <v>530</v>
      </c>
      <c r="B952" t="s">
        <v>1483</v>
      </c>
      <c r="C952" s="4">
        <v>45138</v>
      </c>
      <c r="D952">
        <v>613</v>
      </c>
      <c r="E952" t="s">
        <v>656</v>
      </c>
      <c r="F952" s="10">
        <v>8.7499999999999994E-2</v>
      </c>
      <c r="G952" s="8">
        <v>1879.5</v>
      </c>
      <c r="H952" t="s">
        <v>961</v>
      </c>
      <c r="I952" s="8">
        <v>1885.74</v>
      </c>
      <c r="J952" t="s">
        <v>1303</v>
      </c>
      <c r="K952">
        <v>90</v>
      </c>
      <c r="L952" t="s">
        <v>963</v>
      </c>
      <c r="M952" s="4">
        <v>45145</v>
      </c>
      <c r="N952" s="4">
        <v>45145</v>
      </c>
      <c r="O952" s="8">
        <v>26.94</v>
      </c>
      <c r="P952" s="8">
        <v>1885.7375</v>
      </c>
      <c r="Q952" s="8">
        <f>Table1[[#This Row],[material_cost]]+Table1[[#This Row],[freight_cost]]</f>
        <v>1912.6775</v>
      </c>
      <c r="R952" t="s">
        <v>660</v>
      </c>
      <c r="S952" t="s">
        <v>661</v>
      </c>
      <c r="T952">
        <v>3</v>
      </c>
      <c r="U952" s="9">
        <v>10000</v>
      </c>
      <c r="V952">
        <v>12.875</v>
      </c>
      <c r="W952">
        <v>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s="8">
        <v>6180</v>
      </c>
    </row>
    <row r="953" spans="1:33" x14ac:dyDescent="0.3">
      <c r="A953" t="s">
        <v>530</v>
      </c>
      <c r="B953" t="s">
        <v>1483</v>
      </c>
      <c r="C953" s="4">
        <v>45138</v>
      </c>
      <c r="D953">
        <v>613</v>
      </c>
      <c r="E953" t="s">
        <v>656</v>
      </c>
      <c r="F953" s="10">
        <v>8.7499999999999994E-2</v>
      </c>
      <c r="G953" s="8">
        <v>1879.5</v>
      </c>
      <c r="H953" t="s">
        <v>961</v>
      </c>
      <c r="I953" s="8">
        <v>1885.74</v>
      </c>
      <c r="J953" t="s">
        <v>1303</v>
      </c>
      <c r="K953">
        <v>90</v>
      </c>
      <c r="L953" t="s">
        <v>963</v>
      </c>
      <c r="M953" s="4">
        <v>45145</v>
      </c>
      <c r="N953" s="4">
        <v>45145</v>
      </c>
      <c r="O953" s="8">
        <v>26.94</v>
      </c>
      <c r="P953" s="8">
        <v>1885.7375</v>
      </c>
      <c r="Q953" s="8">
        <f>Table1[[#This Row],[material_cost]]+Table1[[#This Row],[freight_cost]]</f>
        <v>1912.6775</v>
      </c>
      <c r="R953" t="s">
        <v>660</v>
      </c>
      <c r="S953" t="s">
        <v>661</v>
      </c>
      <c r="T953">
        <v>2</v>
      </c>
      <c r="U953" s="9">
        <v>10000</v>
      </c>
      <c r="V953">
        <v>12.375</v>
      </c>
      <c r="W953">
        <v>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s="8">
        <v>5940</v>
      </c>
    </row>
    <row r="954" spans="1:33" x14ac:dyDescent="0.3">
      <c r="A954" t="s">
        <v>530</v>
      </c>
      <c r="B954" t="s">
        <v>1484</v>
      </c>
      <c r="C954" s="4">
        <v>45139</v>
      </c>
      <c r="D954">
        <v>613</v>
      </c>
      <c r="E954" t="s">
        <v>656</v>
      </c>
      <c r="F954" s="10">
        <v>0.28599999999999998</v>
      </c>
      <c r="G954" s="8">
        <v>694.98</v>
      </c>
      <c r="H954" t="s">
        <v>1089</v>
      </c>
      <c r="I954" s="8">
        <v>764.48</v>
      </c>
      <c r="J954" t="s">
        <v>1090</v>
      </c>
      <c r="K954">
        <v>318126</v>
      </c>
      <c r="L954" t="s">
        <v>883</v>
      </c>
      <c r="M954" s="4">
        <v>45153</v>
      </c>
      <c r="N954" s="4">
        <v>45153</v>
      </c>
      <c r="O954" s="8">
        <v>6.6849999999999996</v>
      </c>
      <c r="P954" s="8">
        <v>813.98</v>
      </c>
      <c r="Q954" s="8">
        <f>Table1[[#This Row],[material_cost]]+Table1[[#This Row],[freight_cost]]</f>
        <v>820.66499999999996</v>
      </c>
      <c r="R954" t="s">
        <v>660</v>
      </c>
      <c r="S954" t="s">
        <v>661</v>
      </c>
      <c r="T954">
        <v>1</v>
      </c>
      <c r="U954" s="9">
        <v>5000</v>
      </c>
      <c r="V954">
        <v>6.625</v>
      </c>
      <c r="W954">
        <v>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s="8">
        <v>1590</v>
      </c>
    </row>
    <row r="955" spans="1:33" x14ac:dyDescent="0.3">
      <c r="A955" t="s">
        <v>530</v>
      </c>
      <c r="B955" t="s">
        <v>1484</v>
      </c>
      <c r="C955" s="4">
        <v>45139</v>
      </c>
      <c r="D955">
        <v>613</v>
      </c>
      <c r="E955" t="s">
        <v>656</v>
      </c>
      <c r="F955" s="10">
        <v>0.28599999999999998</v>
      </c>
      <c r="G955" s="8">
        <v>694.98</v>
      </c>
      <c r="H955" t="s">
        <v>1089</v>
      </c>
      <c r="I955" s="8">
        <v>764.48</v>
      </c>
      <c r="J955" t="s">
        <v>1090</v>
      </c>
      <c r="K955">
        <v>318126</v>
      </c>
      <c r="L955" t="s">
        <v>883</v>
      </c>
      <c r="M955" s="4">
        <v>45153</v>
      </c>
      <c r="N955" s="4">
        <v>45153</v>
      </c>
      <c r="O955" s="8">
        <v>6.6849999999999996</v>
      </c>
      <c r="P955" s="8">
        <v>813.98</v>
      </c>
      <c r="Q955" s="8">
        <f>Table1[[#This Row],[material_cost]]+Table1[[#This Row],[freight_cost]]</f>
        <v>820.66499999999996</v>
      </c>
      <c r="R955" t="s">
        <v>660</v>
      </c>
      <c r="S955" t="s">
        <v>661</v>
      </c>
      <c r="T955">
        <v>2</v>
      </c>
      <c r="U955" s="9">
        <v>5000</v>
      </c>
      <c r="V955">
        <v>7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s="8">
        <v>840</v>
      </c>
    </row>
    <row r="956" spans="1:33" x14ac:dyDescent="0.3">
      <c r="A956" t="s">
        <v>530</v>
      </c>
      <c r="B956" t="s">
        <v>1485</v>
      </c>
      <c r="C956" s="4">
        <v>45140</v>
      </c>
      <c r="D956">
        <v>1066</v>
      </c>
      <c r="E956" t="s">
        <v>671</v>
      </c>
      <c r="F956" s="10">
        <v>1.7999999999999999E-2</v>
      </c>
      <c r="G956" s="8">
        <v>506.52</v>
      </c>
      <c r="H956" t="s">
        <v>723</v>
      </c>
      <c r="I956" s="8">
        <v>506.52</v>
      </c>
      <c r="J956" t="s">
        <v>976</v>
      </c>
      <c r="K956">
        <v>296</v>
      </c>
      <c r="M956" s="4">
        <v>45148</v>
      </c>
      <c r="O956" s="8">
        <v>0</v>
      </c>
      <c r="P956" s="8">
        <v>506.52</v>
      </c>
      <c r="Q956" s="8">
        <f>Table1[[#This Row],[material_cost]]+Table1[[#This Row],[freight_cost]]</f>
        <v>506.52</v>
      </c>
      <c r="R956" t="s">
        <v>673</v>
      </c>
      <c r="S956" t="s">
        <v>661</v>
      </c>
      <c r="T956">
        <v>2</v>
      </c>
      <c r="U956" s="9">
        <v>10000</v>
      </c>
      <c r="V956">
        <v>10.125</v>
      </c>
      <c r="W956">
        <v>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s="8">
        <v>4860</v>
      </c>
    </row>
    <row r="957" spans="1:33" x14ac:dyDescent="0.3">
      <c r="A957" t="s">
        <v>530</v>
      </c>
      <c r="B957" t="s">
        <v>1485</v>
      </c>
      <c r="C957" s="4">
        <v>45140</v>
      </c>
      <c r="D957">
        <v>1066</v>
      </c>
      <c r="E957" t="s">
        <v>671</v>
      </c>
      <c r="F957" s="10">
        <v>1.7999999999999999E-2</v>
      </c>
      <c r="G957" s="8">
        <v>506.52</v>
      </c>
      <c r="H957" t="s">
        <v>723</v>
      </c>
      <c r="I957" s="8">
        <v>506.52</v>
      </c>
      <c r="J957" t="s">
        <v>976</v>
      </c>
      <c r="K957">
        <v>296</v>
      </c>
      <c r="M957" s="4">
        <v>45148</v>
      </c>
      <c r="O957" s="8">
        <v>0</v>
      </c>
      <c r="P957" s="8">
        <v>506.52</v>
      </c>
      <c r="Q957" s="8">
        <f>Table1[[#This Row],[material_cost]]+Table1[[#This Row],[freight_cost]]</f>
        <v>506.52</v>
      </c>
      <c r="R957" t="s">
        <v>673</v>
      </c>
      <c r="S957" t="s">
        <v>661</v>
      </c>
      <c r="T957">
        <v>4</v>
      </c>
      <c r="U957" s="9">
        <v>10000</v>
      </c>
      <c r="V957">
        <v>12.625</v>
      </c>
      <c r="W957">
        <v>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s="8">
        <v>6060</v>
      </c>
    </row>
    <row r="958" spans="1:33" x14ac:dyDescent="0.3">
      <c r="A958" t="s">
        <v>530</v>
      </c>
      <c r="B958" t="s">
        <v>1485</v>
      </c>
      <c r="C958" s="4">
        <v>45140</v>
      </c>
      <c r="D958">
        <v>1066</v>
      </c>
      <c r="E958" t="s">
        <v>671</v>
      </c>
      <c r="F958" s="10">
        <v>1.7999999999999999E-2</v>
      </c>
      <c r="G958" s="8">
        <v>506.52</v>
      </c>
      <c r="H958" t="s">
        <v>723</v>
      </c>
      <c r="I958" s="8">
        <v>506.52</v>
      </c>
      <c r="J958" t="s">
        <v>976</v>
      </c>
      <c r="K958">
        <v>296</v>
      </c>
      <c r="M958" s="4">
        <v>45148</v>
      </c>
      <c r="O958" s="8">
        <v>0</v>
      </c>
      <c r="P958" s="8">
        <v>506.52</v>
      </c>
      <c r="Q958" s="8">
        <f>Table1[[#This Row],[material_cost]]+Table1[[#This Row],[freight_cost]]</f>
        <v>506.52</v>
      </c>
      <c r="R958" t="s">
        <v>673</v>
      </c>
      <c r="S958" t="s">
        <v>661</v>
      </c>
      <c r="T958">
        <v>3</v>
      </c>
      <c r="U958" s="9">
        <v>10000</v>
      </c>
      <c r="V958">
        <v>12</v>
      </c>
      <c r="W958">
        <v>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s="8">
        <v>5760</v>
      </c>
    </row>
    <row r="959" spans="1:33" x14ac:dyDescent="0.3">
      <c r="A959" t="s">
        <v>530</v>
      </c>
      <c r="B959" t="s">
        <v>1485</v>
      </c>
      <c r="C959" s="4">
        <v>45140</v>
      </c>
      <c r="D959">
        <v>1066</v>
      </c>
      <c r="E959" t="s">
        <v>671</v>
      </c>
      <c r="F959" s="10">
        <v>1.7999999999999999E-2</v>
      </c>
      <c r="G959" s="8">
        <v>506.52</v>
      </c>
      <c r="H959" t="s">
        <v>723</v>
      </c>
      <c r="I959" s="8">
        <v>506.52</v>
      </c>
      <c r="J959" t="s">
        <v>976</v>
      </c>
      <c r="K959">
        <v>296</v>
      </c>
      <c r="M959" s="4">
        <v>45148</v>
      </c>
      <c r="O959" s="8">
        <v>0</v>
      </c>
      <c r="P959" s="8">
        <v>506.52</v>
      </c>
      <c r="Q959" s="8">
        <f>Table1[[#This Row],[material_cost]]+Table1[[#This Row],[freight_cost]]</f>
        <v>506.52</v>
      </c>
      <c r="R959" t="s">
        <v>673</v>
      </c>
      <c r="S959" t="s">
        <v>661</v>
      </c>
      <c r="T959">
        <v>5</v>
      </c>
      <c r="U959" s="9">
        <v>10000</v>
      </c>
      <c r="V959">
        <v>12.75</v>
      </c>
      <c r="W959">
        <v>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s="8">
        <v>6120</v>
      </c>
    </row>
    <row r="960" spans="1:33" x14ac:dyDescent="0.3">
      <c r="A960" t="s">
        <v>530</v>
      </c>
      <c r="B960" t="s">
        <v>1485</v>
      </c>
      <c r="C960" s="4">
        <v>45140</v>
      </c>
      <c r="D960">
        <v>1066</v>
      </c>
      <c r="E960" t="s">
        <v>671</v>
      </c>
      <c r="F960" s="10">
        <v>1.7999999999999999E-2</v>
      </c>
      <c r="G960" s="8">
        <v>506.52</v>
      </c>
      <c r="H960" t="s">
        <v>723</v>
      </c>
      <c r="I960" s="8">
        <v>506.52</v>
      </c>
      <c r="J960" t="s">
        <v>976</v>
      </c>
      <c r="K960">
        <v>296</v>
      </c>
      <c r="M960" s="4">
        <v>45148</v>
      </c>
      <c r="O960" s="8">
        <v>0</v>
      </c>
      <c r="P960" s="8">
        <v>506.52</v>
      </c>
      <c r="Q960" s="8">
        <f>Table1[[#This Row],[material_cost]]+Table1[[#This Row],[freight_cost]]</f>
        <v>506.52</v>
      </c>
      <c r="R960" t="s">
        <v>673</v>
      </c>
      <c r="S960" t="s">
        <v>661</v>
      </c>
      <c r="T960">
        <v>1</v>
      </c>
      <c r="U960" s="9">
        <v>10000</v>
      </c>
      <c r="V960">
        <v>11.125</v>
      </c>
      <c r="W960">
        <v>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s="8">
        <v>5340</v>
      </c>
    </row>
    <row r="961" spans="1:33" x14ac:dyDescent="0.3">
      <c r="A961" t="s">
        <v>530</v>
      </c>
      <c r="B961" t="s">
        <v>1486</v>
      </c>
      <c r="C961" s="4">
        <v>45140</v>
      </c>
      <c r="D961">
        <v>327</v>
      </c>
      <c r="E961" t="s">
        <v>668</v>
      </c>
      <c r="F961" s="10">
        <v>9.9500000000000005E-2</v>
      </c>
      <c r="G961" s="8">
        <v>3170.07</v>
      </c>
      <c r="H961" t="s">
        <v>39</v>
      </c>
      <c r="I961" s="8">
        <v>3215.105</v>
      </c>
      <c r="J961" t="s">
        <v>1236</v>
      </c>
      <c r="K961">
        <v>257</v>
      </c>
      <c r="L961" t="s">
        <v>806</v>
      </c>
      <c r="M961" s="4">
        <v>45146</v>
      </c>
      <c r="N961" s="4">
        <v>45147</v>
      </c>
      <c r="O961" s="8">
        <v>0</v>
      </c>
      <c r="P961" s="8">
        <v>3215.11</v>
      </c>
      <c r="Q961" s="8">
        <f>Table1[[#This Row],[material_cost]]+Table1[[#This Row],[freight_cost]]</f>
        <v>3215.11</v>
      </c>
      <c r="R961" t="s">
        <v>19</v>
      </c>
      <c r="S961" t="s">
        <v>661</v>
      </c>
      <c r="T961">
        <v>1</v>
      </c>
      <c r="U961" s="9">
        <v>10000</v>
      </c>
      <c r="V961">
        <v>10.875</v>
      </c>
      <c r="W961">
        <v>15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s="8">
        <v>19575</v>
      </c>
    </row>
    <row r="962" spans="1:33" x14ac:dyDescent="0.3">
      <c r="A962" t="s">
        <v>530</v>
      </c>
      <c r="B962" t="s">
        <v>1486</v>
      </c>
      <c r="C962" s="4">
        <v>45140</v>
      </c>
      <c r="D962">
        <v>327</v>
      </c>
      <c r="E962" t="s">
        <v>668</v>
      </c>
      <c r="F962" s="10">
        <v>9.9500000000000005E-2</v>
      </c>
      <c r="G962" s="8">
        <v>3170.07</v>
      </c>
      <c r="H962" t="s">
        <v>39</v>
      </c>
      <c r="I962" s="8">
        <v>3215.105</v>
      </c>
      <c r="J962" t="s">
        <v>1236</v>
      </c>
      <c r="K962">
        <v>257</v>
      </c>
      <c r="L962" t="s">
        <v>806</v>
      </c>
      <c r="M962" s="4">
        <v>45146</v>
      </c>
      <c r="N962" s="4">
        <v>45147</v>
      </c>
      <c r="O962" s="8">
        <v>0</v>
      </c>
      <c r="P962" s="8">
        <v>3215.11</v>
      </c>
      <c r="Q962" s="8">
        <f>Table1[[#This Row],[material_cost]]+Table1[[#This Row],[freight_cost]]</f>
        <v>3215.11</v>
      </c>
      <c r="R962" t="s">
        <v>19</v>
      </c>
      <c r="S962" t="s">
        <v>661</v>
      </c>
      <c r="T962">
        <v>2</v>
      </c>
      <c r="U962" s="9">
        <v>10000</v>
      </c>
      <c r="V962">
        <v>10</v>
      </c>
      <c r="W962">
        <v>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s="8">
        <v>3600</v>
      </c>
    </row>
    <row r="963" spans="1:33" x14ac:dyDescent="0.3">
      <c r="A963" t="s">
        <v>530</v>
      </c>
      <c r="B963" t="s">
        <v>1486</v>
      </c>
      <c r="C963" s="4">
        <v>45140</v>
      </c>
      <c r="D963">
        <v>327</v>
      </c>
      <c r="E963" t="s">
        <v>668</v>
      </c>
      <c r="F963" s="10">
        <v>9.9500000000000005E-2</v>
      </c>
      <c r="G963" s="8">
        <v>3170.07</v>
      </c>
      <c r="H963" t="s">
        <v>39</v>
      </c>
      <c r="I963" s="8">
        <v>3215.105</v>
      </c>
      <c r="J963" t="s">
        <v>1236</v>
      </c>
      <c r="K963">
        <v>257</v>
      </c>
      <c r="L963" t="s">
        <v>806</v>
      </c>
      <c r="M963" s="4">
        <v>45146</v>
      </c>
      <c r="N963" s="4">
        <v>45147</v>
      </c>
      <c r="O963" s="8">
        <v>0</v>
      </c>
      <c r="P963" s="8">
        <v>3215.11</v>
      </c>
      <c r="Q963" s="8">
        <f>Table1[[#This Row],[material_cost]]+Table1[[#This Row],[freight_cost]]</f>
        <v>3215.11</v>
      </c>
      <c r="R963" t="s">
        <v>19</v>
      </c>
      <c r="S963" t="s">
        <v>661</v>
      </c>
      <c r="T963">
        <v>3</v>
      </c>
      <c r="U963" s="9">
        <v>10000</v>
      </c>
      <c r="V963">
        <v>11.875</v>
      </c>
      <c r="W963">
        <v>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s="8">
        <v>4275</v>
      </c>
    </row>
    <row r="964" spans="1:33" x14ac:dyDescent="0.3">
      <c r="A964" t="s">
        <v>530</v>
      </c>
      <c r="B964" t="s">
        <v>1486</v>
      </c>
      <c r="C964" s="4">
        <v>45140</v>
      </c>
      <c r="D964">
        <v>327</v>
      </c>
      <c r="E964" t="s">
        <v>668</v>
      </c>
      <c r="F964" s="10">
        <v>9.9500000000000005E-2</v>
      </c>
      <c r="G964" s="8">
        <v>3170.07</v>
      </c>
      <c r="H964" t="s">
        <v>39</v>
      </c>
      <c r="I964" s="8">
        <v>3215.105</v>
      </c>
      <c r="J964" t="s">
        <v>1236</v>
      </c>
      <c r="K964">
        <v>257</v>
      </c>
      <c r="L964" t="s">
        <v>806</v>
      </c>
      <c r="M964" s="4">
        <v>45146</v>
      </c>
      <c r="N964" s="4">
        <v>45147</v>
      </c>
      <c r="O964" s="8">
        <v>0</v>
      </c>
      <c r="P964" s="8">
        <v>3215.11</v>
      </c>
      <c r="Q964" s="8">
        <f>Table1[[#This Row],[material_cost]]+Table1[[#This Row],[freight_cost]]</f>
        <v>3215.11</v>
      </c>
      <c r="R964" t="s">
        <v>19</v>
      </c>
      <c r="S964" t="s">
        <v>661</v>
      </c>
      <c r="T964">
        <v>4</v>
      </c>
      <c r="U964" s="9">
        <v>10000</v>
      </c>
      <c r="V964">
        <v>12.25</v>
      </c>
      <c r="W964">
        <v>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s="8">
        <v>4410</v>
      </c>
    </row>
    <row r="965" spans="1:33" x14ac:dyDescent="0.3">
      <c r="A965" t="s">
        <v>530</v>
      </c>
      <c r="B965" t="s">
        <v>1487</v>
      </c>
      <c r="C965" s="4">
        <v>45141</v>
      </c>
      <c r="D965">
        <v>327</v>
      </c>
      <c r="E965" t="s">
        <v>668</v>
      </c>
      <c r="F965" s="10">
        <v>0.48399999999999999</v>
      </c>
      <c r="G965" s="8">
        <v>3775.2</v>
      </c>
      <c r="H965">
        <v>18328</v>
      </c>
      <c r="I965" s="8">
        <v>3926.2</v>
      </c>
      <c r="J965" t="s">
        <v>767</v>
      </c>
      <c r="K965">
        <v>227</v>
      </c>
      <c r="L965" t="s">
        <v>629</v>
      </c>
      <c r="M965" s="4">
        <v>45147</v>
      </c>
      <c r="N965" s="4">
        <v>45148</v>
      </c>
      <c r="O965" s="8">
        <v>0</v>
      </c>
      <c r="P965" s="8">
        <v>3926.21</v>
      </c>
      <c r="Q965" s="8">
        <f>Table1[[#This Row],[material_cost]]+Table1[[#This Row],[freight_cost]]</f>
        <v>3926.21</v>
      </c>
      <c r="R965" t="s">
        <v>19</v>
      </c>
      <c r="S965" t="s">
        <v>661</v>
      </c>
      <c r="T965">
        <v>1</v>
      </c>
      <c r="U965" s="9">
        <v>10000</v>
      </c>
      <c r="V965">
        <v>13</v>
      </c>
      <c r="W965">
        <v>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s="8">
        <v>7800</v>
      </c>
    </row>
    <row r="966" spans="1:33" x14ac:dyDescent="0.3">
      <c r="A966" t="s">
        <v>530</v>
      </c>
      <c r="B966" t="s">
        <v>1488</v>
      </c>
      <c r="C966" s="4">
        <v>45141</v>
      </c>
      <c r="D966">
        <v>613</v>
      </c>
      <c r="E966" t="s">
        <v>656</v>
      </c>
      <c r="F966" s="10">
        <v>0.57199999999999995</v>
      </c>
      <c r="G966" s="8">
        <v>682.11</v>
      </c>
      <c r="H966" t="s">
        <v>1089</v>
      </c>
      <c r="I966" s="8">
        <v>750.33</v>
      </c>
      <c r="J966" t="s">
        <v>1438</v>
      </c>
      <c r="K966">
        <v>318126</v>
      </c>
      <c r="L966" t="s">
        <v>883</v>
      </c>
      <c r="M966" s="4">
        <v>45155</v>
      </c>
      <c r="N966" s="4">
        <v>45155</v>
      </c>
      <c r="O966" s="8">
        <v>6.56</v>
      </c>
      <c r="P966" s="8">
        <v>849.32</v>
      </c>
      <c r="Q966" s="8">
        <f>Table1[[#This Row],[material_cost]]+Table1[[#This Row],[freight_cost]]</f>
        <v>855.88</v>
      </c>
      <c r="R966" t="s">
        <v>660</v>
      </c>
      <c r="S966" t="s">
        <v>661</v>
      </c>
      <c r="T966">
        <v>1</v>
      </c>
      <c r="U966" s="9">
        <v>5000</v>
      </c>
      <c r="V966">
        <v>6.625</v>
      </c>
      <c r="W966">
        <v>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s="8">
        <v>1192.5</v>
      </c>
    </row>
    <row r="967" spans="1:33" x14ac:dyDescent="0.3">
      <c r="A967" t="s">
        <v>530</v>
      </c>
      <c r="B967" t="s">
        <v>1489</v>
      </c>
      <c r="C967" s="4">
        <v>45142</v>
      </c>
      <c r="D967">
        <v>327</v>
      </c>
      <c r="E967" t="s">
        <v>668</v>
      </c>
      <c r="F967" s="10">
        <v>0.27345454545454501</v>
      </c>
      <c r="G967" s="8">
        <v>2436.48</v>
      </c>
      <c r="H967">
        <v>78939</v>
      </c>
      <c r="I967" s="8">
        <v>2430.8290909090902</v>
      </c>
      <c r="J967" t="s">
        <v>1490</v>
      </c>
      <c r="K967">
        <v>308</v>
      </c>
      <c r="M967" s="4">
        <v>45159</v>
      </c>
      <c r="N967" s="4">
        <v>45161</v>
      </c>
      <c r="O967" s="8">
        <v>0</v>
      </c>
      <c r="P967" s="8">
        <v>2462.1272727272699</v>
      </c>
      <c r="Q967" s="8">
        <f>Table1[[#This Row],[material_cost]]+Table1[[#This Row],[freight_cost]]</f>
        <v>2462.1272727272699</v>
      </c>
      <c r="R967" t="s">
        <v>19</v>
      </c>
      <c r="S967" t="s">
        <v>661</v>
      </c>
      <c r="T967">
        <v>3</v>
      </c>
      <c r="U967" s="9">
        <v>2500</v>
      </c>
      <c r="V967">
        <v>12.875</v>
      </c>
      <c r="W967">
        <v>4</v>
      </c>
      <c r="X967">
        <v>2.5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s="8">
        <v>1620</v>
      </c>
    </row>
    <row r="968" spans="1:33" x14ac:dyDescent="0.3">
      <c r="A968" t="s">
        <v>530</v>
      </c>
      <c r="B968" t="s">
        <v>1489</v>
      </c>
      <c r="C968" s="4">
        <v>45142</v>
      </c>
      <c r="D968">
        <v>327</v>
      </c>
      <c r="E968" t="s">
        <v>668</v>
      </c>
      <c r="F968" s="10">
        <v>0.41018181818181798</v>
      </c>
      <c r="G968" s="8">
        <v>3654.72</v>
      </c>
      <c r="H968">
        <v>78939</v>
      </c>
      <c r="I968" s="8">
        <v>3646.2436363636298</v>
      </c>
      <c r="J968" t="s">
        <v>1490</v>
      </c>
      <c r="K968">
        <v>308</v>
      </c>
      <c r="M968" s="4">
        <v>45159</v>
      </c>
      <c r="N968" s="4">
        <v>45161</v>
      </c>
      <c r="O968" s="8">
        <v>0</v>
      </c>
      <c r="P968" s="8">
        <v>3693.1909090908998</v>
      </c>
      <c r="Q968" s="8">
        <f>Table1[[#This Row],[material_cost]]+Table1[[#This Row],[freight_cost]]</f>
        <v>3693.1909090908998</v>
      </c>
      <c r="R968" t="s">
        <v>19</v>
      </c>
      <c r="S968" t="s">
        <v>661</v>
      </c>
      <c r="T968">
        <v>5</v>
      </c>
      <c r="U968" s="9">
        <v>3750</v>
      </c>
      <c r="V968">
        <v>12.875</v>
      </c>
      <c r="W968">
        <v>4</v>
      </c>
      <c r="X968">
        <v>2.5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s="8">
        <v>2430</v>
      </c>
    </row>
    <row r="969" spans="1:33" x14ac:dyDescent="0.3">
      <c r="A969" t="s">
        <v>530</v>
      </c>
      <c r="B969" t="s">
        <v>1489</v>
      </c>
      <c r="C969" s="4">
        <v>45142</v>
      </c>
      <c r="D969">
        <v>327</v>
      </c>
      <c r="E969" t="s">
        <v>668</v>
      </c>
      <c r="F969" s="10">
        <v>0.27345454545454501</v>
      </c>
      <c r="G969" s="8">
        <v>2436.48</v>
      </c>
      <c r="H969">
        <v>78939</v>
      </c>
      <c r="I969" s="8">
        <v>2430.8290909090902</v>
      </c>
      <c r="J969" t="s">
        <v>1490</v>
      </c>
      <c r="K969">
        <v>308</v>
      </c>
      <c r="M969" s="4">
        <v>45159</v>
      </c>
      <c r="N969" s="4">
        <v>45161</v>
      </c>
      <c r="O969" s="8">
        <v>0</v>
      </c>
      <c r="P969" s="8">
        <v>2462.1272727272699</v>
      </c>
      <c r="Q969" s="8">
        <f>Table1[[#This Row],[material_cost]]+Table1[[#This Row],[freight_cost]]</f>
        <v>2462.1272727272699</v>
      </c>
      <c r="R969" t="s">
        <v>19</v>
      </c>
      <c r="S969" t="s">
        <v>661</v>
      </c>
      <c r="T969">
        <v>1</v>
      </c>
      <c r="U969" s="9">
        <v>2500</v>
      </c>
      <c r="V969">
        <v>12.875</v>
      </c>
      <c r="W969">
        <v>4</v>
      </c>
      <c r="X969">
        <v>2.5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s="8">
        <v>1620</v>
      </c>
    </row>
    <row r="970" spans="1:33" x14ac:dyDescent="0.3">
      <c r="A970" t="s">
        <v>530</v>
      </c>
      <c r="B970" t="s">
        <v>1489</v>
      </c>
      <c r="C970" s="4">
        <v>45142</v>
      </c>
      <c r="D970">
        <v>327</v>
      </c>
      <c r="E970" t="s">
        <v>668</v>
      </c>
      <c r="F970" s="10">
        <v>0.27345454545454501</v>
      </c>
      <c r="G970" s="8">
        <v>2436.48</v>
      </c>
      <c r="H970">
        <v>78939</v>
      </c>
      <c r="I970" s="8">
        <v>2430.8290909090902</v>
      </c>
      <c r="J970" t="s">
        <v>1490</v>
      </c>
      <c r="K970">
        <v>308</v>
      </c>
      <c r="M970" s="4">
        <v>45159</v>
      </c>
      <c r="N970" s="4">
        <v>45161</v>
      </c>
      <c r="O970" s="8">
        <v>0</v>
      </c>
      <c r="P970" s="8">
        <v>2462.1272727272699</v>
      </c>
      <c r="Q970" s="8">
        <f>Table1[[#This Row],[material_cost]]+Table1[[#This Row],[freight_cost]]</f>
        <v>2462.1272727272699</v>
      </c>
      <c r="R970" t="s">
        <v>19</v>
      </c>
      <c r="S970" t="s">
        <v>661</v>
      </c>
      <c r="T970">
        <v>2</v>
      </c>
      <c r="U970" s="9">
        <v>2500</v>
      </c>
      <c r="V970">
        <v>12.875</v>
      </c>
      <c r="W970">
        <v>4</v>
      </c>
      <c r="X970">
        <v>2.5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s="8">
        <v>1620</v>
      </c>
    </row>
    <row r="971" spans="1:33" x14ac:dyDescent="0.3">
      <c r="A971" t="s">
        <v>530</v>
      </c>
      <c r="B971" t="s">
        <v>1489</v>
      </c>
      <c r="C971" s="4">
        <v>45142</v>
      </c>
      <c r="D971">
        <v>327</v>
      </c>
      <c r="E971" t="s">
        <v>668</v>
      </c>
      <c r="F971" s="10">
        <v>0.27345454545454501</v>
      </c>
      <c r="G971" s="8">
        <v>2436.48</v>
      </c>
      <c r="H971">
        <v>78939</v>
      </c>
      <c r="I971" s="8">
        <v>2430.8290909090902</v>
      </c>
      <c r="J971" t="s">
        <v>1490</v>
      </c>
      <c r="K971">
        <v>308</v>
      </c>
      <c r="M971" s="4">
        <v>45159</v>
      </c>
      <c r="N971" s="4">
        <v>45161</v>
      </c>
      <c r="O971" s="8">
        <v>0</v>
      </c>
      <c r="P971" s="8">
        <v>2462.1272727272699</v>
      </c>
      <c r="Q971" s="8">
        <f>Table1[[#This Row],[material_cost]]+Table1[[#This Row],[freight_cost]]</f>
        <v>2462.1272727272699</v>
      </c>
      <c r="R971" t="s">
        <v>19</v>
      </c>
      <c r="S971" t="s">
        <v>661</v>
      </c>
      <c r="T971">
        <v>4</v>
      </c>
      <c r="U971" s="9">
        <v>2500</v>
      </c>
      <c r="V971">
        <v>12.875</v>
      </c>
      <c r="W971">
        <v>4</v>
      </c>
      <c r="X971">
        <v>2.5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s="8">
        <v>1620</v>
      </c>
    </row>
    <row r="972" spans="1:33" x14ac:dyDescent="0.3">
      <c r="A972" t="s">
        <v>530</v>
      </c>
      <c r="B972" t="s">
        <v>1491</v>
      </c>
      <c r="C972" s="4">
        <v>45141</v>
      </c>
      <c r="D972">
        <v>327</v>
      </c>
      <c r="E972" t="s">
        <v>668</v>
      </c>
      <c r="F972" s="10">
        <v>1.1859999999999999</v>
      </c>
      <c r="G972" s="8">
        <v>507.02</v>
      </c>
      <c r="H972" t="s">
        <v>1446</v>
      </c>
      <c r="I972" s="8">
        <v>496.87</v>
      </c>
      <c r="J972" t="s">
        <v>692</v>
      </c>
      <c r="K972">
        <v>333</v>
      </c>
      <c r="L972" t="s">
        <v>1492</v>
      </c>
      <c r="M972" s="4">
        <v>45148</v>
      </c>
      <c r="N972" s="4">
        <v>45148</v>
      </c>
      <c r="O972" s="8">
        <v>0</v>
      </c>
      <c r="P972" s="8">
        <v>496.87</v>
      </c>
      <c r="Q972" s="8">
        <f>Table1[[#This Row],[material_cost]]+Table1[[#This Row],[freight_cost]]</f>
        <v>496.87</v>
      </c>
      <c r="R972" t="s">
        <v>19</v>
      </c>
      <c r="S972" t="s">
        <v>661</v>
      </c>
      <c r="T972">
        <v>1</v>
      </c>
      <c r="U972" s="9">
        <v>5000</v>
      </c>
      <c r="V972">
        <v>7.125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s="8">
        <v>427.5</v>
      </c>
    </row>
    <row r="973" spans="1:33" x14ac:dyDescent="0.3">
      <c r="A973" t="s">
        <v>530</v>
      </c>
      <c r="B973" t="s">
        <v>1493</v>
      </c>
      <c r="C973" s="4">
        <v>45141</v>
      </c>
      <c r="D973">
        <v>1066</v>
      </c>
      <c r="E973" t="s">
        <v>671</v>
      </c>
      <c r="F973" s="10">
        <v>2.36666666666666E-2</v>
      </c>
      <c r="G973" s="8">
        <v>171.82333333333301</v>
      </c>
      <c r="H973" t="s">
        <v>587</v>
      </c>
      <c r="I973" s="8">
        <v>171.82333333333301</v>
      </c>
      <c r="J973" t="s">
        <v>929</v>
      </c>
      <c r="K973">
        <v>58</v>
      </c>
      <c r="L973" t="s">
        <v>528</v>
      </c>
      <c r="M973" s="4">
        <v>45148</v>
      </c>
      <c r="O973" s="8">
        <v>0</v>
      </c>
      <c r="P973" s="8">
        <v>171.826666666666</v>
      </c>
      <c r="Q973" s="8">
        <f>Table1[[#This Row],[material_cost]]+Table1[[#This Row],[freight_cost]]</f>
        <v>171.826666666666</v>
      </c>
      <c r="R973" t="s">
        <v>673</v>
      </c>
      <c r="S973" t="s">
        <v>661</v>
      </c>
      <c r="T973">
        <v>1</v>
      </c>
      <c r="U973" s="9">
        <v>10000</v>
      </c>
      <c r="V973">
        <v>5.375</v>
      </c>
      <c r="W973">
        <v>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s="8">
        <v>4515</v>
      </c>
    </row>
    <row r="974" spans="1:33" x14ac:dyDescent="0.3">
      <c r="A974" t="s">
        <v>530</v>
      </c>
      <c r="B974" t="s">
        <v>1493</v>
      </c>
      <c r="C974" s="4">
        <v>45141</v>
      </c>
      <c r="D974">
        <v>1066</v>
      </c>
      <c r="E974" t="s">
        <v>671</v>
      </c>
      <c r="F974" s="10">
        <v>2.36666666666666E-2</v>
      </c>
      <c r="G974" s="8">
        <v>171.82333333333301</v>
      </c>
      <c r="H974" t="s">
        <v>587</v>
      </c>
      <c r="I974" s="8">
        <v>171.82333333333301</v>
      </c>
      <c r="J974" t="s">
        <v>929</v>
      </c>
      <c r="K974">
        <v>58</v>
      </c>
      <c r="L974" t="s">
        <v>528</v>
      </c>
      <c r="M974" s="4">
        <v>45148</v>
      </c>
      <c r="O974" s="8">
        <v>0</v>
      </c>
      <c r="P974" s="8">
        <v>171.826666666666</v>
      </c>
      <c r="Q974" s="8">
        <f>Table1[[#This Row],[material_cost]]+Table1[[#This Row],[freight_cost]]</f>
        <v>171.826666666666</v>
      </c>
      <c r="R974" t="s">
        <v>673</v>
      </c>
      <c r="S974" t="s">
        <v>661</v>
      </c>
      <c r="T974">
        <v>2</v>
      </c>
      <c r="U974" s="9">
        <v>10000</v>
      </c>
      <c r="V974">
        <v>5.625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s="8">
        <v>2025</v>
      </c>
    </row>
    <row r="975" spans="1:33" x14ac:dyDescent="0.3">
      <c r="A975" t="s">
        <v>530</v>
      </c>
      <c r="B975" t="s">
        <v>1493</v>
      </c>
      <c r="C975" s="4">
        <v>45141</v>
      </c>
      <c r="D975">
        <v>1066</v>
      </c>
      <c r="E975" t="s">
        <v>671</v>
      </c>
      <c r="F975" s="10">
        <v>2.36666666666666E-2</v>
      </c>
      <c r="G975" s="8">
        <v>171.82333333333301</v>
      </c>
      <c r="H975" t="s">
        <v>587</v>
      </c>
      <c r="I975" s="8">
        <v>171.82333333333301</v>
      </c>
      <c r="J975" t="s">
        <v>929</v>
      </c>
      <c r="K975">
        <v>58</v>
      </c>
      <c r="L975" t="s">
        <v>528</v>
      </c>
      <c r="M975" s="4">
        <v>45148</v>
      </c>
      <c r="O975" s="8">
        <v>0</v>
      </c>
      <c r="P975" s="8">
        <v>171.826666666666</v>
      </c>
      <c r="Q975" s="8">
        <f>Table1[[#This Row],[material_cost]]+Table1[[#This Row],[freight_cost]]</f>
        <v>171.826666666666</v>
      </c>
      <c r="R975" t="s">
        <v>673</v>
      </c>
      <c r="S975" t="s">
        <v>661</v>
      </c>
      <c r="T975">
        <v>3</v>
      </c>
      <c r="U975" s="9">
        <v>10000</v>
      </c>
      <c r="V975">
        <v>3</v>
      </c>
      <c r="W975">
        <v>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s="8">
        <v>720</v>
      </c>
    </row>
    <row r="976" spans="1:33" x14ac:dyDescent="0.3">
      <c r="A976" t="s">
        <v>530</v>
      </c>
      <c r="B976" t="s">
        <v>1494</v>
      </c>
      <c r="C976" s="4">
        <v>45141</v>
      </c>
      <c r="D976">
        <v>613</v>
      </c>
      <c r="E976" t="s">
        <v>656</v>
      </c>
      <c r="F976" s="10">
        <v>0.154</v>
      </c>
      <c r="G976" s="8">
        <v>840.84</v>
      </c>
      <c r="H976" t="s">
        <v>588</v>
      </c>
      <c r="I976" s="8">
        <v>840.84</v>
      </c>
      <c r="J976" t="s">
        <v>1162</v>
      </c>
      <c r="K976">
        <v>163</v>
      </c>
      <c r="L976" t="s">
        <v>806</v>
      </c>
      <c r="M976" s="4">
        <v>45154</v>
      </c>
      <c r="N976" s="4">
        <v>45154</v>
      </c>
      <c r="O976" s="8">
        <v>9.1</v>
      </c>
      <c r="P976" s="8">
        <v>840.84</v>
      </c>
      <c r="Q976" s="8">
        <f>Table1[[#This Row],[material_cost]]+Table1[[#This Row],[freight_cost]]</f>
        <v>849.94</v>
      </c>
      <c r="R976" t="s">
        <v>660</v>
      </c>
      <c r="S976" t="s">
        <v>661</v>
      </c>
      <c r="T976">
        <v>1</v>
      </c>
      <c r="U976" s="9">
        <v>10000</v>
      </c>
      <c r="V976">
        <v>6.5</v>
      </c>
      <c r="W976">
        <v>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s="8">
        <v>2340</v>
      </c>
    </row>
    <row r="977" spans="1:33" x14ac:dyDescent="0.3">
      <c r="A977" t="s">
        <v>530</v>
      </c>
      <c r="B977" t="s">
        <v>1494</v>
      </c>
      <c r="C977" s="4">
        <v>45141</v>
      </c>
      <c r="D977">
        <v>613</v>
      </c>
      <c r="E977" t="s">
        <v>656</v>
      </c>
      <c r="F977" s="10">
        <v>0.154</v>
      </c>
      <c r="G977" s="8">
        <v>840.84</v>
      </c>
      <c r="H977" t="s">
        <v>588</v>
      </c>
      <c r="I977" s="8">
        <v>840.84</v>
      </c>
      <c r="J977" t="s">
        <v>1162</v>
      </c>
      <c r="K977">
        <v>163</v>
      </c>
      <c r="L977" t="s">
        <v>806</v>
      </c>
      <c r="M977" s="4">
        <v>45154</v>
      </c>
      <c r="N977" s="4">
        <v>45154</v>
      </c>
      <c r="O977" s="8">
        <v>9.1</v>
      </c>
      <c r="P977" s="8">
        <v>840.84</v>
      </c>
      <c r="Q977" s="8">
        <f>Table1[[#This Row],[material_cost]]+Table1[[#This Row],[freight_cost]]</f>
        <v>849.94</v>
      </c>
      <c r="R977" t="s">
        <v>660</v>
      </c>
      <c r="S977" t="s">
        <v>661</v>
      </c>
      <c r="T977">
        <v>3</v>
      </c>
      <c r="U977" s="9">
        <v>10000</v>
      </c>
      <c r="V977">
        <v>12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s="8">
        <v>1440</v>
      </c>
    </row>
    <row r="978" spans="1:33" x14ac:dyDescent="0.3">
      <c r="A978" t="s">
        <v>530</v>
      </c>
      <c r="B978" t="s">
        <v>1494</v>
      </c>
      <c r="C978" s="4">
        <v>45141</v>
      </c>
      <c r="D978">
        <v>613</v>
      </c>
      <c r="E978" t="s">
        <v>656</v>
      </c>
      <c r="F978" s="10">
        <v>0.154</v>
      </c>
      <c r="G978" s="8">
        <v>840.84</v>
      </c>
      <c r="H978" t="s">
        <v>588</v>
      </c>
      <c r="I978" s="8">
        <v>840.84</v>
      </c>
      <c r="J978" t="s">
        <v>1162</v>
      </c>
      <c r="K978">
        <v>163</v>
      </c>
      <c r="L978" t="s">
        <v>806</v>
      </c>
      <c r="M978" s="4">
        <v>45154</v>
      </c>
      <c r="N978" s="4">
        <v>45154</v>
      </c>
      <c r="O978" s="8">
        <v>9.1</v>
      </c>
      <c r="P978" s="8">
        <v>840.84</v>
      </c>
      <c r="Q978" s="8">
        <f>Table1[[#This Row],[material_cost]]+Table1[[#This Row],[freight_cost]]</f>
        <v>849.94</v>
      </c>
      <c r="R978" t="s">
        <v>660</v>
      </c>
      <c r="S978" t="s">
        <v>661</v>
      </c>
      <c r="T978">
        <v>2</v>
      </c>
      <c r="U978" s="9">
        <v>10000</v>
      </c>
      <c r="V978">
        <v>7</v>
      </c>
      <c r="W978">
        <v>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s="8">
        <v>1680</v>
      </c>
    </row>
    <row r="979" spans="1:33" x14ac:dyDescent="0.3">
      <c r="A979" t="s">
        <v>530</v>
      </c>
      <c r="B979" t="s">
        <v>1495</v>
      </c>
      <c r="C979" s="4">
        <v>45145</v>
      </c>
      <c r="D979">
        <v>613</v>
      </c>
      <c r="E979" t="s">
        <v>656</v>
      </c>
      <c r="F979" s="10">
        <v>0.41499999999999998</v>
      </c>
      <c r="G979" s="8">
        <v>29207.7</v>
      </c>
      <c r="H979" t="s">
        <v>920</v>
      </c>
      <c r="I979" s="8">
        <v>30430.73</v>
      </c>
      <c r="J979" t="s">
        <v>921</v>
      </c>
      <c r="K979">
        <v>127</v>
      </c>
      <c r="L979" t="s">
        <v>756</v>
      </c>
      <c r="M979" s="4">
        <v>45174</v>
      </c>
      <c r="N979" s="4">
        <v>45174</v>
      </c>
      <c r="O979" s="8">
        <v>353.85</v>
      </c>
      <c r="P979" s="8">
        <v>29369.17</v>
      </c>
      <c r="Q979" s="8">
        <f>Table1[[#This Row],[material_cost]]+Table1[[#This Row],[freight_cost]]</f>
        <v>29723.019999999997</v>
      </c>
      <c r="R979" t="s">
        <v>660</v>
      </c>
      <c r="S979" t="s">
        <v>661</v>
      </c>
      <c r="T979">
        <v>1</v>
      </c>
      <c r="U979" s="9">
        <v>10000</v>
      </c>
      <c r="V979">
        <v>12.75</v>
      </c>
      <c r="W979">
        <v>46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s="8">
        <v>70380</v>
      </c>
    </row>
    <row r="980" spans="1:33" x14ac:dyDescent="0.3">
      <c r="A980" t="s">
        <v>530</v>
      </c>
      <c r="B980" t="s">
        <v>1496</v>
      </c>
      <c r="C980" s="4">
        <v>45145</v>
      </c>
      <c r="D980">
        <v>613</v>
      </c>
      <c r="E980" t="s">
        <v>656</v>
      </c>
      <c r="F980" s="10">
        <v>0.39300000000000002</v>
      </c>
      <c r="G980" s="8">
        <v>306.54000000000002</v>
      </c>
      <c r="H980" t="s">
        <v>1497</v>
      </c>
      <c r="I980" s="8">
        <v>306.54000000000002</v>
      </c>
      <c r="J980" t="s">
        <v>1498</v>
      </c>
      <c r="K980">
        <v>267</v>
      </c>
      <c r="L980" t="s">
        <v>853</v>
      </c>
      <c r="M980" s="4">
        <v>45152</v>
      </c>
      <c r="N980" s="4">
        <v>45152</v>
      </c>
      <c r="O980" s="8">
        <v>3.9</v>
      </c>
      <c r="P980" s="8">
        <v>405.54</v>
      </c>
      <c r="Q980" s="8">
        <f>Table1[[#This Row],[material_cost]]+Table1[[#This Row],[freight_cost]]</f>
        <v>409.44</v>
      </c>
      <c r="R980" t="s">
        <v>660</v>
      </c>
      <c r="S980" t="s">
        <v>661</v>
      </c>
      <c r="T980">
        <v>1</v>
      </c>
      <c r="U980" s="9">
        <v>5000</v>
      </c>
      <c r="V980">
        <v>6.5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s="8">
        <v>780</v>
      </c>
    </row>
    <row r="981" spans="1:33" x14ac:dyDescent="0.3">
      <c r="A981" t="s">
        <v>530</v>
      </c>
      <c r="B981" t="s">
        <v>1499</v>
      </c>
      <c r="C981" s="4">
        <v>45145</v>
      </c>
      <c r="D981">
        <v>343</v>
      </c>
      <c r="E981" t="s">
        <v>687</v>
      </c>
      <c r="F981" s="10">
        <v>2.0606</v>
      </c>
      <c r="G981" s="8">
        <v>3709.08</v>
      </c>
      <c r="H981" t="s">
        <v>1178</v>
      </c>
      <c r="I981" s="8">
        <v>3709.05</v>
      </c>
      <c r="J981" t="s">
        <v>1179</v>
      </c>
      <c r="K981">
        <v>68</v>
      </c>
      <c r="L981" t="s">
        <v>528</v>
      </c>
      <c r="M981" s="4">
        <v>45148</v>
      </c>
      <c r="N981" s="4">
        <v>45148</v>
      </c>
      <c r="O981" s="8">
        <v>0</v>
      </c>
      <c r="P981" s="8">
        <v>3709.8</v>
      </c>
      <c r="Q981" s="8">
        <f>Table1[[#This Row],[material_cost]]+Table1[[#This Row],[freight_cost]]</f>
        <v>3709.8</v>
      </c>
      <c r="R981" t="s">
        <v>690</v>
      </c>
      <c r="S981" t="s">
        <v>661</v>
      </c>
      <c r="T981">
        <v>1</v>
      </c>
      <c r="U981" s="9">
        <v>2500</v>
      </c>
      <c r="V981">
        <v>4</v>
      </c>
      <c r="W981">
        <v>15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 s="8">
        <v>1800</v>
      </c>
    </row>
    <row r="982" spans="1:33" x14ac:dyDescent="0.3">
      <c r="A982" t="s">
        <v>530</v>
      </c>
      <c r="B982" t="s">
        <v>1500</v>
      </c>
      <c r="C982" s="4">
        <v>45146</v>
      </c>
      <c r="D982">
        <v>361</v>
      </c>
      <c r="E982" t="s">
        <v>663</v>
      </c>
      <c r="F982" s="10">
        <v>0.28849999999999998</v>
      </c>
      <c r="G982" s="8">
        <v>4305.8649999999998</v>
      </c>
      <c r="H982" t="s">
        <v>728</v>
      </c>
      <c r="I982" s="8">
        <v>4324.7250000000004</v>
      </c>
      <c r="J982" t="s">
        <v>842</v>
      </c>
      <c r="K982">
        <v>346</v>
      </c>
      <c r="L982">
        <v>757</v>
      </c>
      <c r="M982" s="4">
        <v>45155</v>
      </c>
      <c r="N982" s="4">
        <v>45155</v>
      </c>
      <c r="O982" s="8">
        <v>27.155000000000001</v>
      </c>
      <c r="P982" s="8">
        <v>2611.6149999999998</v>
      </c>
      <c r="Q982" s="8">
        <f>Table1[[#This Row],[material_cost]]+Table1[[#This Row],[freight_cost]]</f>
        <v>2638.77</v>
      </c>
      <c r="R982" t="s">
        <v>666</v>
      </c>
      <c r="S982" t="s">
        <v>661</v>
      </c>
      <c r="T982">
        <v>1</v>
      </c>
      <c r="U982" s="9">
        <v>10000</v>
      </c>
      <c r="V982">
        <v>7.75</v>
      </c>
      <c r="W982">
        <v>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s="8">
        <v>3720</v>
      </c>
    </row>
    <row r="983" spans="1:33" x14ac:dyDescent="0.3">
      <c r="A983" t="s">
        <v>530</v>
      </c>
      <c r="B983" t="s">
        <v>1500</v>
      </c>
      <c r="C983" s="4">
        <v>45146</v>
      </c>
      <c r="D983">
        <v>361</v>
      </c>
      <c r="E983" t="s">
        <v>663</v>
      </c>
      <c r="F983" s="10">
        <v>0.28849999999999998</v>
      </c>
      <c r="G983" s="8">
        <v>4305.8649999999998</v>
      </c>
      <c r="H983" t="s">
        <v>728</v>
      </c>
      <c r="I983" s="8">
        <v>4324.7250000000004</v>
      </c>
      <c r="J983" t="s">
        <v>842</v>
      </c>
      <c r="K983">
        <v>346</v>
      </c>
      <c r="L983">
        <v>757</v>
      </c>
      <c r="M983" s="4">
        <v>45155</v>
      </c>
      <c r="N983" s="4">
        <v>45155</v>
      </c>
      <c r="O983" s="8">
        <v>27.155000000000001</v>
      </c>
      <c r="P983" s="8">
        <v>2611.6149999999998</v>
      </c>
      <c r="Q983" s="8">
        <f>Table1[[#This Row],[material_cost]]+Table1[[#This Row],[freight_cost]]</f>
        <v>2638.77</v>
      </c>
      <c r="R983" t="s">
        <v>666</v>
      </c>
      <c r="S983" t="s">
        <v>661</v>
      </c>
      <c r="T983">
        <v>2</v>
      </c>
      <c r="U983" s="9">
        <v>10000</v>
      </c>
      <c r="V983">
        <v>10.375</v>
      </c>
      <c r="W983">
        <v>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s="8">
        <v>11205</v>
      </c>
    </row>
    <row r="984" spans="1:33" x14ac:dyDescent="0.3">
      <c r="A984" t="s">
        <v>530</v>
      </c>
      <c r="B984" t="s">
        <v>1501</v>
      </c>
      <c r="C984" s="4">
        <v>45146</v>
      </c>
      <c r="D984">
        <v>327</v>
      </c>
      <c r="E984" t="s">
        <v>668</v>
      </c>
      <c r="F984" s="10">
        <v>0.39800000000000002</v>
      </c>
      <c r="G984" s="8">
        <v>7790.85</v>
      </c>
      <c r="H984" t="s">
        <v>39</v>
      </c>
      <c r="I984" s="8">
        <v>7836.77</v>
      </c>
      <c r="J984" t="s">
        <v>811</v>
      </c>
      <c r="K984">
        <v>257</v>
      </c>
      <c r="L984" t="s">
        <v>806</v>
      </c>
      <c r="M984" s="4">
        <v>45154</v>
      </c>
      <c r="N984" s="4">
        <v>45154</v>
      </c>
      <c r="O984" s="8">
        <v>0</v>
      </c>
      <c r="P984" s="8">
        <v>7836.76</v>
      </c>
      <c r="Q984" s="8">
        <f>Table1[[#This Row],[material_cost]]+Table1[[#This Row],[freight_cost]]</f>
        <v>7836.76</v>
      </c>
      <c r="R984" t="s">
        <v>19</v>
      </c>
      <c r="S984" t="s">
        <v>661</v>
      </c>
      <c r="T984">
        <v>1</v>
      </c>
      <c r="U984" s="9">
        <v>10000</v>
      </c>
      <c r="V984">
        <v>10.875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s="8">
        <v>19575</v>
      </c>
    </row>
    <row r="985" spans="1:33" x14ac:dyDescent="0.3">
      <c r="A985" t="s">
        <v>530</v>
      </c>
      <c r="B985" t="s">
        <v>1502</v>
      </c>
      <c r="C985" s="4">
        <v>45147</v>
      </c>
      <c r="D985">
        <v>675</v>
      </c>
      <c r="E985" t="s">
        <v>758</v>
      </c>
      <c r="F985" s="10">
        <v>1.752</v>
      </c>
      <c r="G985" s="8">
        <v>2601.7199999999998</v>
      </c>
      <c r="H985">
        <v>41913</v>
      </c>
      <c r="I985" s="8">
        <v>2704.05</v>
      </c>
      <c r="J985" t="s">
        <v>778</v>
      </c>
      <c r="K985">
        <v>72</v>
      </c>
      <c r="L985" t="s">
        <v>779</v>
      </c>
      <c r="M985" s="4">
        <v>45153</v>
      </c>
      <c r="N985" s="4">
        <v>45155</v>
      </c>
      <c r="O985" s="8">
        <v>89.43</v>
      </c>
      <c r="P985" s="8">
        <v>2704.05</v>
      </c>
      <c r="Q985" s="8">
        <f>Table1[[#This Row],[material_cost]]+Table1[[#This Row],[freight_cost]]</f>
        <v>2793.48</v>
      </c>
      <c r="R985" t="s">
        <v>761</v>
      </c>
      <c r="S985" t="s">
        <v>661</v>
      </c>
      <c r="T985">
        <v>1</v>
      </c>
      <c r="U985" s="9">
        <v>5000</v>
      </c>
      <c r="V985">
        <v>8.25</v>
      </c>
      <c r="W985">
        <v>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 s="8">
        <v>1485</v>
      </c>
    </row>
    <row r="986" spans="1:33" x14ac:dyDescent="0.3">
      <c r="A986" t="s">
        <v>530</v>
      </c>
      <c r="B986" t="s">
        <v>1503</v>
      </c>
      <c r="C986" s="4">
        <v>45148</v>
      </c>
      <c r="D986">
        <v>613</v>
      </c>
      <c r="E986" t="s">
        <v>656</v>
      </c>
      <c r="F986" s="10">
        <v>8.7499999999999994E-2</v>
      </c>
      <c r="G986" s="8">
        <v>1754.8125</v>
      </c>
      <c r="H986" t="s">
        <v>961</v>
      </c>
      <c r="I986" s="8">
        <v>1758.13</v>
      </c>
      <c r="J986" t="s">
        <v>1303</v>
      </c>
      <c r="K986">
        <v>90</v>
      </c>
      <c r="L986" t="s">
        <v>963</v>
      </c>
      <c r="M986" s="4">
        <v>45155</v>
      </c>
      <c r="N986" s="4">
        <v>45155</v>
      </c>
      <c r="O986" s="8">
        <v>25.114999999999998</v>
      </c>
      <c r="P986" s="8">
        <v>1758.13</v>
      </c>
      <c r="Q986" s="8">
        <f>Table1[[#This Row],[material_cost]]+Table1[[#This Row],[freight_cost]]</f>
        <v>1783.2450000000001</v>
      </c>
      <c r="R986" t="s">
        <v>660</v>
      </c>
      <c r="S986" t="s">
        <v>661</v>
      </c>
      <c r="T986">
        <v>2</v>
      </c>
      <c r="U986" s="9">
        <v>10000</v>
      </c>
      <c r="V986">
        <v>11.75</v>
      </c>
      <c r="W986">
        <v>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s="8">
        <v>5640</v>
      </c>
    </row>
    <row r="987" spans="1:33" x14ac:dyDescent="0.3">
      <c r="A987" t="s">
        <v>530</v>
      </c>
      <c r="B987" t="s">
        <v>1503</v>
      </c>
      <c r="C987" s="4">
        <v>45148</v>
      </c>
      <c r="D987">
        <v>613</v>
      </c>
      <c r="E987" t="s">
        <v>656</v>
      </c>
      <c r="F987" s="10">
        <v>8.7499999999999994E-2</v>
      </c>
      <c r="G987" s="8">
        <v>1754.8125</v>
      </c>
      <c r="H987" t="s">
        <v>961</v>
      </c>
      <c r="I987" s="8">
        <v>1758.13</v>
      </c>
      <c r="J987" t="s">
        <v>1303</v>
      </c>
      <c r="K987">
        <v>90</v>
      </c>
      <c r="L987" t="s">
        <v>963</v>
      </c>
      <c r="M987" s="4">
        <v>45155</v>
      </c>
      <c r="N987" s="4">
        <v>45155</v>
      </c>
      <c r="O987" s="8">
        <v>25.114999999999998</v>
      </c>
      <c r="P987" s="8">
        <v>1758.13</v>
      </c>
      <c r="Q987" s="8">
        <f>Table1[[#This Row],[material_cost]]+Table1[[#This Row],[freight_cost]]</f>
        <v>1783.2450000000001</v>
      </c>
      <c r="R987" t="s">
        <v>660</v>
      </c>
      <c r="S987" t="s">
        <v>661</v>
      </c>
      <c r="T987">
        <v>4</v>
      </c>
      <c r="U987" s="9">
        <v>10000</v>
      </c>
      <c r="V987">
        <v>12.875</v>
      </c>
      <c r="W987">
        <v>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s="8">
        <v>6180</v>
      </c>
    </row>
    <row r="988" spans="1:33" x14ac:dyDescent="0.3">
      <c r="A988" t="s">
        <v>530</v>
      </c>
      <c r="B988" t="s">
        <v>1503</v>
      </c>
      <c r="C988" s="4">
        <v>45148</v>
      </c>
      <c r="D988">
        <v>613</v>
      </c>
      <c r="E988" t="s">
        <v>656</v>
      </c>
      <c r="F988" s="10">
        <v>8.7499999999999994E-2</v>
      </c>
      <c r="G988" s="8">
        <v>1754.8125</v>
      </c>
      <c r="H988" t="s">
        <v>961</v>
      </c>
      <c r="I988" s="8">
        <v>1758.13</v>
      </c>
      <c r="J988" t="s">
        <v>1303</v>
      </c>
      <c r="K988">
        <v>90</v>
      </c>
      <c r="L988" t="s">
        <v>963</v>
      </c>
      <c r="M988" s="4">
        <v>45155</v>
      </c>
      <c r="N988" s="4">
        <v>45155</v>
      </c>
      <c r="O988" s="8">
        <v>25.114999999999998</v>
      </c>
      <c r="P988" s="8">
        <v>1758.13</v>
      </c>
      <c r="Q988" s="8">
        <f>Table1[[#This Row],[material_cost]]+Table1[[#This Row],[freight_cost]]</f>
        <v>1783.2450000000001</v>
      </c>
      <c r="R988" t="s">
        <v>660</v>
      </c>
      <c r="S988" t="s">
        <v>661</v>
      </c>
      <c r="T988">
        <v>1</v>
      </c>
      <c r="U988" s="9">
        <v>10000</v>
      </c>
      <c r="V988">
        <v>12.375</v>
      </c>
      <c r="W988">
        <v>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s="8">
        <v>4455</v>
      </c>
    </row>
    <row r="989" spans="1:33" x14ac:dyDescent="0.3">
      <c r="A989" t="s">
        <v>530</v>
      </c>
      <c r="B989" t="s">
        <v>1503</v>
      </c>
      <c r="C989" s="4">
        <v>45148</v>
      </c>
      <c r="D989">
        <v>613</v>
      </c>
      <c r="E989" t="s">
        <v>656</v>
      </c>
      <c r="F989" s="10">
        <v>8.7499999999999994E-2</v>
      </c>
      <c r="G989" s="8">
        <v>1754.8125</v>
      </c>
      <c r="H989" t="s">
        <v>961</v>
      </c>
      <c r="I989" s="8">
        <v>1758.13</v>
      </c>
      <c r="J989" t="s">
        <v>1303</v>
      </c>
      <c r="K989">
        <v>90</v>
      </c>
      <c r="L989" t="s">
        <v>963</v>
      </c>
      <c r="M989" s="4">
        <v>45155</v>
      </c>
      <c r="N989" s="4">
        <v>45155</v>
      </c>
      <c r="O989" s="8">
        <v>25.114999999999998</v>
      </c>
      <c r="P989" s="8">
        <v>1758.13</v>
      </c>
      <c r="Q989" s="8">
        <f>Table1[[#This Row],[material_cost]]+Table1[[#This Row],[freight_cost]]</f>
        <v>1783.2450000000001</v>
      </c>
      <c r="R989" t="s">
        <v>660</v>
      </c>
      <c r="S989" t="s">
        <v>661</v>
      </c>
      <c r="T989">
        <v>3</v>
      </c>
      <c r="U989" s="9">
        <v>10000</v>
      </c>
      <c r="V989">
        <v>10.5</v>
      </c>
      <c r="W989">
        <v>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s="8">
        <v>3780</v>
      </c>
    </row>
    <row r="990" spans="1:33" x14ac:dyDescent="0.3">
      <c r="A990" t="s">
        <v>530</v>
      </c>
      <c r="B990" t="s">
        <v>1504</v>
      </c>
      <c r="C990" s="4">
        <v>45149</v>
      </c>
      <c r="D990">
        <v>327</v>
      </c>
      <c r="E990" t="s">
        <v>668</v>
      </c>
      <c r="F990" s="10">
        <v>0.48399999999999999</v>
      </c>
      <c r="G990" s="8">
        <v>4530.24</v>
      </c>
      <c r="H990">
        <v>18328</v>
      </c>
      <c r="I990" s="8">
        <v>4552.92</v>
      </c>
      <c r="J990" t="s">
        <v>767</v>
      </c>
      <c r="K990">
        <v>227</v>
      </c>
      <c r="L990" t="s">
        <v>629</v>
      </c>
      <c r="M990" s="4">
        <v>45155</v>
      </c>
      <c r="N990" s="4">
        <v>45156</v>
      </c>
      <c r="O990" s="8">
        <v>0</v>
      </c>
      <c r="P990" s="8">
        <v>4355.3500000000004</v>
      </c>
      <c r="Q990" s="8">
        <f>Table1[[#This Row],[material_cost]]+Table1[[#This Row],[freight_cost]]</f>
        <v>4355.3500000000004</v>
      </c>
      <c r="R990" t="s">
        <v>19</v>
      </c>
      <c r="S990" t="s">
        <v>661</v>
      </c>
      <c r="T990">
        <v>1</v>
      </c>
      <c r="U990" s="9">
        <v>10000</v>
      </c>
      <c r="V990">
        <v>13</v>
      </c>
      <c r="W990">
        <v>6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s="8">
        <v>9360</v>
      </c>
    </row>
    <row r="991" spans="1:33" x14ac:dyDescent="0.3">
      <c r="A991" t="s">
        <v>530</v>
      </c>
      <c r="B991" t="s">
        <v>1505</v>
      </c>
      <c r="C991" s="4">
        <v>45149</v>
      </c>
      <c r="D991">
        <v>613</v>
      </c>
      <c r="E991" t="s">
        <v>656</v>
      </c>
      <c r="F991" s="10">
        <v>0.43</v>
      </c>
      <c r="G991" s="8">
        <v>1257.75</v>
      </c>
      <c r="H991" t="s">
        <v>920</v>
      </c>
      <c r="I991" s="8">
        <v>1257.75</v>
      </c>
      <c r="J991" t="s">
        <v>921</v>
      </c>
      <c r="K991">
        <v>127</v>
      </c>
      <c r="L991" t="s">
        <v>756</v>
      </c>
      <c r="M991" s="4">
        <v>45156</v>
      </c>
      <c r="N991" s="4">
        <v>45156</v>
      </c>
      <c r="O991" s="8">
        <v>14.63</v>
      </c>
      <c r="P991" s="8">
        <v>1356.75</v>
      </c>
      <c r="Q991" s="8">
        <f>Table1[[#This Row],[material_cost]]+Table1[[#This Row],[freight_cost]]</f>
        <v>1371.38</v>
      </c>
      <c r="R991" t="s">
        <v>660</v>
      </c>
      <c r="S991" t="s">
        <v>661</v>
      </c>
      <c r="T991">
        <v>1</v>
      </c>
      <c r="U991" s="9">
        <v>10000</v>
      </c>
      <c r="V991">
        <v>8.125</v>
      </c>
      <c r="W991">
        <v>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s="8">
        <v>2925</v>
      </c>
    </row>
    <row r="992" spans="1:33" x14ac:dyDescent="0.3">
      <c r="A992" t="s">
        <v>530</v>
      </c>
      <c r="B992" t="s">
        <v>1506</v>
      </c>
      <c r="C992" s="4">
        <v>45149</v>
      </c>
      <c r="D992">
        <v>700</v>
      </c>
      <c r="E992" t="s">
        <v>715</v>
      </c>
      <c r="F992" s="10">
        <v>1.49</v>
      </c>
      <c r="G992" s="8">
        <v>1341</v>
      </c>
      <c r="H992">
        <v>4911</v>
      </c>
      <c r="I992" s="8">
        <v>1341</v>
      </c>
      <c r="J992" t="s">
        <v>819</v>
      </c>
      <c r="K992">
        <v>34</v>
      </c>
      <c r="L992" t="s">
        <v>717</v>
      </c>
      <c r="M992" s="4">
        <v>45155</v>
      </c>
      <c r="N992" s="4">
        <v>45155</v>
      </c>
      <c r="O992" s="8">
        <v>189.8</v>
      </c>
      <c r="P992" s="8">
        <v>1341</v>
      </c>
      <c r="Q992" s="8">
        <f>Table1[[#This Row],[material_cost]]+Table1[[#This Row],[freight_cost]]</f>
        <v>1530.8</v>
      </c>
      <c r="R992" t="s">
        <v>718</v>
      </c>
      <c r="S992" t="s">
        <v>661</v>
      </c>
      <c r="T992">
        <v>1</v>
      </c>
      <c r="U992" s="9">
        <v>2500</v>
      </c>
      <c r="V992">
        <v>9.5</v>
      </c>
      <c r="W992">
        <v>1</v>
      </c>
      <c r="X992">
        <v>6.5</v>
      </c>
      <c r="Y992">
        <v>1</v>
      </c>
      <c r="Z992">
        <v>7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0</v>
      </c>
      <c r="AG992" s="8">
        <v>900</v>
      </c>
    </row>
    <row r="993" spans="1:33" x14ac:dyDescent="0.3">
      <c r="A993" t="s">
        <v>530</v>
      </c>
      <c r="B993" t="s">
        <v>1507</v>
      </c>
      <c r="C993" s="4">
        <v>45149</v>
      </c>
      <c r="D993">
        <v>613</v>
      </c>
      <c r="E993" t="s">
        <v>656</v>
      </c>
      <c r="F993" s="10">
        <v>7.0000000000000007E-2</v>
      </c>
      <c r="G993" s="8">
        <v>1728.3</v>
      </c>
      <c r="H993" t="s">
        <v>961</v>
      </c>
      <c r="I993" s="8">
        <v>1729.28</v>
      </c>
      <c r="J993" t="s">
        <v>1195</v>
      </c>
      <c r="K993">
        <v>90</v>
      </c>
      <c r="L993" t="s">
        <v>963</v>
      </c>
      <c r="M993" s="4">
        <v>45160</v>
      </c>
      <c r="N993" s="4">
        <v>45159</v>
      </c>
      <c r="O993" s="8">
        <v>24.704000000000001</v>
      </c>
      <c r="P993" s="8">
        <v>1729.278</v>
      </c>
      <c r="Q993" s="8">
        <f>Table1[[#This Row],[material_cost]]+Table1[[#This Row],[freight_cost]]</f>
        <v>1753.982</v>
      </c>
      <c r="R993" t="s">
        <v>660</v>
      </c>
      <c r="S993" t="s">
        <v>661</v>
      </c>
      <c r="T993">
        <v>3</v>
      </c>
      <c r="U993" s="9">
        <v>10000</v>
      </c>
      <c r="V993">
        <v>12.375</v>
      </c>
      <c r="W993">
        <v>6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 s="8">
        <v>8910</v>
      </c>
    </row>
    <row r="994" spans="1:33" x14ac:dyDescent="0.3">
      <c r="A994" t="s">
        <v>530</v>
      </c>
      <c r="B994" t="s">
        <v>1507</v>
      </c>
      <c r="C994" s="4">
        <v>45149</v>
      </c>
      <c r="D994">
        <v>613</v>
      </c>
      <c r="E994" t="s">
        <v>656</v>
      </c>
      <c r="F994" s="10">
        <v>7.0000000000000007E-2</v>
      </c>
      <c r="G994" s="8">
        <v>1728.3</v>
      </c>
      <c r="H994" t="s">
        <v>961</v>
      </c>
      <c r="I994" s="8">
        <v>1729.28</v>
      </c>
      <c r="J994" t="s">
        <v>1195</v>
      </c>
      <c r="K994">
        <v>90</v>
      </c>
      <c r="L994" t="s">
        <v>963</v>
      </c>
      <c r="M994" s="4">
        <v>45160</v>
      </c>
      <c r="N994" s="4">
        <v>45159</v>
      </c>
      <c r="O994" s="8">
        <v>24.704000000000001</v>
      </c>
      <c r="P994" s="8">
        <v>1729.278</v>
      </c>
      <c r="Q994" s="8">
        <f>Table1[[#This Row],[material_cost]]+Table1[[#This Row],[freight_cost]]</f>
        <v>1753.982</v>
      </c>
      <c r="R994" t="s">
        <v>660</v>
      </c>
      <c r="S994" t="s">
        <v>661</v>
      </c>
      <c r="T994">
        <v>1</v>
      </c>
      <c r="U994" s="9">
        <v>10000</v>
      </c>
      <c r="V994">
        <v>8.875</v>
      </c>
      <c r="W994">
        <v>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s="8">
        <v>2130</v>
      </c>
    </row>
    <row r="995" spans="1:33" x14ac:dyDescent="0.3">
      <c r="A995" t="s">
        <v>530</v>
      </c>
      <c r="B995" t="s">
        <v>1507</v>
      </c>
      <c r="C995" s="4">
        <v>45149</v>
      </c>
      <c r="D995">
        <v>613</v>
      </c>
      <c r="E995" t="s">
        <v>656</v>
      </c>
      <c r="F995" s="10">
        <v>7.0000000000000007E-2</v>
      </c>
      <c r="G995" s="8">
        <v>1728.3</v>
      </c>
      <c r="H995" t="s">
        <v>961</v>
      </c>
      <c r="I995" s="8">
        <v>1729.28</v>
      </c>
      <c r="J995" t="s">
        <v>1195</v>
      </c>
      <c r="K995">
        <v>90</v>
      </c>
      <c r="L995" t="s">
        <v>963</v>
      </c>
      <c r="M995" s="4">
        <v>45160</v>
      </c>
      <c r="N995" s="4">
        <v>45159</v>
      </c>
      <c r="O995" s="8">
        <v>24.704000000000001</v>
      </c>
      <c r="P995" s="8">
        <v>1729.278</v>
      </c>
      <c r="Q995" s="8">
        <f>Table1[[#This Row],[material_cost]]+Table1[[#This Row],[freight_cost]]</f>
        <v>1753.982</v>
      </c>
      <c r="R995" t="s">
        <v>660</v>
      </c>
      <c r="S995" t="s">
        <v>661</v>
      </c>
      <c r="T995">
        <v>5</v>
      </c>
      <c r="U995" s="9">
        <v>10000</v>
      </c>
      <c r="V995">
        <v>10.5</v>
      </c>
      <c r="W995">
        <v>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s="8">
        <v>10080</v>
      </c>
    </row>
    <row r="996" spans="1:33" x14ac:dyDescent="0.3">
      <c r="A996" t="s">
        <v>530</v>
      </c>
      <c r="B996" t="s">
        <v>1507</v>
      </c>
      <c r="C996" s="4">
        <v>45149</v>
      </c>
      <c r="D996">
        <v>613</v>
      </c>
      <c r="E996" t="s">
        <v>656</v>
      </c>
      <c r="F996" s="10">
        <v>7.0000000000000007E-2</v>
      </c>
      <c r="G996" s="8">
        <v>1728.3</v>
      </c>
      <c r="H996" t="s">
        <v>961</v>
      </c>
      <c r="I996" s="8">
        <v>1729.28</v>
      </c>
      <c r="J996" t="s">
        <v>1195</v>
      </c>
      <c r="K996">
        <v>90</v>
      </c>
      <c r="L996" t="s">
        <v>963</v>
      </c>
      <c r="M996" s="4">
        <v>45160</v>
      </c>
      <c r="N996" s="4">
        <v>45159</v>
      </c>
      <c r="O996" s="8">
        <v>24.704000000000001</v>
      </c>
      <c r="P996" s="8">
        <v>1729.278</v>
      </c>
      <c r="Q996" s="8">
        <f>Table1[[#This Row],[material_cost]]+Table1[[#This Row],[freight_cost]]</f>
        <v>1753.982</v>
      </c>
      <c r="R996" t="s">
        <v>660</v>
      </c>
      <c r="S996" t="s">
        <v>661</v>
      </c>
      <c r="T996">
        <v>4</v>
      </c>
      <c r="U996" s="9">
        <v>10000</v>
      </c>
      <c r="V996">
        <v>7.875</v>
      </c>
      <c r="W996">
        <v>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s="8">
        <v>1890</v>
      </c>
    </row>
    <row r="997" spans="1:33" x14ac:dyDescent="0.3">
      <c r="A997" t="s">
        <v>530</v>
      </c>
      <c r="B997" t="s">
        <v>1507</v>
      </c>
      <c r="C997" s="4">
        <v>45149</v>
      </c>
      <c r="D997">
        <v>613</v>
      </c>
      <c r="E997" t="s">
        <v>656</v>
      </c>
      <c r="F997" s="10">
        <v>7.0000000000000007E-2</v>
      </c>
      <c r="G997" s="8">
        <v>1728.3</v>
      </c>
      <c r="H997" t="s">
        <v>961</v>
      </c>
      <c r="I997" s="8">
        <v>1729.28</v>
      </c>
      <c r="J997" t="s">
        <v>1195</v>
      </c>
      <c r="K997">
        <v>90</v>
      </c>
      <c r="L997" t="s">
        <v>963</v>
      </c>
      <c r="M997" s="4">
        <v>45160</v>
      </c>
      <c r="N997" s="4">
        <v>45159</v>
      </c>
      <c r="O997" s="8">
        <v>24.704000000000001</v>
      </c>
      <c r="P997" s="8">
        <v>1729.278</v>
      </c>
      <c r="Q997" s="8">
        <f>Table1[[#This Row],[material_cost]]+Table1[[#This Row],[freight_cost]]</f>
        <v>1753.982</v>
      </c>
      <c r="R997" t="s">
        <v>660</v>
      </c>
      <c r="S997" t="s">
        <v>661</v>
      </c>
      <c r="T997">
        <v>2</v>
      </c>
      <c r="U997" s="9">
        <v>10000</v>
      </c>
      <c r="V997">
        <v>7</v>
      </c>
      <c r="W997">
        <v>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s="8">
        <v>1680</v>
      </c>
    </row>
    <row r="998" spans="1:33" x14ac:dyDescent="0.3">
      <c r="A998" t="s">
        <v>530</v>
      </c>
      <c r="B998" t="s">
        <v>1508</v>
      </c>
      <c r="C998" s="4">
        <v>45149</v>
      </c>
      <c r="D998">
        <v>1066</v>
      </c>
      <c r="E998" t="s">
        <v>671</v>
      </c>
      <c r="F998" s="10">
        <v>0.03</v>
      </c>
      <c r="G998" s="8">
        <v>823.5</v>
      </c>
      <c r="H998" t="s">
        <v>723</v>
      </c>
      <c r="I998" s="8">
        <v>823.5</v>
      </c>
      <c r="J998" t="s">
        <v>765</v>
      </c>
      <c r="K998">
        <v>296</v>
      </c>
      <c r="M998" s="4">
        <v>45155</v>
      </c>
      <c r="O998" s="8">
        <v>0</v>
      </c>
      <c r="P998" s="8">
        <v>823.5</v>
      </c>
      <c r="Q998" s="8">
        <f>Table1[[#This Row],[material_cost]]+Table1[[#This Row],[freight_cost]]</f>
        <v>823.5</v>
      </c>
      <c r="R998" t="s">
        <v>673</v>
      </c>
      <c r="S998" t="s">
        <v>661</v>
      </c>
      <c r="T998">
        <v>3</v>
      </c>
      <c r="U998" s="9">
        <v>10000</v>
      </c>
      <c r="V998">
        <v>12.75</v>
      </c>
      <c r="W998">
        <v>5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s="8">
        <v>7650</v>
      </c>
    </row>
    <row r="999" spans="1:33" x14ac:dyDescent="0.3">
      <c r="A999" t="s">
        <v>530</v>
      </c>
      <c r="B999" t="s">
        <v>1508</v>
      </c>
      <c r="C999" s="4">
        <v>45149</v>
      </c>
      <c r="D999">
        <v>1066</v>
      </c>
      <c r="E999" t="s">
        <v>671</v>
      </c>
      <c r="F999" s="10">
        <v>0.03</v>
      </c>
      <c r="G999" s="8">
        <v>823.5</v>
      </c>
      <c r="H999" t="s">
        <v>723</v>
      </c>
      <c r="I999" s="8">
        <v>823.5</v>
      </c>
      <c r="J999" t="s">
        <v>765</v>
      </c>
      <c r="K999">
        <v>296</v>
      </c>
      <c r="M999" s="4">
        <v>45155</v>
      </c>
      <c r="O999" s="8">
        <v>0</v>
      </c>
      <c r="P999" s="8">
        <v>823.5</v>
      </c>
      <c r="Q999" s="8">
        <f>Table1[[#This Row],[material_cost]]+Table1[[#This Row],[freight_cost]]</f>
        <v>823.5</v>
      </c>
      <c r="R999" t="s">
        <v>673</v>
      </c>
      <c r="S999" t="s">
        <v>661</v>
      </c>
      <c r="T999">
        <v>2</v>
      </c>
      <c r="U999" s="9">
        <v>10000</v>
      </c>
      <c r="V999">
        <v>12</v>
      </c>
      <c r="W999">
        <v>7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s="8">
        <v>10080</v>
      </c>
    </row>
    <row r="1000" spans="1:33" x14ac:dyDescent="0.3">
      <c r="A1000" t="s">
        <v>530</v>
      </c>
      <c r="B1000" t="s">
        <v>1508</v>
      </c>
      <c r="C1000" s="4">
        <v>45149</v>
      </c>
      <c r="D1000">
        <v>1066</v>
      </c>
      <c r="E1000" t="s">
        <v>671</v>
      </c>
      <c r="F1000" s="10">
        <v>0.03</v>
      </c>
      <c r="G1000" s="8">
        <v>823.5</v>
      </c>
      <c r="H1000" t="s">
        <v>723</v>
      </c>
      <c r="I1000" s="8">
        <v>823.5</v>
      </c>
      <c r="J1000" t="s">
        <v>765</v>
      </c>
      <c r="K1000">
        <v>296</v>
      </c>
      <c r="M1000" s="4">
        <v>45155</v>
      </c>
      <c r="O1000" s="8">
        <v>0</v>
      </c>
      <c r="P1000" s="8">
        <v>823.5</v>
      </c>
      <c r="Q1000" s="8">
        <f>Table1[[#This Row],[material_cost]]+Table1[[#This Row],[freight_cost]]</f>
        <v>823.5</v>
      </c>
      <c r="R1000" t="s">
        <v>673</v>
      </c>
      <c r="S1000" t="s">
        <v>661</v>
      </c>
      <c r="T1000">
        <v>1</v>
      </c>
      <c r="U1000" s="9">
        <v>10000</v>
      </c>
      <c r="V1000">
        <v>10.125</v>
      </c>
      <c r="W1000">
        <v>8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s="8">
        <v>9720</v>
      </c>
    </row>
    <row r="1001" spans="1:33" x14ac:dyDescent="0.3">
      <c r="A1001" t="s">
        <v>530</v>
      </c>
      <c r="B1001" t="s">
        <v>1509</v>
      </c>
      <c r="C1001" s="4">
        <v>45152</v>
      </c>
      <c r="D1001">
        <v>613</v>
      </c>
      <c r="E1001" t="s">
        <v>656</v>
      </c>
      <c r="F1001" s="10">
        <v>0.114333333333333</v>
      </c>
      <c r="G1001" s="8">
        <v>1056.44</v>
      </c>
      <c r="H1001" t="s">
        <v>1223</v>
      </c>
      <c r="I1001" s="8">
        <v>1053.9666666666601</v>
      </c>
      <c r="J1001" t="s">
        <v>1326</v>
      </c>
      <c r="K1001">
        <v>25</v>
      </c>
      <c r="L1001" t="s">
        <v>752</v>
      </c>
      <c r="M1001" s="4">
        <v>45162</v>
      </c>
      <c r="N1001" s="4">
        <v>45161</v>
      </c>
      <c r="O1001" s="8">
        <v>15.3633333333333</v>
      </c>
      <c r="P1001" s="8">
        <v>1053.9666666666601</v>
      </c>
      <c r="Q1001" s="8">
        <f>Table1[[#This Row],[material_cost]]+Table1[[#This Row],[freight_cost]]</f>
        <v>1069.3299999999933</v>
      </c>
      <c r="R1001" t="s">
        <v>660</v>
      </c>
      <c r="S1001" t="s">
        <v>661</v>
      </c>
      <c r="T1001">
        <v>3</v>
      </c>
      <c r="U1001" s="9">
        <v>10000</v>
      </c>
      <c r="V1001">
        <v>10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s="8">
        <v>1200</v>
      </c>
    </row>
    <row r="1002" spans="1:33" x14ac:dyDescent="0.3">
      <c r="A1002" t="s">
        <v>530</v>
      </c>
      <c r="B1002" t="s">
        <v>1509</v>
      </c>
      <c r="C1002" s="4">
        <v>45152</v>
      </c>
      <c r="D1002">
        <v>613</v>
      </c>
      <c r="E1002" t="s">
        <v>656</v>
      </c>
      <c r="F1002" s="10">
        <v>0.114333333333333</v>
      </c>
      <c r="G1002" s="8">
        <v>1056.44</v>
      </c>
      <c r="H1002" t="s">
        <v>1223</v>
      </c>
      <c r="I1002" s="8">
        <v>1053.9666666666601</v>
      </c>
      <c r="J1002" t="s">
        <v>1326</v>
      </c>
      <c r="K1002">
        <v>25</v>
      </c>
      <c r="L1002" t="s">
        <v>752</v>
      </c>
      <c r="M1002" s="4">
        <v>45162</v>
      </c>
      <c r="N1002" s="4">
        <v>45161</v>
      </c>
      <c r="O1002" s="8">
        <v>15.3633333333333</v>
      </c>
      <c r="P1002" s="8">
        <v>1053.9666666666601</v>
      </c>
      <c r="Q1002" s="8">
        <f>Table1[[#This Row],[material_cost]]+Table1[[#This Row],[freight_cost]]</f>
        <v>1069.3299999999933</v>
      </c>
      <c r="R1002" t="s">
        <v>660</v>
      </c>
      <c r="S1002" t="s">
        <v>661</v>
      </c>
      <c r="T1002">
        <v>1</v>
      </c>
      <c r="U1002" s="9">
        <v>10000</v>
      </c>
      <c r="V1002">
        <v>7</v>
      </c>
      <c r="W1002">
        <v>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s="8">
        <v>3360</v>
      </c>
    </row>
    <row r="1003" spans="1:33" x14ac:dyDescent="0.3">
      <c r="A1003" t="s">
        <v>530</v>
      </c>
      <c r="B1003" t="s">
        <v>1509</v>
      </c>
      <c r="C1003" s="4">
        <v>45152</v>
      </c>
      <c r="D1003">
        <v>613</v>
      </c>
      <c r="E1003" t="s">
        <v>656</v>
      </c>
      <c r="F1003" s="10">
        <v>0.114333333333333</v>
      </c>
      <c r="G1003" s="8">
        <v>1056.44</v>
      </c>
      <c r="H1003" t="s">
        <v>1223</v>
      </c>
      <c r="I1003" s="8">
        <v>1053.9666666666601</v>
      </c>
      <c r="J1003" t="s">
        <v>1326</v>
      </c>
      <c r="K1003">
        <v>25</v>
      </c>
      <c r="L1003" t="s">
        <v>752</v>
      </c>
      <c r="M1003" s="4">
        <v>45162</v>
      </c>
      <c r="N1003" s="4">
        <v>45161</v>
      </c>
      <c r="O1003" s="8">
        <v>15.3633333333333</v>
      </c>
      <c r="P1003" s="8">
        <v>1053.9666666666601</v>
      </c>
      <c r="Q1003" s="8">
        <f>Table1[[#This Row],[material_cost]]+Table1[[#This Row],[freight_cost]]</f>
        <v>1069.3299999999933</v>
      </c>
      <c r="R1003" t="s">
        <v>660</v>
      </c>
      <c r="S1003" t="s">
        <v>661</v>
      </c>
      <c r="T1003">
        <v>2</v>
      </c>
      <c r="U1003" s="9">
        <v>10000</v>
      </c>
      <c r="V1003">
        <v>13</v>
      </c>
      <c r="W1003">
        <v>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s="8">
        <v>4680</v>
      </c>
    </row>
    <row r="1004" spans="1:33" x14ac:dyDescent="0.3">
      <c r="A1004" t="s">
        <v>530</v>
      </c>
      <c r="B1004" t="s">
        <v>1510</v>
      </c>
      <c r="C1004" s="4">
        <v>45152</v>
      </c>
      <c r="D1004">
        <v>343</v>
      </c>
      <c r="E1004" t="s">
        <v>687</v>
      </c>
      <c r="F1004" s="10">
        <v>0.16666666666666599</v>
      </c>
      <c r="G1004" s="8">
        <v>1662.5</v>
      </c>
      <c r="H1004" t="s">
        <v>897</v>
      </c>
      <c r="I1004" s="8">
        <v>1681.86</v>
      </c>
      <c r="J1004" t="s">
        <v>924</v>
      </c>
      <c r="K1004">
        <v>278</v>
      </c>
      <c r="L1004" t="s">
        <v>38</v>
      </c>
      <c r="M1004" s="4">
        <v>45156</v>
      </c>
      <c r="N1004" s="4">
        <v>45156</v>
      </c>
      <c r="O1004" s="8">
        <v>0</v>
      </c>
      <c r="P1004" s="8">
        <v>1671.86</v>
      </c>
      <c r="Q1004" s="8">
        <f>Table1[[#This Row],[material_cost]]+Table1[[#This Row],[freight_cost]]</f>
        <v>1671.86</v>
      </c>
      <c r="R1004" t="s">
        <v>690</v>
      </c>
      <c r="S1004" t="s">
        <v>661</v>
      </c>
      <c r="T1004">
        <v>1</v>
      </c>
      <c r="U1004" s="9">
        <v>10000</v>
      </c>
      <c r="V1004">
        <v>10.875</v>
      </c>
      <c r="W1004">
        <v>3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s="8">
        <v>3915</v>
      </c>
    </row>
    <row r="1005" spans="1:33" x14ac:dyDescent="0.3">
      <c r="A1005" t="s">
        <v>530</v>
      </c>
      <c r="B1005" t="s">
        <v>1510</v>
      </c>
      <c r="C1005" s="4">
        <v>45152</v>
      </c>
      <c r="D1005">
        <v>343</v>
      </c>
      <c r="E1005" t="s">
        <v>687</v>
      </c>
      <c r="F1005" s="10">
        <v>0.16666666666666599</v>
      </c>
      <c r="G1005" s="8">
        <v>1662.5</v>
      </c>
      <c r="H1005" t="s">
        <v>897</v>
      </c>
      <c r="I1005" s="8">
        <v>1681.86</v>
      </c>
      <c r="J1005" t="s">
        <v>924</v>
      </c>
      <c r="K1005">
        <v>278</v>
      </c>
      <c r="L1005" t="s">
        <v>38</v>
      </c>
      <c r="M1005" s="4">
        <v>45156</v>
      </c>
      <c r="N1005" s="4">
        <v>45156</v>
      </c>
      <c r="O1005" s="8">
        <v>0</v>
      </c>
      <c r="P1005" s="8">
        <v>1671.86</v>
      </c>
      <c r="Q1005" s="8">
        <f>Table1[[#This Row],[material_cost]]+Table1[[#This Row],[freight_cost]]</f>
        <v>1671.86</v>
      </c>
      <c r="R1005" t="s">
        <v>690</v>
      </c>
      <c r="S1005" t="s">
        <v>661</v>
      </c>
      <c r="T1005">
        <v>2</v>
      </c>
      <c r="U1005" s="9">
        <v>10000</v>
      </c>
      <c r="V1005">
        <v>12.25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s="8">
        <v>2940</v>
      </c>
    </row>
    <row r="1006" spans="1:33" x14ac:dyDescent="0.3">
      <c r="A1006" t="s">
        <v>530</v>
      </c>
      <c r="B1006" t="s">
        <v>1510</v>
      </c>
      <c r="C1006" s="4">
        <v>45152</v>
      </c>
      <c r="D1006">
        <v>343</v>
      </c>
      <c r="E1006" t="s">
        <v>687</v>
      </c>
      <c r="F1006" s="10">
        <v>0.16666666666666599</v>
      </c>
      <c r="G1006" s="8">
        <v>1662.5</v>
      </c>
      <c r="H1006" t="s">
        <v>897</v>
      </c>
      <c r="I1006" s="8">
        <v>1681.86</v>
      </c>
      <c r="J1006" t="s">
        <v>924</v>
      </c>
      <c r="K1006">
        <v>278</v>
      </c>
      <c r="L1006" t="s">
        <v>38</v>
      </c>
      <c r="M1006" s="4">
        <v>45156</v>
      </c>
      <c r="N1006" s="4">
        <v>45156</v>
      </c>
      <c r="O1006" s="8">
        <v>0</v>
      </c>
      <c r="P1006" s="8">
        <v>1671.86</v>
      </c>
      <c r="Q1006" s="8">
        <f>Table1[[#This Row],[material_cost]]+Table1[[#This Row],[freight_cost]]</f>
        <v>1671.86</v>
      </c>
      <c r="R1006" t="s">
        <v>690</v>
      </c>
      <c r="S1006" t="s">
        <v>661</v>
      </c>
      <c r="T1006">
        <v>3</v>
      </c>
      <c r="U1006" s="9">
        <v>10000</v>
      </c>
      <c r="V1006">
        <v>13</v>
      </c>
      <c r="W1006">
        <v>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s="8">
        <v>3120</v>
      </c>
    </row>
    <row r="1007" spans="1:33" x14ac:dyDescent="0.3">
      <c r="A1007" t="s">
        <v>530</v>
      </c>
      <c r="B1007" t="s">
        <v>1511</v>
      </c>
      <c r="C1007" s="4">
        <v>45154</v>
      </c>
      <c r="D1007">
        <v>343</v>
      </c>
      <c r="E1007" t="s">
        <v>687</v>
      </c>
      <c r="F1007" s="10">
        <v>0.25</v>
      </c>
      <c r="G1007" s="8">
        <v>2531.25</v>
      </c>
      <c r="H1007" t="s">
        <v>897</v>
      </c>
      <c r="I1007" s="8">
        <v>2512.0700000000002</v>
      </c>
      <c r="J1007" t="s">
        <v>898</v>
      </c>
      <c r="K1007">
        <v>278</v>
      </c>
      <c r="L1007" t="s">
        <v>38</v>
      </c>
      <c r="M1007" s="4">
        <v>45160</v>
      </c>
      <c r="N1007" s="4">
        <v>45156</v>
      </c>
      <c r="O1007" s="8">
        <v>0</v>
      </c>
      <c r="P1007" s="8">
        <v>2512.0699999999902</v>
      </c>
      <c r="Q1007" s="8">
        <f>Table1[[#This Row],[material_cost]]+Table1[[#This Row],[freight_cost]]</f>
        <v>2512.0699999999902</v>
      </c>
      <c r="R1007" t="s">
        <v>690</v>
      </c>
      <c r="S1007" t="s">
        <v>661</v>
      </c>
      <c r="T1007">
        <v>2</v>
      </c>
      <c r="U1007" s="9">
        <v>10000</v>
      </c>
      <c r="V1007">
        <v>10.875</v>
      </c>
      <c r="W1007">
        <v>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s="8">
        <v>6525</v>
      </c>
    </row>
    <row r="1008" spans="1:33" x14ac:dyDescent="0.3">
      <c r="A1008" t="s">
        <v>530</v>
      </c>
      <c r="B1008" t="s">
        <v>1511</v>
      </c>
      <c r="C1008" s="4">
        <v>45154</v>
      </c>
      <c r="D1008">
        <v>343</v>
      </c>
      <c r="E1008" t="s">
        <v>687</v>
      </c>
      <c r="F1008" s="10">
        <v>0.25</v>
      </c>
      <c r="G1008" s="8">
        <v>2531.25</v>
      </c>
      <c r="H1008" t="s">
        <v>897</v>
      </c>
      <c r="I1008" s="8">
        <v>2512.0700000000002</v>
      </c>
      <c r="J1008" t="s">
        <v>898</v>
      </c>
      <c r="K1008">
        <v>278</v>
      </c>
      <c r="L1008" t="s">
        <v>38</v>
      </c>
      <c r="M1008" s="4">
        <v>45160</v>
      </c>
      <c r="N1008" s="4">
        <v>45156</v>
      </c>
      <c r="O1008" s="8">
        <v>0</v>
      </c>
      <c r="P1008" s="8">
        <v>2512.0699999999902</v>
      </c>
      <c r="Q1008" s="8">
        <f>Table1[[#This Row],[material_cost]]+Table1[[#This Row],[freight_cost]]</f>
        <v>2512.0699999999902</v>
      </c>
      <c r="R1008" t="s">
        <v>690</v>
      </c>
      <c r="S1008" t="s">
        <v>661</v>
      </c>
      <c r="T1008">
        <v>1</v>
      </c>
      <c r="U1008" s="9">
        <v>10000</v>
      </c>
      <c r="V1008">
        <v>10</v>
      </c>
      <c r="W1008">
        <v>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s="8">
        <v>3600</v>
      </c>
    </row>
    <row r="1009" spans="1:33" x14ac:dyDescent="0.3">
      <c r="A1009" t="s">
        <v>530</v>
      </c>
      <c r="B1009" t="s">
        <v>1512</v>
      </c>
      <c r="C1009" s="4">
        <v>45154</v>
      </c>
      <c r="D1009">
        <v>327</v>
      </c>
      <c r="E1009" t="s">
        <v>668</v>
      </c>
      <c r="F1009" s="10">
        <v>0.2</v>
      </c>
      <c r="G1009" s="8">
        <v>967.5</v>
      </c>
      <c r="H1009">
        <v>54157</v>
      </c>
      <c r="I1009" s="8">
        <v>916.55</v>
      </c>
      <c r="J1009" t="s">
        <v>1087</v>
      </c>
      <c r="K1009">
        <v>317126</v>
      </c>
      <c r="L1009" t="s">
        <v>25</v>
      </c>
      <c r="M1009" s="4">
        <v>45160</v>
      </c>
      <c r="N1009" s="4">
        <v>45160</v>
      </c>
      <c r="O1009" s="8">
        <v>0</v>
      </c>
      <c r="P1009" s="8">
        <v>916.54499999999996</v>
      </c>
      <c r="Q1009" s="8">
        <f>Table1[[#This Row],[material_cost]]+Table1[[#This Row],[freight_cost]]</f>
        <v>916.54499999999996</v>
      </c>
      <c r="R1009" t="s">
        <v>19</v>
      </c>
      <c r="S1009" t="s">
        <v>661</v>
      </c>
      <c r="T1009">
        <v>1</v>
      </c>
      <c r="U1009" s="9">
        <v>15000</v>
      </c>
      <c r="V1009">
        <v>6.625</v>
      </c>
      <c r="W1009">
        <v>3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s="8">
        <v>3577.5</v>
      </c>
    </row>
    <row r="1010" spans="1:33" x14ac:dyDescent="0.3">
      <c r="A1010" t="s">
        <v>530</v>
      </c>
      <c r="B1010" t="s">
        <v>1512</v>
      </c>
      <c r="C1010" s="4">
        <v>45154</v>
      </c>
      <c r="D1010">
        <v>327</v>
      </c>
      <c r="E1010" t="s">
        <v>668</v>
      </c>
      <c r="F1010" s="10">
        <v>0.2</v>
      </c>
      <c r="G1010" s="8">
        <v>967.5</v>
      </c>
      <c r="H1010">
        <v>54157</v>
      </c>
      <c r="I1010" s="8">
        <v>916.55</v>
      </c>
      <c r="J1010" t="s">
        <v>1087</v>
      </c>
      <c r="K1010">
        <v>317126</v>
      </c>
      <c r="L1010" t="s">
        <v>25</v>
      </c>
      <c r="M1010" s="4">
        <v>45160</v>
      </c>
      <c r="N1010" s="4">
        <v>45160</v>
      </c>
      <c r="O1010" s="8">
        <v>0</v>
      </c>
      <c r="P1010" s="8">
        <v>916.54499999999996</v>
      </c>
      <c r="Q1010" s="8">
        <f>Table1[[#This Row],[material_cost]]+Table1[[#This Row],[freight_cost]]</f>
        <v>916.54499999999996</v>
      </c>
      <c r="R1010" t="s">
        <v>19</v>
      </c>
      <c r="S1010" t="s">
        <v>661</v>
      </c>
      <c r="T1010">
        <v>2</v>
      </c>
      <c r="U1010" s="9">
        <v>15000</v>
      </c>
      <c r="V1010">
        <v>7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s="8">
        <v>1260</v>
      </c>
    </row>
    <row r="1011" spans="1:33" x14ac:dyDescent="0.3">
      <c r="A1011" t="s">
        <v>530</v>
      </c>
      <c r="B1011" t="s">
        <v>1513</v>
      </c>
      <c r="C1011" s="4">
        <v>45154</v>
      </c>
      <c r="D1011">
        <v>361</v>
      </c>
      <c r="E1011" t="s">
        <v>663</v>
      </c>
      <c r="F1011" s="10">
        <v>0.60240000000000005</v>
      </c>
      <c r="G1011" s="8">
        <v>1246.97</v>
      </c>
      <c r="H1011" t="s">
        <v>712</v>
      </c>
      <c r="I1011" s="8">
        <v>1264.6300000000001</v>
      </c>
      <c r="J1011" t="s">
        <v>713</v>
      </c>
      <c r="K1011">
        <v>80</v>
      </c>
      <c r="L1011">
        <v>758</v>
      </c>
      <c r="M1011" s="4">
        <v>45162</v>
      </c>
      <c r="N1011" s="4">
        <v>45163</v>
      </c>
      <c r="O1011" s="8">
        <v>12.6</v>
      </c>
      <c r="P1011" s="8">
        <v>1264.6300000000001</v>
      </c>
      <c r="Q1011" s="8">
        <f>Table1[[#This Row],[material_cost]]+Table1[[#This Row],[freight_cost]]</f>
        <v>1277.23</v>
      </c>
      <c r="R1011" t="s">
        <v>666</v>
      </c>
      <c r="S1011" t="s">
        <v>661</v>
      </c>
      <c r="T1011">
        <v>1</v>
      </c>
      <c r="U1011" s="9">
        <v>10000</v>
      </c>
      <c r="V1011">
        <v>5.75</v>
      </c>
      <c r="W1011">
        <v>3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s="8">
        <v>2070</v>
      </c>
    </row>
    <row r="1012" spans="1:33" x14ac:dyDescent="0.3">
      <c r="A1012" t="s">
        <v>530</v>
      </c>
      <c r="B1012" t="s">
        <v>1514</v>
      </c>
      <c r="C1012" s="4">
        <v>45154</v>
      </c>
      <c r="D1012">
        <v>361</v>
      </c>
      <c r="E1012" t="s">
        <v>663</v>
      </c>
      <c r="F1012" s="10">
        <v>0.61070000000000002</v>
      </c>
      <c r="G1012" s="8">
        <v>4397.04</v>
      </c>
      <c r="H1012" t="s">
        <v>664</v>
      </c>
      <c r="I1012" s="8">
        <v>4397.04</v>
      </c>
      <c r="J1012" t="s">
        <v>665</v>
      </c>
      <c r="K1012">
        <v>361</v>
      </c>
      <c r="L1012">
        <v>102</v>
      </c>
      <c r="M1012" s="4">
        <v>45162</v>
      </c>
      <c r="N1012" s="4">
        <v>45163</v>
      </c>
      <c r="O1012" s="8">
        <v>43.2</v>
      </c>
      <c r="P1012" s="8">
        <v>4397.04</v>
      </c>
      <c r="Q1012" s="8">
        <f>Table1[[#This Row],[material_cost]]+Table1[[#This Row],[freight_cost]]</f>
        <v>4440.24</v>
      </c>
      <c r="R1012" t="s">
        <v>666</v>
      </c>
      <c r="S1012" t="s">
        <v>661</v>
      </c>
      <c r="T1012">
        <v>1</v>
      </c>
      <c r="U1012" s="9">
        <v>10000</v>
      </c>
      <c r="V1012">
        <v>10</v>
      </c>
      <c r="W1012">
        <v>6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s="8">
        <v>7200</v>
      </c>
    </row>
    <row r="1013" spans="1:33" x14ac:dyDescent="0.3">
      <c r="A1013" t="s">
        <v>530</v>
      </c>
      <c r="B1013" t="s">
        <v>1515</v>
      </c>
      <c r="C1013" s="4">
        <v>45154</v>
      </c>
      <c r="D1013">
        <v>1066</v>
      </c>
      <c r="E1013" t="s">
        <v>671</v>
      </c>
      <c r="F1013" s="10">
        <v>7.0000000000000007E-2</v>
      </c>
      <c r="G1013" s="8">
        <v>560.70000000000005</v>
      </c>
      <c r="H1013" t="s">
        <v>742</v>
      </c>
      <c r="I1013" s="8">
        <v>560.70000000000005</v>
      </c>
      <c r="J1013" t="s">
        <v>957</v>
      </c>
      <c r="K1013">
        <v>133</v>
      </c>
      <c r="L1013" t="s">
        <v>528</v>
      </c>
      <c r="M1013" s="4">
        <v>45161</v>
      </c>
      <c r="O1013" s="8">
        <v>0</v>
      </c>
      <c r="P1013" s="8">
        <v>560.72</v>
      </c>
      <c r="Q1013" s="8">
        <f>Table1[[#This Row],[material_cost]]+Table1[[#This Row],[freight_cost]]</f>
        <v>560.72</v>
      </c>
      <c r="R1013" t="s">
        <v>673</v>
      </c>
      <c r="S1013" t="s">
        <v>661</v>
      </c>
      <c r="T1013">
        <v>1</v>
      </c>
      <c r="U1013" s="9">
        <v>10000</v>
      </c>
      <c r="V1013">
        <v>11.625</v>
      </c>
      <c r="W1013">
        <v>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s="8">
        <v>4185</v>
      </c>
    </row>
    <row r="1014" spans="1:33" x14ac:dyDescent="0.3">
      <c r="A1014" t="s">
        <v>530</v>
      </c>
      <c r="B1014" t="s">
        <v>1515</v>
      </c>
      <c r="C1014" s="4">
        <v>45154</v>
      </c>
      <c r="D1014">
        <v>1066</v>
      </c>
      <c r="E1014" t="s">
        <v>671</v>
      </c>
      <c r="F1014" s="10">
        <v>7.0000000000000007E-2</v>
      </c>
      <c r="G1014" s="8">
        <v>560.70000000000005</v>
      </c>
      <c r="H1014" t="s">
        <v>742</v>
      </c>
      <c r="I1014" s="8">
        <v>560.70000000000005</v>
      </c>
      <c r="J1014" t="s">
        <v>957</v>
      </c>
      <c r="K1014">
        <v>133</v>
      </c>
      <c r="L1014" t="s">
        <v>528</v>
      </c>
      <c r="M1014" s="4">
        <v>45161</v>
      </c>
      <c r="O1014" s="8">
        <v>0</v>
      </c>
      <c r="P1014" s="8">
        <v>560.72</v>
      </c>
      <c r="Q1014" s="8">
        <f>Table1[[#This Row],[material_cost]]+Table1[[#This Row],[freight_cost]]</f>
        <v>560.72</v>
      </c>
      <c r="R1014" t="s">
        <v>673</v>
      </c>
      <c r="S1014" t="s">
        <v>661</v>
      </c>
      <c r="T1014">
        <v>2</v>
      </c>
      <c r="U1014" s="9">
        <v>10000</v>
      </c>
      <c r="V1014">
        <v>10.625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s="8">
        <v>3825</v>
      </c>
    </row>
    <row r="1015" spans="1:33" x14ac:dyDescent="0.3">
      <c r="A1015" t="s">
        <v>530</v>
      </c>
      <c r="B1015" t="s">
        <v>1516</v>
      </c>
      <c r="C1015" s="4">
        <v>45155</v>
      </c>
      <c r="D1015">
        <v>343</v>
      </c>
      <c r="E1015" t="s">
        <v>687</v>
      </c>
      <c r="F1015" s="10">
        <v>0.25</v>
      </c>
      <c r="G1015" s="8">
        <v>915</v>
      </c>
      <c r="H1015" t="s">
        <v>897</v>
      </c>
      <c r="I1015" s="8">
        <v>912.26</v>
      </c>
      <c r="J1015" t="s">
        <v>898</v>
      </c>
      <c r="K1015">
        <v>278</v>
      </c>
      <c r="L1015" t="s">
        <v>38</v>
      </c>
      <c r="M1015" s="4">
        <v>45161</v>
      </c>
      <c r="N1015" s="4">
        <v>45161</v>
      </c>
      <c r="O1015" s="8">
        <v>0</v>
      </c>
      <c r="P1015" s="8">
        <v>912.255</v>
      </c>
      <c r="Q1015" s="8">
        <f>Table1[[#This Row],[material_cost]]+Table1[[#This Row],[freight_cost]]</f>
        <v>912.255</v>
      </c>
      <c r="R1015" t="s">
        <v>690</v>
      </c>
      <c r="S1015" t="s">
        <v>661</v>
      </c>
      <c r="T1015">
        <v>2</v>
      </c>
      <c r="U1015" s="9">
        <v>10000</v>
      </c>
      <c r="V1015">
        <v>10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s="8">
        <v>1200</v>
      </c>
    </row>
    <row r="1016" spans="1:33" x14ac:dyDescent="0.3">
      <c r="A1016" t="s">
        <v>530</v>
      </c>
      <c r="B1016" t="s">
        <v>1516</v>
      </c>
      <c r="C1016" s="4">
        <v>45155</v>
      </c>
      <c r="D1016">
        <v>343</v>
      </c>
      <c r="E1016" t="s">
        <v>687</v>
      </c>
      <c r="F1016" s="10">
        <v>0.25</v>
      </c>
      <c r="G1016" s="8">
        <v>915</v>
      </c>
      <c r="H1016" t="s">
        <v>897</v>
      </c>
      <c r="I1016" s="8">
        <v>912.26</v>
      </c>
      <c r="J1016" t="s">
        <v>898</v>
      </c>
      <c r="K1016">
        <v>278</v>
      </c>
      <c r="L1016" t="s">
        <v>38</v>
      </c>
      <c r="M1016" s="4">
        <v>45161</v>
      </c>
      <c r="N1016" s="4">
        <v>45161</v>
      </c>
      <c r="O1016" s="8">
        <v>0</v>
      </c>
      <c r="P1016" s="8">
        <v>912.255</v>
      </c>
      <c r="Q1016" s="8">
        <f>Table1[[#This Row],[material_cost]]+Table1[[#This Row],[freight_cost]]</f>
        <v>912.255</v>
      </c>
      <c r="R1016" t="s">
        <v>690</v>
      </c>
      <c r="S1016" t="s">
        <v>661</v>
      </c>
      <c r="T1016">
        <v>1</v>
      </c>
      <c r="U1016" s="9">
        <v>10000</v>
      </c>
      <c r="V1016">
        <v>5.125</v>
      </c>
      <c r="W1016">
        <v>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s="8">
        <v>2460</v>
      </c>
    </row>
    <row r="1017" spans="1:33" x14ac:dyDescent="0.3">
      <c r="A1017" t="s">
        <v>530</v>
      </c>
      <c r="B1017" t="s">
        <v>1517</v>
      </c>
      <c r="C1017" s="4">
        <v>45155</v>
      </c>
      <c r="D1017">
        <v>613</v>
      </c>
      <c r="E1017" t="s">
        <v>656</v>
      </c>
      <c r="F1017" s="10">
        <v>5.83333333333333E-2</v>
      </c>
      <c r="G1017" s="8">
        <v>2803.5</v>
      </c>
      <c r="H1017" t="s">
        <v>961</v>
      </c>
      <c r="I1017" s="8">
        <v>2778.3716666666601</v>
      </c>
      <c r="J1017" t="s">
        <v>1518</v>
      </c>
      <c r="K1017">
        <v>90</v>
      </c>
      <c r="L1017" t="s">
        <v>963</v>
      </c>
      <c r="M1017" s="4">
        <v>45162</v>
      </c>
      <c r="N1017" s="4">
        <v>45161</v>
      </c>
      <c r="O1017" s="8">
        <v>39.691666666666599</v>
      </c>
      <c r="P1017" s="8">
        <v>2778.37</v>
      </c>
      <c r="Q1017" s="8">
        <f>Table1[[#This Row],[material_cost]]+Table1[[#This Row],[freight_cost]]</f>
        <v>2818.0616666666665</v>
      </c>
      <c r="R1017" t="s">
        <v>660</v>
      </c>
      <c r="S1017" t="s">
        <v>661</v>
      </c>
      <c r="T1017">
        <v>4</v>
      </c>
      <c r="U1017" s="9">
        <v>10000</v>
      </c>
      <c r="V1017">
        <v>11.5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s="8">
        <v>4140</v>
      </c>
    </row>
    <row r="1018" spans="1:33" x14ac:dyDescent="0.3">
      <c r="A1018" t="s">
        <v>530</v>
      </c>
      <c r="B1018" t="s">
        <v>1517</v>
      </c>
      <c r="C1018" s="4">
        <v>45155</v>
      </c>
      <c r="D1018">
        <v>613</v>
      </c>
      <c r="E1018" t="s">
        <v>656</v>
      </c>
      <c r="F1018" s="10">
        <v>5.83333333333333E-2</v>
      </c>
      <c r="G1018" s="8">
        <v>2803.5</v>
      </c>
      <c r="H1018" t="s">
        <v>961</v>
      </c>
      <c r="I1018" s="8">
        <v>2778.3716666666601</v>
      </c>
      <c r="J1018" t="s">
        <v>1518</v>
      </c>
      <c r="K1018">
        <v>90</v>
      </c>
      <c r="L1018" t="s">
        <v>963</v>
      </c>
      <c r="M1018" s="4">
        <v>45162</v>
      </c>
      <c r="N1018" s="4">
        <v>45161</v>
      </c>
      <c r="O1018" s="8">
        <v>39.691666666666599</v>
      </c>
      <c r="P1018" s="8">
        <v>2778.37</v>
      </c>
      <c r="Q1018" s="8">
        <f>Table1[[#This Row],[material_cost]]+Table1[[#This Row],[freight_cost]]</f>
        <v>2818.0616666666665</v>
      </c>
      <c r="R1018" t="s">
        <v>660</v>
      </c>
      <c r="S1018" t="s">
        <v>661</v>
      </c>
      <c r="T1018">
        <v>1</v>
      </c>
      <c r="U1018" s="9">
        <v>10000</v>
      </c>
      <c r="V1018">
        <v>9.625</v>
      </c>
      <c r="W1018">
        <v>4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s="8">
        <v>4620</v>
      </c>
    </row>
    <row r="1019" spans="1:33" x14ac:dyDescent="0.3">
      <c r="A1019" t="s">
        <v>530</v>
      </c>
      <c r="B1019" t="s">
        <v>1517</v>
      </c>
      <c r="C1019" s="4">
        <v>45155</v>
      </c>
      <c r="D1019">
        <v>613</v>
      </c>
      <c r="E1019" t="s">
        <v>656</v>
      </c>
      <c r="F1019" s="10">
        <v>5.83333333333333E-2</v>
      </c>
      <c r="G1019" s="8">
        <v>2803.5</v>
      </c>
      <c r="H1019" t="s">
        <v>961</v>
      </c>
      <c r="I1019" s="8">
        <v>2778.3716666666601</v>
      </c>
      <c r="J1019" t="s">
        <v>1518</v>
      </c>
      <c r="K1019">
        <v>90</v>
      </c>
      <c r="L1019" t="s">
        <v>963</v>
      </c>
      <c r="M1019" s="4">
        <v>45162</v>
      </c>
      <c r="N1019" s="4">
        <v>45161</v>
      </c>
      <c r="O1019" s="8">
        <v>39.691666666666599</v>
      </c>
      <c r="P1019" s="8">
        <v>2778.37</v>
      </c>
      <c r="Q1019" s="8">
        <f>Table1[[#This Row],[material_cost]]+Table1[[#This Row],[freight_cost]]</f>
        <v>2818.0616666666665</v>
      </c>
      <c r="R1019" t="s">
        <v>660</v>
      </c>
      <c r="S1019" t="s">
        <v>661</v>
      </c>
      <c r="T1019">
        <v>2</v>
      </c>
      <c r="U1019" s="9">
        <v>10000</v>
      </c>
      <c r="V1019">
        <v>7.875</v>
      </c>
      <c r="W1019">
        <v>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s="8">
        <v>3780</v>
      </c>
    </row>
    <row r="1020" spans="1:33" x14ac:dyDescent="0.3">
      <c r="A1020" t="s">
        <v>530</v>
      </c>
      <c r="B1020" t="s">
        <v>1517</v>
      </c>
      <c r="C1020" s="4">
        <v>45155</v>
      </c>
      <c r="D1020">
        <v>613</v>
      </c>
      <c r="E1020" t="s">
        <v>656</v>
      </c>
      <c r="F1020" s="10">
        <v>5.83333333333333E-2</v>
      </c>
      <c r="G1020" s="8">
        <v>2803.5</v>
      </c>
      <c r="H1020" t="s">
        <v>961</v>
      </c>
      <c r="I1020" s="8">
        <v>2778.3716666666601</v>
      </c>
      <c r="J1020" t="s">
        <v>1518</v>
      </c>
      <c r="K1020">
        <v>90</v>
      </c>
      <c r="L1020" t="s">
        <v>963</v>
      </c>
      <c r="M1020" s="4">
        <v>45162</v>
      </c>
      <c r="N1020" s="4">
        <v>45161</v>
      </c>
      <c r="O1020" s="8">
        <v>39.691666666666599</v>
      </c>
      <c r="P1020" s="8">
        <v>2778.37</v>
      </c>
      <c r="Q1020" s="8">
        <f>Table1[[#This Row],[material_cost]]+Table1[[#This Row],[freight_cost]]</f>
        <v>2818.0616666666665</v>
      </c>
      <c r="R1020" t="s">
        <v>660</v>
      </c>
      <c r="S1020" t="s">
        <v>661</v>
      </c>
      <c r="T1020">
        <v>6</v>
      </c>
      <c r="U1020" s="9">
        <v>10000</v>
      </c>
      <c r="V1020">
        <v>12.375</v>
      </c>
      <c r="W1020">
        <v>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s="8">
        <v>8910</v>
      </c>
    </row>
    <row r="1021" spans="1:33" x14ac:dyDescent="0.3">
      <c r="A1021" t="s">
        <v>530</v>
      </c>
      <c r="B1021" t="s">
        <v>1517</v>
      </c>
      <c r="C1021" s="4">
        <v>45155</v>
      </c>
      <c r="D1021">
        <v>613</v>
      </c>
      <c r="E1021" t="s">
        <v>656</v>
      </c>
      <c r="F1021" s="10">
        <v>5.83333333333333E-2</v>
      </c>
      <c r="G1021" s="8">
        <v>2803.5</v>
      </c>
      <c r="H1021" t="s">
        <v>961</v>
      </c>
      <c r="I1021" s="8">
        <v>2778.3716666666601</v>
      </c>
      <c r="J1021" t="s">
        <v>1518</v>
      </c>
      <c r="K1021">
        <v>90</v>
      </c>
      <c r="L1021" t="s">
        <v>963</v>
      </c>
      <c r="M1021" s="4">
        <v>45162</v>
      </c>
      <c r="N1021" s="4">
        <v>45161</v>
      </c>
      <c r="O1021" s="8">
        <v>39.691666666666599</v>
      </c>
      <c r="P1021" s="8">
        <v>2778.37</v>
      </c>
      <c r="Q1021" s="8">
        <f>Table1[[#This Row],[material_cost]]+Table1[[#This Row],[freight_cost]]</f>
        <v>2818.0616666666665</v>
      </c>
      <c r="R1021" t="s">
        <v>660</v>
      </c>
      <c r="S1021" t="s">
        <v>661</v>
      </c>
      <c r="T1021">
        <v>5</v>
      </c>
      <c r="U1021" s="9">
        <v>10000</v>
      </c>
      <c r="V1021">
        <v>12.875</v>
      </c>
      <c r="W1021">
        <v>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s="8">
        <v>10815</v>
      </c>
    </row>
    <row r="1022" spans="1:33" x14ac:dyDescent="0.3">
      <c r="A1022" t="s">
        <v>530</v>
      </c>
      <c r="B1022" t="s">
        <v>1517</v>
      </c>
      <c r="C1022" s="4">
        <v>45155</v>
      </c>
      <c r="D1022">
        <v>613</v>
      </c>
      <c r="E1022" t="s">
        <v>656</v>
      </c>
      <c r="F1022" s="10">
        <v>5.83333333333333E-2</v>
      </c>
      <c r="G1022" s="8">
        <v>2803.5</v>
      </c>
      <c r="H1022" t="s">
        <v>961</v>
      </c>
      <c r="I1022" s="8">
        <v>2778.3716666666601</v>
      </c>
      <c r="J1022" t="s">
        <v>1518</v>
      </c>
      <c r="K1022">
        <v>90</v>
      </c>
      <c r="L1022" t="s">
        <v>963</v>
      </c>
      <c r="M1022" s="4">
        <v>45162</v>
      </c>
      <c r="N1022" s="4">
        <v>45161</v>
      </c>
      <c r="O1022" s="8">
        <v>39.691666666666599</v>
      </c>
      <c r="P1022" s="8">
        <v>2778.37</v>
      </c>
      <c r="Q1022" s="8">
        <f>Table1[[#This Row],[material_cost]]+Table1[[#This Row],[freight_cost]]</f>
        <v>2818.0616666666665</v>
      </c>
      <c r="R1022" t="s">
        <v>660</v>
      </c>
      <c r="S1022" t="s">
        <v>661</v>
      </c>
      <c r="T1022">
        <v>3</v>
      </c>
      <c r="U1022" s="9">
        <v>10000</v>
      </c>
      <c r="V1022">
        <v>10.125</v>
      </c>
      <c r="W1022">
        <v>13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s="8">
        <v>15795</v>
      </c>
    </row>
    <row r="1023" spans="1:33" x14ac:dyDescent="0.3">
      <c r="A1023" t="s">
        <v>530</v>
      </c>
      <c r="B1023" t="s">
        <v>1519</v>
      </c>
      <c r="C1023" s="4">
        <v>45155</v>
      </c>
      <c r="D1023">
        <v>1066</v>
      </c>
      <c r="E1023" t="s">
        <v>671</v>
      </c>
      <c r="F1023" s="10">
        <v>1.7999999999999999E-2</v>
      </c>
      <c r="G1023" s="8">
        <v>567</v>
      </c>
      <c r="H1023" t="s">
        <v>723</v>
      </c>
      <c r="I1023" s="8">
        <v>567</v>
      </c>
      <c r="J1023" t="s">
        <v>976</v>
      </c>
      <c r="K1023">
        <v>296</v>
      </c>
      <c r="M1023" s="4">
        <v>45161</v>
      </c>
      <c r="O1023" s="8">
        <v>0</v>
      </c>
      <c r="P1023" s="8">
        <v>567</v>
      </c>
      <c r="Q1023" s="8">
        <f>Table1[[#This Row],[material_cost]]+Table1[[#This Row],[freight_cost]]</f>
        <v>567</v>
      </c>
      <c r="R1023" t="s">
        <v>673</v>
      </c>
      <c r="S1023" t="s">
        <v>661</v>
      </c>
      <c r="T1023">
        <v>2</v>
      </c>
      <c r="U1023" s="9">
        <v>10000</v>
      </c>
      <c r="V1023">
        <v>12</v>
      </c>
      <c r="W1023">
        <v>8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s="8">
        <v>11520</v>
      </c>
    </row>
    <row r="1024" spans="1:33" x14ac:dyDescent="0.3">
      <c r="A1024" t="s">
        <v>530</v>
      </c>
      <c r="B1024" t="s">
        <v>1519</v>
      </c>
      <c r="C1024" s="4">
        <v>45155</v>
      </c>
      <c r="D1024">
        <v>1066</v>
      </c>
      <c r="E1024" t="s">
        <v>671</v>
      </c>
      <c r="F1024" s="10">
        <v>1.7999999999999999E-2</v>
      </c>
      <c r="G1024" s="8">
        <v>567</v>
      </c>
      <c r="H1024" t="s">
        <v>723</v>
      </c>
      <c r="I1024" s="8">
        <v>567</v>
      </c>
      <c r="J1024" t="s">
        <v>976</v>
      </c>
      <c r="K1024">
        <v>296</v>
      </c>
      <c r="M1024" s="4">
        <v>45161</v>
      </c>
      <c r="O1024" s="8">
        <v>0</v>
      </c>
      <c r="P1024" s="8">
        <v>567</v>
      </c>
      <c r="Q1024" s="8">
        <f>Table1[[#This Row],[material_cost]]+Table1[[#This Row],[freight_cost]]</f>
        <v>567</v>
      </c>
      <c r="R1024" t="s">
        <v>673</v>
      </c>
      <c r="S1024" t="s">
        <v>661</v>
      </c>
      <c r="T1024">
        <v>3</v>
      </c>
      <c r="U1024" s="9">
        <v>10000</v>
      </c>
      <c r="V1024">
        <v>12.75</v>
      </c>
      <c r="W1024">
        <v>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s="8">
        <v>6120</v>
      </c>
    </row>
    <row r="1025" spans="1:33" x14ac:dyDescent="0.3">
      <c r="A1025" t="s">
        <v>530</v>
      </c>
      <c r="B1025" t="s">
        <v>1519</v>
      </c>
      <c r="C1025" s="4">
        <v>45155</v>
      </c>
      <c r="D1025">
        <v>1066</v>
      </c>
      <c r="E1025" t="s">
        <v>671</v>
      </c>
      <c r="F1025" s="10">
        <v>1.7999999999999999E-2</v>
      </c>
      <c r="G1025" s="8">
        <v>567</v>
      </c>
      <c r="H1025" t="s">
        <v>723</v>
      </c>
      <c r="I1025" s="8">
        <v>567</v>
      </c>
      <c r="J1025" t="s">
        <v>976</v>
      </c>
      <c r="K1025">
        <v>296</v>
      </c>
      <c r="M1025" s="4">
        <v>45161</v>
      </c>
      <c r="O1025" s="8">
        <v>0</v>
      </c>
      <c r="P1025" s="8">
        <v>567</v>
      </c>
      <c r="Q1025" s="8">
        <f>Table1[[#This Row],[material_cost]]+Table1[[#This Row],[freight_cost]]</f>
        <v>567</v>
      </c>
      <c r="R1025" t="s">
        <v>673</v>
      </c>
      <c r="S1025" t="s">
        <v>661</v>
      </c>
      <c r="T1025">
        <v>4</v>
      </c>
      <c r="U1025" s="9">
        <v>10000</v>
      </c>
      <c r="V1025">
        <v>10.125</v>
      </c>
      <c r="W1025">
        <v>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s="8">
        <v>4860</v>
      </c>
    </row>
    <row r="1026" spans="1:33" x14ac:dyDescent="0.3">
      <c r="A1026" t="s">
        <v>530</v>
      </c>
      <c r="B1026" t="s">
        <v>1519</v>
      </c>
      <c r="C1026" s="4">
        <v>45155</v>
      </c>
      <c r="D1026">
        <v>1066</v>
      </c>
      <c r="E1026" t="s">
        <v>671</v>
      </c>
      <c r="F1026" s="10">
        <v>1.7999999999999999E-2</v>
      </c>
      <c r="G1026" s="8">
        <v>567</v>
      </c>
      <c r="H1026" t="s">
        <v>723</v>
      </c>
      <c r="I1026" s="8">
        <v>567</v>
      </c>
      <c r="J1026" t="s">
        <v>976</v>
      </c>
      <c r="K1026">
        <v>296</v>
      </c>
      <c r="M1026" s="4">
        <v>45161</v>
      </c>
      <c r="O1026" s="8">
        <v>0</v>
      </c>
      <c r="P1026" s="8">
        <v>567</v>
      </c>
      <c r="Q1026" s="8">
        <f>Table1[[#This Row],[material_cost]]+Table1[[#This Row],[freight_cost]]</f>
        <v>567</v>
      </c>
      <c r="R1026" t="s">
        <v>673</v>
      </c>
      <c r="S1026" t="s">
        <v>661</v>
      </c>
      <c r="T1026">
        <v>5</v>
      </c>
      <c r="U1026" s="9">
        <v>10000</v>
      </c>
      <c r="V1026">
        <v>11.125</v>
      </c>
      <c r="W1026">
        <v>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s="8">
        <v>5340</v>
      </c>
    </row>
    <row r="1027" spans="1:33" x14ac:dyDescent="0.3">
      <c r="A1027" t="s">
        <v>530</v>
      </c>
      <c r="B1027" t="s">
        <v>1519</v>
      </c>
      <c r="C1027" s="4">
        <v>45155</v>
      </c>
      <c r="D1027">
        <v>1066</v>
      </c>
      <c r="E1027" t="s">
        <v>671</v>
      </c>
      <c r="F1027" s="10">
        <v>1.7999999999999999E-2</v>
      </c>
      <c r="G1027" s="8">
        <v>567</v>
      </c>
      <c r="H1027" t="s">
        <v>723</v>
      </c>
      <c r="I1027" s="8">
        <v>567</v>
      </c>
      <c r="J1027" t="s">
        <v>976</v>
      </c>
      <c r="K1027">
        <v>296</v>
      </c>
      <c r="M1027" s="4">
        <v>45161</v>
      </c>
      <c r="O1027" s="8">
        <v>0</v>
      </c>
      <c r="P1027" s="8">
        <v>567</v>
      </c>
      <c r="Q1027" s="8">
        <f>Table1[[#This Row],[material_cost]]+Table1[[#This Row],[freight_cost]]</f>
        <v>567</v>
      </c>
      <c r="R1027" t="s">
        <v>673</v>
      </c>
      <c r="S1027" t="s">
        <v>661</v>
      </c>
      <c r="T1027">
        <v>1</v>
      </c>
      <c r="U1027" s="9">
        <v>10000</v>
      </c>
      <c r="V1027">
        <v>7.625</v>
      </c>
      <c r="W1027">
        <v>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s="8">
        <v>3660</v>
      </c>
    </row>
    <row r="1028" spans="1:33" x14ac:dyDescent="0.3">
      <c r="A1028" t="s">
        <v>530</v>
      </c>
      <c r="B1028" t="s">
        <v>1520</v>
      </c>
      <c r="C1028" s="4">
        <v>45155</v>
      </c>
      <c r="D1028">
        <v>327</v>
      </c>
      <c r="E1028" t="s">
        <v>668</v>
      </c>
      <c r="F1028" s="10">
        <v>0.30149999999999999</v>
      </c>
      <c r="G1028" s="8">
        <v>3256.2</v>
      </c>
      <c r="H1028">
        <v>53256</v>
      </c>
      <c r="I1028" s="8">
        <v>3256.2</v>
      </c>
      <c r="J1028" t="s">
        <v>1521</v>
      </c>
      <c r="K1028">
        <v>316126</v>
      </c>
      <c r="L1028" t="s">
        <v>1330</v>
      </c>
      <c r="M1028" s="4">
        <v>45162</v>
      </c>
      <c r="N1028" s="4">
        <v>45162</v>
      </c>
      <c r="O1028" s="8">
        <v>0</v>
      </c>
      <c r="P1028" s="8">
        <v>3256.2</v>
      </c>
      <c r="Q1028" s="8">
        <f>Table1[[#This Row],[material_cost]]+Table1[[#This Row],[freight_cost]]</f>
        <v>3256.2</v>
      </c>
      <c r="R1028" t="s">
        <v>19</v>
      </c>
      <c r="S1028" t="s">
        <v>661</v>
      </c>
      <c r="T1028">
        <v>1</v>
      </c>
      <c r="U1028" s="9">
        <v>7500</v>
      </c>
      <c r="V1028">
        <v>6</v>
      </c>
      <c r="W1028">
        <v>10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s="8">
        <v>5400</v>
      </c>
    </row>
    <row r="1029" spans="1:33" x14ac:dyDescent="0.3">
      <c r="A1029" t="s">
        <v>530</v>
      </c>
      <c r="B1029" t="s">
        <v>1520</v>
      </c>
      <c r="C1029" s="4">
        <v>45155</v>
      </c>
      <c r="D1029">
        <v>327</v>
      </c>
      <c r="E1029" t="s">
        <v>668</v>
      </c>
      <c r="F1029" s="10">
        <v>0.30149999999999999</v>
      </c>
      <c r="G1029" s="8">
        <v>3256.2</v>
      </c>
      <c r="H1029">
        <v>53256</v>
      </c>
      <c r="I1029" s="8">
        <v>3256.2</v>
      </c>
      <c r="J1029" t="s">
        <v>1521</v>
      </c>
      <c r="K1029">
        <v>316126</v>
      </c>
      <c r="L1029" t="s">
        <v>1330</v>
      </c>
      <c r="M1029" s="4">
        <v>45162</v>
      </c>
      <c r="N1029" s="4">
        <v>45162</v>
      </c>
      <c r="O1029" s="8">
        <v>0</v>
      </c>
      <c r="P1029" s="8">
        <v>3256.2</v>
      </c>
      <c r="Q1029" s="8">
        <f>Table1[[#This Row],[material_cost]]+Table1[[#This Row],[freight_cost]]</f>
        <v>3256.2</v>
      </c>
      <c r="R1029" t="s">
        <v>19</v>
      </c>
      <c r="S1029" t="s">
        <v>661</v>
      </c>
      <c r="T1029">
        <v>2</v>
      </c>
      <c r="U1029" s="9">
        <v>7500</v>
      </c>
      <c r="V1029">
        <v>6</v>
      </c>
      <c r="W1029">
        <v>10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s="8">
        <v>5400</v>
      </c>
    </row>
    <row r="1030" spans="1:33" x14ac:dyDescent="0.3">
      <c r="A1030" t="s">
        <v>530</v>
      </c>
      <c r="B1030" t="s">
        <v>1522</v>
      </c>
      <c r="C1030" s="4">
        <v>45155</v>
      </c>
      <c r="D1030">
        <v>613</v>
      </c>
      <c r="E1030" t="s">
        <v>656</v>
      </c>
      <c r="F1030" s="10">
        <v>0.23749999999999999</v>
      </c>
      <c r="G1030" s="8">
        <v>1474.875</v>
      </c>
      <c r="H1030" t="s">
        <v>804</v>
      </c>
      <c r="I1030" s="8">
        <v>1483.26</v>
      </c>
      <c r="J1030" t="s">
        <v>1134</v>
      </c>
      <c r="K1030">
        <v>100</v>
      </c>
      <c r="L1030" t="s">
        <v>806</v>
      </c>
      <c r="M1030" s="4">
        <v>45162</v>
      </c>
      <c r="N1030" s="4">
        <v>45162</v>
      </c>
      <c r="O1030" s="8">
        <v>15.615</v>
      </c>
      <c r="P1030" s="8">
        <v>1483.2550000000001</v>
      </c>
      <c r="Q1030" s="8">
        <f>Table1[[#This Row],[material_cost]]+Table1[[#This Row],[freight_cost]]</f>
        <v>1498.8700000000001</v>
      </c>
      <c r="R1030" t="s">
        <v>660</v>
      </c>
      <c r="S1030" t="s">
        <v>661</v>
      </c>
      <c r="T1030">
        <v>1</v>
      </c>
      <c r="U1030" s="9">
        <v>10000</v>
      </c>
      <c r="V1030">
        <v>10</v>
      </c>
      <c r="W1030">
        <v>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s="8">
        <v>3600</v>
      </c>
    </row>
    <row r="1031" spans="1:33" x14ac:dyDescent="0.3">
      <c r="A1031" t="s">
        <v>530</v>
      </c>
      <c r="B1031" t="s">
        <v>1522</v>
      </c>
      <c r="C1031" s="4">
        <v>45155</v>
      </c>
      <c r="D1031">
        <v>613</v>
      </c>
      <c r="E1031" t="s">
        <v>656</v>
      </c>
      <c r="F1031" s="10">
        <v>0.23749999999999999</v>
      </c>
      <c r="G1031" s="8">
        <v>1474.875</v>
      </c>
      <c r="H1031" t="s">
        <v>804</v>
      </c>
      <c r="I1031" s="8">
        <v>1483.26</v>
      </c>
      <c r="J1031" t="s">
        <v>1134</v>
      </c>
      <c r="K1031">
        <v>100</v>
      </c>
      <c r="L1031" t="s">
        <v>806</v>
      </c>
      <c r="M1031" s="4">
        <v>45162</v>
      </c>
      <c r="N1031" s="4">
        <v>45162</v>
      </c>
      <c r="O1031" s="8">
        <v>15.615</v>
      </c>
      <c r="P1031" s="8">
        <v>1483.2550000000001</v>
      </c>
      <c r="Q1031" s="8">
        <f>Table1[[#This Row],[material_cost]]+Table1[[#This Row],[freight_cost]]</f>
        <v>1498.8700000000001</v>
      </c>
      <c r="R1031" t="s">
        <v>660</v>
      </c>
      <c r="S1031" t="s">
        <v>661</v>
      </c>
      <c r="T1031">
        <v>2</v>
      </c>
      <c r="U1031" s="9">
        <v>10000</v>
      </c>
      <c r="V1031">
        <v>10.875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s="8">
        <v>2610</v>
      </c>
    </row>
    <row r="1032" spans="1:33" x14ac:dyDescent="0.3">
      <c r="A1032" t="s">
        <v>530</v>
      </c>
      <c r="B1032" t="s">
        <v>1523</v>
      </c>
      <c r="C1032" s="4">
        <v>45155</v>
      </c>
      <c r="D1032">
        <v>613</v>
      </c>
      <c r="E1032" t="s">
        <v>656</v>
      </c>
      <c r="F1032" s="10">
        <v>0.215</v>
      </c>
      <c r="G1032" s="8">
        <v>1596.375</v>
      </c>
      <c r="H1032" t="s">
        <v>920</v>
      </c>
      <c r="I1032" s="8">
        <v>1575.835</v>
      </c>
      <c r="J1032" t="s">
        <v>1524</v>
      </c>
      <c r="K1032">
        <v>127</v>
      </c>
      <c r="L1032" t="s">
        <v>756</v>
      </c>
      <c r="M1032" s="4">
        <v>45162</v>
      </c>
      <c r="N1032" s="4">
        <v>45162</v>
      </c>
      <c r="O1032" s="8">
        <v>18.324999999999999</v>
      </c>
      <c r="P1032" s="8">
        <v>1575.835</v>
      </c>
      <c r="Q1032" s="8">
        <f>Table1[[#This Row],[material_cost]]+Table1[[#This Row],[freight_cost]]</f>
        <v>1594.16</v>
      </c>
      <c r="R1032" t="s">
        <v>660</v>
      </c>
      <c r="S1032" t="s">
        <v>661</v>
      </c>
      <c r="T1032">
        <v>1</v>
      </c>
      <c r="U1032" s="9">
        <v>10000</v>
      </c>
      <c r="V1032">
        <v>7.625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s="8">
        <v>2745</v>
      </c>
    </row>
    <row r="1033" spans="1:33" x14ac:dyDescent="0.3">
      <c r="A1033" t="s">
        <v>530</v>
      </c>
      <c r="B1033" t="s">
        <v>1523</v>
      </c>
      <c r="C1033" s="4">
        <v>45155</v>
      </c>
      <c r="D1033">
        <v>613</v>
      </c>
      <c r="E1033" t="s">
        <v>656</v>
      </c>
      <c r="F1033" s="10">
        <v>0.215</v>
      </c>
      <c r="G1033" s="8">
        <v>1596.375</v>
      </c>
      <c r="H1033" t="s">
        <v>920</v>
      </c>
      <c r="I1033" s="8">
        <v>1575.835</v>
      </c>
      <c r="J1033" t="s">
        <v>1524</v>
      </c>
      <c r="K1033">
        <v>127</v>
      </c>
      <c r="L1033" t="s">
        <v>756</v>
      </c>
      <c r="M1033" s="4">
        <v>45162</v>
      </c>
      <c r="N1033" s="4">
        <v>45162</v>
      </c>
      <c r="O1033" s="8">
        <v>18.324999999999999</v>
      </c>
      <c r="P1033" s="8">
        <v>1575.835</v>
      </c>
      <c r="Q1033" s="8">
        <f>Table1[[#This Row],[material_cost]]+Table1[[#This Row],[freight_cost]]</f>
        <v>1594.16</v>
      </c>
      <c r="R1033" t="s">
        <v>660</v>
      </c>
      <c r="S1033" t="s">
        <v>661</v>
      </c>
      <c r="T1033">
        <v>2</v>
      </c>
      <c r="U1033" s="9">
        <v>10000</v>
      </c>
      <c r="V1033">
        <v>9.75</v>
      </c>
      <c r="W1033">
        <v>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s="8">
        <v>4680</v>
      </c>
    </row>
    <row r="1034" spans="1:33" x14ac:dyDescent="0.3">
      <c r="A1034" t="s">
        <v>530</v>
      </c>
      <c r="B1034" t="s">
        <v>1525</v>
      </c>
      <c r="C1034" s="4">
        <v>45155</v>
      </c>
      <c r="D1034">
        <v>327</v>
      </c>
      <c r="E1034" t="s">
        <v>668</v>
      </c>
      <c r="F1034" s="10">
        <v>0.221</v>
      </c>
      <c r="G1034" s="8">
        <v>742.56</v>
      </c>
      <c r="H1034">
        <v>76910</v>
      </c>
      <c r="I1034" s="8">
        <v>742.56</v>
      </c>
      <c r="J1034" t="s">
        <v>1459</v>
      </c>
      <c r="K1034">
        <v>145</v>
      </c>
      <c r="L1034" t="s">
        <v>573</v>
      </c>
      <c r="M1034" s="4">
        <v>45161</v>
      </c>
      <c r="N1034" s="4">
        <v>45162</v>
      </c>
      <c r="O1034" s="8">
        <v>0</v>
      </c>
      <c r="P1034" s="8">
        <v>723.99499999999898</v>
      </c>
      <c r="Q1034" s="8">
        <f>Table1[[#This Row],[material_cost]]+Table1[[#This Row],[freight_cost]]</f>
        <v>723.99499999999898</v>
      </c>
      <c r="R1034" t="s">
        <v>19</v>
      </c>
      <c r="S1034" t="s">
        <v>661</v>
      </c>
      <c r="T1034">
        <v>1</v>
      </c>
      <c r="U1034" s="9">
        <v>10000</v>
      </c>
      <c r="V1034">
        <v>12.25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s="8">
        <v>1470</v>
      </c>
    </row>
    <row r="1035" spans="1:33" x14ac:dyDescent="0.3">
      <c r="A1035" t="s">
        <v>530</v>
      </c>
      <c r="B1035" t="s">
        <v>1525</v>
      </c>
      <c r="C1035" s="4">
        <v>45155</v>
      </c>
      <c r="D1035">
        <v>327</v>
      </c>
      <c r="E1035" t="s">
        <v>668</v>
      </c>
      <c r="F1035" s="10">
        <v>0.221</v>
      </c>
      <c r="G1035" s="8">
        <v>742.56</v>
      </c>
      <c r="H1035">
        <v>76910</v>
      </c>
      <c r="I1035" s="8">
        <v>742.56</v>
      </c>
      <c r="J1035" t="s">
        <v>1459</v>
      </c>
      <c r="K1035">
        <v>145</v>
      </c>
      <c r="L1035" t="s">
        <v>573</v>
      </c>
      <c r="M1035" s="4">
        <v>45161</v>
      </c>
      <c r="N1035" s="4">
        <v>45162</v>
      </c>
      <c r="O1035" s="8">
        <v>0</v>
      </c>
      <c r="P1035" s="8">
        <v>723.99499999999898</v>
      </c>
      <c r="Q1035" s="8">
        <f>Table1[[#This Row],[material_cost]]+Table1[[#This Row],[freight_cost]]</f>
        <v>723.99499999999898</v>
      </c>
      <c r="R1035" t="s">
        <v>19</v>
      </c>
      <c r="S1035" t="s">
        <v>661</v>
      </c>
      <c r="T1035">
        <v>2</v>
      </c>
      <c r="U1035" s="9">
        <v>10000</v>
      </c>
      <c r="V1035">
        <v>7.875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s="8">
        <v>1890</v>
      </c>
    </row>
    <row r="1036" spans="1:33" x14ac:dyDescent="0.3">
      <c r="A1036" t="s">
        <v>530</v>
      </c>
      <c r="B1036" t="s">
        <v>1526</v>
      </c>
      <c r="C1036" s="4">
        <v>45155</v>
      </c>
      <c r="D1036">
        <v>613</v>
      </c>
      <c r="E1036" t="s">
        <v>656</v>
      </c>
      <c r="F1036" s="10">
        <v>0.44</v>
      </c>
      <c r="G1036" s="8">
        <v>976.8</v>
      </c>
      <c r="H1036" t="s">
        <v>816</v>
      </c>
      <c r="I1036" s="8">
        <v>976.8</v>
      </c>
      <c r="J1036" t="s">
        <v>817</v>
      </c>
      <c r="K1036">
        <v>174</v>
      </c>
      <c r="L1036" t="s">
        <v>756</v>
      </c>
      <c r="M1036" s="4">
        <v>45161</v>
      </c>
      <c r="N1036" s="4">
        <v>45161</v>
      </c>
      <c r="O1036" s="8">
        <v>11.1</v>
      </c>
      <c r="P1036" s="8">
        <v>1075.8</v>
      </c>
      <c r="Q1036" s="8">
        <f>Table1[[#This Row],[material_cost]]+Table1[[#This Row],[freight_cost]]</f>
        <v>1086.8999999999999</v>
      </c>
      <c r="R1036" t="s">
        <v>660</v>
      </c>
      <c r="S1036" t="s">
        <v>661</v>
      </c>
      <c r="T1036">
        <v>1</v>
      </c>
      <c r="U1036" s="9">
        <v>10000</v>
      </c>
      <c r="V1036">
        <v>9.25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s="8">
        <v>2220</v>
      </c>
    </row>
    <row r="1037" spans="1:33" x14ac:dyDescent="0.3">
      <c r="A1037" t="s">
        <v>530</v>
      </c>
      <c r="B1037" t="s">
        <v>1527</v>
      </c>
      <c r="C1037" s="4">
        <v>45155</v>
      </c>
      <c r="D1037">
        <v>1066</v>
      </c>
      <c r="E1037" t="s">
        <v>671</v>
      </c>
      <c r="F1037" s="10">
        <v>0.09</v>
      </c>
      <c r="G1037" s="8">
        <v>371.25</v>
      </c>
      <c r="H1037" t="s">
        <v>723</v>
      </c>
      <c r="I1037" s="8">
        <v>371.25</v>
      </c>
      <c r="J1037" t="s">
        <v>745</v>
      </c>
      <c r="K1037">
        <v>296</v>
      </c>
      <c r="M1037" s="4">
        <v>45161</v>
      </c>
      <c r="O1037" s="8">
        <v>0</v>
      </c>
      <c r="P1037" s="8">
        <v>371.25</v>
      </c>
      <c r="Q1037" s="8">
        <f>Table1[[#This Row],[material_cost]]+Table1[[#This Row],[freight_cost]]</f>
        <v>371.25</v>
      </c>
      <c r="R1037" t="s">
        <v>673</v>
      </c>
      <c r="S1037" t="s">
        <v>661</v>
      </c>
      <c r="T1037">
        <v>1</v>
      </c>
      <c r="U1037" s="9">
        <v>10000</v>
      </c>
      <c r="V1037">
        <v>6.875</v>
      </c>
      <c r="W1037">
        <v>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s="8">
        <v>4125</v>
      </c>
    </row>
    <row r="1038" spans="1:33" x14ac:dyDescent="0.3">
      <c r="A1038" t="s">
        <v>530</v>
      </c>
      <c r="B1038" t="s">
        <v>1528</v>
      </c>
      <c r="C1038" s="4">
        <v>45155</v>
      </c>
      <c r="D1038">
        <v>613</v>
      </c>
      <c r="E1038" t="s">
        <v>656</v>
      </c>
      <c r="F1038" s="10">
        <v>0.374</v>
      </c>
      <c r="G1038" s="8">
        <v>1598.85</v>
      </c>
      <c r="H1038" t="s">
        <v>675</v>
      </c>
      <c r="I1038" s="8">
        <v>1604.12</v>
      </c>
      <c r="J1038" t="s">
        <v>676</v>
      </c>
      <c r="K1038">
        <v>182</v>
      </c>
      <c r="L1038" t="s">
        <v>677</v>
      </c>
      <c r="M1038" s="4">
        <v>45162</v>
      </c>
      <c r="N1038" s="4">
        <v>45162</v>
      </c>
      <c r="O1038" s="8">
        <v>21.45</v>
      </c>
      <c r="P1038" s="8">
        <v>1703.13</v>
      </c>
      <c r="Q1038" s="8">
        <f>Table1[[#This Row],[material_cost]]+Table1[[#This Row],[freight_cost]]</f>
        <v>1724.5800000000002</v>
      </c>
      <c r="R1038" t="s">
        <v>660</v>
      </c>
      <c r="S1038" t="s">
        <v>661</v>
      </c>
      <c r="T1038">
        <v>1</v>
      </c>
      <c r="U1038" s="9">
        <v>10000</v>
      </c>
      <c r="V1038">
        <v>7.125</v>
      </c>
      <c r="W1038">
        <v>5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s="8">
        <v>4275</v>
      </c>
    </row>
    <row r="1039" spans="1:33" x14ac:dyDescent="0.3">
      <c r="A1039" t="s">
        <v>530</v>
      </c>
      <c r="B1039" t="s">
        <v>1529</v>
      </c>
      <c r="C1039" s="4">
        <v>45156</v>
      </c>
      <c r="D1039">
        <v>343</v>
      </c>
      <c r="E1039" t="s">
        <v>687</v>
      </c>
      <c r="F1039" s="10">
        <v>1.1100000000000001</v>
      </c>
      <c r="G1039" s="8">
        <v>2164.5</v>
      </c>
      <c r="H1039" t="s">
        <v>688</v>
      </c>
      <c r="I1039" s="8">
        <v>2164.5</v>
      </c>
      <c r="J1039" t="s">
        <v>689</v>
      </c>
      <c r="K1039">
        <v>290</v>
      </c>
      <c r="L1039" t="s">
        <v>528</v>
      </c>
      <c r="M1039" s="4">
        <v>45167</v>
      </c>
      <c r="N1039" s="4">
        <v>45162</v>
      </c>
      <c r="O1039" s="8">
        <v>0</v>
      </c>
      <c r="P1039" s="8">
        <v>2164.5</v>
      </c>
      <c r="Q1039" s="8">
        <f>Table1[[#This Row],[material_cost]]+Table1[[#This Row],[freight_cost]]</f>
        <v>2164.5</v>
      </c>
      <c r="R1039" t="s">
        <v>690</v>
      </c>
      <c r="S1039" t="s">
        <v>661</v>
      </c>
      <c r="T1039">
        <v>1</v>
      </c>
      <c r="U1039" s="9">
        <v>2500</v>
      </c>
      <c r="V1039">
        <v>3</v>
      </c>
      <c r="W1039">
        <v>2</v>
      </c>
      <c r="X1039">
        <v>10</v>
      </c>
      <c r="Y1039">
        <v>2</v>
      </c>
      <c r="Z1039">
        <v>13</v>
      </c>
      <c r="AA1039">
        <v>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s="8">
        <v>1950</v>
      </c>
    </row>
    <row r="1040" spans="1:33" x14ac:dyDescent="0.3">
      <c r="A1040" t="s">
        <v>530</v>
      </c>
      <c r="B1040" t="s">
        <v>1530</v>
      </c>
      <c r="C1040" s="4">
        <v>45156</v>
      </c>
      <c r="D1040">
        <v>613</v>
      </c>
      <c r="E1040" t="s">
        <v>656</v>
      </c>
      <c r="F1040" s="10">
        <v>0.41499999999999998</v>
      </c>
      <c r="G1040" s="8">
        <v>3884.4</v>
      </c>
      <c r="H1040" t="s">
        <v>920</v>
      </c>
      <c r="I1040" s="8">
        <v>4270.88</v>
      </c>
      <c r="J1040" t="s">
        <v>921</v>
      </c>
      <c r="K1040">
        <v>127</v>
      </c>
      <c r="L1040" t="s">
        <v>756</v>
      </c>
      <c r="M1040" s="4">
        <v>45201</v>
      </c>
      <c r="N1040" s="4">
        <v>45201</v>
      </c>
      <c r="O1040" s="8">
        <v>51.46</v>
      </c>
      <c r="P1040" s="8">
        <v>4270.91</v>
      </c>
      <c r="Q1040" s="8">
        <f>Table1[[#This Row],[material_cost]]+Table1[[#This Row],[freight_cost]]</f>
        <v>4322.37</v>
      </c>
      <c r="R1040" t="s">
        <v>660</v>
      </c>
      <c r="S1040" t="s">
        <v>661</v>
      </c>
      <c r="T1040">
        <v>1</v>
      </c>
      <c r="U1040" s="9">
        <v>10000</v>
      </c>
      <c r="V1040">
        <v>9.75</v>
      </c>
      <c r="W1040">
        <v>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s="8">
        <v>9360</v>
      </c>
    </row>
    <row r="1041" spans="1:33" x14ac:dyDescent="0.3">
      <c r="A1041" t="s">
        <v>530</v>
      </c>
      <c r="B1041" t="s">
        <v>1531</v>
      </c>
      <c r="C1041" s="4">
        <v>45156</v>
      </c>
      <c r="D1041">
        <v>700</v>
      </c>
      <c r="E1041" t="s">
        <v>715</v>
      </c>
      <c r="F1041" s="10">
        <v>0.745</v>
      </c>
      <c r="G1041" s="8">
        <v>1341</v>
      </c>
      <c r="H1041">
        <v>4911</v>
      </c>
      <c r="I1041" s="8">
        <v>1341</v>
      </c>
      <c r="J1041" t="s">
        <v>1532</v>
      </c>
      <c r="K1041">
        <v>34</v>
      </c>
      <c r="L1041" t="s">
        <v>717</v>
      </c>
      <c r="M1041" s="4">
        <v>45162</v>
      </c>
      <c r="N1041" s="4">
        <v>45162</v>
      </c>
      <c r="O1041" s="8">
        <v>95.8</v>
      </c>
      <c r="P1041" s="8">
        <v>1341</v>
      </c>
      <c r="Q1041" s="8">
        <f>Table1[[#This Row],[material_cost]]+Table1[[#This Row],[freight_cost]]</f>
        <v>1436.8</v>
      </c>
      <c r="R1041" t="s">
        <v>718</v>
      </c>
      <c r="S1041" t="s">
        <v>661</v>
      </c>
      <c r="T1041">
        <v>1</v>
      </c>
      <c r="U1041" s="9">
        <v>2500</v>
      </c>
      <c r="V1041">
        <v>5</v>
      </c>
      <c r="W1041">
        <v>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s="8">
        <v>900</v>
      </c>
    </row>
    <row r="1042" spans="1:33" x14ac:dyDescent="0.3">
      <c r="A1042" t="s">
        <v>530</v>
      </c>
      <c r="B1042" t="s">
        <v>1531</v>
      </c>
      <c r="C1042" s="4">
        <v>45156</v>
      </c>
      <c r="D1042">
        <v>700</v>
      </c>
      <c r="E1042" t="s">
        <v>715</v>
      </c>
      <c r="F1042" s="10">
        <v>0.745</v>
      </c>
      <c r="G1042" s="8">
        <v>1341</v>
      </c>
      <c r="H1042">
        <v>4911</v>
      </c>
      <c r="I1042" s="8">
        <v>1341</v>
      </c>
      <c r="J1042" t="s">
        <v>1532</v>
      </c>
      <c r="K1042">
        <v>34</v>
      </c>
      <c r="L1042" t="s">
        <v>717</v>
      </c>
      <c r="M1042" s="4">
        <v>45162</v>
      </c>
      <c r="N1042" s="4">
        <v>45162</v>
      </c>
      <c r="O1042" s="8">
        <v>95.8</v>
      </c>
      <c r="P1042" s="8">
        <v>1341</v>
      </c>
      <c r="Q1042" s="8">
        <f>Table1[[#This Row],[material_cost]]+Table1[[#This Row],[freight_cost]]</f>
        <v>1436.8</v>
      </c>
      <c r="R1042" t="s">
        <v>718</v>
      </c>
      <c r="S1042" t="s">
        <v>661</v>
      </c>
      <c r="T1042">
        <v>2</v>
      </c>
      <c r="U1042" s="9">
        <v>2500</v>
      </c>
      <c r="V1042">
        <v>5</v>
      </c>
      <c r="W1042">
        <v>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s="8">
        <v>900</v>
      </c>
    </row>
    <row r="1043" spans="1:33" x14ac:dyDescent="0.3">
      <c r="A1043" t="s">
        <v>530</v>
      </c>
      <c r="B1043" t="s">
        <v>1533</v>
      </c>
      <c r="C1043" s="4">
        <v>45156</v>
      </c>
      <c r="D1043">
        <v>327</v>
      </c>
      <c r="E1043" t="s">
        <v>668</v>
      </c>
      <c r="F1043" s="10">
        <v>1.2929999999999999</v>
      </c>
      <c r="G1043" s="8">
        <v>353.96</v>
      </c>
      <c r="H1043">
        <v>53110</v>
      </c>
      <c r="I1043" s="8">
        <v>349.71</v>
      </c>
      <c r="J1043" t="s">
        <v>1534</v>
      </c>
      <c r="K1043">
        <v>8</v>
      </c>
      <c r="L1043" t="s">
        <v>1289</v>
      </c>
      <c r="M1043" s="4">
        <v>45168</v>
      </c>
      <c r="N1043" s="4">
        <v>45169</v>
      </c>
      <c r="O1043" s="8">
        <v>0</v>
      </c>
      <c r="P1043" s="8">
        <v>349.71</v>
      </c>
      <c r="Q1043" s="8">
        <f>Table1[[#This Row],[material_cost]]+Table1[[#This Row],[freight_cost]]</f>
        <v>349.71</v>
      </c>
      <c r="R1043" t="s">
        <v>19</v>
      </c>
      <c r="S1043" t="s">
        <v>661</v>
      </c>
      <c r="T1043">
        <v>1</v>
      </c>
      <c r="U1043" s="9">
        <v>2500</v>
      </c>
      <c r="V1043">
        <v>9.125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s="8">
        <v>273.75</v>
      </c>
    </row>
    <row r="1044" spans="1:33" x14ac:dyDescent="0.3">
      <c r="A1044" t="s">
        <v>530</v>
      </c>
      <c r="B1044" t="s">
        <v>1535</v>
      </c>
      <c r="C1044" s="4">
        <v>45159</v>
      </c>
      <c r="D1044">
        <v>613</v>
      </c>
      <c r="E1044" t="s">
        <v>656</v>
      </c>
      <c r="F1044" s="10">
        <v>8.7499999999999994E-2</v>
      </c>
      <c r="G1044" s="8">
        <v>2257.5</v>
      </c>
      <c r="H1044" t="s">
        <v>961</v>
      </c>
      <c r="I1044" s="8">
        <v>2269.5300000000002</v>
      </c>
      <c r="J1044" t="s">
        <v>1303</v>
      </c>
      <c r="K1044">
        <v>90</v>
      </c>
      <c r="L1044" t="s">
        <v>963</v>
      </c>
      <c r="M1044" s="4">
        <v>45166</v>
      </c>
      <c r="N1044" s="4">
        <v>45166</v>
      </c>
      <c r="O1044" s="8">
        <v>32.422499999999999</v>
      </c>
      <c r="P1044" s="8">
        <v>2269.5225</v>
      </c>
      <c r="Q1044" s="8">
        <f>Table1[[#This Row],[material_cost]]+Table1[[#This Row],[freight_cost]]</f>
        <v>2301.9450000000002</v>
      </c>
      <c r="R1044" t="s">
        <v>660</v>
      </c>
      <c r="S1044" t="s">
        <v>661</v>
      </c>
      <c r="T1044">
        <v>3</v>
      </c>
      <c r="U1044" s="9">
        <v>10000</v>
      </c>
      <c r="V1044">
        <v>12.375</v>
      </c>
      <c r="W1044">
        <v>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s="8">
        <v>8910</v>
      </c>
    </row>
    <row r="1045" spans="1:33" x14ac:dyDescent="0.3">
      <c r="A1045" t="s">
        <v>530</v>
      </c>
      <c r="B1045" t="s">
        <v>1535</v>
      </c>
      <c r="C1045" s="4">
        <v>45159</v>
      </c>
      <c r="D1045">
        <v>613</v>
      </c>
      <c r="E1045" t="s">
        <v>656</v>
      </c>
      <c r="F1045" s="10">
        <v>8.7499999999999994E-2</v>
      </c>
      <c r="G1045" s="8">
        <v>2257.5</v>
      </c>
      <c r="H1045" t="s">
        <v>961</v>
      </c>
      <c r="I1045" s="8">
        <v>2269.5300000000002</v>
      </c>
      <c r="J1045" t="s">
        <v>1303</v>
      </c>
      <c r="K1045">
        <v>90</v>
      </c>
      <c r="L1045" t="s">
        <v>963</v>
      </c>
      <c r="M1045" s="4">
        <v>45166</v>
      </c>
      <c r="N1045" s="4">
        <v>45166</v>
      </c>
      <c r="O1045" s="8">
        <v>32.422499999999999</v>
      </c>
      <c r="P1045" s="8">
        <v>2269.5225</v>
      </c>
      <c r="Q1045" s="8">
        <f>Table1[[#This Row],[material_cost]]+Table1[[#This Row],[freight_cost]]</f>
        <v>2301.9450000000002</v>
      </c>
      <c r="R1045" t="s">
        <v>660</v>
      </c>
      <c r="S1045" t="s">
        <v>661</v>
      </c>
      <c r="T1045">
        <v>4</v>
      </c>
      <c r="U1045" s="9">
        <v>10000</v>
      </c>
      <c r="V1045">
        <v>12.875</v>
      </c>
      <c r="W1045">
        <v>4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s="8">
        <v>6180</v>
      </c>
    </row>
    <row r="1046" spans="1:33" x14ac:dyDescent="0.3">
      <c r="A1046" t="s">
        <v>530</v>
      </c>
      <c r="B1046" t="s">
        <v>1535</v>
      </c>
      <c r="C1046" s="4">
        <v>45159</v>
      </c>
      <c r="D1046">
        <v>613</v>
      </c>
      <c r="E1046" t="s">
        <v>656</v>
      </c>
      <c r="F1046" s="10">
        <v>8.7499999999999994E-2</v>
      </c>
      <c r="G1046" s="8">
        <v>2257.5</v>
      </c>
      <c r="H1046" t="s">
        <v>961</v>
      </c>
      <c r="I1046" s="8">
        <v>2269.5300000000002</v>
      </c>
      <c r="J1046" t="s">
        <v>1303</v>
      </c>
      <c r="K1046">
        <v>90</v>
      </c>
      <c r="L1046" t="s">
        <v>963</v>
      </c>
      <c r="M1046" s="4">
        <v>45166</v>
      </c>
      <c r="N1046" s="4">
        <v>45166</v>
      </c>
      <c r="O1046" s="8">
        <v>32.422499999999999</v>
      </c>
      <c r="P1046" s="8">
        <v>2269.5225</v>
      </c>
      <c r="Q1046" s="8">
        <f>Table1[[#This Row],[material_cost]]+Table1[[#This Row],[freight_cost]]</f>
        <v>2301.9450000000002</v>
      </c>
      <c r="R1046" t="s">
        <v>660</v>
      </c>
      <c r="S1046" t="s">
        <v>661</v>
      </c>
      <c r="T1046">
        <v>1</v>
      </c>
      <c r="U1046" s="9">
        <v>10000</v>
      </c>
      <c r="V1046">
        <v>7.875</v>
      </c>
      <c r="W1046">
        <v>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s="8">
        <v>3780</v>
      </c>
    </row>
    <row r="1047" spans="1:33" x14ac:dyDescent="0.3">
      <c r="A1047" t="s">
        <v>530</v>
      </c>
      <c r="B1047" t="s">
        <v>1535</v>
      </c>
      <c r="C1047" s="4">
        <v>45159</v>
      </c>
      <c r="D1047">
        <v>613</v>
      </c>
      <c r="E1047" t="s">
        <v>656</v>
      </c>
      <c r="F1047" s="10">
        <v>8.7499999999999994E-2</v>
      </c>
      <c r="G1047" s="8">
        <v>2257.5</v>
      </c>
      <c r="H1047" t="s">
        <v>961</v>
      </c>
      <c r="I1047" s="8">
        <v>2269.5300000000002</v>
      </c>
      <c r="J1047" t="s">
        <v>1303</v>
      </c>
      <c r="K1047">
        <v>90</v>
      </c>
      <c r="L1047" t="s">
        <v>963</v>
      </c>
      <c r="M1047" s="4">
        <v>45166</v>
      </c>
      <c r="N1047" s="4">
        <v>45166</v>
      </c>
      <c r="O1047" s="8">
        <v>32.422499999999999</v>
      </c>
      <c r="P1047" s="8">
        <v>2269.5225</v>
      </c>
      <c r="Q1047" s="8">
        <f>Table1[[#This Row],[material_cost]]+Table1[[#This Row],[freight_cost]]</f>
        <v>2301.9450000000002</v>
      </c>
      <c r="R1047" t="s">
        <v>660</v>
      </c>
      <c r="S1047" t="s">
        <v>661</v>
      </c>
      <c r="T1047">
        <v>2</v>
      </c>
      <c r="U1047" s="9">
        <v>10000</v>
      </c>
      <c r="V1047">
        <v>9.625</v>
      </c>
      <c r="W1047">
        <v>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s="8">
        <v>6930</v>
      </c>
    </row>
    <row r="1048" spans="1:33" x14ac:dyDescent="0.3">
      <c r="A1048" t="s">
        <v>530</v>
      </c>
      <c r="B1048" t="s">
        <v>1536</v>
      </c>
      <c r="C1048" s="4">
        <v>45159</v>
      </c>
      <c r="D1048">
        <v>327</v>
      </c>
      <c r="E1048" t="s">
        <v>668</v>
      </c>
      <c r="F1048" s="10">
        <v>0.39800000000000002</v>
      </c>
      <c r="G1048" s="8">
        <v>1701.45</v>
      </c>
      <c r="H1048" t="s">
        <v>39</v>
      </c>
      <c r="I1048" s="8">
        <v>1706.55</v>
      </c>
      <c r="J1048" t="s">
        <v>811</v>
      </c>
      <c r="K1048">
        <v>257</v>
      </c>
      <c r="L1048" t="s">
        <v>806</v>
      </c>
      <c r="M1048" s="4">
        <v>45163</v>
      </c>
      <c r="N1048" s="4">
        <v>45166</v>
      </c>
      <c r="O1048" s="8">
        <v>0</v>
      </c>
      <c r="P1048" s="8">
        <v>1706.55</v>
      </c>
      <c r="Q1048" s="8">
        <f>Table1[[#This Row],[material_cost]]+Table1[[#This Row],[freight_cost]]</f>
        <v>1706.55</v>
      </c>
      <c r="R1048" t="s">
        <v>19</v>
      </c>
      <c r="S1048" t="s">
        <v>661</v>
      </c>
      <c r="T1048">
        <v>1</v>
      </c>
      <c r="U1048" s="9">
        <v>10000</v>
      </c>
      <c r="V1048">
        <v>11.875</v>
      </c>
      <c r="W1048">
        <v>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s="8">
        <v>4275</v>
      </c>
    </row>
    <row r="1049" spans="1:33" x14ac:dyDescent="0.3">
      <c r="A1049" t="s">
        <v>530</v>
      </c>
      <c r="B1049" t="s">
        <v>1537</v>
      </c>
      <c r="C1049" s="4">
        <v>45159</v>
      </c>
      <c r="D1049">
        <v>1066</v>
      </c>
      <c r="E1049" t="s">
        <v>671</v>
      </c>
      <c r="F1049" s="10">
        <v>7.0000000000000007E-2</v>
      </c>
      <c r="G1049" s="8">
        <v>238.35</v>
      </c>
      <c r="H1049" t="s">
        <v>742</v>
      </c>
      <c r="I1049" s="8">
        <v>238.35</v>
      </c>
      <c r="J1049" t="s">
        <v>957</v>
      </c>
      <c r="K1049">
        <v>133</v>
      </c>
      <c r="L1049" t="s">
        <v>528</v>
      </c>
      <c r="M1049" s="4">
        <v>45162</v>
      </c>
      <c r="O1049" s="8">
        <v>0</v>
      </c>
      <c r="P1049" s="8">
        <v>238.35499999999999</v>
      </c>
      <c r="Q1049" s="8">
        <f>Table1[[#This Row],[material_cost]]+Table1[[#This Row],[freight_cost]]</f>
        <v>238.35499999999999</v>
      </c>
      <c r="R1049" t="s">
        <v>673</v>
      </c>
      <c r="S1049" t="s">
        <v>661</v>
      </c>
      <c r="T1049">
        <v>1</v>
      </c>
      <c r="U1049" s="9">
        <v>10000</v>
      </c>
      <c r="V1049">
        <v>2.75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s="8">
        <v>660</v>
      </c>
    </row>
    <row r="1050" spans="1:33" x14ac:dyDescent="0.3">
      <c r="A1050" t="s">
        <v>530</v>
      </c>
      <c r="B1050" t="s">
        <v>1537</v>
      </c>
      <c r="C1050" s="4">
        <v>45159</v>
      </c>
      <c r="D1050">
        <v>1066</v>
      </c>
      <c r="E1050" t="s">
        <v>671</v>
      </c>
      <c r="F1050" s="10">
        <v>7.0000000000000007E-2</v>
      </c>
      <c r="G1050" s="8">
        <v>238.35</v>
      </c>
      <c r="H1050" t="s">
        <v>742</v>
      </c>
      <c r="I1050" s="8">
        <v>238.35</v>
      </c>
      <c r="J1050" t="s">
        <v>957</v>
      </c>
      <c r="K1050">
        <v>133</v>
      </c>
      <c r="L1050" t="s">
        <v>528</v>
      </c>
      <c r="M1050" s="4">
        <v>45162</v>
      </c>
      <c r="O1050" s="8">
        <v>0</v>
      </c>
      <c r="P1050" s="8">
        <v>238.35499999999999</v>
      </c>
      <c r="Q1050" s="8">
        <f>Table1[[#This Row],[material_cost]]+Table1[[#This Row],[freight_cost]]</f>
        <v>238.35499999999999</v>
      </c>
      <c r="R1050" t="s">
        <v>673</v>
      </c>
      <c r="S1050" t="s">
        <v>661</v>
      </c>
      <c r="T1050">
        <v>2</v>
      </c>
      <c r="U1050" s="9">
        <v>10000</v>
      </c>
      <c r="V1050">
        <v>7.625</v>
      </c>
      <c r="W1050">
        <v>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s="8">
        <v>2745</v>
      </c>
    </row>
    <row r="1051" spans="1:33" x14ac:dyDescent="0.3">
      <c r="A1051" t="s">
        <v>530</v>
      </c>
      <c r="B1051" t="s">
        <v>1538</v>
      </c>
      <c r="C1051" s="4">
        <v>45159</v>
      </c>
      <c r="D1051">
        <v>1066</v>
      </c>
      <c r="E1051" t="s">
        <v>671</v>
      </c>
      <c r="F1051" s="10">
        <v>4.4999999999999998E-2</v>
      </c>
      <c r="G1051" s="8">
        <v>477.9</v>
      </c>
      <c r="H1051" t="s">
        <v>723</v>
      </c>
      <c r="I1051" s="8">
        <v>477.9</v>
      </c>
      <c r="J1051" t="s">
        <v>724</v>
      </c>
      <c r="K1051">
        <v>296</v>
      </c>
      <c r="M1051" s="4">
        <v>45162</v>
      </c>
      <c r="O1051" s="8">
        <v>0</v>
      </c>
      <c r="P1051" s="8">
        <v>477.9</v>
      </c>
      <c r="Q1051" s="8">
        <f>Table1[[#This Row],[material_cost]]+Table1[[#This Row],[freight_cost]]</f>
        <v>477.9</v>
      </c>
      <c r="R1051" t="s">
        <v>673</v>
      </c>
      <c r="S1051" t="s">
        <v>661</v>
      </c>
      <c r="T1051">
        <v>1</v>
      </c>
      <c r="U1051" s="9">
        <v>10000</v>
      </c>
      <c r="V1051">
        <v>12</v>
      </c>
      <c r="W1051">
        <v>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s="8">
        <v>5760</v>
      </c>
    </row>
    <row r="1052" spans="1:33" x14ac:dyDescent="0.3">
      <c r="A1052" t="s">
        <v>530</v>
      </c>
      <c r="B1052" t="s">
        <v>1538</v>
      </c>
      <c r="C1052" s="4">
        <v>45159</v>
      </c>
      <c r="D1052">
        <v>1066</v>
      </c>
      <c r="E1052" t="s">
        <v>671</v>
      </c>
      <c r="F1052" s="10">
        <v>4.4999999999999998E-2</v>
      </c>
      <c r="G1052" s="8">
        <v>477.9</v>
      </c>
      <c r="H1052" t="s">
        <v>723</v>
      </c>
      <c r="I1052" s="8">
        <v>477.9</v>
      </c>
      <c r="J1052" t="s">
        <v>724</v>
      </c>
      <c r="K1052">
        <v>296</v>
      </c>
      <c r="M1052" s="4">
        <v>45162</v>
      </c>
      <c r="O1052" s="8">
        <v>0</v>
      </c>
      <c r="P1052" s="8">
        <v>477.9</v>
      </c>
      <c r="Q1052" s="8">
        <f>Table1[[#This Row],[material_cost]]+Table1[[#This Row],[freight_cost]]</f>
        <v>477.9</v>
      </c>
      <c r="R1052" t="s">
        <v>673</v>
      </c>
      <c r="S1052" t="s">
        <v>661</v>
      </c>
      <c r="T1052">
        <v>2</v>
      </c>
      <c r="U1052" s="9">
        <v>10000</v>
      </c>
      <c r="V1052">
        <v>10.125</v>
      </c>
      <c r="W1052">
        <v>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s="8">
        <v>4860</v>
      </c>
    </row>
    <row r="1053" spans="1:33" x14ac:dyDescent="0.3">
      <c r="A1053" t="s">
        <v>530</v>
      </c>
      <c r="B1053" t="s">
        <v>1539</v>
      </c>
      <c r="C1053" s="4">
        <v>45159</v>
      </c>
      <c r="D1053">
        <v>613</v>
      </c>
      <c r="E1053" t="s">
        <v>656</v>
      </c>
      <c r="F1053" s="10">
        <v>0.53300000000000003</v>
      </c>
      <c r="G1053" s="8">
        <v>963.4</v>
      </c>
      <c r="H1053" t="s">
        <v>732</v>
      </c>
      <c r="I1053" s="8">
        <v>966.67</v>
      </c>
      <c r="J1053" t="s">
        <v>733</v>
      </c>
      <c r="K1053">
        <v>371</v>
      </c>
      <c r="L1053" t="s">
        <v>420</v>
      </c>
      <c r="M1053" s="4">
        <v>45168</v>
      </c>
      <c r="N1053" s="4">
        <v>45168</v>
      </c>
      <c r="O1053" s="8">
        <v>9.07</v>
      </c>
      <c r="P1053" s="8">
        <v>1065.6600000000001</v>
      </c>
      <c r="Q1053" s="8">
        <f>Table1[[#This Row],[material_cost]]+Table1[[#This Row],[freight_cost]]</f>
        <v>1074.73</v>
      </c>
      <c r="R1053" t="s">
        <v>660</v>
      </c>
      <c r="S1053" t="s">
        <v>661</v>
      </c>
      <c r="T1053">
        <v>1</v>
      </c>
      <c r="U1053" s="9">
        <v>2500</v>
      </c>
      <c r="V1053">
        <v>7.5</v>
      </c>
      <c r="W1053">
        <v>7</v>
      </c>
      <c r="X1053">
        <v>7.75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s="8">
        <v>1807.5</v>
      </c>
    </row>
    <row r="1054" spans="1:33" x14ac:dyDescent="0.3">
      <c r="A1054" t="s">
        <v>530</v>
      </c>
      <c r="B1054" t="s">
        <v>1540</v>
      </c>
      <c r="C1054" s="4">
        <v>45159</v>
      </c>
      <c r="D1054">
        <v>343</v>
      </c>
      <c r="E1054" t="s">
        <v>687</v>
      </c>
      <c r="F1054" s="10">
        <v>1.37</v>
      </c>
      <c r="G1054" s="8">
        <v>739.8</v>
      </c>
      <c r="H1054" t="s">
        <v>1541</v>
      </c>
      <c r="I1054" s="8">
        <v>739.8</v>
      </c>
      <c r="J1054" t="s">
        <v>1542</v>
      </c>
      <c r="K1054">
        <v>57</v>
      </c>
      <c r="L1054" t="s">
        <v>528</v>
      </c>
      <c r="M1054" s="4">
        <v>45163</v>
      </c>
      <c r="N1054" s="4">
        <v>45162</v>
      </c>
      <c r="O1054" s="8">
        <v>0</v>
      </c>
      <c r="P1054" s="8">
        <v>793.8</v>
      </c>
      <c r="Q1054" s="8">
        <f>Table1[[#This Row],[material_cost]]+Table1[[#This Row],[freight_cost]]</f>
        <v>793.8</v>
      </c>
      <c r="R1054" t="s">
        <v>690</v>
      </c>
      <c r="S1054" t="s">
        <v>661</v>
      </c>
      <c r="T1054">
        <v>1</v>
      </c>
      <c r="U1054" s="9">
        <v>750</v>
      </c>
      <c r="V1054">
        <v>3.125</v>
      </c>
      <c r="W1054">
        <v>12</v>
      </c>
      <c r="X1054">
        <v>2.75</v>
      </c>
      <c r="Y1054">
        <v>6</v>
      </c>
      <c r="Z1054">
        <v>6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s="8">
        <v>540</v>
      </c>
    </row>
    <row r="1055" spans="1:33" x14ac:dyDescent="0.3">
      <c r="A1055" t="s">
        <v>530</v>
      </c>
      <c r="B1055" t="s">
        <v>1543</v>
      </c>
      <c r="C1055" s="4">
        <v>45159</v>
      </c>
      <c r="D1055">
        <v>721</v>
      </c>
      <c r="E1055" t="s">
        <v>1355</v>
      </c>
      <c r="F1055" s="10">
        <v>2.3900000000000001E-2</v>
      </c>
      <c r="G1055" s="8">
        <v>4276.1899999999996</v>
      </c>
      <c r="H1055" t="s">
        <v>1356</v>
      </c>
      <c r="I1055" s="8">
        <v>4276.1899999999996</v>
      </c>
      <c r="J1055" t="s">
        <v>1357</v>
      </c>
      <c r="K1055">
        <v>262</v>
      </c>
      <c r="M1055" s="4">
        <v>45310</v>
      </c>
      <c r="O1055" s="8">
        <v>210</v>
      </c>
      <c r="P1055" s="8">
        <v>4276.1899999999996</v>
      </c>
      <c r="Q1055" s="8">
        <f>Table1[[#This Row],[material_cost]]+Table1[[#This Row],[freight_cost]]</f>
        <v>4486.1899999999996</v>
      </c>
      <c r="R1055" t="s">
        <v>1358</v>
      </c>
      <c r="S1055" t="s">
        <v>661</v>
      </c>
      <c r="T1055">
        <v>1</v>
      </c>
      <c r="U1055" s="9">
        <v>20000</v>
      </c>
      <c r="V1055">
        <v>10.5</v>
      </c>
      <c r="W1055">
        <v>24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8">
        <v>60480</v>
      </c>
    </row>
    <row r="1056" spans="1:33" x14ac:dyDescent="0.3">
      <c r="A1056" t="s">
        <v>530</v>
      </c>
      <c r="B1056" t="s">
        <v>1543</v>
      </c>
      <c r="C1056" s="4">
        <v>45159</v>
      </c>
      <c r="D1056">
        <v>721</v>
      </c>
      <c r="E1056" t="s">
        <v>1355</v>
      </c>
      <c r="F1056" s="10">
        <v>2.3900000000000001E-2</v>
      </c>
      <c r="G1056" s="8">
        <v>4276.1899999999996</v>
      </c>
      <c r="H1056" t="s">
        <v>1356</v>
      </c>
      <c r="I1056" s="8">
        <v>4276.1899999999996</v>
      </c>
      <c r="J1056" t="s">
        <v>1357</v>
      </c>
      <c r="K1056">
        <v>262</v>
      </c>
      <c r="M1056" s="4">
        <v>45310</v>
      </c>
      <c r="O1056" s="8">
        <v>210</v>
      </c>
      <c r="P1056" s="8">
        <v>4276.1899999999996</v>
      </c>
      <c r="Q1056" s="8">
        <f>Table1[[#This Row],[material_cost]]+Table1[[#This Row],[freight_cost]]</f>
        <v>4486.1899999999996</v>
      </c>
      <c r="R1056" t="s">
        <v>1358</v>
      </c>
      <c r="S1056" t="s">
        <v>661</v>
      </c>
      <c r="T1056">
        <v>2</v>
      </c>
      <c r="U1056" s="9">
        <v>20000</v>
      </c>
      <c r="V1056">
        <v>10.5</v>
      </c>
      <c r="W1056">
        <v>24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s="8">
        <v>60480</v>
      </c>
    </row>
    <row r="1057" spans="1:33" x14ac:dyDescent="0.3">
      <c r="A1057" t="s">
        <v>530</v>
      </c>
      <c r="B1057" t="s">
        <v>1543</v>
      </c>
      <c r="C1057" s="4">
        <v>45159</v>
      </c>
      <c r="D1057">
        <v>721</v>
      </c>
      <c r="E1057" t="s">
        <v>1355</v>
      </c>
      <c r="F1057" s="10">
        <v>2.3900000000000001E-2</v>
      </c>
      <c r="G1057" s="8">
        <v>4276.1899999999996</v>
      </c>
      <c r="H1057" t="s">
        <v>1356</v>
      </c>
      <c r="I1057" s="8">
        <v>4276.1899999999996</v>
      </c>
      <c r="J1057" t="s">
        <v>1357</v>
      </c>
      <c r="K1057">
        <v>262</v>
      </c>
      <c r="M1057" s="4">
        <v>45310</v>
      </c>
      <c r="O1057" s="8">
        <v>210</v>
      </c>
      <c r="P1057" s="8">
        <v>4276.1899999999996</v>
      </c>
      <c r="Q1057" s="8">
        <f>Table1[[#This Row],[material_cost]]+Table1[[#This Row],[freight_cost]]</f>
        <v>4486.1899999999996</v>
      </c>
      <c r="R1057" t="s">
        <v>1358</v>
      </c>
      <c r="S1057" t="s">
        <v>661</v>
      </c>
      <c r="T1057">
        <v>3</v>
      </c>
      <c r="U1057" s="9">
        <v>20000</v>
      </c>
      <c r="V1057">
        <v>10.5</v>
      </c>
      <c r="W1057">
        <v>23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s="8">
        <v>57960</v>
      </c>
    </row>
    <row r="1058" spans="1:33" x14ac:dyDescent="0.3">
      <c r="A1058" t="s">
        <v>530</v>
      </c>
      <c r="B1058" t="s">
        <v>1544</v>
      </c>
      <c r="C1058" s="4">
        <v>45160</v>
      </c>
      <c r="D1058">
        <v>361</v>
      </c>
      <c r="E1058" t="s">
        <v>663</v>
      </c>
      <c r="F1058" s="10">
        <v>0.30535000000000001</v>
      </c>
      <c r="G1058" s="8">
        <v>3077.93</v>
      </c>
      <c r="H1058" t="s">
        <v>664</v>
      </c>
      <c r="I1058" s="8">
        <v>3096.97</v>
      </c>
      <c r="J1058" t="s">
        <v>721</v>
      </c>
      <c r="K1058">
        <v>361</v>
      </c>
      <c r="L1058">
        <v>102</v>
      </c>
      <c r="M1058" s="4">
        <v>45168</v>
      </c>
      <c r="N1058" s="4">
        <v>45168</v>
      </c>
      <c r="O1058" s="8">
        <v>30.425000000000001</v>
      </c>
      <c r="P1058" s="8">
        <v>3096.98</v>
      </c>
      <c r="Q1058" s="8">
        <f>Table1[[#This Row],[material_cost]]+Table1[[#This Row],[freight_cost]]</f>
        <v>3127.4050000000002</v>
      </c>
      <c r="R1058" t="s">
        <v>666</v>
      </c>
      <c r="S1058" t="s">
        <v>661</v>
      </c>
      <c r="T1058">
        <v>2</v>
      </c>
      <c r="U1058" s="9">
        <v>10000</v>
      </c>
      <c r="V1058">
        <v>10</v>
      </c>
      <c r="W1058">
        <v>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s="8">
        <v>4800</v>
      </c>
    </row>
    <row r="1059" spans="1:33" x14ac:dyDescent="0.3">
      <c r="A1059" t="s">
        <v>530</v>
      </c>
      <c r="B1059" t="s">
        <v>1544</v>
      </c>
      <c r="C1059" s="4">
        <v>45160</v>
      </c>
      <c r="D1059">
        <v>361</v>
      </c>
      <c r="E1059" t="s">
        <v>663</v>
      </c>
      <c r="F1059" s="10">
        <v>0.30535000000000001</v>
      </c>
      <c r="G1059" s="8">
        <v>3077.93</v>
      </c>
      <c r="H1059" t="s">
        <v>664</v>
      </c>
      <c r="I1059" s="8">
        <v>3096.97</v>
      </c>
      <c r="J1059" t="s">
        <v>721</v>
      </c>
      <c r="K1059">
        <v>361</v>
      </c>
      <c r="L1059">
        <v>102</v>
      </c>
      <c r="M1059" s="4">
        <v>45168</v>
      </c>
      <c r="N1059" s="4">
        <v>45168</v>
      </c>
      <c r="O1059" s="8">
        <v>30.425000000000001</v>
      </c>
      <c r="P1059" s="8">
        <v>3096.98</v>
      </c>
      <c r="Q1059" s="8">
        <f>Table1[[#This Row],[material_cost]]+Table1[[#This Row],[freight_cost]]</f>
        <v>3127.4050000000002</v>
      </c>
      <c r="R1059" t="s">
        <v>666</v>
      </c>
      <c r="S1059" t="s">
        <v>661</v>
      </c>
      <c r="T1059">
        <v>1</v>
      </c>
      <c r="U1059" s="9">
        <v>10000</v>
      </c>
      <c r="V1059">
        <v>11</v>
      </c>
      <c r="W1059">
        <v>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s="8">
        <v>5280</v>
      </c>
    </row>
    <row r="1060" spans="1:33" x14ac:dyDescent="0.3">
      <c r="A1060" t="s">
        <v>530</v>
      </c>
      <c r="B1060" t="s">
        <v>1545</v>
      </c>
      <c r="C1060" s="4">
        <v>45160</v>
      </c>
      <c r="D1060">
        <v>361</v>
      </c>
      <c r="E1060" t="s">
        <v>663</v>
      </c>
      <c r="F1060" s="10">
        <v>0.60240000000000005</v>
      </c>
      <c r="G1060" s="8">
        <v>1662.62</v>
      </c>
      <c r="H1060" t="s">
        <v>712</v>
      </c>
      <c r="I1060" s="8">
        <v>1664.71</v>
      </c>
      <c r="J1060" t="s">
        <v>713</v>
      </c>
      <c r="K1060">
        <v>80</v>
      </c>
      <c r="L1060">
        <v>758</v>
      </c>
      <c r="M1060" s="4">
        <v>45168</v>
      </c>
      <c r="N1060" s="4">
        <v>45168</v>
      </c>
      <c r="O1060" s="8">
        <v>16.579999999999998</v>
      </c>
      <c r="P1060" s="8">
        <v>1664.7</v>
      </c>
      <c r="Q1060" s="8">
        <f>Table1[[#This Row],[material_cost]]+Table1[[#This Row],[freight_cost]]</f>
        <v>1681.28</v>
      </c>
      <c r="R1060" t="s">
        <v>666</v>
      </c>
      <c r="S1060" t="s">
        <v>661</v>
      </c>
      <c r="T1060">
        <v>1</v>
      </c>
      <c r="U1060" s="9">
        <v>10000</v>
      </c>
      <c r="V1060">
        <v>5.75</v>
      </c>
      <c r="W1060">
        <v>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s="8">
        <v>2760</v>
      </c>
    </row>
    <row r="1061" spans="1:33" x14ac:dyDescent="0.3">
      <c r="A1061" t="s">
        <v>530</v>
      </c>
      <c r="B1061" t="s">
        <v>1546</v>
      </c>
      <c r="C1061" s="4">
        <v>45160</v>
      </c>
      <c r="D1061">
        <v>343</v>
      </c>
      <c r="E1061" t="s">
        <v>687</v>
      </c>
      <c r="F1061" s="10">
        <v>0.5</v>
      </c>
      <c r="G1061" s="8">
        <v>3262.5</v>
      </c>
      <c r="H1061" t="s">
        <v>897</v>
      </c>
      <c r="I1061" s="8">
        <v>3262.5</v>
      </c>
      <c r="J1061" t="s">
        <v>933</v>
      </c>
      <c r="K1061">
        <v>278</v>
      </c>
      <c r="L1061" t="s">
        <v>38</v>
      </c>
      <c r="M1061" s="4">
        <v>45166</v>
      </c>
      <c r="N1061" s="4">
        <v>45164</v>
      </c>
      <c r="O1061" s="8">
        <v>0</v>
      </c>
      <c r="P1061" s="8">
        <v>3262.5</v>
      </c>
      <c r="Q1061" s="8">
        <f>Table1[[#This Row],[material_cost]]+Table1[[#This Row],[freight_cost]]</f>
        <v>3262.5</v>
      </c>
      <c r="R1061" t="s">
        <v>690</v>
      </c>
      <c r="S1061" t="s">
        <v>661</v>
      </c>
      <c r="T1061">
        <v>1</v>
      </c>
      <c r="U1061" s="9">
        <v>10000</v>
      </c>
      <c r="V1061">
        <v>10.875</v>
      </c>
      <c r="W1061">
        <v>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s="8">
        <v>6525</v>
      </c>
    </row>
    <row r="1062" spans="1:33" x14ac:dyDescent="0.3">
      <c r="A1062" t="s">
        <v>530</v>
      </c>
      <c r="B1062" t="s">
        <v>1547</v>
      </c>
      <c r="C1062" s="4">
        <v>45160</v>
      </c>
      <c r="D1062">
        <v>613</v>
      </c>
      <c r="E1062" t="s">
        <v>656</v>
      </c>
      <c r="F1062" s="10">
        <v>0.116666666666666</v>
      </c>
      <c r="G1062" s="8">
        <v>1379</v>
      </c>
      <c r="H1062" t="s">
        <v>961</v>
      </c>
      <c r="I1062" s="8">
        <v>1379</v>
      </c>
      <c r="J1062" t="s">
        <v>998</v>
      </c>
      <c r="K1062">
        <v>90</v>
      </c>
      <c r="L1062" t="s">
        <v>963</v>
      </c>
      <c r="M1062" s="4">
        <v>45167</v>
      </c>
      <c r="N1062" s="4">
        <v>45167</v>
      </c>
      <c r="O1062" s="8">
        <v>19.7</v>
      </c>
      <c r="P1062" s="8">
        <v>1379</v>
      </c>
      <c r="Q1062" s="8">
        <f>Table1[[#This Row],[material_cost]]+Table1[[#This Row],[freight_cost]]</f>
        <v>1398.7</v>
      </c>
      <c r="R1062" t="s">
        <v>660</v>
      </c>
      <c r="S1062" t="s">
        <v>661</v>
      </c>
      <c r="T1062">
        <v>3</v>
      </c>
      <c r="U1062" s="9">
        <v>10000</v>
      </c>
      <c r="V1062">
        <v>11.5</v>
      </c>
      <c r="W1062">
        <v>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s="8">
        <v>5520</v>
      </c>
    </row>
    <row r="1063" spans="1:33" x14ac:dyDescent="0.3">
      <c r="A1063" t="s">
        <v>530</v>
      </c>
      <c r="B1063" t="s">
        <v>1547</v>
      </c>
      <c r="C1063" s="4">
        <v>45160</v>
      </c>
      <c r="D1063">
        <v>613</v>
      </c>
      <c r="E1063" t="s">
        <v>656</v>
      </c>
      <c r="F1063" s="10">
        <v>0.116666666666666</v>
      </c>
      <c r="G1063" s="8">
        <v>1379</v>
      </c>
      <c r="H1063" t="s">
        <v>961</v>
      </c>
      <c r="I1063" s="8">
        <v>1379</v>
      </c>
      <c r="J1063" t="s">
        <v>998</v>
      </c>
      <c r="K1063">
        <v>90</v>
      </c>
      <c r="L1063" t="s">
        <v>963</v>
      </c>
      <c r="M1063" s="4">
        <v>45167</v>
      </c>
      <c r="N1063" s="4">
        <v>45167</v>
      </c>
      <c r="O1063" s="8">
        <v>19.7</v>
      </c>
      <c r="P1063" s="8">
        <v>1379</v>
      </c>
      <c r="Q1063" s="8">
        <f>Table1[[#This Row],[material_cost]]+Table1[[#This Row],[freight_cost]]</f>
        <v>1398.7</v>
      </c>
      <c r="R1063" t="s">
        <v>660</v>
      </c>
      <c r="S1063" t="s">
        <v>661</v>
      </c>
      <c r="T1063">
        <v>1</v>
      </c>
      <c r="U1063" s="9">
        <v>10000</v>
      </c>
      <c r="V1063">
        <v>7</v>
      </c>
      <c r="W1063">
        <v>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s="8">
        <v>1680</v>
      </c>
    </row>
    <row r="1064" spans="1:33" x14ac:dyDescent="0.3">
      <c r="A1064" t="s">
        <v>530</v>
      </c>
      <c r="B1064" t="s">
        <v>1547</v>
      </c>
      <c r="C1064" s="4">
        <v>45160</v>
      </c>
      <c r="D1064">
        <v>613</v>
      </c>
      <c r="E1064" t="s">
        <v>656</v>
      </c>
      <c r="F1064" s="10">
        <v>0.116666666666666</v>
      </c>
      <c r="G1064" s="8">
        <v>1379</v>
      </c>
      <c r="H1064" t="s">
        <v>961</v>
      </c>
      <c r="I1064" s="8">
        <v>1379</v>
      </c>
      <c r="J1064" t="s">
        <v>998</v>
      </c>
      <c r="K1064">
        <v>90</v>
      </c>
      <c r="L1064" t="s">
        <v>963</v>
      </c>
      <c r="M1064" s="4">
        <v>45167</v>
      </c>
      <c r="N1064" s="4">
        <v>45167</v>
      </c>
      <c r="O1064" s="8">
        <v>19.7</v>
      </c>
      <c r="P1064" s="8">
        <v>1379</v>
      </c>
      <c r="Q1064" s="8">
        <f>Table1[[#This Row],[material_cost]]+Table1[[#This Row],[freight_cost]]</f>
        <v>1398.7</v>
      </c>
      <c r="R1064" t="s">
        <v>660</v>
      </c>
      <c r="S1064" t="s">
        <v>661</v>
      </c>
      <c r="T1064">
        <v>2</v>
      </c>
      <c r="U1064" s="9">
        <v>10000</v>
      </c>
      <c r="V1064">
        <v>9.625</v>
      </c>
      <c r="W1064">
        <v>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s="8">
        <v>4620</v>
      </c>
    </row>
    <row r="1065" spans="1:33" x14ac:dyDescent="0.3">
      <c r="A1065" t="s">
        <v>530</v>
      </c>
      <c r="B1065" t="s">
        <v>1548</v>
      </c>
      <c r="C1065" s="4">
        <v>45160</v>
      </c>
      <c r="D1065">
        <v>114</v>
      </c>
      <c r="E1065" t="s">
        <v>875</v>
      </c>
      <c r="F1065" s="10">
        <v>0.174366666666666</v>
      </c>
      <c r="G1065" s="8">
        <v>3766.3199999999902</v>
      </c>
      <c r="H1065" t="s">
        <v>876</v>
      </c>
      <c r="I1065" s="8">
        <v>3753.7566666666598</v>
      </c>
      <c r="J1065" t="s">
        <v>877</v>
      </c>
      <c r="K1065">
        <v>319548</v>
      </c>
      <c r="L1065" t="s">
        <v>878</v>
      </c>
      <c r="M1065" s="4">
        <v>45168</v>
      </c>
      <c r="N1065" s="4">
        <v>45168</v>
      </c>
      <c r="O1065" s="8">
        <v>0</v>
      </c>
      <c r="P1065" s="8">
        <v>3753.77</v>
      </c>
      <c r="Q1065" s="8">
        <f>Table1[[#This Row],[material_cost]]+Table1[[#This Row],[freight_cost]]</f>
        <v>3753.77</v>
      </c>
      <c r="R1065" t="s">
        <v>879</v>
      </c>
      <c r="S1065" t="s">
        <v>661</v>
      </c>
      <c r="T1065">
        <v>2</v>
      </c>
      <c r="U1065" s="9">
        <v>10000</v>
      </c>
      <c r="V1065">
        <v>6.66</v>
      </c>
      <c r="W1065">
        <v>8</v>
      </c>
      <c r="X1065">
        <v>6.72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s="8">
        <v>7200</v>
      </c>
    </row>
    <row r="1066" spans="1:33" x14ac:dyDescent="0.3">
      <c r="A1066" t="s">
        <v>530</v>
      </c>
      <c r="B1066" t="s">
        <v>1548</v>
      </c>
      <c r="C1066" s="4">
        <v>45160</v>
      </c>
      <c r="D1066">
        <v>114</v>
      </c>
      <c r="E1066" t="s">
        <v>875</v>
      </c>
      <c r="F1066" s="10">
        <v>0.174366666666666</v>
      </c>
      <c r="G1066" s="8">
        <v>3766.3199999999902</v>
      </c>
      <c r="H1066" t="s">
        <v>876</v>
      </c>
      <c r="I1066" s="8">
        <v>3753.7566666666598</v>
      </c>
      <c r="J1066" t="s">
        <v>877</v>
      </c>
      <c r="K1066">
        <v>319548</v>
      </c>
      <c r="L1066" t="s">
        <v>878</v>
      </c>
      <c r="M1066" s="4">
        <v>45168</v>
      </c>
      <c r="N1066" s="4">
        <v>45168</v>
      </c>
      <c r="O1066" s="8">
        <v>0</v>
      </c>
      <c r="P1066" s="8">
        <v>3753.77</v>
      </c>
      <c r="Q1066" s="8">
        <f>Table1[[#This Row],[material_cost]]+Table1[[#This Row],[freight_cost]]</f>
        <v>3753.77</v>
      </c>
      <c r="R1066" t="s">
        <v>879</v>
      </c>
      <c r="S1066" t="s">
        <v>661</v>
      </c>
      <c r="T1066">
        <v>1</v>
      </c>
      <c r="U1066" s="9">
        <v>10000</v>
      </c>
      <c r="V1066">
        <v>6.66</v>
      </c>
      <c r="W1066">
        <v>8</v>
      </c>
      <c r="X1066">
        <v>6.72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s="8">
        <v>7200</v>
      </c>
    </row>
    <row r="1067" spans="1:33" x14ac:dyDescent="0.3">
      <c r="A1067" t="s">
        <v>530</v>
      </c>
      <c r="B1067" t="s">
        <v>1548</v>
      </c>
      <c r="C1067" s="4">
        <v>45160</v>
      </c>
      <c r="D1067">
        <v>114</v>
      </c>
      <c r="E1067" t="s">
        <v>875</v>
      </c>
      <c r="F1067" s="10">
        <v>0.174366666666666</v>
      </c>
      <c r="G1067" s="8">
        <v>3766.3199999999902</v>
      </c>
      <c r="H1067" t="s">
        <v>876</v>
      </c>
      <c r="I1067" s="8">
        <v>3753.7566666666598</v>
      </c>
      <c r="J1067" t="s">
        <v>877</v>
      </c>
      <c r="K1067">
        <v>319548</v>
      </c>
      <c r="L1067" t="s">
        <v>878</v>
      </c>
      <c r="M1067" s="4">
        <v>45168</v>
      </c>
      <c r="N1067" s="4">
        <v>45168</v>
      </c>
      <c r="O1067" s="8">
        <v>0</v>
      </c>
      <c r="P1067" s="8">
        <v>3753.77</v>
      </c>
      <c r="Q1067" s="8">
        <f>Table1[[#This Row],[material_cost]]+Table1[[#This Row],[freight_cost]]</f>
        <v>3753.77</v>
      </c>
      <c r="R1067" t="s">
        <v>879</v>
      </c>
      <c r="S1067" t="s">
        <v>661</v>
      </c>
      <c r="T1067">
        <v>3</v>
      </c>
      <c r="U1067" s="9">
        <v>10000</v>
      </c>
      <c r="V1067">
        <v>6.66</v>
      </c>
      <c r="W1067">
        <v>8</v>
      </c>
      <c r="X1067">
        <v>6.72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s="8">
        <v>7200</v>
      </c>
    </row>
    <row r="1068" spans="1:33" x14ac:dyDescent="0.3">
      <c r="A1068" t="s">
        <v>530</v>
      </c>
      <c r="B1068" t="s">
        <v>1549</v>
      </c>
      <c r="C1068" s="4">
        <v>45160</v>
      </c>
      <c r="D1068">
        <v>613</v>
      </c>
      <c r="E1068" t="s">
        <v>656</v>
      </c>
      <c r="F1068" s="10">
        <v>8.5750000000000007E-2</v>
      </c>
      <c r="G1068" s="8">
        <v>1188.4949999999999</v>
      </c>
      <c r="H1068" t="s">
        <v>1223</v>
      </c>
      <c r="I1068" s="8">
        <v>1195.855</v>
      </c>
      <c r="J1068" t="s">
        <v>1550</v>
      </c>
      <c r="K1068">
        <v>25</v>
      </c>
      <c r="L1068" t="s">
        <v>752</v>
      </c>
      <c r="M1068" s="4">
        <v>45166</v>
      </c>
      <c r="N1068" s="4">
        <v>45167</v>
      </c>
      <c r="O1068" s="8">
        <v>17.432500000000001</v>
      </c>
      <c r="P1068" s="8">
        <v>1195.8525</v>
      </c>
      <c r="Q1068" s="8">
        <f>Table1[[#This Row],[material_cost]]+Table1[[#This Row],[freight_cost]]</f>
        <v>1213.2849999999999</v>
      </c>
      <c r="R1068" t="s">
        <v>660</v>
      </c>
      <c r="S1068" t="s">
        <v>661</v>
      </c>
      <c r="T1068">
        <v>3</v>
      </c>
      <c r="U1068" s="9">
        <v>10000</v>
      </c>
      <c r="V1068">
        <v>10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s="8">
        <v>2400</v>
      </c>
    </row>
    <row r="1069" spans="1:33" x14ac:dyDescent="0.3">
      <c r="A1069" t="s">
        <v>530</v>
      </c>
      <c r="B1069" t="s">
        <v>1549</v>
      </c>
      <c r="C1069" s="4">
        <v>45160</v>
      </c>
      <c r="D1069">
        <v>613</v>
      </c>
      <c r="E1069" t="s">
        <v>656</v>
      </c>
      <c r="F1069" s="10">
        <v>8.5750000000000007E-2</v>
      </c>
      <c r="G1069" s="8">
        <v>1188.4949999999999</v>
      </c>
      <c r="H1069" t="s">
        <v>1223</v>
      </c>
      <c r="I1069" s="8">
        <v>1195.855</v>
      </c>
      <c r="J1069" t="s">
        <v>1550</v>
      </c>
      <c r="K1069">
        <v>25</v>
      </c>
      <c r="L1069" t="s">
        <v>752</v>
      </c>
      <c r="M1069" s="4">
        <v>45166</v>
      </c>
      <c r="N1069" s="4">
        <v>45167</v>
      </c>
      <c r="O1069" s="8">
        <v>17.432500000000001</v>
      </c>
      <c r="P1069" s="8">
        <v>1195.8525</v>
      </c>
      <c r="Q1069" s="8">
        <f>Table1[[#This Row],[material_cost]]+Table1[[#This Row],[freight_cost]]</f>
        <v>1213.2849999999999</v>
      </c>
      <c r="R1069" t="s">
        <v>660</v>
      </c>
      <c r="S1069" t="s">
        <v>661</v>
      </c>
      <c r="T1069">
        <v>1</v>
      </c>
      <c r="U1069" s="9">
        <v>10000</v>
      </c>
      <c r="V1069">
        <v>10.875</v>
      </c>
      <c r="W1069">
        <v>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s="8">
        <v>5220</v>
      </c>
    </row>
    <row r="1070" spans="1:33" x14ac:dyDescent="0.3">
      <c r="A1070" t="s">
        <v>530</v>
      </c>
      <c r="B1070" t="s">
        <v>1549</v>
      </c>
      <c r="C1070" s="4">
        <v>45160</v>
      </c>
      <c r="D1070">
        <v>613</v>
      </c>
      <c r="E1070" t="s">
        <v>656</v>
      </c>
      <c r="F1070" s="10">
        <v>8.5750000000000007E-2</v>
      </c>
      <c r="G1070" s="8">
        <v>1188.4949999999999</v>
      </c>
      <c r="H1070" t="s">
        <v>1223</v>
      </c>
      <c r="I1070" s="8">
        <v>1195.855</v>
      </c>
      <c r="J1070" t="s">
        <v>1550</v>
      </c>
      <c r="K1070">
        <v>25</v>
      </c>
      <c r="L1070" t="s">
        <v>752</v>
      </c>
      <c r="M1070" s="4">
        <v>45166</v>
      </c>
      <c r="N1070" s="4">
        <v>45167</v>
      </c>
      <c r="O1070" s="8">
        <v>17.432500000000001</v>
      </c>
      <c r="P1070" s="8">
        <v>1195.8525</v>
      </c>
      <c r="Q1070" s="8">
        <f>Table1[[#This Row],[material_cost]]+Table1[[#This Row],[freight_cost]]</f>
        <v>1213.2849999999999</v>
      </c>
      <c r="R1070" t="s">
        <v>660</v>
      </c>
      <c r="S1070" t="s">
        <v>661</v>
      </c>
      <c r="T1070">
        <v>2</v>
      </c>
      <c r="U1070" s="9">
        <v>10000</v>
      </c>
      <c r="V1070">
        <v>7</v>
      </c>
      <c r="W1070">
        <v>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s="8">
        <v>3360</v>
      </c>
    </row>
    <row r="1071" spans="1:33" x14ac:dyDescent="0.3">
      <c r="A1071" t="s">
        <v>530</v>
      </c>
      <c r="B1071" t="s">
        <v>1549</v>
      </c>
      <c r="C1071" s="4">
        <v>45160</v>
      </c>
      <c r="D1071">
        <v>613</v>
      </c>
      <c r="E1071" t="s">
        <v>656</v>
      </c>
      <c r="F1071" s="10">
        <v>8.5750000000000007E-2</v>
      </c>
      <c r="G1071" s="8">
        <v>1188.4949999999999</v>
      </c>
      <c r="H1071" t="s">
        <v>1223</v>
      </c>
      <c r="I1071" s="8">
        <v>1195.855</v>
      </c>
      <c r="J1071" t="s">
        <v>1550</v>
      </c>
      <c r="K1071">
        <v>25</v>
      </c>
      <c r="L1071" t="s">
        <v>752</v>
      </c>
      <c r="M1071" s="4">
        <v>45166</v>
      </c>
      <c r="N1071" s="4">
        <v>45167</v>
      </c>
      <c r="O1071" s="8">
        <v>17.432500000000001</v>
      </c>
      <c r="P1071" s="8">
        <v>1195.8525</v>
      </c>
      <c r="Q1071" s="8">
        <f>Table1[[#This Row],[material_cost]]+Table1[[#This Row],[freight_cost]]</f>
        <v>1213.2849999999999</v>
      </c>
      <c r="R1071" t="s">
        <v>660</v>
      </c>
      <c r="S1071" t="s">
        <v>661</v>
      </c>
      <c r="T1071">
        <v>4</v>
      </c>
      <c r="U1071" s="9">
        <v>10000</v>
      </c>
      <c r="V1071">
        <v>12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s="8">
        <v>2880</v>
      </c>
    </row>
    <row r="1072" spans="1:33" x14ac:dyDescent="0.3">
      <c r="A1072" t="s">
        <v>530</v>
      </c>
      <c r="B1072" t="s">
        <v>1551</v>
      </c>
      <c r="C1072" s="4">
        <v>45160</v>
      </c>
      <c r="D1072">
        <v>327</v>
      </c>
      <c r="E1072" t="s">
        <v>668</v>
      </c>
      <c r="F1072" s="10">
        <v>1.1859999999999999</v>
      </c>
      <c r="G1072" s="8">
        <v>507.02</v>
      </c>
      <c r="H1072" t="s">
        <v>1446</v>
      </c>
      <c r="I1072" s="8">
        <v>491.8</v>
      </c>
      <c r="J1072" t="s">
        <v>692</v>
      </c>
      <c r="K1072">
        <v>333</v>
      </c>
      <c r="L1072" t="s">
        <v>1492</v>
      </c>
      <c r="M1072" s="4">
        <v>45167</v>
      </c>
      <c r="N1072" s="4">
        <v>45167</v>
      </c>
      <c r="O1072" s="8">
        <v>0</v>
      </c>
      <c r="P1072" s="8">
        <v>491.8</v>
      </c>
      <c r="Q1072" s="8">
        <f>Table1[[#This Row],[material_cost]]+Table1[[#This Row],[freight_cost]]</f>
        <v>491.8</v>
      </c>
      <c r="R1072" t="s">
        <v>19</v>
      </c>
      <c r="S1072" t="s">
        <v>661</v>
      </c>
      <c r="T1072">
        <v>1</v>
      </c>
      <c r="U1072" s="9">
        <v>5000</v>
      </c>
      <c r="V1072">
        <v>7.125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s="8">
        <v>427.5</v>
      </c>
    </row>
    <row r="1073" spans="1:33" x14ac:dyDescent="0.3">
      <c r="A1073" t="s">
        <v>530</v>
      </c>
      <c r="B1073" t="s">
        <v>1552</v>
      </c>
      <c r="C1073" s="4">
        <v>45160</v>
      </c>
      <c r="D1073">
        <v>613</v>
      </c>
      <c r="E1073" t="s">
        <v>656</v>
      </c>
      <c r="F1073" s="10">
        <v>0.22466666666666599</v>
      </c>
      <c r="G1073" s="8">
        <v>1253.6400000000001</v>
      </c>
      <c r="H1073" t="s">
        <v>824</v>
      </c>
      <c r="I1073" s="8">
        <v>1246.4966666666601</v>
      </c>
      <c r="J1073" t="s">
        <v>1153</v>
      </c>
      <c r="K1073">
        <v>138</v>
      </c>
      <c r="L1073" t="s">
        <v>806</v>
      </c>
      <c r="M1073" s="4">
        <v>45166</v>
      </c>
      <c r="N1073" s="4">
        <v>45166</v>
      </c>
      <c r="O1073" s="8">
        <v>9.2466666666666608</v>
      </c>
      <c r="P1073" s="8">
        <v>1246.4966666666601</v>
      </c>
      <c r="Q1073" s="8">
        <f>Table1[[#This Row],[material_cost]]+Table1[[#This Row],[freight_cost]]</f>
        <v>1255.7433333333267</v>
      </c>
      <c r="R1073" t="s">
        <v>660</v>
      </c>
      <c r="S1073" t="s">
        <v>661</v>
      </c>
      <c r="T1073">
        <v>2</v>
      </c>
      <c r="U1073" s="9">
        <v>10000</v>
      </c>
      <c r="V1073">
        <v>12.5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s="8">
        <v>1500</v>
      </c>
    </row>
    <row r="1074" spans="1:33" x14ac:dyDescent="0.3">
      <c r="A1074" t="s">
        <v>530</v>
      </c>
      <c r="B1074" t="s">
        <v>1552</v>
      </c>
      <c r="C1074" s="4">
        <v>45160</v>
      </c>
      <c r="D1074">
        <v>613</v>
      </c>
      <c r="E1074" t="s">
        <v>656</v>
      </c>
      <c r="F1074" s="10">
        <v>0.22466666666666599</v>
      </c>
      <c r="G1074" s="8">
        <v>1253.6400000000001</v>
      </c>
      <c r="H1074" t="s">
        <v>824</v>
      </c>
      <c r="I1074" s="8">
        <v>1246.4966666666601</v>
      </c>
      <c r="J1074" t="s">
        <v>1153</v>
      </c>
      <c r="K1074">
        <v>138</v>
      </c>
      <c r="L1074" t="s">
        <v>806</v>
      </c>
      <c r="M1074" s="4">
        <v>45166</v>
      </c>
      <c r="N1074" s="4">
        <v>45166</v>
      </c>
      <c r="O1074" s="8">
        <v>9.2466666666666608</v>
      </c>
      <c r="P1074" s="8">
        <v>1246.4966666666601</v>
      </c>
      <c r="Q1074" s="8">
        <f>Table1[[#This Row],[material_cost]]+Table1[[#This Row],[freight_cost]]</f>
        <v>1255.7433333333267</v>
      </c>
      <c r="R1074" t="s">
        <v>660</v>
      </c>
      <c r="S1074" t="s">
        <v>661</v>
      </c>
      <c r="T1074">
        <v>1</v>
      </c>
      <c r="U1074" s="9">
        <v>10000</v>
      </c>
      <c r="V1074">
        <v>7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s="8">
        <v>1680</v>
      </c>
    </row>
    <row r="1075" spans="1:33" x14ac:dyDescent="0.3">
      <c r="A1075" t="s">
        <v>530</v>
      </c>
      <c r="B1075" t="s">
        <v>1552</v>
      </c>
      <c r="C1075" s="4">
        <v>45160</v>
      </c>
      <c r="D1075">
        <v>613</v>
      </c>
      <c r="E1075" t="s">
        <v>656</v>
      </c>
      <c r="F1075" s="10">
        <v>0.22466666666666599</v>
      </c>
      <c r="G1075" s="8">
        <v>1253.6400000000001</v>
      </c>
      <c r="H1075" t="s">
        <v>824</v>
      </c>
      <c r="I1075" s="8">
        <v>1246.4966666666601</v>
      </c>
      <c r="J1075" t="s">
        <v>1153</v>
      </c>
      <c r="K1075">
        <v>138</v>
      </c>
      <c r="L1075" t="s">
        <v>806</v>
      </c>
      <c r="M1075" s="4">
        <v>45166</v>
      </c>
      <c r="N1075" s="4">
        <v>45166</v>
      </c>
      <c r="O1075" s="8">
        <v>9.2466666666666608</v>
      </c>
      <c r="P1075" s="8">
        <v>1246.4966666666601</v>
      </c>
      <c r="Q1075" s="8">
        <f>Table1[[#This Row],[material_cost]]+Table1[[#This Row],[freight_cost]]</f>
        <v>1255.7433333333267</v>
      </c>
      <c r="R1075" t="s">
        <v>660</v>
      </c>
      <c r="S1075" t="s">
        <v>661</v>
      </c>
      <c r="T1075">
        <v>3</v>
      </c>
      <c r="U1075" s="9">
        <v>10000</v>
      </c>
      <c r="V1075">
        <v>10</v>
      </c>
      <c r="W1075">
        <v>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s="8">
        <v>2400</v>
      </c>
    </row>
    <row r="1076" spans="1:33" x14ac:dyDescent="0.3">
      <c r="A1076" t="s">
        <v>530</v>
      </c>
      <c r="B1076" t="s">
        <v>1553</v>
      </c>
      <c r="C1076" s="4">
        <v>45160</v>
      </c>
      <c r="D1076">
        <v>613</v>
      </c>
      <c r="E1076" t="s">
        <v>656</v>
      </c>
      <c r="F1076" s="10">
        <v>0.11550000000000001</v>
      </c>
      <c r="G1076" s="8">
        <v>864.51750000000004</v>
      </c>
      <c r="H1076" t="s">
        <v>588</v>
      </c>
      <c r="I1076" s="8">
        <v>871.10249999999996</v>
      </c>
      <c r="J1076" t="s">
        <v>1213</v>
      </c>
      <c r="K1076">
        <v>163</v>
      </c>
      <c r="L1076" t="s">
        <v>806</v>
      </c>
      <c r="M1076" s="4">
        <v>45166</v>
      </c>
      <c r="N1076" s="4">
        <v>45166</v>
      </c>
      <c r="O1076" s="8">
        <v>9.4275000000000002</v>
      </c>
      <c r="P1076" s="8">
        <v>871.10249999999996</v>
      </c>
      <c r="Q1076" s="8">
        <f>Table1[[#This Row],[material_cost]]+Table1[[#This Row],[freight_cost]]</f>
        <v>880.53</v>
      </c>
      <c r="R1076" t="s">
        <v>660</v>
      </c>
      <c r="S1076" t="s">
        <v>661</v>
      </c>
      <c r="T1076">
        <v>3</v>
      </c>
      <c r="U1076" s="9">
        <v>10000</v>
      </c>
      <c r="V1076">
        <v>6.5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s="8">
        <v>780</v>
      </c>
    </row>
    <row r="1077" spans="1:33" x14ac:dyDescent="0.3">
      <c r="A1077" t="s">
        <v>530</v>
      </c>
      <c r="B1077" t="s">
        <v>1553</v>
      </c>
      <c r="C1077" s="4">
        <v>45160</v>
      </c>
      <c r="D1077">
        <v>613</v>
      </c>
      <c r="E1077" t="s">
        <v>656</v>
      </c>
      <c r="F1077" s="10">
        <v>0.11550000000000001</v>
      </c>
      <c r="G1077" s="8">
        <v>864.51750000000004</v>
      </c>
      <c r="H1077" t="s">
        <v>588</v>
      </c>
      <c r="I1077" s="8">
        <v>871.10249999999996</v>
      </c>
      <c r="J1077" t="s">
        <v>1213</v>
      </c>
      <c r="K1077">
        <v>163</v>
      </c>
      <c r="L1077" t="s">
        <v>806</v>
      </c>
      <c r="M1077" s="4">
        <v>45166</v>
      </c>
      <c r="N1077" s="4">
        <v>45166</v>
      </c>
      <c r="O1077" s="8">
        <v>9.4275000000000002</v>
      </c>
      <c r="P1077" s="8">
        <v>871.10249999999996</v>
      </c>
      <c r="Q1077" s="8">
        <f>Table1[[#This Row],[material_cost]]+Table1[[#This Row],[freight_cost]]</f>
        <v>880.53</v>
      </c>
      <c r="R1077" t="s">
        <v>660</v>
      </c>
      <c r="S1077" t="s">
        <v>661</v>
      </c>
      <c r="T1077">
        <v>4</v>
      </c>
      <c r="U1077" s="9">
        <v>10000</v>
      </c>
      <c r="V1077">
        <v>10.125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s="8">
        <v>1215</v>
      </c>
    </row>
    <row r="1078" spans="1:33" x14ac:dyDescent="0.3">
      <c r="A1078" t="s">
        <v>530</v>
      </c>
      <c r="B1078" t="s">
        <v>1553</v>
      </c>
      <c r="C1078" s="4">
        <v>45160</v>
      </c>
      <c r="D1078">
        <v>613</v>
      </c>
      <c r="E1078" t="s">
        <v>656</v>
      </c>
      <c r="F1078" s="10">
        <v>0.11550000000000001</v>
      </c>
      <c r="G1078" s="8">
        <v>864.51750000000004</v>
      </c>
      <c r="H1078" t="s">
        <v>588</v>
      </c>
      <c r="I1078" s="8">
        <v>871.10249999999996</v>
      </c>
      <c r="J1078" t="s">
        <v>1213</v>
      </c>
      <c r="K1078">
        <v>163</v>
      </c>
      <c r="L1078" t="s">
        <v>806</v>
      </c>
      <c r="M1078" s="4">
        <v>45166</v>
      </c>
      <c r="N1078" s="4">
        <v>45166</v>
      </c>
      <c r="O1078" s="8">
        <v>9.4275000000000002</v>
      </c>
      <c r="P1078" s="8">
        <v>871.10249999999996</v>
      </c>
      <c r="Q1078" s="8">
        <f>Table1[[#This Row],[material_cost]]+Table1[[#This Row],[freight_cost]]</f>
        <v>880.53</v>
      </c>
      <c r="R1078" t="s">
        <v>660</v>
      </c>
      <c r="S1078" t="s">
        <v>661</v>
      </c>
      <c r="T1078">
        <v>1</v>
      </c>
      <c r="U1078" s="9">
        <v>10000</v>
      </c>
      <c r="V1078">
        <v>10.875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s="8">
        <v>2610</v>
      </c>
    </row>
    <row r="1079" spans="1:33" x14ac:dyDescent="0.3">
      <c r="A1079" t="s">
        <v>530</v>
      </c>
      <c r="B1079" t="s">
        <v>1553</v>
      </c>
      <c r="C1079" s="4">
        <v>45160</v>
      </c>
      <c r="D1079">
        <v>613</v>
      </c>
      <c r="E1079" t="s">
        <v>656</v>
      </c>
      <c r="F1079" s="10">
        <v>0.11550000000000001</v>
      </c>
      <c r="G1079" s="8">
        <v>864.51750000000004</v>
      </c>
      <c r="H1079" t="s">
        <v>588</v>
      </c>
      <c r="I1079" s="8">
        <v>871.10249999999996</v>
      </c>
      <c r="J1079" t="s">
        <v>1213</v>
      </c>
      <c r="K1079">
        <v>163</v>
      </c>
      <c r="L1079" t="s">
        <v>806</v>
      </c>
      <c r="M1079" s="4">
        <v>45166</v>
      </c>
      <c r="N1079" s="4">
        <v>45166</v>
      </c>
      <c r="O1079" s="8">
        <v>9.4275000000000002</v>
      </c>
      <c r="P1079" s="8">
        <v>871.10249999999996</v>
      </c>
      <c r="Q1079" s="8">
        <f>Table1[[#This Row],[material_cost]]+Table1[[#This Row],[freight_cost]]</f>
        <v>880.53</v>
      </c>
      <c r="R1079" t="s">
        <v>660</v>
      </c>
      <c r="S1079" t="s">
        <v>661</v>
      </c>
      <c r="T1079">
        <v>2</v>
      </c>
      <c r="U1079" s="9">
        <v>10000</v>
      </c>
      <c r="V1079">
        <v>12</v>
      </c>
      <c r="W1079">
        <v>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s="8">
        <v>2880</v>
      </c>
    </row>
    <row r="1080" spans="1:33" x14ac:dyDescent="0.3">
      <c r="A1080" t="s">
        <v>530</v>
      </c>
      <c r="B1080" t="s">
        <v>1554</v>
      </c>
      <c r="C1080" s="4">
        <v>45162</v>
      </c>
      <c r="D1080">
        <v>327</v>
      </c>
      <c r="E1080" t="s">
        <v>668</v>
      </c>
      <c r="F1080" s="10">
        <v>0.54500000000000004</v>
      </c>
      <c r="G1080" s="8">
        <v>449.63</v>
      </c>
      <c r="H1080">
        <v>54320</v>
      </c>
      <c r="I1080" s="8">
        <v>449.63</v>
      </c>
      <c r="J1080" t="s">
        <v>1555</v>
      </c>
      <c r="K1080">
        <v>379</v>
      </c>
      <c r="L1080" t="s">
        <v>1115</v>
      </c>
      <c r="M1080" s="4">
        <v>45181</v>
      </c>
      <c r="N1080" s="4">
        <v>45181</v>
      </c>
      <c r="O1080" s="8">
        <v>0</v>
      </c>
      <c r="P1080" s="8">
        <v>449.63</v>
      </c>
      <c r="Q1080" s="8">
        <f>Table1[[#This Row],[material_cost]]+Table1[[#This Row],[freight_cost]]</f>
        <v>449.63</v>
      </c>
      <c r="R1080" t="s">
        <v>19</v>
      </c>
      <c r="S1080" t="s">
        <v>661</v>
      </c>
      <c r="T1080">
        <v>1</v>
      </c>
      <c r="U1080" s="9">
        <v>10000</v>
      </c>
      <c r="V1080">
        <v>6.875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s="8">
        <v>825</v>
      </c>
    </row>
    <row r="1081" spans="1:33" x14ac:dyDescent="0.3">
      <c r="A1081" t="s">
        <v>530</v>
      </c>
      <c r="B1081" t="s">
        <v>1556</v>
      </c>
      <c r="C1081" s="4">
        <v>45162</v>
      </c>
      <c r="D1081">
        <v>613</v>
      </c>
      <c r="E1081" t="s">
        <v>656</v>
      </c>
      <c r="F1081" s="10">
        <v>5.83333333333333E-2</v>
      </c>
      <c r="G1081" s="8">
        <v>2393.125</v>
      </c>
      <c r="H1081" t="s">
        <v>961</v>
      </c>
      <c r="I1081" s="8">
        <v>2382.5500000000002</v>
      </c>
      <c r="J1081" t="s">
        <v>1518</v>
      </c>
      <c r="K1081">
        <v>90</v>
      </c>
      <c r="L1081" t="s">
        <v>963</v>
      </c>
      <c r="M1081" s="4">
        <v>45167</v>
      </c>
      <c r="N1081" s="4">
        <v>45167</v>
      </c>
      <c r="O1081" s="8">
        <v>34.036666666666598</v>
      </c>
      <c r="P1081" s="8">
        <v>2382.5466666666598</v>
      </c>
      <c r="Q1081" s="8">
        <f>Table1[[#This Row],[material_cost]]+Table1[[#This Row],[freight_cost]]</f>
        <v>2416.5833333333262</v>
      </c>
      <c r="R1081" t="s">
        <v>660</v>
      </c>
      <c r="S1081" t="s">
        <v>661</v>
      </c>
      <c r="T1081">
        <v>3</v>
      </c>
      <c r="U1081" s="9">
        <v>10000</v>
      </c>
      <c r="V1081">
        <v>12.875</v>
      </c>
      <c r="W1081">
        <v>7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s="8">
        <v>10815</v>
      </c>
    </row>
    <row r="1082" spans="1:33" x14ac:dyDescent="0.3">
      <c r="A1082" t="s">
        <v>530</v>
      </c>
      <c r="B1082" t="s">
        <v>1556</v>
      </c>
      <c r="C1082" s="4">
        <v>45162</v>
      </c>
      <c r="D1082">
        <v>613</v>
      </c>
      <c r="E1082" t="s">
        <v>656</v>
      </c>
      <c r="F1082" s="10">
        <v>5.83333333333333E-2</v>
      </c>
      <c r="G1082" s="8">
        <v>2393.125</v>
      </c>
      <c r="H1082" t="s">
        <v>961</v>
      </c>
      <c r="I1082" s="8">
        <v>2382.5500000000002</v>
      </c>
      <c r="J1082" t="s">
        <v>1518</v>
      </c>
      <c r="K1082">
        <v>90</v>
      </c>
      <c r="L1082" t="s">
        <v>963</v>
      </c>
      <c r="M1082" s="4">
        <v>45167</v>
      </c>
      <c r="N1082" s="4">
        <v>45167</v>
      </c>
      <c r="O1082" s="8">
        <v>34.036666666666598</v>
      </c>
      <c r="P1082" s="8">
        <v>2382.5466666666598</v>
      </c>
      <c r="Q1082" s="8">
        <f>Table1[[#This Row],[material_cost]]+Table1[[#This Row],[freight_cost]]</f>
        <v>2416.5833333333262</v>
      </c>
      <c r="R1082" t="s">
        <v>660</v>
      </c>
      <c r="S1082" t="s">
        <v>661</v>
      </c>
      <c r="T1082">
        <v>4</v>
      </c>
      <c r="U1082" s="9">
        <v>10000</v>
      </c>
      <c r="V1082">
        <v>13</v>
      </c>
      <c r="W1082">
        <v>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s="8">
        <v>4680</v>
      </c>
    </row>
    <row r="1083" spans="1:33" x14ac:dyDescent="0.3">
      <c r="A1083" t="s">
        <v>530</v>
      </c>
      <c r="B1083" t="s">
        <v>1556</v>
      </c>
      <c r="C1083" s="4">
        <v>45162</v>
      </c>
      <c r="D1083">
        <v>613</v>
      </c>
      <c r="E1083" t="s">
        <v>656</v>
      </c>
      <c r="F1083" s="10">
        <v>5.83333333333333E-2</v>
      </c>
      <c r="G1083" s="8">
        <v>2393.125</v>
      </c>
      <c r="H1083" t="s">
        <v>961</v>
      </c>
      <c r="I1083" s="8">
        <v>2382.5500000000002</v>
      </c>
      <c r="J1083" t="s">
        <v>1518</v>
      </c>
      <c r="K1083">
        <v>90</v>
      </c>
      <c r="L1083" t="s">
        <v>963</v>
      </c>
      <c r="M1083" s="4">
        <v>45167</v>
      </c>
      <c r="N1083" s="4">
        <v>45167</v>
      </c>
      <c r="O1083" s="8">
        <v>34.036666666666598</v>
      </c>
      <c r="P1083" s="8">
        <v>2382.5466666666598</v>
      </c>
      <c r="Q1083" s="8">
        <f>Table1[[#This Row],[material_cost]]+Table1[[#This Row],[freight_cost]]</f>
        <v>2416.5833333333262</v>
      </c>
      <c r="R1083" t="s">
        <v>660</v>
      </c>
      <c r="S1083" t="s">
        <v>661</v>
      </c>
      <c r="T1083">
        <v>2</v>
      </c>
      <c r="U1083" s="9">
        <v>10000</v>
      </c>
      <c r="V1083">
        <v>9.625</v>
      </c>
      <c r="W1083">
        <v>6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s="8">
        <v>6930</v>
      </c>
    </row>
    <row r="1084" spans="1:33" x14ac:dyDescent="0.3">
      <c r="A1084" t="s">
        <v>530</v>
      </c>
      <c r="B1084" t="s">
        <v>1556</v>
      </c>
      <c r="C1084" s="4">
        <v>45162</v>
      </c>
      <c r="D1084">
        <v>613</v>
      </c>
      <c r="E1084" t="s">
        <v>656</v>
      </c>
      <c r="F1084" s="10">
        <v>5.83333333333333E-2</v>
      </c>
      <c r="G1084" s="8">
        <v>2393.125</v>
      </c>
      <c r="H1084" t="s">
        <v>961</v>
      </c>
      <c r="I1084" s="8">
        <v>2382.5500000000002</v>
      </c>
      <c r="J1084" t="s">
        <v>1518</v>
      </c>
      <c r="K1084">
        <v>90</v>
      </c>
      <c r="L1084" t="s">
        <v>963</v>
      </c>
      <c r="M1084" s="4">
        <v>45167</v>
      </c>
      <c r="N1084" s="4">
        <v>45167</v>
      </c>
      <c r="O1084" s="8">
        <v>34.036666666666598</v>
      </c>
      <c r="P1084" s="8">
        <v>2382.5466666666598</v>
      </c>
      <c r="Q1084" s="8">
        <f>Table1[[#This Row],[material_cost]]+Table1[[#This Row],[freight_cost]]</f>
        <v>2416.5833333333262</v>
      </c>
      <c r="R1084" t="s">
        <v>660</v>
      </c>
      <c r="S1084" t="s">
        <v>661</v>
      </c>
      <c r="T1084">
        <v>6</v>
      </c>
      <c r="U1084" s="9">
        <v>10000</v>
      </c>
      <c r="V1084">
        <v>7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s="8">
        <v>1680</v>
      </c>
    </row>
    <row r="1085" spans="1:33" x14ac:dyDescent="0.3">
      <c r="A1085" t="s">
        <v>530</v>
      </c>
      <c r="B1085" t="s">
        <v>1556</v>
      </c>
      <c r="C1085" s="4">
        <v>45162</v>
      </c>
      <c r="D1085">
        <v>613</v>
      </c>
      <c r="E1085" t="s">
        <v>656</v>
      </c>
      <c r="F1085" s="10">
        <v>5.83333333333333E-2</v>
      </c>
      <c r="G1085" s="8">
        <v>2393.125</v>
      </c>
      <c r="H1085" t="s">
        <v>961</v>
      </c>
      <c r="I1085" s="8">
        <v>2382.5500000000002</v>
      </c>
      <c r="J1085" t="s">
        <v>1518</v>
      </c>
      <c r="K1085">
        <v>90</v>
      </c>
      <c r="L1085" t="s">
        <v>963</v>
      </c>
      <c r="M1085" s="4">
        <v>45167</v>
      </c>
      <c r="N1085" s="4">
        <v>45167</v>
      </c>
      <c r="O1085" s="8">
        <v>34.036666666666598</v>
      </c>
      <c r="P1085" s="8">
        <v>2382.5466666666598</v>
      </c>
      <c r="Q1085" s="8">
        <f>Table1[[#This Row],[material_cost]]+Table1[[#This Row],[freight_cost]]</f>
        <v>2416.5833333333262</v>
      </c>
      <c r="R1085" t="s">
        <v>660</v>
      </c>
      <c r="S1085" t="s">
        <v>661</v>
      </c>
      <c r="T1085">
        <v>1</v>
      </c>
      <c r="U1085" s="9">
        <v>10000</v>
      </c>
      <c r="V1085">
        <v>12.375</v>
      </c>
      <c r="W1085">
        <v>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s="8">
        <v>11880</v>
      </c>
    </row>
    <row r="1086" spans="1:33" x14ac:dyDescent="0.3">
      <c r="A1086" t="s">
        <v>530</v>
      </c>
      <c r="B1086" t="s">
        <v>1556</v>
      </c>
      <c r="C1086" s="4">
        <v>45162</v>
      </c>
      <c r="D1086">
        <v>613</v>
      </c>
      <c r="E1086" t="s">
        <v>656</v>
      </c>
      <c r="F1086" s="10">
        <v>5.83333333333333E-2</v>
      </c>
      <c r="G1086" s="8">
        <v>2393.125</v>
      </c>
      <c r="H1086" t="s">
        <v>961</v>
      </c>
      <c r="I1086" s="8">
        <v>2382.5500000000002</v>
      </c>
      <c r="J1086" t="s">
        <v>1518</v>
      </c>
      <c r="K1086">
        <v>90</v>
      </c>
      <c r="L1086" t="s">
        <v>963</v>
      </c>
      <c r="M1086" s="4">
        <v>45167</v>
      </c>
      <c r="N1086" s="4">
        <v>45167</v>
      </c>
      <c r="O1086" s="8">
        <v>34.036666666666598</v>
      </c>
      <c r="P1086" s="8">
        <v>2382.5466666666598</v>
      </c>
      <c r="Q1086" s="8">
        <f>Table1[[#This Row],[material_cost]]+Table1[[#This Row],[freight_cost]]</f>
        <v>2416.5833333333262</v>
      </c>
      <c r="R1086" t="s">
        <v>660</v>
      </c>
      <c r="S1086" t="s">
        <v>661</v>
      </c>
      <c r="T1086">
        <v>5</v>
      </c>
      <c r="U1086" s="9">
        <v>10000</v>
      </c>
      <c r="V1086">
        <v>10.5</v>
      </c>
      <c r="W1086">
        <v>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s="8">
        <v>5040</v>
      </c>
    </row>
    <row r="1087" spans="1:33" x14ac:dyDescent="0.3">
      <c r="A1087" t="s">
        <v>530</v>
      </c>
      <c r="B1087" t="s">
        <v>1557</v>
      </c>
      <c r="C1087" s="4">
        <v>45162</v>
      </c>
      <c r="D1087">
        <v>1066</v>
      </c>
      <c r="E1087" t="s">
        <v>671</v>
      </c>
      <c r="F1087" s="10">
        <v>4.4999999999999998E-2</v>
      </c>
      <c r="G1087" s="8">
        <v>921.375</v>
      </c>
      <c r="H1087" t="s">
        <v>723</v>
      </c>
      <c r="I1087" s="8">
        <v>921.375</v>
      </c>
      <c r="J1087" t="s">
        <v>724</v>
      </c>
      <c r="K1087">
        <v>296</v>
      </c>
      <c r="M1087" s="4">
        <v>45167</v>
      </c>
      <c r="O1087" s="8">
        <v>0</v>
      </c>
      <c r="P1087" s="8">
        <v>921.375</v>
      </c>
      <c r="Q1087" s="8">
        <f>Table1[[#This Row],[material_cost]]+Table1[[#This Row],[freight_cost]]</f>
        <v>921.375</v>
      </c>
      <c r="R1087" t="s">
        <v>673</v>
      </c>
      <c r="S1087" t="s">
        <v>661</v>
      </c>
      <c r="T1087">
        <v>2</v>
      </c>
      <c r="U1087" s="9">
        <v>10000</v>
      </c>
      <c r="V1087">
        <v>10.125</v>
      </c>
      <c r="W1087">
        <v>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s="8">
        <v>6075</v>
      </c>
    </row>
    <row r="1088" spans="1:33" x14ac:dyDescent="0.3">
      <c r="A1088" t="s">
        <v>530</v>
      </c>
      <c r="B1088" t="s">
        <v>1557</v>
      </c>
      <c r="C1088" s="4">
        <v>45162</v>
      </c>
      <c r="D1088">
        <v>1066</v>
      </c>
      <c r="E1088" t="s">
        <v>671</v>
      </c>
      <c r="F1088" s="10">
        <v>4.4999999999999998E-2</v>
      </c>
      <c r="G1088" s="8">
        <v>921.375</v>
      </c>
      <c r="H1088" t="s">
        <v>723</v>
      </c>
      <c r="I1088" s="8">
        <v>921.375</v>
      </c>
      <c r="J1088" t="s">
        <v>724</v>
      </c>
      <c r="K1088">
        <v>296</v>
      </c>
      <c r="M1088" s="4">
        <v>45167</v>
      </c>
      <c r="O1088" s="8">
        <v>0</v>
      </c>
      <c r="P1088" s="8">
        <v>921.375</v>
      </c>
      <c r="Q1088" s="8">
        <f>Table1[[#This Row],[material_cost]]+Table1[[#This Row],[freight_cost]]</f>
        <v>921.375</v>
      </c>
      <c r="R1088" t="s">
        <v>673</v>
      </c>
      <c r="S1088" t="s">
        <v>661</v>
      </c>
      <c r="T1088">
        <v>1</v>
      </c>
      <c r="U1088" s="9">
        <v>10000</v>
      </c>
      <c r="V1088">
        <v>12</v>
      </c>
      <c r="W1088">
        <v>10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s="8">
        <v>14400</v>
      </c>
    </row>
    <row r="1089" spans="1:33" x14ac:dyDescent="0.3">
      <c r="A1089" t="s">
        <v>530</v>
      </c>
      <c r="B1089" t="s">
        <v>1558</v>
      </c>
      <c r="C1089" s="4">
        <v>45162</v>
      </c>
      <c r="D1089">
        <v>327</v>
      </c>
      <c r="E1089" t="s">
        <v>668</v>
      </c>
      <c r="F1089" s="10">
        <v>6.3E-2</v>
      </c>
      <c r="G1089" s="8">
        <v>1234.17</v>
      </c>
      <c r="H1089">
        <v>79461</v>
      </c>
      <c r="I1089" s="8">
        <v>1200.2266666666601</v>
      </c>
      <c r="J1089" t="s">
        <v>1559</v>
      </c>
      <c r="K1089">
        <v>257</v>
      </c>
      <c r="L1089" t="s">
        <v>806</v>
      </c>
      <c r="M1089" s="4">
        <v>45168</v>
      </c>
      <c r="N1089" s="4">
        <v>45167</v>
      </c>
      <c r="O1089" s="8">
        <v>0</v>
      </c>
      <c r="P1089" s="8">
        <v>1200.2266666666601</v>
      </c>
      <c r="Q1089" s="8">
        <f>Table1[[#This Row],[material_cost]]+Table1[[#This Row],[freight_cost]]</f>
        <v>1200.2266666666601</v>
      </c>
      <c r="R1089" t="s">
        <v>19</v>
      </c>
      <c r="S1089" t="s">
        <v>661</v>
      </c>
      <c r="T1089">
        <v>6</v>
      </c>
      <c r="U1089" s="9">
        <v>10000</v>
      </c>
      <c r="V1089">
        <v>9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s="8">
        <v>1080</v>
      </c>
    </row>
    <row r="1090" spans="1:33" x14ac:dyDescent="0.3">
      <c r="A1090" t="s">
        <v>530</v>
      </c>
      <c r="B1090" t="s">
        <v>1558</v>
      </c>
      <c r="C1090" s="4">
        <v>45162</v>
      </c>
      <c r="D1090">
        <v>327</v>
      </c>
      <c r="E1090" t="s">
        <v>668</v>
      </c>
      <c r="F1090" s="10">
        <v>6.3E-2</v>
      </c>
      <c r="G1090" s="8">
        <v>1234.17</v>
      </c>
      <c r="H1090">
        <v>79461</v>
      </c>
      <c r="I1090" s="8">
        <v>1200.2266666666601</v>
      </c>
      <c r="J1090" t="s">
        <v>1559</v>
      </c>
      <c r="K1090">
        <v>257</v>
      </c>
      <c r="L1090" t="s">
        <v>806</v>
      </c>
      <c r="M1090" s="4">
        <v>45168</v>
      </c>
      <c r="N1090" s="4">
        <v>45167</v>
      </c>
      <c r="O1090" s="8">
        <v>0</v>
      </c>
      <c r="P1090" s="8">
        <v>1200.2266666666601</v>
      </c>
      <c r="Q1090" s="8">
        <f>Table1[[#This Row],[material_cost]]+Table1[[#This Row],[freight_cost]]</f>
        <v>1200.2266666666601</v>
      </c>
      <c r="R1090" t="s">
        <v>19</v>
      </c>
      <c r="S1090" t="s">
        <v>661</v>
      </c>
      <c r="T1090">
        <v>4</v>
      </c>
      <c r="U1090" s="9">
        <v>10000</v>
      </c>
      <c r="V1090">
        <v>13</v>
      </c>
      <c r="W1090">
        <v>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s="8">
        <v>6240</v>
      </c>
    </row>
    <row r="1091" spans="1:33" x14ac:dyDescent="0.3">
      <c r="A1091" t="s">
        <v>530</v>
      </c>
      <c r="B1091" t="s">
        <v>1558</v>
      </c>
      <c r="C1091" s="4">
        <v>45162</v>
      </c>
      <c r="D1091">
        <v>327</v>
      </c>
      <c r="E1091" t="s">
        <v>668</v>
      </c>
      <c r="F1091" s="10">
        <v>6.3E-2</v>
      </c>
      <c r="G1091" s="8">
        <v>1234.17</v>
      </c>
      <c r="H1091">
        <v>79461</v>
      </c>
      <c r="I1091" s="8">
        <v>1200.2266666666601</v>
      </c>
      <c r="J1091" t="s">
        <v>1559</v>
      </c>
      <c r="K1091">
        <v>257</v>
      </c>
      <c r="L1091" t="s">
        <v>806</v>
      </c>
      <c r="M1091" s="4">
        <v>45168</v>
      </c>
      <c r="N1091" s="4">
        <v>45167</v>
      </c>
      <c r="O1091" s="8">
        <v>0</v>
      </c>
      <c r="P1091" s="8">
        <v>1200.2266666666601</v>
      </c>
      <c r="Q1091" s="8">
        <f>Table1[[#This Row],[material_cost]]+Table1[[#This Row],[freight_cost]]</f>
        <v>1200.2266666666601</v>
      </c>
      <c r="R1091" t="s">
        <v>19</v>
      </c>
      <c r="S1091" t="s">
        <v>661</v>
      </c>
      <c r="T1091">
        <v>5</v>
      </c>
      <c r="U1091" s="9">
        <v>10000</v>
      </c>
      <c r="V1091">
        <v>8.5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s="8">
        <v>1020</v>
      </c>
    </row>
    <row r="1092" spans="1:33" x14ac:dyDescent="0.3">
      <c r="A1092" t="s">
        <v>530</v>
      </c>
      <c r="B1092" t="s">
        <v>1558</v>
      </c>
      <c r="C1092" s="4">
        <v>45162</v>
      </c>
      <c r="D1092">
        <v>327</v>
      </c>
      <c r="E1092" t="s">
        <v>668</v>
      </c>
      <c r="F1092" s="10">
        <v>6.3E-2</v>
      </c>
      <c r="G1092" s="8">
        <v>1234.17</v>
      </c>
      <c r="H1092">
        <v>79461</v>
      </c>
      <c r="I1092" s="8">
        <v>1200.2266666666601</v>
      </c>
      <c r="J1092" t="s">
        <v>1559</v>
      </c>
      <c r="K1092">
        <v>257</v>
      </c>
      <c r="L1092" t="s">
        <v>806</v>
      </c>
      <c r="M1092" s="4">
        <v>45168</v>
      </c>
      <c r="N1092" s="4">
        <v>45167</v>
      </c>
      <c r="O1092" s="8">
        <v>0</v>
      </c>
      <c r="P1092" s="8">
        <v>1200.2266666666601</v>
      </c>
      <c r="Q1092" s="8">
        <f>Table1[[#This Row],[material_cost]]+Table1[[#This Row],[freight_cost]]</f>
        <v>1200.2266666666601</v>
      </c>
      <c r="R1092" t="s">
        <v>19</v>
      </c>
      <c r="S1092" t="s">
        <v>661</v>
      </c>
      <c r="T1092">
        <v>2</v>
      </c>
      <c r="U1092" s="9">
        <v>10000</v>
      </c>
      <c r="V1092">
        <v>12</v>
      </c>
      <c r="W1092">
        <v>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s="8">
        <v>5760</v>
      </c>
    </row>
    <row r="1093" spans="1:33" x14ac:dyDescent="0.3">
      <c r="A1093" t="s">
        <v>530</v>
      </c>
      <c r="B1093" t="s">
        <v>1558</v>
      </c>
      <c r="C1093" s="4">
        <v>45162</v>
      </c>
      <c r="D1093">
        <v>327</v>
      </c>
      <c r="E1093" t="s">
        <v>668</v>
      </c>
      <c r="F1093" s="10">
        <v>6.3E-2</v>
      </c>
      <c r="G1093" s="8">
        <v>1234.17</v>
      </c>
      <c r="H1093">
        <v>79461</v>
      </c>
      <c r="I1093" s="8">
        <v>1200.2266666666601</v>
      </c>
      <c r="J1093" t="s">
        <v>1559</v>
      </c>
      <c r="K1093">
        <v>257</v>
      </c>
      <c r="L1093" t="s">
        <v>806</v>
      </c>
      <c r="M1093" s="4">
        <v>45168</v>
      </c>
      <c r="N1093" s="4">
        <v>45167</v>
      </c>
      <c r="O1093" s="8">
        <v>0</v>
      </c>
      <c r="P1093" s="8">
        <v>1200.2266666666601</v>
      </c>
      <c r="Q1093" s="8">
        <f>Table1[[#This Row],[material_cost]]+Table1[[#This Row],[freight_cost]]</f>
        <v>1200.2266666666601</v>
      </c>
      <c r="R1093" t="s">
        <v>19</v>
      </c>
      <c r="S1093" t="s">
        <v>661</v>
      </c>
      <c r="T1093">
        <v>1</v>
      </c>
      <c r="U1093" s="9">
        <v>10000</v>
      </c>
      <c r="V1093">
        <v>10.875</v>
      </c>
      <c r="W1093">
        <v>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s="8">
        <v>2610</v>
      </c>
    </row>
    <row r="1094" spans="1:33" x14ac:dyDescent="0.3">
      <c r="A1094" t="s">
        <v>530</v>
      </c>
      <c r="B1094" t="s">
        <v>1558</v>
      </c>
      <c r="C1094" s="4">
        <v>45162</v>
      </c>
      <c r="D1094">
        <v>327</v>
      </c>
      <c r="E1094" t="s">
        <v>668</v>
      </c>
      <c r="F1094" s="10">
        <v>6.3E-2</v>
      </c>
      <c r="G1094" s="8">
        <v>1234.17</v>
      </c>
      <c r="H1094">
        <v>79461</v>
      </c>
      <c r="I1094" s="8">
        <v>1200.2266666666601</v>
      </c>
      <c r="J1094" t="s">
        <v>1559</v>
      </c>
      <c r="K1094">
        <v>257</v>
      </c>
      <c r="L1094" t="s">
        <v>806</v>
      </c>
      <c r="M1094" s="4">
        <v>45168</v>
      </c>
      <c r="N1094" s="4">
        <v>45167</v>
      </c>
      <c r="O1094" s="8">
        <v>0</v>
      </c>
      <c r="P1094" s="8">
        <v>1200.2266666666601</v>
      </c>
      <c r="Q1094" s="8">
        <f>Table1[[#This Row],[material_cost]]+Table1[[#This Row],[freight_cost]]</f>
        <v>1200.2266666666601</v>
      </c>
      <c r="R1094" t="s">
        <v>19</v>
      </c>
      <c r="S1094" t="s">
        <v>661</v>
      </c>
      <c r="T1094">
        <v>3</v>
      </c>
      <c r="U1094" s="9">
        <v>10000</v>
      </c>
      <c r="V1094">
        <v>8</v>
      </c>
      <c r="W1094">
        <v>3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s="8">
        <v>2880</v>
      </c>
    </row>
    <row r="1095" spans="1:33" x14ac:dyDescent="0.3">
      <c r="A1095" t="s">
        <v>530</v>
      </c>
      <c r="B1095" t="s">
        <v>1560</v>
      </c>
      <c r="C1095" s="4">
        <v>45162</v>
      </c>
      <c r="D1095">
        <v>675</v>
      </c>
      <c r="E1095" t="s">
        <v>758</v>
      </c>
      <c r="F1095" s="10">
        <v>0.85</v>
      </c>
      <c r="G1095" s="8">
        <v>471.75</v>
      </c>
      <c r="H1095">
        <v>41744</v>
      </c>
      <c r="I1095" s="8">
        <v>490.62</v>
      </c>
      <c r="J1095" t="s">
        <v>759</v>
      </c>
      <c r="K1095">
        <v>108</v>
      </c>
      <c r="L1095" t="s">
        <v>760</v>
      </c>
      <c r="M1095" s="4">
        <v>45168</v>
      </c>
      <c r="N1095" s="4">
        <v>45169</v>
      </c>
      <c r="O1095" s="8">
        <v>79.77</v>
      </c>
      <c r="P1095" s="8">
        <v>490.62</v>
      </c>
      <c r="Q1095" s="8">
        <f>Table1[[#This Row],[material_cost]]+Table1[[#This Row],[freight_cost]]</f>
        <v>570.39</v>
      </c>
      <c r="R1095" t="s">
        <v>761</v>
      </c>
      <c r="S1095" t="s">
        <v>661</v>
      </c>
      <c r="T1095">
        <v>1</v>
      </c>
      <c r="U1095" s="9">
        <v>5000</v>
      </c>
      <c r="V1095">
        <v>9.25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s="8">
        <v>555</v>
      </c>
    </row>
    <row r="1096" spans="1:33" x14ac:dyDescent="0.3">
      <c r="A1096" t="s">
        <v>530</v>
      </c>
      <c r="B1096" t="s">
        <v>1561</v>
      </c>
      <c r="C1096" s="4">
        <v>45162</v>
      </c>
      <c r="D1096">
        <v>343</v>
      </c>
      <c r="E1096" t="s">
        <v>687</v>
      </c>
      <c r="F1096" s="10">
        <v>0.49428999999999901</v>
      </c>
      <c r="G1096" s="8">
        <v>2609.85</v>
      </c>
      <c r="H1096" t="s">
        <v>897</v>
      </c>
      <c r="I1096" s="8">
        <v>2564.2199999999998</v>
      </c>
      <c r="J1096" t="s">
        <v>933</v>
      </c>
      <c r="K1096">
        <v>278</v>
      </c>
      <c r="L1096" t="s">
        <v>38</v>
      </c>
      <c r="M1096" s="4">
        <v>45167</v>
      </c>
      <c r="N1096" s="4">
        <v>45167</v>
      </c>
      <c r="O1096" s="8">
        <v>0</v>
      </c>
      <c r="P1096" s="8">
        <v>2564.23</v>
      </c>
      <c r="Q1096" s="8">
        <f>Table1[[#This Row],[material_cost]]+Table1[[#This Row],[freight_cost]]</f>
        <v>2564.23</v>
      </c>
      <c r="R1096" t="s">
        <v>690</v>
      </c>
      <c r="S1096" t="s">
        <v>661</v>
      </c>
      <c r="T1096">
        <v>1</v>
      </c>
      <c r="U1096" s="9">
        <v>10000</v>
      </c>
      <c r="V1096">
        <v>11</v>
      </c>
      <c r="W1096">
        <v>4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s="8">
        <v>5280</v>
      </c>
    </row>
    <row r="1097" spans="1:33" x14ac:dyDescent="0.3">
      <c r="A1097" t="s">
        <v>530</v>
      </c>
      <c r="B1097" t="s">
        <v>1562</v>
      </c>
      <c r="C1097" s="4">
        <v>45162</v>
      </c>
      <c r="D1097">
        <v>675</v>
      </c>
      <c r="E1097" t="s">
        <v>758</v>
      </c>
      <c r="F1097" s="10">
        <v>1.752</v>
      </c>
      <c r="G1097" s="8">
        <v>551.88</v>
      </c>
      <c r="H1097">
        <v>41913</v>
      </c>
      <c r="I1097" s="8">
        <v>556.29999999999995</v>
      </c>
      <c r="J1097" t="s">
        <v>778</v>
      </c>
      <c r="K1097">
        <v>72</v>
      </c>
      <c r="L1097" t="s">
        <v>779</v>
      </c>
      <c r="M1097" s="4">
        <v>45168</v>
      </c>
      <c r="N1097" s="4">
        <v>45169</v>
      </c>
      <c r="O1097" s="8">
        <v>3.18</v>
      </c>
      <c r="P1097" s="8">
        <v>556.29999999999995</v>
      </c>
      <c r="Q1097" s="8">
        <f>Table1[[#This Row],[material_cost]]+Table1[[#This Row],[freight_cost]]</f>
        <v>559.4799999999999</v>
      </c>
      <c r="R1097" t="s">
        <v>761</v>
      </c>
      <c r="S1097" t="s">
        <v>661</v>
      </c>
      <c r="T1097">
        <v>1</v>
      </c>
      <c r="U1097" s="9">
        <v>5000</v>
      </c>
      <c r="V1097">
        <v>5.25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s="8">
        <v>315</v>
      </c>
    </row>
    <row r="1098" spans="1:33" x14ac:dyDescent="0.3">
      <c r="A1098" t="s">
        <v>530</v>
      </c>
      <c r="B1098" t="s">
        <v>1563</v>
      </c>
      <c r="C1098" s="4">
        <v>45162</v>
      </c>
      <c r="D1098">
        <v>613</v>
      </c>
      <c r="E1098" t="s">
        <v>656</v>
      </c>
      <c r="F1098" s="10">
        <v>6.8599999999999994E-2</v>
      </c>
      <c r="G1098" s="8">
        <v>2201.0320000000002</v>
      </c>
      <c r="H1098" t="s">
        <v>1223</v>
      </c>
      <c r="I1098" s="8">
        <v>2180.288</v>
      </c>
      <c r="J1098" t="s">
        <v>1350</v>
      </c>
      <c r="K1098">
        <v>25</v>
      </c>
      <c r="L1098" t="s">
        <v>752</v>
      </c>
      <c r="M1098" s="4">
        <v>45167</v>
      </c>
      <c r="N1098" s="4">
        <v>45167</v>
      </c>
      <c r="O1098" s="8">
        <v>31.782</v>
      </c>
      <c r="P1098" s="8">
        <v>2180.29</v>
      </c>
      <c r="Q1098" s="8">
        <f>Table1[[#This Row],[material_cost]]+Table1[[#This Row],[freight_cost]]</f>
        <v>2212.0720000000001</v>
      </c>
      <c r="R1098" t="s">
        <v>660</v>
      </c>
      <c r="S1098" t="s">
        <v>661</v>
      </c>
      <c r="T1098">
        <v>2</v>
      </c>
      <c r="U1098" s="9">
        <v>10000</v>
      </c>
      <c r="V1098">
        <v>7</v>
      </c>
      <c r="W1098">
        <v>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s="8">
        <v>4200</v>
      </c>
    </row>
    <row r="1099" spans="1:33" x14ac:dyDescent="0.3">
      <c r="A1099" t="s">
        <v>530</v>
      </c>
      <c r="B1099" t="s">
        <v>1563</v>
      </c>
      <c r="C1099" s="4">
        <v>45162</v>
      </c>
      <c r="D1099">
        <v>613</v>
      </c>
      <c r="E1099" t="s">
        <v>656</v>
      </c>
      <c r="F1099" s="10">
        <v>6.8599999999999994E-2</v>
      </c>
      <c r="G1099" s="8">
        <v>2201.0320000000002</v>
      </c>
      <c r="H1099" t="s">
        <v>1223</v>
      </c>
      <c r="I1099" s="8">
        <v>2180.288</v>
      </c>
      <c r="J1099" t="s">
        <v>1350</v>
      </c>
      <c r="K1099">
        <v>25</v>
      </c>
      <c r="L1099" t="s">
        <v>752</v>
      </c>
      <c r="M1099" s="4">
        <v>45167</v>
      </c>
      <c r="N1099" s="4">
        <v>45167</v>
      </c>
      <c r="O1099" s="8">
        <v>31.782</v>
      </c>
      <c r="P1099" s="8">
        <v>2180.29</v>
      </c>
      <c r="Q1099" s="8">
        <f>Table1[[#This Row],[material_cost]]+Table1[[#This Row],[freight_cost]]</f>
        <v>2212.0720000000001</v>
      </c>
      <c r="R1099" t="s">
        <v>660</v>
      </c>
      <c r="S1099" t="s">
        <v>661</v>
      </c>
      <c r="T1099">
        <v>1</v>
      </c>
      <c r="U1099" s="9">
        <v>10000</v>
      </c>
      <c r="V1099">
        <v>12</v>
      </c>
      <c r="W1099">
        <v>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s="8">
        <v>11520</v>
      </c>
    </row>
    <row r="1100" spans="1:33" x14ac:dyDescent="0.3">
      <c r="A1100" t="s">
        <v>530</v>
      </c>
      <c r="B1100" t="s">
        <v>1563</v>
      </c>
      <c r="C1100" s="4">
        <v>45162</v>
      </c>
      <c r="D1100">
        <v>613</v>
      </c>
      <c r="E1100" t="s">
        <v>656</v>
      </c>
      <c r="F1100" s="10">
        <v>6.8599999999999994E-2</v>
      </c>
      <c r="G1100" s="8">
        <v>2201.0320000000002</v>
      </c>
      <c r="H1100" t="s">
        <v>1223</v>
      </c>
      <c r="I1100" s="8">
        <v>2180.288</v>
      </c>
      <c r="J1100" t="s">
        <v>1350</v>
      </c>
      <c r="K1100">
        <v>25</v>
      </c>
      <c r="L1100" t="s">
        <v>752</v>
      </c>
      <c r="M1100" s="4">
        <v>45167</v>
      </c>
      <c r="N1100" s="4">
        <v>45167</v>
      </c>
      <c r="O1100" s="8">
        <v>31.782</v>
      </c>
      <c r="P1100" s="8">
        <v>2180.29</v>
      </c>
      <c r="Q1100" s="8">
        <f>Table1[[#This Row],[material_cost]]+Table1[[#This Row],[freight_cost]]</f>
        <v>2212.0720000000001</v>
      </c>
      <c r="R1100" t="s">
        <v>660</v>
      </c>
      <c r="S1100" t="s">
        <v>661</v>
      </c>
      <c r="T1100">
        <v>3</v>
      </c>
      <c r="U1100" s="9">
        <v>10000</v>
      </c>
      <c r="V1100">
        <v>8.875</v>
      </c>
      <c r="W1100">
        <v>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s="8">
        <v>5325</v>
      </c>
    </row>
    <row r="1101" spans="1:33" x14ac:dyDescent="0.3">
      <c r="A1101" t="s">
        <v>530</v>
      </c>
      <c r="B1101" t="s">
        <v>1563</v>
      </c>
      <c r="C1101" s="4">
        <v>45162</v>
      </c>
      <c r="D1101">
        <v>613</v>
      </c>
      <c r="E1101" t="s">
        <v>656</v>
      </c>
      <c r="F1101" s="10">
        <v>6.8599999999999994E-2</v>
      </c>
      <c r="G1101" s="8">
        <v>2201.0320000000002</v>
      </c>
      <c r="H1101" t="s">
        <v>1223</v>
      </c>
      <c r="I1101" s="8">
        <v>2180.288</v>
      </c>
      <c r="J1101" t="s">
        <v>1350</v>
      </c>
      <c r="K1101">
        <v>25</v>
      </c>
      <c r="L1101" t="s">
        <v>752</v>
      </c>
      <c r="M1101" s="4">
        <v>45167</v>
      </c>
      <c r="N1101" s="4">
        <v>45167</v>
      </c>
      <c r="O1101" s="8">
        <v>31.782</v>
      </c>
      <c r="P1101" s="8">
        <v>2180.29</v>
      </c>
      <c r="Q1101" s="8">
        <f>Table1[[#This Row],[material_cost]]+Table1[[#This Row],[freight_cost]]</f>
        <v>2212.0720000000001</v>
      </c>
      <c r="R1101" t="s">
        <v>660</v>
      </c>
      <c r="S1101" t="s">
        <v>661</v>
      </c>
      <c r="T1101">
        <v>4</v>
      </c>
      <c r="U1101" s="9">
        <v>10000</v>
      </c>
      <c r="V1101">
        <v>10</v>
      </c>
      <c r="W1101">
        <v>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8">
        <v>4800</v>
      </c>
    </row>
    <row r="1102" spans="1:33" x14ac:dyDescent="0.3">
      <c r="A1102" t="s">
        <v>530</v>
      </c>
      <c r="B1102" t="s">
        <v>1563</v>
      </c>
      <c r="C1102" s="4">
        <v>45162</v>
      </c>
      <c r="D1102">
        <v>613</v>
      </c>
      <c r="E1102" t="s">
        <v>656</v>
      </c>
      <c r="F1102" s="10">
        <v>6.8599999999999994E-2</v>
      </c>
      <c r="G1102" s="8">
        <v>2201.0320000000002</v>
      </c>
      <c r="H1102" t="s">
        <v>1223</v>
      </c>
      <c r="I1102" s="8">
        <v>2180.288</v>
      </c>
      <c r="J1102" t="s">
        <v>1350</v>
      </c>
      <c r="K1102">
        <v>25</v>
      </c>
      <c r="L1102" t="s">
        <v>752</v>
      </c>
      <c r="M1102" s="4">
        <v>45167</v>
      </c>
      <c r="N1102" s="4">
        <v>45167</v>
      </c>
      <c r="O1102" s="8">
        <v>31.782</v>
      </c>
      <c r="P1102" s="8">
        <v>2180.29</v>
      </c>
      <c r="Q1102" s="8">
        <f>Table1[[#This Row],[material_cost]]+Table1[[#This Row],[freight_cost]]</f>
        <v>2212.0720000000001</v>
      </c>
      <c r="R1102" t="s">
        <v>660</v>
      </c>
      <c r="S1102" t="s">
        <v>661</v>
      </c>
      <c r="T1102">
        <v>5</v>
      </c>
      <c r="U1102" s="9">
        <v>10000</v>
      </c>
      <c r="V1102">
        <v>13</v>
      </c>
      <c r="W1102">
        <v>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s="8">
        <v>6240</v>
      </c>
    </row>
    <row r="1103" spans="1:33" x14ac:dyDescent="0.3">
      <c r="A1103" t="s">
        <v>530</v>
      </c>
      <c r="B1103" t="s">
        <v>1564</v>
      </c>
      <c r="C1103" s="4">
        <v>45162</v>
      </c>
      <c r="D1103">
        <v>361</v>
      </c>
      <c r="E1103" t="s">
        <v>663</v>
      </c>
      <c r="F1103" s="10">
        <v>0.14424999999999999</v>
      </c>
      <c r="G1103" s="8">
        <v>5182.1824999999999</v>
      </c>
      <c r="H1103" t="s">
        <v>728</v>
      </c>
      <c r="I1103" s="8">
        <v>5208.6149999999998</v>
      </c>
      <c r="J1103" t="s">
        <v>1565</v>
      </c>
      <c r="K1103">
        <v>346</v>
      </c>
      <c r="L1103">
        <v>757</v>
      </c>
      <c r="M1103" s="4">
        <v>45174</v>
      </c>
      <c r="N1103" s="4">
        <v>45174</v>
      </c>
      <c r="O1103" s="8">
        <v>54.162500000000001</v>
      </c>
      <c r="P1103" s="8">
        <v>5208.6350000000002</v>
      </c>
      <c r="Q1103" s="8">
        <f>Table1[[#This Row],[material_cost]]+Table1[[#This Row],[freight_cost]]</f>
        <v>5262.7975000000006</v>
      </c>
      <c r="R1103" t="s">
        <v>666</v>
      </c>
      <c r="S1103" t="s">
        <v>661</v>
      </c>
      <c r="T1103">
        <v>2</v>
      </c>
      <c r="U1103" s="9">
        <v>10000</v>
      </c>
      <c r="V1103">
        <v>10.375</v>
      </c>
      <c r="W1103">
        <v>17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s="8">
        <v>21165</v>
      </c>
    </row>
    <row r="1104" spans="1:33" x14ac:dyDescent="0.3">
      <c r="A1104" t="s">
        <v>530</v>
      </c>
      <c r="B1104" t="s">
        <v>1564</v>
      </c>
      <c r="C1104" s="4">
        <v>45162</v>
      </c>
      <c r="D1104">
        <v>361</v>
      </c>
      <c r="E1104" t="s">
        <v>663</v>
      </c>
      <c r="F1104" s="10">
        <v>0.14424999999999999</v>
      </c>
      <c r="G1104" s="8">
        <v>5182.1824999999999</v>
      </c>
      <c r="H1104" t="s">
        <v>728</v>
      </c>
      <c r="I1104" s="8">
        <v>5208.6149999999998</v>
      </c>
      <c r="J1104" t="s">
        <v>1565</v>
      </c>
      <c r="K1104">
        <v>346</v>
      </c>
      <c r="L1104">
        <v>757</v>
      </c>
      <c r="M1104" s="4">
        <v>45174</v>
      </c>
      <c r="N1104" s="4">
        <v>45174</v>
      </c>
      <c r="O1104" s="8">
        <v>54.162500000000001</v>
      </c>
      <c r="P1104" s="8">
        <v>5208.6350000000002</v>
      </c>
      <c r="Q1104" s="8">
        <f>Table1[[#This Row],[material_cost]]+Table1[[#This Row],[freight_cost]]</f>
        <v>5262.7975000000006</v>
      </c>
      <c r="R1104" t="s">
        <v>666</v>
      </c>
      <c r="S1104" t="s">
        <v>661</v>
      </c>
      <c r="T1104">
        <v>3</v>
      </c>
      <c r="U1104" s="9">
        <v>10000</v>
      </c>
      <c r="V1104">
        <v>5.625</v>
      </c>
      <c r="W1104">
        <v>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s="8">
        <v>5400</v>
      </c>
    </row>
    <row r="1105" spans="1:33" x14ac:dyDescent="0.3">
      <c r="A1105" t="s">
        <v>530</v>
      </c>
      <c r="B1105" t="s">
        <v>1564</v>
      </c>
      <c r="C1105" s="4">
        <v>45162</v>
      </c>
      <c r="D1105">
        <v>361</v>
      </c>
      <c r="E1105" t="s">
        <v>663</v>
      </c>
      <c r="F1105" s="10">
        <v>0.14424999999999999</v>
      </c>
      <c r="G1105" s="8">
        <v>5182.1824999999999</v>
      </c>
      <c r="H1105" t="s">
        <v>728</v>
      </c>
      <c r="I1105" s="8">
        <v>5208.6149999999998</v>
      </c>
      <c r="J1105" t="s">
        <v>1565</v>
      </c>
      <c r="K1105">
        <v>346</v>
      </c>
      <c r="L1105">
        <v>757</v>
      </c>
      <c r="M1105" s="4">
        <v>45174</v>
      </c>
      <c r="N1105" s="4">
        <v>45174</v>
      </c>
      <c r="O1105" s="8">
        <v>54.162500000000001</v>
      </c>
      <c r="P1105" s="8">
        <v>5208.6350000000002</v>
      </c>
      <c r="Q1105" s="8">
        <f>Table1[[#This Row],[material_cost]]+Table1[[#This Row],[freight_cost]]</f>
        <v>5262.7975000000006</v>
      </c>
      <c r="R1105" t="s">
        <v>666</v>
      </c>
      <c r="S1105" t="s">
        <v>661</v>
      </c>
      <c r="T1105">
        <v>4</v>
      </c>
      <c r="U1105" s="9">
        <v>10000</v>
      </c>
      <c r="V1105">
        <v>8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s="8">
        <v>1920</v>
      </c>
    </row>
    <row r="1106" spans="1:33" x14ac:dyDescent="0.3">
      <c r="A1106" t="s">
        <v>530</v>
      </c>
      <c r="B1106" t="s">
        <v>1564</v>
      </c>
      <c r="C1106" s="4">
        <v>45162</v>
      </c>
      <c r="D1106">
        <v>361</v>
      </c>
      <c r="E1106" t="s">
        <v>663</v>
      </c>
      <c r="F1106" s="10">
        <v>0.14424999999999999</v>
      </c>
      <c r="G1106" s="8">
        <v>5182.1824999999999</v>
      </c>
      <c r="H1106" t="s">
        <v>728</v>
      </c>
      <c r="I1106" s="8">
        <v>5208.6149999999998</v>
      </c>
      <c r="J1106" t="s">
        <v>1565</v>
      </c>
      <c r="K1106">
        <v>346</v>
      </c>
      <c r="L1106">
        <v>757</v>
      </c>
      <c r="M1106" s="4">
        <v>45174</v>
      </c>
      <c r="N1106" s="4">
        <v>45174</v>
      </c>
      <c r="O1106" s="8">
        <v>54.162500000000001</v>
      </c>
      <c r="P1106" s="8">
        <v>5208.6350000000002</v>
      </c>
      <c r="Q1106" s="8">
        <f>Table1[[#This Row],[material_cost]]+Table1[[#This Row],[freight_cost]]</f>
        <v>5262.7975000000006</v>
      </c>
      <c r="R1106" t="s">
        <v>666</v>
      </c>
      <c r="S1106" t="s">
        <v>661</v>
      </c>
      <c r="T1106">
        <v>1</v>
      </c>
      <c r="U1106" s="9">
        <v>10000</v>
      </c>
      <c r="V1106">
        <v>7.75</v>
      </c>
      <c r="W1106">
        <v>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s="8">
        <v>7440</v>
      </c>
    </row>
    <row r="1107" spans="1:33" x14ac:dyDescent="0.3">
      <c r="A1107" t="s">
        <v>530</v>
      </c>
      <c r="B1107" t="s">
        <v>1566</v>
      </c>
      <c r="C1107" s="4">
        <v>45163</v>
      </c>
      <c r="D1107">
        <v>327</v>
      </c>
      <c r="E1107" t="s">
        <v>668</v>
      </c>
      <c r="F1107" s="10">
        <v>0.13266666666666599</v>
      </c>
      <c r="G1107" s="8">
        <v>3225.79</v>
      </c>
      <c r="H1107" t="s">
        <v>39</v>
      </c>
      <c r="I1107" s="8">
        <v>3232.7233333333302</v>
      </c>
      <c r="J1107" t="s">
        <v>739</v>
      </c>
      <c r="K1107">
        <v>257</v>
      </c>
      <c r="L1107" t="s">
        <v>806</v>
      </c>
      <c r="M1107" s="4">
        <v>45174</v>
      </c>
      <c r="N1107" s="4">
        <v>45174</v>
      </c>
      <c r="O1107" s="8">
        <v>0</v>
      </c>
      <c r="P1107" s="8">
        <v>3232.7333333333299</v>
      </c>
      <c r="Q1107" s="8">
        <f>Table1[[#This Row],[material_cost]]+Table1[[#This Row],[freight_cost]]</f>
        <v>3232.7333333333299</v>
      </c>
      <c r="R1107" t="s">
        <v>19</v>
      </c>
      <c r="S1107" t="s">
        <v>661</v>
      </c>
      <c r="T1107">
        <v>3</v>
      </c>
      <c r="U1107" s="9">
        <v>10000</v>
      </c>
      <c r="V1107">
        <v>10.875</v>
      </c>
      <c r="W1107">
        <v>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s="8">
        <v>7830</v>
      </c>
    </row>
    <row r="1108" spans="1:33" x14ac:dyDescent="0.3">
      <c r="A1108" t="s">
        <v>530</v>
      </c>
      <c r="B1108" t="s">
        <v>1566</v>
      </c>
      <c r="C1108" s="4">
        <v>45163</v>
      </c>
      <c r="D1108">
        <v>327</v>
      </c>
      <c r="E1108" t="s">
        <v>668</v>
      </c>
      <c r="F1108" s="10">
        <v>0.13266666666666599</v>
      </c>
      <c r="G1108" s="8">
        <v>3225.79</v>
      </c>
      <c r="H1108" t="s">
        <v>39</v>
      </c>
      <c r="I1108" s="8">
        <v>3232.7233333333302</v>
      </c>
      <c r="J1108" t="s">
        <v>739</v>
      </c>
      <c r="K1108">
        <v>257</v>
      </c>
      <c r="L1108" t="s">
        <v>806</v>
      </c>
      <c r="M1108" s="4">
        <v>45174</v>
      </c>
      <c r="N1108" s="4">
        <v>45174</v>
      </c>
      <c r="O1108" s="8">
        <v>0</v>
      </c>
      <c r="P1108" s="8">
        <v>3232.7333333333299</v>
      </c>
      <c r="Q1108" s="8">
        <f>Table1[[#This Row],[material_cost]]+Table1[[#This Row],[freight_cost]]</f>
        <v>3232.7333333333299</v>
      </c>
      <c r="R1108" t="s">
        <v>19</v>
      </c>
      <c r="S1108" t="s">
        <v>661</v>
      </c>
      <c r="T1108">
        <v>2</v>
      </c>
      <c r="U1108" s="9">
        <v>10000</v>
      </c>
      <c r="V1108">
        <v>11.875</v>
      </c>
      <c r="W1108">
        <v>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s="8">
        <v>7125</v>
      </c>
    </row>
    <row r="1109" spans="1:33" x14ac:dyDescent="0.3">
      <c r="A1109" t="s">
        <v>530</v>
      </c>
      <c r="B1109" t="s">
        <v>1566</v>
      </c>
      <c r="C1109" s="4">
        <v>45163</v>
      </c>
      <c r="D1109">
        <v>327</v>
      </c>
      <c r="E1109" t="s">
        <v>668</v>
      </c>
      <c r="F1109" s="10">
        <v>0.13266666666666599</v>
      </c>
      <c r="G1109" s="8">
        <v>3225.79</v>
      </c>
      <c r="H1109" t="s">
        <v>39</v>
      </c>
      <c r="I1109" s="8">
        <v>3232.7233333333302</v>
      </c>
      <c r="J1109" t="s">
        <v>739</v>
      </c>
      <c r="K1109">
        <v>257</v>
      </c>
      <c r="L1109" t="s">
        <v>806</v>
      </c>
      <c r="M1109" s="4">
        <v>45174</v>
      </c>
      <c r="N1109" s="4">
        <v>45174</v>
      </c>
      <c r="O1109" s="8">
        <v>0</v>
      </c>
      <c r="P1109" s="8">
        <v>3232.7333333333299</v>
      </c>
      <c r="Q1109" s="8">
        <f>Table1[[#This Row],[material_cost]]+Table1[[#This Row],[freight_cost]]</f>
        <v>3232.7333333333299</v>
      </c>
      <c r="R1109" t="s">
        <v>19</v>
      </c>
      <c r="S1109" t="s">
        <v>661</v>
      </c>
      <c r="T1109">
        <v>1</v>
      </c>
      <c r="U1109" s="9">
        <v>10000</v>
      </c>
      <c r="V1109">
        <v>13</v>
      </c>
      <c r="W1109">
        <v>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s="8">
        <v>9360</v>
      </c>
    </row>
    <row r="1110" spans="1:33" x14ac:dyDescent="0.3">
      <c r="A1110" t="s">
        <v>530</v>
      </c>
      <c r="B1110" t="s">
        <v>1567</v>
      </c>
      <c r="C1110" s="4">
        <v>45163</v>
      </c>
      <c r="D1110">
        <v>1066</v>
      </c>
      <c r="E1110" t="s">
        <v>671</v>
      </c>
      <c r="F1110" s="10">
        <v>3.5000000000000003E-2</v>
      </c>
      <c r="G1110" s="8">
        <v>890.92499999999995</v>
      </c>
      <c r="H1110" t="s">
        <v>742</v>
      </c>
      <c r="I1110" s="8">
        <v>890.92499999999995</v>
      </c>
      <c r="J1110" t="s">
        <v>743</v>
      </c>
      <c r="K1110">
        <v>133</v>
      </c>
      <c r="L1110" t="s">
        <v>528</v>
      </c>
      <c r="M1110" s="4">
        <v>45169</v>
      </c>
      <c r="N1110" s="4">
        <v>45169</v>
      </c>
      <c r="O1110" s="8">
        <v>0</v>
      </c>
      <c r="P1110" s="8">
        <v>890.95</v>
      </c>
      <c r="Q1110" s="8">
        <f>Table1[[#This Row],[material_cost]]+Table1[[#This Row],[freight_cost]]</f>
        <v>890.95</v>
      </c>
      <c r="R1110" t="s">
        <v>673</v>
      </c>
      <c r="S1110" t="s">
        <v>661</v>
      </c>
      <c r="T1110">
        <v>1</v>
      </c>
      <c r="U1110" s="9">
        <v>10000</v>
      </c>
      <c r="V1110">
        <v>11.5</v>
      </c>
      <c r="W1110">
        <v>6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s="8">
        <v>8280</v>
      </c>
    </row>
    <row r="1111" spans="1:33" x14ac:dyDescent="0.3">
      <c r="A1111" t="s">
        <v>530</v>
      </c>
      <c r="B1111" t="s">
        <v>1567</v>
      </c>
      <c r="C1111" s="4">
        <v>45163</v>
      </c>
      <c r="D1111">
        <v>1066</v>
      </c>
      <c r="E1111" t="s">
        <v>671</v>
      </c>
      <c r="F1111" s="10">
        <v>3.5000000000000003E-2</v>
      </c>
      <c r="G1111" s="8">
        <v>890.92499999999995</v>
      </c>
      <c r="H1111" t="s">
        <v>742</v>
      </c>
      <c r="I1111" s="8">
        <v>890.92499999999995</v>
      </c>
      <c r="J1111" t="s">
        <v>743</v>
      </c>
      <c r="K1111">
        <v>133</v>
      </c>
      <c r="L1111" t="s">
        <v>528</v>
      </c>
      <c r="M1111" s="4">
        <v>45169</v>
      </c>
      <c r="N1111" s="4">
        <v>45169</v>
      </c>
      <c r="O1111" s="8">
        <v>0</v>
      </c>
      <c r="P1111" s="8">
        <v>890.95</v>
      </c>
      <c r="Q1111" s="8">
        <f>Table1[[#This Row],[material_cost]]+Table1[[#This Row],[freight_cost]]</f>
        <v>890.95</v>
      </c>
      <c r="R1111" t="s">
        <v>673</v>
      </c>
      <c r="S1111" t="s">
        <v>661</v>
      </c>
      <c r="T1111">
        <v>2</v>
      </c>
      <c r="U1111" s="9">
        <v>10000</v>
      </c>
      <c r="V1111">
        <v>11.625</v>
      </c>
      <c r="W1111">
        <v>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s="8">
        <v>6975</v>
      </c>
    </row>
    <row r="1112" spans="1:33" x14ac:dyDescent="0.3">
      <c r="A1112" t="s">
        <v>530</v>
      </c>
      <c r="B1112" t="s">
        <v>1567</v>
      </c>
      <c r="C1112" s="4">
        <v>45163</v>
      </c>
      <c r="D1112">
        <v>1066</v>
      </c>
      <c r="E1112" t="s">
        <v>671</v>
      </c>
      <c r="F1112" s="10">
        <v>3.5000000000000003E-2</v>
      </c>
      <c r="G1112" s="8">
        <v>890.92499999999995</v>
      </c>
      <c r="H1112" t="s">
        <v>742</v>
      </c>
      <c r="I1112" s="8">
        <v>890.92499999999995</v>
      </c>
      <c r="J1112" t="s">
        <v>743</v>
      </c>
      <c r="K1112">
        <v>133</v>
      </c>
      <c r="L1112" t="s">
        <v>528</v>
      </c>
      <c r="M1112" s="4">
        <v>45169</v>
      </c>
      <c r="N1112" s="4">
        <v>45169</v>
      </c>
      <c r="O1112" s="8">
        <v>0</v>
      </c>
      <c r="P1112" s="8">
        <v>890.95</v>
      </c>
      <c r="Q1112" s="8">
        <f>Table1[[#This Row],[material_cost]]+Table1[[#This Row],[freight_cost]]</f>
        <v>890.95</v>
      </c>
      <c r="R1112" t="s">
        <v>673</v>
      </c>
      <c r="S1112" t="s">
        <v>661</v>
      </c>
      <c r="T1112">
        <v>3</v>
      </c>
      <c r="U1112" s="9">
        <v>10000</v>
      </c>
      <c r="V1112">
        <v>8.375</v>
      </c>
      <c r="W1112">
        <v>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s="8">
        <v>4020</v>
      </c>
    </row>
    <row r="1113" spans="1:33" x14ac:dyDescent="0.3">
      <c r="A1113" t="s">
        <v>530</v>
      </c>
      <c r="B1113" t="s">
        <v>1567</v>
      </c>
      <c r="C1113" s="4">
        <v>45163</v>
      </c>
      <c r="D1113">
        <v>1066</v>
      </c>
      <c r="E1113" t="s">
        <v>671</v>
      </c>
      <c r="F1113" s="10">
        <v>3.5000000000000003E-2</v>
      </c>
      <c r="G1113" s="8">
        <v>890.92499999999995</v>
      </c>
      <c r="H1113" t="s">
        <v>742</v>
      </c>
      <c r="I1113" s="8">
        <v>890.92499999999995</v>
      </c>
      <c r="J1113" t="s">
        <v>743</v>
      </c>
      <c r="K1113">
        <v>133</v>
      </c>
      <c r="L1113" t="s">
        <v>528</v>
      </c>
      <c r="M1113" s="4">
        <v>45169</v>
      </c>
      <c r="N1113" s="4">
        <v>45169</v>
      </c>
      <c r="O1113" s="8">
        <v>0</v>
      </c>
      <c r="P1113" s="8">
        <v>890.95</v>
      </c>
      <c r="Q1113" s="8">
        <f>Table1[[#This Row],[material_cost]]+Table1[[#This Row],[freight_cost]]</f>
        <v>890.95</v>
      </c>
      <c r="R1113" t="s">
        <v>673</v>
      </c>
      <c r="S1113" t="s">
        <v>661</v>
      </c>
      <c r="T1113">
        <v>4</v>
      </c>
      <c r="U1113" s="9">
        <v>10000</v>
      </c>
      <c r="V1113">
        <v>12.875</v>
      </c>
      <c r="W1113">
        <v>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s="8">
        <v>6180</v>
      </c>
    </row>
    <row r="1114" spans="1:33" x14ac:dyDescent="0.3">
      <c r="A1114" t="s">
        <v>530</v>
      </c>
      <c r="B1114" t="s">
        <v>1568</v>
      </c>
      <c r="C1114" s="4">
        <v>45163</v>
      </c>
      <c r="D1114">
        <v>613</v>
      </c>
      <c r="E1114" t="s">
        <v>656</v>
      </c>
      <c r="F1114" s="10">
        <v>0.34300000000000003</v>
      </c>
      <c r="G1114" s="8">
        <v>3457.44</v>
      </c>
      <c r="H1114" t="s">
        <v>1223</v>
      </c>
      <c r="I1114" s="8">
        <v>3464.85</v>
      </c>
      <c r="J1114" t="s">
        <v>1569</v>
      </c>
      <c r="K1114">
        <v>25</v>
      </c>
      <c r="L1114" t="s">
        <v>752</v>
      </c>
      <c r="M1114" s="4">
        <v>45168</v>
      </c>
      <c r="N1114" s="4">
        <v>45168</v>
      </c>
      <c r="O1114" s="8">
        <v>50.51</v>
      </c>
      <c r="P1114" s="8">
        <v>3464.85</v>
      </c>
      <c r="Q1114" s="8">
        <f>Table1[[#This Row],[material_cost]]+Table1[[#This Row],[freight_cost]]</f>
        <v>3515.36</v>
      </c>
      <c r="R1114" t="s">
        <v>660</v>
      </c>
      <c r="S1114" t="s">
        <v>661</v>
      </c>
      <c r="T1114">
        <v>1</v>
      </c>
      <c r="U1114" s="9">
        <v>10000</v>
      </c>
      <c r="V1114">
        <v>12</v>
      </c>
      <c r="W1114">
        <v>7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s="8">
        <v>10080</v>
      </c>
    </row>
    <row r="1115" spans="1:33" x14ac:dyDescent="0.3">
      <c r="A1115" t="s">
        <v>530</v>
      </c>
      <c r="B1115" t="s">
        <v>1570</v>
      </c>
      <c r="C1115" s="4">
        <v>45166</v>
      </c>
      <c r="D1115">
        <v>613</v>
      </c>
      <c r="E1115" t="s">
        <v>656</v>
      </c>
      <c r="F1115" s="10">
        <v>0.56599999999999995</v>
      </c>
      <c r="G1115" s="8">
        <v>1337.18</v>
      </c>
      <c r="H1115" t="s">
        <v>861</v>
      </c>
      <c r="I1115" s="8">
        <v>1337.2</v>
      </c>
      <c r="J1115" t="s">
        <v>862</v>
      </c>
      <c r="K1115">
        <v>283</v>
      </c>
      <c r="L1115" t="s">
        <v>863</v>
      </c>
      <c r="M1115" s="4">
        <v>45174</v>
      </c>
      <c r="N1115" s="4">
        <v>45170</v>
      </c>
      <c r="O1115" s="8">
        <v>11.81</v>
      </c>
      <c r="P1115" s="8">
        <v>1436.18</v>
      </c>
      <c r="Q1115" s="8">
        <f>Table1[[#This Row],[material_cost]]+Table1[[#This Row],[freight_cost]]</f>
        <v>1447.99</v>
      </c>
      <c r="R1115" t="s">
        <v>660</v>
      </c>
      <c r="S1115" t="s">
        <v>661</v>
      </c>
      <c r="T1115">
        <v>1</v>
      </c>
      <c r="U1115" s="9">
        <v>2500</v>
      </c>
      <c r="V1115">
        <v>7.875</v>
      </c>
      <c r="W1115">
        <v>10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s="8">
        <v>2362.5</v>
      </c>
    </row>
    <row r="1116" spans="1:33" x14ac:dyDescent="0.3">
      <c r="A1116" t="s">
        <v>530</v>
      </c>
      <c r="B1116" t="s">
        <v>1571</v>
      </c>
      <c r="C1116" s="4">
        <v>45166</v>
      </c>
      <c r="D1116">
        <v>1424</v>
      </c>
      <c r="E1116" t="s">
        <v>1572</v>
      </c>
      <c r="F1116" s="10">
        <v>1.504</v>
      </c>
      <c r="G1116" s="8">
        <v>200.6</v>
      </c>
      <c r="H1116">
        <v>78939</v>
      </c>
      <c r="I1116" s="8">
        <v>200.6</v>
      </c>
      <c r="J1116" t="s">
        <v>1573</v>
      </c>
      <c r="K1116">
        <v>308</v>
      </c>
      <c r="M1116" s="4">
        <v>45169</v>
      </c>
      <c r="Q1116" s="8">
        <f>Table1[[#This Row],[material_cost]]+Table1[[#This Row],[freight_cost]]</f>
        <v>0</v>
      </c>
      <c r="R1116" t="s">
        <v>1574</v>
      </c>
      <c r="S1116" t="s">
        <v>1575</v>
      </c>
      <c r="T1116">
        <v>1</v>
      </c>
      <c r="U1116" s="9">
        <v>855</v>
      </c>
      <c r="V1116">
        <v>13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s="8">
        <v>133.38</v>
      </c>
    </row>
    <row r="1117" spans="1:33" x14ac:dyDescent="0.3">
      <c r="A1117" t="s">
        <v>530</v>
      </c>
      <c r="B1117" t="s">
        <v>1576</v>
      </c>
      <c r="C1117" s="4">
        <v>45166</v>
      </c>
      <c r="D1117">
        <v>327</v>
      </c>
      <c r="E1117" t="s">
        <v>668</v>
      </c>
      <c r="F1117" s="10">
        <v>0.96399999999999997</v>
      </c>
      <c r="G1117" s="8">
        <v>412.11</v>
      </c>
      <c r="H1117" t="s">
        <v>1577</v>
      </c>
      <c r="I1117" s="8">
        <v>413.21</v>
      </c>
      <c r="J1117" t="s">
        <v>1578</v>
      </c>
      <c r="K1117">
        <v>18</v>
      </c>
      <c r="M1117" s="4">
        <v>45174</v>
      </c>
      <c r="N1117" s="4">
        <v>45176</v>
      </c>
      <c r="O1117" s="8">
        <v>0</v>
      </c>
      <c r="P1117" s="8">
        <v>413.21</v>
      </c>
      <c r="Q1117" s="8">
        <f>Table1[[#This Row],[material_cost]]+Table1[[#This Row],[freight_cost]]</f>
        <v>413.21</v>
      </c>
      <c r="R1117" t="s">
        <v>19</v>
      </c>
      <c r="S1117" t="s">
        <v>661</v>
      </c>
      <c r="T1117">
        <v>1</v>
      </c>
      <c r="U1117" s="9">
        <v>7500</v>
      </c>
      <c r="V1117">
        <v>4.75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s="8">
        <v>427.5</v>
      </c>
    </row>
    <row r="1118" spans="1:33" x14ac:dyDescent="0.3">
      <c r="A1118" t="s">
        <v>530</v>
      </c>
      <c r="B1118" t="s">
        <v>1579</v>
      </c>
      <c r="C1118" s="4">
        <v>45166</v>
      </c>
      <c r="D1118">
        <v>327</v>
      </c>
      <c r="E1118" t="s">
        <v>668</v>
      </c>
      <c r="F1118" s="10">
        <v>0.19900000000000001</v>
      </c>
      <c r="G1118" s="8">
        <v>3731.25</v>
      </c>
      <c r="H1118" t="s">
        <v>39</v>
      </c>
      <c r="I1118" s="8">
        <v>3743.3249999999998</v>
      </c>
      <c r="J1118" t="s">
        <v>685</v>
      </c>
      <c r="K1118">
        <v>257</v>
      </c>
      <c r="L1118" t="s">
        <v>806</v>
      </c>
      <c r="M1118" s="4">
        <v>45176</v>
      </c>
      <c r="N1118" s="4">
        <v>45176</v>
      </c>
      <c r="O1118" s="8">
        <v>0</v>
      </c>
      <c r="P1118" s="8">
        <v>3743.3249999999998</v>
      </c>
      <c r="Q1118" s="8">
        <f>Table1[[#This Row],[material_cost]]+Table1[[#This Row],[freight_cost]]</f>
        <v>3743.3249999999998</v>
      </c>
      <c r="R1118" t="s">
        <v>19</v>
      </c>
      <c r="S1118" t="s">
        <v>661</v>
      </c>
      <c r="T1118">
        <v>1</v>
      </c>
      <c r="U1118" s="9">
        <v>10000</v>
      </c>
      <c r="V1118">
        <v>10.875</v>
      </c>
      <c r="W1118">
        <v>10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s="8">
        <v>13050</v>
      </c>
    </row>
    <row r="1119" spans="1:33" x14ac:dyDescent="0.3">
      <c r="A1119" t="s">
        <v>530</v>
      </c>
      <c r="B1119" t="s">
        <v>1579</v>
      </c>
      <c r="C1119" s="4">
        <v>45166</v>
      </c>
      <c r="D1119">
        <v>327</v>
      </c>
      <c r="E1119" t="s">
        <v>668</v>
      </c>
      <c r="F1119" s="10">
        <v>0.19900000000000001</v>
      </c>
      <c r="G1119" s="8">
        <v>3731.25</v>
      </c>
      <c r="H1119" t="s">
        <v>39</v>
      </c>
      <c r="I1119" s="8">
        <v>3743.3249999999998</v>
      </c>
      <c r="J1119" t="s">
        <v>685</v>
      </c>
      <c r="K1119">
        <v>257</v>
      </c>
      <c r="L1119" t="s">
        <v>806</v>
      </c>
      <c r="M1119" s="4">
        <v>45176</v>
      </c>
      <c r="N1119" s="4">
        <v>45176</v>
      </c>
      <c r="O1119" s="8">
        <v>0</v>
      </c>
      <c r="P1119" s="8">
        <v>3743.3249999999998</v>
      </c>
      <c r="Q1119" s="8">
        <f>Table1[[#This Row],[material_cost]]+Table1[[#This Row],[freight_cost]]</f>
        <v>3743.3249999999998</v>
      </c>
      <c r="R1119" t="s">
        <v>19</v>
      </c>
      <c r="S1119" t="s">
        <v>661</v>
      </c>
      <c r="T1119">
        <v>2</v>
      </c>
      <c r="U1119" s="9">
        <v>10000</v>
      </c>
      <c r="V1119">
        <v>11.875</v>
      </c>
      <c r="W1119">
        <v>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s="8">
        <v>5700</v>
      </c>
    </row>
    <row r="1120" spans="1:33" x14ac:dyDescent="0.3">
      <c r="A1120" t="s">
        <v>530</v>
      </c>
      <c r="B1120" t="s">
        <v>1580</v>
      </c>
      <c r="C1120" s="4">
        <v>45166</v>
      </c>
      <c r="D1120">
        <v>343</v>
      </c>
      <c r="E1120" t="s">
        <v>687</v>
      </c>
      <c r="F1120" s="10">
        <v>0.25</v>
      </c>
      <c r="G1120" s="8">
        <v>3056.25</v>
      </c>
      <c r="H1120" t="s">
        <v>897</v>
      </c>
      <c r="I1120" s="8">
        <v>3047.3449999999998</v>
      </c>
      <c r="J1120" t="s">
        <v>898</v>
      </c>
      <c r="K1120">
        <v>278</v>
      </c>
      <c r="L1120" t="s">
        <v>38</v>
      </c>
      <c r="M1120" s="4">
        <v>45177</v>
      </c>
      <c r="N1120" s="4">
        <v>45176</v>
      </c>
      <c r="O1120" s="8">
        <v>0</v>
      </c>
      <c r="P1120" s="8">
        <v>3047.3449999999998</v>
      </c>
      <c r="Q1120" s="8">
        <f>Table1[[#This Row],[material_cost]]+Table1[[#This Row],[freight_cost]]</f>
        <v>3047.3449999999998</v>
      </c>
      <c r="R1120" t="s">
        <v>690</v>
      </c>
      <c r="S1120" t="s">
        <v>661</v>
      </c>
      <c r="T1120">
        <v>1</v>
      </c>
      <c r="U1120" s="9">
        <v>10000</v>
      </c>
      <c r="V1120">
        <v>10.875</v>
      </c>
      <c r="W1120">
        <v>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s="8">
        <v>6525</v>
      </c>
    </row>
    <row r="1121" spans="1:33" x14ac:dyDescent="0.3">
      <c r="A1121" t="s">
        <v>530</v>
      </c>
      <c r="B1121" t="s">
        <v>1580</v>
      </c>
      <c r="C1121" s="4">
        <v>45166</v>
      </c>
      <c r="D1121">
        <v>343</v>
      </c>
      <c r="E1121" t="s">
        <v>687</v>
      </c>
      <c r="F1121" s="10">
        <v>0.25</v>
      </c>
      <c r="G1121" s="8">
        <v>3056.25</v>
      </c>
      <c r="H1121" t="s">
        <v>897</v>
      </c>
      <c r="I1121" s="8">
        <v>3047.3449999999998</v>
      </c>
      <c r="J1121" t="s">
        <v>898</v>
      </c>
      <c r="K1121">
        <v>278</v>
      </c>
      <c r="L1121" t="s">
        <v>38</v>
      </c>
      <c r="M1121" s="4">
        <v>45177</v>
      </c>
      <c r="N1121" s="4">
        <v>45176</v>
      </c>
      <c r="O1121" s="8">
        <v>0</v>
      </c>
      <c r="P1121" s="8">
        <v>3047.3449999999998</v>
      </c>
      <c r="Q1121" s="8">
        <f>Table1[[#This Row],[material_cost]]+Table1[[#This Row],[freight_cost]]</f>
        <v>3047.3449999999998</v>
      </c>
      <c r="R1121" t="s">
        <v>690</v>
      </c>
      <c r="S1121" t="s">
        <v>661</v>
      </c>
      <c r="T1121">
        <v>2</v>
      </c>
      <c r="U1121" s="9">
        <v>10000</v>
      </c>
      <c r="V1121">
        <v>11.875</v>
      </c>
      <c r="W1121">
        <v>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s="8">
        <v>5700</v>
      </c>
    </row>
    <row r="1122" spans="1:33" x14ac:dyDescent="0.3">
      <c r="A1122" t="s">
        <v>530</v>
      </c>
      <c r="B1122" t="s">
        <v>1581</v>
      </c>
      <c r="C1122" s="4">
        <v>45167</v>
      </c>
      <c r="D1122">
        <v>1066</v>
      </c>
      <c r="E1122" t="s">
        <v>671</v>
      </c>
      <c r="F1122" s="10">
        <v>2.36666666666666E-2</v>
      </c>
      <c r="G1122" s="8">
        <v>187.44333333333299</v>
      </c>
      <c r="H1122" t="s">
        <v>587</v>
      </c>
      <c r="I1122" s="8">
        <v>187.44333333333299</v>
      </c>
      <c r="J1122" t="s">
        <v>929</v>
      </c>
      <c r="K1122">
        <v>58</v>
      </c>
      <c r="L1122" t="s">
        <v>528</v>
      </c>
      <c r="M1122" s="4">
        <v>45170</v>
      </c>
      <c r="N1122" s="4">
        <v>45170</v>
      </c>
      <c r="O1122" s="8">
        <v>0</v>
      </c>
      <c r="P1122" s="8">
        <v>187.45</v>
      </c>
      <c r="Q1122" s="8">
        <f>Table1[[#This Row],[material_cost]]+Table1[[#This Row],[freight_cost]]</f>
        <v>187.45</v>
      </c>
      <c r="R1122" t="s">
        <v>673</v>
      </c>
      <c r="S1122" t="s">
        <v>661</v>
      </c>
      <c r="T1122">
        <v>3</v>
      </c>
      <c r="U1122" s="9">
        <v>10000</v>
      </c>
      <c r="V1122">
        <v>8.375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s="8">
        <v>3015</v>
      </c>
    </row>
    <row r="1123" spans="1:33" x14ac:dyDescent="0.3">
      <c r="A1123" t="s">
        <v>530</v>
      </c>
      <c r="B1123" t="s">
        <v>1581</v>
      </c>
      <c r="C1123" s="4">
        <v>45167</v>
      </c>
      <c r="D1123">
        <v>1066</v>
      </c>
      <c r="E1123" t="s">
        <v>671</v>
      </c>
      <c r="F1123" s="10">
        <v>2.36666666666666E-2</v>
      </c>
      <c r="G1123" s="8">
        <v>187.44333333333299</v>
      </c>
      <c r="H1123" t="s">
        <v>587</v>
      </c>
      <c r="I1123" s="8">
        <v>187.44333333333299</v>
      </c>
      <c r="J1123" t="s">
        <v>929</v>
      </c>
      <c r="K1123">
        <v>58</v>
      </c>
      <c r="L1123" t="s">
        <v>528</v>
      </c>
      <c r="M1123" s="4">
        <v>45170</v>
      </c>
      <c r="N1123" s="4">
        <v>45170</v>
      </c>
      <c r="O1123" s="8">
        <v>0</v>
      </c>
      <c r="P1123" s="8">
        <v>187.45</v>
      </c>
      <c r="Q1123" s="8">
        <f>Table1[[#This Row],[material_cost]]+Table1[[#This Row],[freight_cost]]</f>
        <v>187.45</v>
      </c>
      <c r="R1123" t="s">
        <v>673</v>
      </c>
      <c r="S1123" t="s">
        <v>661</v>
      </c>
      <c r="T1123">
        <v>2</v>
      </c>
      <c r="U1123" s="9">
        <v>10000</v>
      </c>
      <c r="V1123">
        <v>4.875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s="8">
        <v>2925</v>
      </c>
    </row>
    <row r="1124" spans="1:33" x14ac:dyDescent="0.3">
      <c r="A1124" t="s">
        <v>530</v>
      </c>
      <c r="B1124" t="s">
        <v>1581</v>
      </c>
      <c r="C1124" s="4">
        <v>45167</v>
      </c>
      <c r="D1124">
        <v>1066</v>
      </c>
      <c r="E1124" t="s">
        <v>671</v>
      </c>
      <c r="F1124" s="10">
        <v>2.36666666666666E-2</v>
      </c>
      <c r="G1124" s="8">
        <v>187.44333333333299</v>
      </c>
      <c r="H1124" t="s">
        <v>587</v>
      </c>
      <c r="I1124" s="8">
        <v>187.44333333333299</v>
      </c>
      <c r="J1124" t="s">
        <v>929</v>
      </c>
      <c r="K1124">
        <v>58</v>
      </c>
      <c r="L1124" t="s">
        <v>528</v>
      </c>
      <c r="M1124" s="4">
        <v>45170</v>
      </c>
      <c r="N1124" s="4">
        <v>45170</v>
      </c>
      <c r="O1124" s="8">
        <v>0</v>
      </c>
      <c r="P1124" s="8">
        <v>187.45</v>
      </c>
      <c r="Q1124" s="8">
        <f>Table1[[#This Row],[material_cost]]+Table1[[#This Row],[freight_cost]]</f>
        <v>187.45</v>
      </c>
      <c r="R1124" t="s">
        <v>673</v>
      </c>
      <c r="S1124" t="s">
        <v>661</v>
      </c>
      <c r="T1124">
        <v>1</v>
      </c>
      <c r="U1124" s="9">
        <v>10000</v>
      </c>
      <c r="V1124">
        <v>4.125</v>
      </c>
      <c r="W1124">
        <v>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s="8">
        <v>1980</v>
      </c>
    </row>
    <row r="1125" spans="1:33" x14ac:dyDescent="0.3">
      <c r="A1125" t="s">
        <v>530</v>
      </c>
      <c r="B1125" t="s">
        <v>1582</v>
      </c>
      <c r="C1125" s="4">
        <v>45167</v>
      </c>
      <c r="D1125">
        <v>1066</v>
      </c>
      <c r="E1125" t="s">
        <v>671</v>
      </c>
      <c r="F1125" s="10">
        <v>0.03</v>
      </c>
      <c r="G1125" s="8">
        <v>389.7</v>
      </c>
      <c r="H1125" t="s">
        <v>723</v>
      </c>
      <c r="I1125" s="8">
        <v>389.7</v>
      </c>
      <c r="J1125" t="s">
        <v>765</v>
      </c>
      <c r="K1125">
        <v>296</v>
      </c>
      <c r="M1125" s="4">
        <v>45170</v>
      </c>
      <c r="N1125" s="4">
        <v>45170</v>
      </c>
      <c r="O1125" s="8">
        <v>0</v>
      </c>
      <c r="P1125" s="8">
        <v>389.7</v>
      </c>
      <c r="Q1125" s="8">
        <f>Table1[[#This Row],[material_cost]]+Table1[[#This Row],[freight_cost]]</f>
        <v>389.7</v>
      </c>
      <c r="R1125" t="s">
        <v>673</v>
      </c>
      <c r="S1125" t="s">
        <v>661</v>
      </c>
      <c r="T1125">
        <v>3</v>
      </c>
      <c r="U1125" s="9">
        <v>10000</v>
      </c>
      <c r="V1125">
        <v>12.625</v>
      </c>
      <c r="W1125">
        <v>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s="8">
        <v>4545</v>
      </c>
    </row>
    <row r="1126" spans="1:33" x14ac:dyDescent="0.3">
      <c r="A1126" t="s">
        <v>530</v>
      </c>
      <c r="B1126" t="s">
        <v>1582</v>
      </c>
      <c r="C1126" s="4">
        <v>45167</v>
      </c>
      <c r="D1126">
        <v>1066</v>
      </c>
      <c r="E1126" t="s">
        <v>671</v>
      </c>
      <c r="F1126" s="10">
        <v>0.03</v>
      </c>
      <c r="G1126" s="8">
        <v>389.7</v>
      </c>
      <c r="H1126" t="s">
        <v>723</v>
      </c>
      <c r="I1126" s="8">
        <v>389.7</v>
      </c>
      <c r="J1126" t="s">
        <v>765</v>
      </c>
      <c r="K1126">
        <v>296</v>
      </c>
      <c r="M1126" s="4">
        <v>45170</v>
      </c>
      <c r="N1126" s="4">
        <v>45170</v>
      </c>
      <c r="O1126" s="8">
        <v>0</v>
      </c>
      <c r="P1126" s="8">
        <v>389.7</v>
      </c>
      <c r="Q1126" s="8">
        <f>Table1[[#This Row],[material_cost]]+Table1[[#This Row],[freight_cost]]</f>
        <v>389.7</v>
      </c>
      <c r="R1126" t="s">
        <v>673</v>
      </c>
      <c r="S1126" t="s">
        <v>661</v>
      </c>
      <c r="T1126">
        <v>2</v>
      </c>
      <c r="U1126" s="9">
        <v>10000</v>
      </c>
      <c r="V1126">
        <v>12</v>
      </c>
      <c r="W1126">
        <v>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s="8">
        <v>4320</v>
      </c>
    </row>
    <row r="1127" spans="1:33" x14ac:dyDescent="0.3">
      <c r="A1127" t="s">
        <v>530</v>
      </c>
      <c r="B1127" t="s">
        <v>1582</v>
      </c>
      <c r="C1127" s="4">
        <v>45167</v>
      </c>
      <c r="D1127">
        <v>1066</v>
      </c>
      <c r="E1127" t="s">
        <v>671</v>
      </c>
      <c r="F1127" s="10">
        <v>0.03</v>
      </c>
      <c r="G1127" s="8">
        <v>389.7</v>
      </c>
      <c r="H1127" t="s">
        <v>723</v>
      </c>
      <c r="I1127" s="8">
        <v>389.7</v>
      </c>
      <c r="J1127" t="s">
        <v>765</v>
      </c>
      <c r="K1127">
        <v>296</v>
      </c>
      <c r="M1127" s="4">
        <v>45170</v>
      </c>
      <c r="N1127" s="4">
        <v>45170</v>
      </c>
      <c r="O1127" s="8">
        <v>0</v>
      </c>
      <c r="P1127" s="8">
        <v>389.7</v>
      </c>
      <c r="Q1127" s="8">
        <f>Table1[[#This Row],[material_cost]]+Table1[[#This Row],[freight_cost]]</f>
        <v>389.7</v>
      </c>
      <c r="R1127" t="s">
        <v>673</v>
      </c>
      <c r="S1127" t="s">
        <v>661</v>
      </c>
      <c r="T1127">
        <v>1</v>
      </c>
      <c r="U1127" s="9">
        <v>10000</v>
      </c>
      <c r="V1127">
        <v>6.875</v>
      </c>
      <c r="W1127">
        <v>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s="8">
        <v>4125</v>
      </c>
    </row>
    <row r="1128" spans="1:33" x14ac:dyDescent="0.3">
      <c r="A1128" t="s">
        <v>530</v>
      </c>
      <c r="B1128" t="s">
        <v>1583</v>
      </c>
      <c r="C1128" s="4">
        <v>45167</v>
      </c>
      <c r="D1128">
        <v>343</v>
      </c>
      <c r="E1128" t="s">
        <v>687</v>
      </c>
      <c r="F1128" s="10">
        <v>0.70499999999999996</v>
      </c>
      <c r="G1128" s="8">
        <v>507.6</v>
      </c>
      <c r="H1128" t="s">
        <v>1541</v>
      </c>
      <c r="I1128" s="8">
        <v>507.6</v>
      </c>
      <c r="J1128" t="s">
        <v>1584</v>
      </c>
      <c r="K1128">
        <v>57</v>
      </c>
      <c r="L1128" t="s">
        <v>528</v>
      </c>
      <c r="M1128" s="4">
        <v>45170</v>
      </c>
      <c r="O1128" s="8">
        <v>0</v>
      </c>
      <c r="P1128" s="8">
        <v>493.2</v>
      </c>
      <c r="Q1128" s="8">
        <f>Table1[[#This Row],[material_cost]]+Table1[[#This Row],[freight_cost]]</f>
        <v>493.2</v>
      </c>
      <c r="R1128" t="s">
        <v>690</v>
      </c>
      <c r="S1128" t="s">
        <v>661</v>
      </c>
      <c r="T1128">
        <v>1</v>
      </c>
      <c r="U1128" s="9">
        <v>500</v>
      </c>
      <c r="V1128">
        <v>10</v>
      </c>
      <c r="W1128">
        <v>4</v>
      </c>
      <c r="X1128">
        <v>20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s="8">
        <v>360</v>
      </c>
    </row>
    <row r="1129" spans="1:33" x14ac:dyDescent="0.3">
      <c r="A1129" t="s">
        <v>530</v>
      </c>
      <c r="B1129" t="s">
        <v>1583</v>
      </c>
      <c r="C1129" s="4">
        <v>45167</v>
      </c>
      <c r="D1129">
        <v>343</v>
      </c>
      <c r="E1129" t="s">
        <v>687</v>
      </c>
      <c r="F1129" s="10">
        <v>0.70499999999999996</v>
      </c>
      <c r="G1129" s="8">
        <v>507.6</v>
      </c>
      <c r="H1129" t="s">
        <v>1541</v>
      </c>
      <c r="I1129" s="8">
        <v>507.6</v>
      </c>
      <c r="J1129" t="s">
        <v>1584</v>
      </c>
      <c r="K1129">
        <v>57</v>
      </c>
      <c r="L1129" t="s">
        <v>528</v>
      </c>
      <c r="M1129" s="4">
        <v>45170</v>
      </c>
      <c r="O1129" s="8">
        <v>0</v>
      </c>
      <c r="P1129" s="8">
        <v>493.2</v>
      </c>
      <c r="Q1129" s="8">
        <f>Table1[[#This Row],[material_cost]]+Table1[[#This Row],[freight_cost]]</f>
        <v>493.2</v>
      </c>
      <c r="R1129" t="s">
        <v>690</v>
      </c>
      <c r="S1129" t="s">
        <v>661</v>
      </c>
      <c r="T1129">
        <v>2</v>
      </c>
      <c r="U1129" s="9">
        <v>500</v>
      </c>
      <c r="V1129">
        <v>10</v>
      </c>
      <c r="W1129">
        <v>4</v>
      </c>
      <c r="X1129">
        <v>20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s="8">
        <v>360</v>
      </c>
    </row>
    <row r="1130" spans="1:33" x14ac:dyDescent="0.3">
      <c r="A1130" t="s">
        <v>530</v>
      </c>
      <c r="B1130" t="s">
        <v>1585</v>
      </c>
      <c r="C1130" s="4">
        <v>45167</v>
      </c>
      <c r="D1130">
        <v>613</v>
      </c>
      <c r="E1130" t="s">
        <v>656</v>
      </c>
      <c r="F1130" s="10">
        <v>0.41499999999999998</v>
      </c>
      <c r="G1130" s="8">
        <v>5079.6000000000004</v>
      </c>
      <c r="H1130" t="s">
        <v>920</v>
      </c>
      <c r="I1130" s="8">
        <v>5276.36</v>
      </c>
      <c r="J1130" t="s">
        <v>921</v>
      </c>
      <c r="K1130">
        <v>127</v>
      </c>
      <c r="L1130" t="s">
        <v>756</v>
      </c>
      <c r="M1130" s="4">
        <v>45174</v>
      </c>
      <c r="N1130" s="4">
        <v>45174</v>
      </c>
      <c r="O1130" s="8">
        <v>61.35</v>
      </c>
      <c r="P1130" s="8">
        <v>5092.3</v>
      </c>
      <c r="Q1130" s="8">
        <f>Table1[[#This Row],[material_cost]]+Table1[[#This Row],[freight_cost]]</f>
        <v>5153.6500000000005</v>
      </c>
      <c r="R1130" t="s">
        <v>660</v>
      </c>
      <c r="S1130" t="s">
        <v>661</v>
      </c>
      <c r="T1130">
        <v>1</v>
      </c>
      <c r="U1130" s="9">
        <v>10000</v>
      </c>
      <c r="V1130">
        <v>12.75</v>
      </c>
      <c r="W1130">
        <v>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s="8">
        <v>12240</v>
      </c>
    </row>
    <row r="1131" spans="1:33" x14ac:dyDescent="0.3">
      <c r="A1131" t="s">
        <v>530</v>
      </c>
      <c r="B1131" t="s">
        <v>1586</v>
      </c>
      <c r="C1131" s="4">
        <v>45167</v>
      </c>
      <c r="D1131">
        <v>613</v>
      </c>
      <c r="E1131" t="s">
        <v>656</v>
      </c>
      <c r="F1131" s="10">
        <v>0.32500000000000001</v>
      </c>
      <c r="G1131" s="8">
        <v>1677</v>
      </c>
      <c r="H1131" t="s">
        <v>824</v>
      </c>
      <c r="I1131" s="8">
        <v>1677</v>
      </c>
      <c r="J1131" t="s">
        <v>1587</v>
      </c>
      <c r="K1131">
        <v>138</v>
      </c>
      <c r="L1131" t="s">
        <v>806</v>
      </c>
      <c r="M1131" s="4">
        <v>45180</v>
      </c>
      <c r="N1131" s="4">
        <v>45180</v>
      </c>
      <c r="O1131" s="8">
        <v>12.9</v>
      </c>
      <c r="P1131" s="8">
        <v>1677</v>
      </c>
      <c r="Q1131" s="8">
        <f>Table1[[#This Row],[material_cost]]+Table1[[#This Row],[freight_cost]]</f>
        <v>1689.9</v>
      </c>
      <c r="R1131" t="s">
        <v>660</v>
      </c>
      <c r="S1131" t="s">
        <v>661</v>
      </c>
      <c r="T1131">
        <v>1</v>
      </c>
      <c r="U1131" s="9">
        <v>10000</v>
      </c>
      <c r="V1131">
        <v>13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s="8">
        <v>3120</v>
      </c>
    </row>
    <row r="1132" spans="1:33" x14ac:dyDescent="0.3">
      <c r="A1132" t="s">
        <v>530</v>
      </c>
      <c r="B1132" t="s">
        <v>1586</v>
      </c>
      <c r="C1132" s="4">
        <v>45167</v>
      </c>
      <c r="D1132">
        <v>613</v>
      </c>
      <c r="E1132" t="s">
        <v>656</v>
      </c>
      <c r="F1132" s="10">
        <v>0.32500000000000001</v>
      </c>
      <c r="G1132" s="8">
        <v>1677</v>
      </c>
      <c r="H1132" t="s">
        <v>824</v>
      </c>
      <c r="I1132" s="8">
        <v>1677</v>
      </c>
      <c r="J1132" t="s">
        <v>1587</v>
      </c>
      <c r="K1132">
        <v>138</v>
      </c>
      <c r="L1132" t="s">
        <v>806</v>
      </c>
      <c r="M1132" s="4">
        <v>45180</v>
      </c>
      <c r="N1132" s="4">
        <v>45180</v>
      </c>
      <c r="O1132" s="8">
        <v>12.9</v>
      </c>
      <c r="P1132" s="8">
        <v>1677</v>
      </c>
      <c r="Q1132" s="8">
        <f>Table1[[#This Row],[material_cost]]+Table1[[#This Row],[freight_cost]]</f>
        <v>1689.9</v>
      </c>
      <c r="R1132" t="s">
        <v>660</v>
      </c>
      <c r="S1132" t="s">
        <v>661</v>
      </c>
      <c r="T1132">
        <v>2</v>
      </c>
      <c r="U1132" s="9">
        <v>10000</v>
      </c>
      <c r="V1132">
        <v>8.5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s="8">
        <v>2040</v>
      </c>
    </row>
    <row r="1133" spans="1:33" x14ac:dyDescent="0.3">
      <c r="A1133" t="s">
        <v>530</v>
      </c>
      <c r="B1133" t="s">
        <v>1588</v>
      </c>
      <c r="C1133" s="4">
        <v>45168</v>
      </c>
      <c r="D1133">
        <v>327</v>
      </c>
      <c r="E1133" t="s">
        <v>668</v>
      </c>
      <c r="F1133" s="10">
        <v>0.40100000000000002</v>
      </c>
      <c r="G1133" s="8">
        <v>460.15</v>
      </c>
      <c r="H1133" t="s">
        <v>380</v>
      </c>
      <c r="I1133" s="8">
        <v>460.14</v>
      </c>
      <c r="J1133" t="s">
        <v>683</v>
      </c>
      <c r="K1133">
        <v>169</v>
      </c>
      <c r="L1133" t="s">
        <v>420</v>
      </c>
      <c r="M1133" s="4">
        <v>45177</v>
      </c>
      <c r="N1133" s="4">
        <v>45177</v>
      </c>
      <c r="O1133" s="8">
        <v>0</v>
      </c>
      <c r="P1133" s="8">
        <v>460.15</v>
      </c>
      <c r="Q1133" s="8">
        <f>Table1[[#This Row],[material_cost]]+Table1[[#This Row],[freight_cost]]</f>
        <v>460.15</v>
      </c>
      <c r="R1133" t="s">
        <v>19</v>
      </c>
      <c r="S1133" t="s">
        <v>661</v>
      </c>
      <c r="T1133">
        <v>1</v>
      </c>
      <c r="U1133" s="9">
        <v>7500</v>
      </c>
      <c r="V1133">
        <v>4.25</v>
      </c>
      <c r="W1133">
        <v>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s="8">
        <v>1147.5</v>
      </c>
    </row>
    <row r="1134" spans="1:33" x14ac:dyDescent="0.3">
      <c r="A1134" t="s">
        <v>530</v>
      </c>
      <c r="B1134" t="s">
        <v>1589</v>
      </c>
      <c r="C1134" s="4">
        <v>45168</v>
      </c>
      <c r="D1134">
        <v>327</v>
      </c>
      <c r="E1134" t="s">
        <v>668</v>
      </c>
      <c r="F1134" s="10">
        <v>0.55900000000000005</v>
      </c>
      <c r="G1134" s="8">
        <v>671.34</v>
      </c>
      <c r="H1134">
        <v>53645</v>
      </c>
      <c r="I1134" s="8">
        <v>671.33</v>
      </c>
      <c r="J1134" t="s">
        <v>1590</v>
      </c>
      <c r="K1134">
        <v>380</v>
      </c>
      <c r="L1134" t="s">
        <v>1591</v>
      </c>
      <c r="M1134" s="4">
        <v>45187</v>
      </c>
      <c r="N1134" s="4">
        <v>45187</v>
      </c>
      <c r="O1134" s="8">
        <v>0</v>
      </c>
      <c r="P1134" s="8">
        <v>647.32000000000005</v>
      </c>
      <c r="Q1134" s="8">
        <f>Table1[[#This Row],[material_cost]]+Table1[[#This Row],[freight_cost]]</f>
        <v>647.32000000000005</v>
      </c>
      <c r="R1134" t="s">
        <v>19</v>
      </c>
      <c r="S1134" t="s">
        <v>661</v>
      </c>
      <c r="T1134">
        <v>1</v>
      </c>
      <c r="U1134" s="9">
        <v>1668</v>
      </c>
      <c r="V1134">
        <v>3</v>
      </c>
      <c r="W1134">
        <v>6</v>
      </c>
      <c r="X1134">
        <v>6</v>
      </c>
      <c r="Y1134">
        <v>7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s="8">
        <v>1200.96</v>
      </c>
    </row>
    <row r="1135" spans="1:33" x14ac:dyDescent="0.3">
      <c r="A1135" t="s">
        <v>530</v>
      </c>
      <c r="B1135" t="s">
        <v>1592</v>
      </c>
      <c r="C1135" s="4">
        <v>45168</v>
      </c>
      <c r="D1135">
        <v>327</v>
      </c>
      <c r="E1135" t="s">
        <v>668</v>
      </c>
      <c r="F1135" s="10">
        <v>0.4</v>
      </c>
      <c r="G1135" s="8">
        <v>432</v>
      </c>
      <c r="H1135">
        <v>54157</v>
      </c>
      <c r="I1135" s="8">
        <v>432</v>
      </c>
      <c r="J1135" t="s">
        <v>837</v>
      </c>
      <c r="K1135">
        <v>73</v>
      </c>
      <c r="L1135" t="s">
        <v>25</v>
      </c>
      <c r="M1135" s="4">
        <v>45174</v>
      </c>
      <c r="N1135" s="4">
        <v>45174</v>
      </c>
      <c r="O1135" s="8">
        <v>0</v>
      </c>
      <c r="P1135" s="8">
        <v>432</v>
      </c>
      <c r="Q1135" s="8">
        <f>Table1[[#This Row],[material_cost]]+Table1[[#This Row],[freight_cost]]</f>
        <v>432</v>
      </c>
      <c r="R1135" t="s">
        <v>19</v>
      </c>
      <c r="S1135" t="s">
        <v>661</v>
      </c>
      <c r="T1135">
        <v>1</v>
      </c>
      <c r="U1135" s="9">
        <v>5000</v>
      </c>
      <c r="V1135">
        <v>9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s="8">
        <v>1080</v>
      </c>
    </row>
    <row r="1136" spans="1:33" x14ac:dyDescent="0.3">
      <c r="A1136" t="s">
        <v>530</v>
      </c>
      <c r="B1136" t="s">
        <v>1593</v>
      </c>
      <c r="C1136" s="4">
        <v>45169</v>
      </c>
      <c r="D1136">
        <v>327</v>
      </c>
      <c r="E1136" t="s">
        <v>668</v>
      </c>
      <c r="F1136" s="10">
        <v>0.46300000000000002</v>
      </c>
      <c r="G1136" s="8">
        <v>4333.68</v>
      </c>
      <c r="H1136">
        <v>18328</v>
      </c>
      <c r="I1136" s="8">
        <v>4345.53</v>
      </c>
      <c r="J1136" t="s">
        <v>767</v>
      </c>
      <c r="K1136">
        <v>227</v>
      </c>
      <c r="L1136" t="s">
        <v>629</v>
      </c>
      <c r="M1136" s="4">
        <v>45176</v>
      </c>
      <c r="N1136" s="4">
        <v>45176</v>
      </c>
      <c r="O1136" s="8">
        <v>0</v>
      </c>
      <c r="P1136" s="8">
        <v>4345.53</v>
      </c>
      <c r="Q1136" s="8">
        <f>Table1[[#This Row],[material_cost]]+Table1[[#This Row],[freight_cost]]</f>
        <v>4345.53</v>
      </c>
      <c r="R1136" t="s">
        <v>19</v>
      </c>
      <c r="S1136" t="s">
        <v>661</v>
      </c>
      <c r="T1136">
        <v>1</v>
      </c>
      <c r="U1136" s="9">
        <v>10000</v>
      </c>
      <c r="V1136">
        <v>13</v>
      </c>
      <c r="W1136">
        <v>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s="8">
        <v>9360</v>
      </c>
    </row>
    <row r="1137" spans="1:33" x14ac:dyDescent="0.3">
      <c r="A1137" t="s">
        <v>530</v>
      </c>
      <c r="B1137" t="s">
        <v>1594</v>
      </c>
      <c r="C1137" s="4">
        <v>45169</v>
      </c>
      <c r="D1137">
        <v>613</v>
      </c>
      <c r="E1137" t="s">
        <v>656</v>
      </c>
      <c r="F1137" s="10">
        <v>0.53300000000000003</v>
      </c>
      <c r="G1137" s="8">
        <v>963.4</v>
      </c>
      <c r="H1137" t="s">
        <v>732</v>
      </c>
      <c r="I1137" s="8">
        <v>1055.3599999999999</v>
      </c>
      <c r="J1137" t="s">
        <v>733</v>
      </c>
      <c r="K1137">
        <v>371</v>
      </c>
      <c r="L1137" t="s">
        <v>420</v>
      </c>
      <c r="M1137" s="4">
        <v>45182</v>
      </c>
      <c r="N1137" s="4">
        <v>45182</v>
      </c>
      <c r="O1137" s="8">
        <v>9.9</v>
      </c>
      <c r="P1137" s="8">
        <v>1120.96</v>
      </c>
      <c r="Q1137" s="8">
        <f>Table1[[#This Row],[material_cost]]+Table1[[#This Row],[freight_cost]]</f>
        <v>1130.8600000000001</v>
      </c>
      <c r="R1137" t="s">
        <v>660</v>
      </c>
      <c r="S1137" t="s">
        <v>661</v>
      </c>
      <c r="T1137">
        <v>1</v>
      </c>
      <c r="U1137" s="9">
        <v>2500</v>
      </c>
      <c r="V1137">
        <v>7.5</v>
      </c>
      <c r="W1137">
        <v>7</v>
      </c>
      <c r="X1137">
        <v>7.75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s="8">
        <v>1807.5</v>
      </c>
    </row>
    <row r="1138" spans="1:33" x14ac:dyDescent="0.3">
      <c r="A1138" t="s">
        <v>530</v>
      </c>
      <c r="B1138" t="s">
        <v>1595</v>
      </c>
      <c r="C1138" s="4">
        <v>45169</v>
      </c>
      <c r="D1138">
        <v>613</v>
      </c>
      <c r="E1138" t="s">
        <v>656</v>
      </c>
      <c r="F1138" s="10">
        <v>0.56799999999999995</v>
      </c>
      <c r="G1138" s="8">
        <v>1226.8800000000001</v>
      </c>
      <c r="H1138" t="s">
        <v>754</v>
      </c>
      <c r="I1138" s="8">
        <v>1226.8800000000001</v>
      </c>
      <c r="J1138" t="s">
        <v>755</v>
      </c>
      <c r="K1138">
        <v>66</v>
      </c>
      <c r="L1138" t="s">
        <v>756</v>
      </c>
      <c r="M1138" s="4">
        <v>45181</v>
      </c>
      <c r="N1138" s="4">
        <v>45177</v>
      </c>
      <c r="O1138" s="8">
        <v>10.8</v>
      </c>
      <c r="P1138" s="8">
        <v>1282.68</v>
      </c>
      <c r="Q1138" s="8">
        <f>Table1[[#This Row],[material_cost]]+Table1[[#This Row],[freight_cost]]</f>
        <v>1293.48</v>
      </c>
      <c r="R1138" t="s">
        <v>660</v>
      </c>
      <c r="S1138" t="s">
        <v>661</v>
      </c>
      <c r="T1138">
        <v>1</v>
      </c>
      <c r="U1138" s="9">
        <v>10000</v>
      </c>
      <c r="V1138">
        <v>9</v>
      </c>
      <c r="W1138">
        <v>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s="8">
        <v>2160</v>
      </c>
    </row>
    <row r="1139" spans="1:33" x14ac:dyDescent="0.3">
      <c r="A1139" t="s">
        <v>530</v>
      </c>
      <c r="B1139" t="s">
        <v>1596</v>
      </c>
      <c r="C1139" s="4">
        <v>45169</v>
      </c>
      <c r="D1139">
        <v>327</v>
      </c>
      <c r="E1139" t="s">
        <v>668</v>
      </c>
      <c r="F1139" s="10">
        <v>0.08</v>
      </c>
      <c r="G1139" s="8">
        <v>957.6</v>
      </c>
      <c r="H1139">
        <v>54157</v>
      </c>
      <c r="I1139" s="8">
        <v>1070.5119999999999</v>
      </c>
      <c r="J1139" t="s">
        <v>837</v>
      </c>
      <c r="K1139">
        <v>73</v>
      </c>
      <c r="L1139" t="s">
        <v>25</v>
      </c>
      <c r="M1139" s="4">
        <v>45177</v>
      </c>
      <c r="N1139" s="4">
        <v>45181</v>
      </c>
      <c r="O1139" s="8">
        <v>0</v>
      </c>
      <c r="P1139" s="8">
        <v>1070.51</v>
      </c>
      <c r="Q1139" s="8">
        <f>Table1[[#This Row],[material_cost]]+Table1[[#This Row],[freight_cost]]</f>
        <v>1070.51</v>
      </c>
      <c r="R1139" t="s">
        <v>19</v>
      </c>
      <c r="S1139" t="s">
        <v>661</v>
      </c>
      <c r="T1139">
        <v>1</v>
      </c>
      <c r="U1139" s="9">
        <v>5000</v>
      </c>
      <c r="V1139">
        <v>5</v>
      </c>
      <c r="W1139">
        <v>12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s="8">
        <v>3600</v>
      </c>
    </row>
    <row r="1140" spans="1:33" x14ac:dyDescent="0.3">
      <c r="A1140" t="s">
        <v>530</v>
      </c>
      <c r="B1140" t="s">
        <v>1596</v>
      </c>
      <c r="C1140" s="4">
        <v>45169</v>
      </c>
      <c r="D1140">
        <v>327</v>
      </c>
      <c r="E1140" t="s">
        <v>668</v>
      </c>
      <c r="F1140" s="10">
        <v>0.08</v>
      </c>
      <c r="G1140" s="8">
        <v>957.6</v>
      </c>
      <c r="H1140">
        <v>54157</v>
      </c>
      <c r="I1140" s="8">
        <v>1070.5119999999999</v>
      </c>
      <c r="J1140" t="s">
        <v>837</v>
      </c>
      <c r="K1140">
        <v>73</v>
      </c>
      <c r="L1140" t="s">
        <v>25</v>
      </c>
      <c r="M1140" s="4">
        <v>45177</v>
      </c>
      <c r="N1140" s="4">
        <v>45181</v>
      </c>
      <c r="O1140" s="8">
        <v>0</v>
      </c>
      <c r="P1140" s="8">
        <v>1070.51</v>
      </c>
      <c r="Q1140" s="8">
        <f>Table1[[#This Row],[material_cost]]+Table1[[#This Row],[freight_cost]]</f>
        <v>1070.51</v>
      </c>
      <c r="R1140" t="s">
        <v>19</v>
      </c>
      <c r="S1140" t="s">
        <v>661</v>
      </c>
      <c r="T1140">
        <v>2</v>
      </c>
      <c r="U1140" s="9">
        <v>5000</v>
      </c>
      <c r="V1140">
        <v>5.375</v>
      </c>
      <c r="W1140">
        <v>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s="8">
        <v>1290</v>
      </c>
    </row>
    <row r="1141" spans="1:33" x14ac:dyDescent="0.3">
      <c r="A1141" t="s">
        <v>530</v>
      </c>
      <c r="B1141" t="s">
        <v>1596</v>
      </c>
      <c r="C1141" s="4">
        <v>45169</v>
      </c>
      <c r="D1141">
        <v>327</v>
      </c>
      <c r="E1141" t="s">
        <v>668</v>
      </c>
      <c r="F1141" s="10">
        <v>0.08</v>
      </c>
      <c r="G1141" s="8">
        <v>957.6</v>
      </c>
      <c r="H1141">
        <v>54157</v>
      </c>
      <c r="I1141" s="8">
        <v>1070.5119999999999</v>
      </c>
      <c r="J1141" t="s">
        <v>837</v>
      </c>
      <c r="K1141">
        <v>73</v>
      </c>
      <c r="L1141" t="s">
        <v>25</v>
      </c>
      <c r="M1141" s="4">
        <v>45177</v>
      </c>
      <c r="N1141" s="4">
        <v>45181</v>
      </c>
      <c r="O1141" s="8">
        <v>0</v>
      </c>
      <c r="P1141" s="8">
        <v>1070.51</v>
      </c>
      <c r="Q1141" s="8">
        <f>Table1[[#This Row],[material_cost]]+Table1[[#This Row],[freight_cost]]</f>
        <v>1070.51</v>
      </c>
      <c r="R1141" t="s">
        <v>19</v>
      </c>
      <c r="S1141" t="s">
        <v>661</v>
      </c>
      <c r="T1141">
        <v>3</v>
      </c>
      <c r="U1141" s="9">
        <v>5000</v>
      </c>
      <c r="V1141">
        <v>9.75</v>
      </c>
      <c r="W1141">
        <v>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s="8">
        <v>2340</v>
      </c>
    </row>
    <row r="1142" spans="1:33" x14ac:dyDescent="0.3">
      <c r="A1142" t="s">
        <v>530</v>
      </c>
      <c r="B1142" t="s">
        <v>1596</v>
      </c>
      <c r="C1142" s="4">
        <v>45169</v>
      </c>
      <c r="D1142">
        <v>327</v>
      </c>
      <c r="E1142" t="s">
        <v>668</v>
      </c>
      <c r="F1142" s="10">
        <v>0.08</v>
      </c>
      <c r="G1142" s="8">
        <v>957.6</v>
      </c>
      <c r="H1142">
        <v>54157</v>
      </c>
      <c r="I1142" s="8">
        <v>1070.5119999999999</v>
      </c>
      <c r="J1142" t="s">
        <v>837</v>
      </c>
      <c r="K1142">
        <v>73</v>
      </c>
      <c r="L1142" t="s">
        <v>25</v>
      </c>
      <c r="M1142" s="4">
        <v>45177</v>
      </c>
      <c r="N1142" s="4">
        <v>45181</v>
      </c>
      <c r="O1142" s="8">
        <v>0</v>
      </c>
      <c r="P1142" s="8">
        <v>1070.51</v>
      </c>
      <c r="Q1142" s="8">
        <f>Table1[[#This Row],[material_cost]]+Table1[[#This Row],[freight_cost]]</f>
        <v>1070.51</v>
      </c>
      <c r="R1142" t="s">
        <v>19</v>
      </c>
      <c r="S1142" t="s">
        <v>661</v>
      </c>
      <c r="T1142">
        <v>4</v>
      </c>
      <c r="U1142" s="9">
        <v>5000</v>
      </c>
      <c r="V1142">
        <v>9</v>
      </c>
      <c r="W1142">
        <v>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s="8">
        <v>2160</v>
      </c>
    </row>
    <row r="1143" spans="1:33" x14ac:dyDescent="0.3">
      <c r="A1143" t="s">
        <v>530</v>
      </c>
      <c r="B1143" t="s">
        <v>1596</v>
      </c>
      <c r="C1143" s="4">
        <v>45169</v>
      </c>
      <c r="D1143">
        <v>327</v>
      </c>
      <c r="E1143" t="s">
        <v>668</v>
      </c>
      <c r="F1143" s="10">
        <v>0.08</v>
      </c>
      <c r="G1143" s="8">
        <v>957.6</v>
      </c>
      <c r="H1143">
        <v>54157</v>
      </c>
      <c r="I1143" s="8">
        <v>1070.5119999999999</v>
      </c>
      <c r="J1143" t="s">
        <v>837</v>
      </c>
      <c r="K1143">
        <v>73</v>
      </c>
      <c r="L1143" t="s">
        <v>25</v>
      </c>
      <c r="M1143" s="4">
        <v>45177</v>
      </c>
      <c r="N1143" s="4">
        <v>45181</v>
      </c>
      <c r="O1143" s="8">
        <v>0</v>
      </c>
      <c r="P1143" s="8">
        <v>1070.51</v>
      </c>
      <c r="Q1143" s="8">
        <f>Table1[[#This Row],[material_cost]]+Table1[[#This Row],[freight_cost]]</f>
        <v>1070.51</v>
      </c>
      <c r="R1143" t="s">
        <v>19</v>
      </c>
      <c r="S1143" t="s">
        <v>661</v>
      </c>
      <c r="T1143">
        <v>5</v>
      </c>
      <c r="U1143" s="9">
        <v>5000</v>
      </c>
      <c r="V1143">
        <v>10.75</v>
      </c>
      <c r="W1143">
        <v>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s="8">
        <v>2580</v>
      </c>
    </row>
    <row r="1144" spans="1:33" x14ac:dyDescent="0.3">
      <c r="A1144" t="s">
        <v>530</v>
      </c>
      <c r="B1144" t="s">
        <v>1597</v>
      </c>
      <c r="C1144" s="4">
        <v>45170</v>
      </c>
      <c r="D1144">
        <v>327</v>
      </c>
      <c r="E1144" t="s">
        <v>668</v>
      </c>
      <c r="F1144" s="10">
        <v>0.23796</v>
      </c>
      <c r="G1144" s="8">
        <v>2141.64</v>
      </c>
      <c r="H1144" t="s">
        <v>1420</v>
      </c>
      <c r="I1144" s="8">
        <v>2141.636</v>
      </c>
      <c r="J1144" t="s">
        <v>1598</v>
      </c>
      <c r="K1144">
        <v>318546</v>
      </c>
      <c r="L1144" t="s">
        <v>629</v>
      </c>
      <c r="M1144" s="4">
        <v>45180</v>
      </c>
      <c r="N1144" s="4">
        <v>45180</v>
      </c>
      <c r="O1144" s="8">
        <v>0</v>
      </c>
      <c r="P1144" s="8">
        <v>2141.64</v>
      </c>
      <c r="Q1144" s="8">
        <f>Table1[[#This Row],[material_cost]]+Table1[[#This Row],[freight_cost]]</f>
        <v>2141.64</v>
      </c>
      <c r="R1144" t="s">
        <v>19</v>
      </c>
      <c r="S1144" t="s">
        <v>661</v>
      </c>
      <c r="T1144">
        <v>2</v>
      </c>
      <c r="U1144" s="9">
        <v>5000</v>
      </c>
      <c r="V1144">
        <v>6.625</v>
      </c>
      <c r="W1144">
        <v>8</v>
      </c>
      <c r="X1144">
        <v>7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s="8">
        <v>3600</v>
      </c>
    </row>
    <row r="1145" spans="1:33" x14ac:dyDescent="0.3">
      <c r="A1145" t="s">
        <v>530</v>
      </c>
      <c r="B1145" t="s">
        <v>1597</v>
      </c>
      <c r="C1145" s="4">
        <v>45170</v>
      </c>
      <c r="D1145">
        <v>327</v>
      </c>
      <c r="E1145" t="s">
        <v>668</v>
      </c>
      <c r="F1145" s="10">
        <v>0.35693999999999998</v>
      </c>
      <c r="G1145" s="8">
        <v>3212.46</v>
      </c>
      <c r="H1145" t="s">
        <v>1420</v>
      </c>
      <c r="I1145" s="8">
        <v>3212.4540000000002</v>
      </c>
      <c r="J1145" t="s">
        <v>1598</v>
      </c>
      <c r="K1145">
        <v>318546</v>
      </c>
      <c r="L1145" t="s">
        <v>629</v>
      </c>
      <c r="M1145" s="4">
        <v>45180</v>
      </c>
      <c r="N1145" s="4">
        <v>45180</v>
      </c>
      <c r="O1145" s="8">
        <v>0</v>
      </c>
      <c r="P1145" s="8">
        <v>3212.46</v>
      </c>
      <c r="Q1145" s="8">
        <f>Table1[[#This Row],[material_cost]]+Table1[[#This Row],[freight_cost]]</f>
        <v>3212.46</v>
      </c>
      <c r="R1145" t="s">
        <v>19</v>
      </c>
      <c r="S1145" t="s">
        <v>661</v>
      </c>
      <c r="T1145">
        <v>1</v>
      </c>
      <c r="U1145" s="9">
        <v>7500</v>
      </c>
      <c r="V1145">
        <v>6.625</v>
      </c>
      <c r="W1145">
        <v>8</v>
      </c>
      <c r="X1145">
        <v>7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s="8">
        <v>5400</v>
      </c>
    </row>
    <row r="1146" spans="1:33" x14ac:dyDescent="0.3">
      <c r="A1146" t="s">
        <v>530</v>
      </c>
      <c r="B1146" t="s">
        <v>1599</v>
      </c>
      <c r="C1146" s="4">
        <v>45170</v>
      </c>
      <c r="D1146">
        <v>114</v>
      </c>
      <c r="E1146" t="s">
        <v>875</v>
      </c>
      <c r="F1146" s="10">
        <v>4.9819047619047603E-2</v>
      </c>
      <c r="G1146" s="8">
        <v>3766.32</v>
      </c>
      <c r="H1146" t="s">
        <v>876</v>
      </c>
      <c r="I1146" s="8">
        <v>3862.4380952380902</v>
      </c>
      <c r="J1146" t="s">
        <v>1600</v>
      </c>
      <c r="K1146">
        <v>319548</v>
      </c>
      <c r="L1146" t="s">
        <v>878</v>
      </c>
      <c r="M1146" s="4">
        <v>45183</v>
      </c>
      <c r="N1146" s="4">
        <v>45183</v>
      </c>
      <c r="O1146" s="8">
        <v>180.90190476190401</v>
      </c>
      <c r="P1146" s="8">
        <v>3862.4523809523798</v>
      </c>
      <c r="Q1146" s="8">
        <f>Table1[[#This Row],[material_cost]]+Table1[[#This Row],[freight_cost]]</f>
        <v>4043.3542857142838</v>
      </c>
      <c r="R1146" t="s">
        <v>879</v>
      </c>
      <c r="S1146" t="s">
        <v>661</v>
      </c>
      <c r="T1146">
        <v>2</v>
      </c>
      <c r="U1146" s="9">
        <v>10000</v>
      </c>
      <c r="V1146">
        <v>6.66</v>
      </c>
      <c r="W1146">
        <v>8</v>
      </c>
      <c r="X1146">
        <v>6.72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s="8">
        <v>7200</v>
      </c>
    </row>
    <row r="1147" spans="1:33" x14ac:dyDescent="0.3">
      <c r="A1147" t="s">
        <v>530</v>
      </c>
      <c r="B1147" t="s">
        <v>1599</v>
      </c>
      <c r="C1147" s="4">
        <v>45170</v>
      </c>
      <c r="D1147">
        <v>114</v>
      </c>
      <c r="E1147" t="s">
        <v>875</v>
      </c>
      <c r="F1147" s="10">
        <v>4.9819047619047603E-2</v>
      </c>
      <c r="G1147" s="8">
        <v>3766.32</v>
      </c>
      <c r="H1147" t="s">
        <v>876</v>
      </c>
      <c r="I1147" s="8">
        <v>3862.4380952380902</v>
      </c>
      <c r="J1147" t="s">
        <v>1600</v>
      </c>
      <c r="K1147">
        <v>319548</v>
      </c>
      <c r="L1147" t="s">
        <v>878</v>
      </c>
      <c r="M1147" s="4">
        <v>45183</v>
      </c>
      <c r="N1147" s="4">
        <v>45183</v>
      </c>
      <c r="O1147" s="8">
        <v>180.90190476190401</v>
      </c>
      <c r="P1147" s="8">
        <v>3862.4523809523798</v>
      </c>
      <c r="Q1147" s="8">
        <f>Table1[[#This Row],[material_cost]]+Table1[[#This Row],[freight_cost]]</f>
        <v>4043.3542857142838</v>
      </c>
      <c r="R1147" t="s">
        <v>879</v>
      </c>
      <c r="S1147" t="s">
        <v>661</v>
      </c>
      <c r="T1147">
        <v>1</v>
      </c>
      <c r="U1147" s="9">
        <v>10000</v>
      </c>
      <c r="V1147">
        <v>6.66</v>
      </c>
      <c r="W1147">
        <v>8</v>
      </c>
      <c r="X1147">
        <v>6.72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s="8">
        <v>7200</v>
      </c>
    </row>
    <row r="1148" spans="1:33" x14ac:dyDescent="0.3">
      <c r="A1148" t="s">
        <v>530</v>
      </c>
      <c r="B1148" t="s">
        <v>1599</v>
      </c>
      <c r="C1148" s="4">
        <v>45170</v>
      </c>
      <c r="D1148">
        <v>114</v>
      </c>
      <c r="E1148" t="s">
        <v>875</v>
      </c>
      <c r="F1148" s="10">
        <v>4.9819047619047603E-2</v>
      </c>
      <c r="G1148" s="8">
        <v>3766.32</v>
      </c>
      <c r="H1148" t="s">
        <v>876</v>
      </c>
      <c r="I1148" s="8">
        <v>3862.4380952380902</v>
      </c>
      <c r="J1148" t="s">
        <v>1600</v>
      </c>
      <c r="K1148">
        <v>319548</v>
      </c>
      <c r="L1148" t="s">
        <v>878</v>
      </c>
      <c r="M1148" s="4">
        <v>45183</v>
      </c>
      <c r="N1148" s="4">
        <v>45183</v>
      </c>
      <c r="O1148" s="8">
        <v>180.90190476190401</v>
      </c>
      <c r="P1148" s="8">
        <v>3862.4523809523798</v>
      </c>
      <c r="Q1148" s="8">
        <f>Table1[[#This Row],[material_cost]]+Table1[[#This Row],[freight_cost]]</f>
        <v>4043.3542857142838</v>
      </c>
      <c r="R1148" t="s">
        <v>879</v>
      </c>
      <c r="S1148" t="s">
        <v>661</v>
      </c>
      <c r="T1148">
        <v>3</v>
      </c>
      <c r="U1148" s="9">
        <v>10000</v>
      </c>
      <c r="V1148">
        <v>6.66</v>
      </c>
      <c r="W1148">
        <v>8</v>
      </c>
      <c r="X1148">
        <v>6.72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s="8">
        <v>7200</v>
      </c>
    </row>
    <row r="1149" spans="1:33" x14ac:dyDescent="0.3">
      <c r="A1149" t="s">
        <v>530</v>
      </c>
      <c r="B1149" t="s">
        <v>1599</v>
      </c>
      <c r="C1149" s="4">
        <v>45170</v>
      </c>
      <c r="D1149">
        <v>114</v>
      </c>
      <c r="E1149" t="s">
        <v>875</v>
      </c>
      <c r="F1149" s="10">
        <v>4.9819047619047603E-2</v>
      </c>
      <c r="G1149" s="8">
        <v>3766.32</v>
      </c>
      <c r="H1149" t="s">
        <v>876</v>
      </c>
      <c r="I1149" s="8">
        <v>3862.4380952380902</v>
      </c>
      <c r="J1149" t="s">
        <v>1600</v>
      </c>
      <c r="K1149">
        <v>319548</v>
      </c>
      <c r="L1149" t="s">
        <v>878</v>
      </c>
      <c r="M1149" s="4">
        <v>45183</v>
      </c>
      <c r="N1149" s="4">
        <v>45183</v>
      </c>
      <c r="O1149" s="8">
        <v>180.90190476190401</v>
      </c>
      <c r="P1149" s="8">
        <v>3862.4523809523798</v>
      </c>
      <c r="Q1149" s="8">
        <f>Table1[[#This Row],[material_cost]]+Table1[[#This Row],[freight_cost]]</f>
        <v>4043.3542857142838</v>
      </c>
      <c r="R1149" t="s">
        <v>879</v>
      </c>
      <c r="S1149" t="s">
        <v>661</v>
      </c>
      <c r="T1149">
        <v>4</v>
      </c>
      <c r="U1149" s="9">
        <v>10000</v>
      </c>
      <c r="V1149">
        <v>6.66</v>
      </c>
      <c r="W1149">
        <v>8</v>
      </c>
      <c r="X1149">
        <v>6.72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s="8">
        <v>7200</v>
      </c>
    </row>
    <row r="1150" spans="1:33" x14ac:dyDescent="0.3">
      <c r="A1150" t="s">
        <v>530</v>
      </c>
      <c r="B1150" t="s">
        <v>1599</v>
      </c>
      <c r="C1150" s="4">
        <v>45170</v>
      </c>
      <c r="D1150">
        <v>114</v>
      </c>
      <c r="E1150" t="s">
        <v>875</v>
      </c>
      <c r="F1150" s="10">
        <v>4.9819047619047603E-2</v>
      </c>
      <c r="G1150" s="8">
        <v>3766.32</v>
      </c>
      <c r="H1150" t="s">
        <v>876</v>
      </c>
      <c r="I1150" s="8">
        <v>3862.4380952380902</v>
      </c>
      <c r="J1150" t="s">
        <v>1600</v>
      </c>
      <c r="K1150">
        <v>319548</v>
      </c>
      <c r="L1150" t="s">
        <v>878</v>
      </c>
      <c r="M1150" s="4">
        <v>45183</v>
      </c>
      <c r="N1150" s="4">
        <v>45183</v>
      </c>
      <c r="O1150" s="8">
        <v>180.90190476190401</v>
      </c>
      <c r="P1150" s="8">
        <v>3862.4523809523798</v>
      </c>
      <c r="Q1150" s="8">
        <f>Table1[[#This Row],[material_cost]]+Table1[[#This Row],[freight_cost]]</f>
        <v>4043.3542857142838</v>
      </c>
      <c r="R1150" t="s">
        <v>879</v>
      </c>
      <c r="S1150" t="s">
        <v>661</v>
      </c>
      <c r="T1150">
        <v>5</v>
      </c>
      <c r="U1150" s="9">
        <v>10000</v>
      </c>
      <c r="V1150">
        <v>6.66</v>
      </c>
      <c r="W1150">
        <v>8</v>
      </c>
      <c r="X1150">
        <v>6.72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s="8">
        <v>7200</v>
      </c>
    </row>
    <row r="1151" spans="1:33" x14ac:dyDescent="0.3">
      <c r="A1151" t="s">
        <v>530</v>
      </c>
      <c r="B1151" t="s">
        <v>1599</v>
      </c>
      <c r="C1151" s="4">
        <v>45170</v>
      </c>
      <c r="D1151">
        <v>114</v>
      </c>
      <c r="E1151" t="s">
        <v>875</v>
      </c>
      <c r="F1151" s="10">
        <v>4.9819047619047603E-2</v>
      </c>
      <c r="G1151" s="8">
        <v>3766.32</v>
      </c>
      <c r="H1151" t="s">
        <v>876</v>
      </c>
      <c r="I1151" s="8">
        <v>3862.4380952380902</v>
      </c>
      <c r="J1151" t="s">
        <v>1600</v>
      </c>
      <c r="K1151">
        <v>319548</v>
      </c>
      <c r="L1151" t="s">
        <v>878</v>
      </c>
      <c r="M1151" s="4">
        <v>45183</v>
      </c>
      <c r="N1151" s="4">
        <v>45183</v>
      </c>
      <c r="O1151" s="8">
        <v>180.90190476190401</v>
      </c>
      <c r="P1151" s="8">
        <v>3862.4523809523798</v>
      </c>
      <c r="Q1151" s="8">
        <f>Table1[[#This Row],[material_cost]]+Table1[[#This Row],[freight_cost]]</f>
        <v>4043.3542857142838</v>
      </c>
      <c r="R1151" t="s">
        <v>879</v>
      </c>
      <c r="S1151" t="s">
        <v>661</v>
      </c>
      <c r="T1151">
        <v>6</v>
      </c>
      <c r="U1151" s="9">
        <v>10000</v>
      </c>
      <c r="V1151">
        <v>6.66</v>
      </c>
      <c r="W1151">
        <v>8</v>
      </c>
      <c r="X1151">
        <v>6.72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s="8">
        <v>7200</v>
      </c>
    </row>
    <row r="1152" spans="1:33" x14ac:dyDescent="0.3">
      <c r="A1152" t="s">
        <v>530</v>
      </c>
      <c r="B1152" t="s">
        <v>1599</v>
      </c>
      <c r="C1152" s="4">
        <v>45170</v>
      </c>
      <c r="D1152">
        <v>114</v>
      </c>
      <c r="E1152" t="s">
        <v>875</v>
      </c>
      <c r="F1152" s="10">
        <v>4.9819047619047603E-2</v>
      </c>
      <c r="G1152" s="8">
        <v>3766.32</v>
      </c>
      <c r="H1152" t="s">
        <v>876</v>
      </c>
      <c r="I1152" s="8">
        <v>3862.4380952380902</v>
      </c>
      <c r="J1152" t="s">
        <v>1600</v>
      </c>
      <c r="K1152">
        <v>319548</v>
      </c>
      <c r="L1152" t="s">
        <v>878</v>
      </c>
      <c r="M1152" s="4">
        <v>45183</v>
      </c>
      <c r="N1152" s="4">
        <v>45183</v>
      </c>
      <c r="O1152" s="8">
        <v>180.90190476190401</v>
      </c>
      <c r="P1152" s="8">
        <v>3862.4523809523798</v>
      </c>
      <c r="Q1152" s="8">
        <f>Table1[[#This Row],[material_cost]]+Table1[[#This Row],[freight_cost]]</f>
        <v>4043.3542857142838</v>
      </c>
      <c r="R1152" t="s">
        <v>879</v>
      </c>
      <c r="S1152" t="s">
        <v>661</v>
      </c>
      <c r="T1152">
        <v>7</v>
      </c>
      <c r="U1152" s="9">
        <v>10000</v>
      </c>
      <c r="V1152">
        <v>6.66</v>
      </c>
      <c r="W1152">
        <v>8</v>
      </c>
      <c r="X1152">
        <v>6.72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s="8">
        <v>7200</v>
      </c>
    </row>
    <row r="1153" spans="1:33" x14ac:dyDescent="0.3">
      <c r="A1153" t="s">
        <v>530</v>
      </c>
      <c r="B1153" t="s">
        <v>1599</v>
      </c>
      <c r="C1153" s="4">
        <v>45170</v>
      </c>
      <c r="D1153">
        <v>114</v>
      </c>
      <c r="E1153" t="s">
        <v>875</v>
      </c>
      <c r="F1153" s="10">
        <v>4.9819047619047603E-2</v>
      </c>
      <c r="G1153" s="8">
        <v>3766.32</v>
      </c>
      <c r="H1153" t="s">
        <v>876</v>
      </c>
      <c r="I1153" s="8">
        <v>3862.4380952380902</v>
      </c>
      <c r="J1153" t="s">
        <v>1600</v>
      </c>
      <c r="K1153">
        <v>319548</v>
      </c>
      <c r="L1153" t="s">
        <v>878</v>
      </c>
      <c r="M1153" s="4">
        <v>45183</v>
      </c>
      <c r="N1153" s="4">
        <v>45183</v>
      </c>
      <c r="O1153" s="8">
        <v>180.90190476190401</v>
      </c>
      <c r="P1153" s="8">
        <v>3862.4523809523798</v>
      </c>
      <c r="Q1153" s="8">
        <f>Table1[[#This Row],[material_cost]]+Table1[[#This Row],[freight_cost]]</f>
        <v>4043.3542857142838</v>
      </c>
      <c r="R1153" t="s">
        <v>879</v>
      </c>
      <c r="S1153" t="s">
        <v>661</v>
      </c>
      <c r="T1153">
        <v>8</v>
      </c>
      <c r="U1153" s="9">
        <v>10000</v>
      </c>
      <c r="V1153">
        <v>6.66</v>
      </c>
      <c r="W1153">
        <v>8</v>
      </c>
      <c r="X1153">
        <v>6.72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s="8">
        <v>7200</v>
      </c>
    </row>
    <row r="1154" spans="1:33" x14ac:dyDescent="0.3">
      <c r="A1154" t="s">
        <v>530</v>
      </c>
      <c r="B1154" t="s">
        <v>1599</v>
      </c>
      <c r="C1154" s="4">
        <v>45170</v>
      </c>
      <c r="D1154">
        <v>114</v>
      </c>
      <c r="E1154" t="s">
        <v>875</v>
      </c>
      <c r="F1154" s="10">
        <v>4.9819047619047603E-2</v>
      </c>
      <c r="G1154" s="8">
        <v>3766.32</v>
      </c>
      <c r="H1154" t="s">
        <v>876</v>
      </c>
      <c r="I1154" s="8">
        <v>3862.4380952380902</v>
      </c>
      <c r="J1154" t="s">
        <v>1600</v>
      </c>
      <c r="K1154">
        <v>319548</v>
      </c>
      <c r="L1154" t="s">
        <v>878</v>
      </c>
      <c r="M1154" s="4">
        <v>45183</v>
      </c>
      <c r="N1154" s="4">
        <v>45183</v>
      </c>
      <c r="O1154" s="8">
        <v>180.90190476190401</v>
      </c>
      <c r="P1154" s="8">
        <v>3862.4523809523798</v>
      </c>
      <c r="Q1154" s="8">
        <f>Table1[[#This Row],[material_cost]]+Table1[[#This Row],[freight_cost]]</f>
        <v>4043.3542857142838</v>
      </c>
      <c r="R1154" t="s">
        <v>879</v>
      </c>
      <c r="S1154" t="s">
        <v>661</v>
      </c>
      <c r="T1154">
        <v>9</v>
      </c>
      <c r="U1154" s="9">
        <v>10000</v>
      </c>
      <c r="V1154">
        <v>6.66</v>
      </c>
      <c r="W1154">
        <v>8</v>
      </c>
      <c r="X1154">
        <v>6.72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s="8">
        <v>7200</v>
      </c>
    </row>
    <row r="1155" spans="1:33" x14ac:dyDescent="0.3">
      <c r="A1155" t="s">
        <v>530</v>
      </c>
      <c r="B1155" t="s">
        <v>1599</v>
      </c>
      <c r="C1155" s="4">
        <v>45170</v>
      </c>
      <c r="D1155">
        <v>114</v>
      </c>
      <c r="E1155" t="s">
        <v>875</v>
      </c>
      <c r="F1155" s="10">
        <v>4.9819047619047603E-2</v>
      </c>
      <c r="G1155" s="8">
        <v>3766.32</v>
      </c>
      <c r="H1155" t="s">
        <v>876</v>
      </c>
      <c r="I1155" s="8">
        <v>3862.4380952380902</v>
      </c>
      <c r="J1155" t="s">
        <v>1600</v>
      </c>
      <c r="K1155">
        <v>319548</v>
      </c>
      <c r="L1155" t="s">
        <v>878</v>
      </c>
      <c r="M1155" s="4">
        <v>45183</v>
      </c>
      <c r="N1155" s="4">
        <v>45183</v>
      </c>
      <c r="O1155" s="8">
        <v>180.90190476190401</v>
      </c>
      <c r="P1155" s="8">
        <v>3862.4523809523798</v>
      </c>
      <c r="Q1155" s="8">
        <f>Table1[[#This Row],[material_cost]]+Table1[[#This Row],[freight_cost]]</f>
        <v>4043.3542857142838</v>
      </c>
      <c r="R1155" t="s">
        <v>879</v>
      </c>
      <c r="S1155" t="s">
        <v>661</v>
      </c>
      <c r="T1155">
        <v>10</v>
      </c>
      <c r="U1155" s="9">
        <v>10000</v>
      </c>
      <c r="V1155">
        <v>6.66</v>
      </c>
      <c r="W1155">
        <v>8</v>
      </c>
      <c r="X1155">
        <v>6.72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s="8">
        <v>7200</v>
      </c>
    </row>
    <row r="1156" spans="1:33" x14ac:dyDescent="0.3">
      <c r="A1156" t="s">
        <v>530</v>
      </c>
      <c r="B1156" t="s">
        <v>1599</v>
      </c>
      <c r="C1156" s="4">
        <v>45170</v>
      </c>
      <c r="D1156">
        <v>114</v>
      </c>
      <c r="E1156" t="s">
        <v>875</v>
      </c>
      <c r="F1156" s="10">
        <v>2.4909523809523802E-2</v>
      </c>
      <c r="G1156" s="8">
        <v>1883.16</v>
      </c>
      <c r="H1156" t="s">
        <v>876</v>
      </c>
      <c r="I1156" s="8">
        <v>1931.2190476190401</v>
      </c>
      <c r="J1156" t="s">
        <v>1600</v>
      </c>
      <c r="K1156">
        <v>319548</v>
      </c>
      <c r="L1156" t="s">
        <v>878</v>
      </c>
      <c r="M1156" s="4">
        <v>45183</v>
      </c>
      <c r="N1156" s="4">
        <v>45183</v>
      </c>
      <c r="O1156" s="8">
        <v>90.450952380952302</v>
      </c>
      <c r="P1156" s="8">
        <v>1931.2261904761899</v>
      </c>
      <c r="Q1156" s="8">
        <f>Table1[[#This Row],[material_cost]]+Table1[[#This Row],[freight_cost]]</f>
        <v>2021.6771428571421</v>
      </c>
      <c r="R1156" t="s">
        <v>879</v>
      </c>
      <c r="S1156" t="s">
        <v>661</v>
      </c>
      <c r="T1156">
        <v>11</v>
      </c>
      <c r="U1156" s="9">
        <v>5000</v>
      </c>
      <c r="V1156">
        <v>7</v>
      </c>
      <c r="W1156">
        <v>1</v>
      </c>
      <c r="X1156">
        <v>6.625</v>
      </c>
      <c r="Y1156">
        <v>8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s="8">
        <v>3600</v>
      </c>
    </row>
    <row r="1157" spans="1:33" x14ac:dyDescent="0.3">
      <c r="A1157" t="s">
        <v>530</v>
      </c>
      <c r="B1157" t="s">
        <v>1601</v>
      </c>
      <c r="C1157" s="4">
        <v>45170</v>
      </c>
      <c r="D1157">
        <v>613</v>
      </c>
      <c r="E1157" t="s">
        <v>656</v>
      </c>
      <c r="F1157" s="10">
        <v>7.9500000000000001E-2</v>
      </c>
      <c r="G1157" s="8">
        <v>1038.6675</v>
      </c>
      <c r="H1157" t="s">
        <v>1223</v>
      </c>
      <c r="I1157" s="8">
        <v>1061.5574999999999</v>
      </c>
      <c r="J1157" t="s">
        <v>1550</v>
      </c>
      <c r="K1157">
        <v>25</v>
      </c>
      <c r="L1157" t="s">
        <v>752</v>
      </c>
      <c r="M1157" s="4">
        <v>45180</v>
      </c>
      <c r="N1157" s="4">
        <v>45180</v>
      </c>
      <c r="O1157" s="8">
        <v>16.690000000000001</v>
      </c>
      <c r="P1157" s="8">
        <v>1061.5525</v>
      </c>
      <c r="Q1157" s="8">
        <f>Table1[[#This Row],[material_cost]]+Table1[[#This Row],[freight_cost]]</f>
        <v>1078.2425000000001</v>
      </c>
      <c r="R1157" t="s">
        <v>660</v>
      </c>
      <c r="S1157" t="s">
        <v>661</v>
      </c>
      <c r="T1157">
        <v>1</v>
      </c>
      <c r="U1157" s="9">
        <v>10000</v>
      </c>
      <c r="V1157">
        <v>6.25</v>
      </c>
      <c r="W1157">
        <v>6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s="8">
        <v>4500</v>
      </c>
    </row>
    <row r="1158" spans="1:33" x14ac:dyDescent="0.3">
      <c r="A1158" t="s">
        <v>530</v>
      </c>
      <c r="B1158" t="s">
        <v>1601</v>
      </c>
      <c r="C1158" s="4">
        <v>45170</v>
      </c>
      <c r="D1158">
        <v>613</v>
      </c>
      <c r="E1158" t="s">
        <v>656</v>
      </c>
      <c r="F1158" s="10">
        <v>7.9500000000000001E-2</v>
      </c>
      <c r="G1158" s="8">
        <v>1038.6675</v>
      </c>
      <c r="H1158" t="s">
        <v>1223</v>
      </c>
      <c r="I1158" s="8">
        <v>1061.5574999999999</v>
      </c>
      <c r="J1158" t="s">
        <v>1550</v>
      </c>
      <c r="K1158">
        <v>25</v>
      </c>
      <c r="L1158" t="s">
        <v>752</v>
      </c>
      <c r="M1158" s="4">
        <v>45180</v>
      </c>
      <c r="N1158" s="4">
        <v>45180</v>
      </c>
      <c r="O1158" s="8">
        <v>16.690000000000001</v>
      </c>
      <c r="P1158" s="8">
        <v>1061.5525</v>
      </c>
      <c r="Q1158" s="8">
        <f>Table1[[#This Row],[material_cost]]+Table1[[#This Row],[freight_cost]]</f>
        <v>1078.2425000000001</v>
      </c>
      <c r="R1158" t="s">
        <v>660</v>
      </c>
      <c r="S1158" t="s">
        <v>661</v>
      </c>
      <c r="T1158">
        <v>3</v>
      </c>
      <c r="U1158" s="9">
        <v>10000</v>
      </c>
      <c r="V1158">
        <v>10.875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s="8">
        <v>2610</v>
      </c>
    </row>
    <row r="1159" spans="1:33" x14ac:dyDescent="0.3">
      <c r="A1159" t="s">
        <v>530</v>
      </c>
      <c r="B1159" t="s">
        <v>1601</v>
      </c>
      <c r="C1159" s="4">
        <v>45170</v>
      </c>
      <c r="D1159">
        <v>613</v>
      </c>
      <c r="E1159" t="s">
        <v>656</v>
      </c>
      <c r="F1159" s="10">
        <v>7.9500000000000001E-2</v>
      </c>
      <c r="G1159" s="8">
        <v>1038.6675</v>
      </c>
      <c r="H1159" t="s">
        <v>1223</v>
      </c>
      <c r="I1159" s="8">
        <v>1061.5574999999999</v>
      </c>
      <c r="J1159" t="s">
        <v>1550</v>
      </c>
      <c r="K1159">
        <v>25</v>
      </c>
      <c r="L1159" t="s">
        <v>752</v>
      </c>
      <c r="M1159" s="4">
        <v>45180</v>
      </c>
      <c r="N1159" s="4">
        <v>45180</v>
      </c>
      <c r="O1159" s="8">
        <v>16.690000000000001</v>
      </c>
      <c r="P1159" s="8">
        <v>1061.5525</v>
      </c>
      <c r="Q1159" s="8">
        <f>Table1[[#This Row],[material_cost]]+Table1[[#This Row],[freight_cost]]</f>
        <v>1078.2425000000001</v>
      </c>
      <c r="R1159" t="s">
        <v>660</v>
      </c>
      <c r="S1159" t="s">
        <v>661</v>
      </c>
      <c r="T1159">
        <v>2</v>
      </c>
      <c r="U1159" s="9">
        <v>10000</v>
      </c>
      <c r="V1159">
        <v>8.875</v>
      </c>
      <c r="W1159">
        <v>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s="8">
        <v>3195</v>
      </c>
    </row>
    <row r="1160" spans="1:33" x14ac:dyDescent="0.3">
      <c r="A1160" t="s">
        <v>530</v>
      </c>
      <c r="B1160" t="s">
        <v>1601</v>
      </c>
      <c r="C1160" s="4">
        <v>45170</v>
      </c>
      <c r="D1160">
        <v>613</v>
      </c>
      <c r="E1160" t="s">
        <v>656</v>
      </c>
      <c r="F1160" s="10">
        <v>7.9500000000000001E-2</v>
      </c>
      <c r="G1160" s="8">
        <v>1038.6675</v>
      </c>
      <c r="H1160" t="s">
        <v>1223</v>
      </c>
      <c r="I1160" s="8">
        <v>1061.5574999999999</v>
      </c>
      <c r="J1160" t="s">
        <v>1550</v>
      </c>
      <c r="K1160">
        <v>25</v>
      </c>
      <c r="L1160" t="s">
        <v>752</v>
      </c>
      <c r="M1160" s="4">
        <v>45180</v>
      </c>
      <c r="N1160" s="4">
        <v>45180</v>
      </c>
      <c r="O1160" s="8">
        <v>16.690000000000001</v>
      </c>
      <c r="P1160" s="8">
        <v>1061.5525</v>
      </c>
      <c r="Q1160" s="8">
        <f>Table1[[#This Row],[material_cost]]+Table1[[#This Row],[freight_cost]]</f>
        <v>1078.2425000000001</v>
      </c>
      <c r="R1160" t="s">
        <v>660</v>
      </c>
      <c r="S1160" t="s">
        <v>661</v>
      </c>
      <c r="T1160">
        <v>4</v>
      </c>
      <c r="U1160" s="9">
        <v>10000</v>
      </c>
      <c r="V1160">
        <v>11.5</v>
      </c>
      <c r="W1160">
        <v>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s="8">
        <v>2760</v>
      </c>
    </row>
    <row r="1161" spans="1:33" x14ac:dyDescent="0.3">
      <c r="A1161" t="s">
        <v>530</v>
      </c>
      <c r="B1161" t="s">
        <v>1602</v>
      </c>
      <c r="C1161" s="4">
        <v>45170</v>
      </c>
      <c r="D1161">
        <v>613</v>
      </c>
      <c r="E1161" t="s">
        <v>656</v>
      </c>
      <c r="F1161" s="10">
        <v>0.41499999999999998</v>
      </c>
      <c r="G1161" s="8">
        <v>821.7</v>
      </c>
      <c r="H1161" t="s">
        <v>920</v>
      </c>
      <c r="I1161" s="8">
        <v>821.7</v>
      </c>
      <c r="J1161" t="s">
        <v>921</v>
      </c>
      <c r="K1161">
        <v>127</v>
      </c>
      <c r="L1161" t="s">
        <v>756</v>
      </c>
      <c r="M1161" s="4">
        <v>45176</v>
      </c>
      <c r="O1161" s="8">
        <v>0</v>
      </c>
      <c r="P1161" s="8">
        <v>930.6</v>
      </c>
      <c r="Q1161" s="8">
        <f>Table1[[#This Row],[material_cost]]+Table1[[#This Row],[freight_cost]]</f>
        <v>930.6</v>
      </c>
      <c r="R1161" t="s">
        <v>660</v>
      </c>
      <c r="S1161" t="s">
        <v>661</v>
      </c>
      <c r="T1161">
        <v>1</v>
      </c>
      <c r="U1161" s="9">
        <v>10000</v>
      </c>
      <c r="V1161">
        <v>16.5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s="8">
        <v>1980</v>
      </c>
    </row>
    <row r="1162" spans="1:33" x14ac:dyDescent="0.3">
      <c r="A1162" t="s">
        <v>530</v>
      </c>
      <c r="B1162" t="s">
        <v>1603</v>
      </c>
      <c r="C1162" s="4">
        <v>45170</v>
      </c>
      <c r="D1162">
        <v>1066</v>
      </c>
      <c r="E1162" t="s">
        <v>671</v>
      </c>
      <c r="F1162" s="10">
        <v>7.0000000000000007E-2</v>
      </c>
      <c r="G1162" s="8">
        <v>1376.55</v>
      </c>
      <c r="H1162" t="s">
        <v>742</v>
      </c>
      <c r="I1162" s="8">
        <v>1376.55</v>
      </c>
      <c r="J1162" t="s">
        <v>957</v>
      </c>
      <c r="K1162">
        <v>133</v>
      </c>
      <c r="L1162" t="s">
        <v>528</v>
      </c>
      <c r="M1162" s="4">
        <v>45177</v>
      </c>
      <c r="N1162" s="4">
        <v>45177</v>
      </c>
      <c r="O1162" s="8">
        <v>0</v>
      </c>
      <c r="P1162" s="8">
        <v>1376.59</v>
      </c>
      <c r="Q1162" s="8">
        <f>Table1[[#This Row],[material_cost]]+Table1[[#This Row],[freight_cost]]</f>
        <v>1376.59</v>
      </c>
      <c r="R1162" t="s">
        <v>673</v>
      </c>
      <c r="S1162" t="s">
        <v>661</v>
      </c>
      <c r="T1162">
        <v>1</v>
      </c>
      <c r="U1162" s="9">
        <v>10000</v>
      </c>
      <c r="V1162">
        <v>12.125</v>
      </c>
      <c r="W1162">
        <v>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s="8">
        <v>4365</v>
      </c>
    </row>
    <row r="1163" spans="1:33" x14ac:dyDescent="0.3">
      <c r="A1163" t="s">
        <v>530</v>
      </c>
      <c r="B1163" t="s">
        <v>1603</v>
      </c>
      <c r="C1163" s="4">
        <v>45170</v>
      </c>
      <c r="D1163">
        <v>1066</v>
      </c>
      <c r="E1163" t="s">
        <v>671</v>
      </c>
      <c r="F1163" s="10">
        <v>7.0000000000000007E-2</v>
      </c>
      <c r="G1163" s="8">
        <v>1376.55</v>
      </c>
      <c r="H1163" t="s">
        <v>742</v>
      </c>
      <c r="I1163" s="8">
        <v>1376.55</v>
      </c>
      <c r="J1163" t="s">
        <v>957</v>
      </c>
      <c r="K1163">
        <v>133</v>
      </c>
      <c r="L1163" t="s">
        <v>528</v>
      </c>
      <c r="M1163" s="4">
        <v>45177</v>
      </c>
      <c r="N1163" s="4">
        <v>45177</v>
      </c>
      <c r="O1163" s="8">
        <v>0</v>
      </c>
      <c r="P1163" s="8">
        <v>1376.59</v>
      </c>
      <c r="Q1163" s="8">
        <f>Table1[[#This Row],[material_cost]]+Table1[[#This Row],[freight_cost]]</f>
        <v>1376.59</v>
      </c>
      <c r="R1163" t="s">
        <v>673</v>
      </c>
      <c r="S1163" t="s">
        <v>661</v>
      </c>
      <c r="T1163">
        <v>2</v>
      </c>
      <c r="U1163" s="9">
        <v>10000</v>
      </c>
      <c r="V1163">
        <v>10.625</v>
      </c>
      <c r="W1163">
        <v>12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s="8">
        <v>15300</v>
      </c>
    </row>
    <row r="1164" spans="1:33" x14ac:dyDescent="0.3">
      <c r="A1164" t="s">
        <v>530</v>
      </c>
      <c r="B1164" t="s">
        <v>1604</v>
      </c>
      <c r="C1164" s="4">
        <v>45174</v>
      </c>
      <c r="D1164">
        <v>327</v>
      </c>
      <c r="E1164" t="s">
        <v>668</v>
      </c>
      <c r="F1164" s="10">
        <v>0.39800000000000002</v>
      </c>
      <c r="G1164" s="8">
        <v>7790.85</v>
      </c>
      <c r="H1164" t="s">
        <v>39</v>
      </c>
      <c r="I1164" s="8">
        <v>7383.36</v>
      </c>
      <c r="J1164" t="s">
        <v>811</v>
      </c>
      <c r="K1164">
        <v>257</v>
      </c>
      <c r="L1164" t="s">
        <v>806</v>
      </c>
      <c r="M1164" s="4">
        <v>45180</v>
      </c>
      <c r="N1164" s="4">
        <v>45181</v>
      </c>
      <c r="O1164" s="8">
        <v>0</v>
      </c>
      <c r="P1164" s="8">
        <v>7383.39</v>
      </c>
      <c r="Q1164" s="8">
        <f>Table1[[#This Row],[material_cost]]+Table1[[#This Row],[freight_cost]]</f>
        <v>7383.39</v>
      </c>
      <c r="R1164" t="s">
        <v>19</v>
      </c>
      <c r="S1164" t="s">
        <v>661</v>
      </c>
      <c r="T1164">
        <v>1</v>
      </c>
      <c r="U1164" s="9">
        <v>10000</v>
      </c>
      <c r="V1164">
        <v>10.875</v>
      </c>
      <c r="W1164">
        <v>15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s="8">
        <v>19575</v>
      </c>
    </row>
    <row r="1165" spans="1:33" x14ac:dyDescent="0.3">
      <c r="A1165" t="s">
        <v>530</v>
      </c>
      <c r="B1165" t="s">
        <v>1605</v>
      </c>
      <c r="C1165" s="4">
        <v>45174</v>
      </c>
      <c r="D1165">
        <v>343</v>
      </c>
      <c r="E1165" t="s">
        <v>687</v>
      </c>
      <c r="F1165" s="10">
        <v>0.1</v>
      </c>
      <c r="G1165" s="8">
        <v>937.5</v>
      </c>
      <c r="H1165" t="s">
        <v>897</v>
      </c>
      <c r="I1165" s="8">
        <v>933.52599999999995</v>
      </c>
      <c r="J1165" t="s">
        <v>1412</v>
      </c>
      <c r="K1165">
        <v>278</v>
      </c>
      <c r="L1165" t="s">
        <v>38</v>
      </c>
      <c r="M1165" s="4">
        <v>45177</v>
      </c>
      <c r="N1165" s="4">
        <v>45177</v>
      </c>
      <c r="O1165" s="8">
        <v>0</v>
      </c>
      <c r="P1165" s="8">
        <v>933.52599999999995</v>
      </c>
      <c r="Q1165" s="8">
        <f>Table1[[#This Row],[material_cost]]+Table1[[#This Row],[freight_cost]]</f>
        <v>933.52599999999995</v>
      </c>
      <c r="R1165" t="s">
        <v>690</v>
      </c>
      <c r="S1165" t="s">
        <v>661</v>
      </c>
      <c r="T1165">
        <v>4</v>
      </c>
      <c r="U1165" s="9">
        <v>10000</v>
      </c>
      <c r="V1165">
        <v>10.875</v>
      </c>
      <c r="W1165">
        <v>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s="8">
        <v>3915</v>
      </c>
    </row>
    <row r="1166" spans="1:33" x14ac:dyDescent="0.3">
      <c r="A1166" t="s">
        <v>530</v>
      </c>
      <c r="B1166" t="s">
        <v>1605</v>
      </c>
      <c r="C1166" s="4">
        <v>45174</v>
      </c>
      <c r="D1166">
        <v>343</v>
      </c>
      <c r="E1166" t="s">
        <v>687</v>
      </c>
      <c r="F1166" s="10">
        <v>0.1</v>
      </c>
      <c r="G1166" s="8">
        <v>937.5</v>
      </c>
      <c r="H1166" t="s">
        <v>897</v>
      </c>
      <c r="I1166" s="8">
        <v>933.52599999999995</v>
      </c>
      <c r="J1166" t="s">
        <v>1412</v>
      </c>
      <c r="K1166">
        <v>278</v>
      </c>
      <c r="L1166" t="s">
        <v>38</v>
      </c>
      <c r="M1166" s="4">
        <v>45177</v>
      </c>
      <c r="N1166" s="4">
        <v>45177</v>
      </c>
      <c r="O1166" s="8">
        <v>0</v>
      </c>
      <c r="P1166" s="8">
        <v>933.52599999999995</v>
      </c>
      <c r="Q1166" s="8">
        <f>Table1[[#This Row],[material_cost]]+Table1[[#This Row],[freight_cost]]</f>
        <v>933.52599999999995</v>
      </c>
      <c r="R1166" t="s">
        <v>690</v>
      </c>
      <c r="S1166" t="s">
        <v>661</v>
      </c>
      <c r="T1166">
        <v>1</v>
      </c>
      <c r="U1166" s="9">
        <v>10000</v>
      </c>
      <c r="V1166">
        <v>7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s="8">
        <v>840</v>
      </c>
    </row>
    <row r="1167" spans="1:33" x14ac:dyDescent="0.3">
      <c r="A1167" t="s">
        <v>530</v>
      </c>
      <c r="B1167" t="s">
        <v>1605</v>
      </c>
      <c r="C1167" s="4">
        <v>45174</v>
      </c>
      <c r="D1167">
        <v>343</v>
      </c>
      <c r="E1167" t="s">
        <v>687</v>
      </c>
      <c r="F1167" s="10">
        <v>0.1</v>
      </c>
      <c r="G1167" s="8">
        <v>937.5</v>
      </c>
      <c r="H1167" t="s">
        <v>897</v>
      </c>
      <c r="I1167" s="8">
        <v>933.52599999999995</v>
      </c>
      <c r="J1167" t="s">
        <v>1412</v>
      </c>
      <c r="K1167">
        <v>278</v>
      </c>
      <c r="L1167" t="s">
        <v>38</v>
      </c>
      <c r="M1167" s="4">
        <v>45177</v>
      </c>
      <c r="N1167" s="4">
        <v>45177</v>
      </c>
      <c r="O1167" s="8">
        <v>0</v>
      </c>
      <c r="P1167" s="8">
        <v>933.52599999999995</v>
      </c>
      <c r="Q1167" s="8">
        <f>Table1[[#This Row],[material_cost]]+Table1[[#This Row],[freight_cost]]</f>
        <v>933.52599999999995</v>
      </c>
      <c r="R1167" t="s">
        <v>690</v>
      </c>
      <c r="S1167" t="s">
        <v>661</v>
      </c>
      <c r="T1167">
        <v>2</v>
      </c>
      <c r="U1167" s="9">
        <v>10000</v>
      </c>
      <c r="V1167">
        <v>8</v>
      </c>
      <c r="W1167">
        <v>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s="8">
        <v>1920</v>
      </c>
    </row>
    <row r="1168" spans="1:33" x14ac:dyDescent="0.3">
      <c r="A1168" t="s">
        <v>530</v>
      </c>
      <c r="B1168" t="s">
        <v>1605</v>
      </c>
      <c r="C1168" s="4">
        <v>45174</v>
      </c>
      <c r="D1168">
        <v>343</v>
      </c>
      <c r="E1168" t="s">
        <v>687</v>
      </c>
      <c r="F1168" s="10">
        <v>0.1</v>
      </c>
      <c r="G1168" s="8">
        <v>937.5</v>
      </c>
      <c r="H1168" t="s">
        <v>897</v>
      </c>
      <c r="I1168" s="8">
        <v>933.52599999999995</v>
      </c>
      <c r="J1168" t="s">
        <v>1412</v>
      </c>
      <c r="K1168">
        <v>278</v>
      </c>
      <c r="L1168" t="s">
        <v>38</v>
      </c>
      <c r="M1168" s="4">
        <v>45177</v>
      </c>
      <c r="N1168" s="4">
        <v>45177</v>
      </c>
      <c r="O1168" s="8">
        <v>0</v>
      </c>
      <c r="P1168" s="8">
        <v>933.52599999999995</v>
      </c>
      <c r="Q1168" s="8">
        <f>Table1[[#This Row],[material_cost]]+Table1[[#This Row],[freight_cost]]</f>
        <v>933.52599999999995</v>
      </c>
      <c r="R1168" t="s">
        <v>690</v>
      </c>
      <c r="S1168" t="s">
        <v>661</v>
      </c>
      <c r="T1168">
        <v>5</v>
      </c>
      <c r="U1168" s="9">
        <v>10000</v>
      </c>
      <c r="V1168">
        <v>12.5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s="8">
        <v>1500</v>
      </c>
    </row>
    <row r="1169" spans="1:33" x14ac:dyDescent="0.3">
      <c r="A1169" t="s">
        <v>530</v>
      </c>
      <c r="B1169" t="s">
        <v>1605</v>
      </c>
      <c r="C1169" s="4">
        <v>45174</v>
      </c>
      <c r="D1169">
        <v>343</v>
      </c>
      <c r="E1169" t="s">
        <v>687</v>
      </c>
      <c r="F1169" s="10">
        <v>0.1</v>
      </c>
      <c r="G1169" s="8">
        <v>937.5</v>
      </c>
      <c r="H1169" t="s">
        <v>897</v>
      </c>
      <c r="I1169" s="8">
        <v>933.52599999999995</v>
      </c>
      <c r="J1169" t="s">
        <v>1412</v>
      </c>
      <c r="K1169">
        <v>278</v>
      </c>
      <c r="L1169" t="s">
        <v>38</v>
      </c>
      <c r="M1169" s="4">
        <v>45177</v>
      </c>
      <c r="N1169" s="4">
        <v>45177</v>
      </c>
      <c r="O1169" s="8">
        <v>0</v>
      </c>
      <c r="P1169" s="8">
        <v>933.52599999999995</v>
      </c>
      <c r="Q1169" s="8">
        <f>Table1[[#This Row],[material_cost]]+Table1[[#This Row],[freight_cost]]</f>
        <v>933.52599999999995</v>
      </c>
      <c r="R1169" t="s">
        <v>690</v>
      </c>
      <c r="S1169" t="s">
        <v>661</v>
      </c>
      <c r="T1169">
        <v>3</v>
      </c>
      <c r="U1169" s="9">
        <v>10000</v>
      </c>
      <c r="V1169">
        <v>10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s="8">
        <v>1200</v>
      </c>
    </row>
    <row r="1170" spans="1:33" x14ac:dyDescent="0.3">
      <c r="A1170" t="s">
        <v>530</v>
      </c>
      <c r="B1170" t="s">
        <v>1606</v>
      </c>
      <c r="C1170" s="4">
        <v>45174</v>
      </c>
      <c r="D1170">
        <v>613</v>
      </c>
      <c r="E1170" t="s">
        <v>656</v>
      </c>
      <c r="F1170" s="10">
        <v>0.32100000000000001</v>
      </c>
      <c r="G1170" s="8">
        <v>914.85</v>
      </c>
      <c r="H1170" t="s">
        <v>881</v>
      </c>
      <c r="I1170" s="8">
        <v>926.83500000000004</v>
      </c>
      <c r="J1170" t="s">
        <v>1607</v>
      </c>
      <c r="K1170">
        <v>317626</v>
      </c>
      <c r="L1170" t="s">
        <v>883</v>
      </c>
      <c r="M1170" s="4">
        <v>45181</v>
      </c>
      <c r="N1170" s="4">
        <v>45181</v>
      </c>
      <c r="O1170" s="8">
        <v>7.22</v>
      </c>
      <c r="P1170" s="8">
        <v>976.33</v>
      </c>
      <c r="Q1170" s="8">
        <f>Table1[[#This Row],[material_cost]]+Table1[[#This Row],[freight_cost]]</f>
        <v>983.55000000000007</v>
      </c>
      <c r="R1170" t="s">
        <v>660</v>
      </c>
      <c r="S1170" t="s">
        <v>661</v>
      </c>
      <c r="T1170">
        <v>2</v>
      </c>
      <c r="U1170" s="9">
        <v>5000</v>
      </c>
      <c r="V1170">
        <v>7</v>
      </c>
      <c r="W1170">
        <v>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s="8">
        <v>1260</v>
      </c>
    </row>
    <row r="1171" spans="1:33" x14ac:dyDescent="0.3">
      <c r="A1171" t="s">
        <v>530</v>
      </c>
      <c r="B1171" t="s">
        <v>1606</v>
      </c>
      <c r="C1171" s="4">
        <v>45174</v>
      </c>
      <c r="D1171">
        <v>613</v>
      </c>
      <c r="E1171" t="s">
        <v>656</v>
      </c>
      <c r="F1171" s="10">
        <v>0.32100000000000001</v>
      </c>
      <c r="G1171" s="8">
        <v>914.85</v>
      </c>
      <c r="H1171" t="s">
        <v>881</v>
      </c>
      <c r="I1171" s="8">
        <v>926.83500000000004</v>
      </c>
      <c r="J1171" t="s">
        <v>1607</v>
      </c>
      <c r="K1171">
        <v>317626</v>
      </c>
      <c r="L1171" t="s">
        <v>883</v>
      </c>
      <c r="M1171" s="4">
        <v>45181</v>
      </c>
      <c r="N1171" s="4">
        <v>45181</v>
      </c>
      <c r="O1171" s="8">
        <v>7.22</v>
      </c>
      <c r="P1171" s="8">
        <v>976.33</v>
      </c>
      <c r="Q1171" s="8">
        <f>Table1[[#This Row],[material_cost]]+Table1[[#This Row],[freight_cost]]</f>
        <v>983.55000000000007</v>
      </c>
      <c r="R1171" t="s">
        <v>660</v>
      </c>
      <c r="S1171" t="s">
        <v>661</v>
      </c>
      <c r="T1171">
        <v>1</v>
      </c>
      <c r="U1171" s="9">
        <v>5000</v>
      </c>
      <c r="V1171">
        <v>6.625</v>
      </c>
      <c r="W1171">
        <v>4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s="8">
        <v>1590</v>
      </c>
    </row>
    <row r="1172" spans="1:33" x14ac:dyDescent="0.3">
      <c r="A1172" t="s">
        <v>530</v>
      </c>
      <c r="B1172" t="s">
        <v>1608</v>
      </c>
      <c r="C1172" s="4">
        <v>45174</v>
      </c>
      <c r="D1172">
        <v>327</v>
      </c>
      <c r="E1172" t="s">
        <v>668</v>
      </c>
      <c r="F1172" s="10">
        <v>0.59489999999999998</v>
      </c>
      <c r="G1172" s="8">
        <v>2141.64</v>
      </c>
      <c r="H1172" t="s">
        <v>1420</v>
      </c>
      <c r="I1172" s="8">
        <v>2570</v>
      </c>
      <c r="J1172" t="s">
        <v>776</v>
      </c>
      <c r="K1172">
        <v>318546</v>
      </c>
      <c r="L1172" t="s">
        <v>629</v>
      </c>
      <c r="M1172" s="4">
        <v>45188</v>
      </c>
      <c r="N1172" s="4">
        <v>45189</v>
      </c>
      <c r="O1172" s="8">
        <v>0</v>
      </c>
      <c r="P1172" s="8">
        <v>2569.9699999999998</v>
      </c>
      <c r="Q1172" s="8">
        <f>Table1[[#This Row],[material_cost]]+Table1[[#This Row],[freight_cost]]</f>
        <v>2569.9699999999998</v>
      </c>
      <c r="R1172" t="s">
        <v>19</v>
      </c>
      <c r="S1172" t="s">
        <v>661</v>
      </c>
      <c r="T1172">
        <v>1</v>
      </c>
      <c r="U1172" s="9">
        <v>5000</v>
      </c>
      <c r="V1172">
        <v>6.66</v>
      </c>
      <c r="W1172">
        <v>8</v>
      </c>
      <c r="X1172">
        <v>6.72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s="8">
        <v>3600</v>
      </c>
    </row>
    <row r="1173" spans="1:33" x14ac:dyDescent="0.3">
      <c r="A1173" t="s">
        <v>530</v>
      </c>
      <c r="B1173" t="s">
        <v>1609</v>
      </c>
      <c r="C1173" s="4">
        <v>45174</v>
      </c>
      <c r="D1173">
        <v>327</v>
      </c>
      <c r="E1173" t="s">
        <v>668</v>
      </c>
      <c r="F1173" s="10">
        <v>0.20050000000000001</v>
      </c>
      <c r="G1173" s="8">
        <v>216.54</v>
      </c>
      <c r="H1173" t="s">
        <v>380</v>
      </c>
      <c r="I1173" s="8">
        <v>216.36500000000001</v>
      </c>
      <c r="J1173" t="s">
        <v>900</v>
      </c>
      <c r="K1173">
        <v>169</v>
      </c>
      <c r="L1173" t="s">
        <v>420</v>
      </c>
      <c r="M1173" s="4">
        <v>45182</v>
      </c>
      <c r="N1173" s="4">
        <v>45183</v>
      </c>
      <c r="O1173" s="8">
        <v>0</v>
      </c>
      <c r="P1173" s="8">
        <v>216.36500000000001</v>
      </c>
      <c r="Q1173" s="8">
        <f>Table1[[#This Row],[material_cost]]+Table1[[#This Row],[freight_cost]]</f>
        <v>216.36500000000001</v>
      </c>
      <c r="R1173" t="s">
        <v>19</v>
      </c>
      <c r="S1173" t="s">
        <v>661</v>
      </c>
      <c r="T1173">
        <v>2</v>
      </c>
      <c r="U1173" s="9">
        <v>7500</v>
      </c>
      <c r="V1173">
        <v>7.75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s="8">
        <v>697.5</v>
      </c>
    </row>
    <row r="1174" spans="1:33" x14ac:dyDescent="0.3">
      <c r="A1174" t="s">
        <v>530</v>
      </c>
      <c r="B1174" t="s">
        <v>1609</v>
      </c>
      <c r="C1174" s="4">
        <v>45174</v>
      </c>
      <c r="D1174">
        <v>327</v>
      </c>
      <c r="E1174" t="s">
        <v>668</v>
      </c>
      <c r="F1174" s="10">
        <v>0.20050000000000001</v>
      </c>
      <c r="G1174" s="8">
        <v>216.54</v>
      </c>
      <c r="H1174" t="s">
        <v>380</v>
      </c>
      <c r="I1174" s="8">
        <v>216.36500000000001</v>
      </c>
      <c r="J1174" t="s">
        <v>900</v>
      </c>
      <c r="K1174">
        <v>169</v>
      </c>
      <c r="L1174" t="s">
        <v>420</v>
      </c>
      <c r="M1174" s="4">
        <v>45182</v>
      </c>
      <c r="N1174" s="4">
        <v>45183</v>
      </c>
      <c r="O1174" s="8">
        <v>0</v>
      </c>
      <c r="P1174" s="8">
        <v>216.36500000000001</v>
      </c>
      <c r="Q1174" s="8">
        <f>Table1[[#This Row],[material_cost]]+Table1[[#This Row],[freight_cost]]</f>
        <v>216.36500000000001</v>
      </c>
      <c r="R1174" t="s">
        <v>19</v>
      </c>
      <c r="S1174" t="s">
        <v>661</v>
      </c>
      <c r="T1174">
        <v>1</v>
      </c>
      <c r="U1174" s="9">
        <v>7500</v>
      </c>
      <c r="V1174">
        <v>4.25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s="8">
        <v>382.5</v>
      </c>
    </row>
    <row r="1175" spans="1:33" x14ac:dyDescent="0.3">
      <c r="A1175" t="s">
        <v>530</v>
      </c>
      <c r="B1175" t="s">
        <v>1610</v>
      </c>
      <c r="C1175" s="4">
        <v>45174</v>
      </c>
      <c r="D1175">
        <v>327</v>
      </c>
      <c r="E1175" t="s">
        <v>668</v>
      </c>
      <c r="F1175" s="10">
        <v>0.495</v>
      </c>
      <c r="G1175" s="8">
        <v>3861</v>
      </c>
      <c r="H1175">
        <v>8027</v>
      </c>
      <c r="I1175" s="8">
        <v>3861</v>
      </c>
      <c r="J1175" t="s">
        <v>695</v>
      </c>
      <c r="K1175">
        <v>144</v>
      </c>
      <c r="L1175" t="s">
        <v>344</v>
      </c>
      <c r="M1175" s="4">
        <v>45180</v>
      </c>
      <c r="N1175" s="4">
        <v>45182</v>
      </c>
      <c r="O1175" s="8">
        <v>0</v>
      </c>
      <c r="P1175" s="8">
        <v>3861</v>
      </c>
      <c r="Q1175" s="8">
        <f>Table1[[#This Row],[material_cost]]+Table1[[#This Row],[freight_cost]]</f>
        <v>3861</v>
      </c>
      <c r="R1175" t="s">
        <v>19</v>
      </c>
      <c r="S1175" t="s">
        <v>661</v>
      </c>
      <c r="T1175">
        <v>1</v>
      </c>
      <c r="U1175" s="9">
        <v>10000</v>
      </c>
      <c r="V1175">
        <v>13</v>
      </c>
      <c r="W1175">
        <v>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s="8">
        <v>7800</v>
      </c>
    </row>
    <row r="1176" spans="1:33" x14ac:dyDescent="0.3">
      <c r="A1176" t="s">
        <v>530</v>
      </c>
      <c r="B1176" t="s">
        <v>1611</v>
      </c>
      <c r="C1176" s="4">
        <v>45174</v>
      </c>
      <c r="D1176">
        <v>564</v>
      </c>
      <c r="E1176" t="s">
        <v>701</v>
      </c>
      <c r="F1176" s="10">
        <v>3.07</v>
      </c>
      <c r="G1176" s="8">
        <v>4835.25</v>
      </c>
      <c r="H1176" t="s">
        <v>702</v>
      </c>
      <c r="I1176" s="8">
        <v>4835.25</v>
      </c>
      <c r="J1176" t="s">
        <v>703</v>
      </c>
      <c r="K1176">
        <v>172</v>
      </c>
      <c r="L1176" t="s">
        <v>704</v>
      </c>
      <c r="M1176" s="4">
        <v>45180</v>
      </c>
      <c r="N1176" s="4">
        <v>45183</v>
      </c>
      <c r="O1176" s="8">
        <v>155.41</v>
      </c>
      <c r="P1176" s="8">
        <v>2323.13</v>
      </c>
      <c r="Q1176" s="8">
        <f>Table1[[#This Row],[material_cost]]+Table1[[#This Row],[freight_cost]]</f>
        <v>2478.54</v>
      </c>
      <c r="R1176" t="s">
        <v>705</v>
      </c>
      <c r="S1176" t="s">
        <v>661</v>
      </c>
      <c r="T1176">
        <v>1</v>
      </c>
      <c r="U1176" s="9">
        <v>2500</v>
      </c>
      <c r="V1176">
        <v>4.5</v>
      </c>
      <c r="W1176">
        <v>2</v>
      </c>
      <c r="X1176">
        <v>12</v>
      </c>
      <c r="Y1176">
        <v>1</v>
      </c>
      <c r="Z1176">
        <v>5.25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26.25</v>
      </c>
      <c r="AG1176" s="8">
        <v>788287.5</v>
      </c>
    </row>
    <row r="1177" spans="1:33" x14ac:dyDescent="0.3">
      <c r="A1177" t="s">
        <v>530</v>
      </c>
      <c r="B1177" t="s">
        <v>1612</v>
      </c>
      <c r="C1177" s="4">
        <v>45174</v>
      </c>
      <c r="D1177">
        <v>327</v>
      </c>
      <c r="E1177" t="s">
        <v>668</v>
      </c>
      <c r="F1177" s="10">
        <v>0.42899999999999999</v>
      </c>
      <c r="G1177" s="8">
        <v>334.62</v>
      </c>
      <c r="H1177" t="s">
        <v>1613</v>
      </c>
      <c r="I1177" s="8">
        <v>323.85000000000002</v>
      </c>
      <c r="J1177" t="s">
        <v>1614</v>
      </c>
      <c r="K1177">
        <v>381</v>
      </c>
      <c r="L1177" t="s">
        <v>573</v>
      </c>
      <c r="M1177" s="4">
        <v>45182</v>
      </c>
      <c r="N1177" s="4">
        <v>45181</v>
      </c>
      <c r="O1177" s="8">
        <v>0</v>
      </c>
      <c r="P1177" s="8">
        <v>323.85000000000002</v>
      </c>
      <c r="Q1177" s="8">
        <f>Table1[[#This Row],[material_cost]]+Table1[[#This Row],[freight_cost]]</f>
        <v>323.85000000000002</v>
      </c>
      <c r="R1177" t="s">
        <v>19</v>
      </c>
      <c r="S1177" t="s">
        <v>661</v>
      </c>
      <c r="T1177">
        <v>1</v>
      </c>
      <c r="U1177" s="9">
        <v>10000</v>
      </c>
      <c r="V1177">
        <v>6.5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s="8">
        <v>780</v>
      </c>
    </row>
    <row r="1178" spans="1:33" x14ac:dyDescent="0.3">
      <c r="A1178" t="s">
        <v>530</v>
      </c>
      <c r="B1178" t="s">
        <v>1615</v>
      </c>
      <c r="C1178" s="4">
        <v>45174</v>
      </c>
      <c r="D1178">
        <v>327</v>
      </c>
      <c r="E1178" t="s">
        <v>668</v>
      </c>
      <c r="F1178" s="10">
        <v>0.30149999999999999</v>
      </c>
      <c r="G1178" s="8">
        <v>3256.2</v>
      </c>
      <c r="H1178">
        <v>53256</v>
      </c>
      <c r="I1178" s="8">
        <v>3347.35</v>
      </c>
      <c r="J1178" t="s">
        <v>1521</v>
      </c>
      <c r="K1178">
        <v>316126</v>
      </c>
      <c r="L1178" t="s">
        <v>1330</v>
      </c>
      <c r="M1178" s="4">
        <v>45187</v>
      </c>
      <c r="N1178" s="4">
        <v>45187</v>
      </c>
      <c r="O1178" s="8">
        <v>0</v>
      </c>
      <c r="P1178" s="8">
        <v>3347.375</v>
      </c>
      <c r="Q1178" s="8">
        <f>Table1[[#This Row],[material_cost]]+Table1[[#This Row],[freight_cost]]</f>
        <v>3347.375</v>
      </c>
      <c r="R1178" t="s">
        <v>19</v>
      </c>
      <c r="S1178" t="s">
        <v>661</v>
      </c>
      <c r="T1178">
        <v>2</v>
      </c>
      <c r="U1178" s="9">
        <v>7500</v>
      </c>
      <c r="V1178">
        <v>6</v>
      </c>
      <c r="W1178">
        <v>10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s="8">
        <v>5400</v>
      </c>
    </row>
    <row r="1179" spans="1:33" x14ac:dyDescent="0.3">
      <c r="A1179" t="s">
        <v>530</v>
      </c>
      <c r="B1179" t="s">
        <v>1615</v>
      </c>
      <c r="C1179" s="4">
        <v>45174</v>
      </c>
      <c r="D1179">
        <v>327</v>
      </c>
      <c r="E1179" t="s">
        <v>668</v>
      </c>
      <c r="F1179" s="10">
        <v>0.30149999999999999</v>
      </c>
      <c r="G1179" s="8">
        <v>3256.2</v>
      </c>
      <c r="H1179">
        <v>53256</v>
      </c>
      <c r="I1179" s="8">
        <v>3347.35</v>
      </c>
      <c r="J1179" t="s">
        <v>1521</v>
      </c>
      <c r="K1179">
        <v>316126</v>
      </c>
      <c r="L1179" t="s">
        <v>1330</v>
      </c>
      <c r="M1179" s="4">
        <v>45187</v>
      </c>
      <c r="N1179" s="4">
        <v>45187</v>
      </c>
      <c r="O1179" s="8">
        <v>0</v>
      </c>
      <c r="P1179" s="8">
        <v>3347.375</v>
      </c>
      <c r="Q1179" s="8">
        <f>Table1[[#This Row],[material_cost]]+Table1[[#This Row],[freight_cost]]</f>
        <v>3347.375</v>
      </c>
      <c r="R1179" t="s">
        <v>19</v>
      </c>
      <c r="S1179" t="s">
        <v>661</v>
      </c>
      <c r="T1179">
        <v>1</v>
      </c>
      <c r="U1179" s="9">
        <v>7500</v>
      </c>
      <c r="V1179">
        <v>6</v>
      </c>
      <c r="W1179">
        <v>10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s="8">
        <v>5400</v>
      </c>
    </row>
    <row r="1180" spans="1:33" x14ac:dyDescent="0.3">
      <c r="A1180" t="s">
        <v>530</v>
      </c>
      <c r="B1180" t="s">
        <v>1616</v>
      </c>
      <c r="C1180" s="4">
        <v>45175</v>
      </c>
      <c r="D1180">
        <v>454</v>
      </c>
      <c r="E1180" t="s">
        <v>1140</v>
      </c>
      <c r="F1180" s="10">
        <v>0.56159999999999999</v>
      </c>
      <c r="G1180" s="8">
        <v>22913.279999999999</v>
      </c>
      <c r="I1180" s="8">
        <v>22913.279999999999</v>
      </c>
      <c r="J1180" t="s">
        <v>1617</v>
      </c>
      <c r="K1180">
        <v>111</v>
      </c>
      <c r="L1180" t="s">
        <v>420</v>
      </c>
      <c r="M1180" s="4">
        <v>45261</v>
      </c>
      <c r="N1180" s="4">
        <v>45264</v>
      </c>
      <c r="O1180" s="8">
        <v>0</v>
      </c>
      <c r="P1180" s="8">
        <v>25122.240000000002</v>
      </c>
      <c r="Q1180" s="8">
        <f>Table1[[#This Row],[material_cost]]+Table1[[#This Row],[freight_cost]]</f>
        <v>25122.240000000002</v>
      </c>
      <c r="R1180" t="s">
        <v>1142</v>
      </c>
      <c r="S1180" t="s">
        <v>661</v>
      </c>
      <c r="T1180">
        <v>1</v>
      </c>
      <c r="U1180" s="9">
        <v>20000</v>
      </c>
      <c r="V1180">
        <v>8.5</v>
      </c>
      <c r="W1180">
        <v>20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s="8">
        <v>40800</v>
      </c>
    </row>
    <row r="1181" spans="1:33" x14ac:dyDescent="0.3">
      <c r="A1181" t="s">
        <v>530</v>
      </c>
      <c r="B1181" t="s">
        <v>1618</v>
      </c>
      <c r="C1181" s="4">
        <v>45175</v>
      </c>
      <c r="D1181">
        <v>327</v>
      </c>
      <c r="E1181" t="s">
        <v>668</v>
      </c>
      <c r="F1181" s="10">
        <v>0.4</v>
      </c>
      <c r="G1181" s="8">
        <v>1278</v>
      </c>
      <c r="H1181">
        <v>54312</v>
      </c>
      <c r="I1181" s="8">
        <v>1288.6500000000001</v>
      </c>
      <c r="J1181" t="s">
        <v>1041</v>
      </c>
      <c r="K1181">
        <v>123</v>
      </c>
      <c r="L1181" t="s">
        <v>1115</v>
      </c>
      <c r="M1181" s="4">
        <v>45182</v>
      </c>
      <c r="N1181" s="4">
        <v>45182</v>
      </c>
      <c r="O1181" s="8">
        <v>0</v>
      </c>
      <c r="P1181" s="8">
        <v>1288.6500000000001</v>
      </c>
      <c r="Q1181" s="8">
        <f>Table1[[#This Row],[material_cost]]+Table1[[#This Row],[freight_cost]]</f>
        <v>1288.6500000000001</v>
      </c>
      <c r="R1181" t="s">
        <v>19</v>
      </c>
      <c r="S1181" t="s">
        <v>661</v>
      </c>
      <c r="T1181">
        <v>1</v>
      </c>
      <c r="U1181" s="9">
        <v>10000</v>
      </c>
      <c r="V1181">
        <v>8.875</v>
      </c>
      <c r="W1181">
        <v>3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s="8">
        <v>3195</v>
      </c>
    </row>
    <row r="1182" spans="1:33" x14ac:dyDescent="0.3">
      <c r="A1182" t="s">
        <v>530</v>
      </c>
      <c r="B1182" t="s">
        <v>1619</v>
      </c>
      <c r="C1182" s="4">
        <v>45175</v>
      </c>
      <c r="D1182">
        <v>613</v>
      </c>
      <c r="E1182" t="s">
        <v>656</v>
      </c>
      <c r="F1182" s="10">
        <v>0.106</v>
      </c>
      <c r="G1182" s="8">
        <v>1341.96</v>
      </c>
      <c r="H1182" t="s">
        <v>1223</v>
      </c>
      <c r="I1182" s="8">
        <v>1343.0033333333299</v>
      </c>
      <c r="J1182" t="s">
        <v>1326</v>
      </c>
      <c r="K1182">
        <v>25</v>
      </c>
      <c r="L1182" t="s">
        <v>752</v>
      </c>
      <c r="M1182" s="4">
        <v>45182</v>
      </c>
      <c r="N1182" s="4">
        <v>45181</v>
      </c>
      <c r="O1182" s="8">
        <v>21.1166666666666</v>
      </c>
      <c r="P1182" s="8">
        <v>1343.0033333333299</v>
      </c>
      <c r="Q1182" s="8">
        <f>Table1[[#This Row],[material_cost]]+Table1[[#This Row],[freight_cost]]</f>
        <v>1364.1199999999965</v>
      </c>
      <c r="R1182" t="s">
        <v>660</v>
      </c>
      <c r="S1182" t="s">
        <v>661</v>
      </c>
      <c r="T1182">
        <v>2</v>
      </c>
      <c r="U1182" s="9">
        <v>10000</v>
      </c>
      <c r="V1182">
        <v>8.875</v>
      </c>
      <c r="W1182">
        <v>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s="8">
        <v>4260</v>
      </c>
    </row>
    <row r="1183" spans="1:33" x14ac:dyDescent="0.3">
      <c r="A1183" t="s">
        <v>530</v>
      </c>
      <c r="B1183" t="s">
        <v>1619</v>
      </c>
      <c r="C1183" s="4">
        <v>45175</v>
      </c>
      <c r="D1183">
        <v>613</v>
      </c>
      <c r="E1183" t="s">
        <v>656</v>
      </c>
      <c r="F1183" s="10">
        <v>0.106</v>
      </c>
      <c r="G1183" s="8">
        <v>1341.96</v>
      </c>
      <c r="H1183" t="s">
        <v>1223</v>
      </c>
      <c r="I1183" s="8">
        <v>1343.0033333333299</v>
      </c>
      <c r="J1183" t="s">
        <v>1326</v>
      </c>
      <c r="K1183">
        <v>25</v>
      </c>
      <c r="L1183" t="s">
        <v>752</v>
      </c>
      <c r="M1183" s="4">
        <v>45182</v>
      </c>
      <c r="N1183" s="4">
        <v>45181</v>
      </c>
      <c r="O1183" s="8">
        <v>21.1166666666666</v>
      </c>
      <c r="P1183" s="8">
        <v>1343.0033333333299</v>
      </c>
      <c r="Q1183" s="8">
        <f>Table1[[#This Row],[material_cost]]+Table1[[#This Row],[freight_cost]]</f>
        <v>1364.1199999999965</v>
      </c>
      <c r="R1183" t="s">
        <v>660</v>
      </c>
      <c r="S1183" t="s">
        <v>661</v>
      </c>
      <c r="T1183">
        <v>3</v>
      </c>
      <c r="U1183" s="9">
        <v>10000</v>
      </c>
      <c r="V1183">
        <v>9.625</v>
      </c>
      <c r="W1183">
        <v>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s="8">
        <v>4620</v>
      </c>
    </row>
    <row r="1184" spans="1:33" x14ac:dyDescent="0.3">
      <c r="A1184" t="s">
        <v>530</v>
      </c>
      <c r="B1184" t="s">
        <v>1619</v>
      </c>
      <c r="C1184" s="4">
        <v>45175</v>
      </c>
      <c r="D1184">
        <v>613</v>
      </c>
      <c r="E1184" t="s">
        <v>656</v>
      </c>
      <c r="F1184" s="10">
        <v>0.106</v>
      </c>
      <c r="G1184" s="8">
        <v>1341.96</v>
      </c>
      <c r="H1184" t="s">
        <v>1223</v>
      </c>
      <c r="I1184" s="8">
        <v>1343.0033333333299</v>
      </c>
      <c r="J1184" t="s">
        <v>1326</v>
      </c>
      <c r="K1184">
        <v>25</v>
      </c>
      <c r="L1184" t="s">
        <v>752</v>
      </c>
      <c r="M1184" s="4">
        <v>45182</v>
      </c>
      <c r="N1184" s="4">
        <v>45181</v>
      </c>
      <c r="O1184" s="8">
        <v>21.1166666666666</v>
      </c>
      <c r="P1184" s="8">
        <v>1343.0033333333299</v>
      </c>
      <c r="Q1184" s="8">
        <f>Table1[[#This Row],[material_cost]]+Table1[[#This Row],[freight_cost]]</f>
        <v>1364.1199999999965</v>
      </c>
      <c r="R1184" t="s">
        <v>660</v>
      </c>
      <c r="S1184" t="s">
        <v>661</v>
      </c>
      <c r="T1184">
        <v>1</v>
      </c>
      <c r="U1184" s="9">
        <v>10000</v>
      </c>
      <c r="V1184">
        <v>7.875</v>
      </c>
      <c r="W1184">
        <v>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s="8">
        <v>3780</v>
      </c>
    </row>
    <row r="1185" spans="1:33" x14ac:dyDescent="0.3">
      <c r="A1185" t="s">
        <v>530</v>
      </c>
      <c r="B1185" t="s">
        <v>1620</v>
      </c>
      <c r="C1185" s="4">
        <v>45175</v>
      </c>
      <c r="D1185">
        <v>327</v>
      </c>
      <c r="E1185" t="s">
        <v>668</v>
      </c>
      <c r="F1185" s="10">
        <v>0.39800000000000002</v>
      </c>
      <c r="G1185" s="8">
        <v>7790.85</v>
      </c>
      <c r="H1185" t="s">
        <v>39</v>
      </c>
      <c r="I1185" s="8">
        <v>7836.05</v>
      </c>
      <c r="J1185" t="s">
        <v>811</v>
      </c>
      <c r="K1185">
        <v>257</v>
      </c>
      <c r="L1185" t="s">
        <v>806</v>
      </c>
      <c r="M1185" s="4">
        <v>45182</v>
      </c>
      <c r="N1185" s="4">
        <v>45182</v>
      </c>
      <c r="O1185" s="8">
        <v>0</v>
      </c>
      <c r="P1185" s="8">
        <v>7836.04</v>
      </c>
      <c r="Q1185" s="8">
        <f>Table1[[#This Row],[material_cost]]+Table1[[#This Row],[freight_cost]]</f>
        <v>7836.04</v>
      </c>
      <c r="R1185" t="s">
        <v>19</v>
      </c>
      <c r="S1185" t="s">
        <v>661</v>
      </c>
      <c r="T1185">
        <v>1</v>
      </c>
      <c r="U1185" s="9">
        <v>10000</v>
      </c>
      <c r="V1185">
        <v>10.875</v>
      </c>
      <c r="W1185">
        <v>15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s="8">
        <v>19575</v>
      </c>
    </row>
    <row r="1186" spans="1:33" x14ac:dyDescent="0.3">
      <c r="A1186" t="s">
        <v>530</v>
      </c>
      <c r="B1186" t="s">
        <v>1621</v>
      </c>
      <c r="C1186" s="4">
        <v>45175</v>
      </c>
      <c r="D1186">
        <v>114</v>
      </c>
      <c r="E1186" t="s">
        <v>875</v>
      </c>
      <c r="F1186" s="10">
        <v>0.30230000000000001</v>
      </c>
      <c r="G1186" s="8">
        <v>943.18</v>
      </c>
      <c r="H1186" t="s">
        <v>612</v>
      </c>
      <c r="I1186" s="8">
        <v>933.74</v>
      </c>
      <c r="J1186" t="s">
        <v>1250</v>
      </c>
      <c r="K1186">
        <v>238</v>
      </c>
      <c r="L1186" t="s">
        <v>614</v>
      </c>
      <c r="M1186" s="4">
        <v>45177</v>
      </c>
      <c r="N1186" s="4">
        <v>45183</v>
      </c>
      <c r="O1186" s="8">
        <v>49</v>
      </c>
      <c r="P1186" s="8">
        <v>933.745</v>
      </c>
      <c r="Q1186" s="8">
        <f>Table1[[#This Row],[material_cost]]+Table1[[#This Row],[freight_cost]]</f>
        <v>982.745</v>
      </c>
      <c r="R1186" t="s">
        <v>879</v>
      </c>
      <c r="S1186" t="s">
        <v>661</v>
      </c>
      <c r="T1186">
        <v>2</v>
      </c>
      <c r="U1186" s="9">
        <v>10000</v>
      </c>
      <c r="V1186">
        <v>13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s="8">
        <v>1560</v>
      </c>
    </row>
    <row r="1187" spans="1:33" x14ac:dyDescent="0.3">
      <c r="A1187" t="s">
        <v>530</v>
      </c>
      <c r="B1187" t="s">
        <v>1621</v>
      </c>
      <c r="C1187" s="4">
        <v>45175</v>
      </c>
      <c r="D1187">
        <v>114</v>
      </c>
      <c r="E1187" t="s">
        <v>875</v>
      </c>
      <c r="F1187" s="10">
        <v>0.30230000000000001</v>
      </c>
      <c r="G1187" s="8">
        <v>943.18</v>
      </c>
      <c r="H1187" t="s">
        <v>612</v>
      </c>
      <c r="I1187" s="8">
        <v>933.74</v>
      </c>
      <c r="J1187" t="s">
        <v>1250</v>
      </c>
      <c r="K1187">
        <v>238</v>
      </c>
      <c r="L1187" t="s">
        <v>614</v>
      </c>
      <c r="M1187" s="4">
        <v>45177</v>
      </c>
      <c r="N1187" s="4">
        <v>45183</v>
      </c>
      <c r="O1187" s="8">
        <v>49</v>
      </c>
      <c r="P1187" s="8">
        <v>933.745</v>
      </c>
      <c r="Q1187" s="8">
        <f>Table1[[#This Row],[material_cost]]+Table1[[#This Row],[freight_cost]]</f>
        <v>982.745</v>
      </c>
      <c r="R1187" t="s">
        <v>879</v>
      </c>
      <c r="S1187" t="s">
        <v>661</v>
      </c>
      <c r="T1187">
        <v>1</v>
      </c>
      <c r="U1187" s="9">
        <v>10000</v>
      </c>
      <c r="V1187">
        <v>6.5</v>
      </c>
      <c r="W1187">
        <v>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s="8">
        <v>1560</v>
      </c>
    </row>
    <row r="1188" spans="1:33" x14ac:dyDescent="0.3">
      <c r="A1188" t="s">
        <v>530</v>
      </c>
      <c r="B1188" t="s">
        <v>1622</v>
      </c>
      <c r="C1188" s="4">
        <v>45176</v>
      </c>
      <c r="D1188">
        <v>343</v>
      </c>
      <c r="E1188" t="s">
        <v>687</v>
      </c>
      <c r="F1188" s="10">
        <v>0.46</v>
      </c>
      <c r="G1188" s="8">
        <v>6003</v>
      </c>
      <c r="H1188" t="s">
        <v>738</v>
      </c>
      <c r="I1188" s="8">
        <v>5867.34</v>
      </c>
      <c r="J1188" t="s">
        <v>811</v>
      </c>
      <c r="K1188">
        <v>257</v>
      </c>
      <c r="L1188" t="s">
        <v>806</v>
      </c>
      <c r="M1188" s="4">
        <v>45181</v>
      </c>
      <c r="N1188" s="4">
        <v>45181</v>
      </c>
      <c r="O1188" s="8">
        <v>0</v>
      </c>
      <c r="P1188" s="8">
        <v>5867.33</v>
      </c>
      <c r="Q1188" s="8">
        <f>Table1[[#This Row],[material_cost]]+Table1[[#This Row],[freight_cost]]</f>
        <v>5867.33</v>
      </c>
      <c r="R1188" t="s">
        <v>690</v>
      </c>
      <c r="S1188" t="s">
        <v>661</v>
      </c>
      <c r="T1188">
        <v>1</v>
      </c>
      <c r="U1188" s="9">
        <v>10000</v>
      </c>
      <c r="V1188">
        <v>10.875</v>
      </c>
      <c r="W1188">
        <v>10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s="8">
        <v>13050</v>
      </c>
    </row>
    <row r="1189" spans="1:33" x14ac:dyDescent="0.3">
      <c r="A1189" t="s">
        <v>530</v>
      </c>
      <c r="B1189" t="s">
        <v>1623</v>
      </c>
      <c r="C1189" s="4">
        <v>45176</v>
      </c>
      <c r="D1189">
        <v>613</v>
      </c>
      <c r="E1189" t="s">
        <v>656</v>
      </c>
      <c r="F1189" s="10">
        <v>0.18049999999999999</v>
      </c>
      <c r="G1189" s="8">
        <v>990.95</v>
      </c>
      <c r="H1189" t="s">
        <v>675</v>
      </c>
      <c r="I1189" s="8">
        <v>990.04499999999996</v>
      </c>
      <c r="J1189" t="s">
        <v>1032</v>
      </c>
      <c r="K1189">
        <v>182</v>
      </c>
      <c r="L1189" t="s">
        <v>677</v>
      </c>
      <c r="M1189" s="4">
        <v>45182</v>
      </c>
      <c r="N1189" s="4">
        <v>45187</v>
      </c>
      <c r="O1189" s="8">
        <v>13.715</v>
      </c>
      <c r="P1189" s="8">
        <v>990.04499999999996</v>
      </c>
      <c r="Q1189" s="8">
        <f>Table1[[#This Row],[material_cost]]+Table1[[#This Row],[freight_cost]]</f>
        <v>1003.76</v>
      </c>
      <c r="R1189" t="s">
        <v>660</v>
      </c>
      <c r="S1189" t="s">
        <v>661</v>
      </c>
      <c r="T1189">
        <v>2</v>
      </c>
      <c r="U1189" s="9">
        <v>10000</v>
      </c>
      <c r="V1189">
        <v>8.125</v>
      </c>
      <c r="W1189">
        <v>3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s="8">
        <v>2925</v>
      </c>
    </row>
    <row r="1190" spans="1:33" x14ac:dyDescent="0.3">
      <c r="A1190" t="s">
        <v>530</v>
      </c>
      <c r="B1190" t="s">
        <v>1623</v>
      </c>
      <c r="C1190" s="4">
        <v>45176</v>
      </c>
      <c r="D1190">
        <v>613</v>
      </c>
      <c r="E1190" t="s">
        <v>656</v>
      </c>
      <c r="F1190" s="10">
        <v>0.18049999999999999</v>
      </c>
      <c r="G1190" s="8">
        <v>990.95</v>
      </c>
      <c r="H1190" t="s">
        <v>675</v>
      </c>
      <c r="I1190" s="8">
        <v>990.04499999999996</v>
      </c>
      <c r="J1190" t="s">
        <v>1032</v>
      </c>
      <c r="K1190">
        <v>182</v>
      </c>
      <c r="L1190" t="s">
        <v>677</v>
      </c>
      <c r="M1190" s="4">
        <v>45182</v>
      </c>
      <c r="N1190" s="4">
        <v>45187</v>
      </c>
      <c r="O1190" s="8">
        <v>13.715</v>
      </c>
      <c r="P1190" s="8">
        <v>990.04499999999996</v>
      </c>
      <c r="Q1190" s="8">
        <f>Table1[[#This Row],[material_cost]]+Table1[[#This Row],[freight_cost]]</f>
        <v>1003.76</v>
      </c>
      <c r="R1190" t="s">
        <v>660</v>
      </c>
      <c r="S1190" t="s">
        <v>661</v>
      </c>
      <c r="T1190">
        <v>1</v>
      </c>
      <c r="U1190" s="9">
        <v>10000</v>
      </c>
      <c r="V1190">
        <v>7.125</v>
      </c>
      <c r="W1190">
        <v>3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s="8">
        <v>2565</v>
      </c>
    </row>
    <row r="1191" spans="1:33" x14ac:dyDescent="0.3">
      <c r="A1191" t="s">
        <v>530</v>
      </c>
      <c r="B1191" t="s">
        <v>1624</v>
      </c>
      <c r="C1191" s="4">
        <v>45176</v>
      </c>
      <c r="D1191">
        <v>361</v>
      </c>
      <c r="E1191" t="s">
        <v>663</v>
      </c>
      <c r="F1191" s="10">
        <v>1.4856</v>
      </c>
      <c r="G1191" s="8">
        <v>679.66</v>
      </c>
      <c r="H1191" t="s">
        <v>1625</v>
      </c>
      <c r="I1191" s="8">
        <v>713.64</v>
      </c>
      <c r="J1191" t="s">
        <v>1626</v>
      </c>
      <c r="K1191">
        <v>288</v>
      </c>
      <c r="L1191">
        <v>747</v>
      </c>
      <c r="M1191" s="4">
        <v>45191</v>
      </c>
      <c r="N1191" s="4">
        <v>45195</v>
      </c>
      <c r="O1191" s="8">
        <v>268.8</v>
      </c>
      <c r="P1191" s="8">
        <v>713.65</v>
      </c>
      <c r="Q1191" s="8">
        <f>Table1[[#This Row],[material_cost]]+Table1[[#This Row],[freight_cost]]</f>
        <v>982.45</v>
      </c>
      <c r="R1191" t="s">
        <v>666</v>
      </c>
      <c r="S1191" t="s">
        <v>661</v>
      </c>
      <c r="T1191">
        <v>1</v>
      </c>
      <c r="U1191" s="9">
        <v>2500</v>
      </c>
      <c r="V1191">
        <v>7.625</v>
      </c>
      <c r="W1191">
        <v>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s="8">
        <v>457.5</v>
      </c>
    </row>
    <row r="1192" spans="1:33" x14ac:dyDescent="0.3">
      <c r="A1192" t="s">
        <v>530</v>
      </c>
      <c r="B1192" t="s">
        <v>1627</v>
      </c>
      <c r="C1192" s="4">
        <v>45176</v>
      </c>
      <c r="D1192">
        <v>613</v>
      </c>
      <c r="E1192" t="s">
        <v>656</v>
      </c>
      <c r="F1192" s="10">
        <v>0.434</v>
      </c>
      <c r="G1192" s="8">
        <v>1777.23</v>
      </c>
      <c r="H1192" t="s">
        <v>1200</v>
      </c>
      <c r="I1192" s="8">
        <v>1777.23</v>
      </c>
      <c r="J1192" t="s">
        <v>1201</v>
      </c>
      <c r="K1192">
        <v>29</v>
      </c>
      <c r="L1192" t="s">
        <v>806</v>
      </c>
      <c r="M1192" s="4">
        <v>45188</v>
      </c>
      <c r="N1192" s="4">
        <v>45188</v>
      </c>
      <c r="O1192" s="8">
        <v>20.48</v>
      </c>
      <c r="P1192" s="8">
        <v>1876.23</v>
      </c>
      <c r="Q1192" s="8">
        <f>Table1[[#This Row],[material_cost]]+Table1[[#This Row],[freight_cost]]</f>
        <v>1896.71</v>
      </c>
      <c r="R1192" t="s">
        <v>660</v>
      </c>
      <c r="S1192" t="s">
        <v>661</v>
      </c>
      <c r="T1192">
        <v>1</v>
      </c>
      <c r="U1192" s="9">
        <v>10000</v>
      </c>
      <c r="V1192">
        <v>11.375</v>
      </c>
      <c r="W1192">
        <v>3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s="8">
        <v>4095</v>
      </c>
    </row>
    <row r="1193" spans="1:33" x14ac:dyDescent="0.3">
      <c r="A1193" t="s">
        <v>530</v>
      </c>
      <c r="B1193" t="s">
        <v>1628</v>
      </c>
      <c r="C1193" s="4">
        <v>45177</v>
      </c>
      <c r="D1193">
        <v>1066</v>
      </c>
      <c r="E1193" t="s">
        <v>671</v>
      </c>
      <c r="F1193" s="10">
        <v>3.5499999999999997E-2</v>
      </c>
      <c r="G1193" s="8">
        <v>406.3</v>
      </c>
      <c r="H1193" t="s">
        <v>587</v>
      </c>
      <c r="I1193" s="8">
        <v>406.3</v>
      </c>
      <c r="J1193" t="s">
        <v>827</v>
      </c>
      <c r="K1193">
        <v>58</v>
      </c>
      <c r="L1193" t="s">
        <v>528</v>
      </c>
      <c r="M1193" s="4">
        <v>45183</v>
      </c>
      <c r="N1193" s="4">
        <v>45183</v>
      </c>
      <c r="O1193" s="8">
        <v>0</v>
      </c>
      <c r="P1193" s="8">
        <v>406.315</v>
      </c>
      <c r="Q1193" s="8">
        <f>Table1[[#This Row],[material_cost]]+Table1[[#This Row],[freight_cost]]</f>
        <v>406.315</v>
      </c>
      <c r="R1193" t="s">
        <v>673</v>
      </c>
      <c r="S1193" t="s">
        <v>661</v>
      </c>
      <c r="T1193">
        <v>2</v>
      </c>
      <c r="U1193" s="9">
        <v>10000</v>
      </c>
      <c r="V1193">
        <v>7.875</v>
      </c>
      <c r="W1193">
        <v>6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s="8">
        <v>5670</v>
      </c>
    </row>
    <row r="1194" spans="1:33" x14ac:dyDescent="0.3">
      <c r="A1194" t="s">
        <v>530</v>
      </c>
      <c r="B1194" t="s">
        <v>1628</v>
      </c>
      <c r="C1194" s="4">
        <v>45177</v>
      </c>
      <c r="D1194">
        <v>1066</v>
      </c>
      <c r="E1194" t="s">
        <v>671</v>
      </c>
      <c r="F1194" s="10">
        <v>3.5499999999999997E-2</v>
      </c>
      <c r="G1194" s="8">
        <v>406.3</v>
      </c>
      <c r="H1194" t="s">
        <v>587</v>
      </c>
      <c r="I1194" s="8">
        <v>406.3</v>
      </c>
      <c r="J1194" t="s">
        <v>827</v>
      </c>
      <c r="K1194">
        <v>58</v>
      </c>
      <c r="L1194" t="s">
        <v>528</v>
      </c>
      <c r="M1194" s="4">
        <v>45183</v>
      </c>
      <c r="N1194" s="4">
        <v>45183</v>
      </c>
      <c r="O1194" s="8">
        <v>0</v>
      </c>
      <c r="P1194" s="8">
        <v>406.315</v>
      </c>
      <c r="Q1194" s="8">
        <f>Table1[[#This Row],[material_cost]]+Table1[[#This Row],[freight_cost]]</f>
        <v>406.315</v>
      </c>
      <c r="R1194" t="s">
        <v>673</v>
      </c>
      <c r="S1194" t="s">
        <v>661</v>
      </c>
      <c r="T1194">
        <v>1</v>
      </c>
      <c r="U1194" s="9">
        <v>10000</v>
      </c>
      <c r="V1194">
        <v>6.875</v>
      </c>
      <c r="W1194">
        <v>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s="8">
        <v>5775</v>
      </c>
    </row>
    <row r="1195" spans="1:33" x14ac:dyDescent="0.3">
      <c r="A1195" t="s">
        <v>530</v>
      </c>
      <c r="B1195" t="s">
        <v>1629</v>
      </c>
      <c r="C1195" s="4">
        <v>45177</v>
      </c>
      <c r="D1195">
        <v>327</v>
      </c>
      <c r="E1195" t="s">
        <v>668</v>
      </c>
      <c r="F1195" s="10">
        <v>0.46300000000000002</v>
      </c>
      <c r="G1195" s="8">
        <v>2166.84</v>
      </c>
      <c r="H1195">
        <v>18328</v>
      </c>
      <c r="I1195" s="8">
        <v>2202.9499999999998</v>
      </c>
      <c r="J1195" t="s">
        <v>767</v>
      </c>
      <c r="K1195">
        <v>227</v>
      </c>
      <c r="L1195" t="s">
        <v>629</v>
      </c>
      <c r="M1195" s="4">
        <v>45184</v>
      </c>
      <c r="N1195" s="4">
        <v>45184</v>
      </c>
      <c r="O1195" s="8">
        <v>0</v>
      </c>
      <c r="P1195" s="8">
        <v>2202.9499999999998</v>
      </c>
      <c r="Q1195" s="8">
        <f>Table1[[#This Row],[material_cost]]+Table1[[#This Row],[freight_cost]]</f>
        <v>2202.9499999999998</v>
      </c>
      <c r="R1195" t="s">
        <v>19</v>
      </c>
      <c r="S1195" t="s">
        <v>661</v>
      </c>
      <c r="T1195">
        <v>1</v>
      </c>
      <c r="U1195" s="9">
        <v>10000</v>
      </c>
      <c r="V1195">
        <v>13</v>
      </c>
      <c r="W1195">
        <v>3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s="8">
        <v>4680</v>
      </c>
    </row>
    <row r="1196" spans="1:33" x14ac:dyDescent="0.3">
      <c r="A1196" t="s">
        <v>530</v>
      </c>
      <c r="B1196" t="s">
        <v>1630</v>
      </c>
      <c r="C1196" s="4">
        <v>45177</v>
      </c>
      <c r="D1196">
        <v>675</v>
      </c>
      <c r="E1196" t="s">
        <v>758</v>
      </c>
      <c r="F1196" s="10">
        <v>0.58399999999999996</v>
      </c>
      <c r="G1196" s="8">
        <v>906.66</v>
      </c>
      <c r="H1196">
        <v>41913</v>
      </c>
      <c r="I1196" s="8">
        <v>870.39333333333298</v>
      </c>
      <c r="J1196" t="s">
        <v>1450</v>
      </c>
      <c r="K1196">
        <v>72</v>
      </c>
      <c r="L1196" t="s">
        <v>779</v>
      </c>
      <c r="M1196" s="4">
        <v>45183</v>
      </c>
      <c r="N1196" s="4">
        <v>45187</v>
      </c>
      <c r="O1196" s="8">
        <v>29.636666666666599</v>
      </c>
      <c r="P1196" s="8">
        <v>870.39333333333298</v>
      </c>
      <c r="Q1196" s="8">
        <f>Table1[[#This Row],[material_cost]]+Table1[[#This Row],[freight_cost]]</f>
        <v>900.02999999999952</v>
      </c>
      <c r="R1196" t="s">
        <v>761</v>
      </c>
      <c r="S1196" t="s">
        <v>661</v>
      </c>
      <c r="T1196">
        <v>1</v>
      </c>
      <c r="U1196" s="9">
        <v>5000</v>
      </c>
      <c r="V1196">
        <v>8.625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s="8">
        <v>517.5</v>
      </c>
    </row>
    <row r="1197" spans="1:33" x14ac:dyDescent="0.3">
      <c r="A1197" t="s">
        <v>530</v>
      </c>
      <c r="B1197" t="s">
        <v>1630</v>
      </c>
      <c r="C1197" s="4">
        <v>45177</v>
      </c>
      <c r="D1197">
        <v>675</v>
      </c>
      <c r="E1197" t="s">
        <v>758</v>
      </c>
      <c r="F1197" s="10">
        <v>1.1679999999999999</v>
      </c>
      <c r="G1197" s="8">
        <v>1813.32</v>
      </c>
      <c r="H1197">
        <v>41913</v>
      </c>
      <c r="I1197" s="8">
        <v>1740.78666666666</v>
      </c>
      <c r="J1197" t="s">
        <v>1450</v>
      </c>
      <c r="K1197">
        <v>72</v>
      </c>
      <c r="L1197" t="s">
        <v>779</v>
      </c>
      <c r="M1197" s="4">
        <v>45183</v>
      </c>
      <c r="N1197" s="4">
        <v>45187</v>
      </c>
      <c r="O1197" s="8">
        <v>59.273333333333298</v>
      </c>
      <c r="P1197" s="8">
        <v>1740.78666666666</v>
      </c>
      <c r="Q1197" s="8">
        <f>Table1[[#This Row],[material_cost]]+Table1[[#This Row],[freight_cost]]</f>
        <v>1800.0599999999934</v>
      </c>
      <c r="R1197" t="s">
        <v>761</v>
      </c>
      <c r="S1197" t="s">
        <v>661</v>
      </c>
      <c r="T1197">
        <v>2</v>
      </c>
      <c r="U1197" s="9">
        <v>10000</v>
      </c>
      <c r="V1197">
        <v>8.625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s="8">
        <v>1035</v>
      </c>
    </row>
    <row r="1198" spans="1:33" x14ac:dyDescent="0.3">
      <c r="A1198" t="s">
        <v>530</v>
      </c>
      <c r="B1198" t="s">
        <v>1631</v>
      </c>
      <c r="C1198" s="4">
        <v>45177</v>
      </c>
      <c r="D1198">
        <v>361</v>
      </c>
      <c r="E1198" t="s">
        <v>663</v>
      </c>
      <c r="F1198" s="10">
        <v>0.189999999999999</v>
      </c>
      <c r="G1198" s="8">
        <v>1986.45</v>
      </c>
      <c r="H1198" t="s">
        <v>712</v>
      </c>
      <c r="I1198" s="8">
        <v>1986.45</v>
      </c>
      <c r="J1198" t="s">
        <v>1014</v>
      </c>
      <c r="K1198">
        <v>80</v>
      </c>
      <c r="L1198">
        <v>758</v>
      </c>
      <c r="M1198" s="4">
        <v>45188</v>
      </c>
      <c r="N1198" s="4">
        <v>45190</v>
      </c>
      <c r="O1198" s="8">
        <v>24.396666666666601</v>
      </c>
      <c r="P1198" s="8">
        <v>1986.45</v>
      </c>
      <c r="Q1198" s="8">
        <f>Table1[[#This Row],[material_cost]]+Table1[[#This Row],[freight_cost]]</f>
        <v>2010.8466666666666</v>
      </c>
      <c r="R1198" t="s">
        <v>666</v>
      </c>
      <c r="S1198" t="s">
        <v>661</v>
      </c>
      <c r="T1198">
        <v>2</v>
      </c>
      <c r="U1198" s="9">
        <v>10000</v>
      </c>
      <c r="V1198">
        <v>8.875</v>
      </c>
      <c r="W1198">
        <v>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s="8">
        <v>4260</v>
      </c>
    </row>
    <row r="1199" spans="1:33" x14ac:dyDescent="0.3">
      <c r="A1199" t="s">
        <v>530</v>
      </c>
      <c r="B1199" t="s">
        <v>1631</v>
      </c>
      <c r="C1199" s="4">
        <v>45177</v>
      </c>
      <c r="D1199">
        <v>361</v>
      </c>
      <c r="E1199" t="s">
        <v>663</v>
      </c>
      <c r="F1199" s="10">
        <v>0.189999999999999</v>
      </c>
      <c r="G1199" s="8">
        <v>1986.45</v>
      </c>
      <c r="H1199" t="s">
        <v>712</v>
      </c>
      <c r="I1199" s="8">
        <v>1986.45</v>
      </c>
      <c r="J1199" t="s">
        <v>1014</v>
      </c>
      <c r="K1199">
        <v>80</v>
      </c>
      <c r="L1199">
        <v>758</v>
      </c>
      <c r="M1199" s="4">
        <v>45188</v>
      </c>
      <c r="N1199" s="4">
        <v>45190</v>
      </c>
      <c r="O1199" s="8">
        <v>24.396666666666601</v>
      </c>
      <c r="P1199" s="8">
        <v>1986.45</v>
      </c>
      <c r="Q1199" s="8">
        <f>Table1[[#This Row],[material_cost]]+Table1[[#This Row],[freight_cost]]</f>
        <v>2010.8466666666666</v>
      </c>
      <c r="R1199" t="s">
        <v>666</v>
      </c>
      <c r="S1199" t="s">
        <v>661</v>
      </c>
      <c r="T1199">
        <v>1</v>
      </c>
      <c r="U1199" s="9">
        <v>10000</v>
      </c>
      <c r="V1199">
        <v>6.875</v>
      </c>
      <c r="W1199">
        <v>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s="8">
        <v>4125</v>
      </c>
    </row>
    <row r="1200" spans="1:33" x14ac:dyDescent="0.3">
      <c r="A1200" t="s">
        <v>530</v>
      </c>
      <c r="B1200" t="s">
        <v>1631</v>
      </c>
      <c r="C1200" s="4">
        <v>45177</v>
      </c>
      <c r="D1200">
        <v>361</v>
      </c>
      <c r="E1200" t="s">
        <v>663</v>
      </c>
      <c r="F1200" s="10">
        <v>0.189999999999999</v>
      </c>
      <c r="G1200" s="8">
        <v>1986.45</v>
      </c>
      <c r="H1200" t="s">
        <v>712</v>
      </c>
      <c r="I1200" s="8">
        <v>1986.45</v>
      </c>
      <c r="J1200" t="s">
        <v>1014</v>
      </c>
      <c r="K1200">
        <v>80</v>
      </c>
      <c r="L1200">
        <v>758</v>
      </c>
      <c r="M1200" s="4">
        <v>45188</v>
      </c>
      <c r="N1200" s="4">
        <v>45190</v>
      </c>
      <c r="O1200" s="8">
        <v>24.396666666666601</v>
      </c>
      <c r="P1200" s="8">
        <v>1986.45</v>
      </c>
      <c r="Q1200" s="8">
        <f>Table1[[#This Row],[material_cost]]+Table1[[#This Row],[freight_cost]]</f>
        <v>2010.8466666666666</v>
      </c>
      <c r="R1200" t="s">
        <v>666</v>
      </c>
      <c r="S1200" t="s">
        <v>661</v>
      </c>
      <c r="T1200">
        <v>3</v>
      </c>
      <c r="U1200" s="9">
        <v>10000</v>
      </c>
      <c r="V1200">
        <v>5.75</v>
      </c>
      <c r="W1200">
        <v>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s="8">
        <v>2070</v>
      </c>
    </row>
    <row r="1201" spans="1:33" x14ac:dyDescent="0.3">
      <c r="A1201" t="s">
        <v>530</v>
      </c>
      <c r="B1201" t="s">
        <v>1632</v>
      </c>
      <c r="C1201" s="4">
        <v>45180</v>
      </c>
      <c r="D1201">
        <v>613</v>
      </c>
      <c r="E1201" t="s">
        <v>656</v>
      </c>
      <c r="F1201" s="10">
        <v>8.1750000000000003E-2</v>
      </c>
      <c r="G1201" s="8">
        <v>2597.1999999999998</v>
      </c>
      <c r="H1201" t="s">
        <v>961</v>
      </c>
      <c r="I1201" s="8">
        <v>2603.1975000000002</v>
      </c>
      <c r="J1201" t="s">
        <v>1303</v>
      </c>
      <c r="K1201">
        <v>90</v>
      </c>
      <c r="L1201" t="s">
        <v>963</v>
      </c>
      <c r="M1201" s="4">
        <v>45184</v>
      </c>
      <c r="N1201" s="4">
        <v>45184</v>
      </c>
      <c r="O1201" s="8">
        <v>39.805</v>
      </c>
      <c r="P1201" s="8">
        <v>2603.1824999999999</v>
      </c>
      <c r="Q1201" s="8">
        <f>Table1[[#This Row],[material_cost]]+Table1[[#This Row],[freight_cost]]</f>
        <v>2642.9874999999997</v>
      </c>
      <c r="R1201" t="s">
        <v>660</v>
      </c>
      <c r="S1201" t="s">
        <v>661</v>
      </c>
      <c r="T1201">
        <v>2</v>
      </c>
      <c r="U1201" s="9">
        <v>10000</v>
      </c>
      <c r="V1201">
        <v>12.375</v>
      </c>
      <c r="W1201">
        <v>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s="8">
        <v>7425</v>
      </c>
    </row>
    <row r="1202" spans="1:33" x14ac:dyDescent="0.3">
      <c r="A1202" t="s">
        <v>530</v>
      </c>
      <c r="B1202" t="s">
        <v>1632</v>
      </c>
      <c r="C1202" s="4">
        <v>45180</v>
      </c>
      <c r="D1202">
        <v>613</v>
      </c>
      <c r="E1202" t="s">
        <v>656</v>
      </c>
      <c r="F1202" s="10">
        <v>8.1750000000000003E-2</v>
      </c>
      <c r="G1202" s="8">
        <v>2597.1999999999998</v>
      </c>
      <c r="H1202" t="s">
        <v>961</v>
      </c>
      <c r="I1202" s="8">
        <v>2603.1975000000002</v>
      </c>
      <c r="J1202" t="s">
        <v>1303</v>
      </c>
      <c r="K1202">
        <v>90</v>
      </c>
      <c r="L1202" t="s">
        <v>963</v>
      </c>
      <c r="M1202" s="4">
        <v>45184</v>
      </c>
      <c r="N1202" s="4">
        <v>45184</v>
      </c>
      <c r="O1202" s="8">
        <v>39.805</v>
      </c>
      <c r="P1202" s="8">
        <v>2603.1824999999999</v>
      </c>
      <c r="Q1202" s="8">
        <f>Table1[[#This Row],[material_cost]]+Table1[[#This Row],[freight_cost]]</f>
        <v>2642.9874999999997</v>
      </c>
      <c r="R1202" t="s">
        <v>660</v>
      </c>
      <c r="S1202" t="s">
        <v>661</v>
      </c>
      <c r="T1202">
        <v>4</v>
      </c>
      <c r="U1202" s="9">
        <v>10000</v>
      </c>
      <c r="V1202">
        <v>10.125</v>
      </c>
      <c r="W1202">
        <v>8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8">
        <v>9720</v>
      </c>
    </row>
    <row r="1203" spans="1:33" x14ac:dyDescent="0.3">
      <c r="A1203" t="s">
        <v>530</v>
      </c>
      <c r="B1203" t="s">
        <v>1632</v>
      </c>
      <c r="C1203" s="4">
        <v>45180</v>
      </c>
      <c r="D1203">
        <v>613</v>
      </c>
      <c r="E1203" t="s">
        <v>656</v>
      </c>
      <c r="F1203" s="10">
        <v>8.1750000000000003E-2</v>
      </c>
      <c r="G1203" s="8">
        <v>2597.1999999999998</v>
      </c>
      <c r="H1203" t="s">
        <v>961</v>
      </c>
      <c r="I1203" s="8">
        <v>2603.1975000000002</v>
      </c>
      <c r="J1203" t="s">
        <v>1303</v>
      </c>
      <c r="K1203">
        <v>90</v>
      </c>
      <c r="L1203" t="s">
        <v>963</v>
      </c>
      <c r="M1203" s="4">
        <v>45184</v>
      </c>
      <c r="N1203" s="4">
        <v>45184</v>
      </c>
      <c r="O1203" s="8">
        <v>39.805</v>
      </c>
      <c r="P1203" s="8">
        <v>2603.1824999999999</v>
      </c>
      <c r="Q1203" s="8">
        <f>Table1[[#This Row],[material_cost]]+Table1[[#This Row],[freight_cost]]</f>
        <v>2642.9874999999997</v>
      </c>
      <c r="R1203" t="s">
        <v>660</v>
      </c>
      <c r="S1203" t="s">
        <v>661</v>
      </c>
      <c r="T1203">
        <v>1</v>
      </c>
      <c r="U1203" s="9">
        <v>10000</v>
      </c>
      <c r="V1203">
        <v>12.875</v>
      </c>
      <c r="W1203">
        <v>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s="8">
        <v>7725</v>
      </c>
    </row>
    <row r="1204" spans="1:33" x14ac:dyDescent="0.3">
      <c r="A1204" t="s">
        <v>530</v>
      </c>
      <c r="B1204" t="s">
        <v>1632</v>
      </c>
      <c r="C1204" s="4">
        <v>45180</v>
      </c>
      <c r="D1204">
        <v>613</v>
      </c>
      <c r="E1204" t="s">
        <v>656</v>
      </c>
      <c r="F1204" s="10">
        <v>8.1750000000000003E-2</v>
      </c>
      <c r="G1204" s="8">
        <v>2597.1999999999998</v>
      </c>
      <c r="H1204" t="s">
        <v>961</v>
      </c>
      <c r="I1204" s="8">
        <v>2603.1975000000002</v>
      </c>
      <c r="J1204" t="s">
        <v>1303</v>
      </c>
      <c r="K1204">
        <v>90</v>
      </c>
      <c r="L1204" t="s">
        <v>963</v>
      </c>
      <c r="M1204" s="4">
        <v>45184</v>
      </c>
      <c r="N1204" s="4">
        <v>45184</v>
      </c>
      <c r="O1204" s="8">
        <v>39.805</v>
      </c>
      <c r="P1204" s="8">
        <v>2603.1824999999999</v>
      </c>
      <c r="Q1204" s="8">
        <f>Table1[[#This Row],[material_cost]]+Table1[[#This Row],[freight_cost]]</f>
        <v>2642.9874999999997</v>
      </c>
      <c r="R1204" t="s">
        <v>660</v>
      </c>
      <c r="S1204" t="s">
        <v>661</v>
      </c>
      <c r="T1204">
        <v>3</v>
      </c>
      <c r="U1204" s="9">
        <v>10000</v>
      </c>
      <c r="V1204">
        <v>11.5</v>
      </c>
      <c r="W1204">
        <v>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s="8">
        <v>6900</v>
      </c>
    </row>
    <row r="1205" spans="1:33" x14ac:dyDescent="0.3">
      <c r="A1205" t="s">
        <v>530</v>
      </c>
      <c r="B1205" t="s">
        <v>1633</v>
      </c>
      <c r="C1205" s="4">
        <v>45180</v>
      </c>
      <c r="D1205">
        <v>1066</v>
      </c>
      <c r="E1205" t="s">
        <v>671</v>
      </c>
      <c r="F1205" s="10">
        <v>0.03</v>
      </c>
      <c r="G1205" s="8">
        <v>562.5</v>
      </c>
      <c r="H1205" t="s">
        <v>723</v>
      </c>
      <c r="I1205" s="8">
        <v>562.5</v>
      </c>
      <c r="J1205" t="s">
        <v>765</v>
      </c>
      <c r="K1205">
        <v>296</v>
      </c>
      <c r="M1205" s="4">
        <v>45184</v>
      </c>
      <c r="N1205" s="4">
        <v>45189</v>
      </c>
      <c r="O1205" s="8">
        <v>0</v>
      </c>
      <c r="P1205" s="8">
        <v>562.5</v>
      </c>
      <c r="Q1205" s="8">
        <f>Table1[[#This Row],[material_cost]]+Table1[[#This Row],[freight_cost]]</f>
        <v>562.5</v>
      </c>
      <c r="R1205" t="s">
        <v>673</v>
      </c>
      <c r="S1205" t="s">
        <v>661</v>
      </c>
      <c r="T1205">
        <v>2</v>
      </c>
      <c r="U1205" s="9">
        <v>10000</v>
      </c>
      <c r="V1205">
        <v>11.125</v>
      </c>
      <c r="W1205">
        <v>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s="8">
        <v>8010</v>
      </c>
    </row>
    <row r="1206" spans="1:33" x14ac:dyDescent="0.3">
      <c r="A1206" t="s">
        <v>530</v>
      </c>
      <c r="B1206" t="s">
        <v>1633</v>
      </c>
      <c r="C1206" s="4">
        <v>45180</v>
      </c>
      <c r="D1206">
        <v>1066</v>
      </c>
      <c r="E1206" t="s">
        <v>671</v>
      </c>
      <c r="F1206" s="10">
        <v>0.03</v>
      </c>
      <c r="G1206" s="8">
        <v>562.5</v>
      </c>
      <c r="H1206" t="s">
        <v>723</v>
      </c>
      <c r="I1206" s="8">
        <v>562.5</v>
      </c>
      <c r="J1206" t="s">
        <v>765</v>
      </c>
      <c r="K1206">
        <v>296</v>
      </c>
      <c r="M1206" s="4">
        <v>45184</v>
      </c>
      <c r="N1206" s="4">
        <v>45189</v>
      </c>
      <c r="O1206" s="8">
        <v>0</v>
      </c>
      <c r="P1206" s="8">
        <v>562.5</v>
      </c>
      <c r="Q1206" s="8">
        <f>Table1[[#This Row],[material_cost]]+Table1[[#This Row],[freight_cost]]</f>
        <v>562.5</v>
      </c>
      <c r="R1206" t="s">
        <v>673</v>
      </c>
      <c r="S1206" t="s">
        <v>661</v>
      </c>
      <c r="T1206">
        <v>1</v>
      </c>
      <c r="U1206" s="9">
        <v>10000</v>
      </c>
      <c r="V1206">
        <v>12.625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s="8">
        <v>9090</v>
      </c>
    </row>
    <row r="1207" spans="1:33" x14ac:dyDescent="0.3">
      <c r="A1207" t="s">
        <v>530</v>
      </c>
      <c r="B1207" t="s">
        <v>1633</v>
      </c>
      <c r="C1207" s="4">
        <v>45180</v>
      </c>
      <c r="D1207">
        <v>1066</v>
      </c>
      <c r="E1207" t="s">
        <v>671</v>
      </c>
      <c r="F1207" s="10">
        <v>0.03</v>
      </c>
      <c r="G1207" s="8">
        <v>562.5</v>
      </c>
      <c r="H1207" t="s">
        <v>723</v>
      </c>
      <c r="I1207" s="8">
        <v>562.5</v>
      </c>
      <c r="J1207" t="s">
        <v>765</v>
      </c>
      <c r="K1207">
        <v>296</v>
      </c>
      <c r="M1207" s="4">
        <v>45184</v>
      </c>
      <c r="N1207" s="4">
        <v>45189</v>
      </c>
      <c r="O1207" s="8">
        <v>0</v>
      </c>
      <c r="P1207" s="8">
        <v>562.5</v>
      </c>
      <c r="Q1207" s="8">
        <f>Table1[[#This Row],[material_cost]]+Table1[[#This Row],[freight_cost]]</f>
        <v>562.5</v>
      </c>
      <c r="R1207" t="s">
        <v>673</v>
      </c>
      <c r="S1207" t="s">
        <v>661</v>
      </c>
      <c r="T1207">
        <v>3</v>
      </c>
      <c r="U1207" s="9">
        <v>10000</v>
      </c>
      <c r="V1207">
        <v>6.875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8">
        <v>1650</v>
      </c>
    </row>
    <row r="1208" spans="1:33" x14ac:dyDescent="0.3">
      <c r="A1208" t="s">
        <v>530</v>
      </c>
      <c r="B1208" t="s">
        <v>1634</v>
      </c>
      <c r="C1208" s="4">
        <v>45180</v>
      </c>
      <c r="D1208">
        <v>613</v>
      </c>
      <c r="E1208" t="s">
        <v>656</v>
      </c>
      <c r="F1208" s="10">
        <v>0.36099999999999999</v>
      </c>
      <c r="G1208" s="8">
        <v>1851.93</v>
      </c>
      <c r="H1208" t="s">
        <v>675</v>
      </c>
      <c r="I1208" s="8">
        <v>1845.14</v>
      </c>
      <c r="J1208" t="s">
        <v>676</v>
      </c>
      <c r="K1208">
        <v>182</v>
      </c>
      <c r="L1208" t="s">
        <v>677</v>
      </c>
      <c r="M1208" s="4">
        <v>45188</v>
      </c>
      <c r="N1208" s="4">
        <v>45188</v>
      </c>
      <c r="O1208" s="8">
        <v>25.56</v>
      </c>
      <c r="P1208" s="8">
        <v>1845.14</v>
      </c>
      <c r="Q1208" s="8">
        <f>Table1[[#This Row],[material_cost]]+Table1[[#This Row],[freight_cost]]</f>
        <v>1870.7</v>
      </c>
      <c r="R1208" t="s">
        <v>660</v>
      </c>
      <c r="S1208" t="s">
        <v>661</v>
      </c>
      <c r="T1208">
        <v>1</v>
      </c>
      <c r="U1208" s="9">
        <v>10000</v>
      </c>
      <c r="V1208">
        <v>7.125</v>
      </c>
      <c r="W1208">
        <v>6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s="8">
        <v>5130</v>
      </c>
    </row>
    <row r="1209" spans="1:33" x14ac:dyDescent="0.3">
      <c r="A1209" t="s">
        <v>530</v>
      </c>
      <c r="B1209" t="s">
        <v>1635</v>
      </c>
      <c r="C1209" s="4">
        <v>45180</v>
      </c>
      <c r="D1209">
        <v>327</v>
      </c>
      <c r="E1209" t="s">
        <v>668</v>
      </c>
      <c r="F1209" s="10">
        <v>0.4</v>
      </c>
      <c r="G1209" s="8">
        <v>477</v>
      </c>
      <c r="H1209">
        <v>54157</v>
      </c>
      <c r="I1209" s="8">
        <v>449.33</v>
      </c>
      <c r="J1209" t="s">
        <v>726</v>
      </c>
      <c r="K1209">
        <v>317126</v>
      </c>
      <c r="L1209" t="s">
        <v>25</v>
      </c>
      <c r="M1209" s="4">
        <v>45183</v>
      </c>
      <c r="N1209" s="4">
        <v>45183</v>
      </c>
      <c r="O1209" s="8">
        <v>0</v>
      </c>
      <c r="P1209" s="8">
        <v>449.33</v>
      </c>
      <c r="Q1209" s="8">
        <f>Table1[[#This Row],[material_cost]]+Table1[[#This Row],[freight_cost]]</f>
        <v>449.33</v>
      </c>
      <c r="R1209" t="s">
        <v>19</v>
      </c>
      <c r="S1209" t="s">
        <v>661</v>
      </c>
      <c r="T1209">
        <v>1</v>
      </c>
      <c r="U1209" s="9">
        <v>15000</v>
      </c>
      <c r="V1209">
        <v>6.625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s="8">
        <v>1192.5</v>
      </c>
    </row>
    <row r="1210" spans="1:33" x14ac:dyDescent="0.3">
      <c r="A1210" t="s">
        <v>530</v>
      </c>
      <c r="B1210" t="s">
        <v>1636</v>
      </c>
      <c r="C1210" s="4">
        <v>45180</v>
      </c>
      <c r="D1210">
        <v>327</v>
      </c>
      <c r="E1210" t="s">
        <v>668</v>
      </c>
      <c r="F1210" s="10">
        <v>0.46300000000000002</v>
      </c>
      <c r="G1210" s="8">
        <v>2166.84</v>
      </c>
      <c r="H1210">
        <v>18328</v>
      </c>
      <c r="I1210" s="8">
        <v>2202.0100000000002</v>
      </c>
      <c r="J1210" t="s">
        <v>767</v>
      </c>
      <c r="K1210">
        <v>227</v>
      </c>
      <c r="L1210" t="s">
        <v>629</v>
      </c>
      <c r="M1210" s="4">
        <v>45187</v>
      </c>
      <c r="N1210" s="4">
        <v>45187</v>
      </c>
      <c r="O1210" s="8">
        <v>0</v>
      </c>
      <c r="P1210" s="8">
        <v>2202.02</v>
      </c>
      <c r="Q1210" s="8">
        <f>Table1[[#This Row],[material_cost]]+Table1[[#This Row],[freight_cost]]</f>
        <v>2202.02</v>
      </c>
      <c r="R1210" t="s">
        <v>19</v>
      </c>
      <c r="S1210" t="s">
        <v>661</v>
      </c>
      <c r="T1210">
        <v>1</v>
      </c>
      <c r="U1210" s="9">
        <v>10000</v>
      </c>
      <c r="V1210">
        <v>13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s="8">
        <v>4680</v>
      </c>
    </row>
    <row r="1211" spans="1:33" x14ac:dyDescent="0.3">
      <c r="A1211" t="s">
        <v>530</v>
      </c>
      <c r="B1211" t="s">
        <v>1637</v>
      </c>
      <c r="C1211" s="4">
        <v>45180</v>
      </c>
      <c r="D1211">
        <v>613</v>
      </c>
      <c r="E1211" t="s">
        <v>656</v>
      </c>
      <c r="F1211" s="10">
        <v>0.88600000000000001</v>
      </c>
      <c r="G1211" s="8">
        <v>3189.6</v>
      </c>
      <c r="H1211" t="s">
        <v>1006</v>
      </c>
      <c r="I1211" s="8">
        <v>3237.46</v>
      </c>
      <c r="J1211" t="s">
        <v>1007</v>
      </c>
      <c r="K1211">
        <v>367</v>
      </c>
      <c r="L1211" t="s">
        <v>883</v>
      </c>
      <c r="M1211" s="4">
        <v>45195</v>
      </c>
      <c r="N1211" s="4">
        <v>45195</v>
      </c>
      <c r="O1211" s="8">
        <v>18.27</v>
      </c>
      <c r="P1211" s="8">
        <v>3336.44</v>
      </c>
      <c r="Q1211" s="8">
        <f>Table1[[#This Row],[material_cost]]+Table1[[#This Row],[freight_cost]]</f>
        <v>3354.71</v>
      </c>
      <c r="R1211" t="s">
        <v>660</v>
      </c>
      <c r="S1211" t="s">
        <v>661</v>
      </c>
      <c r="T1211">
        <v>1</v>
      </c>
      <c r="U1211" s="9">
        <v>5000</v>
      </c>
      <c r="V1211">
        <v>8.5</v>
      </c>
      <c r="W1211">
        <v>6</v>
      </c>
      <c r="X1211">
        <v>9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s="8">
        <v>3600</v>
      </c>
    </row>
    <row r="1212" spans="1:33" x14ac:dyDescent="0.3">
      <c r="A1212" t="s">
        <v>530</v>
      </c>
      <c r="B1212" t="s">
        <v>1638</v>
      </c>
      <c r="C1212" s="4">
        <v>45180</v>
      </c>
      <c r="D1212">
        <v>1066</v>
      </c>
      <c r="E1212" t="s">
        <v>671</v>
      </c>
      <c r="F1212" s="10">
        <v>7.0999999999999994E-2</v>
      </c>
      <c r="G1212" s="8">
        <v>285.42</v>
      </c>
      <c r="H1212" t="s">
        <v>587</v>
      </c>
      <c r="I1212" s="8">
        <v>285.42</v>
      </c>
      <c r="J1212" t="s">
        <v>672</v>
      </c>
      <c r="K1212">
        <v>58</v>
      </c>
      <c r="L1212" t="s">
        <v>528</v>
      </c>
      <c r="M1212" s="4">
        <v>45196</v>
      </c>
      <c r="N1212" s="4">
        <v>45195</v>
      </c>
      <c r="O1212" s="8">
        <v>0</v>
      </c>
      <c r="P1212" s="8">
        <v>285.43</v>
      </c>
      <c r="Q1212" s="8">
        <f>Table1[[#This Row],[material_cost]]+Table1[[#This Row],[freight_cost]]</f>
        <v>285.43</v>
      </c>
      <c r="R1212" t="s">
        <v>673</v>
      </c>
      <c r="S1212" t="s">
        <v>661</v>
      </c>
      <c r="T1212">
        <v>1</v>
      </c>
      <c r="U1212" s="9">
        <v>10000</v>
      </c>
      <c r="V1212">
        <v>8.375</v>
      </c>
      <c r="W1212">
        <v>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s="8">
        <v>4020</v>
      </c>
    </row>
    <row r="1213" spans="1:33" x14ac:dyDescent="0.3">
      <c r="A1213" t="s">
        <v>530</v>
      </c>
      <c r="B1213" t="s">
        <v>1639</v>
      </c>
      <c r="C1213" s="4">
        <v>45180</v>
      </c>
      <c r="D1213">
        <v>361</v>
      </c>
      <c r="E1213" t="s">
        <v>663</v>
      </c>
      <c r="F1213" s="10">
        <v>0.46600000000000003</v>
      </c>
      <c r="G1213" s="8">
        <v>3690.72</v>
      </c>
      <c r="H1213" t="s">
        <v>1640</v>
      </c>
      <c r="I1213" s="8">
        <v>3669</v>
      </c>
      <c r="J1213" t="s">
        <v>1641</v>
      </c>
      <c r="K1213">
        <v>146</v>
      </c>
      <c r="L1213">
        <v>758</v>
      </c>
      <c r="M1213" s="4">
        <v>45189</v>
      </c>
      <c r="N1213" s="4">
        <v>45191</v>
      </c>
      <c r="O1213" s="8">
        <v>233.04</v>
      </c>
      <c r="P1213" s="8">
        <v>3956.76</v>
      </c>
      <c r="Q1213" s="8">
        <f>Table1[[#This Row],[material_cost]]+Table1[[#This Row],[freight_cost]]</f>
        <v>4189.8</v>
      </c>
      <c r="R1213" t="s">
        <v>666</v>
      </c>
      <c r="S1213" t="s">
        <v>661</v>
      </c>
      <c r="T1213">
        <v>2</v>
      </c>
      <c r="U1213" s="9">
        <v>6000</v>
      </c>
      <c r="V1213">
        <v>8.5</v>
      </c>
      <c r="W1213">
        <v>6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4</v>
      </c>
      <c r="AG1213" s="8">
        <v>291672</v>
      </c>
    </row>
    <row r="1214" spans="1:33" x14ac:dyDescent="0.3">
      <c r="A1214" t="s">
        <v>530</v>
      </c>
      <c r="B1214" t="s">
        <v>1639</v>
      </c>
      <c r="C1214" s="4">
        <v>45180</v>
      </c>
      <c r="D1214">
        <v>361</v>
      </c>
      <c r="E1214" t="s">
        <v>663</v>
      </c>
      <c r="F1214" s="10">
        <v>0.46600000000000003</v>
      </c>
      <c r="G1214" s="8">
        <v>3690.72</v>
      </c>
      <c r="H1214" t="s">
        <v>1640</v>
      </c>
      <c r="I1214" s="8">
        <v>3669</v>
      </c>
      <c r="J1214" t="s">
        <v>1641</v>
      </c>
      <c r="K1214">
        <v>146</v>
      </c>
      <c r="L1214">
        <v>758</v>
      </c>
      <c r="M1214" s="4">
        <v>45189</v>
      </c>
      <c r="N1214" s="4">
        <v>45191</v>
      </c>
      <c r="O1214" s="8">
        <v>233.04</v>
      </c>
      <c r="P1214" s="8">
        <v>3956.76</v>
      </c>
      <c r="Q1214" s="8">
        <f>Table1[[#This Row],[material_cost]]+Table1[[#This Row],[freight_cost]]</f>
        <v>4189.8</v>
      </c>
      <c r="R1214" t="s">
        <v>666</v>
      </c>
      <c r="S1214" t="s">
        <v>661</v>
      </c>
      <c r="T1214">
        <v>1</v>
      </c>
      <c r="U1214" s="9">
        <v>6000</v>
      </c>
      <c r="V1214">
        <v>8.5</v>
      </c>
      <c r="W1214">
        <v>6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4</v>
      </c>
      <c r="AG1214" s="8">
        <v>291672</v>
      </c>
    </row>
    <row r="1215" spans="1:33" x14ac:dyDescent="0.3">
      <c r="A1215" t="s">
        <v>530</v>
      </c>
      <c r="B1215" t="s">
        <v>1642</v>
      </c>
      <c r="C1215" s="4">
        <v>45181</v>
      </c>
      <c r="D1215">
        <v>516</v>
      </c>
      <c r="E1215" t="s">
        <v>769</v>
      </c>
      <c r="F1215" s="10">
        <v>0.60799999999999998</v>
      </c>
      <c r="G1215" s="8">
        <v>4350.24</v>
      </c>
      <c r="H1215" t="s">
        <v>1058</v>
      </c>
      <c r="I1215" s="8">
        <v>4350.24</v>
      </c>
      <c r="J1215" t="s">
        <v>1059</v>
      </c>
      <c r="K1215">
        <v>119</v>
      </c>
      <c r="L1215" t="s">
        <v>1060</v>
      </c>
      <c r="M1215" s="4">
        <v>45202</v>
      </c>
      <c r="N1215" s="4">
        <v>45197</v>
      </c>
      <c r="O1215" s="8">
        <v>483.93</v>
      </c>
      <c r="P1215" s="8">
        <v>4436.04</v>
      </c>
      <c r="Q1215" s="8">
        <f>Table1[[#This Row],[material_cost]]+Table1[[#This Row],[freight_cost]]</f>
        <v>4919.97</v>
      </c>
      <c r="R1215" t="s">
        <v>772</v>
      </c>
      <c r="S1215" t="s">
        <v>661</v>
      </c>
      <c r="T1215">
        <v>1</v>
      </c>
      <c r="U1215" s="9">
        <v>7500</v>
      </c>
      <c r="V1215">
        <v>6.625</v>
      </c>
      <c r="W1215">
        <v>12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s="8">
        <v>7155</v>
      </c>
    </row>
    <row r="1216" spans="1:33" x14ac:dyDescent="0.3">
      <c r="A1216" t="s">
        <v>530</v>
      </c>
      <c r="B1216" t="s">
        <v>1643</v>
      </c>
      <c r="C1216" s="4">
        <v>45181</v>
      </c>
      <c r="D1216">
        <v>613</v>
      </c>
      <c r="E1216" t="s">
        <v>656</v>
      </c>
      <c r="F1216" s="10">
        <v>0.159</v>
      </c>
      <c r="G1216" s="8">
        <v>1516.86</v>
      </c>
      <c r="H1216" t="s">
        <v>1223</v>
      </c>
      <c r="I1216" s="8">
        <v>1520.66</v>
      </c>
      <c r="J1216" t="s">
        <v>1224</v>
      </c>
      <c r="K1216">
        <v>25</v>
      </c>
      <c r="L1216" t="s">
        <v>752</v>
      </c>
      <c r="N1216" s="4">
        <v>45188</v>
      </c>
      <c r="O1216" s="8">
        <v>23.91</v>
      </c>
      <c r="P1216" s="8">
        <v>1520.655</v>
      </c>
      <c r="Q1216" s="8">
        <f>Table1[[#This Row],[material_cost]]+Table1[[#This Row],[freight_cost]]</f>
        <v>1544.5650000000001</v>
      </c>
      <c r="R1216" t="s">
        <v>660</v>
      </c>
      <c r="S1216" t="s">
        <v>661</v>
      </c>
      <c r="T1216">
        <v>2</v>
      </c>
      <c r="U1216" s="9">
        <v>10000</v>
      </c>
      <c r="V1216">
        <v>12.875</v>
      </c>
      <c r="W1216">
        <v>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s="8">
        <v>6180</v>
      </c>
    </row>
    <row r="1217" spans="1:33" x14ac:dyDescent="0.3">
      <c r="A1217" t="s">
        <v>530</v>
      </c>
      <c r="B1217" t="s">
        <v>1643</v>
      </c>
      <c r="C1217" s="4">
        <v>45181</v>
      </c>
      <c r="D1217">
        <v>613</v>
      </c>
      <c r="E1217" t="s">
        <v>656</v>
      </c>
      <c r="F1217" s="10">
        <v>0.159</v>
      </c>
      <c r="G1217" s="8">
        <v>1516.86</v>
      </c>
      <c r="H1217" t="s">
        <v>1223</v>
      </c>
      <c r="I1217" s="8">
        <v>1520.66</v>
      </c>
      <c r="J1217" t="s">
        <v>1224</v>
      </c>
      <c r="K1217">
        <v>25</v>
      </c>
      <c r="L1217" t="s">
        <v>752</v>
      </c>
      <c r="N1217" s="4">
        <v>45188</v>
      </c>
      <c r="O1217" s="8">
        <v>23.91</v>
      </c>
      <c r="P1217" s="8">
        <v>1520.655</v>
      </c>
      <c r="Q1217" s="8">
        <f>Table1[[#This Row],[material_cost]]+Table1[[#This Row],[freight_cost]]</f>
        <v>1544.5650000000001</v>
      </c>
      <c r="R1217" t="s">
        <v>660</v>
      </c>
      <c r="S1217" t="s">
        <v>661</v>
      </c>
      <c r="T1217">
        <v>1</v>
      </c>
      <c r="U1217" s="9">
        <v>10000</v>
      </c>
      <c r="V1217">
        <v>7</v>
      </c>
      <c r="W1217">
        <v>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s="8">
        <v>3360</v>
      </c>
    </row>
    <row r="1218" spans="1:33" x14ac:dyDescent="0.3">
      <c r="A1218" t="s">
        <v>530</v>
      </c>
      <c r="B1218" t="s">
        <v>1644</v>
      </c>
      <c r="C1218" s="4">
        <v>45181</v>
      </c>
      <c r="D1218">
        <v>343</v>
      </c>
      <c r="E1218" t="s">
        <v>687</v>
      </c>
      <c r="F1218" s="10">
        <v>0.25</v>
      </c>
      <c r="G1218" s="8">
        <v>4068.75</v>
      </c>
      <c r="H1218" t="s">
        <v>897</v>
      </c>
      <c r="I1218" s="8">
        <v>4134</v>
      </c>
      <c r="J1218" t="s">
        <v>898</v>
      </c>
      <c r="K1218">
        <v>278</v>
      </c>
      <c r="L1218" t="s">
        <v>38</v>
      </c>
      <c r="M1218" s="4">
        <v>45187</v>
      </c>
      <c r="N1218" s="4">
        <v>45187</v>
      </c>
      <c r="O1218" s="8">
        <v>0</v>
      </c>
      <c r="P1218" s="8">
        <v>4134</v>
      </c>
      <c r="Q1218" s="8">
        <f>Table1[[#This Row],[material_cost]]+Table1[[#This Row],[freight_cost]]</f>
        <v>4134</v>
      </c>
      <c r="R1218" t="s">
        <v>690</v>
      </c>
      <c r="S1218" t="s">
        <v>661</v>
      </c>
      <c r="T1218">
        <v>2</v>
      </c>
      <c r="U1218" s="9">
        <v>10000</v>
      </c>
      <c r="V1218">
        <v>8</v>
      </c>
      <c r="W1218">
        <v>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s="8">
        <v>1920</v>
      </c>
    </row>
    <row r="1219" spans="1:33" x14ac:dyDescent="0.3">
      <c r="A1219" t="s">
        <v>530</v>
      </c>
      <c r="B1219" t="s">
        <v>1644</v>
      </c>
      <c r="C1219" s="4">
        <v>45181</v>
      </c>
      <c r="D1219">
        <v>343</v>
      </c>
      <c r="E1219" t="s">
        <v>687</v>
      </c>
      <c r="F1219" s="10">
        <v>0.25</v>
      </c>
      <c r="G1219" s="8">
        <v>4068.75</v>
      </c>
      <c r="H1219" t="s">
        <v>897</v>
      </c>
      <c r="I1219" s="8">
        <v>4134</v>
      </c>
      <c r="J1219" t="s">
        <v>898</v>
      </c>
      <c r="K1219">
        <v>278</v>
      </c>
      <c r="L1219" t="s">
        <v>38</v>
      </c>
      <c r="M1219" s="4">
        <v>45187</v>
      </c>
      <c r="N1219" s="4">
        <v>45187</v>
      </c>
      <c r="O1219" s="8">
        <v>0</v>
      </c>
      <c r="P1219" s="8">
        <v>4134</v>
      </c>
      <c r="Q1219" s="8">
        <f>Table1[[#This Row],[material_cost]]+Table1[[#This Row],[freight_cost]]</f>
        <v>4134</v>
      </c>
      <c r="R1219" t="s">
        <v>690</v>
      </c>
      <c r="S1219" t="s">
        <v>661</v>
      </c>
      <c r="T1219">
        <v>1</v>
      </c>
      <c r="U1219" s="9">
        <v>10000</v>
      </c>
      <c r="V1219">
        <v>10.875</v>
      </c>
      <c r="W1219">
        <v>11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s="8">
        <v>14355</v>
      </c>
    </row>
    <row r="1220" spans="1:33" x14ac:dyDescent="0.3">
      <c r="A1220" t="s">
        <v>530</v>
      </c>
      <c r="B1220" t="s">
        <v>1645</v>
      </c>
      <c r="C1220" s="4">
        <v>45181</v>
      </c>
      <c r="D1220">
        <v>613</v>
      </c>
      <c r="E1220" t="s">
        <v>656</v>
      </c>
      <c r="F1220" s="10">
        <v>0.109</v>
      </c>
      <c r="G1220" s="8">
        <v>1824.6599999999901</v>
      </c>
      <c r="H1220" t="s">
        <v>961</v>
      </c>
      <c r="I1220" s="8">
        <v>1825.85666666666</v>
      </c>
      <c r="J1220" t="s">
        <v>998</v>
      </c>
      <c r="K1220">
        <v>90</v>
      </c>
      <c r="L1220" t="s">
        <v>963</v>
      </c>
      <c r="M1220" s="4">
        <v>45187</v>
      </c>
      <c r="N1220" s="4">
        <v>45187</v>
      </c>
      <c r="O1220" s="8">
        <v>27.9166666666666</v>
      </c>
      <c r="P1220" s="8">
        <v>1825.84</v>
      </c>
      <c r="Q1220" s="8">
        <f>Table1[[#This Row],[material_cost]]+Table1[[#This Row],[freight_cost]]</f>
        <v>1853.7566666666664</v>
      </c>
      <c r="R1220" t="s">
        <v>660</v>
      </c>
      <c r="S1220" t="s">
        <v>661</v>
      </c>
      <c r="T1220">
        <v>2</v>
      </c>
      <c r="U1220" s="9">
        <v>10000</v>
      </c>
      <c r="V1220">
        <v>12.375</v>
      </c>
      <c r="W1220">
        <v>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s="8">
        <v>5940</v>
      </c>
    </row>
    <row r="1221" spans="1:33" x14ac:dyDescent="0.3">
      <c r="A1221" t="s">
        <v>530</v>
      </c>
      <c r="B1221" t="s">
        <v>1645</v>
      </c>
      <c r="C1221" s="4">
        <v>45181</v>
      </c>
      <c r="D1221">
        <v>613</v>
      </c>
      <c r="E1221" t="s">
        <v>656</v>
      </c>
      <c r="F1221" s="10">
        <v>0.109</v>
      </c>
      <c r="G1221" s="8">
        <v>1824.6599999999901</v>
      </c>
      <c r="H1221" t="s">
        <v>961</v>
      </c>
      <c r="I1221" s="8">
        <v>1825.85666666666</v>
      </c>
      <c r="J1221" t="s">
        <v>998</v>
      </c>
      <c r="K1221">
        <v>90</v>
      </c>
      <c r="L1221" t="s">
        <v>963</v>
      </c>
      <c r="M1221" s="4">
        <v>45187</v>
      </c>
      <c r="N1221" s="4">
        <v>45187</v>
      </c>
      <c r="O1221" s="8">
        <v>27.9166666666666</v>
      </c>
      <c r="P1221" s="8">
        <v>1825.84</v>
      </c>
      <c r="Q1221" s="8">
        <f>Table1[[#This Row],[material_cost]]+Table1[[#This Row],[freight_cost]]</f>
        <v>1853.7566666666664</v>
      </c>
      <c r="R1221" t="s">
        <v>660</v>
      </c>
      <c r="S1221" t="s">
        <v>661</v>
      </c>
      <c r="T1221">
        <v>1</v>
      </c>
      <c r="U1221" s="9">
        <v>10000</v>
      </c>
      <c r="V1221">
        <v>9.625</v>
      </c>
      <c r="W1221">
        <v>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s="8">
        <v>4620</v>
      </c>
    </row>
    <row r="1222" spans="1:33" x14ac:dyDescent="0.3">
      <c r="A1222" t="s">
        <v>530</v>
      </c>
      <c r="B1222" t="s">
        <v>1645</v>
      </c>
      <c r="C1222" s="4">
        <v>45181</v>
      </c>
      <c r="D1222">
        <v>613</v>
      </c>
      <c r="E1222" t="s">
        <v>656</v>
      </c>
      <c r="F1222" s="10">
        <v>0.109</v>
      </c>
      <c r="G1222" s="8">
        <v>1824.6599999999901</v>
      </c>
      <c r="H1222" t="s">
        <v>961</v>
      </c>
      <c r="I1222" s="8">
        <v>1825.85666666666</v>
      </c>
      <c r="J1222" t="s">
        <v>998</v>
      </c>
      <c r="K1222">
        <v>90</v>
      </c>
      <c r="L1222" t="s">
        <v>963</v>
      </c>
      <c r="M1222" s="4">
        <v>45187</v>
      </c>
      <c r="N1222" s="4">
        <v>45187</v>
      </c>
      <c r="O1222" s="8">
        <v>27.9166666666666</v>
      </c>
      <c r="P1222" s="8">
        <v>1825.84</v>
      </c>
      <c r="Q1222" s="8">
        <f>Table1[[#This Row],[material_cost]]+Table1[[#This Row],[freight_cost]]</f>
        <v>1853.7566666666664</v>
      </c>
      <c r="R1222" t="s">
        <v>660</v>
      </c>
      <c r="S1222" t="s">
        <v>661</v>
      </c>
      <c r="T1222">
        <v>3</v>
      </c>
      <c r="U1222" s="9">
        <v>10000</v>
      </c>
      <c r="V1222">
        <v>12.875</v>
      </c>
      <c r="W1222">
        <v>4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s="8">
        <v>6180</v>
      </c>
    </row>
    <row r="1223" spans="1:33" x14ac:dyDescent="0.3">
      <c r="A1223" t="s">
        <v>530</v>
      </c>
      <c r="B1223" t="s">
        <v>1646</v>
      </c>
      <c r="C1223" s="4">
        <v>45181</v>
      </c>
      <c r="D1223">
        <v>1066</v>
      </c>
      <c r="E1223" t="s">
        <v>671</v>
      </c>
      <c r="F1223" s="10">
        <v>2.2499999999999999E-2</v>
      </c>
      <c r="G1223" s="8">
        <v>224.1</v>
      </c>
      <c r="H1223" t="s">
        <v>723</v>
      </c>
      <c r="I1223" s="8">
        <v>224.1</v>
      </c>
      <c r="J1223" t="s">
        <v>800</v>
      </c>
      <c r="K1223">
        <v>296</v>
      </c>
      <c r="M1223" s="4">
        <v>45189</v>
      </c>
      <c r="N1223" s="4">
        <v>45189</v>
      </c>
      <c r="O1223" s="8">
        <v>0</v>
      </c>
      <c r="P1223" s="8">
        <v>224.1</v>
      </c>
      <c r="Q1223" s="8">
        <f>Table1[[#This Row],[material_cost]]+Table1[[#This Row],[freight_cost]]</f>
        <v>224.1</v>
      </c>
      <c r="R1223" t="s">
        <v>673</v>
      </c>
      <c r="S1223" t="s">
        <v>661</v>
      </c>
      <c r="T1223">
        <v>3</v>
      </c>
      <c r="U1223" s="9">
        <v>10000</v>
      </c>
      <c r="V1223">
        <v>6.875</v>
      </c>
      <c r="W1223">
        <v>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s="8">
        <v>1650</v>
      </c>
    </row>
    <row r="1224" spans="1:33" x14ac:dyDescent="0.3">
      <c r="A1224" t="s">
        <v>530</v>
      </c>
      <c r="B1224" t="s">
        <v>1646</v>
      </c>
      <c r="C1224" s="4">
        <v>45181</v>
      </c>
      <c r="D1224">
        <v>1066</v>
      </c>
      <c r="E1224" t="s">
        <v>671</v>
      </c>
      <c r="F1224" s="10">
        <v>2.2499999999999999E-2</v>
      </c>
      <c r="G1224" s="8">
        <v>224.1</v>
      </c>
      <c r="H1224" t="s">
        <v>723</v>
      </c>
      <c r="I1224" s="8">
        <v>224.1</v>
      </c>
      <c r="J1224" t="s">
        <v>800</v>
      </c>
      <c r="K1224">
        <v>296</v>
      </c>
      <c r="M1224" s="4">
        <v>45189</v>
      </c>
      <c r="N1224" s="4">
        <v>45189</v>
      </c>
      <c r="O1224" s="8">
        <v>0</v>
      </c>
      <c r="P1224" s="8">
        <v>224.1</v>
      </c>
      <c r="Q1224" s="8">
        <f>Table1[[#This Row],[material_cost]]+Table1[[#This Row],[freight_cost]]</f>
        <v>224.1</v>
      </c>
      <c r="R1224" t="s">
        <v>673</v>
      </c>
      <c r="S1224" t="s">
        <v>661</v>
      </c>
      <c r="T1224">
        <v>1</v>
      </c>
      <c r="U1224" s="9">
        <v>10000</v>
      </c>
      <c r="V1224">
        <v>9.875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s="8">
        <v>2370</v>
      </c>
    </row>
    <row r="1225" spans="1:33" x14ac:dyDescent="0.3">
      <c r="A1225" t="s">
        <v>530</v>
      </c>
      <c r="B1225" t="s">
        <v>1646</v>
      </c>
      <c r="C1225" s="4">
        <v>45181</v>
      </c>
      <c r="D1225">
        <v>1066</v>
      </c>
      <c r="E1225" t="s">
        <v>671</v>
      </c>
      <c r="F1225" s="10">
        <v>2.2499999999999999E-2</v>
      </c>
      <c r="G1225" s="8">
        <v>224.1</v>
      </c>
      <c r="H1225" t="s">
        <v>723</v>
      </c>
      <c r="I1225" s="8">
        <v>224.1</v>
      </c>
      <c r="J1225" t="s">
        <v>800</v>
      </c>
      <c r="K1225">
        <v>296</v>
      </c>
      <c r="M1225" s="4">
        <v>45189</v>
      </c>
      <c r="N1225" s="4">
        <v>45189</v>
      </c>
      <c r="O1225" s="8">
        <v>0</v>
      </c>
      <c r="P1225" s="8">
        <v>224.1</v>
      </c>
      <c r="Q1225" s="8">
        <f>Table1[[#This Row],[material_cost]]+Table1[[#This Row],[freight_cost]]</f>
        <v>224.1</v>
      </c>
      <c r="R1225" t="s">
        <v>673</v>
      </c>
      <c r="S1225" t="s">
        <v>661</v>
      </c>
      <c r="T1225">
        <v>2</v>
      </c>
      <c r="U1225" s="9">
        <v>10000</v>
      </c>
      <c r="V1225">
        <v>12.75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8">
        <v>3060</v>
      </c>
    </row>
    <row r="1226" spans="1:33" x14ac:dyDescent="0.3">
      <c r="A1226" t="s">
        <v>530</v>
      </c>
      <c r="B1226" t="s">
        <v>1646</v>
      </c>
      <c r="C1226" s="4">
        <v>45181</v>
      </c>
      <c r="D1226">
        <v>1066</v>
      </c>
      <c r="E1226" t="s">
        <v>671</v>
      </c>
      <c r="F1226" s="10">
        <v>2.2499999999999999E-2</v>
      </c>
      <c r="G1226" s="8">
        <v>224.1</v>
      </c>
      <c r="H1226" t="s">
        <v>723</v>
      </c>
      <c r="I1226" s="8">
        <v>224.1</v>
      </c>
      <c r="J1226" t="s">
        <v>800</v>
      </c>
      <c r="K1226">
        <v>296</v>
      </c>
      <c r="M1226" s="4">
        <v>45189</v>
      </c>
      <c r="N1226" s="4">
        <v>45189</v>
      </c>
      <c r="O1226" s="8">
        <v>0</v>
      </c>
      <c r="P1226" s="8">
        <v>224.1</v>
      </c>
      <c r="Q1226" s="8">
        <f>Table1[[#This Row],[material_cost]]+Table1[[#This Row],[freight_cost]]</f>
        <v>224.1</v>
      </c>
      <c r="R1226" t="s">
        <v>673</v>
      </c>
      <c r="S1226" t="s">
        <v>661</v>
      </c>
      <c r="T1226">
        <v>4</v>
      </c>
      <c r="U1226" s="9">
        <v>10000</v>
      </c>
      <c r="V1226">
        <v>12</v>
      </c>
      <c r="W1226">
        <v>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s="8">
        <v>2880</v>
      </c>
    </row>
    <row r="1227" spans="1:33" x14ac:dyDescent="0.3">
      <c r="A1227" t="s">
        <v>530</v>
      </c>
      <c r="B1227" t="s">
        <v>1647</v>
      </c>
      <c r="C1227" s="4">
        <v>45181</v>
      </c>
      <c r="D1227">
        <v>1066</v>
      </c>
      <c r="E1227" t="s">
        <v>671</v>
      </c>
      <c r="F1227" s="10">
        <v>7.0999999999999994E-2</v>
      </c>
      <c r="G1227" s="8">
        <v>905.25</v>
      </c>
      <c r="H1227" t="s">
        <v>587</v>
      </c>
      <c r="I1227" s="8">
        <v>905.25</v>
      </c>
      <c r="J1227" t="s">
        <v>672</v>
      </c>
      <c r="K1227">
        <v>58</v>
      </c>
      <c r="L1227" t="s">
        <v>528</v>
      </c>
      <c r="M1227" s="4">
        <v>45184</v>
      </c>
      <c r="N1227" s="4">
        <v>45189</v>
      </c>
      <c r="O1227" s="8">
        <v>0</v>
      </c>
      <c r="P1227" s="8">
        <v>905.29</v>
      </c>
      <c r="Q1227" s="8">
        <f>Table1[[#This Row],[material_cost]]+Table1[[#This Row],[freight_cost]]</f>
        <v>905.29</v>
      </c>
      <c r="R1227" t="s">
        <v>673</v>
      </c>
      <c r="S1227" t="s">
        <v>661</v>
      </c>
      <c r="T1227">
        <v>1</v>
      </c>
      <c r="U1227" s="9">
        <v>10000</v>
      </c>
      <c r="V1227">
        <v>10.625</v>
      </c>
      <c r="W1227">
        <v>10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s="8">
        <v>12750</v>
      </c>
    </row>
    <row r="1228" spans="1:33" x14ac:dyDescent="0.3">
      <c r="A1228" t="s">
        <v>530</v>
      </c>
      <c r="B1228" t="s">
        <v>1648</v>
      </c>
      <c r="C1228" s="4">
        <v>45181</v>
      </c>
      <c r="D1228">
        <v>675</v>
      </c>
      <c r="E1228" t="s">
        <v>758</v>
      </c>
      <c r="F1228" s="10">
        <v>0.78700000000000003</v>
      </c>
      <c r="G1228" s="8">
        <v>324.64</v>
      </c>
      <c r="H1228">
        <v>43455</v>
      </c>
      <c r="I1228" s="8">
        <v>321.39</v>
      </c>
      <c r="J1228" t="s">
        <v>1649</v>
      </c>
      <c r="K1228">
        <v>297</v>
      </c>
      <c r="L1228" t="s">
        <v>1434</v>
      </c>
      <c r="M1228" s="4">
        <v>45188</v>
      </c>
      <c r="N1228" s="4">
        <v>45189</v>
      </c>
      <c r="O1228" s="8">
        <v>78.08</v>
      </c>
      <c r="P1228" s="8">
        <v>321.39</v>
      </c>
      <c r="Q1228" s="8">
        <f>Table1[[#This Row],[material_cost]]+Table1[[#This Row],[freight_cost]]</f>
        <v>399.46999999999997</v>
      </c>
      <c r="R1228" t="s">
        <v>761</v>
      </c>
      <c r="S1228" t="s">
        <v>661</v>
      </c>
      <c r="T1228">
        <v>1</v>
      </c>
      <c r="U1228" s="9">
        <v>5000</v>
      </c>
      <c r="V1228">
        <v>6.875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s="8">
        <v>412.5</v>
      </c>
    </row>
    <row r="1229" spans="1:33" x14ac:dyDescent="0.3">
      <c r="A1229" t="s">
        <v>530</v>
      </c>
      <c r="B1229" t="s">
        <v>1650</v>
      </c>
      <c r="C1229" s="4">
        <v>45182</v>
      </c>
      <c r="D1229">
        <v>327</v>
      </c>
      <c r="E1229" t="s">
        <v>668</v>
      </c>
      <c r="F1229" s="10">
        <v>0.13266666666666599</v>
      </c>
      <c r="G1229" s="8">
        <v>1683.54</v>
      </c>
      <c r="H1229" t="s">
        <v>39</v>
      </c>
      <c r="I1229" s="8">
        <v>1680.58</v>
      </c>
      <c r="J1229" t="s">
        <v>739</v>
      </c>
      <c r="K1229">
        <v>257</v>
      </c>
      <c r="L1229" t="s">
        <v>806</v>
      </c>
      <c r="M1229" s="4">
        <v>45188</v>
      </c>
      <c r="N1229" s="4">
        <v>45189</v>
      </c>
      <c r="O1229" s="8">
        <v>0</v>
      </c>
      <c r="P1229" s="8">
        <v>1680.5833333333301</v>
      </c>
      <c r="Q1229" s="8">
        <f>Table1[[#This Row],[material_cost]]+Table1[[#This Row],[freight_cost]]</f>
        <v>1680.5833333333301</v>
      </c>
      <c r="R1229" t="s">
        <v>19</v>
      </c>
      <c r="S1229" t="s">
        <v>661</v>
      </c>
      <c r="T1229">
        <v>1</v>
      </c>
      <c r="U1229" s="9">
        <v>10000</v>
      </c>
      <c r="V1229">
        <v>10</v>
      </c>
      <c r="W1229">
        <v>3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s="8">
        <v>3600</v>
      </c>
    </row>
    <row r="1230" spans="1:33" x14ac:dyDescent="0.3">
      <c r="A1230" t="s">
        <v>530</v>
      </c>
      <c r="B1230" t="s">
        <v>1650</v>
      </c>
      <c r="C1230" s="4">
        <v>45182</v>
      </c>
      <c r="D1230">
        <v>327</v>
      </c>
      <c r="E1230" t="s">
        <v>668</v>
      </c>
      <c r="F1230" s="10">
        <v>0.13266666666666599</v>
      </c>
      <c r="G1230" s="8">
        <v>1683.54</v>
      </c>
      <c r="H1230" t="s">
        <v>39</v>
      </c>
      <c r="I1230" s="8">
        <v>1680.58</v>
      </c>
      <c r="J1230" t="s">
        <v>739</v>
      </c>
      <c r="K1230">
        <v>257</v>
      </c>
      <c r="L1230" t="s">
        <v>806</v>
      </c>
      <c r="M1230" s="4">
        <v>45188</v>
      </c>
      <c r="N1230" s="4">
        <v>45189</v>
      </c>
      <c r="O1230" s="8">
        <v>0</v>
      </c>
      <c r="P1230" s="8">
        <v>1680.5833333333301</v>
      </c>
      <c r="Q1230" s="8">
        <f>Table1[[#This Row],[material_cost]]+Table1[[#This Row],[freight_cost]]</f>
        <v>1680.5833333333301</v>
      </c>
      <c r="R1230" t="s">
        <v>19</v>
      </c>
      <c r="S1230" t="s">
        <v>661</v>
      </c>
      <c r="T1230">
        <v>3</v>
      </c>
      <c r="U1230" s="9">
        <v>10000</v>
      </c>
      <c r="V1230">
        <v>13</v>
      </c>
      <c r="W1230">
        <v>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s="8">
        <v>4680</v>
      </c>
    </row>
    <row r="1231" spans="1:33" x14ac:dyDescent="0.3">
      <c r="A1231" t="s">
        <v>530</v>
      </c>
      <c r="B1231" t="s">
        <v>1650</v>
      </c>
      <c r="C1231" s="4">
        <v>45182</v>
      </c>
      <c r="D1231">
        <v>327</v>
      </c>
      <c r="E1231" t="s">
        <v>668</v>
      </c>
      <c r="F1231" s="10">
        <v>0.13266666666666599</v>
      </c>
      <c r="G1231" s="8">
        <v>1683.54</v>
      </c>
      <c r="H1231" t="s">
        <v>39</v>
      </c>
      <c r="I1231" s="8">
        <v>1680.58</v>
      </c>
      <c r="J1231" t="s">
        <v>739</v>
      </c>
      <c r="K1231">
        <v>257</v>
      </c>
      <c r="L1231" t="s">
        <v>806</v>
      </c>
      <c r="M1231" s="4">
        <v>45188</v>
      </c>
      <c r="N1231" s="4">
        <v>45189</v>
      </c>
      <c r="O1231" s="8">
        <v>0</v>
      </c>
      <c r="P1231" s="8">
        <v>1680.5833333333301</v>
      </c>
      <c r="Q1231" s="8">
        <f>Table1[[#This Row],[material_cost]]+Table1[[#This Row],[freight_cost]]</f>
        <v>1680.5833333333301</v>
      </c>
      <c r="R1231" t="s">
        <v>19</v>
      </c>
      <c r="S1231" t="s">
        <v>661</v>
      </c>
      <c r="T1231">
        <v>2</v>
      </c>
      <c r="U1231" s="9">
        <v>10000</v>
      </c>
      <c r="V1231">
        <v>12.25</v>
      </c>
      <c r="W1231">
        <v>3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s="8">
        <v>4410</v>
      </c>
    </row>
    <row r="1232" spans="1:33" x14ac:dyDescent="0.3">
      <c r="A1232" t="s">
        <v>530</v>
      </c>
      <c r="B1232" t="s">
        <v>1651</v>
      </c>
      <c r="C1232" s="4">
        <v>45183</v>
      </c>
      <c r="D1232">
        <v>343</v>
      </c>
      <c r="E1232" t="s">
        <v>687</v>
      </c>
      <c r="F1232" s="10">
        <v>1.1100000000000001</v>
      </c>
      <c r="G1232" s="8">
        <v>1998</v>
      </c>
      <c r="H1232" t="s">
        <v>688</v>
      </c>
      <c r="I1232" s="8">
        <v>1998</v>
      </c>
      <c r="J1232" t="s">
        <v>689</v>
      </c>
      <c r="K1232">
        <v>290</v>
      </c>
      <c r="L1232" t="s">
        <v>528</v>
      </c>
      <c r="M1232" s="4">
        <v>45187</v>
      </c>
      <c r="N1232" s="4">
        <v>45188</v>
      </c>
      <c r="O1232" s="8">
        <v>0</v>
      </c>
      <c r="P1232" s="8">
        <v>1998</v>
      </c>
      <c r="Q1232" s="8">
        <f>Table1[[#This Row],[material_cost]]+Table1[[#This Row],[freight_cost]]</f>
        <v>1998</v>
      </c>
      <c r="R1232" t="s">
        <v>690</v>
      </c>
      <c r="S1232" t="s">
        <v>661</v>
      </c>
      <c r="T1232">
        <v>1</v>
      </c>
      <c r="U1232" s="9">
        <v>2500</v>
      </c>
      <c r="V1232">
        <v>7.5</v>
      </c>
      <c r="W1232">
        <v>4</v>
      </c>
      <c r="X1232">
        <v>10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8">
        <v>1800</v>
      </c>
    </row>
    <row r="1233" spans="1:33" x14ac:dyDescent="0.3">
      <c r="A1233" t="s">
        <v>530</v>
      </c>
      <c r="B1233" t="s">
        <v>1652</v>
      </c>
      <c r="C1233" s="4">
        <v>45183</v>
      </c>
      <c r="D1233">
        <v>613</v>
      </c>
      <c r="E1233" t="s">
        <v>656</v>
      </c>
      <c r="F1233" s="10">
        <v>5.45E-2</v>
      </c>
      <c r="G1233" s="8">
        <v>2481.9299999999998</v>
      </c>
      <c r="H1233" t="s">
        <v>961</v>
      </c>
      <c r="I1233" s="8">
        <v>2462.4816666666602</v>
      </c>
      <c r="J1233" t="s">
        <v>1518</v>
      </c>
      <c r="K1233">
        <v>90</v>
      </c>
      <c r="L1233" t="s">
        <v>963</v>
      </c>
      <c r="M1233" s="4">
        <v>45194</v>
      </c>
      <c r="N1233" s="4">
        <v>45194</v>
      </c>
      <c r="O1233" s="8">
        <v>37.6533333333333</v>
      </c>
      <c r="P1233" s="8">
        <v>2462.4749999999999</v>
      </c>
      <c r="Q1233" s="8">
        <f>Table1[[#This Row],[material_cost]]+Table1[[#This Row],[freight_cost]]</f>
        <v>2500.1283333333331</v>
      </c>
      <c r="R1233" t="s">
        <v>660</v>
      </c>
      <c r="S1233" t="s">
        <v>661</v>
      </c>
      <c r="T1233">
        <v>1</v>
      </c>
      <c r="U1233" s="9">
        <v>10000</v>
      </c>
      <c r="V1233">
        <v>11.5</v>
      </c>
      <c r="W1233">
        <v>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s="8">
        <v>8280</v>
      </c>
    </row>
    <row r="1234" spans="1:33" x14ac:dyDescent="0.3">
      <c r="A1234" t="s">
        <v>530</v>
      </c>
      <c r="B1234" t="s">
        <v>1652</v>
      </c>
      <c r="C1234" s="4">
        <v>45183</v>
      </c>
      <c r="D1234">
        <v>613</v>
      </c>
      <c r="E1234" t="s">
        <v>656</v>
      </c>
      <c r="F1234" s="10">
        <v>5.45E-2</v>
      </c>
      <c r="G1234" s="8">
        <v>2481.9299999999998</v>
      </c>
      <c r="H1234" t="s">
        <v>961</v>
      </c>
      <c r="I1234" s="8">
        <v>2462.4816666666602</v>
      </c>
      <c r="J1234" t="s">
        <v>1518</v>
      </c>
      <c r="K1234">
        <v>90</v>
      </c>
      <c r="L1234" t="s">
        <v>963</v>
      </c>
      <c r="M1234" s="4">
        <v>45194</v>
      </c>
      <c r="N1234" s="4">
        <v>45194</v>
      </c>
      <c r="O1234" s="8">
        <v>37.6533333333333</v>
      </c>
      <c r="P1234" s="8">
        <v>2462.4749999999999</v>
      </c>
      <c r="Q1234" s="8">
        <f>Table1[[#This Row],[material_cost]]+Table1[[#This Row],[freight_cost]]</f>
        <v>2500.1283333333331</v>
      </c>
      <c r="R1234" t="s">
        <v>660</v>
      </c>
      <c r="S1234" t="s">
        <v>661</v>
      </c>
      <c r="T1234">
        <v>2</v>
      </c>
      <c r="U1234" s="9">
        <v>10000</v>
      </c>
      <c r="V1234">
        <v>12.875</v>
      </c>
      <c r="W1234">
        <v>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s="8">
        <v>12360</v>
      </c>
    </row>
    <row r="1235" spans="1:33" x14ac:dyDescent="0.3">
      <c r="A1235" t="s">
        <v>530</v>
      </c>
      <c r="B1235" t="s">
        <v>1652</v>
      </c>
      <c r="C1235" s="4">
        <v>45183</v>
      </c>
      <c r="D1235">
        <v>613</v>
      </c>
      <c r="E1235" t="s">
        <v>656</v>
      </c>
      <c r="F1235" s="10">
        <v>5.45E-2</v>
      </c>
      <c r="G1235" s="8">
        <v>2481.9299999999998</v>
      </c>
      <c r="H1235" t="s">
        <v>961</v>
      </c>
      <c r="I1235" s="8">
        <v>2462.4816666666602</v>
      </c>
      <c r="J1235" t="s">
        <v>1518</v>
      </c>
      <c r="K1235">
        <v>90</v>
      </c>
      <c r="L1235" t="s">
        <v>963</v>
      </c>
      <c r="M1235" s="4">
        <v>45194</v>
      </c>
      <c r="N1235" s="4">
        <v>45194</v>
      </c>
      <c r="O1235" s="8">
        <v>37.6533333333333</v>
      </c>
      <c r="P1235" s="8">
        <v>2462.4749999999999</v>
      </c>
      <c r="Q1235" s="8">
        <f>Table1[[#This Row],[material_cost]]+Table1[[#This Row],[freight_cost]]</f>
        <v>2500.1283333333331</v>
      </c>
      <c r="R1235" t="s">
        <v>660</v>
      </c>
      <c r="S1235" t="s">
        <v>661</v>
      </c>
      <c r="T1235">
        <v>3</v>
      </c>
      <c r="U1235" s="9">
        <v>10000</v>
      </c>
      <c r="V1235">
        <v>12.625</v>
      </c>
      <c r="W1235">
        <v>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s="8">
        <v>6060</v>
      </c>
    </row>
    <row r="1236" spans="1:33" x14ac:dyDescent="0.3">
      <c r="A1236" t="s">
        <v>530</v>
      </c>
      <c r="B1236" t="s">
        <v>1652</v>
      </c>
      <c r="C1236" s="4">
        <v>45183</v>
      </c>
      <c r="D1236">
        <v>613</v>
      </c>
      <c r="E1236" t="s">
        <v>656</v>
      </c>
      <c r="F1236" s="10">
        <v>5.45E-2</v>
      </c>
      <c r="G1236" s="8">
        <v>2481.9299999999998</v>
      </c>
      <c r="H1236" t="s">
        <v>961</v>
      </c>
      <c r="I1236" s="8">
        <v>2462.4816666666602</v>
      </c>
      <c r="J1236" t="s">
        <v>1518</v>
      </c>
      <c r="K1236">
        <v>90</v>
      </c>
      <c r="L1236" t="s">
        <v>963</v>
      </c>
      <c r="M1236" s="4">
        <v>45194</v>
      </c>
      <c r="N1236" s="4">
        <v>45194</v>
      </c>
      <c r="O1236" s="8">
        <v>37.6533333333333</v>
      </c>
      <c r="P1236" s="8">
        <v>2462.4749999999999</v>
      </c>
      <c r="Q1236" s="8">
        <f>Table1[[#This Row],[material_cost]]+Table1[[#This Row],[freight_cost]]</f>
        <v>2500.1283333333331</v>
      </c>
      <c r="R1236" t="s">
        <v>660</v>
      </c>
      <c r="S1236" t="s">
        <v>661</v>
      </c>
      <c r="T1236">
        <v>4</v>
      </c>
      <c r="U1236" s="9">
        <v>10000</v>
      </c>
      <c r="V1236">
        <v>12.375</v>
      </c>
      <c r="W1236">
        <v>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s="8">
        <v>5940</v>
      </c>
    </row>
    <row r="1237" spans="1:33" x14ac:dyDescent="0.3">
      <c r="A1237" t="s">
        <v>530</v>
      </c>
      <c r="B1237" t="s">
        <v>1652</v>
      </c>
      <c r="C1237" s="4">
        <v>45183</v>
      </c>
      <c r="D1237">
        <v>613</v>
      </c>
      <c r="E1237" t="s">
        <v>656</v>
      </c>
      <c r="F1237" s="10">
        <v>5.45E-2</v>
      </c>
      <c r="G1237" s="8">
        <v>2481.9299999999998</v>
      </c>
      <c r="H1237" t="s">
        <v>961</v>
      </c>
      <c r="I1237" s="8">
        <v>2462.4816666666602</v>
      </c>
      <c r="J1237" t="s">
        <v>1518</v>
      </c>
      <c r="K1237">
        <v>90</v>
      </c>
      <c r="L1237" t="s">
        <v>963</v>
      </c>
      <c r="M1237" s="4">
        <v>45194</v>
      </c>
      <c r="N1237" s="4">
        <v>45194</v>
      </c>
      <c r="O1237" s="8">
        <v>37.6533333333333</v>
      </c>
      <c r="P1237" s="8">
        <v>2462.4749999999999</v>
      </c>
      <c r="Q1237" s="8">
        <f>Table1[[#This Row],[material_cost]]+Table1[[#This Row],[freight_cost]]</f>
        <v>2500.1283333333331</v>
      </c>
      <c r="R1237" t="s">
        <v>660</v>
      </c>
      <c r="S1237" t="s">
        <v>661</v>
      </c>
      <c r="T1237">
        <v>5</v>
      </c>
      <c r="U1237" s="9">
        <v>10000</v>
      </c>
      <c r="V1237">
        <v>11.5</v>
      </c>
      <c r="W1237">
        <v>6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s="8">
        <v>8280</v>
      </c>
    </row>
    <row r="1238" spans="1:33" x14ac:dyDescent="0.3">
      <c r="A1238" t="s">
        <v>530</v>
      </c>
      <c r="B1238" t="s">
        <v>1652</v>
      </c>
      <c r="C1238" s="4">
        <v>45183</v>
      </c>
      <c r="D1238">
        <v>613</v>
      </c>
      <c r="E1238" t="s">
        <v>656</v>
      </c>
      <c r="F1238" s="10">
        <v>5.45E-2</v>
      </c>
      <c r="G1238" s="8">
        <v>2481.9299999999998</v>
      </c>
      <c r="H1238" t="s">
        <v>961</v>
      </c>
      <c r="I1238" s="8">
        <v>2462.4816666666602</v>
      </c>
      <c r="J1238" t="s">
        <v>1518</v>
      </c>
      <c r="K1238">
        <v>90</v>
      </c>
      <c r="L1238" t="s">
        <v>963</v>
      </c>
      <c r="M1238" s="4">
        <v>45194</v>
      </c>
      <c r="N1238" s="4">
        <v>45194</v>
      </c>
      <c r="O1238" s="8">
        <v>37.6533333333333</v>
      </c>
      <c r="P1238" s="8">
        <v>2462.4749999999999</v>
      </c>
      <c r="Q1238" s="8">
        <f>Table1[[#This Row],[material_cost]]+Table1[[#This Row],[freight_cost]]</f>
        <v>2500.1283333333331</v>
      </c>
      <c r="R1238" t="s">
        <v>660</v>
      </c>
      <c r="S1238" t="s">
        <v>661</v>
      </c>
      <c r="T1238">
        <v>6</v>
      </c>
      <c r="U1238" s="9">
        <v>10000</v>
      </c>
      <c r="V1238">
        <v>9.625</v>
      </c>
      <c r="W1238">
        <v>4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s="8">
        <v>4620</v>
      </c>
    </row>
    <row r="1239" spans="1:33" x14ac:dyDescent="0.3">
      <c r="A1239" t="s">
        <v>530</v>
      </c>
      <c r="B1239" t="s">
        <v>1653</v>
      </c>
      <c r="C1239" s="4">
        <v>45183</v>
      </c>
      <c r="D1239">
        <v>361</v>
      </c>
      <c r="E1239" t="s">
        <v>663</v>
      </c>
      <c r="F1239" s="10">
        <v>0.15267500000000001</v>
      </c>
      <c r="G1239" s="8">
        <v>2711.51</v>
      </c>
      <c r="H1239" t="s">
        <v>664</v>
      </c>
      <c r="I1239" s="8">
        <v>2730.2424999999998</v>
      </c>
      <c r="J1239" t="s">
        <v>1654</v>
      </c>
      <c r="K1239">
        <v>361</v>
      </c>
      <c r="L1239">
        <v>102</v>
      </c>
      <c r="M1239" s="4">
        <v>45194</v>
      </c>
      <c r="N1239" s="4">
        <v>45192</v>
      </c>
      <c r="O1239" s="8">
        <v>31.2925</v>
      </c>
      <c r="P1239" s="8">
        <v>2730.2424999999998</v>
      </c>
      <c r="Q1239" s="8">
        <f>Table1[[#This Row],[material_cost]]+Table1[[#This Row],[freight_cost]]</f>
        <v>2761.5349999999999</v>
      </c>
      <c r="R1239" t="s">
        <v>666</v>
      </c>
      <c r="S1239" t="s">
        <v>661</v>
      </c>
      <c r="T1239">
        <v>3</v>
      </c>
      <c r="U1239" s="9">
        <v>10000</v>
      </c>
      <c r="V1239">
        <v>12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8">
        <v>1440</v>
      </c>
    </row>
    <row r="1240" spans="1:33" x14ac:dyDescent="0.3">
      <c r="A1240" t="s">
        <v>530</v>
      </c>
      <c r="B1240" t="s">
        <v>1653</v>
      </c>
      <c r="C1240" s="4">
        <v>45183</v>
      </c>
      <c r="D1240">
        <v>361</v>
      </c>
      <c r="E1240" t="s">
        <v>663</v>
      </c>
      <c r="F1240" s="10">
        <v>0.15267500000000001</v>
      </c>
      <c r="G1240" s="8">
        <v>2711.51</v>
      </c>
      <c r="H1240" t="s">
        <v>664</v>
      </c>
      <c r="I1240" s="8">
        <v>2730.2424999999998</v>
      </c>
      <c r="J1240" t="s">
        <v>1654</v>
      </c>
      <c r="K1240">
        <v>361</v>
      </c>
      <c r="L1240">
        <v>102</v>
      </c>
      <c r="M1240" s="4">
        <v>45194</v>
      </c>
      <c r="N1240" s="4">
        <v>45192</v>
      </c>
      <c r="O1240" s="8">
        <v>31.2925</v>
      </c>
      <c r="P1240" s="8">
        <v>2730.2424999999998</v>
      </c>
      <c r="Q1240" s="8">
        <f>Table1[[#This Row],[material_cost]]+Table1[[#This Row],[freight_cost]]</f>
        <v>2761.5349999999999</v>
      </c>
      <c r="R1240" t="s">
        <v>666</v>
      </c>
      <c r="S1240" t="s">
        <v>661</v>
      </c>
      <c r="T1240">
        <v>4</v>
      </c>
      <c r="U1240" s="9">
        <v>10000</v>
      </c>
      <c r="V1240">
        <v>10</v>
      </c>
      <c r="W1240">
        <v>4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s="8">
        <v>4800</v>
      </c>
    </row>
    <row r="1241" spans="1:33" x14ac:dyDescent="0.3">
      <c r="A1241" t="s">
        <v>530</v>
      </c>
      <c r="B1241" t="s">
        <v>1653</v>
      </c>
      <c r="C1241" s="4">
        <v>45183</v>
      </c>
      <c r="D1241">
        <v>361</v>
      </c>
      <c r="E1241" t="s">
        <v>663</v>
      </c>
      <c r="F1241" s="10">
        <v>0.15267500000000001</v>
      </c>
      <c r="G1241" s="8">
        <v>2711.51</v>
      </c>
      <c r="H1241" t="s">
        <v>664</v>
      </c>
      <c r="I1241" s="8">
        <v>2730.2424999999998</v>
      </c>
      <c r="J1241" t="s">
        <v>1654</v>
      </c>
      <c r="K1241">
        <v>361</v>
      </c>
      <c r="L1241">
        <v>102</v>
      </c>
      <c r="M1241" s="4">
        <v>45194</v>
      </c>
      <c r="N1241" s="4">
        <v>45192</v>
      </c>
      <c r="O1241" s="8">
        <v>31.2925</v>
      </c>
      <c r="P1241" s="8">
        <v>2730.2424999999998</v>
      </c>
      <c r="Q1241" s="8">
        <f>Table1[[#This Row],[material_cost]]+Table1[[#This Row],[freight_cost]]</f>
        <v>2761.5349999999999</v>
      </c>
      <c r="R1241" t="s">
        <v>666</v>
      </c>
      <c r="S1241" t="s">
        <v>661</v>
      </c>
      <c r="T1241">
        <v>1</v>
      </c>
      <c r="U1241" s="9">
        <v>10000</v>
      </c>
      <c r="V1241">
        <v>11</v>
      </c>
      <c r="W1241">
        <v>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s="8">
        <v>5280</v>
      </c>
    </row>
    <row r="1242" spans="1:33" x14ac:dyDescent="0.3">
      <c r="A1242" t="s">
        <v>530</v>
      </c>
      <c r="B1242" t="s">
        <v>1653</v>
      </c>
      <c r="C1242" s="4">
        <v>45183</v>
      </c>
      <c r="D1242">
        <v>361</v>
      </c>
      <c r="E1242" t="s">
        <v>663</v>
      </c>
      <c r="F1242" s="10">
        <v>0.15267500000000001</v>
      </c>
      <c r="G1242" s="8">
        <v>2711.51</v>
      </c>
      <c r="H1242" t="s">
        <v>664</v>
      </c>
      <c r="I1242" s="8">
        <v>2730.2424999999998</v>
      </c>
      <c r="J1242" t="s">
        <v>1654</v>
      </c>
      <c r="K1242">
        <v>361</v>
      </c>
      <c r="L1242">
        <v>102</v>
      </c>
      <c r="M1242" s="4">
        <v>45194</v>
      </c>
      <c r="N1242" s="4">
        <v>45192</v>
      </c>
      <c r="O1242" s="8">
        <v>31.2925</v>
      </c>
      <c r="P1242" s="8">
        <v>2730.2424999999998</v>
      </c>
      <c r="Q1242" s="8">
        <f>Table1[[#This Row],[material_cost]]+Table1[[#This Row],[freight_cost]]</f>
        <v>2761.5349999999999</v>
      </c>
      <c r="R1242" t="s">
        <v>666</v>
      </c>
      <c r="S1242" t="s">
        <v>661</v>
      </c>
      <c r="T1242">
        <v>2</v>
      </c>
      <c r="U1242" s="9">
        <v>10000</v>
      </c>
      <c r="V1242">
        <v>13</v>
      </c>
      <c r="W1242">
        <v>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s="8">
        <v>6240</v>
      </c>
    </row>
    <row r="1243" spans="1:33" x14ac:dyDescent="0.3">
      <c r="A1243" t="s">
        <v>530</v>
      </c>
      <c r="B1243" t="s">
        <v>1655</v>
      </c>
      <c r="C1243" s="4">
        <v>45183</v>
      </c>
      <c r="D1243">
        <v>613</v>
      </c>
      <c r="E1243" t="s">
        <v>656</v>
      </c>
      <c r="F1243" s="10">
        <v>0.32500000000000001</v>
      </c>
      <c r="G1243" s="8">
        <v>1833</v>
      </c>
      <c r="H1243" t="s">
        <v>824</v>
      </c>
      <c r="I1243" s="8">
        <v>1845.2850000000001</v>
      </c>
      <c r="J1243" t="s">
        <v>1587</v>
      </c>
      <c r="K1243">
        <v>138</v>
      </c>
      <c r="L1243" t="s">
        <v>806</v>
      </c>
      <c r="M1243" s="4">
        <v>45188</v>
      </c>
      <c r="N1243" s="4">
        <v>45188</v>
      </c>
      <c r="O1243" s="8">
        <v>14.195</v>
      </c>
      <c r="P1243" s="8">
        <v>1845.2850000000001</v>
      </c>
      <c r="Q1243" s="8">
        <f>Table1[[#This Row],[material_cost]]+Table1[[#This Row],[freight_cost]]</f>
        <v>1859.48</v>
      </c>
      <c r="R1243" t="s">
        <v>660</v>
      </c>
      <c r="S1243" t="s">
        <v>661</v>
      </c>
      <c r="T1243">
        <v>1</v>
      </c>
      <c r="U1243" s="9">
        <v>10000</v>
      </c>
      <c r="V1243">
        <v>10</v>
      </c>
      <c r="W1243">
        <v>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s="8">
        <v>4800</v>
      </c>
    </row>
    <row r="1244" spans="1:33" x14ac:dyDescent="0.3">
      <c r="A1244" t="s">
        <v>530</v>
      </c>
      <c r="B1244" t="s">
        <v>1655</v>
      </c>
      <c r="C1244" s="4">
        <v>45183</v>
      </c>
      <c r="D1244">
        <v>613</v>
      </c>
      <c r="E1244" t="s">
        <v>656</v>
      </c>
      <c r="F1244" s="10">
        <v>0.32500000000000001</v>
      </c>
      <c r="G1244" s="8">
        <v>1833</v>
      </c>
      <c r="H1244" t="s">
        <v>824</v>
      </c>
      <c r="I1244" s="8">
        <v>1845.2850000000001</v>
      </c>
      <c r="J1244" t="s">
        <v>1587</v>
      </c>
      <c r="K1244">
        <v>138</v>
      </c>
      <c r="L1244" t="s">
        <v>806</v>
      </c>
      <c r="M1244" s="4">
        <v>45188</v>
      </c>
      <c r="N1244" s="4">
        <v>45188</v>
      </c>
      <c r="O1244" s="8">
        <v>14.195</v>
      </c>
      <c r="P1244" s="8">
        <v>1845.2850000000001</v>
      </c>
      <c r="Q1244" s="8">
        <f>Table1[[#This Row],[material_cost]]+Table1[[#This Row],[freight_cost]]</f>
        <v>1859.48</v>
      </c>
      <c r="R1244" t="s">
        <v>660</v>
      </c>
      <c r="S1244" t="s">
        <v>661</v>
      </c>
      <c r="T1244">
        <v>2</v>
      </c>
      <c r="U1244" s="9">
        <v>10000</v>
      </c>
      <c r="V1244">
        <v>7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s="8">
        <v>840</v>
      </c>
    </row>
    <row r="1245" spans="1:33" x14ac:dyDescent="0.3">
      <c r="A1245" t="s">
        <v>530</v>
      </c>
      <c r="B1245" t="s">
        <v>1656</v>
      </c>
      <c r="C1245" s="4">
        <v>45183</v>
      </c>
      <c r="D1245">
        <v>327</v>
      </c>
      <c r="E1245" t="s">
        <v>668</v>
      </c>
      <c r="F1245" s="10">
        <v>0.20050000000000001</v>
      </c>
      <c r="G1245" s="8">
        <v>649.62</v>
      </c>
      <c r="H1245" t="s">
        <v>380</v>
      </c>
      <c r="I1245" s="8">
        <v>683.4</v>
      </c>
      <c r="J1245" t="s">
        <v>900</v>
      </c>
      <c r="K1245">
        <v>169</v>
      </c>
      <c r="L1245" t="s">
        <v>420</v>
      </c>
      <c r="M1245" s="4">
        <v>45194</v>
      </c>
      <c r="N1245" s="4">
        <v>45194</v>
      </c>
      <c r="O1245" s="8">
        <v>0</v>
      </c>
      <c r="P1245" s="8">
        <v>683.40499999999997</v>
      </c>
      <c r="Q1245" s="8">
        <f>Table1[[#This Row],[material_cost]]+Table1[[#This Row],[freight_cost]]</f>
        <v>683.40499999999997</v>
      </c>
      <c r="R1245" t="s">
        <v>19</v>
      </c>
      <c r="S1245" t="s">
        <v>661</v>
      </c>
      <c r="T1245">
        <v>2</v>
      </c>
      <c r="U1245" s="9">
        <v>7500</v>
      </c>
      <c r="V1245">
        <v>7.75</v>
      </c>
      <c r="W1245">
        <v>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s="8">
        <v>2092.5</v>
      </c>
    </row>
    <row r="1246" spans="1:33" x14ac:dyDescent="0.3">
      <c r="A1246" t="s">
        <v>530</v>
      </c>
      <c r="B1246" t="s">
        <v>1656</v>
      </c>
      <c r="C1246" s="4">
        <v>45183</v>
      </c>
      <c r="D1246">
        <v>327</v>
      </c>
      <c r="E1246" t="s">
        <v>668</v>
      </c>
      <c r="F1246" s="10">
        <v>0.20050000000000001</v>
      </c>
      <c r="G1246" s="8">
        <v>649.62</v>
      </c>
      <c r="H1246" t="s">
        <v>380</v>
      </c>
      <c r="I1246" s="8">
        <v>683.4</v>
      </c>
      <c r="J1246" t="s">
        <v>900</v>
      </c>
      <c r="K1246">
        <v>169</v>
      </c>
      <c r="L1246" t="s">
        <v>420</v>
      </c>
      <c r="M1246" s="4">
        <v>45194</v>
      </c>
      <c r="N1246" s="4">
        <v>45194</v>
      </c>
      <c r="O1246" s="8">
        <v>0</v>
      </c>
      <c r="P1246" s="8">
        <v>683.40499999999997</v>
      </c>
      <c r="Q1246" s="8">
        <f>Table1[[#This Row],[material_cost]]+Table1[[#This Row],[freight_cost]]</f>
        <v>683.40499999999997</v>
      </c>
      <c r="R1246" t="s">
        <v>19</v>
      </c>
      <c r="S1246" t="s">
        <v>661</v>
      </c>
      <c r="T1246">
        <v>1</v>
      </c>
      <c r="U1246" s="9">
        <v>7500</v>
      </c>
      <c r="V1246">
        <v>4.25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8">
        <v>1147.5</v>
      </c>
    </row>
    <row r="1247" spans="1:33" x14ac:dyDescent="0.3">
      <c r="A1247" t="s">
        <v>530</v>
      </c>
      <c r="B1247" t="s">
        <v>1657</v>
      </c>
      <c r="C1247" s="4">
        <v>45183</v>
      </c>
      <c r="D1247">
        <v>361</v>
      </c>
      <c r="E1247" t="s">
        <v>663</v>
      </c>
      <c r="F1247" s="10">
        <v>0.38940000000000002</v>
      </c>
      <c r="G1247" s="8">
        <v>1214.93</v>
      </c>
      <c r="H1247" t="s">
        <v>680</v>
      </c>
      <c r="I1247" s="8">
        <v>1233.1600000000001</v>
      </c>
      <c r="J1247" t="s">
        <v>681</v>
      </c>
      <c r="K1247">
        <v>372</v>
      </c>
      <c r="L1247">
        <v>720</v>
      </c>
      <c r="M1247" s="4">
        <v>45194</v>
      </c>
      <c r="N1247" s="4">
        <v>45195</v>
      </c>
      <c r="O1247" s="8">
        <v>178.34</v>
      </c>
      <c r="P1247" s="8">
        <v>1233.1500000000001</v>
      </c>
      <c r="Q1247" s="8">
        <f>Table1[[#This Row],[material_cost]]+Table1[[#This Row],[freight_cost]]</f>
        <v>1411.49</v>
      </c>
      <c r="R1247" t="s">
        <v>666</v>
      </c>
      <c r="S1247" t="s">
        <v>661</v>
      </c>
      <c r="T1247">
        <v>1</v>
      </c>
      <c r="U1247" s="9">
        <v>10000</v>
      </c>
      <c r="V1247">
        <v>13</v>
      </c>
      <c r="W1247">
        <v>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s="8">
        <v>3120</v>
      </c>
    </row>
    <row r="1248" spans="1:33" x14ac:dyDescent="0.3">
      <c r="A1248" t="s">
        <v>530</v>
      </c>
      <c r="B1248" t="s">
        <v>1658</v>
      </c>
      <c r="C1248" s="4">
        <v>45183</v>
      </c>
      <c r="D1248">
        <v>613</v>
      </c>
      <c r="E1248" t="s">
        <v>656</v>
      </c>
      <c r="F1248" s="10">
        <v>0.2</v>
      </c>
      <c r="G1248" s="8">
        <v>1908</v>
      </c>
      <c r="H1248" t="s">
        <v>588</v>
      </c>
      <c r="I1248" s="8">
        <v>1940.4</v>
      </c>
      <c r="J1248" t="s">
        <v>848</v>
      </c>
      <c r="K1248">
        <v>163</v>
      </c>
      <c r="L1248" t="s">
        <v>806</v>
      </c>
      <c r="M1248" s="4">
        <v>45189</v>
      </c>
      <c r="N1248" s="4">
        <v>45189</v>
      </c>
      <c r="O1248" s="8">
        <v>24.254999999999999</v>
      </c>
      <c r="P1248" s="8">
        <v>1940.405</v>
      </c>
      <c r="Q1248" s="8">
        <f>Table1[[#This Row],[material_cost]]+Table1[[#This Row],[freight_cost]]</f>
        <v>1964.66</v>
      </c>
      <c r="R1248" t="s">
        <v>660</v>
      </c>
      <c r="S1248" t="s">
        <v>661</v>
      </c>
      <c r="T1248">
        <v>2</v>
      </c>
      <c r="U1248" s="9">
        <v>10000</v>
      </c>
      <c r="V1248">
        <v>12</v>
      </c>
      <c r="W1248">
        <v>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s="8">
        <v>4320</v>
      </c>
    </row>
    <row r="1249" spans="1:33" x14ac:dyDescent="0.3">
      <c r="A1249" t="s">
        <v>530</v>
      </c>
      <c r="B1249" t="s">
        <v>1658</v>
      </c>
      <c r="C1249" s="4">
        <v>45183</v>
      </c>
      <c r="D1249">
        <v>613</v>
      </c>
      <c r="E1249" t="s">
        <v>656</v>
      </c>
      <c r="F1249" s="10">
        <v>0.2</v>
      </c>
      <c r="G1249" s="8">
        <v>1908</v>
      </c>
      <c r="H1249" t="s">
        <v>588</v>
      </c>
      <c r="I1249" s="8">
        <v>1940.4</v>
      </c>
      <c r="J1249" t="s">
        <v>848</v>
      </c>
      <c r="K1249">
        <v>163</v>
      </c>
      <c r="L1249" t="s">
        <v>806</v>
      </c>
      <c r="M1249" s="4">
        <v>45189</v>
      </c>
      <c r="N1249" s="4">
        <v>45189</v>
      </c>
      <c r="O1249" s="8">
        <v>24.254999999999999</v>
      </c>
      <c r="P1249" s="8">
        <v>1940.405</v>
      </c>
      <c r="Q1249" s="8">
        <f>Table1[[#This Row],[material_cost]]+Table1[[#This Row],[freight_cost]]</f>
        <v>1964.66</v>
      </c>
      <c r="R1249" t="s">
        <v>660</v>
      </c>
      <c r="S1249" t="s">
        <v>661</v>
      </c>
      <c r="T1249">
        <v>1</v>
      </c>
      <c r="U1249" s="9">
        <v>10000</v>
      </c>
      <c r="V1249">
        <v>10.875</v>
      </c>
      <c r="W1249">
        <v>4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s="8">
        <v>5220</v>
      </c>
    </row>
    <row r="1250" spans="1:33" x14ac:dyDescent="0.3">
      <c r="A1250" t="s">
        <v>530</v>
      </c>
      <c r="B1250" t="s">
        <v>1659</v>
      </c>
      <c r="C1250" s="4">
        <v>45187</v>
      </c>
      <c r="D1250">
        <v>361</v>
      </c>
      <c r="E1250" t="s">
        <v>663</v>
      </c>
      <c r="F1250" s="10">
        <v>0.14824999999999999</v>
      </c>
      <c r="G1250" s="8">
        <v>3113.25</v>
      </c>
      <c r="H1250" t="s">
        <v>664</v>
      </c>
      <c r="I1250" s="8">
        <v>3144.3825000000002</v>
      </c>
      <c r="J1250" t="s">
        <v>1654</v>
      </c>
      <c r="K1250">
        <v>361</v>
      </c>
      <c r="L1250">
        <v>102</v>
      </c>
      <c r="M1250" s="4">
        <v>45195</v>
      </c>
      <c r="N1250" s="4">
        <v>45196</v>
      </c>
      <c r="O1250" s="8">
        <v>37.1175</v>
      </c>
      <c r="P1250" s="8">
        <v>3144.3825000000002</v>
      </c>
      <c r="Q1250" s="8">
        <f>Table1[[#This Row],[material_cost]]+Table1[[#This Row],[freight_cost]]</f>
        <v>3181.5</v>
      </c>
      <c r="R1250" t="s">
        <v>666</v>
      </c>
      <c r="S1250" t="s">
        <v>661</v>
      </c>
      <c r="T1250">
        <v>3</v>
      </c>
      <c r="U1250" s="9">
        <v>10000</v>
      </c>
      <c r="V1250">
        <v>12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s="8">
        <v>2880</v>
      </c>
    </row>
    <row r="1251" spans="1:33" x14ac:dyDescent="0.3">
      <c r="A1251" t="s">
        <v>530</v>
      </c>
      <c r="B1251" t="s">
        <v>1659</v>
      </c>
      <c r="C1251" s="4">
        <v>45187</v>
      </c>
      <c r="D1251">
        <v>361</v>
      </c>
      <c r="E1251" t="s">
        <v>663</v>
      </c>
      <c r="F1251" s="10">
        <v>0.14824999999999999</v>
      </c>
      <c r="G1251" s="8">
        <v>3113.25</v>
      </c>
      <c r="H1251" t="s">
        <v>664</v>
      </c>
      <c r="I1251" s="8">
        <v>3144.3825000000002</v>
      </c>
      <c r="J1251" t="s">
        <v>1654</v>
      </c>
      <c r="K1251">
        <v>361</v>
      </c>
      <c r="L1251">
        <v>102</v>
      </c>
      <c r="M1251" s="4">
        <v>45195</v>
      </c>
      <c r="N1251" s="4">
        <v>45196</v>
      </c>
      <c r="O1251" s="8">
        <v>37.1175</v>
      </c>
      <c r="P1251" s="8">
        <v>3144.3825000000002</v>
      </c>
      <c r="Q1251" s="8">
        <f>Table1[[#This Row],[material_cost]]+Table1[[#This Row],[freight_cost]]</f>
        <v>3181.5</v>
      </c>
      <c r="R1251" t="s">
        <v>666</v>
      </c>
      <c r="S1251" t="s">
        <v>661</v>
      </c>
      <c r="T1251">
        <v>4</v>
      </c>
      <c r="U1251" s="9">
        <v>10000</v>
      </c>
      <c r="V1251">
        <v>11</v>
      </c>
      <c r="W1251">
        <v>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s="8">
        <v>3960</v>
      </c>
    </row>
    <row r="1252" spans="1:33" x14ac:dyDescent="0.3">
      <c r="A1252" t="s">
        <v>530</v>
      </c>
      <c r="B1252" t="s">
        <v>1659</v>
      </c>
      <c r="C1252" s="4">
        <v>45187</v>
      </c>
      <c r="D1252">
        <v>361</v>
      </c>
      <c r="E1252" t="s">
        <v>663</v>
      </c>
      <c r="F1252" s="10">
        <v>0.14824999999999999</v>
      </c>
      <c r="G1252" s="8">
        <v>3113.25</v>
      </c>
      <c r="H1252" t="s">
        <v>664</v>
      </c>
      <c r="I1252" s="8">
        <v>3144.3825000000002</v>
      </c>
      <c r="J1252" t="s">
        <v>1654</v>
      </c>
      <c r="K1252">
        <v>361</v>
      </c>
      <c r="L1252">
        <v>102</v>
      </c>
      <c r="M1252" s="4">
        <v>45195</v>
      </c>
      <c r="N1252" s="4">
        <v>45196</v>
      </c>
      <c r="O1252" s="8">
        <v>37.1175</v>
      </c>
      <c r="P1252" s="8">
        <v>3144.3825000000002</v>
      </c>
      <c r="Q1252" s="8">
        <f>Table1[[#This Row],[material_cost]]+Table1[[#This Row],[freight_cost]]</f>
        <v>3181.5</v>
      </c>
      <c r="R1252" t="s">
        <v>666</v>
      </c>
      <c r="S1252" t="s">
        <v>661</v>
      </c>
      <c r="T1252">
        <v>1</v>
      </c>
      <c r="U1252" s="9">
        <v>10000</v>
      </c>
      <c r="V1252">
        <v>13</v>
      </c>
      <c r="W1252">
        <v>6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s="8">
        <v>9360</v>
      </c>
    </row>
    <row r="1253" spans="1:33" x14ac:dyDescent="0.3">
      <c r="A1253" t="s">
        <v>530</v>
      </c>
      <c r="B1253" t="s">
        <v>1659</v>
      </c>
      <c r="C1253" s="4">
        <v>45187</v>
      </c>
      <c r="D1253">
        <v>361</v>
      </c>
      <c r="E1253" t="s">
        <v>663</v>
      </c>
      <c r="F1253" s="10">
        <v>0.14824999999999999</v>
      </c>
      <c r="G1253" s="8">
        <v>3113.25</v>
      </c>
      <c r="H1253" t="s">
        <v>664</v>
      </c>
      <c r="I1253" s="8">
        <v>3144.3825000000002</v>
      </c>
      <c r="J1253" t="s">
        <v>1654</v>
      </c>
      <c r="K1253">
        <v>361</v>
      </c>
      <c r="L1253">
        <v>102</v>
      </c>
      <c r="M1253" s="4">
        <v>45195</v>
      </c>
      <c r="N1253" s="4">
        <v>45196</v>
      </c>
      <c r="O1253" s="8">
        <v>37.1175</v>
      </c>
      <c r="P1253" s="8">
        <v>3144.3825000000002</v>
      </c>
      <c r="Q1253" s="8">
        <f>Table1[[#This Row],[material_cost]]+Table1[[#This Row],[freight_cost]]</f>
        <v>3181.5</v>
      </c>
      <c r="R1253" t="s">
        <v>666</v>
      </c>
      <c r="S1253" t="s">
        <v>661</v>
      </c>
      <c r="T1253">
        <v>2</v>
      </c>
      <c r="U1253" s="9">
        <v>10000</v>
      </c>
      <c r="V1253">
        <v>10</v>
      </c>
      <c r="W1253">
        <v>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s="8">
        <v>4800</v>
      </c>
    </row>
    <row r="1254" spans="1:33" x14ac:dyDescent="0.3">
      <c r="A1254" t="s">
        <v>530</v>
      </c>
      <c r="B1254" t="s">
        <v>1660</v>
      </c>
      <c r="C1254" s="4">
        <v>45187</v>
      </c>
      <c r="D1254">
        <v>613</v>
      </c>
      <c r="E1254" t="s">
        <v>656</v>
      </c>
      <c r="F1254" s="10">
        <v>0.149666666666666</v>
      </c>
      <c r="G1254" s="8">
        <v>1434.55666666666</v>
      </c>
      <c r="H1254" t="s">
        <v>804</v>
      </c>
      <c r="I1254" s="8">
        <v>1442.0733333333301</v>
      </c>
      <c r="J1254" t="s">
        <v>1661</v>
      </c>
      <c r="K1254">
        <v>100</v>
      </c>
      <c r="L1254" t="s">
        <v>806</v>
      </c>
      <c r="M1254" s="4">
        <v>45195</v>
      </c>
      <c r="N1254" s="4">
        <v>45191</v>
      </c>
      <c r="O1254" s="8">
        <v>16.059999999999999</v>
      </c>
      <c r="P1254" s="8">
        <v>1442.07666666666</v>
      </c>
      <c r="Q1254" s="8">
        <f>Table1[[#This Row],[material_cost]]+Table1[[#This Row],[freight_cost]]</f>
        <v>1458.1366666666599</v>
      </c>
      <c r="R1254" t="s">
        <v>660</v>
      </c>
      <c r="S1254" t="s">
        <v>661</v>
      </c>
      <c r="T1254">
        <v>3</v>
      </c>
      <c r="U1254" s="9">
        <v>10000</v>
      </c>
      <c r="V1254">
        <v>10</v>
      </c>
      <c r="W1254">
        <v>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s="8">
        <v>3600</v>
      </c>
    </row>
    <row r="1255" spans="1:33" x14ac:dyDescent="0.3">
      <c r="A1255" t="s">
        <v>530</v>
      </c>
      <c r="B1255" t="s">
        <v>1660</v>
      </c>
      <c r="C1255" s="4">
        <v>45187</v>
      </c>
      <c r="D1255">
        <v>613</v>
      </c>
      <c r="E1255" t="s">
        <v>656</v>
      </c>
      <c r="F1255" s="10">
        <v>0.149666666666666</v>
      </c>
      <c r="G1255" s="8">
        <v>1434.55666666666</v>
      </c>
      <c r="H1255" t="s">
        <v>804</v>
      </c>
      <c r="I1255" s="8">
        <v>1442.0733333333301</v>
      </c>
      <c r="J1255" t="s">
        <v>1661</v>
      </c>
      <c r="K1255">
        <v>100</v>
      </c>
      <c r="L1255" t="s">
        <v>806</v>
      </c>
      <c r="M1255" s="4">
        <v>45195</v>
      </c>
      <c r="N1255" s="4">
        <v>45191</v>
      </c>
      <c r="O1255" s="8">
        <v>16.059999999999999</v>
      </c>
      <c r="P1255" s="8">
        <v>1442.07666666666</v>
      </c>
      <c r="Q1255" s="8">
        <f>Table1[[#This Row],[material_cost]]+Table1[[#This Row],[freight_cost]]</f>
        <v>1458.1366666666599</v>
      </c>
      <c r="R1255" t="s">
        <v>660</v>
      </c>
      <c r="S1255" t="s">
        <v>661</v>
      </c>
      <c r="T1255">
        <v>1</v>
      </c>
      <c r="U1255" s="9">
        <v>10000</v>
      </c>
      <c r="V1255">
        <v>9.625</v>
      </c>
      <c r="W1255">
        <v>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s="8">
        <v>3465</v>
      </c>
    </row>
    <row r="1256" spans="1:33" x14ac:dyDescent="0.3">
      <c r="A1256" t="s">
        <v>530</v>
      </c>
      <c r="B1256" t="s">
        <v>1660</v>
      </c>
      <c r="C1256" s="4">
        <v>45187</v>
      </c>
      <c r="D1256">
        <v>613</v>
      </c>
      <c r="E1256" t="s">
        <v>656</v>
      </c>
      <c r="F1256" s="10">
        <v>0.149666666666666</v>
      </c>
      <c r="G1256" s="8">
        <v>1434.55666666666</v>
      </c>
      <c r="H1256" t="s">
        <v>804</v>
      </c>
      <c r="I1256" s="8">
        <v>1442.0733333333301</v>
      </c>
      <c r="J1256" t="s">
        <v>1661</v>
      </c>
      <c r="K1256">
        <v>100</v>
      </c>
      <c r="L1256" t="s">
        <v>806</v>
      </c>
      <c r="M1256" s="4">
        <v>45195</v>
      </c>
      <c r="N1256" s="4">
        <v>45191</v>
      </c>
      <c r="O1256" s="8">
        <v>16.059999999999999</v>
      </c>
      <c r="P1256" s="8">
        <v>1442.07666666666</v>
      </c>
      <c r="Q1256" s="8">
        <f>Table1[[#This Row],[material_cost]]+Table1[[#This Row],[freight_cost]]</f>
        <v>1458.1366666666599</v>
      </c>
      <c r="R1256" t="s">
        <v>660</v>
      </c>
      <c r="S1256" t="s">
        <v>661</v>
      </c>
      <c r="T1256">
        <v>2</v>
      </c>
      <c r="U1256" s="9">
        <v>10000</v>
      </c>
      <c r="V1256">
        <v>7</v>
      </c>
      <c r="W1256">
        <v>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s="8">
        <v>2520</v>
      </c>
    </row>
    <row r="1257" spans="1:33" x14ac:dyDescent="0.3">
      <c r="A1257" t="s">
        <v>530</v>
      </c>
      <c r="B1257" t="s">
        <v>1662</v>
      </c>
      <c r="C1257" s="4">
        <v>45187</v>
      </c>
      <c r="D1257">
        <v>327</v>
      </c>
      <c r="E1257" t="s">
        <v>668</v>
      </c>
      <c r="F1257" s="10">
        <v>0.51900000000000002</v>
      </c>
      <c r="G1257" s="8">
        <v>4686.57</v>
      </c>
      <c r="H1257">
        <v>79850</v>
      </c>
      <c r="I1257" s="8">
        <v>4634.5</v>
      </c>
      <c r="J1257" t="s">
        <v>1663</v>
      </c>
      <c r="K1257">
        <v>14</v>
      </c>
      <c r="L1257" t="s">
        <v>420</v>
      </c>
      <c r="M1257" s="4">
        <v>45194</v>
      </c>
      <c r="N1257" s="4">
        <v>45195</v>
      </c>
      <c r="O1257" s="8">
        <v>0</v>
      </c>
      <c r="P1257" s="8">
        <v>4634.4799999999996</v>
      </c>
      <c r="Q1257" s="8">
        <f>Table1[[#This Row],[material_cost]]+Table1[[#This Row],[freight_cost]]</f>
        <v>4634.4799999999996</v>
      </c>
      <c r="R1257" t="s">
        <v>19</v>
      </c>
      <c r="S1257" t="s">
        <v>661</v>
      </c>
      <c r="T1257">
        <v>1</v>
      </c>
      <c r="U1257" s="9">
        <v>10000</v>
      </c>
      <c r="V1257">
        <v>10.75</v>
      </c>
      <c r="W1257">
        <v>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8">
        <v>9030</v>
      </c>
    </row>
    <row r="1258" spans="1:33" x14ac:dyDescent="0.3">
      <c r="A1258" t="s">
        <v>530</v>
      </c>
      <c r="B1258" t="s">
        <v>1664</v>
      </c>
      <c r="C1258" s="4">
        <v>45187</v>
      </c>
      <c r="D1258">
        <v>327</v>
      </c>
      <c r="E1258" t="s">
        <v>668</v>
      </c>
      <c r="F1258" s="10">
        <v>0.46300000000000002</v>
      </c>
      <c r="G1258" s="8">
        <v>3611.4</v>
      </c>
      <c r="H1258">
        <v>18328</v>
      </c>
      <c r="I1258" s="8">
        <v>3694.45</v>
      </c>
      <c r="J1258" t="s">
        <v>767</v>
      </c>
      <c r="K1258">
        <v>227</v>
      </c>
      <c r="L1258" t="s">
        <v>629</v>
      </c>
      <c r="M1258" s="4">
        <v>45194</v>
      </c>
      <c r="N1258" s="4">
        <v>45194</v>
      </c>
      <c r="O1258" s="8">
        <v>0</v>
      </c>
      <c r="P1258" s="8">
        <v>3694.46</v>
      </c>
      <c r="Q1258" s="8">
        <f>Table1[[#This Row],[material_cost]]+Table1[[#This Row],[freight_cost]]</f>
        <v>3694.46</v>
      </c>
      <c r="R1258" t="s">
        <v>19</v>
      </c>
      <c r="S1258" t="s">
        <v>661</v>
      </c>
      <c r="T1258">
        <v>1</v>
      </c>
      <c r="U1258" s="9">
        <v>10000</v>
      </c>
      <c r="V1258">
        <v>13</v>
      </c>
      <c r="W1258">
        <v>5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8">
        <v>7800</v>
      </c>
    </row>
    <row r="1259" spans="1:33" x14ac:dyDescent="0.3">
      <c r="A1259" t="s">
        <v>530</v>
      </c>
      <c r="B1259" t="s">
        <v>1665</v>
      </c>
      <c r="C1259" s="4">
        <v>45187</v>
      </c>
      <c r="D1259">
        <v>613</v>
      </c>
      <c r="E1259" t="s">
        <v>656</v>
      </c>
      <c r="F1259" s="10">
        <v>0.106</v>
      </c>
      <c r="G1259" s="8">
        <v>807.72</v>
      </c>
      <c r="H1259" t="s">
        <v>1223</v>
      </c>
      <c r="I1259" s="8">
        <v>807.72</v>
      </c>
      <c r="J1259" t="s">
        <v>1326</v>
      </c>
      <c r="K1259">
        <v>25</v>
      </c>
      <c r="L1259" t="s">
        <v>752</v>
      </c>
      <c r="M1259" s="4">
        <v>45195</v>
      </c>
      <c r="N1259" s="4">
        <v>45194</v>
      </c>
      <c r="O1259" s="8">
        <v>12.7</v>
      </c>
      <c r="P1259" s="8">
        <v>807.72</v>
      </c>
      <c r="Q1259" s="8">
        <f>Table1[[#This Row],[material_cost]]+Table1[[#This Row],[freight_cost]]</f>
        <v>820.42000000000007</v>
      </c>
      <c r="R1259" t="s">
        <v>660</v>
      </c>
      <c r="S1259" t="s">
        <v>661</v>
      </c>
      <c r="T1259">
        <v>3</v>
      </c>
      <c r="U1259" s="9">
        <v>10000</v>
      </c>
      <c r="V1259">
        <v>5.75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s="8">
        <v>690</v>
      </c>
    </row>
    <row r="1260" spans="1:33" x14ac:dyDescent="0.3">
      <c r="A1260" t="s">
        <v>530</v>
      </c>
      <c r="B1260" t="s">
        <v>1665</v>
      </c>
      <c r="C1260" s="4">
        <v>45187</v>
      </c>
      <c r="D1260">
        <v>613</v>
      </c>
      <c r="E1260" t="s">
        <v>656</v>
      </c>
      <c r="F1260" s="10">
        <v>0.106</v>
      </c>
      <c r="G1260" s="8">
        <v>807.72</v>
      </c>
      <c r="H1260" t="s">
        <v>1223</v>
      </c>
      <c r="I1260" s="8">
        <v>807.72</v>
      </c>
      <c r="J1260" t="s">
        <v>1326</v>
      </c>
      <c r="K1260">
        <v>25</v>
      </c>
      <c r="L1260" t="s">
        <v>752</v>
      </c>
      <c r="M1260" s="4">
        <v>45195</v>
      </c>
      <c r="N1260" s="4">
        <v>45194</v>
      </c>
      <c r="O1260" s="8">
        <v>12.7</v>
      </c>
      <c r="P1260" s="8">
        <v>807.72</v>
      </c>
      <c r="Q1260" s="8">
        <f>Table1[[#This Row],[material_cost]]+Table1[[#This Row],[freight_cost]]</f>
        <v>820.42000000000007</v>
      </c>
      <c r="R1260" t="s">
        <v>660</v>
      </c>
      <c r="S1260" t="s">
        <v>661</v>
      </c>
      <c r="T1260">
        <v>1</v>
      </c>
      <c r="U1260" s="9">
        <v>10000</v>
      </c>
      <c r="V1260">
        <v>4.75</v>
      </c>
      <c r="W1260">
        <v>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s="8">
        <v>5130</v>
      </c>
    </row>
    <row r="1261" spans="1:33" x14ac:dyDescent="0.3">
      <c r="A1261" t="s">
        <v>530</v>
      </c>
      <c r="B1261" t="s">
        <v>1665</v>
      </c>
      <c r="C1261" s="4">
        <v>45187</v>
      </c>
      <c r="D1261">
        <v>613</v>
      </c>
      <c r="E1261" t="s">
        <v>656</v>
      </c>
      <c r="F1261" s="10">
        <v>0.106</v>
      </c>
      <c r="G1261" s="8">
        <v>807.72</v>
      </c>
      <c r="H1261" t="s">
        <v>1223</v>
      </c>
      <c r="I1261" s="8">
        <v>807.72</v>
      </c>
      <c r="J1261" t="s">
        <v>1326</v>
      </c>
      <c r="K1261">
        <v>25</v>
      </c>
      <c r="L1261" t="s">
        <v>752</v>
      </c>
      <c r="M1261" s="4">
        <v>45195</v>
      </c>
      <c r="N1261" s="4">
        <v>45194</v>
      </c>
      <c r="O1261" s="8">
        <v>12.7</v>
      </c>
      <c r="P1261" s="8">
        <v>807.72</v>
      </c>
      <c r="Q1261" s="8">
        <f>Table1[[#This Row],[material_cost]]+Table1[[#This Row],[freight_cost]]</f>
        <v>820.42000000000007</v>
      </c>
      <c r="R1261" t="s">
        <v>660</v>
      </c>
      <c r="S1261" t="s">
        <v>661</v>
      </c>
      <c r="T1261">
        <v>2</v>
      </c>
      <c r="U1261" s="9">
        <v>10000</v>
      </c>
      <c r="V1261">
        <v>5</v>
      </c>
      <c r="W1261">
        <v>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s="8">
        <v>1800</v>
      </c>
    </row>
    <row r="1262" spans="1:33" x14ac:dyDescent="0.3">
      <c r="A1262" t="s">
        <v>530</v>
      </c>
      <c r="B1262" t="s">
        <v>1666</v>
      </c>
      <c r="C1262" s="4">
        <v>45187</v>
      </c>
      <c r="D1262">
        <v>1066</v>
      </c>
      <c r="E1262" t="s">
        <v>671</v>
      </c>
      <c r="F1262" s="10">
        <v>0.03</v>
      </c>
      <c r="G1262" s="8">
        <v>868.5</v>
      </c>
      <c r="H1262" t="s">
        <v>723</v>
      </c>
      <c r="I1262" s="8">
        <v>868.5</v>
      </c>
      <c r="J1262" t="s">
        <v>765</v>
      </c>
      <c r="K1262">
        <v>296</v>
      </c>
      <c r="M1262" s="4">
        <v>45191</v>
      </c>
      <c r="O1262" s="8">
        <v>0</v>
      </c>
      <c r="P1262" s="8">
        <v>868.5</v>
      </c>
      <c r="Q1262" s="8">
        <f>Table1[[#This Row],[material_cost]]+Table1[[#This Row],[freight_cost]]</f>
        <v>868.5</v>
      </c>
      <c r="R1262" t="s">
        <v>673</v>
      </c>
      <c r="S1262" t="s">
        <v>661</v>
      </c>
      <c r="T1262">
        <v>2</v>
      </c>
      <c r="U1262" s="9">
        <v>10000</v>
      </c>
      <c r="V1262">
        <v>12</v>
      </c>
      <c r="W1262">
        <v>10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s="8">
        <v>14400</v>
      </c>
    </row>
    <row r="1263" spans="1:33" x14ac:dyDescent="0.3">
      <c r="A1263" t="s">
        <v>530</v>
      </c>
      <c r="B1263" t="s">
        <v>1666</v>
      </c>
      <c r="C1263" s="4">
        <v>45187</v>
      </c>
      <c r="D1263">
        <v>1066</v>
      </c>
      <c r="E1263" t="s">
        <v>671</v>
      </c>
      <c r="F1263" s="10">
        <v>0.03</v>
      </c>
      <c r="G1263" s="8">
        <v>868.5</v>
      </c>
      <c r="H1263" t="s">
        <v>723</v>
      </c>
      <c r="I1263" s="8">
        <v>868.5</v>
      </c>
      <c r="J1263" t="s">
        <v>765</v>
      </c>
      <c r="K1263">
        <v>296</v>
      </c>
      <c r="M1263" s="4">
        <v>45191</v>
      </c>
      <c r="O1263" s="8">
        <v>0</v>
      </c>
      <c r="P1263" s="8">
        <v>868.5</v>
      </c>
      <c r="Q1263" s="8">
        <f>Table1[[#This Row],[material_cost]]+Table1[[#This Row],[freight_cost]]</f>
        <v>868.5</v>
      </c>
      <c r="R1263" t="s">
        <v>673</v>
      </c>
      <c r="S1263" t="s">
        <v>661</v>
      </c>
      <c r="T1263">
        <v>1</v>
      </c>
      <c r="U1263" s="9">
        <v>10000</v>
      </c>
      <c r="V1263">
        <v>12.625</v>
      </c>
      <c r="W1263">
        <v>8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s="8">
        <v>12120</v>
      </c>
    </row>
    <row r="1264" spans="1:33" x14ac:dyDescent="0.3">
      <c r="A1264" t="s">
        <v>530</v>
      </c>
      <c r="B1264" t="s">
        <v>1666</v>
      </c>
      <c r="C1264" s="4">
        <v>45187</v>
      </c>
      <c r="D1264">
        <v>1066</v>
      </c>
      <c r="E1264" t="s">
        <v>671</v>
      </c>
      <c r="F1264" s="10">
        <v>0.03</v>
      </c>
      <c r="G1264" s="8">
        <v>868.5</v>
      </c>
      <c r="H1264" t="s">
        <v>723</v>
      </c>
      <c r="I1264" s="8">
        <v>868.5</v>
      </c>
      <c r="J1264" t="s">
        <v>765</v>
      </c>
      <c r="K1264">
        <v>296</v>
      </c>
      <c r="M1264" s="4">
        <v>45191</v>
      </c>
      <c r="O1264" s="8">
        <v>0</v>
      </c>
      <c r="P1264" s="8">
        <v>868.5</v>
      </c>
      <c r="Q1264" s="8">
        <f>Table1[[#This Row],[material_cost]]+Table1[[#This Row],[freight_cost]]</f>
        <v>868.5</v>
      </c>
      <c r="R1264" t="s">
        <v>673</v>
      </c>
      <c r="S1264" t="s">
        <v>661</v>
      </c>
      <c r="T1264">
        <v>3</v>
      </c>
      <c r="U1264" s="9">
        <v>10000</v>
      </c>
      <c r="V1264">
        <v>6.75</v>
      </c>
      <c r="W1264">
        <v>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s="8">
        <v>2430</v>
      </c>
    </row>
    <row r="1265" spans="1:33" x14ac:dyDescent="0.3">
      <c r="A1265" t="s">
        <v>530</v>
      </c>
      <c r="B1265" t="s">
        <v>1667</v>
      </c>
      <c r="C1265" s="4">
        <v>45187</v>
      </c>
      <c r="D1265">
        <v>675</v>
      </c>
      <c r="E1265" t="s">
        <v>758</v>
      </c>
      <c r="F1265" s="10">
        <v>1.024</v>
      </c>
      <c r="G1265" s="8">
        <v>2396.16</v>
      </c>
      <c r="H1265">
        <v>41738</v>
      </c>
      <c r="I1265" s="8">
        <v>2444.08</v>
      </c>
      <c r="J1265" t="s">
        <v>1039</v>
      </c>
      <c r="K1265">
        <v>93</v>
      </c>
      <c r="L1265" t="s">
        <v>760</v>
      </c>
      <c r="M1265" s="4">
        <v>45194</v>
      </c>
      <c r="N1265" s="4">
        <v>45195</v>
      </c>
      <c r="O1265" s="8">
        <v>97.87</v>
      </c>
      <c r="P1265" s="8">
        <v>2444.08</v>
      </c>
      <c r="Q1265" s="8">
        <f>Table1[[#This Row],[material_cost]]+Table1[[#This Row],[freight_cost]]</f>
        <v>2541.9499999999998</v>
      </c>
      <c r="R1265" t="s">
        <v>761</v>
      </c>
      <c r="S1265" t="s">
        <v>661</v>
      </c>
      <c r="T1265">
        <v>1</v>
      </c>
      <c r="U1265" s="9">
        <v>5000</v>
      </c>
      <c r="V1265">
        <v>9.75</v>
      </c>
      <c r="W1265">
        <v>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s="8">
        <v>2340</v>
      </c>
    </row>
    <row r="1266" spans="1:33" x14ac:dyDescent="0.3">
      <c r="A1266" t="s">
        <v>530</v>
      </c>
      <c r="B1266" t="s">
        <v>1668</v>
      </c>
      <c r="C1266" s="4">
        <v>45187</v>
      </c>
      <c r="D1266">
        <v>700</v>
      </c>
      <c r="E1266" t="s">
        <v>715</v>
      </c>
      <c r="F1266" s="10">
        <v>1.034</v>
      </c>
      <c r="G1266" s="8">
        <v>930.6</v>
      </c>
      <c r="H1266" t="s">
        <v>844</v>
      </c>
      <c r="I1266" s="8">
        <v>958.52</v>
      </c>
      <c r="J1266" t="s">
        <v>1669</v>
      </c>
      <c r="K1266">
        <v>376</v>
      </c>
      <c r="L1266" t="s">
        <v>846</v>
      </c>
      <c r="M1266" s="4">
        <v>45219</v>
      </c>
      <c r="N1266" s="4">
        <v>45218</v>
      </c>
      <c r="O1266" s="8">
        <v>189.86</v>
      </c>
      <c r="P1266" s="8">
        <v>958.52</v>
      </c>
      <c r="Q1266" s="8">
        <f>Table1[[#This Row],[material_cost]]+Table1[[#This Row],[freight_cost]]</f>
        <v>1148.3800000000001</v>
      </c>
      <c r="R1266" t="s">
        <v>718</v>
      </c>
      <c r="S1266" t="s">
        <v>661</v>
      </c>
      <c r="T1266">
        <v>1</v>
      </c>
      <c r="U1266" s="9">
        <v>2500</v>
      </c>
      <c r="V1266">
        <v>10.875</v>
      </c>
      <c r="W1266">
        <v>2</v>
      </c>
      <c r="X1266">
        <v>8.25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s="8">
        <v>900</v>
      </c>
    </row>
    <row r="1267" spans="1:33" x14ac:dyDescent="0.3">
      <c r="A1267" t="s">
        <v>530</v>
      </c>
      <c r="B1267" t="s">
        <v>1670</v>
      </c>
      <c r="C1267" s="4">
        <v>45188</v>
      </c>
      <c r="D1267">
        <v>343</v>
      </c>
      <c r="E1267" t="s">
        <v>687</v>
      </c>
      <c r="F1267" s="10">
        <v>0.5</v>
      </c>
      <c r="G1267" s="8">
        <v>5872.5</v>
      </c>
      <c r="H1267" t="s">
        <v>897</v>
      </c>
      <c r="I1267" s="8">
        <v>5813.78</v>
      </c>
      <c r="J1267" t="s">
        <v>933</v>
      </c>
      <c r="K1267">
        <v>278</v>
      </c>
      <c r="L1267" t="s">
        <v>38</v>
      </c>
      <c r="M1267" s="4">
        <v>45195</v>
      </c>
      <c r="N1267" s="4">
        <v>45195</v>
      </c>
      <c r="O1267" s="8">
        <v>0</v>
      </c>
      <c r="P1267" s="8">
        <v>5813.78</v>
      </c>
      <c r="Q1267" s="8">
        <f>Table1[[#This Row],[material_cost]]+Table1[[#This Row],[freight_cost]]</f>
        <v>5813.78</v>
      </c>
      <c r="R1267" t="s">
        <v>690</v>
      </c>
      <c r="S1267" t="s">
        <v>661</v>
      </c>
      <c r="T1267">
        <v>1</v>
      </c>
      <c r="U1267" s="9">
        <v>10000</v>
      </c>
      <c r="V1267">
        <v>10.875</v>
      </c>
      <c r="W1267">
        <v>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s="8">
        <v>11745</v>
      </c>
    </row>
    <row r="1268" spans="1:33" x14ac:dyDescent="0.3">
      <c r="A1268" t="s">
        <v>530</v>
      </c>
      <c r="B1268" t="s">
        <v>1671</v>
      </c>
      <c r="C1268" s="4">
        <v>45188</v>
      </c>
      <c r="D1268">
        <v>327</v>
      </c>
      <c r="E1268" t="s">
        <v>668</v>
      </c>
      <c r="F1268" s="10">
        <v>0.2475</v>
      </c>
      <c r="G1268" s="8">
        <v>1562.9649999999999</v>
      </c>
      <c r="H1268">
        <v>8027</v>
      </c>
      <c r="I1268" s="8">
        <v>1528.15</v>
      </c>
      <c r="J1268" t="s">
        <v>979</v>
      </c>
      <c r="K1268">
        <v>144</v>
      </c>
      <c r="L1268" t="s">
        <v>344</v>
      </c>
      <c r="M1268" s="4">
        <v>45195</v>
      </c>
      <c r="N1268" s="4">
        <v>45195</v>
      </c>
      <c r="O1268" s="8">
        <v>0</v>
      </c>
      <c r="P1268" s="8">
        <v>1528.145</v>
      </c>
      <c r="Q1268" s="8">
        <f>Table1[[#This Row],[material_cost]]+Table1[[#This Row],[freight_cost]]</f>
        <v>1528.145</v>
      </c>
      <c r="R1268" t="s">
        <v>19</v>
      </c>
      <c r="S1268" t="s">
        <v>661</v>
      </c>
      <c r="T1268">
        <v>1</v>
      </c>
      <c r="U1268" s="9">
        <v>10000</v>
      </c>
      <c r="V1268">
        <v>8.875</v>
      </c>
      <c r="W1268">
        <v>3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s="8">
        <v>3195</v>
      </c>
    </row>
    <row r="1269" spans="1:33" x14ac:dyDescent="0.3">
      <c r="A1269" t="s">
        <v>530</v>
      </c>
      <c r="B1269" t="s">
        <v>1671</v>
      </c>
      <c r="C1269" s="4">
        <v>45188</v>
      </c>
      <c r="D1269">
        <v>327</v>
      </c>
      <c r="E1269" t="s">
        <v>668</v>
      </c>
      <c r="F1269" s="10">
        <v>0.2475</v>
      </c>
      <c r="G1269" s="8">
        <v>1562.9649999999999</v>
      </c>
      <c r="H1269">
        <v>8027</v>
      </c>
      <c r="I1269" s="8">
        <v>1528.15</v>
      </c>
      <c r="J1269" t="s">
        <v>979</v>
      </c>
      <c r="K1269">
        <v>144</v>
      </c>
      <c r="L1269" t="s">
        <v>344</v>
      </c>
      <c r="M1269" s="4">
        <v>45195</v>
      </c>
      <c r="N1269" s="4">
        <v>45195</v>
      </c>
      <c r="O1269" s="8">
        <v>0</v>
      </c>
      <c r="P1269" s="8">
        <v>1528.145</v>
      </c>
      <c r="Q1269" s="8">
        <f>Table1[[#This Row],[material_cost]]+Table1[[#This Row],[freight_cost]]</f>
        <v>1528.145</v>
      </c>
      <c r="R1269" t="s">
        <v>19</v>
      </c>
      <c r="S1269" t="s">
        <v>661</v>
      </c>
      <c r="T1269">
        <v>2</v>
      </c>
      <c r="U1269" s="9">
        <v>10000</v>
      </c>
      <c r="V1269">
        <v>13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s="8">
        <v>3120</v>
      </c>
    </row>
    <row r="1270" spans="1:33" x14ac:dyDescent="0.3">
      <c r="A1270" t="s">
        <v>530</v>
      </c>
      <c r="B1270" t="s">
        <v>1672</v>
      </c>
      <c r="C1270" s="4">
        <v>45188</v>
      </c>
      <c r="D1270">
        <v>361</v>
      </c>
      <c r="E1270" t="s">
        <v>663</v>
      </c>
      <c r="F1270" s="10">
        <v>0.192333333333333</v>
      </c>
      <c r="G1270" s="8">
        <v>2815.76</v>
      </c>
      <c r="H1270" t="s">
        <v>728</v>
      </c>
      <c r="I1270" s="8">
        <v>2877.7166666666599</v>
      </c>
      <c r="J1270" t="s">
        <v>735</v>
      </c>
      <c r="K1270">
        <v>346</v>
      </c>
      <c r="L1270">
        <v>757</v>
      </c>
      <c r="M1270" s="4">
        <v>45197</v>
      </c>
      <c r="N1270" s="4">
        <v>45198</v>
      </c>
      <c r="O1270" s="8">
        <v>34.909999999999997</v>
      </c>
      <c r="P1270" s="8">
        <v>2877.7</v>
      </c>
      <c r="Q1270" s="8">
        <f>Table1[[#This Row],[material_cost]]+Table1[[#This Row],[freight_cost]]</f>
        <v>2912.6099999999997</v>
      </c>
      <c r="R1270" t="s">
        <v>666</v>
      </c>
      <c r="S1270" t="s">
        <v>661</v>
      </c>
      <c r="T1270">
        <v>3</v>
      </c>
      <c r="U1270" s="9">
        <v>10000</v>
      </c>
      <c r="V1270">
        <v>5.25</v>
      </c>
      <c r="W1270">
        <v>3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s="8">
        <v>1890</v>
      </c>
    </row>
    <row r="1271" spans="1:33" x14ac:dyDescent="0.3">
      <c r="A1271" t="s">
        <v>530</v>
      </c>
      <c r="B1271" t="s">
        <v>1672</v>
      </c>
      <c r="C1271" s="4">
        <v>45188</v>
      </c>
      <c r="D1271">
        <v>361</v>
      </c>
      <c r="E1271" t="s">
        <v>663</v>
      </c>
      <c r="F1271" s="10">
        <v>0.192333333333333</v>
      </c>
      <c r="G1271" s="8">
        <v>2815.76</v>
      </c>
      <c r="H1271" t="s">
        <v>728</v>
      </c>
      <c r="I1271" s="8">
        <v>2877.7166666666599</v>
      </c>
      <c r="J1271" t="s">
        <v>735</v>
      </c>
      <c r="K1271">
        <v>346</v>
      </c>
      <c r="L1271">
        <v>757</v>
      </c>
      <c r="M1271" s="4">
        <v>45197</v>
      </c>
      <c r="N1271" s="4">
        <v>45198</v>
      </c>
      <c r="O1271" s="8">
        <v>34.909999999999997</v>
      </c>
      <c r="P1271" s="8">
        <v>2877.7</v>
      </c>
      <c r="Q1271" s="8">
        <f>Table1[[#This Row],[material_cost]]+Table1[[#This Row],[freight_cost]]</f>
        <v>2912.6099999999997</v>
      </c>
      <c r="R1271" t="s">
        <v>666</v>
      </c>
      <c r="S1271" t="s">
        <v>661</v>
      </c>
      <c r="T1271">
        <v>2</v>
      </c>
      <c r="U1271" s="9">
        <v>10000</v>
      </c>
      <c r="V1271">
        <v>7.75</v>
      </c>
      <c r="W1271">
        <v>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s="8">
        <v>2790</v>
      </c>
    </row>
    <row r="1272" spans="1:33" x14ac:dyDescent="0.3">
      <c r="A1272" t="s">
        <v>530</v>
      </c>
      <c r="B1272" t="s">
        <v>1672</v>
      </c>
      <c r="C1272" s="4">
        <v>45188</v>
      </c>
      <c r="D1272">
        <v>361</v>
      </c>
      <c r="E1272" t="s">
        <v>663</v>
      </c>
      <c r="F1272" s="10">
        <v>0.192333333333333</v>
      </c>
      <c r="G1272" s="8">
        <v>2815.76</v>
      </c>
      <c r="H1272" t="s">
        <v>728</v>
      </c>
      <c r="I1272" s="8">
        <v>2877.7166666666599</v>
      </c>
      <c r="J1272" t="s">
        <v>735</v>
      </c>
      <c r="K1272">
        <v>346</v>
      </c>
      <c r="L1272">
        <v>757</v>
      </c>
      <c r="M1272" s="4">
        <v>45197</v>
      </c>
      <c r="N1272" s="4">
        <v>45198</v>
      </c>
      <c r="O1272" s="8">
        <v>34.909999999999997</v>
      </c>
      <c r="P1272" s="8">
        <v>2877.7</v>
      </c>
      <c r="Q1272" s="8">
        <f>Table1[[#This Row],[material_cost]]+Table1[[#This Row],[freight_cost]]</f>
        <v>2912.6099999999997</v>
      </c>
      <c r="R1272" t="s">
        <v>666</v>
      </c>
      <c r="S1272" t="s">
        <v>661</v>
      </c>
      <c r="T1272">
        <v>1</v>
      </c>
      <c r="U1272" s="9">
        <v>10000</v>
      </c>
      <c r="V1272">
        <v>10.375</v>
      </c>
      <c r="W1272">
        <v>8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s="8">
        <v>9960</v>
      </c>
    </row>
    <row r="1273" spans="1:33" x14ac:dyDescent="0.3">
      <c r="A1273" t="s">
        <v>530</v>
      </c>
      <c r="B1273" t="s">
        <v>1673</v>
      </c>
      <c r="C1273" s="4">
        <v>45189</v>
      </c>
      <c r="D1273">
        <v>613</v>
      </c>
      <c r="E1273" t="s">
        <v>656</v>
      </c>
      <c r="F1273" s="10">
        <v>0.32700000000000001</v>
      </c>
      <c r="G1273" s="8">
        <v>3296.16</v>
      </c>
      <c r="H1273" t="s">
        <v>961</v>
      </c>
      <c r="I1273" s="8">
        <v>3288.87</v>
      </c>
      <c r="J1273" t="s">
        <v>1016</v>
      </c>
      <c r="K1273">
        <v>90</v>
      </c>
      <c r="L1273" t="s">
        <v>963</v>
      </c>
      <c r="M1273" s="4">
        <v>45196</v>
      </c>
      <c r="N1273" s="4">
        <v>45196</v>
      </c>
      <c r="O1273" s="8">
        <v>50.29</v>
      </c>
      <c r="P1273" s="8">
        <v>3288.87</v>
      </c>
      <c r="Q1273" s="8">
        <f>Table1[[#This Row],[material_cost]]+Table1[[#This Row],[freight_cost]]</f>
        <v>3339.16</v>
      </c>
      <c r="R1273" t="s">
        <v>660</v>
      </c>
      <c r="S1273" t="s">
        <v>661</v>
      </c>
      <c r="T1273">
        <v>1</v>
      </c>
      <c r="U1273" s="9">
        <v>10000</v>
      </c>
      <c r="V1273">
        <v>10.5</v>
      </c>
      <c r="W1273">
        <v>8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s="8">
        <v>10080</v>
      </c>
    </row>
    <row r="1274" spans="1:33" x14ac:dyDescent="0.3">
      <c r="A1274" t="s">
        <v>530</v>
      </c>
      <c r="B1274" t="s">
        <v>1674</v>
      </c>
      <c r="C1274" s="4">
        <v>45189</v>
      </c>
      <c r="D1274">
        <v>114</v>
      </c>
      <c r="E1274" t="s">
        <v>875</v>
      </c>
      <c r="F1274" s="10">
        <v>1.2257</v>
      </c>
      <c r="G1274" s="8">
        <v>367.71</v>
      </c>
      <c r="H1274" t="s">
        <v>1675</v>
      </c>
      <c r="I1274" s="8">
        <v>360.36</v>
      </c>
      <c r="J1274" t="s">
        <v>1676</v>
      </c>
      <c r="K1274">
        <v>70</v>
      </c>
      <c r="L1274">
        <v>4505</v>
      </c>
      <c r="M1274" s="4">
        <v>45196</v>
      </c>
      <c r="N1274" s="4">
        <v>45198</v>
      </c>
      <c r="O1274" s="8">
        <v>98</v>
      </c>
      <c r="P1274" s="8">
        <v>360.36</v>
      </c>
      <c r="Q1274" s="8">
        <f>Table1[[#This Row],[material_cost]]+Table1[[#This Row],[freight_cost]]</f>
        <v>458.36</v>
      </c>
      <c r="R1274" t="s">
        <v>879</v>
      </c>
      <c r="S1274" t="s">
        <v>661</v>
      </c>
      <c r="T1274">
        <v>1</v>
      </c>
      <c r="U1274" s="9">
        <v>5000</v>
      </c>
      <c r="V1274">
        <v>5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8">
        <v>300</v>
      </c>
    </row>
    <row r="1275" spans="1:33" x14ac:dyDescent="0.3">
      <c r="A1275" t="s">
        <v>530</v>
      </c>
      <c r="B1275" t="s">
        <v>1677</v>
      </c>
      <c r="C1275" s="4">
        <v>45190</v>
      </c>
      <c r="D1275">
        <v>613</v>
      </c>
      <c r="E1275" t="s">
        <v>656</v>
      </c>
      <c r="F1275" s="10">
        <v>0.2</v>
      </c>
      <c r="G1275" s="8">
        <v>1830</v>
      </c>
      <c r="H1275" t="s">
        <v>588</v>
      </c>
      <c r="I1275" s="8">
        <v>1830</v>
      </c>
      <c r="J1275" t="s">
        <v>848</v>
      </c>
      <c r="K1275">
        <v>163</v>
      </c>
      <c r="L1275" t="s">
        <v>806</v>
      </c>
      <c r="M1275" s="4">
        <v>45197</v>
      </c>
      <c r="N1275" s="4">
        <v>45195</v>
      </c>
      <c r="O1275" s="8">
        <v>0</v>
      </c>
      <c r="P1275" s="8">
        <v>1852.875</v>
      </c>
      <c r="Q1275" s="8">
        <f>Table1[[#This Row],[material_cost]]+Table1[[#This Row],[freight_cost]]</f>
        <v>1852.875</v>
      </c>
      <c r="R1275" t="s">
        <v>660</v>
      </c>
      <c r="S1275" t="s">
        <v>661</v>
      </c>
      <c r="T1275">
        <v>2</v>
      </c>
      <c r="U1275" s="9">
        <v>10000</v>
      </c>
      <c r="V1275">
        <v>8.875</v>
      </c>
      <c r="W1275">
        <v>5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s="8">
        <v>5325</v>
      </c>
    </row>
    <row r="1276" spans="1:33" x14ac:dyDescent="0.3">
      <c r="A1276" t="s">
        <v>530</v>
      </c>
      <c r="B1276" t="s">
        <v>1677</v>
      </c>
      <c r="C1276" s="4">
        <v>45190</v>
      </c>
      <c r="D1276">
        <v>613</v>
      </c>
      <c r="E1276" t="s">
        <v>656</v>
      </c>
      <c r="F1276" s="10">
        <v>0.2</v>
      </c>
      <c r="G1276" s="8">
        <v>1830</v>
      </c>
      <c r="H1276" t="s">
        <v>588</v>
      </c>
      <c r="I1276" s="8">
        <v>1830</v>
      </c>
      <c r="J1276" t="s">
        <v>848</v>
      </c>
      <c r="K1276">
        <v>163</v>
      </c>
      <c r="L1276" t="s">
        <v>806</v>
      </c>
      <c r="M1276" s="4">
        <v>45197</v>
      </c>
      <c r="N1276" s="4">
        <v>45195</v>
      </c>
      <c r="O1276" s="8">
        <v>0</v>
      </c>
      <c r="P1276" s="8">
        <v>1852.875</v>
      </c>
      <c r="Q1276" s="8">
        <f>Table1[[#This Row],[material_cost]]+Table1[[#This Row],[freight_cost]]</f>
        <v>1852.875</v>
      </c>
      <c r="R1276" t="s">
        <v>660</v>
      </c>
      <c r="S1276" t="s">
        <v>661</v>
      </c>
      <c r="T1276">
        <v>1</v>
      </c>
      <c r="U1276" s="9">
        <v>10000</v>
      </c>
      <c r="V1276">
        <v>10.625</v>
      </c>
      <c r="W1276">
        <v>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s="8">
        <v>3825</v>
      </c>
    </row>
    <row r="1277" spans="1:33" x14ac:dyDescent="0.3">
      <c r="A1277" t="s">
        <v>530</v>
      </c>
      <c r="B1277" t="s">
        <v>1678</v>
      </c>
      <c r="C1277" s="4">
        <v>45190</v>
      </c>
      <c r="D1277">
        <v>1066</v>
      </c>
      <c r="E1277" t="s">
        <v>671</v>
      </c>
      <c r="F1277" s="10">
        <v>7.0999999999999994E-2</v>
      </c>
      <c r="G1277" s="8">
        <v>2913.84</v>
      </c>
      <c r="H1277" t="s">
        <v>587</v>
      </c>
      <c r="I1277" s="8">
        <v>2913.84</v>
      </c>
      <c r="J1277" t="s">
        <v>672</v>
      </c>
      <c r="K1277">
        <v>58</v>
      </c>
      <c r="L1277" t="s">
        <v>528</v>
      </c>
      <c r="M1277" s="4">
        <v>45216</v>
      </c>
      <c r="N1277" s="4">
        <v>45216</v>
      </c>
      <c r="O1277" s="8">
        <v>0</v>
      </c>
      <c r="P1277" s="8">
        <v>2913.98</v>
      </c>
      <c r="Q1277" s="8">
        <f>Table1[[#This Row],[material_cost]]+Table1[[#This Row],[freight_cost]]</f>
        <v>2913.98</v>
      </c>
      <c r="R1277" t="s">
        <v>673</v>
      </c>
      <c r="S1277" t="s">
        <v>661</v>
      </c>
      <c r="T1277">
        <v>1</v>
      </c>
      <c r="U1277" s="9">
        <v>10000</v>
      </c>
      <c r="V1277">
        <v>9.5</v>
      </c>
      <c r="W1277">
        <v>36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s="8">
        <v>41040</v>
      </c>
    </row>
    <row r="1278" spans="1:33" x14ac:dyDescent="0.3">
      <c r="A1278" t="s">
        <v>530</v>
      </c>
      <c r="B1278" t="s">
        <v>1679</v>
      </c>
      <c r="C1278" s="4">
        <v>45190</v>
      </c>
      <c r="D1278">
        <v>613</v>
      </c>
      <c r="E1278" t="s">
        <v>656</v>
      </c>
      <c r="F1278" s="10">
        <v>0.36099999999999999</v>
      </c>
      <c r="G1278" s="8">
        <v>8025.03</v>
      </c>
      <c r="H1278" t="s">
        <v>675</v>
      </c>
      <c r="I1278" s="8">
        <v>8105.61</v>
      </c>
      <c r="J1278" t="s">
        <v>676</v>
      </c>
      <c r="K1278">
        <v>182</v>
      </c>
      <c r="L1278" t="s">
        <v>677</v>
      </c>
      <c r="M1278" s="4">
        <v>45216</v>
      </c>
      <c r="N1278" s="4">
        <v>45215</v>
      </c>
      <c r="O1278" s="8">
        <v>112.27</v>
      </c>
      <c r="P1278" s="8">
        <v>8105.62</v>
      </c>
      <c r="Q1278" s="8">
        <f>Table1[[#This Row],[material_cost]]+Table1[[#This Row],[freight_cost]]</f>
        <v>8217.89</v>
      </c>
      <c r="R1278" t="s">
        <v>660</v>
      </c>
      <c r="S1278" t="s">
        <v>661</v>
      </c>
      <c r="T1278">
        <v>1</v>
      </c>
      <c r="U1278" s="9">
        <v>10000</v>
      </c>
      <c r="V1278">
        <v>9.75</v>
      </c>
      <c r="W1278">
        <v>19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s="8">
        <v>22230</v>
      </c>
    </row>
    <row r="1279" spans="1:33" x14ac:dyDescent="0.3">
      <c r="A1279" t="s">
        <v>530</v>
      </c>
      <c r="B1279" t="s">
        <v>1680</v>
      </c>
      <c r="C1279" s="4">
        <v>45190</v>
      </c>
      <c r="D1279">
        <v>613</v>
      </c>
      <c r="E1279" t="s">
        <v>656</v>
      </c>
      <c r="F1279" s="10">
        <v>0.36099999999999999</v>
      </c>
      <c r="G1279" s="8">
        <v>8025.03</v>
      </c>
      <c r="H1279" t="s">
        <v>675</v>
      </c>
      <c r="I1279" s="8">
        <v>7937.19</v>
      </c>
      <c r="J1279" t="s">
        <v>676</v>
      </c>
      <c r="K1279">
        <v>182</v>
      </c>
      <c r="L1279" t="s">
        <v>677</v>
      </c>
      <c r="M1279" s="4">
        <v>45216</v>
      </c>
      <c r="N1279" s="4">
        <v>45217</v>
      </c>
      <c r="O1279" s="8">
        <v>109.93</v>
      </c>
      <c r="P1279" s="8">
        <v>7937.18</v>
      </c>
      <c r="Q1279" s="8">
        <f>Table1[[#This Row],[material_cost]]+Table1[[#This Row],[freight_cost]]</f>
        <v>8047.1100000000006</v>
      </c>
      <c r="R1279" t="s">
        <v>660</v>
      </c>
      <c r="S1279" t="s">
        <v>661</v>
      </c>
      <c r="T1279">
        <v>1</v>
      </c>
      <c r="U1279" s="9">
        <v>10000</v>
      </c>
      <c r="V1279">
        <v>9.75</v>
      </c>
      <c r="W1279">
        <v>19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s="8">
        <v>22230</v>
      </c>
    </row>
    <row r="1280" spans="1:33" x14ac:dyDescent="0.3">
      <c r="A1280" t="s">
        <v>530</v>
      </c>
      <c r="B1280" t="s">
        <v>1681</v>
      </c>
      <c r="C1280" s="4">
        <v>45190</v>
      </c>
      <c r="D1280">
        <v>1066</v>
      </c>
      <c r="E1280" t="s">
        <v>671</v>
      </c>
      <c r="F1280" s="10">
        <v>7.0000000000000007E-2</v>
      </c>
      <c r="G1280" s="8">
        <v>1123.5</v>
      </c>
      <c r="H1280" t="s">
        <v>742</v>
      </c>
      <c r="I1280" s="8">
        <v>1123.5</v>
      </c>
      <c r="J1280" t="s">
        <v>957</v>
      </c>
      <c r="K1280">
        <v>133</v>
      </c>
      <c r="L1280" t="s">
        <v>528</v>
      </c>
      <c r="M1280" s="4">
        <v>45195</v>
      </c>
      <c r="N1280" s="4">
        <v>45195</v>
      </c>
      <c r="O1280" s="8">
        <v>0</v>
      </c>
      <c r="P1280" s="8">
        <v>1123.53</v>
      </c>
      <c r="Q1280" s="8">
        <f>Table1[[#This Row],[material_cost]]+Table1[[#This Row],[freight_cost]]</f>
        <v>1123.53</v>
      </c>
      <c r="R1280" t="s">
        <v>673</v>
      </c>
      <c r="S1280" t="s">
        <v>661</v>
      </c>
      <c r="T1280">
        <v>1</v>
      </c>
      <c r="U1280" s="9">
        <v>10000</v>
      </c>
      <c r="V1280">
        <v>10.625</v>
      </c>
      <c r="W1280">
        <v>10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s="8">
        <v>12750</v>
      </c>
    </row>
    <row r="1281" spans="1:33" x14ac:dyDescent="0.3">
      <c r="A1281" t="s">
        <v>530</v>
      </c>
      <c r="B1281" t="s">
        <v>1681</v>
      </c>
      <c r="C1281" s="4">
        <v>45190</v>
      </c>
      <c r="D1281">
        <v>1066</v>
      </c>
      <c r="E1281" t="s">
        <v>671</v>
      </c>
      <c r="F1281" s="10">
        <v>7.0000000000000007E-2</v>
      </c>
      <c r="G1281" s="8">
        <v>1123.5</v>
      </c>
      <c r="H1281" t="s">
        <v>742</v>
      </c>
      <c r="I1281" s="8">
        <v>1123.5</v>
      </c>
      <c r="J1281" t="s">
        <v>957</v>
      </c>
      <c r="K1281">
        <v>133</v>
      </c>
      <c r="L1281" t="s">
        <v>528</v>
      </c>
      <c r="M1281" s="4">
        <v>45195</v>
      </c>
      <c r="N1281" s="4">
        <v>45195</v>
      </c>
      <c r="O1281" s="8">
        <v>0</v>
      </c>
      <c r="P1281" s="8">
        <v>1123.53</v>
      </c>
      <c r="Q1281" s="8">
        <f>Table1[[#This Row],[material_cost]]+Table1[[#This Row],[freight_cost]]</f>
        <v>1123.53</v>
      </c>
      <c r="R1281" t="s">
        <v>673</v>
      </c>
      <c r="S1281" t="s">
        <v>661</v>
      </c>
      <c r="T1281">
        <v>2</v>
      </c>
      <c r="U1281" s="9">
        <v>10000</v>
      </c>
      <c r="V1281">
        <v>6.875</v>
      </c>
      <c r="W1281">
        <v>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8">
        <v>3300</v>
      </c>
    </row>
    <row r="1282" spans="1:33" x14ac:dyDescent="0.3">
      <c r="A1282" t="s">
        <v>530</v>
      </c>
      <c r="B1282" t="s">
        <v>1682</v>
      </c>
      <c r="C1282" s="4">
        <v>45191</v>
      </c>
      <c r="D1282">
        <v>613</v>
      </c>
      <c r="E1282" t="s">
        <v>656</v>
      </c>
      <c r="F1282" s="10">
        <v>0.133333333333333</v>
      </c>
      <c r="G1282" s="8">
        <v>704</v>
      </c>
      <c r="H1282" t="s">
        <v>588</v>
      </c>
      <c r="I1282" s="8">
        <v>699.45333333333303</v>
      </c>
      <c r="J1282" t="s">
        <v>1162</v>
      </c>
      <c r="K1282">
        <v>163</v>
      </c>
      <c r="L1282" t="s">
        <v>806</v>
      </c>
      <c r="M1282" s="4">
        <v>45197</v>
      </c>
      <c r="N1282" s="4">
        <v>45196</v>
      </c>
      <c r="O1282" s="8">
        <v>8.7433333333333305</v>
      </c>
      <c r="P1282" s="8">
        <v>699.45333333333303</v>
      </c>
      <c r="Q1282" s="8">
        <f>Table1[[#This Row],[material_cost]]+Table1[[#This Row],[freight_cost]]</f>
        <v>708.19666666666637</v>
      </c>
      <c r="R1282" t="s">
        <v>660</v>
      </c>
      <c r="S1282" t="s">
        <v>661</v>
      </c>
      <c r="T1282">
        <v>2</v>
      </c>
      <c r="U1282" s="9">
        <v>10000</v>
      </c>
      <c r="V1282">
        <v>10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8">
        <v>1200</v>
      </c>
    </row>
    <row r="1283" spans="1:33" x14ac:dyDescent="0.3">
      <c r="A1283" t="s">
        <v>530</v>
      </c>
      <c r="B1283" t="s">
        <v>1682</v>
      </c>
      <c r="C1283" s="4">
        <v>45191</v>
      </c>
      <c r="D1283">
        <v>613</v>
      </c>
      <c r="E1283" t="s">
        <v>656</v>
      </c>
      <c r="F1283" s="10">
        <v>0.133333333333333</v>
      </c>
      <c r="G1283" s="8">
        <v>704</v>
      </c>
      <c r="H1283" t="s">
        <v>588</v>
      </c>
      <c r="I1283" s="8">
        <v>699.45333333333303</v>
      </c>
      <c r="J1283" t="s">
        <v>1162</v>
      </c>
      <c r="K1283">
        <v>163</v>
      </c>
      <c r="L1283" t="s">
        <v>806</v>
      </c>
      <c r="M1283" s="4">
        <v>45197</v>
      </c>
      <c r="N1283" s="4">
        <v>45196</v>
      </c>
      <c r="O1283" s="8">
        <v>8.7433333333333305</v>
      </c>
      <c r="P1283" s="8">
        <v>699.45333333333303</v>
      </c>
      <c r="Q1283" s="8">
        <f>Table1[[#This Row],[material_cost]]+Table1[[#This Row],[freight_cost]]</f>
        <v>708.19666666666637</v>
      </c>
      <c r="R1283" t="s">
        <v>660</v>
      </c>
      <c r="S1283" t="s">
        <v>661</v>
      </c>
      <c r="T1283">
        <v>1</v>
      </c>
      <c r="U1283" s="9">
        <v>10000</v>
      </c>
      <c r="V1283">
        <v>7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s="8">
        <v>2520</v>
      </c>
    </row>
    <row r="1284" spans="1:33" x14ac:dyDescent="0.3">
      <c r="A1284" t="s">
        <v>530</v>
      </c>
      <c r="B1284" t="s">
        <v>1682</v>
      </c>
      <c r="C1284" s="4">
        <v>45191</v>
      </c>
      <c r="D1284">
        <v>613</v>
      </c>
      <c r="E1284" t="s">
        <v>656</v>
      </c>
      <c r="F1284" s="10">
        <v>0.133333333333333</v>
      </c>
      <c r="G1284" s="8">
        <v>704</v>
      </c>
      <c r="H1284" t="s">
        <v>588</v>
      </c>
      <c r="I1284" s="8">
        <v>699.45333333333303</v>
      </c>
      <c r="J1284" t="s">
        <v>1162</v>
      </c>
      <c r="K1284">
        <v>163</v>
      </c>
      <c r="L1284" t="s">
        <v>806</v>
      </c>
      <c r="M1284" s="4">
        <v>45197</v>
      </c>
      <c r="N1284" s="4">
        <v>45196</v>
      </c>
      <c r="O1284" s="8">
        <v>8.7433333333333305</v>
      </c>
      <c r="P1284" s="8">
        <v>699.45333333333303</v>
      </c>
      <c r="Q1284" s="8">
        <f>Table1[[#This Row],[material_cost]]+Table1[[#This Row],[freight_cost]]</f>
        <v>708.19666666666637</v>
      </c>
      <c r="R1284" t="s">
        <v>660</v>
      </c>
      <c r="S1284" t="s">
        <v>661</v>
      </c>
      <c r="T1284">
        <v>3</v>
      </c>
      <c r="U1284" s="9">
        <v>10000</v>
      </c>
      <c r="V1284">
        <v>6.5</v>
      </c>
      <c r="W1284">
        <v>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s="8">
        <v>1560</v>
      </c>
    </row>
    <row r="1285" spans="1:33" x14ac:dyDescent="0.3">
      <c r="A1285" t="s">
        <v>530</v>
      </c>
      <c r="B1285" t="s">
        <v>1683</v>
      </c>
      <c r="C1285" s="4">
        <v>45191</v>
      </c>
      <c r="D1285">
        <v>613</v>
      </c>
      <c r="E1285" t="s">
        <v>656</v>
      </c>
      <c r="F1285" s="10">
        <v>0.36099999999999999</v>
      </c>
      <c r="G1285" s="8">
        <v>2111.85</v>
      </c>
      <c r="H1285" t="s">
        <v>675</v>
      </c>
      <c r="I1285" s="8">
        <v>2111.88</v>
      </c>
      <c r="J1285" t="s">
        <v>676</v>
      </c>
      <c r="K1285">
        <v>182</v>
      </c>
      <c r="L1285" t="s">
        <v>677</v>
      </c>
      <c r="M1285" s="4">
        <v>45201</v>
      </c>
      <c r="N1285" s="4">
        <v>45197</v>
      </c>
      <c r="O1285" s="8">
        <v>29.25</v>
      </c>
      <c r="P1285" s="8">
        <v>2111.85</v>
      </c>
      <c r="Q1285" s="8">
        <f>Table1[[#This Row],[material_cost]]+Table1[[#This Row],[freight_cost]]</f>
        <v>2141.1</v>
      </c>
      <c r="R1285" t="s">
        <v>660</v>
      </c>
      <c r="S1285" t="s">
        <v>661</v>
      </c>
      <c r="T1285">
        <v>1</v>
      </c>
      <c r="U1285" s="9">
        <v>10000</v>
      </c>
      <c r="V1285">
        <v>8.125</v>
      </c>
      <c r="W1285">
        <v>6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s="8">
        <v>5850</v>
      </c>
    </row>
    <row r="1286" spans="1:33" x14ac:dyDescent="0.3">
      <c r="A1286" t="s">
        <v>530</v>
      </c>
      <c r="B1286" t="s">
        <v>1684</v>
      </c>
      <c r="C1286" s="4">
        <v>45191</v>
      </c>
      <c r="D1286">
        <v>1066</v>
      </c>
      <c r="E1286" t="s">
        <v>671</v>
      </c>
      <c r="F1286" s="10">
        <v>0.03</v>
      </c>
      <c r="G1286" s="8">
        <v>864</v>
      </c>
      <c r="H1286" t="s">
        <v>723</v>
      </c>
      <c r="I1286" s="8">
        <v>864</v>
      </c>
      <c r="J1286" t="s">
        <v>765</v>
      </c>
      <c r="K1286">
        <v>296</v>
      </c>
      <c r="M1286" s="4">
        <v>45198</v>
      </c>
      <c r="N1286" s="4">
        <v>45197</v>
      </c>
      <c r="O1286" s="8">
        <v>0</v>
      </c>
      <c r="P1286" s="8">
        <v>936.9</v>
      </c>
      <c r="Q1286" s="8">
        <f>Table1[[#This Row],[material_cost]]+Table1[[#This Row],[freight_cost]]</f>
        <v>936.9</v>
      </c>
      <c r="R1286" t="s">
        <v>673</v>
      </c>
      <c r="S1286" t="s">
        <v>661</v>
      </c>
      <c r="T1286">
        <v>1</v>
      </c>
      <c r="U1286" s="9">
        <v>10000</v>
      </c>
      <c r="V1286">
        <v>10.125</v>
      </c>
      <c r="W1286">
        <v>10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s="8">
        <v>12150</v>
      </c>
    </row>
    <row r="1287" spans="1:33" x14ac:dyDescent="0.3">
      <c r="A1287" t="s">
        <v>530</v>
      </c>
      <c r="B1287" t="s">
        <v>1684</v>
      </c>
      <c r="C1287" s="4">
        <v>45191</v>
      </c>
      <c r="D1287">
        <v>1066</v>
      </c>
      <c r="E1287" t="s">
        <v>671</v>
      </c>
      <c r="F1287" s="10">
        <v>0.03</v>
      </c>
      <c r="G1287" s="8">
        <v>864</v>
      </c>
      <c r="H1287" t="s">
        <v>723</v>
      </c>
      <c r="I1287" s="8">
        <v>864</v>
      </c>
      <c r="J1287" t="s">
        <v>765</v>
      </c>
      <c r="K1287">
        <v>296</v>
      </c>
      <c r="M1287" s="4">
        <v>45198</v>
      </c>
      <c r="N1287" s="4">
        <v>45197</v>
      </c>
      <c r="O1287" s="8">
        <v>0</v>
      </c>
      <c r="P1287" s="8">
        <v>936.9</v>
      </c>
      <c r="Q1287" s="8">
        <f>Table1[[#This Row],[material_cost]]+Table1[[#This Row],[freight_cost]]</f>
        <v>936.9</v>
      </c>
      <c r="R1287" t="s">
        <v>673</v>
      </c>
      <c r="S1287" t="s">
        <v>661</v>
      </c>
      <c r="T1287">
        <v>3</v>
      </c>
      <c r="U1287" s="9">
        <v>10000</v>
      </c>
      <c r="V1287">
        <v>12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s="8">
        <v>8640</v>
      </c>
    </row>
    <row r="1288" spans="1:33" x14ac:dyDescent="0.3">
      <c r="A1288" t="s">
        <v>530</v>
      </c>
      <c r="B1288" t="s">
        <v>1684</v>
      </c>
      <c r="C1288" s="4">
        <v>45191</v>
      </c>
      <c r="D1288">
        <v>1066</v>
      </c>
      <c r="E1288" t="s">
        <v>671</v>
      </c>
      <c r="F1288" s="10">
        <v>0.03</v>
      </c>
      <c r="G1288" s="8">
        <v>864</v>
      </c>
      <c r="H1288" t="s">
        <v>723</v>
      </c>
      <c r="I1288" s="8">
        <v>864</v>
      </c>
      <c r="J1288" t="s">
        <v>765</v>
      </c>
      <c r="K1288">
        <v>296</v>
      </c>
      <c r="M1288" s="4">
        <v>45198</v>
      </c>
      <c r="N1288" s="4">
        <v>45197</v>
      </c>
      <c r="O1288" s="8">
        <v>0</v>
      </c>
      <c r="P1288" s="8">
        <v>936.9</v>
      </c>
      <c r="Q1288" s="8">
        <f>Table1[[#This Row],[material_cost]]+Table1[[#This Row],[freight_cost]]</f>
        <v>936.9</v>
      </c>
      <c r="R1288" t="s">
        <v>673</v>
      </c>
      <c r="S1288" t="s">
        <v>661</v>
      </c>
      <c r="T1288">
        <v>2</v>
      </c>
      <c r="U1288" s="9">
        <v>10000</v>
      </c>
      <c r="V1288">
        <v>11.125</v>
      </c>
      <c r="W1288">
        <v>6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8">
        <v>8010</v>
      </c>
    </row>
    <row r="1289" spans="1:33" x14ac:dyDescent="0.3">
      <c r="A1289" t="s">
        <v>530</v>
      </c>
      <c r="B1289" t="s">
        <v>1685</v>
      </c>
      <c r="C1289" s="4">
        <v>45191</v>
      </c>
      <c r="D1289">
        <v>613</v>
      </c>
      <c r="E1289" t="s">
        <v>656</v>
      </c>
      <c r="F1289" s="10">
        <v>0.16350000000000001</v>
      </c>
      <c r="G1289" s="8">
        <v>2776.23</v>
      </c>
      <c r="H1289" t="s">
        <v>961</v>
      </c>
      <c r="I1289" s="8">
        <v>2757.27</v>
      </c>
      <c r="J1289" t="s">
        <v>962</v>
      </c>
      <c r="K1289">
        <v>90</v>
      </c>
      <c r="L1289" t="s">
        <v>963</v>
      </c>
      <c r="M1289" s="4">
        <v>45202</v>
      </c>
      <c r="N1289" s="4">
        <v>45198</v>
      </c>
      <c r="O1289" s="8">
        <v>42.16</v>
      </c>
      <c r="P1289" s="8">
        <v>2757.2649999999999</v>
      </c>
      <c r="Q1289" s="8">
        <f>Table1[[#This Row],[material_cost]]+Table1[[#This Row],[freight_cost]]</f>
        <v>2799.4249999999997</v>
      </c>
      <c r="R1289" t="s">
        <v>660</v>
      </c>
      <c r="S1289" t="s">
        <v>661</v>
      </c>
      <c r="T1289">
        <v>1</v>
      </c>
      <c r="U1289" s="9">
        <v>10000</v>
      </c>
      <c r="V1289">
        <v>11.5</v>
      </c>
      <c r="W1289">
        <v>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s="8">
        <v>6900</v>
      </c>
    </row>
    <row r="1290" spans="1:33" x14ac:dyDescent="0.3">
      <c r="A1290" t="s">
        <v>530</v>
      </c>
      <c r="B1290" t="s">
        <v>1685</v>
      </c>
      <c r="C1290" s="4">
        <v>45191</v>
      </c>
      <c r="D1290">
        <v>613</v>
      </c>
      <c r="E1290" t="s">
        <v>656</v>
      </c>
      <c r="F1290" s="10">
        <v>0.16350000000000001</v>
      </c>
      <c r="G1290" s="8">
        <v>2776.23</v>
      </c>
      <c r="H1290" t="s">
        <v>961</v>
      </c>
      <c r="I1290" s="8">
        <v>2757.27</v>
      </c>
      <c r="J1290" t="s">
        <v>962</v>
      </c>
      <c r="K1290">
        <v>90</v>
      </c>
      <c r="L1290" t="s">
        <v>963</v>
      </c>
      <c r="M1290" s="4">
        <v>45202</v>
      </c>
      <c r="N1290" s="4">
        <v>45198</v>
      </c>
      <c r="O1290" s="8">
        <v>42.16</v>
      </c>
      <c r="P1290" s="8">
        <v>2757.2649999999999</v>
      </c>
      <c r="Q1290" s="8">
        <f>Table1[[#This Row],[material_cost]]+Table1[[#This Row],[freight_cost]]</f>
        <v>2799.4249999999997</v>
      </c>
      <c r="R1290" t="s">
        <v>660</v>
      </c>
      <c r="S1290" t="s">
        <v>661</v>
      </c>
      <c r="T1290">
        <v>2</v>
      </c>
      <c r="U1290" s="9">
        <v>10000</v>
      </c>
      <c r="V1290">
        <v>10.5</v>
      </c>
      <c r="W1290">
        <v>8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s="8">
        <v>10080</v>
      </c>
    </row>
    <row r="1291" spans="1:33" x14ac:dyDescent="0.3">
      <c r="A1291" t="s">
        <v>530</v>
      </c>
      <c r="B1291" t="s">
        <v>1686</v>
      </c>
      <c r="C1291" s="4">
        <v>45191</v>
      </c>
      <c r="D1291">
        <v>1066</v>
      </c>
      <c r="E1291" t="s">
        <v>671</v>
      </c>
      <c r="F1291" s="10">
        <v>2.36666666666666E-2</v>
      </c>
      <c r="G1291" s="8">
        <v>273.35333333333301</v>
      </c>
      <c r="H1291" t="s">
        <v>587</v>
      </c>
      <c r="I1291" s="8">
        <v>273.35333333333301</v>
      </c>
      <c r="J1291" t="s">
        <v>929</v>
      </c>
      <c r="K1291">
        <v>58</v>
      </c>
      <c r="L1291" t="s">
        <v>528</v>
      </c>
      <c r="M1291" s="4">
        <v>45196</v>
      </c>
      <c r="N1291" s="4">
        <v>45196</v>
      </c>
      <c r="O1291" s="8">
        <v>0</v>
      </c>
      <c r="P1291" s="8">
        <v>273.363333333333</v>
      </c>
      <c r="Q1291" s="8">
        <f>Table1[[#This Row],[material_cost]]+Table1[[#This Row],[freight_cost]]</f>
        <v>273.363333333333</v>
      </c>
      <c r="R1291" t="s">
        <v>673</v>
      </c>
      <c r="S1291" t="s">
        <v>661</v>
      </c>
      <c r="T1291">
        <v>1</v>
      </c>
      <c r="U1291" s="9">
        <v>10000</v>
      </c>
      <c r="V1291">
        <v>7.875</v>
      </c>
      <c r="W1291">
        <v>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s="8">
        <v>2835</v>
      </c>
    </row>
    <row r="1292" spans="1:33" x14ac:dyDescent="0.3">
      <c r="A1292" t="s">
        <v>530</v>
      </c>
      <c r="B1292" t="s">
        <v>1686</v>
      </c>
      <c r="C1292" s="4">
        <v>45191</v>
      </c>
      <c r="D1292">
        <v>1066</v>
      </c>
      <c r="E1292" t="s">
        <v>671</v>
      </c>
      <c r="F1292" s="10">
        <v>2.36666666666666E-2</v>
      </c>
      <c r="G1292" s="8">
        <v>273.35333333333301</v>
      </c>
      <c r="H1292" t="s">
        <v>587</v>
      </c>
      <c r="I1292" s="8">
        <v>273.35333333333301</v>
      </c>
      <c r="J1292" t="s">
        <v>929</v>
      </c>
      <c r="K1292">
        <v>58</v>
      </c>
      <c r="L1292" t="s">
        <v>528</v>
      </c>
      <c r="M1292" s="4">
        <v>45196</v>
      </c>
      <c r="N1292" s="4">
        <v>45196</v>
      </c>
      <c r="O1292" s="8">
        <v>0</v>
      </c>
      <c r="P1292" s="8">
        <v>273.363333333333</v>
      </c>
      <c r="Q1292" s="8">
        <f>Table1[[#This Row],[material_cost]]+Table1[[#This Row],[freight_cost]]</f>
        <v>273.363333333333</v>
      </c>
      <c r="R1292" t="s">
        <v>673</v>
      </c>
      <c r="S1292" t="s">
        <v>661</v>
      </c>
      <c r="T1292">
        <v>3</v>
      </c>
      <c r="U1292" s="9">
        <v>10000</v>
      </c>
      <c r="V1292">
        <v>4.875</v>
      </c>
      <c r="W1292">
        <v>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s="8">
        <v>2340</v>
      </c>
    </row>
    <row r="1293" spans="1:33" x14ac:dyDescent="0.3">
      <c r="A1293" t="s">
        <v>530</v>
      </c>
      <c r="B1293" t="s">
        <v>1686</v>
      </c>
      <c r="C1293" s="4">
        <v>45191</v>
      </c>
      <c r="D1293">
        <v>1066</v>
      </c>
      <c r="E1293" t="s">
        <v>671</v>
      </c>
      <c r="F1293" s="10">
        <v>2.36666666666666E-2</v>
      </c>
      <c r="G1293" s="8">
        <v>273.35333333333301</v>
      </c>
      <c r="H1293" t="s">
        <v>587</v>
      </c>
      <c r="I1293" s="8">
        <v>273.35333333333301</v>
      </c>
      <c r="J1293" t="s">
        <v>929</v>
      </c>
      <c r="K1293">
        <v>58</v>
      </c>
      <c r="L1293" t="s">
        <v>528</v>
      </c>
      <c r="M1293" s="4">
        <v>45196</v>
      </c>
      <c r="N1293" s="4">
        <v>45196</v>
      </c>
      <c r="O1293" s="8">
        <v>0</v>
      </c>
      <c r="P1293" s="8">
        <v>273.363333333333</v>
      </c>
      <c r="Q1293" s="8">
        <f>Table1[[#This Row],[material_cost]]+Table1[[#This Row],[freight_cost]]</f>
        <v>273.363333333333</v>
      </c>
      <c r="R1293" t="s">
        <v>673</v>
      </c>
      <c r="S1293" t="s">
        <v>661</v>
      </c>
      <c r="T1293">
        <v>2</v>
      </c>
      <c r="U1293" s="9">
        <v>10000</v>
      </c>
      <c r="V1293">
        <v>10.625</v>
      </c>
      <c r="W1293">
        <v>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s="8">
        <v>6375</v>
      </c>
    </row>
    <row r="1294" spans="1:33" x14ac:dyDescent="0.3">
      <c r="A1294" t="s">
        <v>530</v>
      </c>
      <c r="B1294" t="s">
        <v>1687</v>
      </c>
      <c r="C1294" s="4">
        <v>45194</v>
      </c>
      <c r="D1294">
        <v>613</v>
      </c>
      <c r="E1294" t="s">
        <v>656</v>
      </c>
      <c r="F1294" s="10">
        <v>0.109</v>
      </c>
      <c r="G1294" s="8">
        <v>2566.9533333333302</v>
      </c>
      <c r="H1294" t="s">
        <v>961</v>
      </c>
      <c r="I1294" s="8">
        <v>2542.59666666666</v>
      </c>
      <c r="J1294" t="s">
        <v>998</v>
      </c>
      <c r="K1294">
        <v>90</v>
      </c>
      <c r="L1294" t="s">
        <v>963</v>
      </c>
      <c r="M1294" s="4">
        <v>45202</v>
      </c>
      <c r="N1294" s="4">
        <v>45202</v>
      </c>
      <c r="O1294" s="8">
        <v>38.876666666666601</v>
      </c>
      <c r="P1294" s="8">
        <v>2542.5833333333298</v>
      </c>
      <c r="Q1294" s="8">
        <f>Table1[[#This Row],[material_cost]]+Table1[[#This Row],[freight_cost]]</f>
        <v>2581.4599999999964</v>
      </c>
      <c r="R1294" t="s">
        <v>660</v>
      </c>
      <c r="S1294" t="s">
        <v>661</v>
      </c>
      <c r="T1294">
        <v>3</v>
      </c>
      <c r="U1294" s="9">
        <v>10000</v>
      </c>
      <c r="V1294">
        <v>12.875</v>
      </c>
      <c r="W1294">
        <v>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s="8">
        <v>4635</v>
      </c>
    </row>
    <row r="1295" spans="1:33" x14ac:dyDescent="0.3">
      <c r="A1295" t="s">
        <v>530</v>
      </c>
      <c r="B1295" t="s">
        <v>1687</v>
      </c>
      <c r="C1295" s="4">
        <v>45194</v>
      </c>
      <c r="D1295">
        <v>613</v>
      </c>
      <c r="E1295" t="s">
        <v>656</v>
      </c>
      <c r="F1295" s="10">
        <v>0.109</v>
      </c>
      <c r="G1295" s="8">
        <v>2566.9533333333302</v>
      </c>
      <c r="H1295" t="s">
        <v>961</v>
      </c>
      <c r="I1295" s="8">
        <v>2542.59666666666</v>
      </c>
      <c r="J1295" t="s">
        <v>998</v>
      </c>
      <c r="K1295">
        <v>90</v>
      </c>
      <c r="L1295" t="s">
        <v>963</v>
      </c>
      <c r="M1295" s="4">
        <v>45202</v>
      </c>
      <c r="N1295" s="4">
        <v>45202</v>
      </c>
      <c r="O1295" s="8">
        <v>38.876666666666601</v>
      </c>
      <c r="P1295" s="8">
        <v>2542.5833333333298</v>
      </c>
      <c r="Q1295" s="8">
        <f>Table1[[#This Row],[material_cost]]+Table1[[#This Row],[freight_cost]]</f>
        <v>2581.4599999999964</v>
      </c>
      <c r="R1295" t="s">
        <v>660</v>
      </c>
      <c r="S1295" t="s">
        <v>661</v>
      </c>
      <c r="T1295">
        <v>2</v>
      </c>
      <c r="U1295" s="9">
        <v>10000</v>
      </c>
      <c r="V1295">
        <v>12.625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s="8">
        <v>7575</v>
      </c>
    </row>
    <row r="1296" spans="1:33" x14ac:dyDescent="0.3">
      <c r="A1296" t="s">
        <v>530</v>
      </c>
      <c r="B1296" t="s">
        <v>1687</v>
      </c>
      <c r="C1296" s="4">
        <v>45194</v>
      </c>
      <c r="D1296">
        <v>613</v>
      </c>
      <c r="E1296" t="s">
        <v>656</v>
      </c>
      <c r="F1296" s="10">
        <v>0.109</v>
      </c>
      <c r="G1296" s="8">
        <v>2566.9533333333302</v>
      </c>
      <c r="H1296" t="s">
        <v>961</v>
      </c>
      <c r="I1296" s="8">
        <v>2542.59666666666</v>
      </c>
      <c r="J1296" t="s">
        <v>998</v>
      </c>
      <c r="K1296">
        <v>90</v>
      </c>
      <c r="L1296" t="s">
        <v>963</v>
      </c>
      <c r="M1296" s="4">
        <v>45202</v>
      </c>
      <c r="N1296" s="4">
        <v>45202</v>
      </c>
      <c r="O1296" s="8">
        <v>38.876666666666601</v>
      </c>
      <c r="P1296" s="8">
        <v>2542.5833333333298</v>
      </c>
      <c r="Q1296" s="8">
        <f>Table1[[#This Row],[material_cost]]+Table1[[#This Row],[freight_cost]]</f>
        <v>2581.4599999999964</v>
      </c>
      <c r="R1296" t="s">
        <v>660</v>
      </c>
      <c r="S1296" t="s">
        <v>661</v>
      </c>
      <c r="T1296">
        <v>1</v>
      </c>
      <c r="U1296" s="9">
        <v>10000</v>
      </c>
      <c r="V1296">
        <v>10.5</v>
      </c>
      <c r="W1296">
        <v>9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s="8">
        <v>11340</v>
      </c>
    </row>
    <row r="1297" spans="1:33" x14ac:dyDescent="0.3">
      <c r="A1297" t="s">
        <v>530</v>
      </c>
      <c r="B1297" t="s">
        <v>1688</v>
      </c>
      <c r="C1297" s="4">
        <v>45194</v>
      </c>
      <c r="D1297">
        <v>327</v>
      </c>
      <c r="E1297" t="s">
        <v>668</v>
      </c>
      <c r="F1297" s="10">
        <v>0.495</v>
      </c>
      <c r="G1297" s="8">
        <v>2598.75</v>
      </c>
      <c r="H1297">
        <v>8027</v>
      </c>
      <c r="I1297" s="8">
        <v>2440.5700000000002</v>
      </c>
      <c r="J1297" t="s">
        <v>695</v>
      </c>
      <c r="K1297">
        <v>144</v>
      </c>
      <c r="L1297" t="s">
        <v>344</v>
      </c>
      <c r="M1297" s="4">
        <v>45198</v>
      </c>
      <c r="N1297" s="4">
        <v>45198</v>
      </c>
      <c r="O1297" s="8">
        <v>0</v>
      </c>
      <c r="P1297" s="8">
        <v>2440.6</v>
      </c>
      <c r="Q1297" s="8">
        <f>Table1[[#This Row],[material_cost]]+Table1[[#This Row],[freight_cost]]</f>
        <v>2440.6</v>
      </c>
      <c r="R1297" t="s">
        <v>19</v>
      </c>
      <c r="S1297" t="s">
        <v>661</v>
      </c>
      <c r="T1297">
        <v>1</v>
      </c>
      <c r="U1297" s="9">
        <v>10000</v>
      </c>
      <c r="V1297">
        <v>6.25</v>
      </c>
      <c r="W1297">
        <v>7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s="8">
        <v>5250</v>
      </c>
    </row>
    <row r="1298" spans="1:33" x14ac:dyDescent="0.3">
      <c r="A1298" t="s">
        <v>530</v>
      </c>
      <c r="B1298" t="s">
        <v>1689</v>
      </c>
      <c r="C1298" s="4">
        <v>45194</v>
      </c>
      <c r="D1298">
        <v>613</v>
      </c>
      <c r="E1298" t="s">
        <v>656</v>
      </c>
      <c r="F1298" s="10">
        <v>0.120333333333333</v>
      </c>
      <c r="G1298" s="8">
        <v>989.14</v>
      </c>
      <c r="H1298" t="s">
        <v>675</v>
      </c>
      <c r="I1298" s="8">
        <v>987.69666666666603</v>
      </c>
      <c r="J1298" t="s">
        <v>1337</v>
      </c>
      <c r="K1298">
        <v>182</v>
      </c>
      <c r="L1298" t="s">
        <v>677</v>
      </c>
      <c r="M1298" s="4">
        <v>45201</v>
      </c>
      <c r="N1298" s="4">
        <v>45202</v>
      </c>
      <c r="O1298" s="8">
        <v>13.68</v>
      </c>
      <c r="P1298" s="8">
        <v>987.69666666666603</v>
      </c>
      <c r="Q1298" s="8">
        <f>Table1[[#This Row],[material_cost]]+Table1[[#This Row],[freight_cost]]</f>
        <v>1001.376666666666</v>
      </c>
      <c r="R1298" t="s">
        <v>660</v>
      </c>
      <c r="S1298" t="s">
        <v>661</v>
      </c>
      <c r="T1298">
        <v>3</v>
      </c>
      <c r="U1298" s="9">
        <v>10000</v>
      </c>
      <c r="V1298">
        <v>10</v>
      </c>
      <c r="W1298">
        <v>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s="8">
        <v>2400</v>
      </c>
    </row>
    <row r="1299" spans="1:33" x14ac:dyDescent="0.3">
      <c r="A1299" t="s">
        <v>530</v>
      </c>
      <c r="B1299" t="s">
        <v>1689</v>
      </c>
      <c r="C1299" s="4">
        <v>45194</v>
      </c>
      <c r="D1299">
        <v>613</v>
      </c>
      <c r="E1299" t="s">
        <v>656</v>
      </c>
      <c r="F1299" s="10">
        <v>0.120333333333333</v>
      </c>
      <c r="G1299" s="8">
        <v>989.14</v>
      </c>
      <c r="H1299" t="s">
        <v>675</v>
      </c>
      <c r="I1299" s="8">
        <v>987.69666666666603</v>
      </c>
      <c r="J1299" t="s">
        <v>1337</v>
      </c>
      <c r="K1299">
        <v>182</v>
      </c>
      <c r="L1299" t="s">
        <v>677</v>
      </c>
      <c r="M1299" s="4">
        <v>45201</v>
      </c>
      <c r="N1299" s="4">
        <v>45202</v>
      </c>
      <c r="O1299" s="8">
        <v>13.68</v>
      </c>
      <c r="P1299" s="8">
        <v>987.69666666666603</v>
      </c>
      <c r="Q1299" s="8">
        <f>Table1[[#This Row],[material_cost]]+Table1[[#This Row],[freight_cost]]</f>
        <v>1001.376666666666</v>
      </c>
      <c r="R1299" t="s">
        <v>660</v>
      </c>
      <c r="S1299" t="s">
        <v>661</v>
      </c>
      <c r="T1299">
        <v>2</v>
      </c>
      <c r="U1299" s="9">
        <v>10000</v>
      </c>
      <c r="V1299">
        <v>8.125</v>
      </c>
      <c r="W1299">
        <v>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s="8">
        <v>3900</v>
      </c>
    </row>
    <row r="1300" spans="1:33" x14ac:dyDescent="0.3">
      <c r="A1300" t="s">
        <v>530</v>
      </c>
      <c r="B1300" t="s">
        <v>1689</v>
      </c>
      <c r="C1300" s="4">
        <v>45194</v>
      </c>
      <c r="D1300">
        <v>613</v>
      </c>
      <c r="E1300" t="s">
        <v>656</v>
      </c>
      <c r="F1300" s="10">
        <v>0.120333333333333</v>
      </c>
      <c r="G1300" s="8">
        <v>989.14</v>
      </c>
      <c r="H1300" t="s">
        <v>675</v>
      </c>
      <c r="I1300" s="8">
        <v>987.69666666666603</v>
      </c>
      <c r="J1300" t="s">
        <v>1337</v>
      </c>
      <c r="K1300">
        <v>182</v>
      </c>
      <c r="L1300" t="s">
        <v>677</v>
      </c>
      <c r="M1300" s="4">
        <v>45201</v>
      </c>
      <c r="N1300" s="4">
        <v>45202</v>
      </c>
      <c r="O1300" s="8">
        <v>13.68</v>
      </c>
      <c r="P1300" s="8">
        <v>987.69666666666603</v>
      </c>
      <c r="Q1300" s="8">
        <f>Table1[[#This Row],[material_cost]]+Table1[[#This Row],[freight_cost]]</f>
        <v>1001.376666666666</v>
      </c>
      <c r="R1300" t="s">
        <v>660</v>
      </c>
      <c r="S1300" t="s">
        <v>661</v>
      </c>
      <c r="T1300">
        <v>1</v>
      </c>
      <c r="U1300" s="9">
        <v>10000</v>
      </c>
      <c r="V1300">
        <v>8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s="8">
        <v>1920</v>
      </c>
    </row>
    <row r="1301" spans="1:33" x14ac:dyDescent="0.3">
      <c r="A1301" t="s">
        <v>530</v>
      </c>
      <c r="B1301" t="s">
        <v>1690</v>
      </c>
      <c r="C1301" s="4">
        <v>45194</v>
      </c>
      <c r="D1301">
        <v>1066</v>
      </c>
      <c r="E1301" t="s">
        <v>671</v>
      </c>
      <c r="F1301" s="10">
        <v>3.5499999999999997E-2</v>
      </c>
      <c r="G1301" s="8">
        <v>281.69499999999999</v>
      </c>
      <c r="H1301" t="s">
        <v>587</v>
      </c>
      <c r="I1301" s="8">
        <v>281.69499999999999</v>
      </c>
      <c r="J1301" t="s">
        <v>827</v>
      </c>
      <c r="K1301">
        <v>58</v>
      </c>
      <c r="L1301" t="s">
        <v>528</v>
      </c>
      <c r="M1301" s="4">
        <v>45198</v>
      </c>
      <c r="N1301" s="4">
        <v>45198</v>
      </c>
      <c r="O1301" s="8">
        <v>0</v>
      </c>
      <c r="P1301" s="8">
        <v>281.70499999999998</v>
      </c>
      <c r="Q1301" s="8">
        <f>Table1[[#This Row],[material_cost]]+Table1[[#This Row],[freight_cost]]</f>
        <v>281.70499999999998</v>
      </c>
      <c r="R1301" t="s">
        <v>673</v>
      </c>
      <c r="S1301" t="s">
        <v>661</v>
      </c>
      <c r="T1301">
        <v>2</v>
      </c>
      <c r="U1301" s="9">
        <v>10000</v>
      </c>
      <c r="V1301">
        <v>10.625</v>
      </c>
      <c r="W1301">
        <v>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s="8">
        <v>5100</v>
      </c>
    </row>
    <row r="1302" spans="1:33" x14ac:dyDescent="0.3">
      <c r="A1302" t="s">
        <v>530</v>
      </c>
      <c r="B1302" t="s">
        <v>1690</v>
      </c>
      <c r="C1302" s="4">
        <v>45194</v>
      </c>
      <c r="D1302">
        <v>1066</v>
      </c>
      <c r="E1302" t="s">
        <v>671</v>
      </c>
      <c r="F1302" s="10">
        <v>3.5499999999999997E-2</v>
      </c>
      <c r="G1302" s="8">
        <v>281.69499999999999</v>
      </c>
      <c r="H1302" t="s">
        <v>587</v>
      </c>
      <c r="I1302" s="8">
        <v>281.69499999999999</v>
      </c>
      <c r="J1302" t="s">
        <v>827</v>
      </c>
      <c r="K1302">
        <v>58</v>
      </c>
      <c r="L1302" t="s">
        <v>528</v>
      </c>
      <c r="M1302" s="4">
        <v>45198</v>
      </c>
      <c r="N1302" s="4">
        <v>45198</v>
      </c>
      <c r="O1302" s="8">
        <v>0</v>
      </c>
      <c r="P1302" s="8">
        <v>281.70499999999998</v>
      </c>
      <c r="Q1302" s="8">
        <f>Table1[[#This Row],[material_cost]]+Table1[[#This Row],[freight_cost]]</f>
        <v>281.70499999999998</v>
      </c>
      <c r="R1302" t="s">
        <v>673</v>
      </c>
      <c r="S1302" t="s">
        <v>661</v>
      </c>
      <c r="T1302">
        <v>1</v>
      </c>
      <c r="U1302" s="9">
        <v>10000</v>
      </c>
      <c r="V1302">
        <v>7.875</v>
      </c>
      <c r="W1302">
        <v>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s="8">
        <v>2835</v>
      </c>
    </row>
    <row r="1303" spans="1:33" x14ac:dyDescent="0.3">
      <c r="A1303" t="s">
        <v>530</v>
      </c>
      <c r="B1303" t="s">
        <v>1691</v>
      </c>
      <c r="C1303" s="4">
        <v>45194</v>
      </c>
      <c r="D1303">
        <v>1066</v>
      </c>
      <c r="E1303" t="s">
        <v>671</v>
      </c>
      <c r="F1303" s="10">
        <v>7.0000000000000007E-2</v>
      </c>
      <c r="G1303" s="8">
        <v>1040.55</v>
      </c>
      <c r="H1303" t="s">
        <v>742</v>
      </c>
      <c r="I1303" s="8">
        <v>1040.55</v>
      </c>
      <c r="J1303" t="s">
        <v>957</v>
      </c>
      <c r="K1303">
        <v>133</v>
      </c>
      <c r="L1303" t="s">
        <v>528</v>
      </c>
      <c r="M1303" s="4">
        <v>45198</v>
      </c>
      <c r="N1303" s="4">
        <v>45198</v>
      </c>
      <c r="O1303" s="8">
        <v>0</v>
      </c>
      <c r="P1303" s="8">
        <v>1040.58</v>
      </c>
      <c r="Q1303" s="8">
        <f>Table1[[#This Row],[material_cost]]+Table1[[#This Row],[freight_cost]]</f>
        <v>1040.58</v>
      </c>
      <c r="R1303" t="s">
        <v>673</v>
      </c>
      <c r="S1303" t="s">
        <v>661</v>
      </c>
      <c r="T1303">
        <v>2</v>
      </c>
      <c r="U1303" s="9">
        <v>10000</v>
      </c>
      <c r="V1303">
        <v>11.625</v>
      </c>
      <c r="W1303">
        <v>7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s="8">
        <v>9765</v>
      </c>
    </row>
    <row r="1304" spans="1:33" x14ac:dyDescent="0.3">
      <c r="A1304" t="s">
        <v>530</v>
      </c>
      <c r="B1304" t="s">
        <v>1691</v>
      </c>
      <c r="C1304" s="4">
        <v>45194</v>
      </c>
      <c r="D1304">
        <v>1066</v>
      </c>
      <c r="E1304" t="s">
        <v>671</v>
      </c>
      <c r="F1304" s="10">
        <v>7.0000000000000007E-2</v>
      </c>
      <c r="G1304" s="8">
        <v>1040.55</v>
      </c>
      <c r="H1304" t="s">
        <v>742</v>
      </c>
      <c r="I1304" s="8">
        <v>1040.55</v>
      </c>
      <c r="J1304" t="s">
        <v>957</v>
      </c>
      <c r="K1304">
        <v>133</v>
      </c>
      <c r="L1304" t="s">
        <v>528</v>
      </c>
      <c r="M1304" s="4">
        <v>45198</v>
      </c>
      <c r="N1304" s="4">
        <v>45198</v>
      </c>
      <c r="O1304" s="8">
        <v>0</v>
      </c>
      <c r="P1304" s="8">
        <v>1040.58</v>
      </c>
      <c r="Q1304" s="8">
        <f>Table1[[#This Row],[material_cost]]+Table1[[#This Row],[freight_cost]]</f>
        <v>1040.58</v>
      </c>
      <c r="R1304" t="s">
        <v>673</v>
      </c>
      <c r="S1304" t="s">
        <v>661</v>
      </c>
      <c r="T1304">
        <v>1</v>
      </c>
      <c r="U1304" s="9">
        <v>10000</v>
      </c>
      <c r="V1304">
        <v>10.625</v>
      </c>
      <c r="W1304">
        <v>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s="8">
        <v>5100</v>
      </c>
    </row>
    <row r="1305" spans="1:33" x14ac:dyDescent="0.3">
      <c r="A1305" t="s">
        <v>530</v>
      </c>
      <c r="B1305" t="s">
        <v>1692</v>
      </c>
      <c r="C1305" s="4">
        <v>45194</v>
      </c>
      <c r="D1305">
        <v>613</v>
      </c>
      <c r="E1305" t="s">
        <v>656</v>
      </c>
      <c r="F1305" s="10">
        <v>0.32700000000000001</v>
      </c>
      <c r="G1305" s="8">
        <v>2913.57</v>
      </c>
      <c r="H1305" t="s">
        <v>961</v>
      </c>
      <c r="I1305" s="8">
        <v>2844.64</v>
      </c>
      <c r="J1305" t="s">
        <v>1016</v>
      </c>
      <c r="K1305">
        <v>90</v>
      </c>
      <c r="L1305" t="s">
        <v>963</v>
      </c>
      <c r="M1305" s="4">
        <v>45203</v>
      </c>
      <c r="N1305" s="4">
        <v>45203</v>
      </c>
      <c r="O1305" s="8">
        <v>43.5</v>
      </c>
      <c r="P1305" s="8">
        <v>2844.62</v>
      </c>
      <c r="Q1305" s="8">
        <f>Table1[[#This Row],[material_cost]]+Table1[[#This Row],[freight_cost]]</f>
        <v>2888.12</v>
      </c>
      <c r="R1305" t="s">
        <v>660</v>
      </c>
      <c r="S1305" t="s">
        <v>661</v>
      </c>
      <c r="T1305">
        <v>1</v>
      </c>
      <c r="U1305" s="9">
        <v>10000</v>
      </c>
      <c r="V1305">
        <v>12.375</v>
      </c>
      <c r="W1305">
        <v>6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s="8">
        <v>8910</v>
      </c>
    </row>
    <row r="1306" spans="1:33" x14ac:dyDescent="0.3">
      <c r="A1306" t="s">
        <v>530</v>
      </c>
      <c r="B1306" t="s">
        <v>1693</v>
      </c>
      <c r="C1306" s="4">
        <v>45196</v>
      </c>
      <c r="D1306">
        <v>327</v>
      </c>
      <c r="E1306" t="s">
        <v>668</v>
      </c>
      <c r="F1306" s="10">
        <v>0.40100000000000002</v>
      </c>
      <c r="G1306" s="8">
        <v>460.15</v>
      </c>
      <c r="H1306" t="s">
        <v>380</v>
      </c>
      <c r="I1306" s="8">
        <v>466.29</v>
      </c>
      <c r="J1306" t="s">
        <v>683</v>
      </c>
      <c r="K1306">
        <v>169</v>
      </c>
      <c r="L1306" t="s">
        <v>420</v>
      </c>
      <c r="M1306" s="4">
        <v>45203</v>
      </c>
      <c r="N1306" s="4">
        <v>45203</v>
      </c>
      <c r="O1306" s="8">
        <v>0</v>
      </c>
      <c r="P1306" s="8">
        <v>466.28</v>
      </c>
      <c r="Q1306" s="8">
        <f>Table1[[#This Row],[material_cost]]+Table1[[#This Row],[freight_cost]]</f>
        <v>466.28</v>
      </c>
      <c r="R1306" t="s">
        <v>19</v>
      </c>
      <c r="S1306" t="s">
        <v>661</v>
      </c>
      <c r="T1306">
        <v>1</v>
      </c>
      <c r="U1306" s="9">
        <v>7500</v>
      </c>
      <c r="V1306">
        <v>4.25</v>
      </c>
      <c r="W1306">
        <v>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s="8">
        <v>1147.5</v>
      </c>
    </row>
    <row r="1307" spans="1:33" x14ac:dyDescent="0.3">
      <c r="A1307" t="s">
        <v>530</v>
      </c>
      <c r="B1307" t="s">
        <v>1694</v>
      </c>
      <c r="C1307" s="4">
        <v>45196</v>
      </c>
      <c r="D1307">
        <v>327</v>
      </c>
      <c r="E1307" t="s">
        <v>668</v>
      </c>
      <c r="F1307" s="10">
        <v>9.9500000000000005E-2</v>
      </c>
      <c r="G1307" s="8">
        <v>1731.3</v>
      </c>
      <c r="H1307" t="s">
        <v>39</v>
      </c>
      <c r="I1307" s="8">
        <v>1750.675</v>
      </c>
      <c r="J1307" t="s">
        <v>1236</v>
      </c>
      <c r="K1307">
        <v>257</v>
      </c>
      <c r="L1307" t="s">
        <v>806</v>
      </c>
      <c r="M1307" s="4">
        <v>45204</v>
      </c>
      <c r="N1307" s="4">
        <v>45203</v>
      </c>
      <c r="O1307" s="8">
        <v>0</v>
      </c>
      <c r="P1307" s="8">
        <v>1750.6724999999999</v>
      </c>
      <c r="Q1307" s="8">
        <f>Table1[[#This Row],[material_cost]]+Table1[[#This Row],[freight_cost]]</f>
        <v>1750.6724999999999</v>
      </c>
      <c r="R1307" t="s">
        <v>19</v>
      </c>
      <c r="S1307" t="s">
        <v>661</v>
      </c>
      <c r="T1307">
        <v>3</v>
      </c>
      <c r="U1307" s="9">
        <v>10000</v>
      </c>
      <c r="V1307">
        <v>8</v>
      </c>
      <c r="W1307">
        <v>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s="8">
        <v>1920</v>
      </c>
    </row>
    <row r="1308" spans="1:33" x14ac:dyDescent="0.3">
      <c r="A1308" t="s">
        <v>530</v>
      </c>
      <c r="B1308" t="s">
        <v>1694</v>
      </c>
      <c r="C1308" s="4">
        <v>45196</v>
      </c>
      <c r="D1308">
        <v>327</v>
      </c>
      <c r="E1308" t="s">
        <v>668</v>
      </c>
      <c r="F1308" s="10">
        <v>9.9500000000000005E-2</v>
      </c>
      <c r="G1308" s="8">
        <v>1731.3</v>
      </c>
      <c r="H1308" t="s">
        <v>39</v>
      </c>
      <c r="I1308" s="8">
        <v>1750.675</v>
      </c>
      <c r="J1308" t="s">
        <v>1236</v>
      </c>
      <c r="K1308">
        <v>257</v>
      </c>
      <c r="L1308" t="s">
        <v>806</v>
      </c>
      <c r="M1308" s="4">
        <v>45204</v>
      </c>
      <c r="N1308" s="4">
        <v>45203</v>
      </c>
      <c r="O1308" s="8">
        <v>0</v>
      </c>
      <c r="P1308" s="8">
        <v>1750.6724999999999</v>
      </c>
      <c r="Q1308" s="8">
        <f>Table1[[#This Row],[material_cost]]+Table1[[#This Row],[freight_cost]]</f>
        <v>1750.6724999999999</v>
      </c>
      <c r="R1308" t="s">
        <v>19</v>
      </c>
      <c r="S1308" t="s">
        <v>661</v>
      </c>
      <c r="T1308">
        <v>4</v>
      </c>
      <c r="U1308" s="9">
        <v>10000</v>
      </c>
      <c r="V1308">
        <v>10.875</v>
      </c>
      <c r="W1308">
        <v>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s="8">
        <v>6525</v>
      </c>
    </row>
    <row r="1309" spans="1:33" x14ac:dyDescent="0.3">
      <c r="A1309" t="s">
        <v>530</v>
      </c>
      <c r="B1309" t="s">
        <v>1694</v>
      </c>
      <c r="C1309" s="4">
        <v>45196</v>
      </c>
      <c r="D1309">
        <v>327</v>
      </c>
      <c r="E1309" t="s">
        <v>668</v>
      </c>
      <c r="F1309" s="10">
        <v>9.9500000000000005E-2</v>
      </c>
      <c r="G1309" s="8">
        <v>1731.3</v>
      </c>
      <c r="H1309" t="s">
        <v>39</v>
      </c>
      <c r="I1309" s="8">
        <v>1750.675</v>
      </c>
      <c r="J1309" t="s">
        <v>1236</v>
      </c>
      <c r="K1309">
        <v>257</v>
      </c>
      <c r="L1309" t="s">
        <v>806</v>
      </c>
      <c r="M1309" s="4">
        <v>45204</v>
      </c>
      <c r="N1309" s="4">
        <v>45203</v>
      </c>
      <c r="O1309" s="8">
        <v>0</v>
      </c>
      <c r="P1309" s="8">
        <v>1750.6724999999999</v>
      </c>
      <c r="Q1309" s="8">
        <f>Table1[[#This Row],[material_cost]]+Table1[[#This Row],[freight_cost]]</f>
        <v>1750.6724999999999</v>
      </c>
      <c r="R1309" t="s">
        <v>19</v>
      </c>
      <c r="S1309" t="s">
        <v>661</v>
      </c>
      <c r="T1309">
        <v>2</v>
      </c>
      <c r="U1309" s="9">
        <v>10000</v>
      </c>
      <c r="V1309">
        <v>11.875</v>
      </c>
      <c r="W1309">
        <v>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8">
        <v>4275</v>
      </c>
    </row>
    <row r="1310" spans="1:33" x14ac:dyDescent="0.3">
      <c r="A1310" t="s">
        <v>530</v>
      </c>
      <c r="B1310" t="s">
        <v>1694</v>
      </c>
      <c r="C1310" s="4">
        <v>45196</v>
      </c>
      <c r="D1310">
        <v>327</v>
      </c>
      <c r="E1310" t="s">
        <v>668</v>
      </c>
      <c r="F1310" s="10">
        <v>9.9500000000000005E-2</v>
      </c>
      <c r="G1310" s="8">
        <v>1731.3</v>
      </c>
      <c r="H1310" t="s">
        <v>39</v>
      </c>
      <c r="I1310" s="8">
        <v>1750.675</v>
      </c>
      <c r="J1310" t="s">
        <v>1236</v>
      </c>
      <c r="K1310">
        <v>257</v>
      </c>
      <c r="L1310" t="s">
        <v>806</v>
      </c>
      <c r="M1310" s="4">
        <v>45204</v>
      </c>
      <c r="N1310" s="4">
        <v>45203</v>
      </c>
      <c r="O1310" s="8">
        <v>0</v>
      </c>
      <c r="P1310" s="8">
        <v>1750.6724999999999</v>
      </c>
      <c r="Q1310" s="8">
        <f>Table1[[#This Row],[material_cost]]+Table1[[#This Row],[freight_cost]]</f>
        <v>1750.6724999999999</v>
      </c>
      <c r="R1310" t="s">
        <v>19</v>
      </c>
      <c r="S1310" t="s">
        <v>661</v>
      </c>
      <c r="T1310">
        <v>1</v>
      </c>
      <c r="U1310" s="9">
        <v>10000</v>
      </c>
      <c r="V1310">
        <v>13</v>
      </c>
      <c r="W1310">
        <v>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s="8">
        <v>4680</v>
      </c>
    </row>
    <row r="1311" spans="1:33" x14ac:dyDescent="0.3">
      <c r="A1311" t="s">
        <v>530</v>
      </c>
      <c r="B1311" t="s">
        <v>1695</v>
      </c>
      <c r="C1311" s="4">
        <v>45196</v>
      </c>
      <c r="D1311">
        <v>1066</v>
      </c>
      <c r="E1311" t="s">
        <v>671</v>
      </c>
      <c r="F1311" s="10">
        <v>1.7749999999999998E-2</v>
      </c>
      <c r="G1311" s="8">
        <v>206.88</v>
      </c>
      <c r="H1311" t="s">
        <v>587</v>
      </c>
      <c r="I1311" s="8">
        <v>206.88</v>
      </c>
      <c r="J1311" t="s">
        <v>907</v>
      </c>
      <c r="K1311">
        <v>58</v>
      </c>
      <c r="L1311" t="s">
        <v>528</v>
      </c>
      <c r="M1311" s="4">
        <v>45202</v>
      </c>
      <c r="N1311" s="4">
        <v>45202</v>
      </c>
      <c r="O1311" s="8">
        <v>0</v>
      </c>
      <c r="P1311" s="8">
        <v>206.88499999999999</v>
      </c>
      <c r="Q1311" s="8">
        <f>Table1[[#This Row],[material_cost]]+Table1[[#This Row],[freight_cost]]</f>
        <v>206.88499999999999</v>
      </c>
      <c r="R1311" t="s">
        <v>673</v>
      </c>
      <c r="S1311" t="s">
        <v>661</v>
      </c>
      <c r="T1311">
        <v>1</v>
      </c>
      <c r="U1311" s="9">
        <v>10000</v>
      </c>
      <c r="V1311">
        <v>4</v>
      </c>
      <c r="W1311">
        <v>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s="8">
        <v>1440</v>
      </c>
    </row>
    <row r="1312" spans="1:33" x14ac:dyDescent="0.3">
      <c r="A1312" t="s">
        <v>530</v>
      </c>
      <c r="B1312" t="s">
        <v>1695</v>
      </c>
      <c r="C1312" s="4">
        <v>45196</v>
      </c>
      <c r="D1312">
        <v>1066</v>
      </c>
      <c r="E1312" t="s">
        <v>671</v>
      </c>
      <c r="F1312" s="10">
        <v>1.7749999999999998E-2</v>
      </c>
      <c r="G1312" s="8">
        <v>206.88</v>
      </c>
      <c r="H1312" t="s">
        <v>587</v>
      </c>
      <c r="I1312" s="8">
        <v>206.88</v>
      </c>
      <c r="J1312" t="s">
        <v>907</v>
      </c>
      <c r="K1312">
        <v>58</v>
      </c>
      <c r="L1312" t="s">
        <v>528</v>
      </c>
      <c r="M1312" s="4">
        <v>45202</v>
      </c>
      <c r="N1312" s="4">
        <v>45202</v>
      </c>
      <c r="O1312" s="8">
        <v>0</v>
      </c>
      <c r="P1312" s="8">
        <v>206.88499999999999</v>
      </c>
      <c r="Q1312" s="8">
        <f>Table1[[#This Row],[material_cost]]+Table1[[#This Row],[freight_cost]]</f>
        <v>206.88499999999999</v>
      </c>
      <c r="R1312" t="s">
        <v>673</v>
      </c>
      <c r="S1312" t="s">
        <v>661</v>
      </c>
      <c r="T1312">
        <v>3</v>
      </c>
      <c r="U1312" s="9">
        <v>10000</v>
      </c>
      <c r="V1312">
        <v>7.875</v>
      </c>
      <c r="W1312">
        <v>3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s="8">
        <v>2835</v>
      </c>
    </row>
    <row r="1313" spans="1:33" x14ac:dyDescent="0.3">
      <c r="A1313" t="s">
        <v>530</v>
      </c>
      <c r="B1313" t="s">
        <v>1695</v>
      </c>
      <c r="C1313" s="4">
        <v>45196</v>
      </c>
      <c r="D1313">
        <v>1066</v>
      </c>
      <c r="E1313" t="s">
        <v>671</v>
      </c>
      <c r="F1313" s="10">
        <v>1.7749999999999998E-2</v>
      </c>
      <c r="G1313" s="8">
        <v>206.88</v>
      </c>
      <c r="H1313" t="s">
        <v>587</v>
      </c>
      <c r="I1313" s="8">
        <v>206.88</v>
      </c>
      <c r="J1313" t="s">
        <v>907</v>
      </c>
      <c r="K1313">
        <v>58</v>
      </c>
      <c r="L1313" t="s">
        <v>528</v>
      </c>
      <c r="M1313" s="4">
        <v>45202</v>
      </c>
      <c r="N1313" s="4">
        <v>45202</v>
      </c>
      <c r="O1313" s="8">
        <v>0</v>
      </c>
      <c r="P1313" s="8">
        <v>206.88499999999999</v>
      </c>
      <c r="Q1313" s="8">
        <f>Table1[[#This Row],[material_cost]]+Table1[[#This Row],[freight_cost]]</f>
        <v>206.88499999999999</v>
      </c>
      <c r="R1313" t="s">
        <v>673</v>
      </c>
      <c r="S1313" t="s">
        <v>661</v>
      </c>
      <c r="T1313">
        <v>4</v>
      </c>
      <c r="U1313" s="9">
        <v>10000</v>
      </c>
      <c r="V1313">
        <v>9.875</v>
      </c>
      <c r="W1313">
        <v>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s="8">
        <v>3555</v>
      </c>
    </row>
    <row r="1314" spans="1:33" x14ac:dyDescent="0.3">
      <c r="A1314" t="s">
        <v>530</v>
      </c>
      <c r="B1314" t="s">
        <v>1695</v>
      </c>
      <c r="C1314" s="4">
        <v>45196</v>
      </c>
      <c r="D1314">
        <v>1066</v>
      </c>
      <c r="E1314" t="s">
        <v>671</v>
      </c>
      <c r="F1314" s="10">
        <v>1.7749999999999998E-2</v>
      </c>
      <c r="G1314" s="8">
        <v>206.88</v>
      </c>
      <c r="H1314" t="s">
        <v>587</v>
      </c>
      <c r="I1314" s="8">
        <v>206.88</v>
      </c>
      <c r="J1314" t="s">
        <v>907</v>
      </c>
      <c r="K1314">
        <v>58</v>
      </c>
      <c r="L1314" t="s">
        <v>528</v>
      </c>
      <c r="M1314" s="4">
        <v>45202</v>
      </c>
      <c r="N1314" s="4">
        <v>45202</v>
      </c>
      <c r="O1314" s="8">
        <v>0</v>
      </c>
      <c r="P1314" s="8">
        <v>206.88499999999999</v>
      </c>
      <c r="Q1314" s="8">
        <f>Table1[[#This Row],[material_cost]]+Table1[[#This Row],[freight_cost]]</f>
        <v>206.88499999999999</v>
      </c>
      <c r="R1314" t="s">
        <v>673</v>
      </c>
      <c r="S1314" t="s">
        <v>661</v>
      </c>
      <c r="T1314">
        <v>2</v>
      </c>
      <c r="U1314" s="9">
        <v>10000</v>
      </c>
      <c r="V1314">
        <v>10.625</v>
      </c>
      <c r="W1314">
        <v>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s="8">
        <v>3825</v>
      </c>
    </row>
    <row r="1315" spans="1:33" x14ac:dyDescent="0.3">
      <c r="A1315" t="s">
        <v>530</v>
      </c>
      <c r="B1315" t="s">
        <v>1696</v>
      </c>
      <c r="C1315" s="4">
        <v>45196</v>
      </c>
      <c r="D1315">
        <v>675</v>
      </c>
      <c r="E1315" t="s">
        <v>758</v>
      </c>
      <c r="F1315" s="10">
        <v>1.752</v>
      </c>
      <c r="G1315" s="8">
        <v>4099.68</v>
      </c>
      <c r="H1315">
        <v>41913</v>
      </c>
      <c r="I1315" s="8">
        <v>4169.38</v>
      </c>
      <c r="J1315" t="s">
        <v>778</v>
      </c>
      <c r="K1315">
        <v>72</v>
      </c>
      <c r="L1315" t="s">
        <v>779</v>
      </c>
      <c r="M1315" s="4">
        <v>45205</v>
      </c>
      <c r="N1315" s="4">
        <v>45208</v>
      </c>
      <c r="O1315" s="8">
        <v>97.8</v>
      </c>
      <c r="P1315" s="8">
        <v>4169.37</v>
      </c>
      <c r="Q1315" s="8">
        <f>Table1[[#This Row],[material_cost]]+Table1[[#This Row],[freight_cost]]</f>
        <v>4267.17</v>
      </c>
      <c r="R1315" t="s">
        <v>761</v>
      </c>
      <c r="S1315" t="s">
        <v>661</v>
      </c>
      <c r="T1315">
        <v>1</v>
      </c>
      <c r="U1315" s="9">
        <v>10000</v>
      </c>
      <c r="V1315">
        <v>9.75</v>
      </c>
      <c r="W1315">
        <v>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s="8">
        <v>2340</v>
      </c>
    </row>
    <row r="1316" spans="1:33" x14ac:dyDescent="0.3">
      <c r="A1316" t="s">
        <v>530</v>
      </c>
      <c r="B1316" t="s">
        <v>1697</v>
      </c>
      <c r="C1316" s="4">
        <v>45197</v>
      </c>
      <c r="D1316">
        <v>613</v>
      </c>
      <c r="E1316" t="s">
        <v>656</v>
      </c>
      <c r="F1316" s="10">
        <v>0.67600000000000005</v>
      </c>
      <c r="G1316" s="8">
        <v>973.44</v>
      </c>
      <c r="H1316" t="s">
        <v>1282</v>
      </c>
      <c r="I1316" s="8">
        <v>976.73</v>
      </c>
      <c r="J1316" t="s">
        <v>1283</v>
      </c>
      <c r="K1316">
        <v>156</v>
      </c>
      <c r="L1316" t="s">
        <v>756</v>
      </c>
      <c r="M1316" s="4">
        <v>45204</v>
      </c>
      <c r="N1316" s="4">
        <v>45204</v>
      </c>
      <c r="O1316" s="8">
        <v>7.22</v>
      </c>
      <c r="P1316" s="8">
        <v>1075.73</v>
      </c>
      <c r="Q1316" s="8">
        <f>Table1[[#This Row],[material_cost]]+Table1[[#This Row],[freight_cost]]</f>
        <v>1082.95</v>
      </c>
      <c r="R1316" t="s">
        <v>660</v>
      </c>
      <c r="S1316" t="s">
        <v>661</v>
      </c>
      <c r="T1316">
        <v>1</v>
      </c>
      <c r="U1316" s="9">
        <v>10000</v>
      </c>
      <c r="V1316">
        <v>5</v>
      </c>
      <c r="W1316">
        <v>1</v>
      </c>
      <c r="X1316">
        <v>7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s="8">
        <v>1440</v>
      </c>
    </row>
    <row r="1317" spans="1:33" x14ac:dyDescent="0.3">
      <c r="A1317" t="s">
        <v>530</v>
      </c>
      <c r="B1317" t="s">
        <v>1698</v>
      </c>
      <c r="C1317" s="4">
        <v>45197</v>
      </c>
      <c r="D1317">
        <v>613</v>
      </c>
      <c r="E1317" t="s">
        <v>656</v>
      </c>
      <c r="F1317" s="10">
        <v>0.4</v>
      </c>
      <c r="G1317" s="8">
        <v>3600</v>
      </c>
      <c r="H1317" t="s">
        <v>588</v>
      </c>
      <c r="I1317" s="8">
        <v>3696.3</v>
      </c>
      <c r="J1317" t="s">
        <v>855</v>
      </c>
      <c r="K1317">
        <v>163</v>
      </c>
      <c r="L1317" t="s">
        <v>806</v>
      </c>
      <c r="M1317" s="4">
        <v>45205</v>
      </c>
      <c r="N1317" s="4">
        <v>45208</v>
      </c>
      <c r="O1317" s="8">
        <v>46.2</v>
      </c>
      <c r="P1317" s="8">
        <v>3696.3</v>
      </c>
      <c r="Q1317" s="8">
        <f>Table1[[#This Row],[material_cost]]+Table1[[#This Row],[freight_cost]]</f>
        <v>3742.5</v>
      </c>
      <c r="R1317" t="s">
        <v>660</v>
      </c>
      <c r="S1317" t="s">
        <v>661</v>
      </c>
      <c r="T1317">
        <v>1</v>
      </c>
      <c r="U1317" s="9">
        <v>10000</v>
      </c>
      <c r="V1317">
        <v>9.375</v>
      </c>
      <c r="W1317">
        <v>8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s="8">
        <v>9000</v>
      </c>
    </row>
    <row r="1318" spans="1:33" x14ac:dyDescent="0.3">
      <c r="A1318" t="s">
        <v>530</v>
      </c>
      <c r="B1318" t="s">
        <v>1699</v>
      </c>
      <c r="C1318" s="4">
        <v>45197</v>
      </c>
      <c r="D1318">
        <v>327</v>
      </c>
      <c r="E1318" t="s">
        <v>668</v>
      </c>
      <c r="F1318" s="10">
        <v>0.13266666666666599</v>
      </c>
      <c r="G1318" s="8">
        <v>3132.26</v>
      </c>
      <c r="H1318" t="s">
        <v>39</v>
      </c>
      <c r="I1318" s="8">
        <v>3149.4833333333299</v>
      </c>
      <c r="J1318" t="s">
        <v>739</v>
      </c>
      <c r="K1318">
        <v>257</v>
      </c>
      <c r="L1318" t="s">
        <v>1700</v>
      </c>
      <c r="M1318" s="4">
        <v>45204</v>
      </c>
      <c r="N1318" s="4">
        <v>45204</v>
      </c>
      <c r="O1318" s="8">
        <v>0</v>
      </c>
      <c r="P1318" s="8">
        <v>3149.4933333333302</v>
      </c>
      <c r="Q1318" s="8">
        <f>Table1[[#This Row],[material_cost]]+Table1[[#This Row],[freight_cost]]</f>
        <v>3149.4933333333302</v>
      </c>
      <c r="R1318" t="s">
        <v>19</v>
      </c>
      <c r="S1318" t="s">
        <v>661</v>
      </c>
      <c r="T1318">
        <v>2</v>
      </c>
      <c r="U1318" s="9">
        <v>10000</v>
      </c>
      <c r="V1318">
        <v>12.25</v>
      </c>
      <c r="W1318">
        <v>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s="8">
        <v>5880</v>
      </c>
    </row>
    <row r="1319" spans="1:33" x14ac:dyDescent="0.3">
      <c r="A1319" t="s">
        <v>530</v>
      </c>
      <c r="B1319" t="s">
        <v>1699</v>
      </c>
      <c r="C1319" s="4">
        <v>45197</v>
      </c>
      <c r="D1319">
        <v>327</v>
      </c>
      <c r="E1319" t="s">
        <v>668</v>
      </c>
      <c r="F1319" s="10">
        <v>0.13266666666666599</v>
      </c>
      <c r="G1319" s="8">
        <v>3132.26</v>
      </c>
      <c r="H1319" t="s">
        <v>39</v>
      </c>
      <c r="I1319" s="8">
        <v>3149.4833333333299</v>
      </c>
      <c r="J1319" t="s">
        <v>739</v>
      </c>
      <c r="K1319">
        <v>257</v>
      </c>
      <c r="L1319" t="s">
        <v>1700</v>
      </c>
      <c r="M1319" s="4">
        <v>45204</v>
      </c>
      <c r="N1319" s="4">
        <v>45204</v>
      </c>
      <c r="O1319" s="8">
        <v>0</v>
      </c>
      <c r="P1319" s="8">
        <v>3149.4933333333302</v>
      </c>
      <c r="Q1319" s="8">
        <f>Table1[[#This Row],[material_cost]]+Table1[[#This Row],[freight_cost]]</f>
        <v>3149.4933333333302</v>
      </c>
      <c r="R1319" t="s">
        <v>19</v>
      </c>
      <c r="S1319" t="s">
        <v>661</v>
      </c>
      <c r="T1319">
        <v>3</v>
      </c>
      <c r="U1319" s="9">
        <v>10000</v>
      </c>
      <c r="V1319">
        <v>13</v>
      </c>
      <c r="W1319">
        <v>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s="8">
        <v>4680</v>
      </c>
    </row>
    <row r="1320" spans="1:33" x14ac:dyDescent="0.3">
      <c r="A1320" t="s">
        <v>530</v>
      </c>
      <c r="B1320" t="s">
        <v>1699</v>
      </c>
      <c r="C1320" s="4">
        <v>45197</v>
      </c>
      <c r="D1320">
        <v>327</v>
      </c>
      <c r="E1320" t="s">
        <v>668</v>
      </c>
      <c r="F1320" s="10">
        <v>0.13266666666666599</v>
      </c>
      <c r="G1320" s="8">
        <v>3132.26</v>
      </c>
      <c r="H1320" t="s">
        <v>39</v>
      </c>
      <c r="I1320" s="8">
        <v>3149.4833333333299</v>
      </c>
      <c r="J1320" t="s">
        <v>739</v>
      </c>
      <c r="K1320">
        <v>257</v>
      </c>
      <c r="L1320" t="s">
        <v>1700</v>
      </c>
      <c r="M1320" s="4">
        <v>45204</v>
      </c>
      <c r="N1320" s="4">
        <v>45204</v>
      </c>
      <c r="O1320" s="8">
        <v>0</v>
      </c>
      <c r="P1320" s="8">
        <v>3149.4933333333302</v>
      </c>
      <c r="Q1320" s="8">
        <f>Table1[[#This Row],[material_cost]]+Table1[[#This Row],[freight_cost]]</f>
        <v>3149.4933333333302</v>
      </c>
      <c r="R1320" t="s">
        <v>19</v>
      </c>
      <c r="S1320" t="s">
        <v>661</v>
      </c>
      <c r="T1320">
        <v>1</v>
      </c>
      <c r="U1320" s="9">
        <v>10000</v>
      </c>
      <c r="V1320">
        <v>10.875</v>
      </c>
      <c r="W1320">
        <v>10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s="8">
        <v>13050</v>
      </c>
    </row>
    <row r="1321" spans="1:33" x14ac:dyDescent="0.3">
      <c r="A1321" t="s">
        <v>530</v>
      </c>
      <c r="B1321" t="s">
        <v>1701</v>
      </c>
      <c r="C1321" s="4">
        <v>45201</v>
      </c>
      <c r="D1321">
        <v>343</v>
      </c>
      <c r="E1321" t="s">
        <v>687</v>
      </c>
      <c r="F1321" s="10">
        <v>0.25</v>
      </c>
      <c r="G1321" s="8">
        <v>3208.125</v>
      </c>
      <c r="H1321" t="s">
        <v>897</v>
      </c>
      <c r="I1321" s="8">
        <v>3208.125</v>
      </c>
      <c r="J1321" t="s">
        <v>898</v>
      </c>
      <c r="K1321">
        <v>278</v>
      </c>
      <c r="L1321" t="s">
        <v>38</v>
      </c>
      <c r="M1321" s="4">
        <v>45205</v>
      </c>
      <c r="N1321" s="4">
        <v>45205</v>
      </c>
      <c r="O1321" s="8">
        <v>0</v>
      </c>
      <c r="P1321" s="8">
        <v>3208.125</v>
      </c>
      <c r="Q1321" s="8">
        <f>Table1[[#This Row],[material_cost]]+Table1[[#This Row],[freight_cost]]</f>
        <v>3208.125</v>
      </c>
      <c r="R1321" t="s">
        <v>690</v>
      </c>
      <c r="S1321" t="s">
        <v>661</v>
      </c>
      <c r="T1321">
        <v>2</v>
      </c>
      <c r="U1321" s="9">
        <v>10000</v>
      </c>
      <c r="V1321">
        <v>9.0625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s="8">
        <v>1087.5</v>
      </c>
    </row>
    <row r="1322" spans="1:33" x14ac:dyDescent="0.3">
      <c r="A1322" t="s">
        <v>530</v>
      </c>
      <c r="B1322" t="s">
        <v>1701</v>
      </c>
      <c r="C1322" s="4">
        <v>45201</v>
      </c>
      <c r="D1322">
        <v>343</v>
      </c>
      <c r="E1322" t="s">
        <v>687</v>
      </c>
      <c r="F1322" s="10">
        <v>0.25</v>
      </c>
      <c r="G1322" s="8">
        <v>3208.125</v>
      </c>
      <c r="H1322" t="s">
        <v>897</v>
      </c>
      <c r="I1322" s="8">
        <v>3208.125</v>
      </c>
      <c r="J1322" t="s">
        <v>898</v>
      </c>
      <c r="K1322">
        <v>278</v>
      </c>
      <c r="L1322" t="s">
        <v>38</v>
      </c>
      <c r="M1322" s="4">
        <v>45205</v>
      </c>
      <c r="N1322" s="4">
        <v>45205</v>
      </c>
      <c r="O1322" s="8">
        <v>0</v>
      </c>
      <c r="P1322" s="8">
        <v>3208.125</v>
      </c>
      <c r="Q1322" s="8">
        <f>Table1[[#This Row],[material_cost]]+Table1[[#This Row],[freight_cost]]</f>
        <v>3208.125</v>
      </c>
      <c r="R1322" t="s">
        <v>690</v>
      </c>
      <c r="S1322" t="s">
        <v>661</v>
      </c>
      <c r="T1322">
        <v>1</v>
      </c>
      <c r="U1322" s="9">
        <v>10000</v>
      </c>
      <c r="V1322">
        <v>10.875</v>
      </c>
      <c r="W1322">
        <v>9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s="8">
        <v>11745</v>
      </c>
    </row>
    <row r="1323" spans="1:33" x14ac:dyDescent="0.3">
      <c r="A1323" t="s">
        <v>530</v>
      </c>
      <c r="B1323" t="s">
        <v>1702</v>
      </c>
      <c r="C1323" s="4">
        <v>45201</v>
      </c>
      <c r="D1323">
        <v>613</v>
      </c>
      <c r="E1323" t="s">
        <v>656</v>
      </c>
      <c r="F1323" s="10">
        <v>0.44900000000000001</v>
      </c>
      <c r="G1323" s="8">
        <v>1077.5999999999999</v>
      </c>
      <c r="H1323" t="s">
        <v>804</v>
      </c>
      <c r="I1323" s="8">
        <v>1091.07</v>
      </c>
      <c r="J1323" t="s">
        <v>805</v>
      </c>
      <c r="K1323">
        <v>100</v>
      </c>
      <c r="L1323" t="s">
        <v>806</v>
      </c>
      <c r="M1323" s="4">
        <v>45205</v>
      </c>
      <c r="N1323" s="4">
        <v>45209</v>
      </c>
      <c r="O1323" s="8">
        <v>12.15</v>
      </c>
      <c r="P1323" s="8">
        <v>1190.07</v>
      </c>
      <c r="Q1323" s="8">
        <f>Table1[[#This Row],[material_cost]]+Table1[[#This Row],[freight_cost]]</f>
        <v>1202.22</v>
      </c>
      <c r="R1323" t="s">
        <v>660</v>
      </c>
      <c r="S1323" t="s">
        <v>661</v>
      </c>
      <c r="T1323">
        <v>1</v>
      </c>
      <c r="U1323" s="9">
        <v>10000</v>
      </c>
      <c r="V1323">
        <v>10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s="8">
        <v>2400</v>
      </c>
    </row>
    <row r="1324" spans="1:33" x14ac:dyDescent="0.3">
      <c r="A1324" t="s">
        <v>530</v>
      </c>
      <c r="B1324" t="s">
        <v>1703</v>
      </c>
      <c r="C1324" s="4">
        <v>45201</v>
      </c>
      <c r="D1324">
        <v>327</v>
      </c>
      <c r="E1324" t="s">
        <v>668</v>
      </c>
      <c r="F1324" s="10">
        <v>0.46300000000000002</v>
      </c>
      <c r="G1324" s="8">
        <v>2889.12</v>
      </c>
      <c r="H1324">
        <v>18328</v>
      </c>
      <c r="I1324" s="8">
        <v>2889.12</v>
      </c>
      <c r="J1324" t="s">
        <v>767</v>
      </c>
      <c r="K1324">
        <v>227</v>
      </c>
      <c r="L1324" t="s">
        <v>629</v>
      </c>
      <c r="M1324" s="4">
        <v>45208</v>
      </c>
      <c r="N1324" s="4">
        <v>45209</v>
      </c>
      <c r="O1324" s="8">
        <v>0</v>
      </c>
      <c r="P1324" s="8">
        <v>2889.12</v>
      </c>
      <c r="Q1324" s="8">
        <f>Table1[[#This Row],[material_cost]]+Table1[[#This Row],[freight_cost]]</f>
        <v>2889.12</v>
      </c>
      <c r="R1324" t="s">
        <v>19</v>
      </c>
      <c r="S1324" t="s">
        <v>661</v>
      </c>
      <c r="T1324">
        <v>1</v>
      </c>
      <c r="U1324" s="9">
        <v>10000</v>
      </c>
      <c r="V1324">
        <v>13</v>
      </c>
      <c r="W1324">
        <v>4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s="8">
        <v>6240</v>
      </c>
    </row>
    <row r="1325" spans="1:33" x14ac:dyDescent="0.3">
      <c r="A1325" t="s">
        <v>530</v>
      </c>
      <c r="B1325" t="s">
        <v>1704</v>
      </c>
      <c r="C1325" s="4">
        <v>45201</v>
      </c>
      <c r="D1325">
        <v>343</v>
      </c>
      <c r="E1325" t="s">
        <v>687</v>
      </c>
      <c r="F1325" s="10">
        <v>0.125</v>
      </c>
      <c r="G1325" s="8">
        <v>1749.375</v>
      </c>
      <c r="H1325" t="s">
        <v>897</v>
      </c>
      <c r="I1325" s="8">
        <v>1746.9375</v>
      </c>
      <c r="J1325" t="s">
        <v>1705</v>
      </c>
      <c r="K1325">
        <v>278</v>
      </c>
      <c r="L1325" t="s">
        <v>38</v>
      </c>
      <c r="M1325" s="4">
        <v>45205</v>
      </c>
      <c r="N1325" s="4">
        <v>45205</v>
      </c>
      <c r="O1325" s="8">
        <v>0</v>
      </c>
      <c r="P1325" s="8">
        <v>1746.9375</v>
      </c>
      <c r="Q1325" s="8">
        <f>Table1[[#This Row],[material_cost]]+Table1[[#This Row],[freight_cost]]</f>
        <v>1746.9375</v>
      </c>
      <c r="R1325" t="s">
        <v>690</v>
      </c>
      <c r="S1325" t="s">
        <v>661</v>
      </c>
      <c r="T1325">
        <v>1</v>
      </c>
      <c r="U1325" s="9">
        <v>10000</v>
      </c>
      <c r="V1325">
        <v>11.875</v>
      </c>
      <c r="W1325">
        <v>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s="8">
        <v>4275</v>
      </c>
    </row>
    <row r="1326" spans="1:33" x14ac:dyDescent="0.3">
      <c r="A1326" t="s">
        <v>530</v>
      </c>
      <c r="B1326" t="s">
        <v>1704</v>
      </c>
      <c r="C1326" s="4">
        <v>45201</v>
      </c>
      <c r="D1326">
        <v>343</v>
      </c>
      <c r="E1326" t="s">
        <v>687</v>
      </c>
      <c r="F1326" s="10">
        <v>0.125</v>
      </c>
      <c r="G1326" s="8">
        <v>1749.375</v>
      </c>
      <c r="H1326" t="s">
        <v>897</v>
      </c>
      <c r="I1326" s="8">
        <v>1746.9375</v>
      </c>
      <c r="J1326" t="s">
        <v>1705</v>
      </c>
      <c r="K1326">
        <v>278</v>
      </c>
      <c r="L1326" t="s">
        <v>38</v>
      </c>
      <c r="M1326" s="4">
        <v>45205</v>
      </c>
      <c r="N1326" s="4">
        <v>45205</v>
      </c>
      <c r="O1326" s="8">
        <v>0</v>
      </c>
      <c r="P1326" s="8">
        <v>1746.9375</v>
      </c>
      <c r="Q1326" s="8">
        <f>Table1[[#This Row],[material_cost]]+Table1[[#This Row],[freight_cost]]</f>
        <v>1746.9375</v>
      </c>
      <c r="R1326" t="s">
        <v>690</v>
      </c>
      <c r="S1326" t="s">
        <v>661</v>
      </c>
      <c r="T1326">
        <v>2</v>
      </c>
      <c r="U1326" s="9">
        <v>10000</v>
      </c>
      <c r="V1326">
        <v>12.25</v>
      </c>
      <c r="W1326">
        <v>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s="8">
        <v>2940</v>
      </c>
    </row>
    <row r="1327" spans="1:33" x14ac:dyDescent="0.3">
      <c r="A1327" t="s">
        <v>530</v>
      </c>
      <c r="B1327" t="s">
        <v>1704</v>
      </c>
      <c r="C1327" s="4">
        <v>45201</v>
      </c>
      <c r="D1327">
        <v>343</v>
      </c>
      <c r="E1327" t="s">
        <v>687</v>
      </c>
      <c r="F1327" s="10">
        <v>0.125</v>
      </c>
      <c r="G1327" s="8">
        <v>1749.375</v>
      </c>
      <c r="H1327" t="s">
        <v>897</v>
      </c>
      <c r="I1327" s="8">
        <v>1746.9375</v>
      </c>
      <c r="J1327" t="s">
        <v>1705</v>
      </c>
      <c r="K1327">
        <v>278</v>
      </c>
      <c r="L1327" t="s">
        <v>38</v>
      </c>
      <c r="M1327" s="4">
        <v>45205</v>
      </c>
      <c r="N1327" s="4">
        <v>45205</v>
      </c>
      <c r="O1327" s="8">
        <v>0</v>
      </c>
      <c r="P1327" s="8">
        <v>1746.9375</v>
      </c>
      <c r="Q1327" s="8">
        <f>Table1[[#This Row],[material_cost]]+Table1[[#This Row],[freight_cost]]</f>
        <v>1746.9375</v>
      </c>
      <c r="R1327" t="s">
        <v>690</v>
      </c>
      <c r="S1327" t="s">
        <v>661</v>
      </c>
      <c r="T1327">
        <v>3</v>
      </c>
      <c r="U1327" s="9">
        <v>10000</v>
      </c>
      <c r="V1327">
        <v>13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8">
        <v>1560</v>
      </c>
    </row>
    <row r="1328" spans="1:33" x14ac:dyDescent="0.3">
      <c r="A1328" t="s">
        <v>530</v>
      </c>
      <c r="B1328" t="s">
        <v>1704</v>
      </c>
      <c r="C1328" s="4">
        <v>45201</v>
      </c>
      <c r="D1328">
        <v>343</v>
      </c>
      <c r="E1328" t="s">
        <v>687</v>
      </c>
      <c r="F1328" s="10">
        <v>0.125</v>
      </c>
      <c r="G1328" s="8">
        <v>1749.375</v>
      </c>
      <c r="H1328" t="s">
        <v>897</v>
      </c>
      <c r="I1328" s="8">
        <v>1746.9375</v>
      </c>
      <c r="J1328" t="s">
        <v>1705</v>
      </c>
      <c r="K1328">
        <v>278</v>
      </c>
      <c r="L1328" t="s">
        <v>38</v>
      </c>
      <c r="M1328" s="4">
        <v>45205</v>
      </c>
      <c r="N1328" s="4">
        <v>45205</v>
      </c>
      <c r="O1328" s="8">
        <v>0</v>
      </c>
      <c r="P1328" s="8">
        <v>1746.9375</v>
      </c>
      <c r="Q1328" s="8">
        <f>Table1[[#This Row],[material_cost]]+Table1[[#This Row],[freight_cost]]</f>
        <v>1746.9375</v>
      </c>
      <c r="R1328" t="s">
        <v>690</v>
      </c>
      <c r="S1328" t="s">
        <v>661</v>
      </c>
      <c r="T1328">
        <v>4</v>
      </c>
      <c r="U1328" s="9">
        <v>10000</v>
      </c>
      <c r="V1328">
        <v>10.875</v>
      </c>
      <c r="W1328">
        <v>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s="8">
        <v>5220</v>
      </c>
    </row>
    <row r="1329" spans="1:33" x14ac:dyDescent="0.3">
      <c r="A1329" t="s">
        <v>530</v>
      </c>
      <c r="B1329" t="s">
        <v>1706</v>
      </c>
      <c r="C1329" s="4">
        <v>45201</v>
      </c>
      <c r="D1329">
        <v>564</v>
      </c>
      <c r="E1329" t="s">
        <v>701</v>
      </c>
      <c r="F1329" s="10">
        <v>1.62</v>
      </c>
      <c r="G1329" s="8">
        <v>5175.8999999999996</v>
      </c>
      <c r="H1329" t="s">
        <v>1347</v>
      </c>
      <c r="I1329" s="8">
        <v>5538.21</v>
      </c>
      <c r="J1329" t="s">
        <v>1348</v>
      </c>
      <c r="K1329">
        <v>299</v>
      </c>
      <c r="L1329" t="s">
        <v>420</v>
      </c>
      <c r="M1329" s="4">
        <v>45244</v>
      </c>
      <c r="N1329" s="4">
        <v>45250</v>
      </c>
      <c r="O1329" s="8">
        <v>347.33</v>
      </c>
      <c r="P1329" s="8">
        <v>5538.21</v>
      </c>
      <c r="Q1329" s="8">
        <f>Table1[[#This Row],[material_cost]]+Table1[[#This Row],[freight_cost]]</f>
        <v>5885.54</v>
      </c>
      <c r="R1329" t="s">
        <v>705</v>
      </c>
      <c r="S1329" t="s">
        <v>661</v>
      </c>
      <c r="T1329">
        <v>1</v>
      </c>
      <c r="U1329" s="9">
        <v>5000</v>
      </c>
      <c r="V1329">
        <v>8.875</v>
      </c>
      <c r="W1329">
        <v>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s="8">
        <v>3195</v>
      </c>
    </row>
    <row r="1330" spans="1:33" x14ac:dyDescent="0.3">
      <c r="A1330" t="s">
        <v>530</v>
      </c>
      <c r="B1330" t="s">
        <v>1707</v>
      </c>
      <c r="C1330" s="4">
        <v>45201</v>
      </c>
      <c r="D1330">
        <v>327</v>
      </c>
      <c r="E1330" t="s">
        <v>668</v>
      </c>
      <c r="F1330" s="10">
        <v>1.1859999999999999</v>
      </c>
      <c r="G1330" s="8">
        <v>489.23</v>
      </c>
      <c r="H1330" t="s">
        <v>1446</v>
      </c>
      <c r="I1330" s="8">
        <v>505.96</v>
      </c>
      <c r="J1330" t="s">
        <v>692</v>
      </c>
      <c r="K1330">
        <v>333</v>
      </c>
      <c r="L1330" t="s">
        <v>1492</v>
      </c>
      <c r="M1330" s="4">
        <v>45208</v>
      </c>
      <c r="N1330" s="4">
        <v>45208</v>
      </c>
      <c r="O1330" s="8">
        <v>0</v>
      </c>
      <c r="P1330" s="8">
        <v>505.96</v>
      </c>
      <c r="Q1330" s="8">
        <f>Table1[[#This Row],[material_cost]]+Table1[[#This Row],[freight_cost]]</f>
        <v>505.96</v>
      </c>
      <c r="R1330" t="s">
        <v>19</v>
      </c>
      <c r="S1330" t="s">
        <v>661</v>
      </c>
      <c r="T1330">
        <v>1</v>
      </c>
      <c r="U1330" s="9">
        <v>5000</v>
      </c>
      <c r="V1330">
        <v>6.875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8">
        <v>412.5</v>
      </c>
    </row>
    <row r="1331" spans="1:33" x14ac:dyDescent="0.3">
      <c r="A1331" t="s">
        <v>530</v>
      </c>
      <c r="B1331" t="s">
        <v>1708</v>
      </c>
      <c r="C1331" s="4">
        <v>45201</v>
      </c>
      <c r="D1331">
        <v>327</v>
      </c>
      <c r="E1331" t="s">
        <v>668</v>
      </c>
      <c r="F1331" s="10">
        <v>0.7</v>
      </c>
      <c r="G1331" s="8">
        <v>882</v>
      </c>
      <c r="H1331">
        <v>12323</v>
      </c>
      <c r="I1331" s="8">
        <v>835.7</v>
      </c>
      <c r="J1331" t="s">
        <v>669</v>
      </c>
      <c r="K1331">
        <v>81</v>
      </c>
      <c r="L1331" t="s">
        <v>344</v>
      </c>
      <c r="M1331" s="4">
        <v>45209</v>
      </c>
      <c r="N1331" s="4">
        <v>45209</v>
      </c>
      <c r="O1331" s="8">
        <v>0</v>
      </c>
      <c r="P1331" s="8">
        <v>835.7</v>
      </c>
      <c r="Q1331" s="8">
        <f>Table1[[#This Row],[material_cost]]+Table1[[#This Row],[freight_cost]]</f>
        <v>835.7</v>
      </c>
      <c r="R1331" t="s">
        <v>19</v>
      </c>
      <c r="S1331" t="s">
        <v>661</v>
      </c>
      <c r="T1331">
        <v>1</v>
      </c>
      <c r="U1331" s="9">
        <v>10000</v>
      </c>
      <c r="V1331">
        <v>10.5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s="8">
        <v>1260</v>
      </c>
    </row>
    <row r="1332" spans="1:33" x14ac:dyDescent="0.3">
      <c r="A1332" t="s">
        <v>530</v>
      </c>
      <c r="B1332" t="s">
        <v>1709</v>
      </c>
      <c r="C1332" s="4">
        <v>45201</v>
      </c>
      <c r="D1332">
        <v>613</v>
      </c>
      <c r="E1332" t="s">
        <v>656</v>
      </c>
      <c r="F1332" s="10">
        <v>0.109</v>
      </c>
      <c r="G1332" s="8">
        <v>1878.61666666666</v>
      </c>
      <c r="H1332" t="s">
        <v>961</v>
      </c>
      <c r="I1332" s="8">
        <v>1882.5733333333301</v>
      </c>
      <c r="J1332" t="s">
        <v>998</v>
      </c>
      <c r="K1332">
        <v>90</v>
      </c>
      <c r="L1332" t="s">
        <v>963</v>
      </c>
      <c r="M1332" s="4">
        <v>45208</v>
      </c>
      <c r="N1332" s="4">
        <v>45216</v>
      </c>
      <c r="O1332" s="8">
        <v>28.786666666666601</v>
      </c>
      <c r="P1332" s="8">
        <v>1882.5733333333301</v>
      </c>
      <c r="Q1332" s="8">
        <f>Table1[[#This Row],[material_cost]]+Table1[[#This Row],[freight_cost]]</f>
        <v>1911.3599999999967</v>
      </c>
      <c r="R1332" t="s">
        <v>660</v>
      </c>
      <c r="S1332" t="s">
        <v>661</v>
      </c>
      <c r="T1332">
        <v>2</v>
      </c>
      <c r="U1332" s="9">
        <v>10000</v>
      </c>
      <c r="V1332">
        <v>12.375</v>
      </c>
      <c r="W1332">
        <v>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s="8">
        <v>5940</v>
      </c>
    </row>
    <row r="1333" spans="1:33" x14ac:dyDescent="0.3">
      <c r="A1333" t="s">
        <v>530</v>
      </c>
      <c r="B1333" t="s">
        <v>1709</v>
      </c>
      <c r="C1333" s="4">
        <v>45201</v>
      </c>
      <c r="D1333">
        <v>613</v>
      </c>
      <c r="E1333" t="s">
        <v>656</v>
      </c>
      <c r="F1333" s="10">
        <v>0.109</v>
      </c>
      <c r="G1333" s="8">
        <v>1878.61666666666</v>
      </c>
      <c r="H1333" t="s">
        <v>961</v>
      </c>
      <c r="I1333" s="8">
        <v>1882.5733333333301</v>
      </c>
      <c r="J1333" t="s">
        <v>998</v>
      </c>
      <c r="K1333">
        <v>90</v>
      </c>
      <c r="L1333" t="s">
        <v>963</v>
      </c>
      <c r="M1333" s="4">
        <v>45208</v>
      </c>
      <c r="N1333" s="4">
        <v>45216</v>
      </c>
      <c r="O1333" s="8">
        <v>28.786666666666601</v>
      </c>
      <c r="P1333" s="8">
        <v>1882.5733333333301</v>
      </c>
      <c r="Q1333" s="8">
        <f>Table1[[#This Row],[material_cost]]+Table1[[#This Row],[freight_cost]]</f>
        <v>1911.3599999999967</v>
      </c>
      <c r="R1333" t="s">
        <v>660</v>
      </c>
      <c r="S1333" t="s">
        <v>661</v>
      </c>
      <c r="T1333">
        <v>1</v>
      </c>
      <c r="U1333" s="9">
        <v>10000</v>
      </c>
      <c r="V1333">
        <v>9.625</v>
      </c>
      <c r="W1333">
        <v>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s="8">
        <v>5775</v>
      </c>
    </row>
    <row r="1334" spans="1:33" x14ac:dyDescent="0.3">
      <c r="A1334" t="s">
        <v>530</v>
      </c>
      <c r="B1334" t="s">
        <v>1709</v>
      </c>
      <c r="C1334" s="4">
        <v>45201</v>
      </c>
      <c r="D1334">
        <v>613</v>
      </c>
      <c r="E1334" t="s">
        <v>656</v>
      </c>
      <c r="F1334" s="10">
        <v>0.109</v>
      </c>
      <c r="G1334" s="8">
        <v>1878.61666666666</v>
      </c>
      <c r="H1334" t="s">
        <v>961</v>
      </c>
      <c r="I1334" s="8">
        <v>1882.5733333333301</v>
      </c>
      <c r="J1334" t="s">
        <v>998</v>
      </c>
      <c r="K1334">
        <v>90</v>
      </c>
      <c r="L1334" t="s">
        <v>963</v>
      </c>
      <c r="M1334" s="4">
        <v>45208</v>
      </c>
      <c r="N1334" s="4">
        <v>45216</v>
      </c>
      <c r="O1334" s="8">
        <v>28.786666666666601</v>
      </c>
      <c r="P1334" s="8">
        <v>1882.5733333333301</v>
      </c>
      <c r="Q1334" s="8">
        <f>Table1[[#This Row],[material_cost]]+Table1[[#This Row],[freight_cost]]</f>
        <v>1911.3599999999967</v>
      </c>
      <c r="R1334" t="s">
        <v>660</v>
      </c>
      <c r="S1334" t="s">
        <v>661</v>
      </c>
      <c r="T1334">
        <v>3</v>
      </c>
      <c r="U1334" s="9">
        <v>10000</v>
      </c>
      <c r="V1334">
        <v>11.5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s="8">
        <v>5520</v>
      </c>
    </row>
    <row r="1335" spans="1:33" x14ac:dyDescent="0.3">
      <c r="A1335" t="s">
        <v>530</v>
      </c>
      <c r="B1335" t="s">
        <v>1710</v>
      </c>
      <c r="C1335" s="4">
        <v>45202</v>
      </c>
      <c r="D1335">
        <v>1066</v>
      </c>
      <c r="E1335" t="s">
        <v>671</v>
      </c>
      <c r="F1335" s="10">
        <v>0.03</v>
      </c>
      <c r="G1335" s="8">
        <v>515.25</v>
      </c>
      <c r="H1335" t="s">
        <v>723</v>
      </c>
      <c r="I1335" s="8">
        <v>515.25</v>
      </c>
      <c r="J1335" t="s">
        <v>765</v>
      </c>
      <c r="K1335">
        <v>296</v>
      </c>
      <c r="M1335" s="4">
        <v>45208</v>
      </c>
      <c r="O1335" s="8">
        <v>0</v>
      </c>
      <c r="P1335" s="8">
        <v>515.25</v>
      </c>
      <c r="Q1335" s="8">
        <f>Table1[[#This Row],[material_cost]]+Table1[[#This Row],[freight_cost]]</f>
        <v>515.25</v>
      </c>
      <c r="R1335" t="s">
        <v>673</v>
      </c>
      <c r="S1335" t="s">
        <v>661</v>
      </c>
      <c r="T1335">
        <v>1</v>
      </c>
      <c r="U1335" s="9">
        <v>10000</v>
      </c>
      <c r="V1335">
        <v>10.125</v>
      </c>
      <c r="W1335">
        <v>5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s="8">
        <v>6075</v>
      </c>
    </row>
    <row r="1336" spans="1:33" x14ac:dyDescent="0.3">
      <c r="A1336" t="s">
        <v>530</v>
      </c>
      <c r="B1336" t="s">
        <v>1710</v>
      </c>
      <c r="C1336" s="4">
        <v>45202</v>
      </c>
      <c r="D1336">
        <v>1066</v>
      </c>
      <c r="E1336" t="s">
        <v>671</v>
      </c>
      <c r="F1336" s="10">
        <v>0.03</v>
      </c>
      <c r="G1336" s="8">
        <v>515.25</v>
      </c>
      <c r="H1336" t="s">
        <v>723</v>
      </c>
      <c r="I1336" s="8">
        <v>515.25</v>
      </c>
      <c r="J1336" t="s">
        <v>765</v>
      </c>
      <c r="K1336">
        <v>296</v>
      </c>
      <c r="M1336" s="4">
        <v>45208</v>
      </c>
      <c r="O1336" s="8">
        <v>0</v>
      </c>
      <c r="P1336" s="8">
        <v>515.25</v>
      </c>
      <c r="Q1336" s="8">
        <f>Table1[[#This Row],[material_cost]]+Table1[[#This Row],[freight_cost]]</f>
        <v>515.25</v>
      </c>
      <c r="R1336" t="s">
        <v>673</v>
      </c>
      <c r="S1336" t="s">
        <v>661</v>
      </c>
      <c r="T1336">
        <v>3</v>
      </c>
      <c r="U1336" s="9">
        <v>10000</v>
      </c>
      <c r="V1336">
        <v>11.125</v>
      </c>
      <c r="W1336">
        <v>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s="8">
        <v>5340</v>
      </c>
    </row>
    <row r="1337" spans="1:33" x14ac:dyDescent="0.3">
      <c r="A1337" t="s">
        <v>530</v>
      </c>
      <c r="B1337" t="s">
        <v>1710</v>
      </c>
      <c r="C1337" s="4">
        <v>45202</v>
      </c>
      <c r="D1337">
        <v>1066</v>
      </c>
      <c r="E1337" t="s">
        <v>671</v>
      </c>
      <c r="F1337" s="10">
        <v>0.03</v>
      </c>
      <c r="G1337" s="8">
        <v>515.25</v>
      </c>
      <c r="H1337" t="s">
        <v>723</v>
      </c>
      <c r="I1337" s="8">
        <v>515.25</v>
      </c>
      <c r="J1337" t="s">
        <v>765</v>
      </c>
      <c r="K1337">
        <v>296</v>
      </c>
      <c r="M1337" s="4">
        <v>45208</v>
      </c>
      <c r="O1337" s="8">
        <v>0</v>
      </c>
      <c r="P1337" s="8">
        <v>515.25</v>
      </c>
      <c r="Q1337" s="8">
        <f>Table1[[#This Row],[material_cost]]+Table1[[#This Row],[freight_cost]]</f>
        <v>515.25</v>
      </c>
      <c r="R1337" t="s">
        <v>673</v>
      </c>
      <c r="S1337" t="s">
        <v>661</v>
      </c>
      <c r="T1337">
        <v>2</v>
      </c>
      <c r="U1337" s="9">
        <v>10000</v>
      </c>
      <c r="V1337">
        <v>12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s="8">
        <v>5760</v>
      </c>
    </row>
    <row r="1338" spans="1:33" x14ac:dyDescent="0.3">
      <c r="A1338" t="s">
        <v>530</v>
      </c>
      <c r="B1338" t="s">
        <v>1711</v>
      </c>
      <c r="C1338" s="4">
        <v>45202</v>
      </c>
      <c r="D1338">
        <v>327</v>
      </c>
      <c r="E1338" t="s">
        <v>668</v>
      </c>
      <c r="F1338" s="10">
        <v>0.59599999999999997</v>
      </c>
      <c r="G1338" s="8">
        <v>616.86</v>
      </c>
      <c r="H1338">
        <v>15477</v>
      </c>
      <c r="I1338" s="8">
        <v>596.29999999999995</v>
      </c>
      <c r="J1338" t="s">
        <v>1712</v>
      </c>
      <c r="K1338">
        <v>287</v>
      </c>
      <c r="L1338" t="s">
        <v>611</v>
      </c>
      <c r="M1338" s="4">
        <v>45209</v>
      </c>
      <c r="N1338" s="4">
        <v>45210</v>
      </c>
      <c r="O1338" s="8">
        <v>0</v>
      </c>
      <c r="P1338" s="8">
        <v>596.29999999999995</v>
      </c>
      <c r="Q1338" s="8">
        <f>Table1[[#This Row],[material_cost]]+Table1[[#This Row],[freight_cost]]</f>
        <v>596.29999999999995</v>
      </c>
      <c r="R1338" t="s">
        <v>19</v>
      </c>
      <c r="S1338" t="s">
        <v>661</v>
      </c>
      <c r="T1338">
        <v>1</v>
      </c>
      <c r="U1338" s="9">
        <v>5000</v>
      </c>
      <c r="V1338">
        <v>5.75</v>
      </c>
      <c r="W1338">
        <v>3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s="8">
        <v>1035</v>
      </c>
    </row>
    <row r="1339" spans="1:33" x14ac:dyDescent="0.3">
      <c r="A1339" t="s">
        <v>530</v>
      </c>
      <c r="B1339" t="s">
        <v>1713</v>
      </c>
      <c r="C1339" s="4">
        <v>45202</v>
      </c>
      <c r="D1339">
        <v>613</v>
      </c>
      <c r="E1339" t="s">
        <v>656</v>
      </c>
      <c r="F1339" s="10">
        <v>17.5</v>
      </c>
      <c r="G1339" s="8">
        <v>1587.6</v>
      </c>
      <c r="I1339" s="8">
        <v>0</v>
      </c>
      <c r="J1339" t="s">
        <v>1714</v>
      </c>
      <c r="K1339">
        <v>1</v>
      </c>
      <c r="M1339" s="4">
        <v>45313</v>
      </c>
      <c r="Q1339" s="8">
        <f>Table1[[#This Row],[material_cost]]+Table1[[#This Row],[freight_cost]]</f>
        <v>0</v>
      </c>
      <c r="R1339" t="s">
        <v>660</v>
      </c>
      <c r="S1339" t="s">
        <v>661</v>
      </c>
      <c r="T1339">
        <v>1</v>
      </c>
      <c r="U1339" s="9">
        <v>180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42</v>
      </c>
      <c r="AG1339" s="8">
        <v>90720</v>
      </c>
    </row>
    <row r="1340" spans="1:33" x14ac:dyDescent="0.3">
      <c r="A1340" t="s">
        <v>530</v>
      </c>
      <c r="B1340" t="s">
        <v>1715</v>
      </c>
      <c r="C1340" s="4">
        <v>45202</v>
      </c>
      <c r="D1340">
        <v>327</v>
      </c>
      <c r="E1340" t="s">
        <v>668</v>
      </c>
      <c r="F1340" s="10">
        <v>0.51300000000000001</v>
      </c>
      <c r="G1340" s="8">
        <v>153.9</v>
      </c>
      <c r="H1340">
        <v>18327</v>
      </c>
      <c r="I1340" s="8">
        <v>311.25</v>
      </c>
      <c r="J1340" t="s">
        <v>1047</v>
      </c>
      <c r="K1340">
        <v>319547</v>
      </c>
      <c r="L1340" t="s">
        <v>629</v>
      </c>
      <c r="M1340" s="4">
        <v>45210</v>
      </c>
      <c r="N1340" s="4">
        <v>45210</v>
      </c>
      <c r="O1340" s="8">
        <v>0</v>
      </c>
      <c r="P1340" s="8">
        <v>311.25</v>
      </c>
      <c r="Q1340" s="8">
        <f>Table1[[#This Row],[material_cost]]+Table1[[#This Row],[freight_cost]]</f>
        <v>311.25</v>
      </c>
      <c r="R1340" t="s">
        <v>19</v>
      </c>
      <c r="S1340" t="s">
        <v>661</v>
      </c>
      <c r="T1340">
        <v>1</v>
      </c>
      <c r="U1340" s="9">
        <v>5000</v>
      </c>
      <c r="V1340">
        <v>5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s="8">
        <v>300</v>
      </c>
    </row>
    <row r="1341" spans="1:33" x14ac:dyDescent="0.3">
      <c r="A1341" t="s">
        <v>530</v>
      </c>
      <c r="B1341" t="s">
        <v>1716</v>
      </c>
      <c r="C1341" s="4">
        <v>45202</v>
      </c>
      <c r="D1341">
        <v>327</v>
      </c>
      <c r="E1341" t="s">
        <v>668</v>
      </c>
      <c r="F1341" s="10">
        <v>2.5179999999999998</v>
      </c>
      <c r="G1341" s="8">
        <v>2570.41</v>
      </c>
      <c r="H1341">
        <v>73303</v>
      </c>
      <c r="I1341" s="8">
        <v>2570.4</v>
      </c>
      <c r="J1341" t="s">
        <v>902</v>
      </c>
      <c r="K1341">
        <v>12</v>
      </c>
      <c r="L1341" t="s">
        <v>903</v>
      </c>
      <c r="M1341" s="4">
        <v>45209</v>
      </c>
      <c r="N1341" s="4">
        <v>45211</v>
      </c>
      <c r="O1341" s="8">
        <v>0</v>
      </c>
      <c r="P1341" s="8">
        <v>2570.41</v>
      </c>
      <c r="Q1341" s="8">
        <f>Table1[[#This Row],[material_cost]]+Table1[[#This Row],[freight_cost]]</f>
        <v>2570.41</v>
      </c>
      <c r="R1341" t="s">
        <v>19</v>
      </c>
      <c r="S1341" t="s">
        <v>661</v>
      </c>
      <c r="T1341">
        <v>1</v>
      </c>
      <c r="U1341" s="9">
        <v>1668</v>
      </c>
      <c r="V1341">
        <v>8.5</v>
      </c>
      <c r="W1341">
        <v>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s="8">
        <v>1020.816</v>
      </c>
    </row>
    <row r="1342" spans="1:33" x14ac:dyDescent="0.3">
      <c r="A1342" t="s">
        <v>530</v>
      </c>
      <c r="B1342" t="s">
        <v>1717</v>
      </c>
      <c r="C1342" s="4">
        <v>45203</v>
      </c>
      <c r="D1342">
        <v>675</v>
      </c>
      <c r="E1342" t="s">
        <v>758</v>
      </c>
      <c r="F1342" s="10">
        <v>0.73099999999999998</v>
      </c>
      <c r="G1342" s="8">
        <v>230.27</v>
      </c>
      <c r="H1342">
        <v>49738</v>
      </c>
      <c r="I1342" s="8">
        <v>223.36</v>
      </c>
      <c r="J1342" t="s">
        <v>1718</v>
      </c>
      <c r="K1342">
        <v>128</v>
      </c>
      <c r="L1342" t="s">
        <v>1719</v>
      </c>
      <c r="M1342" s="4">
        <v>45210</v>
      </c>
      <c r="N1342" s="4">
        <v>45210</v>
      </c>
      <c r="O1342" s="8">
        <v>77.06</v>
      </c>
      <c r="P1342" s="8">
        <v>223.36</v>
      </c>
      <c r="Q1342" s="8">
        <f>Table1[[#This Row],[material_cost]]+Table1[[#This Row],[freight_cost]]</f>
        <v>300.42</v>
      </c>
      <c r="R1342" t="s">
        <v>761</v>
      </c>
      <c r="S1342" t="s">
        <v>661</v>
      </c>
      <c r="T1342">
        <v>1</v>
      </c>
      <c r="U1342" s="9">
        <v>5000</v>
      </c>
      <c r="V1342">
        <v>5.25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s="8">
        <v>315</v>
      </c>
    </row>
    <row r="1343" spans="1:33" x14ac:dyDescent="0.3">
      <c r="A1343" t="s">
        <v>530</v>
      </c>
      <c r="B1343" t="s">
        <v>1720</v>
      </c>
      <c r="C1343" s="4">
        <v>45203</v>
      </c>
      <c r="D1343">
        <v>613</v>
      </c>
      <c r="E1343" t="s">
        <v>656</v>
      </c>
      <c r="F1343" s="10">
        <v>0.54600000000000004</v>
      </c>
      <c r="G1343" s="8">
        <v>1289.93</v>
      </c>
      <c r="H1343" t="s">
        <v>861</v>
      </c>
      <c r="I1343" s="8">
        <v>1418.9</v>
      </c>
      <c r="J1343" t="s">
        <v>862</v>
      </c>
      <c r="K1343">
        <v>283</v>
      </c>
      <c r="L1343" t="s">
        <v>863</v>
      </c>
      <c r="M1343" s="4">
        <v>45210</v>
      </c>
      <c r="N1343" s="4">
        <v>45209</v>
      </c>
      <c r="O1343" s="8">
        <v>12.99</v>
      </c>
      <c r="P1343" s="8">
        <v>1517.94</v>
      </c>
      <c r="Q1343" s="8">
        <f>Table1[[#This Row],[material_cost]]+Table1[[#This Row],[freight_cost]]</f>
        <v>1530.93</v>
      </c>
      <c r="R1343" t="s">
        <v>660</v>
      </c>
      <c r="S1343" t="s">
        <v>661</v>
      </c>
      <c r="T1343">
        <v>1</v>
      </c>
      <c r="U1343" s="9">
        <v>2500</v>
      </c>
      <c r="V1343">
        <v>7.875</v>
      </c>
      <c r="W1343">
        <v>10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s="8">
        <v>2362.5</v>
      </c>
    </row>
    <row r="1344" spans="1:33" x14ac:dyDescent="0.3">
      <c r="A1344" t="s">
        <v>530</v>
      </c>
      <c r="B1344" t="s">
        <v>1721</v>
      </c>
      <c r="C1344" s="4">
        <v>45204</v>
      </c>
      <c r="D1344">
        <v>613</v>
      </c>
      <c r="E1344" t="s">
        <v>656</v>
      </c>
      <c r="F1344" s="10">
        <v>0.16350000000000001</v>
      </c>
      <c r="G1344" s="8">
        <v>2413.2600000000002</v>
      </c>
      <c r="H1344" t="s">
        <v>961</v>
      </c>
      <c r="I1344" s="8">
        <v>2429.7600000000002</v>
      </c>
      <c r="J1344" t="s">
        <v>962</v>
      </c>
      <c r="K1344">
        <v>90</v>
      </c>
      <c r="L1344" t="s">
        <v>963</v>
      </c>
      <c r="M1344" s="4">
        <v>45211</v>
      </c>
      <c r="N1344" s="4">
        <v>45211</v>
      </c>
      <c r="O1344" s="8">
        <v>37.15</v>
      </c>
      <c r="P1344" s="8">
        <v>2429.75</v>
      </c>
      <c r="Q1344" s="8">
        <f>Table1[[#This Row],[material_cost]]+Table1[[#This Row],[freight_cost]]</f>
        <v>2466.9</v>
      </c>
      <c r="R1344" t="s">
        <v>660</v>
      </c>
      <c r="S1344" t="s">
        <v>661</v>
      </c>
      <c r="T1344">
        <v>2</v>
      </c>
      <c r="U1344" s="9">
        <v>10000</v>
      </c>
      <c r="V1344">
        <v>12.375</v>
      </c>
      <c r="W1344">
        <v>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s="8">
        <v>5940</v>
      </c>
    </row>
    <row r="1345" spans="1:33" x14ac:dyDescent="0.3">
      <c r="A1345" t="s">
        <v>530</v>
      </c>
      <c r="B1345" t="s">
        <v>1721</v>
      </c>
      <c r="C1345" s="4">
        <v>45204</v>
      </c>
      <c r="D1345">
        <v>613</v>
      </c>
      <c r="E1345" t="s">
        <v>656</v>
      </c>
      <c r="F1345" s="10">
        <v>0.16350000000000001</v>
      </c>
      <c r="G1345" s="8">
        <v>2413.2600000000002</v>
      </c>
      <c r="H1345" t="s">
        <v>961</v>
      </c>
      <c r="I1345" s="8">
        <v>2429.7600000000002</v>
      </c>
      <c r="J1345" t="s">
        <v>962</v>
      </c>
      <c r="K1345">
        <v>90</v>
      </c>
      <c r="L1345" t="s">
        <v>963</v>
      </c>
      <c r="M1345" s="4">
        <v>45211</v>
      </c>
      <c r="N1345" s="4">
        <v>45211</v>
      </c>
      <c r="O1345" s="8">
        <v>37.15</v>
      </c>
      <c r="P1345" s="8">
        <v>2429.75</v>
      </c>
      <c r="Q1345" s="8">
        <f>Table1[[#This Row],[material_cost]]+Table1[[#This Row],[freight_cost]]</f>
        <v>2466.9</v>
      </c>
      <c r="R1345" t="s">
        <v>660</v>
      </c>
      <c r="S1345" t="s">
        <v>661</v>
      </c>
      <c r="T1345">
        <v>1</v>
      </c>
      <c r="U1345" s="9">
        <v>10000</v>
      </c>
      <c r="V1345">
        <v>12.25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s="8">
        <v>8820</v>
      </c>
    </row>
    <row r="1346" spans="1:33" x14ac:dyDescent="0.3">
      <c r="A1346" t="s">
        <v>530</v>
      </c>
      <c r="B1346" t="s">
        <v>1722</v>
      </c>
      <c r="C1346" s="4">
        <v>45204</v>
      </c>
      <c r="D1346">
        <v>1066</v>
      </c>
      <c r="E1346" t="s">
        <v>671</v>
      </c>
      <c r="F1346" s="10">
        <v>7.0000000000000007E-2</v>
      </c>
      <c r="G1346" s="8">
        <v>1404.9</v>
      </c>
      <c r="H1346" t="s">
        <v>742</v>
      </c>
      <c r="I1346" s="8">
        <v>1404.9</v>
      </c>
      <c r="J1346" t="s">
        <v>957</v>
      </c>
      <c r="K1346">
        <v>133</v>
      </c>
      <c r="L1346" t="s">
        <v>528</v>
      </c>
      <c r="M1346" s="4">
        <v>45211</v>
      </c>
      <c r="O1346" s="8">
        <v>0</v>
      </c>
      <c r="P1346" s="8">
        <v>1404.94</v>
      </c>
      <c r="Q1346" s="8">
        <f>Table1[[#This Row],[material_cost]]+Table1[[#This Row],[freight_cost]]</f>
        <v>1404.94</v>
      </c>
      <c r="R1346" t="s">
        <v>673</v>
      </c>
      <c r="S1346" t="s">
        <v>661</v>
      </c>
      <c r="T1346">
        <v>1</v>
      </c>
      <c r="U1346" s="9">
        <v>10000</v>
      </c>
      <c r="V1346">
        <v>7.875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s="8">
        <v>945</v>
      </c>
    </row>
    <row r="1347" spans="1:33" x14ac:dyDescent="0.3">
      <c r="A1347" t="s">
        <v>530</v>
      </c>
      <c r="B1347" t="s">
        <v>1722</v>
      </c>
      <c r="C1347" s="4">
        <v>45204</v>
      </c>
      <c r="D1347">
        <v>1066</v>
      </c>
      <c r="E1347" t="s">
        <v>671</v>
      </c>
      <c r="F1347" s="10">
        <v>7.0000000000000007E-2</v>
      </c>
      <c r="G1347" s="8">
        <v>1404.9</v>
      </c>
      <c r="H1347" t="s">
        <v>742</v>
      </c>
      <c r="I1347" s="8">
        <v>1404.9</v>
      </c>
      <c r="J1347" t="s">
        <v>957</v>
      </c>
      <c r="K1347">
        <v>133</v>
      </c>
      <c r="L1347" t="s">
        <v>528</v>
      </c>
      <c r="M1347" s="4">
        <v>45211</v>
      </c>
      <c r="O1347" s="8">
        <v>0</v>
      </c>
      <c r="P1347" s="8">
        <v>1404.94</v>
      </c>
      <c r="Q1347" s="8">
        <f>Table1[[#This Row],[material_cost]]+Table1[[#This Row],[freight_cost]]</f>
        <v>1404.94</v>
      </c>
      <c r="R1347" t="s">
        <v>673</v>
      </c>
      <c r="S1347" t="s">
        <v>661</v>
      </c>
      <c r="T1347">
        <v>2</v>
      </c>
      <c r="U1347" s="9">
        <v>10000</v>
      </c>
      <c r="V1347">
        <v>10.625</v>
      </c>
      <c r="W1347">
        <v>15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s="8">
        <v>19125</v>
      </c>
    </row>
    <row r="1348" spans="1:33" x14ac:dyDescent="0.3">
      <c r="A1348" t="s">
        <v>530</v>
      </c>
      <c r="B1348" t="s">
        <v>1723</v>
      </c>
      <c r="C1348" s="4">
        <v>45204</v>
      </c>
      <c r="D1348">
        <v>327</v>
      </c>
      <c r="E1348" t="s">
        <v>668</v>
      </c>
      <c r="F1348" s="10">
        <v>0.85199999999999998</v>
      </c>
      <c r="G1348" s="8">
        <v>453.69</v>
      </c>
      <c r="H1348">
        <v>54387</v>
      </c>
      <c r="I1348" s="8">
        <v>466.39</v>
      </c>
      <c r="J1348" t="s">
        <v>1311</v>
      </c>
      <c r="K1348">
        <v>65</v>
      </c>
      <c r="L1348" t="s">
        <v>87</v>
      </c>
      <c r="M1348" s="4">
        <v>45222</v>
      </c>
      <c r="N1348" s="4">
        <v>45222</v>
      </c>
      <c r="O1348" s="8">
        <v>0</v>
      </c>
      <c r="P1348" s="8">
        <v>466.39</v>
      </c>
      <c r="Q1348" s="8">
        <f>Table1[[#This Row],[material_cost]]+Table1[[#This Row],[freight_cost]]</f>
        <v>466.39</v>
      </c>
      <c r="R1348" t="s">
        <v>19</v>
      </c>
      <c r="S1348" t="s">
        <v>661</v>
      </c>
      <c r="T1348">
        <v>1</v>
      </c>
      <c r="U1348" s="9">
        <v>5000</v>
      </c>
      <c r="V1348">
        <v>8.875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s="8">
        <v>532.5</v>
      </c>
    </row>
    <row r="1349" spans="1:33" x14ac:dyDescent="0.3">
      <c r="A1349" t="s">
        <v>530</v>
      </c>
      <c r="B1349" t="s">
        <v>1724</v>
      </c>
      <c r="C1349" s="4">
        <v>45205</v>
      </c>
      <c r="D1349">
        <v>675</v>
      </c>
      <c r="E1349" t="s">
        <v>758</v>
      </c>
      <c r="F1349" s="10">
        <v>0.85</v>
      </c>
      <c r="G1349" s="8">
        <v>350.63</v>
      </c>
      <c r="H1349">
        <v>41744</v>
      </c>
      <c r="I1349" s="8">
        <v>350.63</v>
      </c>
      <c r="J1349" t="s">
        <v>759</v>
      </c>
      <c r="K1349">
        <v>108</v>
      </c>
      <c r="L1349" t="s">
        <v>760</v>
      </c>
      <c r="M1349" s="4">
        <v>45215</v>
      </c>
      <c r="N1349" s="4">
        <v>45215</v>
      </c>
      <c r="O1349" s="8">
        <v>78.13</v>
      </c>
      <c r="P1349" s="8">
        <v>350.63</v>
      </c>
      <c r="Q1349" s="8">
        <f>Table1[[#This Row],[material_cost]]+Table1[[#This Row],[freight_cost]]</f>
        <v>428.76</v>
      </c>
      <c r="R1349" t="s">
        <v>761</v>
      </c>
      <c r="S1349" t="s">
        <v>661</v>
      </c>
      <c r="T1349">
        <v>1</v>
      </c>
      <c r="U1349" s="9">
        <v>5000</v>
      </c>
      <c r="V1349">
        <v>6.875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s="8">
        <v>412.5</v>
      </c>
    </row>
    <row r="1350" spans="1:33" x14ac:dyDescent="0.3">
      <c r="A1350" t="s">
        <v>530</v>
      </c>
      <c r="B1350" t="s">
        <v>1725</v>
      </c>
      <c r="C1350" s="4">
        <v>45205</v>
      </c>
      <c r="D1350">
        <v>613</v>
      </c>
      <c r="E1350" t="s">
        <v>656</v>
      </c>
      <c r="F1350" s="10">
        <v>0.71799999999999997</v>
      </c>
      <c r="G1350" s="8">
        <v>1696.28</v>
      </c>
      <c r="H1350" t="s">
        <v>1334</v>
      </c>
      <c r="I1350" s="8">
        <v>1706.45</v>
      </c>
      <c r="J1350" t="s">
        <v>1335</v>
      </c>
      <c r="K1350">
        <v>139</v>
      </c>
      <c r="L1350" t="s">
        <v>806</v>
      </c>
      <c r="M1350" s="4">
        <v>45218</v>
      </c>
      <c r="N1350" s="4">
        <v>45218</v>
      </c>
      <c r="O1350" s="8">
        <v>0</v>
      </c>
      <c r="P1350" s="8">
        <v>1757.93</v>
      </c>
      <c r="Q1350" s="8">
        <f>Table1[[#This Row],[material_cost]]+Table1[[#This Row],[freight_cost]]</f>
        <v>1757.93</v>
      </c>
      <c r="R1350" t="s">
        <v>660</v>
      </c>
      <c r="S1350" t="s">
        <v>661</v>
      </c>
      <c r="T1350">
        <v>1</v>
      </c>
      <c r="U1350" s="9">
        <v>5000</v>
      </c>
      <c r="V1350">
        <v>7.875</v>
      </c>
      <c r="W1350">
        <v>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s="8">
        <v>2362.5</v>
      </c>
    </row>
    <row r="1351" spans="1:33" x14ac:dyDescent="0.3">
      <c r="A1351" t="s">
        <v>530</v>
      </c>
      <c r="B1351" t="s">
        <v>1726</v>
      </c>
      <c r="C1351" s="4">
        <v>45205</v>
      </c>
      <c r="D1351">
        <v>613</v>
      </c>
      <c r="E1351" t="s">
        <v>656</v>
      </c>
      <c r="F1351" s="10">
        <v>0.93700000000000006</v>
      </c>
      <c r="G1351" s="8">
        <v>4427.33</v>
      </c>
      <c r="H1351" t="s">
        <v>657</v>
      </c>
      <c r="I1351" s="8">
        <v>4427.33</v>
      </c>
      <c r="J1351" t="s">
        <v>658</v>
      </c>
      <c r="K1351">
        <v>210</v>
      </c>
      <c r="L1351" t="s">
        <v>659</v>
      </c>
      <c r="M1351" s="4">
        <v>45226</v>
      </c>
      <c r="N1351" s="4">
        <v>45225</v>
      </c>
      <c r="O1351" s="8">
        <v>122.63</v>
      </c>
      <c r="P1351" s="8">
        <v>4427.33</v>
      </c>
      <c r="Q1351" s="8">
        <f>Table1[[#This Row],[material_cost]]+Table1[[#This Row],[freight_cost]]</f>
        <v>4549.96</v>
      </c>
      <c r="R1351" t="s">
        <v>660</v>
      </c>
      <c r="S1351" t="s">
        <v>661</v>
      </c>
      <c r="T1351">
        <v>1</v>
      </c>
      <c r="U1351" s="9">
        <v>10000</v>
      </c>
      <c r="V1351">
        <v>8.25</v>
      </c>
      <c r="W1351">
        <v>3</v>
      </c>
      <c r="X1351">
        <v>7.3125</v>
      </c>
      <c r="Y1351">
        <v>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s="8">
        <v>4725</v>
      </c>
    </row>
    <row r="1352" spans="1:33" x14ac:dyDescent="0.3">
      <c r="A1352" t="s">
        <v>530</v>
      </c>
      <c r="B1352" t="s">
        <v>1727</v>
      </c>
      <c r="C1352" s="4">
        <v>45208</v>
      </c>
      <c r="D1352">
        <v>327</v>
      </c>
      <c r="E1352" t="s">
        <v>668</v>
      </c>
      <c r="F1352" s="10">
        <v>9.9500000000000005E-2</v>
      </c>
      <c r="G1352" s="8">
        <v>1728.3150000000001</v>
      </c>
      <c r="H1352" t="s">
        <v>39</v>
      </c>
      <c r="I1352" s="8">
        <v>1716.2225000000001</v>
      </c>
      <c r="J1352" t="s">
        <v>1236</v>
      </c>
      <c r="K1352">
        <v>257</v>
      </c>
      <c r="L1352" t="s">
        <v>1728</v>
      </c>
      <c r="M1352" s="4">
        <v>45216</v>
      </c>
      <c r="N1352" s="4">
        <v>45216</v>
      </c>
      <c r="O1352" s="8">
        <v>0</v>
      </c>
      <c r="P1352" s="8">
        <v>1716.2275</v>
      </c>
      <c r="Q1352" s="8">
        <f>Table1[[#This Row],[material_cost]]+Table1[[#This Row],[freight_cost]]</f>
        <v>1716.2275</v>
      </c>
      <c r="R1352" t="s">
        <v>19</v>
      </c>
      <c r="S1352" t="s">
        <v>661</v>
      </c>
      <c r="T1352">
        <v>2</v>
      </c>
      <c r="U1352" s="9">
        <v>10000</v>
      </c>
      <c r="V1352">
        <v>8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s="8">
        <v>960</v>
      </c>
    </row>
    <row r="1353" spans="1:33" x14ac:dyDescent="0.3">
      <c r="A1353" t="s">
        <v>530</v>
      </c>
      <c r="B1353" t="s">
        <v>1727</v>
      </c>
      <c r="C1353" s="4">
        <v>45208</v>
      </c>
      <c r="D1353">
        <v>327</v>
      </c>
      <c r="E1353" t="s">
        <v>668</v>
      </c>
      <c r="F1353" s="10">
        <v>9.9500000000000005E-2</v>
      </c>
      <c r="G1353" s="8">
        <v>1728.3150000000001</v>
      </c>
      <c r="H1353" t="s">
        <v>39</v>
      </c>
      <c r="I1353" s="8">
        <v>1716.2225000000001</v>
      </c>
      <c r="J1353" t="s">
        <v>1236</v>
      </c>
      <c r="K1353">
        <v>257</v>
      </c>
      <c r="L1353" t="s">
        <v>1728</v>
      </c>
      <c r="M1353" s="4">
        <v>45216</v>
      </c>
      <c r="N1353" s="4">
        <v>45216</v>
      </c>
      <c r="O1353" s="8">
        <v>0</v>
      </c>
      <c r="P1353" s="8">
        <v>1716.2275</v>
      </c>
      <c r="Q1353" s="8">
        <f>Table1[[#This Row],[material_cost]]+Table1[[#This Row],[freight_cost]]</f>
        <v>1716.2275</v>
      </c>
      <c r="R1353" t="s">
        <v>19</v>
      </c>
      <c r="S1353" t="s">
        <v>661</v>
      </c>
      <c r="T1353">
        <v>1</v>
      </c>
      <c r="U1353" s="9">
        <v>10000</v>
      </c>
      <c r="V1353">
        <v>11.875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s="8">
        <v>2850</v>
      </c>
    </row>
    <row r="1354" spans="1:33" x14ac:dyDescent="0.3">
      <c r="A1354" t="s">
        <v>530</v>
      </c>
      <c r="B1354" t="s">
        <v>1727</v>
      </c>
      <c r="C1354" s="4">
        <v>45208</v>
      </c>
      <c r="D1354">
        <v>327</v>
      </c>
      <c r="E1354" t="s">
        <v>668</v>
      </c>
      <c r="F1354" s="10">
        <v>9.9500000000000005E-2</v>
      </c>
      <c r="G1354" s="8">
        <v>1728.3150000000001</v>
      </c>
      <c r="H1354" t="s">
        <v>39</v>
      </c>
      <c r="I1354" s="8">
        <v>1716.2225000000001</v>
      </c>
      <c r="J1354" t="s">
        <v>1236</v>
      </c>
      <c r="K1354">
        <v>257</v>
      </c>
      <c r="L1354" t="s">
        <v>1728</v>
      </c>
      <c r="M1354" s="4">
        <v>45216</v>
      </c>
      <c r="N1354" s="4">
        <v>45216</v>
      </c>
      <c r="O1354" s="8">
        <v>0</v>
      </c>
      <c r="P1354" s="8">
        <v>1716.2275</v>
      </c>
      <c r="Q1354" s="8">
        <f>Table1[[#This Row],[material_cost]]+Table1[[#This Row],[freight_cost]]</f>
        <v>1716.2275</v>
      </c>
      <c r="R1354" t="s">
        <v>19</v>
      </c>
      <c r="S1354" t="s">
        <v>661</v>
      </c>
      <c r="T1354">
        <v>3</v>
      </c>
      <c r="U1354" s="9">
        <v>10000</v>
      </c>
      <c r="V1354">
        <v>13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8">
        <v>3120</v>
      </c>
    </row>
    <row r="1355" spans="1:33" x14ac:dyDescent="0.3">
      <c r="A1355" t="s">
        <v>530</v>
      </c>
      <c r="B1355" t="s">
        <v>1727</v>
      </c>
      <c r="C1355" s="4">
        <v>45208</v>
      </c>
      <c r="D1355">
        <v>327</v>
      </c>
      <c r="E1355" t="s">
        <v>668</v>
      </c>
      <c r="F1355" s="10">
        <v>9.9500000000000005E-2</v>
      </c>
      <c r="G1355" s="8">
        <v>1728.3150000000001</v>
      </c>
      <c r="H1355" t="s">
        <v>39</v>
      </c>
      <c r="I1355" s="8">
        <v>1716.2225000000001</v>
      </c>
      <c r="J1355" t="s">
        <v>1236</v>
      </c>
      <c r="K1355">
        <v>257</v>
      </c>
      <c r="L1355" t="s">
        <v>1728</v>
      </c>
      <c r="M1355" s="4">
        <v>45216</v>
      </c>
      <c r="N1355" s="4">
        <v>45216</v>
      </c>
      <c r="O1355" s="8">
        <v>0</v>
      </c>
      <c r="P1355" s="8">
        <v>1716.2275</v>
      </c>
      <c r="Q1355" s="8">
        <f>Table1[[#This Row],[material_cost]]+Table1[[#This Row],[freight_cost]]</f>
        <v>1716.2275</v>
      </c>
      <c r="R1355" t="s">
        <v>19</v>
      </c>
      <c r="S1355" t="s">
        <v>661</v>
      </c>
      <c r="T1355">
        <v>4</v>
      </c>
      <c r="U1355" s="9">
        <v>10000</v>
      </c>
      <c r="V1355">
        <v>10.875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s="8">
        <v>10440</v>
      </c>
    </row>
    <row r="1356" spans="1:33" x14ac:dyDescent="0.3">
      <c r="A1356" t="s">
        <v>530</v>
      </c>
      <c r="B1356" t="s">
        <v>1729</v>
      </c>
      <c r="C1356" s="4">
        <v>45208</v>
      </c>
      <c r="D1356">
        <v>613</v>
      </c>
      <c r="E1356" t="s">
        <v>656</v>
      </c>
      <c r="F1356" s="10">
        <v>0.32700000000000001</v>
      </c>
      <c r="G1356" s="8">
        <v>6180.3</v>
      </c>
      <c r="H1356" t="s">
        <v>961</v>
      </c>
      <c r="I1356" s="8">
        <v>6183.34</v>
      </c>
      <c r="J1356" t="s">
        <v>1016</v>
      </c>
      <c r="K1356">
        <v>90</v>
      </c>
      <c r="L1356" t="s">
        <v>963</v>
      </c>
      <c r="M1356" s="4">
        <v>45217</v>
      </c>
      <c r="N1356" s="4">
        <v>45217</v>
      </c>
      <c r="O1356" s="8">
        <v>94.55</v>
      </c>
      <c r="P1356" s="8">
        <v>6183.35</v>
      </c>
      <c r="Q1356" s="8">
        <f>Table1[[#This Row],[material_cost]]+Table1[[#This Row],[freight_cost]]</f>
        <v>6277.9000000000005</v>
      </c>
      <c r="R1356" t="s">
        <v>660</v>
      </c>
      <c r="S1356" t="s">
        <v>661</v>
      </c>
      <c r="T1356">
        <v>1</v>
      </c>
      <c r="U1356" s="9">
        <v>10000</v>
      </c>
      <c r="V1356">
        <v>10.5</v>
      </c>
      <c r="W1356">
        <v>15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s="8">
        <v>18900</v>
      </c>
    </row>
    <row r="1357" spans="1:33" x14ac:dyDescent="0.3">
      <c r="A1357" t="s">
        <v>530</v>
      </c>
      <c r="B1357" t="s">
        <v>1730</v>
      </c>
      <c r="C1357" s="4">
        <v>45208</v>
      </c>
      <c r="D1357">
        <v>1066</v>
      </c>
      <c r="E1357" t="s">
        <v>671</v>
      </c>
      <c r="F1357" s="10">
        <v>0.09</v>
      </c>
      <c r="G1357" s="8">
        <v>874.8</v>
      </c>
      <c r="H1357" t="s">
        <v>723</v>
      </c>
      <c r="I1357" s="8">
        <v>874.8</v>
      </c>
      <c r="J1357" t="s">
        <v>745</v>
      </c>
      <c r="K1357">
        <v>296</v>
      </c>
      <c r="M1357" s="4">
        <v>45212</v>
      </c>
      <c r="N1357" s="4">
        <v>45215</v>
      </c>
      <c r="O1357" s="8">
        <v>0</v>
      </c>
      <c r="P1357" s="8">
        <v>874.8</v>
      </c>
      <c r="Q1357" s="8">
        <f>Table1[[#This Row],[material_cost]]+Table1[[#This Row],[freight_cost]]</f>
        <v>874.8</v>
      </c>
      <c r="R1357" t="s">
        <v>673</v>
      </c>
      <c r="S1357" t="s">
        <v>661</v>
      </c>
      <c r="T1357">
        <v>1</v>
      </c>
      <c r="U1357" s="9">
        <v>10000</v>
      </c>
      <c r="V1357">
        <v>10.125</v>
      </c>
      <c r="W1357">
        <v>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s="8">
        <v>9720</v>
      </c>
    </row>
    <row r="1358" spans="1:33" x14ac:dyDescent="0.3">
      <c r="A1358" t="s">
        <v>530</v>
      </c>
      <c r="B1358" t="s">
        <v>1731</v>
      </c>
      <c r="C1358" s="4">
        <v>45209</v>
      </c>
      <c r="D1358">
        <v>516</v>
      </c>
      <c r="E1358" t="s">
        <v>769</v>
      </c>
      <c r="F1358" s="10">
        <v>0.60799999999999998</v>
      </c>
      <c r="G1358" s="8">
        <v>3625.2</v>
      </c>
      <c r="H1358" t="s">
        <v>1058</v>
      </c>
      <c r="I1358" s="8">
        <v>3625.2</v>
      </c>
      <c r="J1358" t="s">
        <v>1059</v>
      </c>
      <c r="K1358">
        <v>119</v>
      </c>
      <c r="L1358" t="s">
        <v>1060</v>
      </c>
      <c r="M1358" s="4">
        <v>45224</v>
      </c>
      <c r="N1358" s="4">
        <v>45224</v>
      </c>
      <c r="O1358" s="8">
        <v>467.55</v>
      </c>
      <c r="P1358" s="8">
        <v>3657.82</v>
      </c>
      <c r="Q1358" s="8">
        <f>Table1[[#This Row],[material_cost]]+Table1[[#This Row],[freight_cost]]</f>
        <v>4125.37</v>
      </c>
      <c r="R1358" t="s">
        <v>772</v>
      </c>
      <c r="S1358" t="s">
        <v>661</v>
      </c>
      <c r="T1358">
        <v>1</v>
      </c>
      <c r="U1358" s="9">
        <v>7500</v>
      </c>
      <c r="V1358">
        <v>6.625</v>
      </c>
      <c r="W1358">
        <v>10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s="8">
        <v>5962.5</v>
      </c>
    </row>
    <row r="1359" spans="1:33" x14ac:dyDescent="0.3">
      <c r="A1359" t="s">
        <v>530</v>
      </c>
      <c r="B1359" t="s">
        <v>1732</v>
      </c>
      <c r="C1359" s="4">
        <v>45209</v>
      </c>
      <c r="D1359">
        <v>343</v>
      </c>
      <c r="E1359" t="s">
        <v>687</v>
      </c>
      <c r="F1359" s="10">
        <v>1.1100000000000001</v>
      </c>
      <c r="G1359" s="8">
        <v>1998</v>
      </c>
      <c r="H1359" t="s">
        <v>688</v>
      </c>
      <c r="I1359" s="8">
        <v>1998.02</v>
      </c>
      <c r="J1359" t="s">
        <v>689</v>
      </c>
      <c r="K1359">
        <v>290</v>
      </c>
      <c r="L1359" t="s">
        <v>528</v>
      </c>
      <c r="M1359" s="4">
        <v>45215</v>
      </c>
      <c r="O1359" s="8">
        <v>0</v>
      </c>
      <c r="P1359" s="8">
        <v>1998</v>
      </c>
      <c r="Q1359" s="8">
        <f>Table1[[#This Row],[material_cost]]+Table1[[#This Row],[freight_cost]]</f>
        <v>1998</v>
      </c>
      <c r="R1359" t="s">
        <v>690</v>
      </c>
      <c r="S1359" t="s">
        <v>661</v>
      </c>
      <c r="T1359">
        <v>1</v>
      </c>
      <c r="U1359" s="9">
        <v>2500</v>
      </c>
      <c r="V1359">
        <v>7.75</v>
      </c>
      <c r="W1359">
        <v>4</v>
      </c>
      <c r="X1359">
        <v>9</v>
      </c>
      <c r="Y1359">
        <v>2</v>
      </c>
      <c r="Z1359">
        <v>11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s="8">
        <v>1800</v>
      </c>
    </row>
    <row r="1360" spans="1:33" x14ac:dyDescent="0.3">
      <c r="A1360" t="s">
        <v>530</v>
      </c>
      <c r="B1360" t="s">
        <v>1733</v>
      </c>
      <c r="C1360" s="4">
        <v>45210</v>
      </c>
      <c r="D1360">
        <v>1066</v>
      </c>
      <c r="E1360" t="s">
        <v>671</v>
      </c>
      <c r="F1360" s="10">
        <v>4.4999999999999998E-2</v>
      </c>
      <c r="G1360" s="8">
        <v>400.95</v>
      </c>
      <c r="H1360" t="s">
        <v>723</v>
      </c>
      <c r="I1360" s="8">
        <v>400.95</v>
      </c>
      <c r="J1360" t="s">
        <v>724</v>
      </c>
      <c r="K1360">
        <v>296</v>
      </c>
      <c r="M1360" s="4">
        <v>45217</v>
      </c>
      <c r="O1360" s="8">
        <v>0</v>
      </c>
      <c r="P1360" s="8">
        <v>400.95</v>
      </c>
      <c r="Q1360" s="8">
        <f>Table1[[#This Row],[material_cost]]+Table1[[#This Row],[freight_cost]]</f>
        <v>400.95</v>
      </c>
      <c r="R1360" t="s">
        <v>673</v>
      </c>
      <c r="S1360" t="s">
        <v>661</v>
      </c>
      <c r="T1360">
        <v>1</v>
      </c>
      <c r="U1360" s="9">
        <v>10000</v>
      </c>
      <c r="V1360">
        <v>12.75</v>
      </c>
      <c r="W1360">
        <v>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s="8">
        <v>4590</v>
      </c>
    </row>
    <row r="1361" spans="1:33" x14ac:dyDescent="0.3">
      <c r="A1361" t="s">
        <v>530</v>
      </c>
      <c r="B1361" t="s">
        <v>1733</v>
      </c>
      <c r="C1361" s="4">
        <v>45210</v>
      </c>
      <c r="D1361">
        <v>1066</v>
      </c>
      <c r="E1361" t="s">
        <v>671</v>
      </c>
      <c r="F1361" s="10">
        <v>4.4999999999999998E-2</v>
      </c>
      <c r="G1361" s="8">
        <v>400.95</v>
      </c>
      <c r="H1361" t="s">
        <v>723</v>
      </c>
      <c r="I1361" s="8">
        <v>400.95</v>
      </c>
      <c r="J1361" t="s">
        <v>724</v>
      </c>
      <c r="K1361">
        <v>296</v>
      </c>
      <c r="M1361" s="4">
        <v>45217</v>
      </c>
      <c r="O1361" s="8">
        <v>0</v>
      </c>
      <c r="P1361" s="8">
        <v>400.95</v>
      </c>
      <c r="Q1361" s="8">
        <f>Table1[[#This Row],[material_cost]]+Table1[[#This Row],[freight_cost]]</f>
        <v>400.95</v>
      </c>
      <c r="R1361" t="s">
        <v>673</v>
      </c>
      <c r="S1361" t="s">
        <v>661</v>
      </c>
      <c r="T1361">
        <v>2</v>
      </c>
      <c r="U1361" s="9">
        <v>10000</v>
      </c>
      <c r="V1361">
        <v>12</v>
      </c>
      <c r="W1361">
        <v>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s="8">
        <v>4320</v>
      </c>
    </row>
    <row r="1362" spans="1:33" x14ac:dyDescent="0.3">
      <c r="A1362" t="s">
        <v>530</v>
      </c>
      <c r="B1362" t="s">
        <v>1734</v>
      </c>
      <c r="C1362" s="4">
        <v>45211</v>
      </c>
      <c r="D1362">
        <v>327</v>
      </c>
      <c r="E1362" t="s">
        <v>668</v>
      </c>
      <c r="F1362" s="10">
        <v>0.65400000000000003</v>
      </c>
      <c r="G1362" s="8">
        <v>117.72</v>
      </c>
      <c r="H1362">
        <v>54394</v>
      </c>
      <c r="I1362" s="8">
        <v>120.55</v>
      </c>
      <c r="J1362" t="s">
        <v>832</v>
      </c>
      <c r="K1362">
        <v>158</v>
      </c>
      <c r="L1362" t="s">
        <v>95</v>
      </c>
      <c r="M1362" s="4">
        <v>45219</v>
      </c>
      <c r="N1362" s="4">
        <v>45219</v>
      </c>
      <c r="O1362" s="8">
        <v>0</v>
      </c>
      <c r="P1362" s="8">
        <v>120.55</v>
      </c>
      <c r="Q1362" s="8">
        <f>Table1[[#This Row],[material_cost]]+Table1[[#This Row],[freight_cost]]</f>
        <v>120.55</v>
      </c>
      <c r="R1362" t="s">
        <v>19</v>
      </c>
      <c r="S1362" t="s">
        <v>661</v>
      </c>
      <c r="T1362">
        <v>1</v>
      </c>
      <c r="U1362" s="9">
        <v>5000</v>
      </c>
      <c r="V1362">
        <v>3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s="8">
        <v>180</v>
      </c>
    </row>
    <row r="1363" spans="1:33" x14ac:dyDescent="0.3">
      <c r="A1363" t="s">
        <v>530</v>
      </c>
      <c r="B1363" t="s">
        <v>1735</v>
      </c>
      <c r="C1363" s="4">
        <v>45211</v>
      </c>
      <c r="D1363">
        <v>1066</v>
      </c>
      <c r="E1363" t="s">
        <v>671</v>
      </c>
      <c r="F1363" s="10">
        <v>7.0000000000000007E-2</v>
      </c>
      <c r="G1363" s="8">
        <v>531.29999999999995</v>
      </c>
      <c r="H1363" t="s">
        <v>742</v>
      </c>
      <c r="I1363" s="8">
        <v>531.29999999999995</v>
      </c>
      <c r="J1363" t="s">
        <v>957</v>
      </c>
      <c r="K1363">
        <v>133</v>
      </c>
      <c r="L1363" t="s">
        <v>528</v>
      </c>
      <c r="M1363" s="4">
        <v>45217</v>
      </c>
      <c r="O1363" s="8">
        <v>0</v>
      </c>
      <c r="P1363" s="8">
        <v>531.31500000000005</v>
      </c>
      <c r="Q1363" s="8">
        <f>Table1[[#This Row],[material_cost]]+Table1[[#This Row],[freight_cost]]</f>
        <v>531.31500000000005</v>
      </c>
      <c r="R1363" t="s">
        <v>673</v>
      </c>
      <c r="S1363" t="s">
        <v>661</v>
      </c>
      <c r="T1363">
        <v>2</v>
      </c>
      <c r="U1363" s="9">
        <v>10000</v>
      </c>
      <c r="V1363">
        <v>8.375</v>
      </c>
      <c r="W1363">
        <v>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s="8">
        <v>2010</v>
      </c>
    </row>
    <row r="1364" spans="1:33" x14ac:dyDescent="0.3">
      <c r="A1364" t="s">
        <v>530</v>
      </c>
      <c r="B1364" t="s">
        <v>1735</v>
      </c>
      <c r="C1364" s="4">
        <v>45211</v>
      </c>
      <c r="D1364">
        <v>1066</v>
      </c>
      <c r="E1364" t="s">
        <v>671</v>
      </c>
      <c r="F1364" s="10">
        <v>7.0000000000000007E-2</v>
      </c>
      <c r="G1364" s="8">
        <v>531.29999999999995</v>
      </c>
      <c r="H1364" t="s">
        <v>742</v>
      </c>
      <c r="I1364" s="8">
        <v>531.29999999999995</v>
      </c>
      <c r="J1364" t="s">
        <v>957</v>
      </c>
      <c r="K1364">
        <v>133</v>
      </c>
      <c r="L1364" t="s">
        <v>528</v>
      </c>
      <c r="M1364" s="4">
        <v>45217</v>
      </c>
      <c r="O1364" s="8">
        <v>0</v>
      </c>
      <c r="P1364" s="8">
        <v>531.31500000000005</v>
      </c>
      <c r="Q1364" s="8">
        <f>Table1[[#This Row],[material_cost]]+Table1[[#This Row],[freight_cost]]</f>
        <v>531.31500000000005</v>
      </c>
      <c r="R1364" t="s">
        <v>673</v>
      </c>
      <c r="S1364" t="s">
        <v>661</v>
      </c>
      <c r="T1364">
        <v>1</v>
      </c>
      <c r="U1364" s="9">
        <v>10000</v>
      </c>
      <c r="V1364">
        <v>11.625</v>
      </c>
      <c r="W1364">
        <v>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8">
        <v>5580</v>
      </c>
    </row>
    <row r="1365" spans="1:33" x14ac:dyDescent="0.3">
      <c r="A1365" t="s">
        <v>530</v>
      </c>
      <c r="B1365" t="s">
        <v>1736</v>
      </c>
      <c r="C1365" s="4">
        <v>45212</v>
      </c>
      <c r="D1365">
        <v>327</v>
      </c>
      <c r="E1365" t="s">
        <v>668</v>
      </c>
      <c r="F1365" s="10">
        <v>0.13266666666666599</v>
      </c>
      <c r="G1365" s="8">
        <v>4163.08</v>
      </c>
      <c r="H1365" t="s">
        <v>39</v>
      </c>
      <c r="I1365" s="8">
        <v>4430.1433333333298</v>
      </c>
      <c r="J1365" t="s">
        <v>739</v>
      </c>
      <c r="K1365">
        <v>257</v>
      </c>
      <c r="L1365" t="s">
        <v>1728</v>
      </c>
      <c r="M1365" s="4">
        <v>45218</v>
      </c>
      <c r="N1365" s="4">
        <v>45218</v>
      </c>
      <c r="O1365" s="8">
        <v>0</v>
      </c>
      <c r="P1365" s="8">
        <v>4430.1266666666597</v>
      </c>
      <c r="Q1365" s="8">
        <f>Table1[[#This Row],[material_cost]]+Table1[[#This Row],[freight_cost]]</f>
        <v>4430.1266666666597</v>
      </c>
      <c r="R1365" t="s">
        <v>19</v>
      </c>
      <c r="S1365" t="s">
        <v>661</v>
      </c>
      <c r="T1365">
        <v>3</v>
      </c>
      <c r="U1365" s="9">
        <v>10000</v>
      </c>
      <c r="V1365">
        <v>13</v>
      </c>
      <c r="W1365">
        <v>3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s="8">
        <v>4680</v>
      </c>
    </row>
    <row r="1366" spans="1:33" x14ac:dyDescent="0.3">
      <c r="A1366" t="s">
        <v>530</v>
      </c>
      <c r="B1366" t="s">
        <v>1736</v>
      </c>
      <c r="C1366" s="4">
        <v>45212</v>
      </c>
      <c r="D1366">
        <v>327</v>
      </c>
      <c r="E1366" t="s">
        <v>668</v>
      </c>
      <c r="F1366" s="10">
        <v>0.13266666666666599</v>
      </c>
      <c r="G1366" s="8">
        <v>4163.08</v>
      </c>
      <c r="H1366" t="s">
        <v>39</v>
      </c>
      <c r="I1366" s="8">
        <v>4430.1433333333298</v>
      </c>
      <c r="J1366" t="s">
        <v>739</v>
      </c>
      <c r="K1366">
        <v>257</v>
      </c>
      <c r="L1366" t="s">
        <v>1728</v>
      </c>
      <c r="M1366" s="4">
        <v>45218</v>
      </c>
      <c r="N1366" s="4">
        <v>45218</v>
      </c>
      <c r="O1366" s="8">
        <v>0</v>
      </c>
      <c r="P1366" s="8">
        <v>4430.1266666666597</v>
      </c>
      <c r="Q1366" s="8">
        <f>Table1[[#This Row],[material_cost]]+Table1[[#This Row],[freight_cost]]</f>
        <v>4430.1266666666597</v>
      </c>
      <c r="R1366" t="s">
        <v>19</v>
      </c>
      <c r="S1366" t="s">
        <v>661</v>
      </c>
      <c r="T1366">
        <v>2</v>
      </c>
      <c r="U1366" s="9">
        <v>10000</v>
      </c>
      <c r="V1366">
        <v>11.875</v>
      </c>
      <c r="W1366">
        <v>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s="8">
        <v>7125</v>
      </c>
    </row>
    <row r="1367" spans="1:33" x14ac:dyDescent="0.3">
      <c r="A1367" t="s">
        <v>530</v>
      </c>
      <c r="B1367" t="s">
        <v>1736</v>
      </c>
      <c r="C1367" s="4">
        <v>45212</v>
      </c>
      <c r="D1367">
        <v>327</v>
      </c>
      <c r="E1367" t="s">
        <v>668</v>
      </c>
      <c r="F1367" s="10">
        <v>0.13266666666666599</v>
      </c>
      <c r="G1367" s="8">
        <v>4163.08</v>
      </c>
      <c r="H1367" t="s">
        <v>39</v>
      </c>
      <c r="I1367" s="8">
        <v>4430.1433333333298</v>
      </c>
      <c r="J1367" t="s">
        <v>739</v>
      </c>
      <c r="K1367">
        <v>257</v>
      </c>
      <c r="L1367" t="s">
        <v>1728</v>
      </c>
      <c r="M1367" s="4">
        <v>45218</v>
      </c>
      <c r="N1367" s="4">
        <v>45218</v>
      </c>
      <c r="O1367" s="8">
        <v>0</v>
      </c>
      <c r="P1367" s="8">
        <v>4430.1266666666597</v>
      </c>
      <c r="Q1367" s="8">
        <f>Table1[[#This Row],[material_cost]]+Table1[[#This Row],[freight_cost]]</f>
        <v>4430.1266666666597</v>
      </c>
      <c r="R1367" t="s">
        <v>19</v>
      </c>
      <c r="S1367" t="s">
        <v>661</v>
      </c>
      <c r="T1367">
        <v>1</v>
      </c>
      <c r="U1367" s="9">
        <v>10000</v>
      </c>
      <c r="V1367">
        <v>10.875</v>
      </c>
      <c r="W1367">
        <v>15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s="8">
        <v>19575</v>
      </c>
    </row>
    <row r="1368" spans="1:33" x14ac:dyDescent="0.3">
      <c r="A1368" t="s">
        <v>530</v>
      </c>
      <c r="B1368" t="s">
        <v>1737</v>
      </c>
      <c r="C1368" s="4">
        <v>45212</v>
      </c>
      <c r="D1368">
        <v>327</v>
      </c>
      <c r="E1368" t="s">
        <v>668</v>
      </c>
      <c r="F1368" s="10">
        <v>0.39800000000000002</v>
      </c>
      <c r="G1368" s="8">
        <v>5193.8999999999996</v>
      </c>
      <c r="H1368" t="s">
        <v>39</v>
      </c>
      <c r="I1368" s="8">
        <v>5193.8999999999996</v>
      </c>
      <c r="J1368" t="s">
        <v>811</v>
      </c>
      <c r="K1368">
        <v>257</v>
      </c>
      <c r="L1368" t="s">
        <v>1728</v>
      </c>
      <c r="M1368" s="4">
        <v>45219</v>
      </c>
      <c r="N1368" s="4">
        <v>45219</v>
      </c>
      <c r="O1368" s="8">
        <v>0</v>
      </c>
      <c r="P1368" s="8">
        <v>5193.8999999999996</v>
      </c>
      <c r="Q1368" s="8">
        <f>Table1[[#This Row],[material_cost]]+Table1[[#This Row],[freight_cost]]</f>
        <v>5193.8999999999996</v>
      </c>
      <c r="R1368" t="s">
        <v>19</v>
      </c>
      <c r="S1368" t="s">
        <v>661</v>
      </c>
      <c r="T1368">
        <v>1</v>
      </c>
      <c r="U1368" s="9">
        <v>10000</v>
      </c>
      <c r="V1368">
        <v>10.875</v>
      </c>
      <c r="W1368">
        <v>10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s="8">
        <v>13050</v>
      </c>
    </row>
    <row r="1369" spans="1:33" x14ac:dyDescent="0.3">
      <c r="A1369" t="s">
        <v>530</v>
      </c>
      <c r="B1369" t="s">
        <v>1738</v>
      </c>
      <c r="C1369" s="4">
        <v>45215</v>
      </c>
      <c r="D1369">
        <v>613</v>
      </c>
      <c r="E1369" t="s">
        <v>656</v>
      </c>
      <c r="F1369" s="10">
        <v>0.16350000000000001</v>
      </c>
      <c r="G1369" s="8">
        <v>2462.31</v>
      </c>
      <c r="H1369" t="s">
        <v>961</v>
      </c>
      <c r="I1369" s="8">
        <v>2460.23</v>
      </c>
      <c r="J1369" t="s">
        <v>962</v>
      </c>
      <c r="K1369">
        <v>90</v>
      </c>
      <c r="L1369" t="s">
        <v>963</v>
      </c>
      <c r="M1369" s="4">
        <v>45224</v>
      </c>
      <c r="N1369" s="4">
        <v>45223</v>
      </c>
      <c r="O1369" s="8">
        <v>37.619999999999997</v>
      </c>
      <c r="P1369" s="8">
        <v>2460.2399999999998</v>
      </c>
      <c r="Q1369" s="8">
        <f>Table1[[#This Row],[material_cost]]+Table1[[#This Row],[freight_cost]]</f>
        <v>2497.8599999999997</v>
      </c>
      <c r="R1369" t="s">
        <v>660</v>
      </c>
      <c r="S1369" t="s">
        <v>661</v>
      </c>
      <c r="T1369">
        <v>1</v>
      </c>
      <c r="U1369" s="9">
        <v>10000</v>
      </c>
      <c r="V1369">
        <v>10.5</v>
      </c>
      <c r="W1369">
        <v>7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s="8">
        <v>8820</v>
      </c>
    </row>
    <row r="1370" spans="1:33" x14ac:dyDescent="0.3">
      <c r="A1370" t="s">
        <v>530</v>
      </c>
      <c r="B1370" t="s">
        <v>1738</v>
      </c>
      <c r="C1370" s="4">
        <v>45215</v>
      </c>
      <c r="D1370">
        <v>613</v>
      </c>
      <c r="E1370" t="s">
        <v>656</v>
      </c>
      <c r="F1370" s="10">
        <v>0.16350000000000001</v>
      </c>
      <c r="G1370" s="8">
        <v>2462.31</v>
      </c>
      <c r="H1370" t="s">
        <v>961</v>
      </c>
      <c r="I1370" s="8">
        <v>2460.23</v>
      </c>
      <c r="J1370" t="s">
        <v>962</v>
      </c>
      <c r="K1370">
        <v>90</v>
      </c>
      <c r="L1370" t="s">
        <v>963</v>
      </c>
      <c r="M1370" s="4">
        <v>45224</v>
      </c>
      <c r="N1370" s="4">
        <v>45223</v>
      </c>
      <c r="O1370" s="8">
        <v>37.619999999999997</v>
      </c>
      <c r="P1370" s="8">
        <v>2460.2399999999998</v>
      </c>
      <c r="Q1370" s="8">
        <f>Table1[[#This Row],[material_cost]]+Table1[[#This Row],[freight_cost]]</f>
        <v>2497.8599999999997</v>
      </c>
      <c r="R1370" t="s">
        <v>660</v>
      </c>
      <c r="S1370" t="s">
        <v>661</v>
      </c>
      <c r="T1370">
        <v>2</v>
      </c>
      <c r="U1370" s="9">
        <v>10000</v>
      </c>
      <c r="V1370">
        <v>13</v>
      </c>
      <c r="W1370">
        <v>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s="8">
        <v>6240</v>
      </c>
    </row>
    <row r="1371" spans="1:33" x14ac:dyDescent="0.3">
      <c r="A1371" t="s">
        <v>530</v>
      </c>
      <c r="B1371" t="s">
        <v>1739</v>
      </c>
      <c r="C1371" s="4">
        <v>45215</v>
      </c>
      <c r="D1371">
        <v>361</v>
      </c>
      <c r="E1371" t="s">
        <v>663</v>
      </c>
      <c r="F1371" s="10">
        <v>0.78</v>
      </c>
      <c r="G1371" s="8">
        <v>14121.9</v>
      </c>
      <c r="H1371" t="s">
        <v>1104</v>
      </c>
      <c r="I1371" s="8">
        <v>14090.75</v>
      </c>
      <c r="J1371" t="s">
        <v>1105</v>
      </c>
      <c r="K1371">
        <v>189</v>
      </c>
      <c r="L1371">
        <v>751</v>
      </c>
      <c r="M1371" s="4">
        <v>45231</v>
      </c>
      <c r="N1371" s="4">
        <v>45232</v>
      </c>
      <c r="O1371" s="8">
        <v>126.46</v>
      </c>
      <c r="P1371" s="8">
        <v>14090.75</v>
      </c>
      <c r="Q1371" s="8">
        <f>Table1[[#This Row],[material_cost]]+Table1[[#This Row],[freight_cost]]</f>
        <v>14217.21</v>
      </c>
      <c r="R1371" t="s">
        <v>666</v>
      </c>
      <c r="S1371" t="s">
        <v>661</v>
      </c>
      <c r="T1371">
        <v>1</v>
      </c>
      <c r="U1371" s="9">
        <v>10000</v>
      </c>
      <c r="V1371">
        <v>8.875</v>
      </c>
      <c r="W1371">
        <v>17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s="8">
        <v>18105</v>
      </c>
    </row>
    <row r="1372" spans="1:33" x14ac:dyDescent="0.3">
      <c r="A1372" t="s">
        <v>530</v>
      </c>
      <c r="B1372" t="s">
        <v>1740</v>
      </c>
      <c r="C1372" s="4">
        <v>45215</v>
      </c>
      <c r="D1372">
        <v>343</v>
      </c>
      <c r="E1372" t="s">
        <v>687</v>
      </c>
      <c r="F1372" s="10">
        <v>0.493255</v>
      </c>
      <c r="G1372" s="8">
        <v>3218.49</v>
      </c>
      <c r="H1372" t="s">
        <v>897</v>
      </c>
      <c r="I1372" s="8">
        <v>3227.47</v>
      </c>
      <c r="J1372" t="s">
        <v>933</v>
      </c>
      <c r="K1372">
        <v>278</v>
      </c>
      <c r="L1372" t="s">
        <v>38</v>
      </c>
      <c r="M1372" s="4">
        <v>45218</v>
      </c>
      <c r="N1372" s="4">
        <v>45217</v>
      </c>
      <c r="O1372" s="8">
        <v>0</v>
      </c>
      <c r="P1372" s="8">
        <v>3218.49</v>
      </c>
      <c r="Q1372" s="8">
        <f>Table1[[#This Row],[material_cost]]+Table1[[#This Row],[freight_cost]]</f>
        <v>3218.49</v>
      </c>
      <c r="R1372" t="s">
        <v>690</v>
      </c>
      <c r="S1372" t="s">
        <v>661</v>
      </c>
      <c r="T1372">
        <v>1</v>
      </c>
      <c r="U1372" s="9">
        <v>10000</v>
      </c>
      <c r="V1372">
        <v>10.875</v>
      </c>
      <c r="W1372">
        <v>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s="8">
        <v>6525</v>
      </c>
    </row>
    <row r="1373" spans="1:33" x14ac:dyDescent="0.3">
      <c r="A1373" t="s">
        <v>530</v>
      </c>
      <c r="B1373" t="s">
        <v>1741</v>
      </c>
      <c r="C1373" s="4">
        <v>45215</v>
      </c>
      <c r="D1373">
        <v>1066</v>
      </c>
      <c r="E1373" t="s">
        <v>671</v>
      </c>
      <c r="F1373" s="10">
        <v>0.03</v>
      </c>
      <c r="G1373" s="8">
        <v>739.35</v>
      </c>
      <c r="H1373" t="s">
        <v>723</v>
      </c>
      <c r="I1373" s="8">
        <v>739.35</v>
      </c>
      <c r="J1373" t="s">
        <v>765</v>
      </c>
      <c r="K1373">
        <v>296</v>
      </c>
      <c r="M1373" s="4">
        <v>45219</v>
      </c>
      <c r="N1373" s="4">
        <v>45219</v>
      </c>
      <c r="O1373" s="8">
        <v>0</v>
      </c>
      <c r="P1373" s="8">
        <v>739.35</v>
      </c>
      <c r="Q1373" s="8">
        <f>Table1[[#This Row],[material_cost]]+Table1[[#This Row],[freight_cost]]</f>
        <v>739.35</v>
      </c>
      <c r="R1373" t="s">
        <v>673</v>
      </c>
      <c r="S1373" t="s">
        <v>661</v>
      </c>
      <c r="T1373">
        <v>1</v>
      </c>
      <c r="U1373" s="9">
        <v>10000</v>
      </c>
      <c r="V1373">
        <v>10.125</v>
      </c>
      <c r="W1373">
        <v>10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s="8">
        <v>12150</v>
      </c>
    </row>
    <row r="1374" spans="1:33" x14ac:dyDescent="0.3">
      <c r="A1374" t="s">
        <v>530</v>
      </c>
      <c r="B1374" t="s">
        <v>1741</v>
      </c>
      <c r="C1374" s="4">
        <v>45215</v>
      </c>
      <c r="D1374">
        <v>1066</v>
      </c>
      <c r="E1374" t="s">
        <v>671</v>
      </c>
      <c r="F1374" s="10">
        <v>0.03</v>
      </c>
      <c r="G1374" s="8">
        <v>739.35</v>
      </c>
      <c r="H1374" t="s">
        <v>723</v>
      </c>
      <c r="I1374" s="8">
        <v>739.35</v>
      </c>
      <c r="J1374" t="s">
        <v>765</v>
      </c>
      <c r="K1374">
        <v>296</v>
      </c>
      <c r="M1374" s="4">
        <v>45219</v>
      </c>
      <c r="N1374" s="4">
        <v>45219</v>
      </c>
      <c r="O1374" s="8">
        <v>0</v>
      </c>
      <c r="P1374" s="8">
        <v>739.35</v>
      </c>
      <c r="Q1374" s="8">
        <f>Table1[[#This Row],[material_cost]]+Table1[[#This Row],[freight_cost]]</f>
        <v>739.35</v>
      </c>
      <c r="R1374" t="s">
        <v>673</v>
      </c>
      <c r="S1374" t="s">
        <v>661</v>
      </c>
      <c r="T1374">
        <v>2</v>
      </c>
      <c r="U1374" s="9">
        <v>10000</v>
      </c>
      <c r="V1374">
        <v>12.625</v>
      </c>
      <c r="W1374">
        <v>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s="8">
        <v>10605</v>
      </c>
    </row>
    <row r="1375" spans="1:33" x14ac:dyDescent="0.3">
      <c r="A1375" t="s">
        <v>530</v>
      </c>
      <c r="B1375" t="s">
        <v>1741</v>
      </c>
      <c r="C1375" s="4">
        <v>45215</v>
      </c>
      <c r="D1375">
        <v>1066</v>
      </c>
      <c r="E1375" t="s">
        <v>671</v>
      </c>
      <c r="F1375" s="10">
        <v>0.03</v>
      </c>
      <c r="G1375" s="8">
        <v>739.35</v>
      </c>
      <c r="H1375" t="s">
        <v>723</v>
      </c>
      <c r="I1375" s="8">
        <v>739.35</v>
      </c>
      <c r="J1375" t="s">
        <v>765</v>
      </c>
      <c r="K1375">
        <v>296</v>
      </c>
      <c r="M1375" s="4">
        <v>45219</v>
      </c>
      <c r="N1375" s="4">
        <v>45219</v>
      </c>
      <c r="O1375" s="8">
        <v>0</v>
      </c>
      <c r="P1375" s="8">
        <v>739.35</v>
      </c>
      <c r="Q1375" s="8">
        <f>Table1[[#This Row],[material_cost]]+Table1[[#This Row],[freight_cost]]</f>
        <v>739.35</v>
      </c>
      <c r="R1375" t="s">
        <v>673</v>
      </c>
      <c r="S1375" t="s">
        <v>661</v>
      </c>
      <c r="T1375">
        <v>3</v>
      </c>
      <c r="U1375" s="9">
        <v>10000</v>
      </c>
      <c r="V1375">
        <v>7.875</v>
      </c>
      <c r="W1375">
        <v>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s="8">
        <v>1890</v>
      </c>
    </row>
    <row r="1376" spans="1:33" x14ac:dyDescent="0.3">
      <c r="A1376" t="s">
        <v>530</v>
      </c>
      <c r="B1376" t="s">
        <v>1742</v>
      </c>
      <c r="C1376" s="4">
        <v>45216</v>
      </c>
      <c r="D1376">
        <v>1066</v>
      </c>
      <c r="E1376" t="s">
        <v>671</v>
      </c>
      <c r="F1376" s="10">
        <v>7.0000000000000007E-2</v>
      </c>
      <c r="G1376" s="8">
        <v>654.15</v>
      </c>
      <c r="H1376" t="s">
        <v>742</v>
      </c>
      <c r="I1376" s="8">
        <v>654.15</v>
      </c>
      <c r="J1376" t="s">
        <v>957</v>
      </c>
      <c r="K1376">
        <v>133</v>
      </c>
      <c r="L1376" t="s">
        <v>528</v>
      </c>
      <c r="M1376" s="4">
        <v>45222</v>
      </c>
      <c r="N1376" s="4">
        <v>45223</v>
      </c>
      <c r="O1376" s="8">
        <v>0</v>
      </c>
      <c r="P1376" s="8">
        <v>654.16999999999996</v>
      </c>
      <c r="Q1376" s="8">
        <f>Table1[[#This Row],[material_cost]]+Table1[[#This Row],[freight_cost]]</f>
        <v>654.16999999999996</v>
      </c>
      <c r="R1376" t="s">
        <v>673</v>
      </c>
      <c r="S1376" t="s">
        <v>661</v>
      </c>
      <c r="T1376">
        <v>1</v>
      </c>
      <c r="U1376" s="9">
        <v>10000</v>
      </c>
      <c r="V1376">
        <v>11.625</v>
      </c>
      <c r="W1376">
        <v>5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s="8">
        <v>6975</v>
      </c>
    </row>
    <row r="1377" spans="1:33" x14ac:dyDescent="0.3">
      <c r="A1377" t="s">
        <v>530</v>
      </c>
      <c r="B1377" t="s">
        <v>1742</v>
      </c>
      <c r="C1377" s="4">
        <v>45216</v>
      </c>
      <c r="D1377">
        <v>1066</v>
      </c>
      <c r="E1377" t="s">
        <v>671</v>
      </c>
      <c r="F1377" s="10">
        <v>7.0000000000000007E-2</v>
      </c>
      <c r="G1377" s="8">
        <v>654.15</v>
      </c>
      <c r="H1377" t="s">
        <v>742</v>
      </c>
      <c r="I1377" s="8">
        <v>654.15</v>
      </c>
      <c r="J1377" t="s">
        <v>957</v>
      </c>
      <c r="K1377">
        <v>133</v>
      </c>
      <c r="L1377" t="s">
        <v>528</v>
      </c>
      <c r="M1377" s="4">
        <v>45222</v>
      </c>
      <c r="N1377" s="4">
        <v>45223</v>
      </c>
      <c r="O1377" s="8">
        <v>0</v>
      </c>
      <c r="P1377" s="8">
        <v>654.16999999999996</v>
      </c>
      <c r="Q1377" s="8">
        <f>Table1[[#This Row],[material_cost]]+Table1[[#This Row],[freight_cost]]</f>
        <v>654.16999999999996</v>
      </c>
      <c r="R1377" t="s">
        <v>673</v>
      </c>
      <c r="S1377" t="s">
        <v>661</v>
      </c>
      <c r="T1377">
        <v>2</v>
      </c>
      <c r="U1377" s="9">
        <v>10000</v>
      </c>
      <c r="V1377">
        <v>9.875</v>
      </c>
      <c r="W1377">
        <v>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s="8">
        <v>2370</v>
      </c>
    </row>
    <row r="1378" spans="1:33" x14ac:dyDescent="0.3">
      <c r="A1378" t="s">
        <v>530</v>
      </c>
      <c r="B1378" t="s">
        <v>1743</v>
      </c>
      <c r="C1378" s="4">
        <v>45216</v>
      </c>
      <c r="D1378">
        <v>675</v>
      </c>
      <c r="E1378" t="s">
        <v>758</v>
      </c>
      <c r="F1378" s="10">
        <v>0.78700000000000003</v>
      </c>
      <c r="G1378" s="8">
        <v>324.64</v>
      </c>
      <c r="H1378">
        <v>43455</v>
      </c>
      <c r="I1378" s="8">
        <v>357.1</v>
      </c>
      <c r="J1378" t="s">
        <v>1649</v>
      </c>
      <c r="K1378">
        <v>297</v>
      </c>
      <c r="L1378" t="s">
        <v>1434</v>
      </c>
      <c r="M1378" s="4">
        <v>45223</v>
      </c>
      <c r="N1378" s="4">
        <v>45224</v>
      </c>
      <c r="O1378" s="8">
        <v>78.540000000000006</v>
      </c>
      <c r="P1378" s="8">
        <v>357.1</v>
      </c>
      <c r="Q1378" s="8">
        <f>Table1[[#This Row],[material_cost]]+Table1[[#This Row],[freight_cost]]</f>
        <v>435.64000000000004</v>
      </c>
      <c r="R1378" t="s">
        <v>761</v>
      </c>
      <c r="S1378" t="s">
        <v>661</v>
      </c>
      <c r="T1378">
        <v>1</v>
      </c>
      <c r="U1378" s="9">
        <v>5000</v>
      </c>
      <c r="V1378">
        <v>6.875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s="8">
        <v>412.5</v>
      </c>
    </row>
    <row r="1379" spans="1:33" x14ac:dyDescent="0.3">
      <c r="A1379" t="s">
        <v>530</v>
      </c>
      <c r="B1379" t="s">
        <v>1744</v>
      </c>
      <c r="C1379" s="4">
        <v>45216</v>
      </c>
      <c r="D1379">
        <v>327</v>
      </c>
      <c r="E1379" t="s">
        <v>668</v>
      </c>
      <c r="F1379" s="10">
        <v>0.12</v>
      </c>
      <c r="G1379" s="8">
        <v>216</v>
      </c>
      <c r="H1379">
        <v>53872</v>
      </c>
      <c r="I1379" s="8">
        <v>228.96</v>
      </c>
      <c r="J1379" t="s">
        <v>1745</v>
      </c>
      <c r="K1379">
        <v>377</v>
      </c>
      <c r="L1379" t="s">
        <v>25</v>
      </c>
      <c r="M1379" s="4">
        <v>45223</v>
      </c>
      <c r="N1379" s="4">
        <v>45223</v>
      </c>
      <c r="O1379" s="8">
        <v>0</v>
      </c>
      <c r="P1379" s="8">
        <v>228.96</v>
      </c>
      <c r="Q1379" s="8">
        <f>Table1[[#This Row],[material_cost]]+Table1[[#This Row],[freight_cost]]</f>
        <v>228.96</v>
      </c>
      <c r="R1379" t="s">
        <v>19</v>
      </c>
      <c r="S1379" t="s">
        <v>661</v>
      </c>
      <c r="T1379">
        <v>1</v>
      </c>
      <c r="U1379" s="9">
        <v>5000</v>
      </c>
      <c r="V1379">
        <v>10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s="8">
        <v>600</v>
      </c>
    </row>
    <row r="1380" spans="1:33" x14ac:dyDescent="0.3">
      <c r="A1380" t="s">
        <v>530</v>
      </c>
      <c r="B1380" t="s">
        <v>1744</v>
      </c>
      <c r="C1380" s="4">
        <v>45216</v>
      </c>
      <c r="D1380">
        <v>327</v>
      </c>
      <c r="E1380" t="s">
        <v>668</v>
      </c>
      <c r="F1380" s="10">
        <v>0.24</v>
      </c>
      <c r="G1380" s="8">
        <v>432</v>
      </c>
      <c r="H1380">
        <v>53872</v>
      </c>
      <c r="I1380" s="8">
        <v>457.92</v>
      </c>
      <c r="J1380" t="s">
        <v>1745</v>
      </c>
      <c r="K1380">
        <v>377</v>
      </c>
      <c r="L1380" t="s">
        <v>25</v>
      </c>
      <c r="M1380" s="4">
        <v>45223</v>
      </c>
      <c r="N1380" s="4">
        <v>45223</v>
      </c>
      <c r="O1380" s="8">
        <v>0</v>
      </c>
      <c r="P1380" s="8">
        <v>457.92</v>
      </c>
      <c r="Q1380" s="8">
        <f>Table1[[#This Row],[material_cost]]+Table1[[#This Row],[freight_cost]]</f>
        <v>457.92</v>
      </c>
      <c r="R1380" t="s">
        <v>19</v>
      </c>
      <c r="S1380" t="s">
        <v>661</v>
      </c>
      <c r="T1380">
        <v>2</v>
      </c>
      <c r="U1380" s="9">
        <v>10000</v>
      </c>
      <c r="V1380">
        <v>10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s="8">
        <v>1200</v>
      </c>
    </row>
    <row r="1381" spans="1:33" x14ac:dyDescent="0.3">
      <c r="A1381" t="s">
        <v>530</v>
      </c>
      <c r="B1381" t="s">
        <v>1746</v>
      </c>
      <c r="C1381" s="4">
        <v>45217</v>
      </c>
      <c r="D1381">
        <v>613</v>
      </c>
      <c r="E1381" t="s">
        <v>656</v>
      </c>
      <c r="F1381" s="10">
        <v>0.41499999999999998</v>
      </c>
      <c r="G1381" s="8">
        <v>989.78</v>
      </c>
      <c r="H1381" t="s">
        <v>920</v>
      </c>
      <c r="I1381" s="8">
        <v>980.88</v>
      </c>
      <c r="J1381" t="s">
        <v>921</v>
      </c>
      <c r="K1381">
        <v>127</v>
      </c>
      <c r="L1381" t="s">
        <v>756</v>
      </c>
      <c r="M1381" s="4">
        <v>45224</v>
      </c>
      <c r="N1381" s="4">
        <v>45223</v>
      </c>
      <c r="O1381" s="8">
        <v>11.82</v>
      </c>
      <c r="P1381" s="8">
        <v>1079.8699999999999</v>
      </c>
      <c r="Q1381" s="8">
        <f>Table1[[#This Row],[material_cost]]+Table1[[#This Row],[freight_cost]]</f>
        <v>1091.6899999999998</v>
      </c>
      <c r="R1381" t="s">
        <v>660</v>
      </c>
      <c r="S1381" t="s">
        <v>661</v>
      </c>
      <c r="T1381">
        <v>1</v>
      </c>
      <c r="U1381" s="9">
        <v>10000</v>
      </c>
      <c r="V1381">
        <v>6.625</v>
      </c>
      <c r="W1381">
        <v>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s="8">
        <v>2385</v>
      </c>
    </row>
    <row r="1382" spans="1:33" x14ac:dyDescent="0.3">
      <c r="A1382" t="s">
        <v>530</v>
      </c>
      <c r="B1382" t="s">
        <v>1747</v>
      </c>
      <c r="C1382" s="4">
        <v>45217</v>
      </c>
      <c r="D1382">
        <v>613</v>
      </c>
      <c r="E1382" t="s">
        <v>656</v>
      </c>
      <c r="F1382" s="10">
        <v>0.32700000000000001</v>
      </c>
      <c r="G1382" s="8">
        <v>2472.12</v>
      </c>
      <c r="H1382" t="s">
        <v>961</v>
      </c>
      <c r="I1382" s="8">
        <v>2472.94</v>
      </c>
      <c r="J1382" t="s">
        <v>1016</v>
      </c>
      <c r="K1382">
        <v>90</v>
      </c>
      <c r="L1382" t="s">
        <v>963</v>
      </c>
      <c r="M1382" s="4">
        <v>45224</v>
      </c>
      <c r="N1382" s="4">
        <v>45224</v>
      </c>
      <c r="O1382" s="8">
        <v>37.81</v>
      </c>
      <c r="P1382" s="8">
        <v>2472.94</v>
      </c>
      <c r="Q1382" s="8">
        <f>Table1[[#This Row],[material_cost]]+Table1[[#This Row],[freight_cost]]</f>
        <v>2510.75</v>
      </c>
      <c r="R1382" t="s">
        <v>660</v>
      </c>
      <c r="S1382" t="s">
        <v>661</v>
      </c>
      <c r="T1382">
        <v>1</v>
      </c>
      <c r="U1382" s="9">
        <v>10000</v>
      </c>
      <c r="V1382">
        <v>10.5</v>
      </c>
      <c r="W1382">
        <v>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s="8">
        <v>7560</v>
      </c>
    </row>
    <row r="1383" spans="1:33" x14ac:dyDescent="0.3">
      <c r="A1383" t="s">
        <v>530</v>
      </c>
      <c r="B1383" t="s">
        <v>1748</v>
      </c>
      <c r="C1383" s="4">
        <v>45217</v>
      </c>
      <c r="D1383">
        <v>1066</v>
      </c>
      <c r="E1383" t="s">
        <v>671</v>
      </c>
      <c r="F1383" s="10">
        <v>0.09</v>
      </c>
      <c r="G1383" s="8">
        <v>1093.5</v>
      </c>
      <c r="H1383" t="s">
        <v>723</v>
      </c>
      <c r="I1383" s="8">
        <v>1093.5</v>
      </c>
      <c r="J1383" t="s">
        <v>745</v>
      </c>
      <c r="K1383">
        <v>296</v>
      </c>
      <c r="M1383" s="4">
        <v>45222</v>
      </c>
      <c r="N1383" s="4">
        <v>45223</v>
      </c>
      <c r="O1383" s="8">
        <v>0</v>
      </c>
      <c r="P1383" s="8">
        <v>1093.5</v>
      </c>
      <c r="Q1383" s="8">
        <f>Table1[[#This Row],[material_cost]]+Table1[[#This Row],[freight_cost]]</f>
        <v>1093.5</v>
      </c>
      <c r="R1383" t="s">
        <v>673</v>
      </c>
      <c r="S1383" t="s">
        <v>661</v>
      </c>
      <c r="T1383">
        <v>1</v>
      </c>
      <c r="U1383" s="9">
        <v>10000</v>
      </c>
      <c r="V1383">
        <v>10.125</v>
      </c>
      <c r="W1383">
        <v>10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s="8">
        <v>12150</v>
      </c>
    </row>
    <row r="1384" spans="1:33" x14ac:dyDescent="0.3">
      <c r="A1384" t="s">
        <v>530</v>
      </c>
      <c r="B1384" t="s">
        <v>1749</v>
      </c>
      <c r="C1384" s="4">
        <v>45218</v>
      </c>
      <c r="D1384">
        <v>1066</v>
      </c>
      <c r="E1384" t="s">
        <v>671</v>
      </c>
      <c r="F1384" s="10">
        <v>7.0999999999999994E-2</v>
      </c>
      <c r="G1384" s="8">
        <v>106.5</v>
      </c>
      <c r="H1384" t="s">
        <v>587</v>
      </c>
      <c r="I1384" s="8">
        <v>106.5</v>
      </c>
      <c r="J1384" t="s">
        <v>672</v>
      </c>
      <c r="K1384">
        <v>58</v>
      </c>
      <c r="L1384" t="s">
        <v>528</v>
      </c>
      <c r="M1384" s="4">
        <v>45222</v>
      </c>
      <c r="N1384" s="4">
        <v>45223</v>
      </c>
      <c r="O1384" s="8">
        <v>0</v>
      </c>
      <c r="P1384" s="8">
        <v>106.51</v>
      </c>
      <c r="Q1384" s="8">
        <f>Table1[[#This Row],[material_cost]]+Table1[[#This Row],[freight_cost]]</f>
        <v>106.51</v>
      </c>
      <c r="R1384" t="s">
        <v>673</v>
      </c>
      <c r="S1384" t="s">
        <v>661</v>
      </c>
      <c r="T1384">
        <v>1</v>
      </c>
      <c r="U1384" s="9">
        <v>10000</v>
      </c>
      <c r="V1384">
        <v>6.25</v>
      </c>
      <c r="W1384">
        <v>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s="8">
        <v>1500</v>
      </c>
    </row>
    <row r="1385" spans="1:33" x14ac:dyDescent="0.3">
      <c r="A1385" t="s">
        <v>530</v>
      </c>
      <c r="B1385" t="s">
        <v>1750</v>
      </c>
      <c r="C1385" s="4">
        <v>45218</v>
      </c>
      <c r="D1385">
        <v>327</v>
      </c>
      <c r="E1385" t="s">
        <v>668</v>
      </c>
      <c r="F1385" s="10">
        <v>0.46300000000000002</v>
      </c>
      <c r="G1385" s="8">
        <v>3611.4</v>
      </c>
      <c r="H1385">
        <v>18328</v>
      </c>
      <c r="I1385" s="8">
        <v>3626</v>
      </c>
      <c r="J1385" t="s">
        <v>767</v>
      </c>
      <c r="K1385">
        <v>227</v>
      </c>
      <c r="L1385" t="s">
        <v>629</v>
      </c>
      <c r="M1385" s="4">
        <v>45224</v>
      </c>
      <c r="N1385" s="4">
        <v>45225</v>
      </c>
      <c r="O1385" s="8">
        <v>0</v>
      </c>
      <c r="P1385" s="8">
        <v>3625.99</v>
      </c>
      <c r="Q1385" s="8">
        <f>Table1[[#This Row],[material_cost]]+Table1[[#This Row],[freight_cost]]</f>
        <v>3625.99</v>
      </c>
      <c r="R1385" t="s">
        <v>19</v>
      </c>
      <c r="S1385" t="s">
        <v>661</v>
      </c>
      <c r="T1385">
        <v>1</v>
      </c>
      <c r="U1385" s="9">
        <v>10000</v>
      </c>
      <c r="V1385">
        <v>13</v>
      </c>
      <c r="W1385">
        <v>5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s="8">
        <v>7800</v>
      </c>
    </row>
    <row r="1386" spans="1:33" x14ac:dyDescent="0.3">
      <c r="A1386" t="s">
        <v>530</v>
      </c>
      <c r="B1386" t="s">
        <v>1751</v>
      </c>
      <c r="C1386" s="4">
        <v>45218</v>
      </c>
      <c r="D1386">
        <v>343</v>
      </c>
      <c r="E1386" t="s">
        <v>687</v>
      </c>
      <c r="F1386" s="10">
        <v>0.5</v>
      </c>
      <c r="G1386" s="8">
        <v>3915</v>
      </c>
      <c r="H1386" t="s">
        <v>897</v>
      </c>
      <c r="I1386" s="8">
        <v>3915</v>
      </c>
      <c r="J1386" t="s">
        <v>933</v>
      </c>
      <c r="K1386">
        <v>278</v>
      </c>
      <c r="L1386" t="s">
        <v>38</v>
      </c>
      <c r="M1386" s="4">
        <v>45224</v>
      </c>
      <c r="N1386" s="4">
        <v>45224</v>
      </c>
      <c r="O1386" s="8">
        <v>0</v>
      </c>
      <c r="P1386" s="8">
        <v>3915</v>
      </c>
      <c r="Q1386" s="8">
        <f>Table1[[#This Row],[material_cost]]+Table1[[#This Row],[freight_cost]]</f>
        <v>3915</v>
      </c>
      <c r="R1386" t="s">
        <v>690</v>
      </c>
      <c r="S1386" t="s">
        <v>661</v>
      </c>
      <c r="T1386">
        <v>1</v>
      </c>
      <c r="U1386" s="9">
        <v>10000</v>
      </c>
      <c r="V1386">
        <v>10.875</v>
      </c>
      <c r="W1386">
        <v>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s="8">
        <v>7830</v>
      </c>
    </row>
    <row r="1387" spans="1:33" x14ac:dyDescent="0.3">
      <c r="A1387" t="s">
        <v>530</v>
      </c>
      <c r="B1387" t="s">
        <v>1752</v>
      </c>
      <c r="C1387" s="4">
        <v>45218</v>
      </c>
      <c r="D1387">
        <v>361</v>
      </c>
      <c r="E1387" t="s">
        <v>663</v>
      </c>
      <c r="F1387" s="10">
        <v>0.57699999999999996</v>
      </c>
      <c r="G1387" s="8">
        <v>2873.46</v>
      </c>
      <c r="H1387" t="s">
        <v>728</v>
      </c>
      <c r="I1387" s="8">
        <v>2902.2</v>
      </c>
      <c r="J1387" t="s">
        <v>729</v>
      </c>
      <c r="K1387">
        <v>346</v>
      </c>
      <c r="L1387">
        <v>757</v>
      </c>
      <c r="M1387" s="4">
        <v>45226</v>
      </c>
      <c r="N1387" s="4">
        <v>45229</v>
      </c>
      <c r="O1387" s="8">
        <v>35.21</v>
      </c>
      <c r="P1387" s="8">
        <v>2902.19</v>
      </c>
      <c r="Q1387" s="8">
        <f>Table1[[#This Row],[material_cost]]+Table1[[#This Row],[freight_cost]]</f>
        <v>2937.4</v>
      </c>
      <c r="R1387" t="s">
        <v>666</v>
      </c>
      <c r="S1387" t="s">
        <v>661</v>
      </c>
      <c r="T1387">
        <v>1</v>
      </c>
      <c r="U1387" s="9">
        <v>10000</v>
      </c>
      <c r="V1387">
        <v>10.375</v>
      </c>
      <c r="W1387">
        <v>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s="8">
        <v>4980</v>
      </c>
    </row>
    <row r="1388" spans="1:33" x14ac:dyDescent="0.3">
      <c r="A1388" t="s">
        <v>530</v>
      </c>
      <c r="B1388" t="s">
        <v>1753</v>
      </c>
      <c r="C1388" s="4">
        <v>45218</v>
      </c>
      <c r="D1388">
        <v>361</v>
      </c>
      <c r="E1388" t="s">
        <v>663</v>
      </c>
      <c r="F1388" s="10">
        <v>0.28499999999999998</v>
      </c>
      <c r="G1388" s="8">
        <v>1393.65</v>
      </c>
      <c r="H1388" t="s">
        <v>712</v>
      </c>
      <c r="I1388" s="8">
        <v>1407.58</v>
      </c>
      <c r="J1388" t="s">
        <v>781</v>
      </c>
      <c r="K1388">
        <v>80</v>
      </c>
      <c r="L1388">
        <v>758</v>
      </c>
      <c r="M1388" s="4">
        <v>45226</v>
      </c>
      <c r="N1388" s="4">
        <v>45229</v>
      </c>
      <c r="O1388" s="8">
        <v>17.285</v>
      </c>
      <c r="P1388" s="8">
        <v>1407.585</v>
      </c>
      <c r="Q1388" s="8">
        <f>Table1[[#This Row],[material_cost]]+Table1[[#This Row],[freight_cost]]</f>
        <v>1424.8700000000001</v>
      </c>
      <c r="R1388" t="s">
        <v>666</v>
      </c>
      <c r="S1388" t="s">
        <v>661</v>
      </c>
      <c r="T1388">
        <v>1</v>
      </c>
      <c r="U1388" s="9">
        <v>10000</v>
      </c>
      <c r="V1388">
        <v>5.75</v>
      </c>
      <c r="W1388">
        <v>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8">
        <v>2760</v>
      </c>
    </row>
    <row r="1389" spans="1:33" x14ac:dyDescent="0.3">
      <c r="A1389" t="s">
        <v>530</v>
      </c>
      <c r="B1389" t="s">
        <v>1753</v>
      </c>
      <c r="C1389" s="4">
        <v>45218</v>
      </c>
      <c r="D1389">
        <v>361</v>
      </c>
      <c r="E1389" t="s">
        <v>663</v>
      </c>
      <c r="F1389" s="10">
        <v>0.28499999999999998</v>
      </c>
      <c r="G1389" s="8">
        <v>1393.65</v>
      </c>
      <c r="H1389" t="s">
        <v>712</v>
      </c>
      <c r="I1389" s="8">
        <v>1407.58</v>
      </c>
      <c r="J1389" t="s">
        <v>781</v>
      </c>
      <c r="K1389">
        <v>80</v>
      </c>
      <c r="L1389">
        <v>758</v>
      </c>
      <c r="M1389" s="4">
        <v>45226</v>
      </c>
      <c r="N1389" s="4">
        <v>45229</v>
      </c>
      <c r="O1389" s="8">
        <v>17.285</v>
      </c>
      <c r="P1389" s="8">
        <v>1407.585</v>
      </c>
      <c r="Q1389" s="8">
        <f>Table1[[#This Row],[material_cost]]+Table1[[#This Row],[freight_cost]]</f>
        <v>1424.8700000000001</v>
      </c>
      <c r="R1389" t="s">
        <v>666</v>
      </c>
      <c r="S1389" t="s">
        <v>661</v>
      </c>
      <c r="T1389">
        <v>2</v>
      </c>
      <c r="U1389" s="9">
        <v>10000</v>
      </c>
      <c r="V1389">
        <v>8.875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s="8">
        <v>2130</v>
      </c>
    </row>
    <row r="1390" spans="1:33" x14ac:dyDescent="0.3">
      <c r="A1390" t="s">
        <v>530</v>
      </c>
      <c r="B1390" t="s">
        <v>1754</v>
      </c>
      <c r="C1390" s="4">
        <v>45218</v>
      </c>
      <c r="D1390">
        <v>613</v>
      </c>
      <c r="E1390" t="s">
        <v>656</v>
      </c>
      <c r="F1390" s="10">
        <v>0.70899999999999996</v>
      </c>
      <c r="G1390" s="8">
        <v>850.8</v>
      </c>
      <c r="H1390" t="s">
        <v>1064</v>
      </c>
      <c r="I1390" s="8">
        <v>855.48</v>
      </c>
      <c r="J1390" t="s">
        <v>1065</v>
      </c>
      <c r="K1390">
        <v>194</v>
      </c>
      <c r="L1390" t="s">
        <v>752</v>
      </c>
      <c r="M1390" s="4">
        <v>45224</v>
      </c>
      <c r="N1390" s="4">
        <v>45224</v>
      </c>
      <c r="O1390" s="8">
        <v>6.03</v>
      </c>
      <c r="P1390" s="8">
        <v>954.48</v>
      </c>
      <c r="Q1390" s="8">
        <f>Table1[[#This Row],[material_cost]]+Table1[[#This Row],[freight_cost]]</f>
        <v>960.51</v>
      </c>
      <c r="R1390" t="s">
        <v>660</v>
      </c>
      <c r="S1390" t="s">
        <v>661</v>
      </c>
      <c r="T1390">
        <v>1</v>
      </c>
      <c r="U1390" s="9">
        <v>5000</v>
      </c>
      <c r="V1390">
        <v>10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s="8">
        <v>1200</v>
      </c>
    </row>
    <row r="1391" spans="1:33" x14ac:dyDescent="0.3">
      <c r="A1391" t="s">
        <v>530</v>
      </c>
      <c r="B1391" t="s">
        <v>1755</v>
      </c>
      <c r="C1391" s="4">
        <v>45219</v>
      </c>
      <c r="D1391">
        <v>327</v>
      </c>
      <c r="E1391" t="s">
        <v>668</v>
      </c>
      <c r="F1391" s="10">
        <v>0.19900000000000001</v>
      </c>
      <c r="G1391" s="8">
        <v>3259.62</v>
      </c>
      <c r="H1391" t="s">
        <v>39</v>
      </c>
      <c r="I1391" s="8">
        <v>2974.61</v>
      </c>
      <c r="J1391" t="s">
        <v>685</v>
      </c>
      <c r="K1391">
        <v>257</v>
      </c>
      <c r="L1391" t="s">
        <v>1728</v>
      </c>
      <c r="M1391" s="4">
        <v>45224</v>
      </c>
      <c r="N1391" s="4">
        <v>45223</v>
      </c>
      <c r="O1391" s="8">
        <v>0</v>
      </c>
      <c r="P1391" s="8">
        <v>2974.62</v>
      </c>
      <c r="Q1391" s="8">
        <f>Table1[[#This Row],[material_cost]]+Table1[[#This Row],[freight_cost]]</f>
        <v>2974.62</v>
      </c>
      <c r="R1391" t="s">
        <v>19</v>
      </c>
      <c r="S1391" t="s">
        <v>661</v>
      </c>
      <c r="T1391">
        <v>2</v>
      </c>
      <c r="U1391" s="9">
        <v>10000</v>
      </c>
      <c r="V1391">
        <v>10.875</v>
      </c>
      <c r="W1391">
        <v>6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s="8">
        <v>7830</v>
      </c>
    </row>
    <row r="1392" spans="1:33" x14ac:dyDescent="0.3">
      <c r="A1392" t="s">
        <v>530</v>
      </c>
      <c r="B1392" t="s">
        <v>1755</v>
      </c>
      <c r="C1392" s="4">
        <v>45219</v>
      </c>
      <c r="D1392">
        <v>327</v>
      </c>
      <c r="E1392" t="s">
        <v>668</v>
      </c>
      <c r="F1392" s="10">
        <v>0.19900000000000001</v>
      </c>
      <c r="G1392" s="8">
        <v>3259.62</v>
      </c>
      <c r="H1392" t="s">
        <v>39</v>
      </c>
      <c r="I1392" s="8">
        <v>2974.61</v>
      </c>
      <c r="J1392" t="s">
        <v>685</v>
      </c>
      <c r="K1392">
        <v>257</v>
      </c>
      <c r="L1392" t="s">
        <v>1728</v>
      </c>
      <c r="M1392" s="4">
        <v>45224</v>
      </c>
      <c r="N1392" s="4">
        <v>45223</v>
      </c>
      <c r="O1392" s="8">
        <v>0</v>
      </c>
      <c r="P1392" s="8">
        <v>2974.62</v>
      </c>
      <c r="Q1392" s="8">
        <f>Table1[[#This Row],[material_cost]]+Table1[[#This Row],[freight_cost]]</f>
        <v>2974.62</v>
      </c>
      <c r="R1392" t="s">
        <v>19</v>
      </c>
      <c r="S1392" t="s">
        <v>661</v>
      </c>
      <c r="T1392">
        <v>1</v>
      </c>
      <c r="U1392" s="9">
        <v>10000</v>
      </c>
      <c r="V1392">
        <v>11.875</v>
      </c>
      <c r="W1392">
        <v>6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s="8">
        <v>8550</v>
      </c>
    </row>
    <row r="1393" spans="1:33" x14ac:dyDescent="0.3">
      <c r="A1393" t="s">
        <v>530</v>
      </c>
      <c r="B1393" t="s">
        <v>1756</v>
      </c>
      <c r="C1393" s="4">
        <v>45219</v>
      </c>
      <c r="D1393">
        <v>613</v>
      </c>
      <c r="E1393" t="s">
        <v>656</v>
      </c>
      <c r="F1393" s="10">
        <v>0.41499999999999998</v>
      </c>
      <c r="G1393" s="8">
        <v>2832.38</v>
      </c>
      <c r="H1393" t="s">
        <v>920</v>
      </c>
      <c r="I1393" s="8">
        <v>3014.76</v>
      </c>
      <c r="J1393" t="s">
        <v>921</v>
      </c>
      <c r="K1393">
        <v>127</v>
      </c>
      <c r="L1393" t="s">
        <v>756</v>
      </c>
      <c r="M1393" s="4">
        <v>45225</v>
      </c>
      <c r="N1393" s="4">
        <v>45225</v>
      </c>
      <c r="O1393" s="8">
        <v>36.32</v>
      </c>
      <c r="P1393" s="8">
        <v>3014.78</v>
      </c>
      <c r="Q1393" s="8">
        <f>Table1[[#This Row],[material_cost]]+Table1[[#This Row],[freight_cost]]</f>
        <v>3051.1000000000004</v>
      </c>
      <c r="R1393" t="s">
        <v>660</v>
      </c>
      <c r="S1393" t="s">
        <v>661</v>
      </c>
      <c r="T1393">
        <v>1</v>
      </c>
      <c r="U1393" s="9">
        <v>10000</v>
      </c>
      <c r="V1393">
        <v>8.125</v>
      </c>
      <c r="W1393">
        <v>7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s="8">
        <v>6825</v>
      </c>
    </row>
    <row r="1394" spans="1:33" x14ac:dyDescent="0.3">
      <c r="A1394" t="s">
        <v>530</v>
      </c>
      <c r="B1394" t="s">
        <v>1757</v>
      </c>
      <c r="C1394" s="4">
        <v>45219</v>
      </c>
      <c r="D1394">
        <v>613</v>
      </c>
      <c r="E1394" t="s">
        <v>656</v>
      </c>
      <c r="F1394" s="10">
        <v>6.54E-2</v>
      </c>
      <c r="G1394" s="8">
        <v>1837.414</v>
      </c>
      <c r="H1394" t="s">
        <v>961</v>
      </c>
      <c r="I1394" s="8">
        <v>1840.7539999999999</v>
      </c>
      <c r="J1394" t="s">
        <v>1195</v>
      </c>
      <c r="K1394">
        <v>90</v>
      </c>
      <c r="L1394" t="s">
        <v>963</v>
      </c>
      <c r="M1394" s="4">
        <v>45225</v>
      </c>
      <c r="N1394" s="4">
        <v>45225</v>
      </c>
      <c r="O1394" s="8">
        <v>28.146000000000001</v>
      </c>
      <c r="P1394" s="8">
        <v>1840.748</v>
      </c>
      <c r="Q1394" s="8">
        <f>Table1[[#This Row],[material_cost]]+Table1[[#This Row],[freight_cost]]</f>
        <v>1868.894</v>
      </c>
      <c r="R1394" t="s">
        <v>660</v>
      </c>
      <c r="S1394" t="s">
        <v>661</v>
      </c>
      <c r="T1394">
        <v>1</v>
      </c>
      <c r="U1394" s="9">
        <v>10000</v>
      </c>
      <c r="V1394">
        <v>9.625</v>
      </c>
      <c r="W1394">
        <v>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s="8">
        <v>3465</v>
      </c>
    </row>
    <row r="1395" spans="1:33" x14ac:dyDescent="0.3">
      <c r="A1395" t="s">
        <v>530</v>
      </c>
      <c r="B1395" t="s">
        <v>1757</v>
      </c>
      <c r="C1395" s="4">
        <v>45219</v>
      </c>
      <c r="D1395">
        <v>613</v>
      </c>
      <c r="E1395" t="s">
        <v>656</v>
      </c>
      <c r="F1395" s="10">
        <v>6.54E-2</v>
      </c>
      <c r="G1395" s="8">
        <v>1837.414</v>
      </c>
      <c r="H1395" t="s">
        <v>961</v>
      </c>
      <c r="I1395" s="8">
        <v>1840.7539999999999</v>
      </c>
      <c r="J1395" t="s">
        <v>1195</v>
      </c>
      <c r="K1395">
        <v>90</v>
      </c>
      <c r="L1395" t="s">
        <v>963</v>
      </c>
      <c r="M1395" s="4">
        <v>45225</v>
      </c>
      <c r="N1395" s="4">
        <v>45225</v>
      </c>
      <c r="O1395" s="8">
        <v>28.146000000000001</v>
      </c>
      <c r="P1395" s="8">
        <v>1840.748</v>
      </c>
      <c r="Q1395" s="8">
        <f>Table1[[#This Row],[material_cost]]+Table1[[#This Row],[freight_cost]]</f>
        <v>1868.894</v>
      </c>
      <c r="R1395" t="s">
        <v>660</v>
      </c>
      <c r="S1395" t="s">
        <v>661</v>
      </c>
      <c r="T1395">
        <v>2</v>
      </c>
      <c r="U1395" s="9">
        <v>10000</v>
      </c>
      <c r="V1395">
        <v>12.875</v>
      </c>
      <c r="W1395">
        <v>6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s="8">
        <v>9270</v>
      </c>
    </row>
    <row r="1396" spans="1:33" x14ac:dyDescent="0.3">
      <c r="A1396" t="s">
        <v>530</v>
      </c>
      <c r="B1396" t="s">
        <v>1757</v>
      </c>
      <c r="C1396" s="4">
        <v>45219</v>
      </c>
      <c r="D1396">
        <v>613</v>
      </c>
      <c r="E1396" t="s">
        <v>656</v>
      </c>
      <c r="F1396" s="10">
        <v>6.54E-2</v>
      </c>
      <c r="G1396" s="8">
        <v>1837.414</v>
      </c>
      <c r="H1396" t="s">
        <v>961</v>
      </c>
      <c r="I1396" s="8">
        <v>1840.7539999999999</v>
      </c>
      <c r="J1396" t="s">
        <v>1195</v>
      </c>
      <c r="K1396">
        <v>90</v>
      </c>
      <c r="L1396" t="s">
        <v>963</v>
      </c>
      <c r="M1396" s="4">
        <v>45225</v>
      </c>
      <c r="N1396" s="4">
        <v>45225</v>
      </c>
      <c r="O1396" s="8">
        <v>28.146000000000001</v>
      </c>
      <c r="P1396" s="8">
        <v>1840.748</v>
      </c>
      <c r="Q1396" s="8">
        <f>Table1[[#This Row],[material_cost]]+Table1[[#This Row],[freight_cost]]</f>
        <v>1868.894</v>
      </c>
      <c r="R1396" t="s">
        <v>660</v>
      </c>
      <c r="S1396" t="s">
        <v>661</v>
      </c>
      <c r="T1396">
        <v>3</v>
      </c>
      <c r="U1396" s="9">
        <v>10000</v>
      </c>
      <c r="V1396">
        <v>11.5</v>
      </c>
      <c r="W1396">
        <v>3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s="8">
        <v>4140</v>
      </c>
    </row>
    <row r="1397" spans="1:33" x14ac:dyDescent="0.3">
      <c r="A1397" t="s">
        <v>530</v>
      </c>
      <c r="B1397" t="s">
        <v>1757</v>
      </c>
      <c r="C1397" s="4">
        <v>45219</v>
      </c>
      <c r="D1397">
        <v>613</v>
      </c>
      <c r="E1397" t="s">
        <v>656</v>
      </c>
      <c r="F1397" s="10">
        <v>6.54E-2</v>
      </c>
      <c r="G1397" s="8">
        <v>1837.414</v>
      </c>
      <c r="H1397" t="s">
        <v>961</v>
      </c>
      <c r="I1397" s="8">
        <v>1840.7539999999999</v>
      </c>
      <c r="J1397" t="s">
        <v>1195</v>
      </c>
      <c r="K1397">
        <v>90</v>
      </c>
      <c r="L1397" t="s">
        <v>963</v>
      </c>
      <c r="M1397" s="4">
        <v>45225</v>
      </c>
      <c r="N1397" s="4">
        <v>45225</v>
      </c>
      <c r="O1397" s="8">
        <v>28.146000000000001</v>
      </c>
      <c r="P1397" s="8">
        <v>1840.748</v>
      </c>
      <c r="Q1397" s="8">
        <f>Table1[[#This Row],[material_cost]]+Table1[[#This Row],[freight_cost]]</f>
        <v>1868.894</v>
      </c>
      <c r="R1397" t="s">
        <v>660</v>
      </c>
      <c r="S1397" t="s">
        <v>661</v>
      </c>
      <c r="T1397">
        <v>4</v>
      </c>
      <c r="U1397" s="9">
        <v>10000</v>
      </c>
      <c r="V1397">
        <v>12.625</v>
      </c>
      <c r="W1397">
        <v>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s="8">
        <v>9090</v>
      </c>
    </row>
    <row r="1398" spans="1:33" x14ac:dyDescent="0.3">
      <c r="A1398" t="s">
        <v>530</v>
      </c>
      <c r="B1398" t="s">
        <v>1757</v>
      </c>
      <c r="C1398" s="4">
        <v>45219</v>
      </c>
      <c r="D1398">
        <v>613</v>
      </c>
      <c r="E1398" t="s">
        <v>656</v>
      </c>
      <c r="F1398" s="10">
        <v>6.54E-2</v>
      </c>
      <c r="G1398" s="8">
        <v>1837.414</v>
      </c>
      <c r="H1398" t="s">
        <v>961</v>
      </c>
      <c r="I1398" s="8">
        <v>1840.7539999999999</v>
      </c>
      <c r="J1398" t="s">
        <v>1195</v>
      </c>
      <c r="K1398">
        <v>90</v>
      </c>
      <c r="L1398" t="s">
        <v>963</v>
      </c>
      <c r="M1398" s="4">
        <v>45225</v>
      </c>
      <c r="N1398" s="4">
        <v>45225</v>
      </c>
      <c r="O1398" s="8">
        <v>28.146000000000001</v>
      </c>
      <c r="P1398" s="8">
        <v>1840.748</v>
      </c>
      <c r="Q1398" s="8">
        <f>Table1[[#This Row],[material_cost]]+Table1[[#This Row],[freight_cost]]</f>
        <v>1868.894</v>
      </c>
      <c r="R1398" t="s">
        <v>660</v>
      </c>
      <c r="S1398" t="s">
        <v>661</v>
      </c>
      <c r="T1398">
        <v>5</v>
      </c>
      <c r="U1398" s="9">
        <v>10000</v>
      </c>
      <c r="V1398">
        <v>8.875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s="8">
        <v>2130</v>
      </c>
    </row>
    <row r="1399" spans="1:33" x14ac:dyDescent="0.3">
      <c r="A1399" t="s">
        <v>530</v>
      </c>
      <c r="B1399" t="s">
        <v>1758</v>
      </c>
      <c r="C1399" s="4">
        <v>45219</v>
      </c>
      <c r="D1399">
        <v>1066</v>
      </c>
      <c r="E1399" t="s">
        <v>671</v>
      </c>
      <c r="F1399" s="10">
        <v>1.7999999999999999E-2</v>
      </c>
      <c r="G1399" s="8">
        <v>340.2</v>
      </c>
      <c r="H1399" t="s">
        <v>723</v>
      </c>
      <c r="I1399" s="8">
        <v>340.2</v>
      </c>
      <c r="J1399" t="s">
        <v>976</v>
      </c>
      <c r="K1399">
        <v>296</v>
      </c>
      <c r="M1399" s="4">
        <v>45224</v>
      </c>
      <c r="N1399" s="4">
        <v>45225</v>
      </c>
      <c r="O1399" s="8">
        <v>0</v>
      </c>
      <c r="P1399" s="8">
        <v>340.2</v>
      </c>
      <c r="Q1399" s="8">
        <f>Table1[[#This Row],[material_cost]]+Table1[[#This Row],[freight_cost]]</f>
        <v>340.2</v>
      </c>
      <c r="R1399" t="s">
        <v>673</v>
      </c>
      <c r="S1399" t="s">
        <v>661</v>
      </c>
      <c r="T1399">
        <v>2</v>
      </c>
      <c r="U1399" s="9">
        <v>10000</v>
      </c>
      <c r="V1399">
        <v>9.375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s="8">
        <v>3375</v>
      </c>
    </row>
    <row r="1400" spans="1:33" x14ac:dyDescent="0.3">
      <c r="A1400" t="s">
        <v>530</v>
      </c>
      <c r="B1400" t="s">
        <v>1758</v>
      </c>
      <c r="C1400" s="4">
        <v>45219</v>
      </c>
      <c r="D1400">
        <v>1066</v>
      </c>
      <c r="E1400" t="s">
        <v>671</v>
      </c>
      <c r="F1400" s="10">
        <v>1.7999999999999999E-2</v>
      </c>
      <c r="G1400" s="8">
        <v>340.2</v>
      </c>
      <c r="H1400" t="s">
        <v>723</v>
      </c>
      <c r="I1400" s="8">
        <v>340.2</v>
      </c>
      <c r="J1400" t="s">
        <v>976</v>
      </c>
      <c r="K1400">
        <v>296</v>
      </c>
      <c r="M1400" s="4">
        <v>45224</v>
      </c>
      <c r="N1400" s="4">
        <v>45225</v>
      </c>
      <c r="O1400" s="8">
        <v>0</v>
      </c>
      <c r="P1400" s="8">
        <v>340.2</v>
      </c>
      <c r="Q1400" s="8">
        <f>Table1[[#This Row],[material_cost]]+Table1[[#This Row],[freight_cost]]</f>
        <v>340.2</v>
      </c>
      <c r="R1400" t="s">
        <v>673</v>
      </c>
      <c r="S1400" t="s">
        <v>661</v>
      </c>
      <c r="T1400">
        <v>3</v>
      </c>
      <c r="U1400" s="9">
        <v>10000</v>
      </c>
      <c r="V1400">
        <v>10.125</v>
      </c>
      <c r="W1400">
        <v>3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8">
        <v>3645</v>
      </c>
    </row>
    <row r="1401" spans="1:33" x14ac:dyDescent="0.3">
      <c r="A1401" t="s">
        <v>530</v>
      </c>
      <c r="B1401" t="s">
        <v>1758</v>
      </c>
      <c r="C1401" s="4">
        <v>45219</v>
      </c>
      <c r="D1401">
        <v>1066</v>
      </c>
      <c r="E1401" t="s">
        <v>671</v>
      </c>
      <c r="F1401" s="10">
        <v>1.7999999999999999E-2</v>
      </c>
      <c r="G1401" s="8">
        <v>340.2</v>
      </c>
      <c r="H1401" t="s">
        <v>723</v>
      </c>
      <c r="I1401" s="8">
        <v>340.2</v>
      </c>
      <c r="J1401" t="s">
        <v>976</v>
      </c>
      <c r="K1401">
        <v>296</v>
      </c>
      <c r="M1401" s="4">
        <v>45224</v>
      </c>
      <c r="N1401" s="4">
        <v>45225</v>
      </c>
      <c r="O1401" s="8">
        <v>0</v>
      </c>
      <c r="P1401" s="8">
        <v>340.2</v>
      </c>
      <c r="Q1401" s="8">
        <f>Table1[[#This Row],[material_cost]]+Table1[[#This Row],[freight_cost]]</f>
        <v>340.2</v>
      </c>
      <c r="R1401" t="s">
        <v>673</v>
      </c>
      <c r="S1401" t="s">
        <v>661</v>
      </c>
      <c r="T1401">
        <v>4</v>
      </c>
      <c r="U1401" s="9">
        <v>10000</v>
      </c>
      <c r="V1401">
        <v>11.125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s="8">
        <v>4005</v>
      </c>
    </row>
    <row r="1402" spans="1:33" x14ac:dyDescent="0.3">
      <c r="A1402" t="s">
        <v>530</v>
      </c>
      <c r="B1402" t="s">
        <v>1758</v>
      </c>
      <c r="C1402" s="4">
        <v>45219</v>
      </c>
      <c r="D1402">
        <v>1066</v>
      </c>
      <c r="E1402" t="s">
        <v>671</v>
      </c>
      <c r="F1402" s="10">
        <v>1.7999999999999999E-2</v>
      </c>
      <c r="G1402" s="8">
        <v>340.2</v>
      </c>
      <c r="H1402" t="s">
        <v>723</v>
      </c>
      <c r="I1402" s="8">
        <v>340.2</v>
      </c>
      <c r="J1402" t="s">
        <v>976</v>
      </c>
      <c r="K1402">
        <v>296</v>
      </c>
      <c r="M1402" s="4">
        <v>45224</v>
      </c>
      <c r="N1402" s="4">
        <v>45225</v>
      </c>
      <c r="O1402" s="8">
        <v>0</v>
      </c>
      <c r="P1402" s="8">
        <v>340.2</v>
      </c>
      <c r="Q1402" s="8">
        <f>Table1[[#This Row],[material_cost]]+Table1[[#This Row],[freight_cost]]</f>
        <v>340.2</v>
      </c>
      <c r="R1402" t="s">
        <v>673</v>
      </c>
      <c r="S1402" t="s">
        <v>661</v>
      </c>
      <c r="T1402">
        <v>5</v>
      </c>
      <c r="U1402" s="9">
        <v>10000</v>
      </c>
      <c r="V1402">
        <v>12.625</v>
      </c>
      <c r="W1402">
        <v>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8">
        <v>4545</v>
      </c>
    </row>
    <row r="1403" spans="1:33" x14ac:dyDescent="0.3">
      <c r="A1403" t="s">
        <v>530</v>
      </c>
      <c r="B1403" t="s">
        <v>1758</v>
      </c>
      <c r="C1403" s="4">
        <v>45219</v>
      </c>
      <c r="D1403">
        <v>1066</v>
      </c>
      <c r="E1403" t="s">
        <v>671</v>
      </c>
      <c r="F1403" s="10">
        <v>1.7999999999999999E-2</v>
      </c>
      <c r="G1403" s="8">
        <v>340.2</v>
      </c>
      <c r="H1403" t="s">
        <v>723</v>
      </c>
      <c r="I1403" s="8">
        <v>340.2</v>
      </c>
      <c r="J1403" t="s">
        <v>976</v>
      </c>
      <c r="K1403">
        <v>296</v>
      </c>
      <c r="M1403" s="4">
        <v>45224</v>
      </c>
      <c r="N1403" s="4">
        <v>45225</v>
      </c>
      <c r="O1403" s="8">
        <v>0</v>
      </c>
      <c r="P1403" s="8">
        <v>340.2</v>
      </c>
      <c r="Q1403" s="8">
        <f>Table1[[#This Row],[material_cost]]+Table1[[#This Row],[freight_cost]]</f>
        <v>340.2</v>
      </c>
      <c r="R1403" t="s">
        <v>673</v>
      </c>
      <c r="S1403" t="s">
        <v>661</v>
      </c>
      <c r="T1403">
        <v>1</v>
      </c>
      <c r="U1403" s="9">
        <v>10000</v>
      </c>
      <c r="V1403">
        <v>9.25</v>
      </c>
      <c r="W1403">
        <v>3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s="8">
        <v>3330</v>
      </c>
    </row>
    <row r="1404" spans="1:33" x14ac:dyDescent="0.3">
      <c r="A1404" t="s">
        <v>530</v>
      </c>
      <c r="B1404" t="s">
        <v>1759</v>
      </c>
      <c r="C1404" s="4">
        <v>45222</v>
      </c>
      <c r="D1404">
        <v>613</v>
      </c>
      <c r="E1404" t="s">
        <v>656</v>
      </c>
      <c r="F1404" s="10">
        <v>0.41499999999999998</v>
      </c>
      <c r="G1404" s="8">
        <v>2241</v>
      </c>
      <c r="H1404" t="s">
        <v>920</v>
      </c>
      <c r="I1404" s="8">
        <v>2236.7600000000002</v>
      </c>
      <c r="J1404" t="s">
        <v>921</v>
      </c>
      <c r="K1404">
        <v>127</v>
      </c>
      <c r="L1404" t="s">
        <v>756</v>
      </c>
      <c r="M1404" s="4">
        <v>45226</v>
      </c>
      <c r="N1404" s="4">
        <v>45226</v>
      </c>
      <c r="O1404" s="8">
        <v>26.95</v>
      </c>
      <c r="P1404" s="8">
        <v>2236.77</v>
      </c>
      <c r="Q1404" s="8">
        <f>Table1[[#This Row],[material_cost]]+Table1[[#This Row],[freight_cost]]</f>
        <v>2263.7199999999998</v>
      </c>
      <c r="R1404" t="s">
        <v>660</v>
      </c>
      <c r="S1404" t="s">
        <v>661</v>
      </c>
      <c r="T1404">
        <v>1</v>
      </c>
      <c r="U1404" s="9">
        <v>10000</v>
      </c>
      <c r="V1404">
        <v>5</v>
      </c>
      <c r="W1404">
        <v>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s="8">
        <v>5400</v>
      </c>
    </row>
    <row r="1405" spans="1:33" x14ac:dyDescent="0.3">
      <c r="A1405" t="s">
        <v>530</v>
      </c>
      <c r="B1405" t="s">
        <v>1760</v>
      </c>
      <c r="C1405" s="4">
        <v>45222</v>
      </c>
      <c r="D1405">
        <v>613</v>
      </c>
      <c r="E1405" t="s">
        <v>656</v>
      </c>
      <c r="F1405" s="10">
        <v>8.1750000000000003E-2</v>
      </c>
      <c r="G1405" s="8">
        <v>2069.9124999999999</v>
      </c>
      <c r="H1405" t="s">
        <v>961</v>
      </c>
      <c r="I1405" s="8">
        <v>2089.4724999999999</v>
      </c>
      <c r="J1405" t="s">
        <v>1303</v>
      </c>
      <c r="K1405">
        <v>90</v>
      </c>
      <c r="L1405" t="s">
        <v>963</v>
      </c>
      <c r="M1405" s="4">
        <v>45231</v>
      </c>
      <c r="N1405" s="4">
        <v>45231</v>
      </c>
      <c r="O1405" s="8">
        <v>31.95</v>
      </c>
      <c r="P1405" s="8">
        <v>2089.4825000000001</v>
      </c>
      <c r="Q1405" s="8">
        <f>Table1[[#This Row],[material_cost]]+Table1[[#This Row],[freight_cost]]</f>
        <v>2121.4324999999999</v>
      </c>
      <c r="R1405" t="s">
        <v>660</v>
      </c>
      <c r="S1405" t="s">
        <v>661</v>
      </c>
      <c r="T1405">
        <v>2</v>
      </c>
      <c r="U1405" s="9">
        <v>10000</v>
      </c>
      <c r="V1405">
        <v>9.625</v>
      </c>
      <c r="W1405">
        <v>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s="8">
        <v>9240</v>
      </c>
    </row>
    <row r="1406" spans="1:33" x14ac:dyDescent="0.3">
      <c r="A1406" t="s">
        <v>530</v>
      </c>
      <c r="B1406" t="s">
        <v>1760</v>
      </c>
      <c r="C1406" s="4">
        <v>45222</v>
      </c>
      <c r="D1406">
        <v>613</v>
      </c>
      <c r="E1406" t="s">
        <v>656</v>
      </c>
      <c r="F1406" s="10">
        <v>8.1750000000000003E-2</v>
      </c>
      <c r="G1406" s="8">
        <v>2069.9124999999999</v>
      </c>
      <c r="H1406" t="s">
        <v>961</v>
      </c>
      <c r="I1406" s="8">
        <v>2089.4724999999999</v>
      </c>
      <c r="J1406" t="s">
        <v>1303</v>
      </c>
      <c r="K1406">
        <v>90</v>
      </c>
      <c r="L1406" t="s">
        <v>963</v>
      </c>
      <c r="M1406" s="4">
        <v>45231</v>
      </c>
      <c r="N1406" s="4">
        <v>45231</v>
      </c>
      <c r="O1406" s="8">
        <v>31.95</v>
      </c>
      <c r="P1406" s="8">
        <v>2089.4825000000001</v>
      </c>
      <c r="Q1406" s="8">
        <f>Table1[[#This Row],[material_cost]]+Table1[[#This Row],[freight_cost]]</f>
        <v>2121.4324999999999</v>
      </c>
      <c r="R1406" t="s">
        <v>660</v>
      </c>
      <c r="S1406" t="s">
        <v>661</v>
      </c>
      <c r="T1406">
        <v>3</v>
      </c>
      <c r="U1406" s="9">
        <v>10000</v>
      </c>
      <c r="V1406">
        <v>12.625</v>
      </c>
      <c r="W1406">
        <v>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8">
        <v>4545</v>
      </c>
    </row>
    <row r="1407" spans="1:33" x14ac:dyDescent="0.3">
      <c r="A1407" t="s">
        <v>530</v>
      </c>
      <c r="B1407" t="s">
        <v>1760</v>
      </c>
      <c r="C1407" s="4">
        <v>45222</v>
      </c>
      <c r="D1407">
        <v>613</v>
      </c>
      <c r="E1407" t="s">
        <v>656</v>
      </c>
      <c r="F1407" s="10">
        <v>8.1750000000000003E-2</v>
      </c>
      <c r="G1407" s="8">
        <v>2069.9124999999999</v>
      </c>
      <c r="H1407" t="s">
        <v>961</v>
      </c>
      <c r="I1407" s="8">
        <v>2089.4724999999999</v>
      </c>
      <c r="J1407" t="s">
        <v>1303</v>
      </c>
      <c r="K1407">
        <v>90</v>
      </c>
      <c r="L1407" t="s">
        <v>963</v>
      </c>
      <c r="M1407" s="4">
        <v>45231</v>
      </c>
      <c r="N1407" s="4">
        <v>45231</v>
      </c>
      <c r="O1407" s="8">
        <v>31.95</v>
      </c>
      <c r="P1407" s="8">
        <v>2089.4825000000001</v>
      </c>
      <c r="Q1407" s="8">
        <f>Table1[[#This Row],[material_cost]]+Table1[[#This Row],[freight_cost]]</f>
        <v>2121.4324999999999</v>
      </c>
      <c r="R1407" t="s">
        <v>660</v>
      </c>
      <c r="S1407" t="s">
        <v>661</v>
      </c>
      <c r="T1407">
        <v>1</v>
      </c>
      <c r="U1407" s="9">
        <v>10000</v>
      </c>
      <c r="V1407">
        <v>11.5</v>
      </c>
      <c r="W1407">
        <v>5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s="8">
        <v>6900</v>
      </c>
    </row>
    <row r="1408" spans="1:33" x14ac:dyDescent="0.3">
      <c r="A1408" t="s">
        <v>530</v>
      </c>
      <c r="B1408" t="s">
        <v>1760</v>
      </c>
      <c r="C1408" s="4">
        <v>45222</v>
      </c>
      <c r="D1408">
        <v>613</v>
      </c>
      <c r="E1408" t="s">
        <v>656</v>
      </c>
      <c r="F1408" s="10">
        <v>8.1750000000000003E-2</v>
      </c>
      <c r="G1408" s="8">
        <v>2069.9124999999999</v>
      </c>
      <c r="H1408" t="s">
        <v>961</v>
      </c>
      <c r="I1408" s="8">
        <v>2089.4724999999999</v>
      </c>
      <c r="J1408" t="s">
        <v>1303</v>
      </c>
      <c r="K1408">
        <v>90</v>
      </c>
      <c r="L1408" t="s">
        <v>963</v>
      </c>
      <c r="M1408" s="4">
        <v>45231</v>
      </c>
      <c r="N1408" s="4">
        <v>45231</v>
      </c>
      <c r="O1408" s="8">
        <v>31.95</v>
      </c>
      <c r="P1408" s="8">
        <v>2089.4825000000001</v>
      </c>
      <c r="Q1408" s="8">
        <f>Table1[[#This Row],[material_cost]]+Table1[[#This Row],[freight_cost]]</f>
        <v>2121.4324999999999</v>
      </c>
      <c r="R1408" t="s">
        <v>660</v>
      </c>
      <c r="S1408" t="s">
        <v>661</v>
      </c>
      <c r="T1408">
        <v>4</v>
      </c>
      <c r="U1408" s="9">
        <v>10000</v>
      </c>
      <c r="V1408">
        <v>12.875</v>
      </c>
      <c r="W1408">
        <v>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s="8">
        <v>4635</v>
      </c>
    </row>
    <row r="1409" spans="1:33" x14ac:dyDescent="0.3">
      <c r="A1409" t="s">
        <v>530</v>
      </c>
      <c r="B1409" t="s">
        <v>1761</v>
      </c>
      <c r="C1409" s="4">
        <v>45222</v>
      </c>
      <c r="D1409">
        <v>1066</v>
      </c>
      <c r="E1409" t="s">
        <v>671</v>
      </c>
      <c r="F1409" s="10">
        <v>2.2499999999999999E-2</v>
      </c>
      <c r="G1409" s="8">
        <v>837.67499999999995</v>
      </c>
      <c r="H1409" t="s">
        <v>723</v>
      </c>
      <c r="I1409" s="8">
        <v>837.67499999999995</v>
      </c>
      <c r="J1409" t="s">
        <v>800</v>
      </c>
      <c r="K1409">
        <v>296</v>
      </c>
      <c r="M1409" s="4">
        <v>45225</v>
      </c>
      <c r="N1409" s="4">
        <v>45225</v>
      </c>
      <c r="O1409" s="8">
        <v>0</v>
      </c>
      <c r="P1409" s="8">
        <v>837.67499999999995</v>
      </c>
      <c r="Q1409" s="8">
        <f>Table1[[#This Row],[material_cost]]+Table1[[#This Row],[freight_cost]]</f>
        <v>837.67499999999995</v>
      </c>
      <c r="R1409" t="s">
        <v>673</v>
      </c>
      <c r="S1409" t="s">
        <v>661</v>
      </c>
      <c r="T1409">
        <v>4</v>
      </c>
      <c r="U1409" s="9">
        <v>10000</v>
      </c>
      <c r="V1409">
        <v>12.625</v>
      </c>
      <c r="W1409">
        <v>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s="8">
        <v>7575</v>
      </c>
    </row>
    <row r="1410" spans="1:33" x14ac:dyDescent="0.3">
      <c r="A1410" t="s">
        <v>530</v>
      </c>
      <c r="B1410" t="s">
        <v>1761</v>
      </c>
      <c r="C1410" s="4">
        <v>45222</v>
      </c>
      <c r="D1410">
        <v>1066</v>
      </c>
      <c r="E1410" t="s">
        <v>671</v>
      </c>
      <c r="F1410" s="10">
        <v>2.2499999999999999E-2</v>
      </c>
      <c r="G1410" s="8">
        <v>837.67499999999995</v>
      </c>
      <c r="H1410" t="s">
        <v>723</v>
      </c>
      <c r="I1410" s="8">
        <v>837.67499999999995</v>
      </c>
      <c r="J1410" t="s">
        <v>800</v>
      </c>
      <c r="K1410">
        <v>296</v>
      </c>
      <c r="M1410" s="4">
        <v>45225</v>
      </c>
      <c r="N1410" s="4">
        <v>45225</v>
      </c>
      <c r="O1410" s="8">
        <v>0</v>
      </c>
      <c r="P1410" s="8">
        <v>837.67499999999995</v>
      </c>
      <c r="Q1410" s="8">
        <f>Table1[[#This Row],[material_cost]]+Table1[[#This Row],[freight_cost]]</f>
        <v>837.67499999999995</v>
      </c>
      <c r="R1410" t="s">
        <v>673</v>
      </c>
      <c r="S1410" t="s">
        <v>661</v>
      </c>
      <c r="T1410">
        <v>1</v>
      </c>
      <c r="U1410" s="9">
        <v>10000</v>
      </c>
      <c r="V1410">
        <v>9.375</v>
      </c>
      <c r="W1410">
        <v>9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s="8">
        <v>10125</v>
      </c>
    </row>
    <row r="1411" spans="1:33" x14ac:dyDescent="0.3">
      <c r="A1411" t="s">
        <v>530</v>
      </c>
      <c r="B1411" t="s">
        <v>1761</v>
      </c>
      <c r="C1411" s="4">
        <v>45222</v>
      </c>
      <c r="D1411">
        <v>1066</v>
      </c>
      <c r="E1411" t="s">
        <v>671</v>
      </c>
      <c r="F1411" s="10">
        <v>2.2499999999999999E-2</v>
      </c>
      <c r="G1411" s="8">
        <v>837.67499999999995</v>
      </c>
      <c r="H1411" t="s">
        <v>723</v>
      </c>
      <c r="I1411" s="8">
        <v>837.67499999999995</v>
      </c>
      <c r="J1411" t="s">
        <v>800</v>
      </c>
      <c r="K1411">
        <v>296</v>
      </c>
      <c r="M1411" s="4">
        <v>45225</v>
      </c>
      <c r="N1411" s="4">
        <v>45225</v>
      </c>
      <c r="O1411" s="8">
        <v>0</v>
      </c>
      <c r="P1411" s="8">
        <v>837.67499999999995</v>
      </c>
      <c r="Q1411" s="8">
        <f>Table1[[#This Row],[material_cost]]+Table1[[#This Row],[freight_cost]]</f>
        <v>837.67499999999995</v>
      </c>
      <c r="R1411" t="s">
        <v>673</v>
      </c>
      <c r="S1411" t="s">
        <v>661</v>
      </c>
      <c r="T1411">
        <v>2</v>
      </c>
      <c r="U1411" s="9">
        <v>10000</v>
      </c>
      <c r="V1411">
        <v>11.125</v>
      </c>
      <c r="W1411">
        <v>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s="8">
        <v>8010</v>
      </c>
    </row>
    <row r="1412" spans="1:33" x14ac:dyDescent="0.3">
      <c r="A1412" t="s">
        <v>530</v>
      </c>
      <c r="B1412" t="s">
        <v>1761</v>
      </c>
      <c r="C1412" s="4">
        <v>45222</v>
      </c>
      <c r="D1412">
        <v>1066</v>
      </c>
      <c r="E1412" t="s">
        <v>671</v>
      </c>
      <c r="F1412" s="10">
        <v>2.2499999999999999E-2</v>
      </c>
      <c r="G1412" s="8">
        <v>837.67499999999995</v>
      </c>
      <c r="H1412" t="s">
        <v>723</v>
      </c>
      <c r="I1412" s="8">
        <v>837.67499999999995</v>
      </c>
      <c r="J1412" t="s">
        <v>800</v>
      </c>
      <c r="K1412">
        <v>296</v>
      </c>
      <c r="M1412" s="4">
        <v>45225</v>
      </c>
      <c r="N1412" s="4">
        <v>45225</v>
      </c>
      <c r="O1412" s="8">
        <v>0</v>
      </c>
      <c r="P1412" s="8">
        <v>837.67499999999995</v>
      </c>
      <c r="Q1412" s="8">
        <f>Table1[[#This Row],[material_cost]]+Table1[[#This Row],[freight_cost]]</f>
        <v>837.67499999999995</v>
      </c>
      <c r="R1412" t="s">
        <v>673</v>
      </c>
      <c r="S1412" t="s">
        <v>661</v>
      </c>
      <c r="T1412">
        <v>3</v>
      </c>
      <c r="U1412" s="9">
        <v>10000</v>
      </c>
      <c r="V1412">
        <v>12</v>
      </c>
      <c r="W1412">
        <v>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s="8">
        <v>11520</v>
      </c>
    </row>
    <row r="1413" spans="1:33" x14ac:dyDescent="0.3">
      <c r="A1413" t="s">
        <v>530</v>
      </c>
      <c r="B1413" t="s">
        <v>1762</v>
      </c>
      <c r="C1413" s="4">
        <v>45222</v>
      </c>
      <c r="D1413">
        <v>675</v>
      </c>
      <c r="E1413" t="s">
        <v>758</v>
      </c>
      <c r="F1413" s="10">
        <v>1.752</v>
      </c>
      <c r="G1413" s="8">
        <v>4099.68</v>
      </c>
      <c r="H1413">
        <v>41913</v>
      </c>
      <c r="I1413" s="8">
        <v>4364.1000000000004</v>
      </c>
      <c r="J1413" t="s">
        <v>778</v>
      </c>
      <c r="K1413">
        <v>72</v>
      </c>
      <c r="L1413" t="s">
        <v>779</v>
      </c>
      <c r="M1413" s="4">
        <v>45230</v>
      </c>
      <c r="O1413" s="8">
        <v>98.91</v>
      </c>
      <c r="P1413" s="8">
        <v>4364.1099999999997</v>
      </c>
      <c r="Q1413" s="8">
        <f>Table1[[#This Row],[material_cost]]+Table1[[#This Row],[freight_cost]]</f>
        <v>4463.0199999999995</v>
      </c>
      <c r="R1413" t="s">
        <v>761</v>
      </c>
      <c r="S1413" t="s">
        <v>661</v>
      </c>
      <c r="T1413">
        <v>1</v>
      </c>
      <c r="U1413" s="9">
        <v>10000</v>
      </c>
      <c r="V1413">
        <v>9.75</v>
      </c>
      <c r="W1413">
        <v>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s="8">
        <v>2340</v>
      </c>
    </row>
    <row r="1414" spans="1:33" x14ac:dyDescent="0.3">
      <c r="A1414" t="s">
        <v>530</v>
      </c>
      <c r="B1414" t="s">
        <v>1763</v>
      </c>
      <c r="C1414" s="4">
        <v>45222</v>
      </c>
      <c r="D1414">
        <v>613</v>
      </c>
      <c r="E1414" t="s">
        <v>656</v>
      </c>
      <c r="F1414" s="10">
        <v>0.434</v>
      </c>
      <c r="G1414" s="8">
        <v>3554.46</v>
      </c>
      <c r="H1414" t="s">
        <v>1200</v>
      </c>
      <c r="I1414" s="8">
        <v>3554.46</v>
      </c>
      <c r="J1414" t="s">
        <v>1201</v>
      </c>
      <c r="K1414">
        <v>29</v>
      </c>
      <c r="L1414" t="s">
        <v>806</v>
      </c>
      <c r="M1414" s="4">
        <v>45229</v>
      </c>
      <c r="N1414" s="4">
        <v>45229</v>
      </c>
      <c r="O1414" s="8">
        <v>40.950000000000003</v>
      </c>
      <c r="P1414" s="8">
        <v>3554.46</v>
      </c>
      <c r="Q1414" s="8">
        <f>Table1[[#This Row],[material_cost]]+Table1[[#This Row],[freight_cost]]</f>
        <v>3595.41</v>
      </c>
      <c r="R1414" t="s">
        <v>660</v>
      </c>
      <c r="S1414" t="s">
        <v>661</v>
      </c>
      <c r="T1414">
        <v>1</v>
      </c>
      <c r="U1414" s="9">
        <v>10000</v>
      </c>
      <c r="V1414">
        <v>11.375</v>
      </c>
      <c r="W1414">
        <v>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s="8">
        <v>8190</v>
      </c>
    </row>
    <row r="1415" spans="1:33" x14ac:dyDescent="0.3">
      <c r="A1415" t="s">
        <v>530</v>
      </c>
      <c r="B1415" t="s">
        <v>1764</v>
      </c>
      <c r="C1415" s="4">
        <v>45223</v>
      </c>
      <c r="D1415">
        <v>361</v>
      </c>
      <c r="E1415" t="s">
        <v>663</v>
      </c>
      <c r="F1415" s="10">
        <v>0.92130000000000001</v>
      </c>
      <c r="G1415" s="8">
        <v>490.59</v>
      </c>
      <c r="H1415" t="s">
        <v>1765</v>
      </c>
      <c r="I1415" s="8">
        <v>515.12</v>
      </c>
      <c r="J1415" t="s">
        <v>1766</v>
      </c>
      <c r="K1415">
        <v>168</v>
      </c>
      <c r="L1415" t="s">
        <v>1767</v>
      </c>
      <c r="M1415" s="4">
        <v>45232</v>
      </c>
      <c r="N1415" s="4">
        <v>45233</v>
      </c>
      <c r="O1415" s="8">
        <v>0</v>
      </c>
      <c r="P1415" s="8">
        <v>519.03</v>
      </c>
      <c r="Q1415" s="8">
        <f>Table1[[#This Row],[material_cost]]+Table1[[#This Row],[freight_cost]]</f>
        <v>519.03</v>
      </c>
      <c r="R1415" t="s">
        <v>666</v>
      </c>
      <c r="S1415" t="s">
        <v>661</v>
      </c>
      <c r="T1415">
        <v>1</v>
      </c>
      <c r="U1415" s="9">
        <v>5000</v>
      </c>
      <c r="V1415">
        <v>8.875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s="8">
        <v>532.5</v>
      </c>
    </row>
    <row r="1416" spans="1:33" x14ac:dyDescent="0.3">
      <c r="A1416" t="s">
        <v>530</v>
      </c>
      <c r="B1416" t="s">
        <v>1768</v>
      </c>
      <c r="C1416" s="4">
        <v>45223</v>
      </c>
      <c r="D1416">
        <v>361</v>
      </c>
      <c r="E1416" t="s">
        <v>663</v>
      </c>
      <c r="F1416" s="10">
        <v>0.61070000000000002</v>
      </c>
      <c r="G1416" s="8">
        <v>5716.15</v>
      </c>
      <c r="H1416" t="s">
        <v>664</v>
      </c>
      <c r="I1416" s="8">
        <v>5716.14</v>
      </c>
      <c r="J1416" t="s">
        <v>665</v>
      </c>
      <c r="K1416">
        <v>361</v>
      </c>
      <c r="L1416">
        <v>102</v>
      </c>
      <c r="M1416" s="4">
        <v>45232</v>
      </c>
      <c r="N1416" s="4">
        <v>45233</v>
      </c>
      <c r="O1416" s="8">
        <v>65.52</v>
      </c>
      <c r="P1416" s="8">
        <v>5716.15</v>
      </c>
      <c r="Q1416" s="8">
        <f>Table1[[#This Row],[material_cost]]+Table1[[#This Row],[freight_cost]]</f>
        <v>5781.67</v>
      </c>
      <c r="R1416" t="s">
        <v>666</v>
      </c>
      <c r="S1416" t="s">
        <v>661</v>
      </c>
      <c r="T1416">
        <v>1</v>
      </c>
      <c r="U1416" s="9">
        <v>10000</v>
      </c>
      <c r="V1416">
        <v>13</v>
      </c>
      <c r="W1416">
        <v>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s="8">
        <v>9360</v>
      </c>
    </row>
    <row r="1417" spans="1:33" x14ac:dyDescent="0.3">
      <c r="A1417" t="s">
        <v>530</v>
      </c>
      <c r="B1417" t="s">
        <v>1769</v>
      </c>
      <c r="C1417" s="4">
        <v>45223</v>
      </c>
      <c r="D1417">
        <v>327</v>
      </c>
      <c r="E1417" t="s">
        <v>668</v>
      </c>
      <c r="F1417" s="10">
        <v>3.7080000000000002</v>
      </c>
      <c r="G1417" s="8">
        <v>4805.57</v>
      </c>
      <c r="H1417">
        <v>40900</v>
      </c>
      <c r="I1417" s="8">
        <v>4805.55</v>
      </c>
      <c r="J1417" t="s">
        <v>1068</v>
      </c>
      <c r="K1417">
        <v>36</v>
      </c>
      <c r="L1417" t="s">
        <v>1069</v>
      </c>
      <c r="M1417" s="4">
        <v>45232</v>
      </c>
      <c r="N1417" s="4">
        <v>45232</v>
      </c>
      <c r="O1417" s="8">
        <v>0</v>
      </c>
      <c r="P1417" s="8">
        <v>4805.57</v>
      </c>
      <c r="Q1417" s="8">
        <f>Table1[[#This Row],[material_cost]]+Table1[[#This Row],[freight_cost]]</f>
        <v>4805.57</v>
      </c>
      <c r="R1417" t="s">
        <v>19</v>
      </c>
      <c r="S1417" t="s">
        <v>661</v>
      </c>
      <c r="T1417">
        <v>1</v>
      </c>
      <c r="U1417" s="9">
        <v>2000</v>
      </c>
      <c r="V1417">
        <v>7.2</v>
      </c>
      <c r="W1417">
        <v>3</v>
      </c>
      <c r="X1417">
        <v>3.6</v>
      </c>
      <c r="Y1417">
        <v>9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s="8">
        <v>1296</v>
      </c>
    </row>
    <row r="1418" spans="1:33" x14ac:dyDescent="0.3">
      <c r="A1418" t="s">
        <v>530</v>
      </c>
      <c r="B1418" t="s">
        <v>1770</v>
      </c>
      <c r="C1418" s="4">
        <v>45223</v>
      </c>
      <c r="D1418">
        <v>327</v>
      </c>
      <c r="E1418" t="s">
        <v>668</v>
      </c>
      <c r="F1418" s="10">
        <v>0.4</v>
      </c>
      <c r="G1418" s="8">
        <v>7497</v>
      </c>
      <c r="H1418">
        <v>54157</v>
      </c>
      <c r="I1418" s="8">
        <v>7657.38</v>
      </c>
      <c r="J1418" t="s">
        <v>837</v>
      </c>
      <c r="K1418">
        <v>73</v>
      </c>
      <c r="L1418" t="s">
        <v>25</v>
      </c>
      <c r="M1418" s="4">
        <v>45259</v>
      </c>
      <c r="N1418" s="4">
        <v>45259</v>
      </c>
      <c r="O1418" s="8">
        <v>0</v>
      </c>
      <c r="P1418" s="8">
        <v>7657.38</v>
      </c>
      <c r="Q1418" s="8">
        <f>Table1[[#This Row],[material_cost]]+Table1[[#This Row],[freight_cost]]</f>
        <v>7657.38</v>
      </c>
      <c r="R1418" t="s">
        <v>19</v>
      </c>
      <c r="S1418" t="s">
        <v>661</v>
      </c>
      <c r="T1418">
        <v>1</v>
      </c>
      <c r="U1418" s="9">
        <v>15000</v>
      </c>
      <c r="V1418">
        <v>6.125</v>
      </c>
      <c r="W1418">
        <v>17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s="8">
        <v>18742.5</v>
      </c>
    </row>
    <row r="1419" spans="1:33" x14ac:dyDescent="0.3">
      <c r="A1419" t="s">
        <v>530</v>
      </c>
      <c r="B1419" t="s">
        <v>1771</v>
      </c>
      <c r="C1419" s="4">
        <v>45224</v>
      </c>
      <c r="D1419">
        <v>675</v>
      </c>
      <c r="E1419" t="s">
        <v>758</v>
      </c>
      <c r="F1419" s="10">
        <v>0.24925</v>
      </c>
      <c r="G1419" s="8">
        <v>3170.4625000000001</v>
      </c>
      <c r="H1419">
        <v>49237</v>
      </c>
      <c r="I1419" s="8">
        <v>2897.7474999999999</v>
      </c>
      <c r="J1419" t="s">
        <v>1772</v>
      </c>
      <c r="K1419">
        <v>129</v>
      </c>
      <c r="L1419" t="s">
        <v>1428</v>
      </c>
      <c r="N1419" s="4">
        <v>45236</v>
      </c>
      <c r="O1419" s="8">
        <v>29.065000000000001</v>
      </c>
      <c r="P1419" s="8">
        <v>3247.9175</v>
      </c>
      <c r="Q1419" s="8">
        <f>Table1[[#This Row],[material_cost]]+Table1[[#This Row],[freight_cost]]</f>
        <v>3276.9825000000001</v>
      </c>
      <c r="R1419" t="s">
        <v>761</v>
      </c>
      <c r="S1419" t="s">
        <v>661</v>
      </c>
      <c r="T1419">
        <v>2</v>
      </c>
      <c r="U1419" s="9">
        <v>5000</v>
      </c>
      <c r="V1419">
        <v>11</v>
      </c>
      <c r="W1419">
        <v>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s="8">
        <v>1320</v>
      </c>
    </row>
    <row r="1420" spans="1:33" x14ac:dyDescent="0.3">
      <c r="A1420" t="s">
        <v>530</v>
      </c>
      <c r="B1420" t="s">
        <v>1771</v>
      </c>
      <c r="C1420" s="4">
        <v>45224</v>
      </c>
      <c r="D1420">
        <v>675</v>
      </c>
      <c r="E1420" t="s">
        <v>758</v>
      </c>
      <c r="F1420" s="10">
        <v>0.24925</v>
      </c>
      <c r="G1420" s="8">
        <v>3170.4625000000001</v>
      </c>
      <c r="H1420">
        <v>49237</v>
      </c>
      <c r="I1420" s="8">
        <v>2897.7474999999999</v>
      </c>
      <c r="J1420" t="s">
        <v>1772</v>
      </c>
      <c r="K1420">
        <v>129</v>
      </c>
      <c r="L1420" t="s">
        <v>1428</v>
      </c>
      <c r="N1420" s="4">
        <v>45236</v>
      </c>
      <c r="O1420" s="8">
        <v>29.065000000000001</v>
      </c>
      <c r="P1420" s="8">
        <v>3247.9175</v>
      </c>
      <c r="Q1420" s="8">
        <f>Table1[[#This Row],[material_cost]]+Table1[[#This Row],[freight_cost]]</f>
        <v>3276.9825000000001</v>
      </c>
      <c r="R1420" t="s">
        <v>761</v>
      </c>
      <c r="S1420" t="s">
        <v>661</v>
      </c>
      <c r="T1420">
        <v>4</v>
      </c>
      <c r="U1420" s="9">
        <v>5000</v>
      </c>
      <c r="V1420">
        <v>8.875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8">
        <v>1065</v>
      </c>
    </row>
    <row r="1421" spans="1:33" x14ac:dyDescent="0.3">
      <c r="A1421" t="s">
        <v>530</v>
      </c>
      <c r="B1421" t="s">
        <v>1771</v>
      </c>
      <c r="C1421" s="4">
        <v>45224</v>
      </c>
      <c r="D1421">
        <v>675</v>
      </c>
      <c r="E1421" t="s">
        <v>758</v>
      </c>
      <c r="F1421" s="10">
        <v>0.24925</v>
      </c>
      <c r="G1421" s="8">
        <v>3170.4625000000001</v>
      </c>
      <c r="H1421">
        <v>49237</v>
      </c>
      <c r="I1421" s="8">
        <v>2897.7474999999999</v>
      </c>
      <c r="J1421" t="s">
        <v>1772</v>
      </c>
      <c r="K1421">
        <v>129</v>
      </c>
      <c r="L1421" t="s">
        <v>1428</v>
      </c>
      <c r="N1421" s="4">
        <v>45236</v>
      </c>
      <c r="O1421" s="8">
        <v>29.065000000000001</v>
      </c>
      <c r="P1421" s="8">
        <v>3247.9175</v>
      </c>
      <c r="Q1421" s="8">
        <f>Table1[[#This Row],[material_cost]]+Table1[[#This Row],[freight_cost]]</f>
        <v>3276.9825000000001</v>
      </c>
      <c r="R1421" t="s">
        <v>761</v>
      </c>
      <c r="S1421" t="s">
        <v>661</v>
      </c>
      <c r="T1421">
        <v>1</v>
      </c>
      <c r="U1421" s="9">
        <v>5000</v>
      </c>
      <c r="V1421">
        <v>11.75</v>
      </c>
      <c r="W1421">
        <v>13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s="8">
        <v>9165</v>
      </c>
    </row>
    <row r="1422" spans="1:33" x14ac:dyDescent="0.3">
      <c r="A1422" t="s">
        <v>530</v>
      </c>
      <c r="B1422" t="s">
        <v>1771</v>
      </c>
      <c r="C1422" s="4">
        <v>45224</v>
      </c>
      <c r="D1422">
        <v>675</v>
      </c>
      <c r="E1422" t="s">
        <v>758</v>
      </c>
      <c r="F1422" s="10">
        <v>0.24925</v>
      </c>
      <c r="G1422" s="8">
        <v>3170.4625000000001</v>
      </c>
      <c r="H1422">
        <v>49237</v>
      </c>
      <c r="I1422" s="8">
        <v>2897.7474999999999</v>
      </c>
      <c r="J1422" t="s">
        <v>1772</v>
      </c>
      <c r="K1422">
        <v>129</v>
      </c>
      <c r="L1422" t="s">
        <v>1428</v>
      </c>
      <c r="N1422" s="4">
        <v>45236</v>
      </c>
      <c r="O1422" s="8">
        <v>29.065000000000001</v>
      </c>
      <c r="P1422" s="8">
        <v>3247.9175</v>
      </c>
      <c r="Q1422" s="8">
        <f>Table1[[#This Row],[material_cost]]+Table1[[#This Row],[freight_cost]]</f>
        <v>3276.9825000000001</v>
      </c>
      <c r="R1422" t="s">
        <v>761</v>
      </c>
      <c r="S1422" t="s">
        <v>661</v>
      </c>
      <c r="T1422">
        <v>3</v>
      </c>
      <c r="U1422" s="9">
        <v>5000</v>
      </c>
      <c r="V1422">
        <v>6.5</v>
      </c>
      <c r="W1422">
        <v>3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s="8">
        <v>1170</v>
      </c>
    </row>
    <row r="1423" spans="1:33" x14ac:dyDescent="0.3">
      <c r="A1423" t="s">
        <v>530</v>
      </c>
      <c r="B1423" t="s">
        <v>1773</v>
      </c>
      <c r="C1423" s="4">
        <v>45225</v>
      </c>
      <c r="D1423">
        <v>1066</v>
      </c>
      <c r="E1423" t="s">
        <v>671</v>
      </c>
      <c r="F1423" s="10">
        <v>2.2499999999999999E-2</v>
      </c>
      <c r="G1423" s="8">
        <v>409.72500000000002</v>
      </c>
      <c r="H1423" t="s">
        <v>723</v>
      </c>
      <c r="I1423" s="8">
        <v>409.72500000000002</v>
      </c>
      <c r="J1423" t="s">
        <v>800</v>
      </c>
      <c r="K1423">
        <v>296</v>
      </c>
      <c r="M1423" s="4">
        <v>45231</v>
      </c>
      <c r="O1423" s="8">
        <v>0</v>
      </c>
      <c r="P1423" s="8">
        <v>409.72500000000002</v>
      </c>
      <c r="Q1423" s="8">
        <f>Table1[[#This Row],[material_cost]]+Table1[[#This Row],[freight_cost]]</f>
        <v>409.72500000000002</v>
      </c>
      <c r="R1423" t="s">
        <v>673</v>
      </c>
      <c r="S1423" t="s">
        <v>661</v>
      </c>
      <c r="T1423">
        <v>2</v>
      </c>
      <c r="U1423" s="9">
        <v>10000</v>
      </c>
      <c r="V1423">
        <v>10.125</v>
      </c>
      <c r="W1423">
        <v>3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s="8">
        <v>3645</v>
      </c>
    </row>
    <row r="1424" spans="1:33" x14ac:dyDescent="0.3">
      <c r="A1424" t="s">
        <v>530</v>
      </c>
      <c r="B1424" t="s">
        <v>1773</v>
      </c>
      <c r="C1424" s="4">
        <v>45225</v>
      </c>
      <c r="D1424">
        <v>1066</v>
      </c>
      <c r="E1424" t="s">
        <v>671</v>
      </c>
      <c r="F1424" s="10">
        <v>2.2499999999999999E-2</v>
      </c>
      <c r="G1424" s="8">
        <v>409.72500000000002</v>
      </c>
      <c r="H1424" t="s">
        <v>723</v>
      </c>
      <c r="I1424" s="8">
        <v>409.72500000000002</v>
      </c>
      <c r="J1424" t="s">
        <v>800</v>
      </c>
      <c r="K1424">
        <v>296</v>
      </c>
      <c r="M1424" s="4">
        <v>45231</v>
      </c>
      <c r="O1424" s="8">
        <v>0</v>
      </c>
      <c r="P1424" s="8">
        <v>409.72500000000002</v>
      </c>
      <c r="Q1424" s="8">
        <f>Table1[[#This Row],[material_cost]]+Table1[[#This Row],[freight_cost]]</f>
        <v>409.72500000000002</v>
      </c>
      <c r="R1424" t="s">
        <v>673</v>
      </c>
      <c r="S1424" t="s">
        <v>661</v>
      </c>
      <c r="T1424">
        <v>4</v>
      </c>
      <c r="U1424" s="9">
        <v>10000</v>
      </c>
      <c r="V1424">
        <v>12.625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s="8">
        <v>6060</v>
      </c>
    </row>
    <row r="1425" spans="1:33" x14ac:dyDescent="0.3">
      <c r="A1425" t="s">
        <v>530</v>
      </c>
      <c r="B1425" t="s">
        <v>1773</v>
      </c>
      <c r="C1425" s="4">
        <v>45225</v>
      </c>
      <c r="D1425">
        <v>1066</v>
      </c>
      <c r="E1425" t="s">
        <v>671</v>
      </c>
      <c r="F1425" s="10">
        <v>2.2499999999999999E-2</v>
      </c>
      <c r="G1425" s="8">
        <v>409.72500000000002</v>
      </c>
      <c r="H1425" t="s">
        <v>723</v>
      </c>
      <c r="I1425" s="8">
        <v>409.72500000000002</v>
      </c>
      <c r="J1425" t="s">
        <v>800</v>
      </c>
      <c r="K1425">
        <v>296</v>
      </c>
      <c r="M1425" s="4">
        <v>45231</v>
      </c>
      <c r="O1425" s="8">
        <v>0</v>
      </c>
      <c r="P1425" s="8">
        <v>409.72500000000002</v>
      </c>
      <c r="Q1425" s="8">
        <f>Table1[[#This Row],[material_cost]]+Table1[[#This Row],[freight_cost]]</f>
        <v>409.72500000000002</v>
      </c>
      <c r="R1425" t="s">
        <v>673</v>
      </c>
      <c r="S1425" t="s">
        <v>661</v>
      </c>
      <c r="T1425">
        <v>1</v>
      </c>
      <c r="U1425" s="9">
        <v>10000</v>
      </c>
      <c r="V1425">
        <v>9.375</v>
      </c>
      <c r="W1425">
        <v>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s="8">
        <v>4500</v>
      </c>
    </row>
    <row r="1426" spans="1:33" x14ac:dyDescent="0.3">
      <c r="A1426" t="s">
        <v>530</v>
      </c>
      <c r="B1426" t="s">
        <v>1773</v>
      </c>
      <c r="C1426" s="4">
        <v>45225</v>
      </c>
      <c r="D1426">
        <v>1066</v>
      </c>
      <c r="E1426" t="s">
        <v>671</v>
      </c>
      <c r="F1426" s="10">
        <v>2.2499999999999999E-2</v>
      </c>
      <c r="G1426" s="8">
        <v>409.72500000000002</v>
      </c>
      <c r="H1426" t="s">
        <v>723</v>
      </c>
      <c r="I1426" s="8">
        <v>409.72500000000002</v>
      </c>
      <c r="J1426" t="s">
        <v>800</v>
      </c>
      <c r="K1426">
        <v>296</v>
      </c>
      <c r="M1426" s="4">
        <v>45231</v>
      </c>
      <c r="O1426" s="8">
        <v>0</v>
      </c>
      <c r="P1426" s="8">
        <v>409.72500000000002</v>
      </c>
      <c r="Q1426" s="8">
        <f>Table1[[#This Row],[material_cost]]+Table1[[#This Row],[freight_cost]]</f>
        <v>409.72500000000002</v>
      </c>
      <c r="R1426" t="s">
        <v>673</v>
      </c>
      <c r="S1426" t="s">
        <v>661</v>
      </c>
      <c r="T1426">
        <v>3</v>
      </c>
      <c r="U1426" s="9">
        <v>10000</v>
      </c>
      <c r="V1426">
        <v>11.125</v>
      </c>
      <c r="W1426">
        <v>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s="8">
        <v>4005</v>
      </c>
    </row>
    <row r="1427" spans="1:33" x14ac:dyDescent="0.3">
      <c r="A1427" t="s">
        <v>530</v>
      </c>
      <c r="B1427" t="s">
        <v>1774</v>
      </c>
      <c r="C1427" s="4">
        <v>45225</v>
      </c>
      <c r="D1427">
        <v>613</v>
      </c>
      <c r="E1427" t="s">
        <v>656</v>
      </c>
      <c r="F1427" s="10">
        <v>0.109</v>
      </c>
      <c r="G1427" s="8">
        <v>1654.62</v>
      </c>
      <c r="H1427" t="s">
        <v>961</v>
      </c>
      <c r="I1427" s="8">
        <v>1654.62666666666</v>
      </c>
      <c r="J1427" t="s">
        <v>998</v>
      </c>
      <c r="K1427">
        <v>90</v>
      </c>
      <c r="L1427" t="s">
        <v>963</v>
      </c>
      <c r="M1427" s="4">
        <v>45232</v>
      </c>
      <c r="N1427" s="4">
        <v>45232</v>
      </c>
      <c r="O1427" s="8">
        <v>25.3</v>
      </c>
      <c r="P1427" s="8">
        <v>1654.62</v>
      </c>
      <c r="Q1427" s="8">
        <f>Table1[[#This Row],[material_cost]]+Table1[[#This Row],[freight_cost]]</f>
        <v>1679.9199999999998</v>
      </c>
      <c r="R1427" t="s">
        <v>660</v>
      </c>
      <c r="S1427" t="s">
        <v>661</v>
      </c>
      <c r="T1427">
        <v>1</v>
      </c>
      <c r="U1427" s="9">
        <v>10000</v>
      </c>
      <c r="V1427">
        <v>9.625</v>
      </c>
      <c r="W1427">
        <v>4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8">
        <v>4620</v>
      </c>
    </row>
    <row r="1428" spans="1:33" x14ac:dyDescent="0.3">
      <c r="A1428" t="s">
        <v>530</v>
      </c>
      <c r="B1428" t="s">
        <v>1774</v>
      </c>
      <c r="C1428" s="4">
        <v>45225</v>
      </c>
      <c r="D1428">
        <v>613</v>
      </c>
      <c r="E1428" t="s">
        <v>656</v>
      </c>
      <c r="F1428" s="10">
        <v>0.109</v>
      </c>
      <c r="G1428" s="8">
        <v>1654.62</v>
      </c>
      <c r="H1428" t="s">
        <v>961</v>
      </c>
      <c r="I1428" s="8">
        <v>1654.62666666666</v>
      </c>
      <c r="J1428" t="s">
        <v>998</v>
      </c>
      <c r="K1428">
        <v>90</v>
      </c>
      <c r="L1428" t="s">
        <v>963</v>
      </c>
      <c r="M1428" s="4">
        <v>45232</v>
      </c>
      <c r="N1428" s="4">
        <v>45232</v>
      </c>
      <c r="O1428" s="8">
        <v>25.3</v>
      </c>
      <c r="P1428" s="8">
        <v>1654.62</v>
      </c>
      <c r="Q1428" s="8">
        <f>Table1[[#This Row],[material_cost]]+Table1[[#This Row],[freight_cost]]</f>
        <v>1679.9199999999998</v>
      </c>
      <c r="R1428" t="s">
        <v>660</v>
      </c>
      <c r="S1428" t="s">
        <v>661</v>
      </c>
      <c r="T1428">
        <v>3</v>
      </c>
      <c r="U1428" s="9">
        <v>10000</v>
      </c>
      <c r="V1428">
        <v>11.5</v>
      </c>
      <c r="W1428">
        <v>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8">
        <v>5520</v>
      </c>
    </row>
    <row r="1429" spans="1:33" x14ac:dyDescent="0.3">
      <c r="A1429" t="s">
        <v>530</v>
      </c>
      <c r="B1429" t="s">
        <v>1774</v>
      </c>
      <c r="C1429" s="4">
        <v>45225</v>
      </c>
      <c r="D1429">
        <v>613</v>
      </c>
      <c r="E1429" t="s">
        <v>656</v>
      </c>
      <c r="F1429" s="10">
        <v>0.109</v>
      </c>
      <c r="G1429" s="8">
        <v>1654.62</v>
      </c>
      <c r="H1429" t="s">
        <v>961</v>
      </c>
      <c r="I1429" s="8">
        <v>1654.62666666666</v>
      </c>
      <c r="J1429" t="s">
        <v>998</v>
      </c>
      <c r="K1429">
        <v>90</v>
      </c>
      <c r="L1429" t="s">
        <v>963</v>
      </c>
      <c r="M1429" s="4">
        <v>45232</v>
      </c>
      <c r="N1429" s="4">
        <v>45232</v>
      </c>
      <c r="O1429" s="8">
        <v>25.3</v>
      </c>
      <c r="P1429" s="8">
        <v>1654.62</v>
      </c>
      <c r="Q1429" s="8">
        <f>Table1[[#This Row],[material_cost]]+Table1[[#This Row],[freight_cost]]</f>
        <v>1679.9199999999998</v>
      </c>
      <c r="R1429" t="s">
        <v>660</v>
      </c>
      <c r="S1429" t="s">
        <v>661</v>
      </c>
      <c r="T1429">
        <v>2</v>
      </c>
      <c r="U1429" s="9">
        <v>10000</v>
      </c>
      <c r="V1429">
        <v>10.5</v>
      </c>
      <c r="W1429">
        <v>4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s="8">
        <v>5040</v>
      </c>
    </row>
    <row r="1430" spans="1:33" x14ac:dyDescent="0.3">
      <c r="A1430" t="s">
        <v>530</v>
      </c>
      <c r="B1430" t="s">
        <v>1775</v>
      </c>
      <c r="C1430" s="4">
        <v>45226</v>
      </c>
      <c r="D1430">
        <v>613</v>
      </c>
      <c r="E1430" t="s">
        <v>656</v>
      </c>
      <c r="F1430" s="10">
        <v>0.32500000000000001</v>
      </c>
      <c r="G1430" s="8">
        <v>638.625</v>
      </c>
      <c r="H1430" t="s">
        <v>824</v>
      </c>
      <c r="I1430" s="8">
        <v>683.35500000000002</v>
      </c>
      <c r="J1430" t="s">
        <v>1587</v>
      </c>
      <c r="K1430">
        <v>138</v>
      </c>
      <c r="L1430" t="s">
        <v>806</v>
      </c>
      <c r="M1430" s="4">
        <v>45232</v>
      </c>
      <c r="N1430" s="4">
        <v>45232</v>
      </c>
      <c r="O1430" s="8">
        <v>5.2549999999999999</v>
      </c>
      <c r="P1430" s="8">
        <v>732.85500000000002</v>
      </c>
      <c r="Q1430" s="8">
        <f>Table1[[#This Row],[material_cost]]+Table1[[#This Row],[freight_cost]]</f>
        <v>738.11</v>
      </c>
      <c r="R1430" t="s">
        <v>660</v>
      </c>
      <c r="S1430" t="s">
        <v>661</v>
      </c>
      <c r="T1430">
        <v>1</v>
      </c>
      <c r="U1430" s="9">
        <v>10000</v>
      </c>
      <c r="V1430">
        <v>7.875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s="8">
        <v>945</v>
      </c>
    </row>
    <row r="1431" spans="1:33" x14ac:dyDescent="0.3">
      <c r="A1431" t="s">
        <v>530</v>
      </c>
      <c r="B1431" t="s">
        <v>1775</v>
      </c>
      <c r="C1431" s="4">
        <v>45226</v>
      </c>
      <c r="D1431">
        <v>613</v>
      </c>
      <c r="E1431" t="s">
        <v>656</v>
      </c>
      <c r="F1431" s="10">
        <v>0.32500000000000001</v>
      </c>
      <c r="G1431" s="8">
        <v>638.625</v>
      </c>
      <c r="H1431" t="s">
        <v>824</v>
      </c>
      <c r="I1431" s="8">
        <v>683.35500000000002</v>
      </c>
      <c r="J1431" t="s">
        <v>1587</v>
      </c>
      <c r="K1431">
        <v>138</v>
      </c>
      <c r="L1431" t="s">
        <v>806</v>
      </c>
      <c r="M1431" s="4">
        <v>45232</v>
      </c>
      <c r="N1431" s="4">
        <v>45232</v>
      </c>
      <c r="O1431" s="8">
        <v>5.2549999999999999</v>
      </c>
      <c r="P1431" s="8">
        <v>732.85500000000002</v>
      </c>
      <c r="Q1431" s="8">
        <f>Table1[[#This Row],[material_cost]]+Table1[[#This Row],[freight_cost]]</f>
        <v>738.11</v>
      </c>
      <c r="R1431" t="s">
        <v>660</v>
      </c>
      <c r="S1431" t="s">
        <v>661</v>
      </c>
      <c r="T1431">
        <v>2</v>
      </c>
      <c r="U1431" s="9">
        <v>10000</v>
      </c>
      <c r="V1431">
        <v>8.5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s="8">
        <v>1020</v>
      </c>
    </row>
    <row r="1432" spans="1:33" x14ac:dyDescent="0.3">
      <c r="A1432" t="s">
        <v>530</v>
      </c>
      <c r="B1432" t="s">
        <v>1776</v>
      </c>
      <c r="C1432" s="4">
        <v>45226</v>
      </c>
      <c r="D1432">
        <v>327</v>
      </c>
      <c r="E1432" t="s">
        <v>668</v>
      </c>
      <c r="F1432" s="10">
        <v>0.495</v>
      </c>
      <c r="G1432" s="8">
        <v>1544.4</v>
      </c>
      <c r="H1432">
        <v>8027</v>
      </c>
      <c r="I1432" s="8">
        <v>1544.4</v>
      </c>
      <c r="J1432" t="s">
        <v>695</v>
      </c>
      <c r="K1432">
        <v>144</v>
      </c>
      <c r="L1432" t="s">
        <v>344</v>
      </c>
      <c r="M1432" s="4">
        <v>45233</v>
      </c>
      <c r="N1432" s="4">
        <v>45233</v>
      </c>
      <c r="O1432" s="8">
        <v>0</v>
      </c>
      <c r="P1432" s="8">
        <v>1544.4</v>
      </c>
      <c r="Q1432" s="8">
        <f>Table1[[#This Row],[material_cost]]+Table1[[#This Row],[freight_cost]]</f>
        <v>1544.4</v>
      </c>
      <c r="R1432" t="s">
        <v>19</v>
      </c>
      <c r="S1432" t="s">
        <v>661</v>
      </c>
      <c r="T1432">
        <v>1</v>
      </c>
      <c r="U1432" s="9">
        <v>10000</v>
      </c>
      <c r="V1432">
        <v>13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s="8">
        <v>3120</v>
      </c>
    </row>
    <row r="1433" spans="1:33" x14ac:dyDescent="0.3">
      <c r="A1433" t="s">
        <v>530</v>
      </c>
      <c r="B1433" t="s">
        <v>1777</v>
      </c>
      <c r="C1433" s="4">
        <v>45226</v>
      </c>
      <c r="D1433">
        <v>343</v>
      </c>
      <c r="E1433" t="s">
        <v>687</v>
      </c>
      <c r="F1433" s="10">
        <v>0.25</v>
      </c>
      <c r="G1433" s="8">
        <v>4462.5</v>
      </c>
      <c r="H1433" t="s">
        <v>897</v>
      </c>
      <c r="I1433" s="8">
        <v>4403.8100000000004</v>
      </c>
      <c r="J1433" t="s">
        <v>898</v>
      </c>
      <c r="K1433">
        <v>278</v>
      </c>
      <c r="L1433" t="s">
        <v>38</v>
      </c>
      <c r="M1433" s="4">
        <v>45232</v>
      </c>
      <c r="N1433" s="4">
        <v>45232</v>
      </c>
      <c r="O1433" s="8">
        <v>0</v>
      </c>
      <c r="P1433" s="8">
        <v>4403.8099999999904</v>
      </c>
      <c r="Q1433" s="8">
        <f>Table1[[#This Row],[material_cost]]+Table1[[#This Row],[freight_cost]]</f>
        <v>4403.8099999999904</v>
      </c>
      <c r="R1433" t="s">
        <v>690</v>
      </c>
      <c r="S1433" t="s">
        <v>661</v>
      </c>
      <c r="T1433">
        <v>2</v>
      </c>
      <c r="U1433" s="9">
        <v>10000</v>
      </c>
      <c r="V1433">
        <v>10.875</v>
      </c>
      <c r="W1433">
        <v>10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8">
        <v>13050</v>
      </c>
    </row>
    <row r="1434" spans="1:33" x14ac:dyDescent="0.3">
      <c r="A1434" t="s">
        <v>530</v>
      </c>
      <c r="B1434" t="s">
        <v>1777</v>
      </c>
      <c r="C1434" s="4">
        <v>45226</v>
      </c>
      <c r="D1434">
        <v>343</v>
      </c>
      <c r="E1434" t="s">
        <v>687</v>
      </c>
      <c r="F1434" s="10">
        <v>0.25</v>
      </c>
      <c r="G1434" s="8">
        <v>4462.5</v>
      </c>
      <c r="H1434" t="s">
        <v>897</v>
      </c>
      <c r="I1434" s="8">
        <v>4403.8100000000004</v>
      </c>
      <c r="J1434" t="s">
        <v>898</v>
      </c>
      <c r="K1434">
        <v>278</v>
      </c>
      <c r="L1434" t="s">
        <v>38</v>
      </c>
      <c r="M1434" s="4">
        <v>45232</v>
      </c>
      <c r="N1434" s="4">
        <v>45232</v>
      </c>
      <c r="O1434" s="8">
        <v>0</v>
      </c>
      <c r="P1434" s="8">
        <v>4403.8099999999904</v>
      </c>
      <c r="Q1434" s="8">
        <f>Table1[[#This Row],[material_cost]]+Table1[[#This Row],[freight_cost]]</f>
        <v>4403.8099999999904</v>
      </c>
      <c r="R1434" t="s">
        <v>690</v>
      </c>
      <c r="S1434" t="s">
        <v>661</v>
      </c>
      <c r="T1434">
        <v>1</v>
      </c>
      <c r="U1434" s="9">
        <v>10000</v>
      </c>
      <c r="V1434">
        <v>10</v>
      </c>
      <c r="W1434">
        <v>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s="8">
        <v>4800</v>
      </c>
    </row>
    <row r="1435" spans="1:33" x14ac:dyDescent="0.3">
      <c r="A1435" t="s">
        <v>530</v>
      </c>
      <c r="B1435" t="s">
        <v>1778</v>
      </c>
      <c r="C1435" s="4">
        <v>45226</v>
      </c>
      <c r="D1435">
        <v>361</v>
      </c>
      <c r="E1435" t="s">
        <v>663</v>
      </c>
      <c r="F1435" s="10">
        <v>0.57699999999999996</v>
      </c>
      <c r="G1435" s="8">
        <v>4310.1899999999996</v>
      </c>
      <c r="H1435" t="s">
        <v>728</v>
      </c>
      <c r="I1435" s="8">
        <v>4367.66</v>
      </c>
      <c r="J1435" t="s">
        <v>729</v>
      </c>
      <c r="K1435">
        <v>346</v>
      </c>
      <c r="L1435">
        <v>757</v>
      </c>
      <c r="M1435" s="4">
        <v>45236</v>
      </c>
      <c r="N1435" s="4">
        <v>45238</v>
      </c>
      <c r="O1435" s="8">
        <v>304.35000000000002</v>
      </c>
      <c r="P1435" s="8">
        <v>4367.66</v>
      </c>
      <c r="Q1435" s="8">
        <f>Table1[[#This Row],[material_cost]]+Table1[[#This Row],[freight_cost]]</f>
        <v>4672.01</v>
      </c>
      <c r="R1435" t="s">
        <v>666</v>
      </c>
      <c r="S1435" t="s">
        <v>661</v>
      </c>
      <c r="T1435">
        <v>1</v>
      </c>
      <c r="U1435" s="9">
        <v>10000</v>
      </c>
      <c r="V1435">
        <v>10.375</v>
      </c>
      <c r="W1435">
        <v>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s="8">
        <v>7470</v>
      </c>
    </row>
    <row r="1436" spans="1:33" x14ac:dyDescent="0.3">
      <c r="A1436" t="s">
        <v>530</v>
      </c>
      <c r="B1436" t="s">
        <v>1779</v>
      </c>
      <c r="C1436" s="4">
        <v>45226</v>
      </c>
      <c r="D1436">
        <v>100</v>
      </c>
      <c r="E1436" t="s">
        <v>1780</v>
      </c>
      <c r="F1436" s="10">
        <v>2.6465589999999999</v>
      </c>
      <c r="G1436" s="8">
        <v>4373.17</v>
      </c>
      <c r="H1436" t="s">
        <v>1781</v>
      </c>
      <c r="I1436" s="8">
        <v>4373.17</v>
      </c>
      <c r="J1436" t="s">
        <v>1782</v>
      </c>
      <c r="K1436">
        <v>61</v>
      </c>
      <c r="L1436" t="s">
        <v>1783</v>
      </c>
      <c r="M1436" s="4">
        <v>45245</v>
      </c>
      <c r="N1436" s="4">
        <v>45250</v>
      </c>
      <c r="O1436" s="8">
        <v>211.3</v>
      </c>
      <c r="P1436" s="8">
        <v>4372.74</v>
      </c>
      <c r="Q1436" s="8">
        <f>Table1[[#This Row],[material_cost]]+Table1[[#This Row],[freight_cost]]</f>
        <v>4584.04</v>
      </c>
      <c r="R1436" t="s">
        <v>1784</v>
      </c>
      <c r="S1436" t="s">
        <v>1575</v>
      </c>
      <c r="T1436">
        <v>1</v>
      </c>
      <c r="U1436" s="9">
        <v>5100</v>
      </c>
      <c r="V1436">
        <v>3</v>
      </c>
      <c r="W1436">
        <v>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s="8">
        <v>1652.4</v>
      </c>
    </row>
    <row r="1437" spans="1:33" x14ac:dyDescent="0.3">
      <c r="A1437" t="s">
        <v>530</v>
      </c>
      <c r="B1437" t="s">
        <v>1785</v>
      </c>
      <c r="C1437" s="4">
        <v>45229</v>
      </c>
      <c r="D1437">
        <v>516</v>
      </c>
      <c r="E1437" t="s">
        <v>769</v>
      </c>
      <c r="F1437" s="10">
        <v>0.60799999999999998</v>
      </c>
      <c r="G1437" s="8">
        <v>3262.68</v>
      </c>
      <c r="H1437" t="s">
        <v>1058</v>
      </c>
      <c r="I1437" s="8">
        <v>3262.68</v>
      </c>
      <c r="J1437" t="s">
        <v>1059</v>
      </c>
      <c r="K1437">
        <v>119</v>
      </c>
      <c r="L1437" t="s">
        <v>1060</v>
      </c>
      <c r="M1437" s="4">
        <v>45240</v>
      </c>
      <c r="O1437" s="8">
        <v>414.88</v>
      </c>
      <c r="P1437" s="8">
        <v>3316.33</v>
      </c>
      <c r="Q1437" s="8">
        <f>Table1[[#This Row],[material_cost]]+Table1[[#This Row],[freight_cost]]</f>
        <v>3731.21</v>
      </c>
      <c r="R1437" t="s">
        <v>772</v>
      </c>
      <c r="S1437" t="s">
        <v>661</v>
      </c>
      <c r="T1437">
        <v>1</v>
      </c>
      <c r="U1437" s="9">
        <v>7500</v>
      </c>
      <c r="V1437">
        <v>6.625</v>
      </c>
      <c r="W1437">
        <v>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s="8">
        <v>5366.25</v>
      </c>
    </row>
    <row r="1438" spans="1:33" x14ac:dyDescent="0.3">
      <c r="A1438" t="s">
        <v>530</v>
      </c>
      <c r="B1438" t="s">
        <v>1786</v>
      </c>
      <c r="C1438" s="4">
        <v>45229</v>
      </c>
      <c r="D1438">
        <v>516</v>
      </c>
      <c r="E1438" t="s">
        <v>769</v>
      </c>
      <c r="F1438" s="10">
        <v>0.60799999999999998</v>
      </c>
      <c r="G1438" s="8">
        <v>2900.16</v>
      </c>
      <c r="H1438" t="s">
        <v>1058</v>
      </c>
      <c r="I1438" s="8">
        <v>2900.16</v>
      </c>
      <c r="J1438" t="s">
        <v>1059</v>
      </c>
      <c r="K1438">
        <v>119</v>
      </c>
      <c r="L1438" t="s">
        <v>1060</v>
      </c>
      <c r="M1438" s="4">
        <v>45369</v>
      </c>
      <c r="N1438" s="4">
        <v>45369</v>
      </c>
      <c r="O1438" s="8">
        <v>0</v>
      </c>
      <c r="P1438" s="8">
        <v>3160.21</v>
      </c>
      <c r="Q1438" s="8">
        <f>Table1[[#This Row],[material_cost]]+Table1[[#This Row],[freight_cost]]</f>
        <v>3160.21</v>
      </c>
      <c r="R1438" t="s">
        <v>772</v>
      </c>
      <c r="S1438" t="s">
        <v>661</v>
      </c>
      <c r="T1438">
        <v>1</v>
      </c>
      <c r="U1438" s="9">
        <v>7500</v>
      </c>
      <c r="V1438">
        <v>6.625</v>
      </c>
      <c r="W1438">
        <v>8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s="8">
        <v>4770</v>
      </c>
    </row>
    <row r="1439" spans="1:33" x14ac:dyDescent="0.3">
      <c r="A1439" t="s">
        <v>530</v>
      </c>
      <c r="B1439" t="s">
        <v>1787</v>
      </c>
      <c r="C1439" s="4">
        <v>45229</v>
      </c>
      <c r="D1439">
        <v>361</v>
      </c>
      <c r="E1439" t="s">
        <v>663</v>
      </c>
      <c r="F1439" s="10">
        <v>0.56999999999999995</v>
      </c>
      <c r="G1439" s="8">
        <v>13517.55</v>
      </c>
      <c r="H1439" t="s">
        <v>712</v>
      </c>
      <c r="I1439" s="8">
        <v>13624.87</v>
      </c>
      <c r="J1439" t="s">
        <v>713</v>
      </c>
      <c r="K1439">
        <v>80</v>
      </c>
      <c r="L1439">
        <v>758</v>
      </c>
      <c r="M1439" s="4">
        <v>45237</v>
      </c>
      <c r="N1439" s="4">
        <v>45238</v>
      </c>
      <c r="O1439" s="8">
        <v>167.32</v>
      </c>
      <c r="P1439" s="8">
        <v>13624.9</v>
      </c>
      <c r="Q1439" s="8">
        <f>Table1[[#This Row],[material_cost]]+Table1[[#This Row],[freight_cost]]</f>
        <v>13792.22</v>
      </c>
      <c r="R1439" t="s">
        <v>666</v>
      </c>
      <c r="S1439" t="s">
        <v>661</v>
      </c>
      <c r="T1439">
        <v>1</v>
      </c>
      <c r="U1439" s="9">
        <v>10000</v>
      </c>
      <c r="V1439">
        <v>11.625</v>
      </c>
      <c r="W1439">
        <v>17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s="8">
        <v>23715</v>
      </c>
    </row>
    <row r="1440" spans="1:33" x14ac:dyDescent="0.3">
      <c r="A1440" t="s">
        <v>530</v>
      </c>
      <c r="B1440" t="s">
        <v>1788</v>
      </c>
      <c r="C1440" s="4">
        <v>45229</v>
      </c>
      <c r="D1440">
        <v>1066</v>
      </c>
      <c r="E1440" t="s">
        <v>671</v>
      </c>
      <c r="F1440" s="10">
        <v>4.4999999999999998E-2</v>
      </c>
      <c r="G1440" s="8">
        <v>544.04999999999995</v>
      </c>
      <c r="H1440" t="s">
        <v>723</v>
      </c>
      <c r="I1440" s="8">
        <v>544.04999999999995</v>
      </c>
      <c r="J1440" t="s">
        <v>724</v>
      </c>
      <c r="K1440">
        <v>296</v>
      </c>
      <c r="M1440" s="4">
        <v>45238</v>
      </c>
      <c r="N1440" s="4">
        <v>45238</v>
      </c>
      <c r="O1440" s="8">
        <v>0</v>
      </c>
      <c r="P1440" s="8">
        <v>544.04999999999995</v>
      </c>
      <c r="Q1440" s="8">
        <f>Table1[[#This Row],[material_cost]]+Table1[[#This Row],[freight_cost]]</f>
        <v>544.04999999999995</v>
      </c>
      <c r="R1440" t="s">
        <v>673</v>
      </c>
      <c r="S1440" t="s">
        <v>661</v>
      </c>
      <c r="T1440">
        <v>1</v>
      </c>
      <c r="U1440" s="9">
        <v>10000</v>
      </c>
      <c r="V1440">
        <v>9.375</v>
      </c>
      <c r="W1440">
        <v>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s="8">
        <v>6750</v>
      </c>
    </row>
    <row r="1441" spans="1:33" x14ac:dyDescent="0.3">
      <c r="A1441" t="s">
        <v>530</v>
      </c>
      <c r="B1441" t="s">
        <v>1788</v>
      </c>
      <c r="C1441" s="4">
        <v>45229</v>
      </c>
      <c r="D1441">
        <v>1066</v>
      </c>
      <c r="E1441" t="s">
        <v>671</v>
      </c>
      <c r="F1441" s="10">
        <v>4.4999999999999998E-2</v>
      </c>
      <c r="G1441" s="8">
        <v>544.04999999999995</v>
      </c>
      <c r="H1441" t="s">
        <v>723</v>
      </c>
      <c r="I1441" s="8">
        <v>544.04999999999995</v>
      </c>
      <c r="J1441" t="s">
        <v>724</v>
      </c>
      <c r="K1441">
        <v>296</v>
      </c>
      <c r="M1441" s="4">
        <v>45238</v>
      </c>
      <c r="N1441" s="4">
        <v>45238</v>
      </c>
      <c r="O1441" s="8">
        <v>0</v>
      </c>
      <c r="P1441" s="8">
        <v>544.04999999999995</v>
      </c>
      <c r="Q1441" s="8">
        <f>Table1[[#This Row],[material_cost]]+Table1[[#This Row],[freight_cost]]</f>
        <v>544.04999999999995</v>
      </c>
      <c r="R1441" t="s">
        <v>673</v>
      </c>
      <c r="S1441" t="s">
        <v>661</v>
      </c>
      <c r="T1441">
        <v>2</v>
      </c>
      <c r="U1441" s="9">
        <v>10000</v>
      </c>
      <c r="V1441">
        <v>11.125</v>
      </c>
      <c r="W1441">
        <v>4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s="8">
        <v>5340</v>
      </c>
    </row>
    <row r="1442" spans="1:33" x14ac:dyDescent="0.3">
      <c r="A1442" t="s">
        <v>530</v>
      </c>
      <c r="B1442" t="s">
        <v>1789</v>
      </c>
      <c r="C1442" s="4">
        <v>45230</v>
      </c>
      <c r="D1442">
        <v>327</v>
      </c>
      <c r="E1442" t="s">
        <v>668</v>
      </c>
      <c r="F1442" s="10">
        <v>0.13266666666666599</v>
      </c>
      <c r="G1442" s="8">
        <v>3418.8199999999902</v>
      </c>
      <c r="H1442" t="s">
        <v>39</v>
      </c>
      <c r="I1442" s="8">
        <v>3737.0133333333301</v>
      </c>
      <c r="J1442" t="s">
        <v>739</v>
      </c>
      <c r="K1442">
        <v>257</v>
      </c>
      <c r="L1442" t="s">
        <v>1728</v>
      </c>
      <c r="M1442" s="4">
        <v>45240</v>
      </c>
      <c r="N1442" s="4">
        <v>45237</v>
      </c>
      <c r="O1442" s="8">
        <v>0</v>
      </c>
      <c r="P1442" s="8">
        <v>3737.0066666666598</v>
      </c>
      <c r="Q1442" s="8">
        <f>Table1[[#This Row],[material_cost]]+Table1[[#This Row],[freight_cost]]</f>
        <v>3737.0066666666598</v>
      </c>
      <c r="R1442" t="s">
        <v>19</v>
      </c>
      <c r="S1442" t="s">
        <v>661</v>
      </c>
      <c r="T1442">
        <v>2</v>
      </c>
      <c r="U1442" s="9">
        <v>10000</v>
      </c>
      <c r="V1442">
        <v>11.875</v>
      </c>
      <c r="W1442">
        <v>3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s="8">
        <v>4275</v>
      </c>
    </row>
    <row r="1443" spans="1:33" x14ac:dyDescent="0.3">
      <c r="A1443" t="s">
        <v>530</v>
      </c>
      <c r="B1443" t="s">
        <v>1789</v>
      </c>
      <c r="C1443" s="4">
        <v>45230</v>
      </c>
      <c r="D1443">
        <v>327</v>
      </c>
      <c r="E1443" t="s">
        <v>668</v>
      </c>
      <c r="F1443" s="10">
        <v>0.13266666666666599</v>
      </c>
      <c r="G1443" s="8">
        <v>3418.8199999999902</v>
      </c>
      <c r="H1443" t="s">
        <v>39</v>
      </c>
      <c r="I1443" s="8">
        <v>3737.0133333333301</v>
      </c>
      <c r="J1443" t="s">
        <v>739</v>
      </c>
      <c r="K1443">
        <v>257</v>
      </c>
      <c r="L1443" t="s">
        <v>1728</v>
      </c>
      <c r="M1443" s="4">
        <v>45240</v>
      </c>
      <c r="N1443" s="4">
        <v>45237</v>
      </c>
      <c r="O1443" s="8">
        <v>0</v>
      </c>
      <c r="P1443" s="8">
        <v>3737.0066666666598</v>
      </c>
      <c r="Q1443" s="8">
        <f>Table1[[#This Row],[material_cost]]+Table1[[#This Row],[freight_cost]]</f>
        <v>3737.0066666666598</v>
      </c>
      <c r="R1443" t="s">
        <v>19</v>
      </c>
      <c r="S1443" t="s">
        <v>661</v>
      </c>
      <c r="T1443">
        <v>1</v>
      </c>
      <c r="U1443" s="9">
        <v>10000</v>
      </c>
      <c r="V1443">
        <v>10.875</v>
      </c>
      <c r="W1443">
        <v>15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s="8">
        <v>19575</v>
      </c>
    </row>
    <row r="1444" spans="1:33" x14ac:dyDescent="0.3">
      <c r="A1444" t="s">
        <v>530</v>
      </c>
      <c r="B1444" t="s">
        <v>1789</v>
      </c>
      <c r="C1444" s="4">
        <v>45230</v>
      </c>
      <c r="D1444">
        <v>327</v>
      </c>
      <c r="E1444" t="s">
        <v>668</v>
      </c>
      <c r="F1444" s="10">
        <v>0.13266666666666599</v>
      </c>
      <c r="G1444" s="8">
        <v>3418.8199999999902</v>
      </c>
      <c r="H1444" t="s">
        <v>39</v>
      </c>
      <c r="I1444" s="8">
        <v>3737.0133333333301</v>
      </c>
      <c r="J1444" t="s">
        <v>739</v>
      </c>
      <c r="K1444">
        <v>257</v>
      </c>
      <c r="L1444" t="s">
        <v>1728</v>
      </c>
      <c r="M1444" s="4">
        <v>45240</v>
      </c>
      <c r="N1444" s="4">
        <v>45237</v>
      </c>
      <c r="O1444" s="8">
        <v>0</v>
      </c>
      <c r="P1444" s="8">
        <v>3737.0066666666598</v>
      </c>
      <c r="Q1444" s="8">
        <f>Table1[[#This Row],[material_cost]]+Table1[[#This Row],[freight_cost]]</f>
        <v>3737.0066666666598</v>
      </c>
      <c r="R1444" t="s">
        <v>19</v>
      </c>
      <c r="S1444" t="s">
        <v>661</v>
      </c>
      <c r="T1444">
        <v>3</v>
      </c>
      <c r="U1444" s="9">
        <v>10000</v>
      </c>
      <c r="V1444">
        <v>8</v>
      </c>
      <c r="W1444">
        <v>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s="8">
        <v>1920</v>
      </c>
    </row>
    <row r="1445" spans="1:33" x14ac:dyDescent="0.3">
      <c r="A1445" t="s">
        <v>530</v>
      </c>
      <c r="B1445" t="s">
        <v>1790</v>
      </c>
      <c r="C1445" s="4">
        <v>45230</v>
      </c>
      <c r="D1445">
        <v>613</v>
      </c>
      <c r="E1445" t="s">
        <v>656</v>
      </c>
      <c r="F1445" s="10">
        <v>0.16350000000000001</v>
      </c>
      <c r="G1445" s="8">
        <v>779.89499999999998</v>
      </c>
      <c r="H1445" t="s">
        <v>961</v>
      </c>
      <c r="I1445" s="8">
        <v>777.49</v>
      </c>
      <c r="J1445" t="s">
        <v>962</v>
      </c>
      <c r="K1445">
        <v>90</v>
      </c>
      <c r="L1445" t="s">
        <v>963</v>
      </c>
      <c r="M1445" s="4">
        <v>45236</v>
      </c>
      <c r="N1445" s="4">
        <v>45236</v>
      </c>
      <c r="O1445" s="8">
        <v>61.39</v>
      </c>
      <c r="P1445" s="8">
        <v>777.48500000000001</v>
      </c>
      <c r="Q1445" s="8">
        <f>Table1[[#This Row],[material_cost]]+Table1[[#This Row],[freight_cost]]</f>
        <v>838.875</v>
      </c>
      <c r="R1445" t="s">
        <v>660</v>
      </c>
      <c r="S1445" t="s">
        <v>661</v>
      </c>
      <c r="T1445">
        <v>2</v>
      </c>
      <c r="U1445" s="9">
        <v>10000</v>
      </c>
      <c r="V1445">
        <v>9.625</v>
      </c>
      <c r="W1445">
        <v>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s="8">
        <v>2310</v>
      </c>
    </row>
    <row r="1446" spans="1:33" x14ac:dyDescent="0.3">
      <c r="A1446" t="s">
        <v>530</v>
      </c>
      <c r="B1446" t="s">
        <v>1790</v>
      </c>
      <c r="C1446" s="4">
        <v>45230</v>
      </c>
      <c r="D1446">
        <v>613</v>
      </c>
      <c r="E1446" t="s">
        <v>656</v>
      </c>
      <c r="F1446" s="10">
        <v>0.16350000000000001</v>
      </c>
      <c r="G1446" s="8">
        <v>779.89499999999998</v>
      </c>
      <c r="H1446" t="s">
        <v>961</v>
      </c>
      <c r="I1446" s="8">
        <v>777.49</v>
      </c>
      <c r="J1446" t="s">
        <v>962</v>
      </c>
      <c r="K1446">
        <v>90</v>
      </c>
      <c r="L1446" t="s">
        <v>963</v>
      </c>
      <c r="M1446" s="4">
        <v>45236</v>
      </c>
      <c r="N1446" s="4">
        <v>45236</v>
      </c>
      <c r="O1446" s="8">
        <v>61.39</v>
      </c>
      <c r="P1446" s="8">
        <v>777.48500000000001</v>
      </c>
      <c r="Q1446" s="8">
        <f>Table1[[#This Row],[material_cost]]+Table1[[#This Row],[freight_cost]]</f>
        <v>838.875</v>
      </c>
      <c r="R1446" t="s">
        <v>660</v>
      </c>
      <c r="S1446" t="s">
        <v>661</v>
      </c>
      <c r="T1446">
        <v>1</v>
      </c>
      <c r="U1446" s="9">
        <v>10000</v>
      </c>
      <c r="V1446">
        <v>5.125</v>
      </c>
      <c r="W1446">
        <v>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s="8">
        <v>2460</v>
      </c>
    </row>
    <row r="1447" spans="1:33" x14ac:dyDescent="0.3">
      <c r="A1447" t="s">
        <v>530</v>
      </c>
      <c r="B1447" t="s">
        <v>1791</v>
      </c>
      <c r="C1447" s="4">
        <v>45230</v>
      </c>
      <c r="D1447">
        <v>613</v>
      </c>
      <c r="E1447" t="s">
        <v>656</v>
      </c>
      <c r="F1447" s="10">
        <v>0.106</v>
      </c>
      <c r="G1447" s="8">
        <v>683.7</v>
      </c>
      <c r="H1447" t="s">
        <v>1223</v>
      </c>
      <c r="I1447" s="8">
        <v>698.20666666666602</v>
      </c>
      <c r="J1447" t="s">
        <v>1326</v>
      </c>
      <c r="K1447">
        <v>25</v>
      </c>
      <c r="L1447" t="s">
        <v>752</v>
      </c>
      <c r="M1447" s="4">
        <v>45233</v>
      </c>
      <c r="N1447" s="4">
        <v>45233</v>
      </c>
      <c r="O1447" s="8">
        <v>10.976666666666601</v>
      </c>
      <c r="P1447" s="8">
        <v>698.21</v>
      </c>
      <c r="Q1447" s="8">
        <f>Table1[[#This Row],[material_cost]]+Table1[[#This Row],[freight_cost]]</f>
        <v>709.18666666666661</v>
      </c>
      <c r="R1447" t="s">
        <v>660</v>
      </c>
      <c r="S1447" t="s">
        <v>661</v>
      </c>
      <c r="T1447">
        <v>3</v>
      </c>
      <c r="U1447" s="9">
        <v>10000</v>
      </c>
      <c r="V1447">
        <v>8.875</v>
      </c>
      <c r="W1447">
        <v>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8">
        <v>2130</v>
      </c>
    </row>
    <row r="1448" spans="1:33" x14ac:dyDescent="0.3">
      <c r="A1448" t="s">
        <v>530</v>
      </c>
      <c r="B1448" t="s">
        <v>1791</v>
      </c>
      <c r="C1448" s="4">
        <v>45230</v>
      </c>
      <c r="D1448">
        <v>613</v>
      </c>
      <c r="E1448" t="s">
        <v>656</v>
      </c>
      <c r="F1448" s="10">
        <v>0.106</v>
      </c>
      <c r="G1448" s="8">
        <v>683.7</v>
      </c>
      <c r="H1448" t="s">
        <v>1223</v>
      </c>
      <c r="I1448" s="8">
        <v>698.20666666666602</v>
      </c>
      <c r="J1448" t="s">
        <v>1326</v>
      </c>
      <c r="K1448">
        <v>25</v>
      </c>
      <c r="L1448" t="s">
        <v>752</v>
      </c>
      <c r="M1448" s="4">
        <v>45233</v>
      </c>
      <c r="N1448" s="4">
        <v>45233</v>
      </c>
      <c r="O1448" s="8">
        <v>10.976666666666601</v>
      </c>
      <c r="P1448" s="8">
        <v>698.21</v>
      </c>
      <c r="Q1448" s="8">
        <f>Table1[[#This Row],[material_cost]]+Table1[[#This Row],[freight_cost]]</f>
        <v>709.18666666666661</v>
      </c>
      <c r="R1448" t="s">
        <v>660</v>
      </c>
      <c r="S1448" t="s">
        <v>661</v>
      </c>
      <c r="T1448">
        <v>1</v>
      </c>
      <c r="U1448" s="9">
        <v>10000</v>
      </c>
      <c r="V1448">
        <v>5</v>
      </c>
      <c r="W1448">
        <v>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s="8">
        <v>1800</v>
      </c>
    </row>
    <row r="1449" spans="1:33" x14ac:dyDescent="0.3">
      <c r="A1449" t="s">
        <v>530</v>
      </c>
      <c r="B1449" t="s">
        <v>1791</v>
      </c>
      <c r="C1449" s="4">
        <v>45230</v>
      </c>
      <c r="D1449">
        <v>613</v>
      </c>
      <c r="E1449" t="s">
        <v>656</v>
      </c>
      <c r="F1449" s="10">
        <v>0.106</v>
      </c>
      <c r="G1449" s="8">
        <v>683.7</v>
      </c>
      <c r="H1449" t="s">
        <v>1223</v>
      </c>
      <c r="I1449" s="8">
        <v>698.20666666666602</v>
      </c>
      <c r="J1449" t="s">
        <v>1326</v>
      </c>
      <c r="K1449">
        <v>25</v>
      </c>
      <c r="L1449" t="s">
        <v>752</v>
      </c>
      <c r="M1449" s="4">
        <v>45233</v>
      </c>
      <c r="N1449" s="4">
        <v>45233</v>
      </c>
      <c r="O1449" s="8">
        <v>10.976666666666601</v>
      </c>
      <c r="P1449" s="8">
        <v>698.21</v>
      </c>
      <c r="Q1449" s="8">
        <f>Table1[[#This Row],[material_cost]]+Table1[[#This Row],[freight_cost]]</f>
        <v>709.18666666666661</v>
      </c>
      <c r="R1449" t="s">
        <v>660</v>
      </c>
      <c r="S1449" t="s">
        <v>661</v>
      </c>
      <c r="T1449">
        <v>2</v>
      </c>
      <c r="U1449" s="9">
        <v>10000</v>
      </c>
      <c r="V1449">
        <v>7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s="8">
        <v>2520</v>
      </c>
    </row>
    <row r="1450" spans="1:33" x14ac:dyDescent="0.3">
      <c r="A1450" t="s">
        <v>530</v>
      </c>
      <c r="B1450" t="s">
        <v>1792</v>
      </c>
      <c r="C1450" s="4">
        <v>45230</v>
      </c>
      <c r="D1450">
        <v>327</v>
      </c>
      <c r="E1450" t="s">
        <v>668</v>
      </c>
      <c r="F1450" s="10">
        <v>0.215</v>
      </c>
      <c r="G1450" s="8">
        <v>387</v>
      </c>
      <c r="H1450">
        <v>54457</v>
      </c>
      <c r="I1450" s="8">
        <v>377.1</v>
      </c>
      <c r="J1450" t="s">
        <v>1793</v>
      </c>
      <c r="K1450">
        <v>136</v>
      </c>
      <c r="L1450" t="s">
        <v>420</v>
      </c>
      <c r="M1450" s="4">
        <v>45239</v>
      </c>
      <c r="N1450" s="4">
        <v>45240</v>
      </c>
      <c r="O1450" s="8">
        <v>0</v>
      </c>
      <c r="P1450" s="8">
        <v>377.09</v>
      </c>
      <c r="Q1450" s="8">
        <f>Table1[[#This Row],[material_cost]]+Table1[[#This Row],[freight_cost]]</f>
        <v>377.09</v>
      </c>
      <c r="R1450" t="s">
        <v>19</v>
      </c>
      <c r="S1450" t="s">
        <v>661</v>
      </c>
      <c r="T1450">
        <v>1</v>
      </c>
      <c r="U1450" s="9">
        <v>2500</v>
      </c>
      <c r="V1450">
        <v>12</v>
      </c>
      <c r="W1450">
        <v>5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s="8">
        <v>1800</v>
      </c>
    </row>
    <row r="1451" spans="1:33" x14ac:dyDescent="0.3">
      <c r="A1451" t="s">
        <v>530</v>
      </c>
      <c r="B1451" t="s">
        <v>1794</v>
      </c>
      <c r="C1451" s="4">
        <v>45230</v>
      </c>
      <c r="D1451">
        <v>327</v>
      </c>
      <c r="E1451" t="s">
        <v>668</v>
      </c>
      <c r="F1451" s="10">
        <v>0.221</v>
      </c>
      <c r="G1451" s="8">
        <v>474.04500000000002</v>
      </c>
      <c r="H1451">
        <v>76910</v>
      </c>
      <c r="I1451" s="8">
        <v>453.20499999999998</v>
      </c>
      <c r="J1451" t="s">
        <v>1459</v>
      </c>
      <c r="K1451">
        <v>145</v>
      </c>
      <c r="L1451" t="s">
        <v>573</v>
      </c>
      <c r="M1451" s="4">
        <v>45238</v>
      </c>
      <c r="N1451" s="4">
        <v>45239</v>
      </c>
      <c r="O1451" s="8">
        <v>0</v>
      </c>
      <c r="P1451" s="8">
        <v>453.20499999999998</v>
      </c>
      <c r="Q1451" s="8">
        <f>Table1[[#This Row],[material_cost]]+Table1[[#This Row],[freight_cost]]</f>
        <v>453.20499999999998</v>
      </c>
      <c r="R1451" t="s">
        <v>19</v>
      </c>
      <c r="S1451" t="s">
        <v>661</v>
      </c>
      <c r="T1451">
        <v>1</v>
      </c>
      <c r="U1451" s="9">
        <v>10000</v>
      </c>
      <c r="V1451">
        <v>7.875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8">
        <v>945</v>
      </c>
    </row>
    <row r="1452" spans="1:33" x14ac:dyDescent="0.3">
      <c r="A1452" t="s">
        <v>530</v>
      </c>
      <c r="B1452" t="s">
        <v>1794</v>
      </c>
      <c r="C1452" s="4">
        <v>45230</v>
      </c>
      <c r="D1452">
        <v>327</v>
      </c>
      <c r="E1452" t="s">
        <v>668</v>
      </c>
      <c r="F1452" s="10">
        <v>0.221</v>
      </c>
      <c r="G1452" s="8">
        <v>474.04500000000002</v>
      </c>
      <c r="H1452">
        <v>76910</v>
      </c>
      <c r="I1452" s="8">
        <v>453.20499999999998</v>
      </c>
      <c r="J1452" t="s">
        <v>1459</v>
      </c>
      <c r="K1452">
        <v>145</v>
      </c>
      <c r="L1452" t="s">
        <v>573</v>
      </c>
      <c r="M1452" s="4">
        <v>45238</v>
      </c>
      <c r="N1452" s="4">
        <v>45239</v>
      </c>
      <c r="O1452" s="8">
        <v>0</v>
      </c>
      <c r="P1452" s="8">
        <v>453.20499999999998</v>
      </c>
      <c r="Q1452" s="8">
        <f>Table1[[#This Row],[material_cost]]+Table1[[#This Row],[freight_cost]]</f>
        <v>453.20499999999998</v>
      </c>
      <c r="R1452" t="s">
        <v>19</v>
      </c>
      <c r="S1452" t="s">
        <v>661</v>
      </c>
      <c r="T1452">
        <v>2</v>
      </c>
      <c r="U1452" s="9">
        <v>10000</v>
      </c>
      <c r="V1452">
        <v>10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s="8">
        <v>1200</v>
      </c>
    </row>
    <row r="1453" spans="1:33" x14ac:dyDescent="0.3">
      <c r="A1453" t="s">
        <v>530</v>
      </c>
      <c r="B1453" t="s">
        <v>1795</v>
      </c>
      <c r="C1453" s="4">
        <v>45230</v>
      </c>
      <c r="D1453">
        <v>613</v>
      </c>
      <c r="E1453" t="s">
        <v>656</v>
      </c>
      <c r="F1453" s="10">
        <v>0.70899999999999996</v>
      </c>
      <c r="G1453" s="8">
        <v>808.26</v>
      </c>
      <c r="H1453" t="s">
        <v>1064</v>
      </c>
      <c r="I1453" s="8">
        <v>806.82</v>
      </c>
      <c r="J1453" t="s">
        <v>1065</v>
      </c>
      <c r="K1453">
        <v>194</v>
      </c>
      <c r="L1453" t="s">
        <v>752</v>
      </c>
      <c r="M1453" s="4">
        <v>45236</v>
      </c>
      <c r="N1453" s="4">
        <v>45236</v>
      </c>
      <c r="O1453" s="8">
        <v>104.69</v>
      </c>
      <c r="P1453" s="8">
        <v>806.81</v>
      </c>
      <c r="Q1453" s="8">
        <f>Table1[[#This Row],[material_cost]]+Table1[[#This Row],[freight_cost]]</f>
        <v>911.5</v>
      </c>
      <c r="R1453" t="s">
        <v>660</v>
      </c>
      <c r="S1453" t="s">
        <v>661</v>
      </c>
      <c r="T1453">
        <v>1</v>
      </c>
      <c r="U1453" s="9">
        <v>5000</v>
      </c>
      <c r="V1453">
        <v>4.75</v>
      </c>
      <c r="W1453">
        <v>4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s="8">
        <v>1140</v>
      </c>
    </row>
    <row r="1454" spans="1:33" x14ac:dyDescent="0.3">
      <c r="A1454" t="s">
        <v>530</v>
      </c>
      <c r="B1454" t="s">
        <v>1796</v>
      </c>
      <c r="C1454" s="4">
        <v>45232</v>
      </c>
      <c r="D1454">
        <v>327</v>
      </c>
      <c r="E1454" t="s">
        <v>668</v>
      </c>
      <c r="F1454" s="10">
        <v>0.46300000000000002</v>
      </c>
      <c r="G1454" s="8">
        <v>2889.12</v>
      </c>
      <c r="H1454">
        <v>18328</v>
      </c>
      <c r="I1454" s="8">
        <v>2864.07</v>
      </c>
      <c r="J1454" t="s">
        <v>767</v>
      </c>
      <c r="K1454">
        <v>227</v>
      </c>
      <c r="L1454" t="s">
        <v>629</v>
      </c>
      <c r="M1454" s="4">
        <v>45238</v>
      </c>
      <c r="N1454" s="4">
        <v>45239</v>
      </c>
      <c r="O1454" s="8">
        <v>0</v>
      </c>
      <c r="P1454" s="8">
        <v>2864.06</v>
      </c>
      <c r="Q1454" s="8">
        <f>Table1[[#This Row],[material_cost]]+Table1[[#This Row],[freight_cost]]</f>
        <v>2864.06</v>
      </c>
      <c r="R1454" t="s">
        <v>19</v>
      </c>
      <c r="S1454" t="s">
        <v>661</v>
      </c>
      <c r="T1454">
        <v>1</v>
      </c>
      <c r="U1454" s="9">
        <v>10000</v>
      </c>
      <c r="V1454">
        <v>13</v>
      </c>
      <c r="W1454">
        <v>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s="8">
        <v>6240</v>
      </c>
    </row>
    <row r="1455" spans="1:33" x14ac:dyDescent="0.3">
      <c r="A1455" t="s">
        <v>530</v>
      </c>
      <c r="B1455" t="s">
        <v>1797</v>
      </c>
      <c r="C1455" s="4">
        <v>45232</v>
      </c>
      <c r="D1455">
        <v>327</v>
      </c>
      <c r="E1455" t="s">
        <v>668</v>
      </c>
      <c r="F1455" s="10">
        <v>0.46300000000000002</v>
      </c>
      <c r="G1455" s="8">
        <v>4333.68</v>
      </c>
      <c r="H1455">
        <v>18328</v>
      </c>
      <c r="I1455" s="8">
        <v>4309.8599999999997</v>
      </c>
      <c r="J1455" t="s">
        <v>767</v>
      </c>
      <c r="K1455">
        <v>227</v>
      </c>
      <c r="L1455" t="s">
        <v>629</v>
      </c>
      <c r="M1455" s="4">
        <v>45244</v>
      </c>
      <c r="N1455" s="4">
        <v>45245</v>
      </c>
      <c r="O1455" s="8">
        <v>0</v>
      </c>
      <c r="P1455" s="8">
        <v>4309.84</v>
      </c>
      <c r="Q1455" s="8">
        <f>Table1[[#This Row],[material_cost]]+Table1[[#This Row],[freight_cost]]</f>
        <v>4309.84</v>
      </c>
      <c r="R1455" t="s">
        <v>19</v>
      </c>
      <c r="S1455" t="s">
        <v>661</v>
      </c>
      <c r="T1455">
        <v>1</v>
      </c>
      <c r="U1455" s="9">
        <v>10000</v>
      </c>
      <c r="V1455">
        <v>13</v>
      </c>
      <c r="W1455">
        <v>6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8">
        <v>9360</v>
      </c>
    </row>
    <row r="1456" spans="1:33" x14ac:dyDescent="0.3">
      <c r="A1456" t="s">
        <v>530</v>
      </c>
      <c r="B1456" t="s">
        <v>1798</v>
      </c>
      <c r="C1456" s="4">
        <v>45232</v>
      </c>
      <c r="D1456">
        <v>700</v>
      </c>
      <c r="E1456" t="s">
        <v>715</v>
      </c>
      <c r="F1456" s="10">
        <v>1.59</v>
      </c>
      <c r="G1456" s="8">
        <v>1431</v>
      </c>
      <c r="H1456">
        <v>4911</v>
      </c>
      <c r="I1456" s="8">
        <v>1341</v>
      </c>
      <c r="J1456" t="s">
        <v>819</v>
      </c>
      <c r="K1456">
        <v>34</v>
      </c>
      <c r="L1456" t="s">
        <v>717</v>
      </c>
      <c r="M1456" s="4">
        <v>45238</v>
      </c>
      <c r="N1456" s="4">
        <v>45239</v>
      </c>
      <c r="O1456" s="8">
        <v>189.8</v>
      </c>
      <c r="P1456" s="8">
        <v>1341</v>
      </c>
      <c r="Q1456" s="8">
        <f>Table1[[#This Row],[material_cost]]+Table1[[#This Row],[freight_cost]]</f>
        <v>1530.8</v>
      </c>
      <c r="R1456" t="s">
        <v>718</v>
      </c>
      <c r="S1456" t="s">
        <v>661</v>
      </c>
      <c r="T1456">
        <v>1</v>
      </c>
      <c r="U1456" s="9">
        <v>2500</v>
      </c>
      <c r="V1456">
        <v>6</v>
      </c>
      <c r="W1456">
        <v>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s="8">
        <v>900</v>
      </c>
    </row>
    <row r="1457" spans="1:33" x14ac:dyDescent="0.3">
      <c r="A1457" t="s">
        <v>530</v>
      </c>
      <c r="B1457" t="s">
        <v>1799</v>
      </c>
      <c r="C1457" s="4">
        <v>45232</v>
      </c>
      <c r="D1457">
        <v>361</v>
      </c>
      <c r="E1457" t="s">
        <v>663</v>
      </c>
      <c r="F1457" s="10">
        <v>0.20356666666666601</v>
      </c>
      <c r="G1457" s="8">
        <v>3566.49</v>
      </c>
      <c r="H1457" t="s">
        <v>664</v>
      </c>
      <c r="I1457" s="8">
        <v>3614.13</v>
      </c>
      <c r="J1457" t="s">
        <v>1383</v>
      </c>
      <c r="K1457">
        <v>361</v>
      </c>
      <c r="L1457">
        <v>102</v>
      </c>
      <c r="M1457" s="4">
        <v>45240</v>
      </c>
      <c r="N1457" s="4">
        <v>45243</v>
      </c>
      <c r="O1457" s="8">
        <v>41.426666666666598</v>
      </c>
      <c r="P1457" s="8">
        <v>3614.1233333333298</v>
      </c>
      <c r="Q1457" s="8">
        <f>Table1[[#This Row],[material_cost]]+Table1[[#This Row],[freight_cost]]</f>
        <v>3655.5499999999965</v>
      </c>
      <c r="R1457" t="s">
        <v>666</v>
      </c>
      <c r="S1457" t="s">
        <v>661</v>
      </c>
      <c r="T1457">
        <v>2</v>
      </c>
      <c r="U1457" s="9">
        <v>10000</v>
      </c>
      <c r="V1457">
        <v>11</v>
      </c>
      <c r="W1457">
        <v>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s="8">
        <v>5280</v>
      </c>
    </row>
    <row r="1458" spans="1:33" x14ac:dyDescent="0.3">
      <c r="A1458" t="s">
        <v>530</v>
      </c>
      <c r="B1458" t="s">
        <v>1799</v>
      </c>
      <c r="C1458" s="4">
        <v>45232</v>
      </c>
      <c r="D1458">
        <v>361</v>
      </c>
      <c r="E1458" t="s">
        <v>663</v>
      </c>
      <c r="F1458" s="10">
        <v>0.20356666666666601</v>
      </c>
      <c r="G1458" s="8">
        <v>3566.49</v>
      </c>
      <c r="H1458" t="s">
        <v>664</v>
      </c>
      <c r="I1458" s="8">
        <v>3614.13</v>
      </c>
      <c r="J1458" t="s">
        <v>1383</v>
      </c>
      <c r="K1458">
        <v>361</v>
      </c>
      <c r="L1458">
        <v>102</v>
      </c>
      <c r="M1458" s="4">
        <v>45240</v>
      </c>
      <c r="N1458" s="4">
        <v>45243</v>
      </c>
      <c r="O1458" s="8">
        <v>41.426666666666598</v>
      </c>
      <c r="P1458" s="8">
        <v>3614.1233333333298</v>
      </c>
      <c r="Q1458" s="8">
        <f>Table1[[#This Row],[material_cost]]+Table1[[#This Row],[freight_cost]]</f>
        <v>3655.5499999999965</v>
      </c>
      <c r="R1458" t="s">
        <v>666</v>
      </c>
      <c r="S1458" t="s">
        <v>661</v>
      </c>
      <c r="T1458">
        <v>3</v>
      </c>
      <c r="U1458" s="9">
        <v>10000</v>
      </c>
      <c r="V1458">
        <v>13</v>
      </c>
      <c r="W1458">
        <v>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s="8">
        <v>6240</v>
      </c>
    </row>
    <row r="1459" spans="1:33" x14ac:dyDescent="0.3">
      <c r="A1459" t="s">
        <v>530</v>
      </c>
      <c r="B1459" t="s">
        <v>1799</v>
      </c>
      <c r="C1459" s="4">
        <v>45232</v>
      </c>
      <c r="D1459">
        <v>361</v>
      </c>
      <c r="E1459" t="s">
        <v>663</v>
      </c>
      <c r="F1459" s="10">
        <v>0.20356666666666601</v>
      </c>
      <c r="G1459" s="8">
        <v>3566.49</v>
      </c>
      <c r="H1459" t="s">
        <v>664</v>
      </c>
      <c r="I1459" s="8">
        <v>3614.13</v>
      </c>
      <c r="J1459" t="s">
        <v>1383</v>
      </c>
      <c r="K1459">
        <v>361</v>
      </c>
      <c r="L1459">
        <v>102</v>
      </c>
      <c r="M1459" s="4">
        <v>45240</v>
      </c>
      <c r="N1459" s="4">
        <v>45243</v>
      </c>
      <c r="O1459" s="8">
        <v>41.426666666666598</v>
      </c>
      <c r="P1459" s="8">
        <v>3614.1233333333298</v>
      </c>
      <c r="Q1459" s="8">
        <f>Table1[[#This Row],[material_cost]]+Table1[[#This Row],[freight_cost]]</f>
        <v>3655.5499999999965</v>
      </c>
      <c r="R1459" t="s">
        <v>666</v>
      </c>
      <c r="S1459" t="s">
        <v>661</v>
      </c>
      <c r="T1459">
        <v>1</v>
      </c>
      <c r="U1459" s="9">
        <v>10000</v>
      </c>
      <c r="V1459">
        <v>10</v>
      </c>
      <c r="W1459">
        <v>5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s="8">
        <v>6000</v>
      </c>
    </row>
    <row r="1460" spans="1:33" x14ac:dyDescent="0.3">
      <c r="A1460" t="s">
        <v>530</v>
      </c>
      <c r="B1460" t="s">
        <v>1800</v>
      </c>
      <c r="C1460" s="4">
        <v>45232</v>
      </c>
      <c r="D1460">
        <v>613</v>
      </c>
      <c r="E1460" t="s">
        <v>656</v>
      </c>
      <c r="F1460" s="10">
        <v>0.51400000000000001</v>
      </c>
      <c r="G1460" s="8">
        <v>929.06</v>
      </c>
      <c r="H1460" t="s">
        <v>732</v>
      </c>
      <c r="I1460" s="8">
        <v>929.06</v>
      </c>
      <c r="J1460" t="s">
        <v>733</v>
      </c>
      <c r="K1460">
        <v>371</v>
      </c>
      <c r="L1460" t="s">
        <v>420</v>
      </c>
      <c r="M1460" s="4">
        <v>45243</v>
      </c>
      <c r="N1460" s="4">
        <v>45240</v>
      </c>
      <c r="O1460" s="8">
        <v>108.04</v>
      </c>
      <c r="P1460" s="8">
        <v>929.06</v>
      </c>
      <c r="Q1460" s="8">
        <f>Table1[[#This Row],[material_cost]]+Table1[[#This Row],[freight_cost]]</f>
        <v>1037.0999999999999</v>
      </c>
      <c r="R1460" t="s">
        <v>660</v>
      </c>
      <c r="S1460" t="s">
        <v>661</v>
      </c>
      <c r="T1460">
        <v>1</v>
      </c>
      <c r="U1460" s="9">
        <v>2500</v>
      </c>
      <c r="V1460">
        <v>7.5</v>
      </c>
      <c r="W1460">
        <v>7</v>
      </c>
      <c r="X1460">
        <v>7.75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s="8">
        <v>1807.5</v>
      </c>
    </row>
    <row r="1461" spans="1:33" x14ac:dyDescent="0.3">
      <c r="A1461" t="s">
        <v>530</v>
      </c>
      <c r="B1461" t="s">
        <v>1801</v>
      </c>
      <c r="C1461" s="4">
        <v>45232</v>
      </c>
      <c r="D1461">
        <v>343</v>
      </c>
      <c r="E1461" t="s">
        <v>687</v>
      </c>
      <c r="F1461" s="10">
        <v>2.72</v>
      </c>
      <c r="G1461" s="8">
        <v>4896</v>
      </c>
      <c r="H1461" t="s">
        <v>1802</v>
      </c>
      <c r="I1461" s="8">
        <v>5189.72</v>
      </c>
      <c r="J1461" t="s">
        <v>1803</v>
      </c>
      <c r="K1461">
        <v>99</v>
      </c>
      <c r="L1461" t="s">
        <v>1804</v>
      </c>
      <c r="M1461" s="4">
        <v>45258</v>
      </c>
      <c r="N1461" s="4">
        <v>45258</v>
      </c>
      <c r="O1461" s="8">
        <v>0</v>
      </c>
      <c r="P1461" s="8">
        <v>5189.76</v>
      </c>
      <c r="Q1461" s="8">
        <f>Table1[[#This Row],[material_cost]]+Table1[[#This Row],[freight_cost]]</f>
        <v>5189.76</v>
      </c>
      <c r="R1461" t="s">
        <v>690</v>
      </c>
      <c r="S1461" t="s">
        <v>661</v>
      </c>
      <c r="T1461">
        <v>1</v>
      </c>
      <c r="U1461" s="9">
        <v>2500</v>
      </c>
      <c r="V1461">
        <v>4</v>
      </c>
      <c r="W1461">
        <v>10</v>
      </c>
      <c r="X1461">
        <v>7</v>
      </c>
      <c r="Y1461">
        <v>2</v>
      </c>
      <c r="Z1461">
        <v>6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s="8">
        <v>1800</v>
      </c>
    </row>
    <row r="1462" spans="1:33" x14ac:dyDescent="0.3">
      <c r="A1462" t="s">
        <v>530</v>
      </c>
      <c r="B1462" t="s">
        <v>1805</v>
      </c>
      <c r="C1462" s="4">
        <v>45232</v>
      </c>
      <c r="D1462">
        <v>516</v>
      </c>
      <c r="E1462" t="s">
        <v>769</v>
      </c>
      <c r="F1462" s="10">
        <v>0.60799999999999998</v>
      </c>
      <c r="G1462" s="8">
        <v>362.52</v>
      </c>
      <c r="H1462" t="s">
        <v>1058</v>
      </c>
      <c r="I1462" s="8">
        <v>372.19</v>
      </c>
      <c r="J1462" t="s">
        <v>1059</v>
      </c>
      <c r="K1462">
        <v>119</v>
      </c>
      <c r="L1462" t="s">
        <v>1060</v>
      </c>
      <c r="M1462" s="4">
        <v>45232</v>
      </c>
      <c r="Q1462" s="8">
        <f>Table1[[#This Row],[material_cost]]+Table1[[#This Row],[freight_cost]]</f>
        <v>0</v>
      </c>
      <c r="R1462" t="s">
        <v>772</v>
      </c>
      <c r="S1462" t="s">
        <v>661</v>
      </c>
      <c r="T1462">
        <v>1</v>
      </c>
      <c r="U1462" s="9">
        <v>7500</v>
      </c>
      <c r="V1462">
        <v>6.625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s="8">
        <v>596.25</v>
      </c>
    </row>
    <row r="1463" spans="1:33" x14ac:dyDescent="0.3">
      <c r="A1463" t="s">
        <v>530</v>
      </c>
      <c r="B1463" t="s">
        <v>1806</v>
      </c>
      <c r="C1463" s="4">
        <v>45233</v>
      </c>
      <c r="D1463">
        <v>613</v>
      </c>
      <c r="E1463" t="s">
        <v>656</v>
      </c>
      <c r="F1463" s="10">
        <v>6.54E-2</v>
      </c>
      <c r="G1463" s="8">
        <v>1721.6579999999999</v>
      </c>
      <c r="H1463" t="s">
        <v>961</v>
      </c>
      <c r="I1463" s="8">
        <v>1728.2</v>
      </c>
      <c r="J1463" t="s">
        <v>1195</v>
      </c>
      <c r="K1463">
        <v>90</v>
      </c>
      <c r="L1463" t="s">
        <v>963</v>
      </c>
      <c r="M1463" s="4">
        <v>45239</v>
      </c>
      <c r="N1463" s="4">
        <v>45240</v>
      </c>
      <c r="O1463" s="8">
        <v>26.423999999999999</v>
      </c>
      <c r="P1463" s="8">
        <v>1728.1880000000001</v>
      </c>
      <c r="Q1463" s="8">
        <f>Table1[[#This Row],[material_cost]]+Table1[[#This Row],[freight_cost]]</f>
        <v>1754.6120000000001</v>
      </c>
      <c r="R1463" t="s">
        <v>660</v>
      </c>
      <c r="S1463" t="s">
        <v>661</v>
      </c>
      <c r="T1463">
        <v>5</v>
      </c>
      <c r="U1463" s="9">
        <v>10000</v>
      </c>
      <c r="V1463">
        <v>8.875</v>
      </c>
      <c r="W1463">
        <v>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s="8">
        <v>5325</v>
      </c>
    </row>
    <row r="1464" spans="1:33" x14ac:dyDescent="0.3">
      <c r="A1464" t="s">
        <v>530</v>
      </c>
      <c r="B1464" t="s">
        <v>1806</v>
      </c>
      <c r="C1464" s="4">
        <v>45233</v>
      </c>
      <c r="D1464">
        <v>613</v>
      </c>
      <c r="E1464" t="s">
        <v>656</v>
      </c>
      <c r="F1464" s="10">
        <v>6.54E-2</v>
      </c>
      <c r="G1464" s="8">
        <v>1721.6579999999999</v>
      </c>
      <c r="H1464" t="s">
        <v>961</v>
      </c>
      <c r="I1464" s="8">
        <v>1728.2</v>
      </c>
      <c r="J1464" t="s">
        <v>1195</v>
      </c>
      <c r="K1464">
        <v>90</v>
      </c>
      <c r="L1464" t="s">
        <v>963</v>
      </c>
      <c r="M1464" s="4">
        <v>45239</v>
      </c>
      <c r="N1464" s="4">
        <v>45240</v>
      </c>
      <c r="O1464" s="8">
        <v>26.423999999999999</v>
      </c>
      <c r="P1464" s="8">
        <v>1728.1880000000001</v>
      </c>
      <c r="Q1464" s="8">
        <f>Table1[[#This Row],[material_cost]]+Table1[[#This Row],[freight_cost]]</f>
        <v>1754.6120000000001</v>
      </c>
      <c r="R1464" t="s">
        <v>660</v>
      </c>
      <c r="S1464" t="s">
        <v>661</v>
      </c>
      <c r="T1464">
        <v>3</v>
      </c>
      <c r="U1464" s="9">
        <v>10000</v>
      </c>
      <c r="V1464">
        <v>12.875</v>
      </c>
      <c r="W1464">
        <v>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s="8">
        <v>4635</v>
      </c>
    </row>
    <row r="1465" spans="1:33" x14ac:dyDescent="0.3">
      <c r="A1465" t="s">
        <v>530</v>
      </c>
      <c r="B1465" t="s">
        <v>1806</v>
      </c>
      <c r="C1465" s="4">
        <v>45233</v>
      </c>
      <c r="D1465">
        <v>613</v>
      </c>
      <c r="E1465" t="s">
        <v>656</v>
      </c>
      <c r="F1465" s="10">
        <v>6.54E-2</v>
      </c>
      <c r="G1465" s="8">
        <v>1721.6579999999999</v>
      </c>
      <c r="H1465" t="s">
        <v>961</v>
      </c>
      <c r="I1465" s="8">
        <v>1728.2</v>
      </c>
      <c r="J1465" t="s">
        <v>1195</v>
      </c>
      <c r="K1465">
        <v>90</v>
      </c>
      <c r="L1465" t="s">
        <v>963</v>
      </c>
      <c r="M1465" s="4">
        <v>45239</v>
      </c>
      <c r="N1465" s="4">
        <v>45240</v>
      </c>
      <c r="O1465" s="8">
        <v>26.423999999999999</v>
      </c>
      <c r="P1465" s="8">
        <v>1728.1880000000001</v>
      </c>
      <c r="Q1465" s="8">
        <f>Table1[[#This Row],[material_cost]]+Table1[[#This Row],[freight_cost]]</f>
        <v>1754.6120000000001</v>
      </c>
      <c r="R1465" t="s">
        <v>660</v>
      </c>
      <c r="S1465" t="s">
        <v>661</v>
      </c>
      <c r="T1465">
        <v>1</v>
      </c>
      <c r="U1465" s="9">
        <v>10000</v>
      </c>
      <c r="V1465">
        <v>10.875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s="8">
        <v>3915</v>
      </c>
    </row>
    <row r="1466" spans="1:33" x14ac:dyDescent="0.3">
      <c r="A1466" t="s">
        <v>530</v>
      </c>
      <c r="B1466" t="s">
        <v>1806</v>
      </c>
      <c r="C1466" s="4">
        <v>45233</v>
      </c>
      <c r="D1466">
        <v>613</v>
      </c>
      <c r="E1466" t="s">
        <v>656</v>
      </c>
      <c r="F1466" s="10">
        <v>6.54E-2</v>
      </c>
      <c r="G1466" s="8">
        <v>1721.6579999999999</v>
      </c>
      <c r="H1466" t="s">
        <v>961</v>
      </c>
      <c r="I1466" s="8">
        <v>1728.2</v>
      </c>
      <c r="J1466" t="s">
        <v>1195</v>
      </c>
      <c r="K1466">
        <v>90</v>
      </c>
      <c r="L1466" t="s">
        <v>963</v>
      </c>
      <c r="M1466" s="4">
        <v>45239</v>
      </c>
      <c r="N1466" s="4">
        <v>45240</v>
      </c>
      <c r="O1466" s="8">
        <v>26.423999999999999</v>
      </c>
      <c r="P1466" s="8">
        <v>1728.1880000000001</v>
      </c>
      <c r="Q1466" s="8">
        <f>Table1[[#This Row],[material_cost]]+Table1[[#This Row],[freight_cost]]</f>
        <v>1754.6120000000001</v>
      </c>
      <c r="R1466" t="s">
        <v>660</v>
      </c>
      <c r="S1466" t="s">
        <v>661</v>
      </c>
      <c r="T1466">
        <v>2</v>
      </c>
      <c r="U1466" s="9">
        <v>10000</v>
      </c>
      <c r="V1466">
        <v>11.5</v>
      </c>
      <c r="W1466">
        <v>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s="8">
        <v>5520</v>
      </c>
    </row>
    <row r="1467" spans="1:33" x14ac:dyDescent="0.3">
      <c r="A1467" t="s">
        <v>530</v>
      </c>
      <c r="B1467" t="s">
        <v>1806</v>
      </c>
      <c r="C1467" s="4">
        <v>45233</v>
      </c>
      <c r="D1467">
        <v>613</v>
      </c>
      <c r="E1467" t="s">
        <v>656</v>
      </c>
      <c r="F1467" s="10">
        <v>6.54E-2</v>
      </c>
      <c r="G1467" s="8">
        <v>1721.6579999999999</v>
      </c>
      <c r="H1467" t="s">
        <v>961</v>
      </c>
      <c r="I1467" s="8">
        <v>1728.2</v>
      </c>
      <c r="J1467" t="s">
        <v>1195</v>
      </c>
      <c r="K1467">
        <v>90</v>
      </c>
      <c r="L1467" t="s">
        <v>963</v>
      </c>
      <c r="M1467" s="4">
        <v>45239</v>
      </c>
      <c r="N1467" s="4">
        <v>45240</v>
      </c>
      <c r="O1467" s="8">
        <v>26.423999999999999</v>
      </c>
      <c r="P1467" s="8">
        <v>1728.1880000000001</v>
      </c>
      <c r="Q1467" s="8">
        <f>Table1[[#This Row],[material_cost]]+Table1[[#This Row],[freight_cost]]</f>
        <v>1754.6120000000001</v>
      </c>
      <c r="R1467" t="s">
        <v>660</v>
      </c>
      <c r="S1467" t="s">
        <v>661</v>
      </c>
      <c r="T1467">
        <v>4</v>
      </c>
      <c r="U1467" s="9">
        <v>10000</v>
      </c>
      <c r="V1467">
        <v>9.625</v>
      </c>
      <c r="W1467">
        <v>6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s="8">
        <v>6930</v>
      </c>
    </row>
    <row r="1468" spans="1:33" x14ac:dyDescent="0.3">
      <c r="A1468" t="s">
        <v>530</v>
      </c>
      <c r="B1468" t="s">
        <v>1807</v>
      </c>
      <c r="C1468" s="4">
        <v>45233</v>
      </c>
      <c r="D1468">
        <v>343</v>
      </c>
      <c r="E1468" t="s">
        <v>687</v>
      </c>
      <c r="F1468" s="10">
        <v>0.125</v>
      </c>
      <c r="G1468" s="8">
        <v>1432.5</v>
      </c>
      <c r="H1468" t="s">
        <v>897</v>
      </c>
      <c r="I1468" s="8">
        <v>1427.45</v>
      </c>
      <c r="J1468" t="s">
        <v>1705</v>
      </c>
      <c r="K1468">
        <v>278</v>
      </c>
      <c r="L1468" t="s">
        <v>38</v>
      </c>
      <c r="M1468" s="4">
        <v>45239</v>
      </c>
      <c r="N1468" s="4">
        <v>45239</v>
      </c>
      <c r="O1468" s="8">
        <v>0</v>
      </c>
      <c r="P1468" s="8">
        <v>1427.45</v>
      </c>
      <c r="Q1468" s="8">
        <f>Table1[[#This Row],[material_cost]]+Table1[[#This Row],[freight_cost]]</f>
        <v>1427.45</v>
      </c>
      <c r="R1468" t="s">
        <v>690</v>
      </c>
      <c r="S1468" t="s">
        <v>661</v>
      </c>
      <c r="T1468">
        <v>3</v>
      </c>
      <c r="U1468" s="9">
        <v>10000</v>
      </c>
      <c r="V1468">
        <v>10.875</v>
      </c>
      <c r="W1468">
        <v>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s="8">
        <v>5220</v>
      </c>
    </row>
    <row r="1469" spans="1:33" x14ac:dyDescent="0.3">
      <c r="A1469" t="s">
        <v>530</v>
      </c>
      <c r="B1469" t="s">
        <v>1807</v>
      </c>
      <c r="C1469" s="4">
        <v>45233</v>
      </c>
      <c r="D1469">
        <v>343</v>
      </c>
      <c r="E1469" t="s">
        <v>687</v>
      </c>
      <c r="F1469" s="10">
        <v>0.125</v>
      </c>
      <c r="G1469" s="8">
        <v>1432.5</v>
      </c>
      <c r="H1469" t="s">
        <v>897</v>
      </c>
      <c r="I1469" s="8">
        <v>1427.45</v>
      </c>
      <c r="J1469" t="s">
        <v>1705</v>
      </c>
      <c r="K1469">
        <v>278</v>
      </c>
      <c r="L1469" t="s">
        <v>38</v>
      </c>
      <c r="M1469" s="4">
        <v>45239</v>
      </c>
      <c r="N1469" s="4">
        <v>45239</v>
      </c>
      <c r="O1469" s="8">
        <v>0</v>
      </c>
      <c r="P1469" s="8">
        <v>1427.45</v>
      </c>
      <c r="Q1469" s="8">
        <f>Table1[[#This Row],[material_cost]]+Table1[[#This Row],[freight_cost]]</f>
        <v>1427.45</v>
      </c>
      <c r="R1469" t="s">
        <v>690</v>
      </c>
      <c r="S1469" t="s">
        <v>661</v>
      </c>
      <c r="T1469">
        <v>1</v>
      </c>
      <c r="U1469" s="9">
        <v>10000</v>
      </c>
      <c r="V1469">
        <v>8</v>
      </c>
      <c r="W1469">
        <v>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s="8">
        <v>1920</v>
      </c>
    </row>
    <row r="1470" spans="1:33" x14ac:dyDescent="0.3">
      <c r="A1470" t="s">
        <v>530</v>
      </c>
      <c r="B1470" t="s">
        <v>1807</v>
      </c>
      <c r="C1470" s="4">
        <v>45233</v>
      </c>
      <c r="D1470">
        <v>343</v>
      </c>
      <c r="E1470" t="s">
        <v>687</v>
      </c>
      <c r="F1470" s="10">
        <v>0.125</v>
      </c>
      <c r="G1470" s="8">
        <v>1432.5</v>
      </c>
      <c r="H1470" t="s">
        <v>897</v>
      </c>
      <c r="I1470" s="8">
        <v>1427.45</v>
      </c>
      <c r="J1470" t="s">
        <v>1705</v>
      </c>
      <c r="K1470">
        <v>278</v>
      </c>
      <c r="L1470" t="s">
        <v>38</v>
      </c>
      <c r="M1470" s="4">
        <v>45239</v>
      </c>
      <c r="N1470" s="4">
        <v>45239</v>
      </c>
      <c r="O1470" s="8">
        <v>0</v>
      </c>
      <c r="P1470" s="8">
        <v>1427.45</v>
      </c>
      <c r="Q1470" s="8">
        <f>Table1[[#This Row],[material_cost]]+Table1[[#This Row],[freight_cost]]</f>
        <v>1427.45</v>
      </c>
      <c r="R1470" t="s">
        <v>690</v>
      </c>
      <c r="S1470" t="s">
        <v>661</v>
      </c>
      <c r="T1470">
        <v>2</v>
      </c>
      <c r="U1470" s="9">
        <v>10000</v>
      </c>
      <c r="V1470">
        <v>10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s="8">
        <v>1200</v>
      </c>
    </row>
    <row r="1471" spans="1:33" x14ac:dyDescent="0.3">
      <c r="A1471" t="s">
        <v>530</v>
      </c>
      <c r="B1471" t="s">
        <v>1807</v>
      </c>
      <c r="C1471" s="4">
        <v>45233</v>
      </c>
      <c r="D1471">
        <v>343</v>
      </c>
      <c r="E1471" t="s">
        <v>687</v>
      </c>
      <c r="F1471" s="10">
        <v>0.125</v>
      </c>
      <c r="G1471" s="8">
        <v>1432.5</v>
      </c>
      <c r="H1471" t="s">
        <v>897</v>
      </c>
      <c r="I1471" s="8">
        <v>1427.45</v>
      </c>
      <c r="J1471" t="s">
        <v>1705</v>
      </c>
      <c r="K1471">
        <v>278</v>
      </c>
      <c r="L1471" t="s">
        <v>38</v>
      </c>
      <c r="M1471" s="4">
        <v>45239</v>
      </c>
      <c r="N1471" s="4">
        <v>45239</v>
      </c>
      <c r="O1471" s="8">
        <v>0</v>
      </c>
      <c r="P1471" s="8">
        <v>1427.45</v>
      </c>
      <c r="Q1471" s="8">
        <f>Table1[[#This Row],[material_cost]]+Table1[[#This Row],[freight_cost]]</f>
        <v>1427.45</v>
      </c>
      <c r="R1471" t="s">
        <v>690</v>
      </c>
      <c r="S1471" t="s">
        <v>661</v>
      </c>
      <c r="T1471">
        <v>4</v>
      </c>
      <c r="U1471" s="9">
        <v>10000</v>
      </c>
      <c r="V1471">
        <v>13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s="8">
        <v>3120</v>
      </c>
    </row>
    <row r="1472" spans="1:33" x14ac:dyDescent="0.3">
      <c r="A1472" t="s">
        <v>530</v>
      </c>
      <c r="B1472" t="s">
        <v>1808</v>
      </c>
      <c r="C1472" s="4">
        <v>45233</v>
      </c>
      <c r="D1472">
        <v>327</v>
      </c>
      <c r="E1472" t="s">
        <v>668</v>
      </c>
      <c r="F1472" s="10">
        <v>0.48399999999999999</v>
      </c>
      <c r="G1472" s="8">
        <v>1742.4</v>
      </c>
      <c r="H1472">
        <v>79426</v>
      </c>
      <c r="I1472" s="8">
        <v>1734.38</v>
      </c>
      <c r="J1472" t="s">
        <v>1083</v>
      </c>
      <c r="K1472">
        <v>20</v>
      </c>
      <c r="L1472" t="s">
        <v>420</v>
      </c>
      <c r="M1472" s="4">
        <v>45243</v>
      </c>
      <c r="N1472" s="4">
        <v>45244</v>
      </c>
      <c r="O1472" s="8">
        <v>0</v>
      </c>
      <c r="P1472" s="8">
        <v>1734.38</v>
      </c>
      <c r="Q1472" s="8">
        <f>Table1[[#This Row],[material_cost]]+Table1[[#This Row],[freight_cost]]</f>
        <v>1734.38</v>
      </c>
      <c r="R1472" t="s">
        <v>19</v>
      </c>
      <c r="S1472" t="s">
        <v>661</v>
      </c>
      <c r="T1472">
        <v>1</v>
      </c>
      <c r="U1472" s="9">
        <v>10000</v>
      </c>
      <c r="V1472">
        <v>10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s="8">
        <v>3600</v>
      </c>
    </row>
    <row r="1473" spans="1:33" x14ac:dyDescent="0.3">
      <c r="A1473" t="s">
        <v>530</v>
      </c>
      <c r="B1473" t="s">
        <v>1809</v>
      </c>
      <c r="C1473" s="4">
        <v>45233</v>
      </c>
      <c r="D1473">
        <v>327</v>
      </c>
      <c r="E1473" t="s">
        <v>668</v>
      </c>
      <c r="F1473" s="10">
        <v>0.41399999999999998</v>
      </c>
      <c r="G1473" s="8">
        <v>1322.73</v>
      </c>
      <c r="H1473">
        <v>78998</v>
      </c>
      <c r="I1473" s="8">
        <v>1367.17</v>
      </c>
      <c r="J1473" t="s">
        <v>866</v>
      </c>
      <c r="K1473">
        <v>279</v>
      </c>
      <c r="L1473" t="s">
        <v>38</v>
      </c>
      <c r="M1473" s="4">
        <v>45240</v>
      </c>
      <c r="N1473" s="4">
        <v>45240</v>
      </c>
      <c r="O1473" s="8">
        <v>0</v>
      </c>
      <c r="P1473" s="8">
        <v>1367.17</v>
      </c>
      <c r="Q1473" s="8">
        <f>Table1[[#This Row],[material_cost]]+Table1[[#This Row],[freight_cost]]</f>
        <v>1367.17</v>
      </c>
      <c r="R1473" t="s">
        <v>19</v>
      </c>
      <c r="S1473" t="s">
        <v>661</v>
      </c>
      <c r="T1473">
        <v>1</v>
      </c>
      <c r="U1473" s="9">
        <v>10000</v>
      </c>
      <c r="V1473">
        <v>8.875</v>
      </c>
      <c r="W1473">
        <v>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s="8">
        <v>3195</v>
      </c>
    </row>
    <row r="1474" spans="1:33" x14ac:dyDescent="0.3">
      <c r="A1474" t="s">
        <v>530</v>
      </c>
      <c r="B1474" t="s">
        <v>1810</v>
      </c>
      <c r="C1474" s="4">
        <v>45236</v>
      </c>
      <c r="D1474">
        <v>613</v>
      </c>
      <c r="E1474" t="s">
        <v>656</v>
      </c>
      <c r="F1474" s="10">
        <v>0.54600000000000004</v>
      </c>
      <c r="G1474" s="8">
        <v>2063.88</v>
      </c>
      <c r="H1474" t="s">
        <v>861</v>
      </c>
      <c r="I1474" s="8">
        <v>2044.2</v>
      </c>
      <c r="J1474" t="s">
        <v>862</v>
      </c>
      <c r="K1474">
        <v>283</v>
      </c>
      <c r="L1474" t="s">
        <v>863</v>
      </c>
      <c r="M1474" s="4">
        <v>45271</v>
      </c>
      <c r="N1474" s="4">
        <v>45271</v>
      </c>
      <c r="O1474" s="8">
        <v>18.72</v>
      </c>
      <c r="P1474" s="8">
        <v>2162.88</v>
      </c>
      <c r="Q1474" s="8">
        <f>Table1[[#This Row],[material_cost]]+Table1[[#This Row],[freight_cost]]</f>
        <v>2181.6</v>
      </c>
      <c r="R1474" t="s">
        <v>660</v>
      </c>
      <c r="S1474" t="s">
        <v>661</v>
      </c>
      <c r="T1474">
        <v>1</v>
      </c>
      <c r="U1474" s="9">
        <v>4000</v>
      </c>
      <c r="V1474">
        <v>13</v>
      </c>
      <c r="W1474">
        <v>6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0.75</v>
      </c>
      <c r="AG1474" s="8">
        <v>39744</v>
      </c>
    </row>
    <row r="1475" spans="1:33" x14ac:dyDescent="0.3">
      <c r="A1475" t="s">
        <v>530</v>
      </c>
      <c r="B1475" t="s">
        <v>1811</v>
      </c>
      <c r="C1475" s="4">
        <v>45236</v>
      </c>
      <c r="D1475">
        <v>327</v>
      </c>
      <c r="E1475" t="s">
        <v>668</v>
      </c>
      <c r="F1475" s="10">
        <v>0.46300000000000002</v>
      </c>
      <c r="G1475" s="8">
        <v>3611.4</v>
      </c>
      <c r="H1475">
        <v>18328</v>
      </c>
      <c r="I1475" s="8">
        <v>3505.08</v>
      </c>
      <c r="J1475" t="s">
        <v>767</v>
      </c>
      <c r="K1475">
        <v>227</v>
      </c>
      <c r="L1475" t="s">
        <v>629</v>
      </c>
      <c r="M1475" s="4">
        <v>45245</v>
      </c>
      <c r="N1475" s="4">
        <v>45246</v>
      </c>
      <c r="O1475" s="8">
        <v>0</v>
      </c>
      <c r="P1475" s="8">
        <v>3505.08</v>
      </c>
      <c r="Q1475" s="8">
        <f>Table1[[#This Row],[material_cost]]+Table1[[#This Row],[freight_cost]]</f>
        <v>3505.08</v>
      </c>
      <c r="R1475" t="s">
        <v>19</v>
      </c>
      <c r="S1475" t="s">
        <v>661</v>
      </c>
      <c r="T1475">
        <v>1</v>
      </c>
      <c r="U1475" s="9">
        <v>10000</v>
      </c>
      <c r="V1475">
        <v>13</v>
      </c>
      <c r="W1475">
        <v>5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s="8">
        <v>7800</v>
      </c>
    </row>
    <row r="1476" spans="1:33" x14ac:dyDescent="0.3">
      <c r="A1476" t="s">
        <v>530</v>
      </c>
      <c r="B1476" t="s">
        <v>1812</v>
      </c>
      <c r="C1476" s="4">
        <v>45237</v>
      </c>
      <c r="D1476">
        <v>613</v>
      </c>
      <c r="E1476" t="s">
        <v>656</v>
      </c>
      <c r="F1476" s="10">
        <v>0.65</v>
      </c>
      <c r="G1476" s="8">
        <v>3471</v>
      </c>
      <c r="H1476" t="s">
        <v>824</v>
      </c>
      <c r="I1476" s="8">
        <v>3533.48</v>
      </c>
      <c r="J1476" t="s">
        <v>825</v>
      </c>
      <c r="K1476">
        <v>138</v>
      </c>
      <c r="L1476" t="s">
        <v>806</v>
      </c>
      <c r="N1476" s="4">
        <v>45244</v>
      </c>
      <c r="O1476" s="8">
        <v>27.18</v>
      </c>
      <c r="P1476" s="8">
        <v>3533.48</v>
      </c>
      <c r="Q1476" s="8">
        <f>Table1[[#This Row],[material_cost]]+Table1[[#This Row],[freight_cost]]</f>
        <v>3560.66</v>
      </c>
      <c r="R1476" t="s">
        <v>660</v>
      </c>
      <c r="S1476" t="s">
        <v>661</v>
      </c>
      <c r="T1476">
        <v>1</v>
      </c>
      <c r="U1476" s="9">
        <v>10000</v>
      </c>
      <c r="V1476">
        <v>11.125</v>
      </c>
      <c r="W1476">
        <v>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s="8">
        <v>5340</v>
      </c>
    </row>
    <row r="1477" spans="1:33" x14ac:dyDescent="0.3">
      <c r="A1477" t="s">
        <v>530</v>
      </c>
      <c r="B1477" t="s">
        <v>1813</v>
      </c>
      <c r="C1477" s="4">
        <v>45237</v>
      </c>
      <c r="D1477">
        <v>1066</v>
      </c>
      <c r="E1477" t="s">
        <v>671</v>
      </c>
      <c r="F1477" s="10">
        <v>3.5000000000000003E-2</v>
      </c>
      <c r="G1477" s="8">
        <v>385.875</v>
      </c>
      <c r="H1477" t="s">
        <v>742</v>
      </c>
      <c r="I1477" s="8">
        <v>385.875</v>
      </c>
      <c r="J1477" t="s">
        <v>743</v>
      </c>
      <c r="K1477">
        <v>133</v>
      </c>
      <c r="L1477" t="s">
        <v>528</v>
      </c>
      <c r="M1477" s="4">
        <v>45243</v>
      </c>
      <c r="N1477" s="4">
        <v>45238</v>
      </c>
      <c r="O1477" s="8">
        <v>0</v>
      </c>
      <c r="P1477" s="8">
        <v>385.88749999999999</v>
      </c>
      <c r="Q1477" s="8">
        <f>Table1[[#This Row],[material_cost]]+Table1[[#This Row],[freight_cost]]</f>
        <v>385.88749999999999</v>
      </c>
      <c r="R1477" t="s">
        <v>673</v>
      </c>
      <c r="S1477" t="s">
        <v>661</v>
      </c>
      <c r="T1477">
        <v>3</v>
      </c>
      <c r="U1477" s="9">
        <v>10000</v>
      </c>
      <c r="V1477">
        <v>9.875</v>
      </c>
      <c r="W1477">
        <v>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s="8">
        <v>2370</v>
      </c>
    </row>
    <row r="1478" spans="1:33" x14ac:dyDescent="0.3">
      <c r="A1478" t="s">
        <v>530</v>
      </c>
      <c r="B1478" t="s">
        <v>1813</v>
      </c>
      <c r="C1478" s="4">
        <v>45237</v>
      </c>
      <c r="D1478">
        <v>1066</v>
      </c>
      <c r="E1478" t="s">
        <v>671</v>
      </c>
      <c r="F1478" s="10">
        <v>3.5000000000000003E-2</v>
      </c>
      <c r="G1478" s="8">
        <v>385.875</v>
      </c>
      <c r="H1478" t="s">
        <v>742</v>
      </c>
      <c r="I1478" s="8">
        <v>385.875</v>
      </c>
      <c r="J1478" t="s">
        <v>743</v>
      </c>
      <c r="K1478">
        <v>133</v>
      </c>
      <c r="L1478" t="s">
        <v>528</v>
      </c>
      <c r="M1478" s="4">
        <v>45243</v>
      </c>
      <c r="N1478" s="4">
        <v>45238</v>
      </c>
      <c r="O1478" s="8">
        <v>0</v>
      </c>
      <c r="P1478" s="8">
        <v>385.88749999999999</v>
      </c>
      <c r="Q1478" s="8">
        <f>Table1[[#This Row],[material_cost]]+Table1[[#This Row],[freight_cost]]</f>
        <v>385.88749999999999</v>
      </c>
      <c r="R1478" t="s">
        <v>673</v>
      </c>
      <c r="S1478" t="s">
        <v>661</v>
      </c>
      <c r="T1478">
        <v>1</v>
      </c>
      <c r="U1478" s="9">
        <v>10000</v>
      </c>
      <c r="V1478">
        <v>10.875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s="8">
        <v>3915</v>
      </c>
    </row>
    <row r="1479" spans="1:33" x14ac:dyDescent="0.3">
      <c r="A1479" t="s">
        <v>530</v>
      </c>
      <c r="B1479" t="s">
        <v>1813</v>
      </c>
      <c r="C1479" s="4">
        <v>45237</v>
      </c>
      <c r="D1479">
        <v>1066</v>
      </c>
      <c r="E1479" t="s">
        <v>671</v>
      </c>
      <c r="F1479" s="10">
        <v>3.5000000000000003E-2</v>
      </c>
      <c r="G1479" s="8">
        <v>385.875</v>
      </c>
      <c r="H1479" t="s">
        <v>742</v>
      </c>
      <c r="I1479" s="8">
        <v>385.875</v>
      </c>
      <c r="J1479" t="s">
        <v>743</v>
      </c>
      <c r="K1479">
        <v>133</v>
      </c>
      <c r="L1479" t="s">
        <v>528</v>
      </c>
      <c r="M1479" s="4">
        <v>45243</v>
      </c>
      <c r="N1479" s="4">
        <v>45238</v>
      </c>
      <c r="O1479" s="8">
        <v>0</v>
      </c>
      <c r="P1479" s="8">
        <v>385.88749999999999</v>
      </c>
      <c r="Q1479" s="8">
        <f>Table1[[#This Row],[material_cost]]+Table1[[#This Row],[freight_cost]]</f>
        <v>385.88749999999999</v>
      </c>
      <c r="R1479" t="s">
        <v>673</v>
      </c>
      <c r="S1479" t="s">
        <v>661</v>
      </c>
      <c r="T1479">
        <v>2</v>
      </c>
      <c r="U1479" s="9">
        <v>10000</v>
      </c>
      <c r="V1479">
        <v>12.125</v>
      </c>
      <c r="W1479">
        <v>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s="8">
        <v>2910</v>
      </c>
    </row>
    <row r="1480" spans="1:33" x14ac:dyDescent="0.3">
      <c r="A1480" t="s">
        <v>530</v>
      </c>
      <c r="B1480" t="s">
        <v>1813</v>
      </c>
      <c r="C1480" s="4">
        <v>45237</v>
      </c>
      <c r="D1480">
        <v>1066</v>
      </c>
      <c r="E1480" t="s">
        <v>671</v>
      </c>
      <c r="F1480" s="10">
        <v>3.5000000000000003E-2</v>
      </c>
      <c r="G1480" s="8">
        <v>385.875</v>
      </c>
      <c r="H1480" t="s">
        <v>742</v>
      </c>
      <c r="I1480" s="8">
        <v>385.875</v>
      </c>
      <c r="J1480" t="s">
        <v>743</v>
      </c>
      <c r="K1480">
        <v>133</v>
      </c>
      <c r="L1480" t="s">
        <v>528</v>
      </c>
      <c r="M1480" s="4">
        <v>45243</v>
      </c>
      <c r="N1480" s="4">
        <v>45238</v>
      </c>
      <c r="O1480" s="8">
        <v>0</v>
      </c>
      <c r="P1480" s="8">
        <v>385.88749999999999</v>
      </c>
      <c r="Q1480" s="8">
        <f>Table1[[#This Row],[material_cost]]+Table1[[#This Row],[freight_cost]]</f>
        <v>385.88749999999999</v>
      </c>
      <c r="R1480" t="s">
        <v>673</v>
      </c>
      <c r="S1480" t="s">
        <v>661</v>
      </c>
      <c r="T1480">
        <v>4</v>
      </c>
      <c r="U1480" s="9">
        <v>10000</v>
      </c>
      <c r="V1480">
        <v>7.625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s="8">
        <v>1830</v>
      </c>
    </row>
    <row r="1481" spans="1:33" x14ac:dyDescent="0.3">
      <c r="A1481" t="s">
        <v>530</v>
      </c>
      <c r="B1481" t="s">
        <v>1814</v>
      </c>
      <c r="C1481" s="4">
        <v>45237</v>
      </c>
      <c r="D1481">
        <v>613</v>
      </c>
      <c r="E1481" t="s">
        <v>656</v>
      </c>
      <c r="F1481" s="10">
        <v>0.41499999999999998</v>
      </c>
      <c r="G1481" s="8">
        <v>50895.6</v>
      </c>
      <c r="H1481" t="s">
        <v>920</v>
      </c>
      <c r="I1481" s="8">
        <v>50905.82</v>
      </c>
      <c r="J1481" t="s">
        <v>921</v>
      </c>
      <c r="K1481">
        <v>127</v>
      </c>
      <c r="L1481" t="s">
        <v>756</v>
      </c>
      <c r="M1481" s="4">
        <v>45271</v>
      </c>
      <c r="N1481" s="4">
        <v>45271</v>
      </c>
      <c r="O1481" s="8">
        <v>613.31999999999903</v>
      </c>
      <c r="P1481" s="8">
        <v>50905.88</v>
      </c>
      <c r="Q1481" s="8">
        <f>Table1[[#This Row],[material_cost]]+Table1[[#This Row],[freight_cost]]</f>
        <v>51519.199999999997</v>
      </c>
      <c r="R1481" t="s">
        <v>660</v>
      </c>
      <c r="S1481" t="s">
        <v>661</v>
      </c>
      <c r="T1481">
        <v>1</v>
      </c>
      <c r="U1481" s="9">
        <v>10000</v>
      </c>
      <c r="V1481">
        <v>18.25</v>
      </c>
      <c r="W1481">
        <v>56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s="8">
        <v>122640</v>
      </c>
    </row>
    <row r="1482" spans="1:33" x14ac:dyDescent="0.3">
      <c r="A1482" t="s">
        <v>530</v>
      </c>
      <c r="B1482" t="s">
        <v>1815</v>
      </c>
      <c r="C1482" s="4">
        <v>45237</v>
      </c>
      <c r="D1482">
        <v>613</v>
      </c>
      <c r="E1482" t="s">
        <v>656</v>
      </c>
      <c r="F1482" s="10">
        <v>0.41499999999999998</v>
      </c>
      <c r="G1482" s="8">
        <v>39080.550000000003</v>
      </c>
      <c r="H1482" t="s">
        <v>920</v>
      </c>
      <c r="I1482" s="8">
        <v>38869.480000000003</v>
      </c>
      <c r="J1482" t="s">
        <v>921</v>
      </c>
      <c r="K1482">
        <v>127</v>
      </c>
      <c r="L1482" t="s">
        <v>756</v>
      </c>
      <c r="M1482" s="4">
        <v>45266</v>
      </c>
      <c r="N1482" s="4">
        <v>45266</v>
      </c>
      <c r="O1482" s="8">
        <v>468.31</v>
      </c>
      <c r="P1482" s="8">
        <v>38869.53</v>
      </c>
      <c r="Q1482" s="8">
        <f>Table1[[#This Row],[material_cost]]+Table1[[#This Row],[freight_cost]]</f>
        <v>39337.839999999997</v>
      </c>
      <c r="R1482" t="s">
        <v>660</v>
      </c>
      <c r="S1482" t="s">
        <v>661</v>
      </c>
      <c r="T1482">
        <v>1</v>
      </c>
      <c r="U1482" s="9">
        <v>10000</v>
      </c>
      <c r="V1482">
        <v>18.25</v>
      </c>
      <c r="W1482">
        <v>43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s="8">
        <v>94170</v>
      </c>
    </row>
    <row r="1483" spans="1:33" x14ac:dyDescent="0.3">
      <c r="A1483" t="s">
        <v>530</v>
      </c>
      <c r="B1483" t="s">
        <v>1816</v>
      </c>
      <c r="C1483" s="4">
        <v>45237</v>
      </c>
      <c r="D1483">
        <v>613</v>
      </c>
      <c r="E1483" t="s">
        <v>656</v>
      </c>
      <c r="F1483" s="10">
        <v>0.41499999999999998</v>
      </c>
      <c r="G1483" s="8">
        <v>39080.550000000003</v>
      </c>
      <c r="H1483" t="s">
        <v>920</v>
      </c>
      <c r="I1483" s="8">
        <v>0</v>
      </c>
      <c r="J1483" t="s">
        <v>921</v>
      </c>
      <c r="K1483">
        <v>127</v>
      </c>
      <c r="L1483" t="s">
        <v>756</v>
      </c>
      <c r="M1483" s="4">
        <v>45243</v>
      </c>
      <c r="Q1483" s="8">
        <f>Table1[[#This Row],[material_cost]]+Table1[[#This Row],[freight_cost]]</f>
        <v>0</v>
      </c>
      <c r="R1483" t="s">
        <v>660</v>
      </c>
      <c r="S1483" t="s">
        <v>661</v>
      </c>
      <c r="T1483">
        <v>1</v>
      </c>
      <c r="U1483" s="9">
        <v>10000</v>
      </c>
      <c r="V1483">
        <v>18.25</v>
      </c>
      <c r="W1483">
        <v>43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s="8">
        <v>94170</v>
      </c>
    </row>
    <row r="1484" spans="1:33" x14ac:dyDescent="0.3">
      <c r="A1484" t="s">
        <v>530</v>
      </c>
      <c r="B1484" t="s">
        <v>1817</v>
      </c>
      <c r="C1484" s="4">
        <v>45237</v>
      </c>
      <c r="D1484">
        <v>613</v>
      </c>
      <c r="E1484" t="s">
        <v>656</v>
      </c>
      <c r="F1484" s="10">
        <v>0.36099999999999999</v>
      </c>
      <c r="G1484" s="8">
        <v>2111.85</v>
      </c>
      <c r="H1484" t="s">
        <v>675</v>
      </c>
      <c r="I1484" s="8">
        <v>2111.88</v>
      </c>
      <c r="J1484" t="s">
        <v>676</v>
      </c>
      <c r="K1484">
        <v>182</v>
      </c>
      <c r="L1484" t="s">
        <v>677</v>
      </c>
      <c r="M1484" s="4">
        <v>45244</v>
      </c>
      <c r="N1484" s="4">
        <v>45244</v>
      </c>
      <c r="O1484" s="8">
        <v>29.25</v>
      </c>
      <c r="P1484" s="8">
        <v>2111.85</v>
      </c>
      <c r="Q1484" s="8">
        <f>Table1[[#This Row],[material_cost]]+Table1[[#This Row],[freight_cost]]</f>
        <v>2141.1</v>
      </c>
      <c r="R1484" t="s">
        <v>660</v>
      </c>
      <c r="S1484" t="s">
        <v>661</v>
      </c>
      <c r="T1484">
        <v>1</v>
      </c>
      <c r="U1484" s="9">
        <v>10000</v>
      </c>
      <c r="V1484">
        <v>8.125</v>
      </c>
      <c r="W1484">
        <v>6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s="8">
        <v>5850</v>
      </c>
    </row>
    <row r="1485" spans="1:33" x14ac:dyDescent="0.3">
      <c r="A1485" t="s">
        <v>530</v>
      </c>
      <c r="B1485" t="s">
        <v>1818</v>
      </c>
      <c r="C1485" s="4">
        <v>45237</v>
      </c>
      <c r="D1485">
        <v>1066</v>
      </c>
      <c r="E1485" t="s">
        <v>671</v>
      </c>
      <c r="F1485" s="10">
        <v>3.5499999999999997E-2</v>
      </c>
      <c r="G1485" s="8">
        <v>430.79500000000002</v>
      </c>
      <c r="H1485" t="s">
        <v>587</v>
      </c>
      <c r="I1485" s="8">
        <v>430.79500000000002</v>
      </c>
      <c r="J1485" t="s">
        <v>827</v>
      </c>
      <c r="K1485">
        <v>58</v>
      </c>
      <c r="L1485" t="s">
        <v>528</v>
      </c>
      <c r="M1485" s="4">
        <v>45240</v>
      </c>
      <c r="O1485" s="8">
        <v>0</v>
      </c>
      <c r="P1485" s="8">
        <v>430.815</v>
      </c>
      <c r="Q1485" s="8">
        <f>Table1[[#This Row],[material_cost]]+Table1[[#This Row],[freight_cost]]</f>
        <v>430.815</v>
      </c>
      <c r="R1485" t="s">
        <v>673</v>
      </c>
      <c r="S1485" t="s">
        <v>661</v>
      </c>
      <c r="T1485">
        <v>2</v>
      </c>
      <c r="U1485" s="9">
        <v>10000</v>
      </c>
      <c r="V1485">
        <v>7.625</v>
      </c>
      <c r="W1485">
        <v>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s="8">
        <v>4575</v>
      </c>
    </row>
    <row r="1486" spans="1:33" x14ac:dyDescent="0.3">
      <c r="A1486" t="s">
        <v>530</v>
      </c>
      <c r="B1486" t="s">
        <v>1818</v>
      </c>
      <c r="C1486" s="4">
        <v>45237</v>
      </c>
      <c r="D1486">
        <v>1066</v>
      </c>
      <c r="E1486" t="s">
        <v>671</v>
      </c>
      <c r="F1486" s="10">
        <v>3.5499999999999997E-2</v>
      </c>
      <c r="G1486" s="8">
        <v>430.79500000000002</v>
      </c>
      <c r="H1486" t="s">
        <v>587</v>
      </c>
      <c r="I1486" s="8">
        <v>430.79500000000002</v>
      </c>
      <c r="J1486" t="s">
        <v>827</v>
      </c>
      <c r="K1486">
        <v>58</v>
      </c>
      <c r="L1486" t="s">
        <v>528</v>
      </c>
      <c r="M1486" s="4">
        <v>45240</v>
      </c>
      <c r="O1486" s="8">
        <v>0</v>
      </c>
      <c r="P1486" s="8">
        <v>430.815</v>
      </c>
      <c r="Q1486" s="8">
        <f>Table1[[#This Row],[material_cost]]+Table1[[#This Row],[freight_cost]]</f>
        <v>430.815</v>
      </c>
      <c r="R1486" t="s">
        <v>673</v>
      </c>
      <c r="S1486" t="s">
        <v>661</v>
      </c>
      <c r="T1486">
        <v>1</v>
      </c>
      <c r="U1486" s="9">
        <v>10000</v>
      </c>
      <c r="V1486">
        <v>7.875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s="8">
        <v>7560</v>
      </c>
    </row>
    <row r="1487" spans="1:33" x14ac:dyDescent="0.3">
      <c r="A1487" t="s">
        <v>530</v>
      </c>
      <c r="B1487" t="s">
        <v>1819</v>
      </c>
      <c r="C1487" s="4">
        <v>45237</v>
      </c>
      <c r="D1487">
        <v>327</v>
      </c>
      <c r="E1487" t="s">
        <v>668</v>
      </c>
      <c r="F1487" s="10">
        <v>0.76600000000000001</v>
      </c>
      <c r="G1487" s="8">
        <v>2867.9</v>
      </c>
      <c r="H1487">
        <v>8936</v>
      </c>
      <c r="I1487" s="8">
        <v>2812.73</v>
      </c>
      <c r="J1487" t="s">
        <v>1820</v>
      </c>
      <c r="K1487">
        <v>382</v>
      </c>
      <c r="L1487" t="s">
        <v>344</v>
      </c>
      <c r="M1487" s="4">
        <v>45243</v>
      </c>
      <c r="N1487" s="4">
        <v>45245</v>
      </c>
      <c r="O1487" s="8">
        <v>0</v>
      </c>
      <c r="P1487" s="8">
        <v>2812.76</v>
      </c>
      <c r="Q1487" s="8">
        <f>Table1[[#This Row],[material_cost]]+Table1[[#This Row],[freight_cost]]</f>
        <v>2812.76</v>
      </c>
      <c r="R1487" t="s">
        <v>19</v>
      </c>
      <c r="S1487" t="s">
        <v>661</v>
      </c>
      <c r="T1487">
        <v>1</v>
      </c>
      <c r="U1487" s="9">
        <v>5200</v>
      </c>
      <c r="V1487">
        <v>7.875</v>
      </c>
      <c r="W1487">
        <v>7</v>
      </c>
      <c r="X1487">
        <v>4.875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s="8">
        <v>3744</v>
      </c>
    </row>
    <row r="1488" spans="1:33" x14ac:dyDescent="0.3">
      <c r="A1488" t="s">
        <v>530</v>
      </c>
      <c r="B1488" t="s">
        <v>1821</v>
      </c>
      <c r="C1488" s="4">
        <v>45237</v>
      </c>
      <c r="D1488">
        <v>613</v>
      </c>
      <c r="E1488" t="s">
        <v>656</v>
      </c>
      <c r="F1488" s="10">
        <v>0.70899999999999996</v>
      </c>
      <c r="G1488" s="8">
        <v>4764.4799999999996</v>
      </c>
      <c r="H1488" t="s">
        <v>1064</v>
      </c>
      <c r="I1488" s="8">
        <v>4790.66</v>
      </c>
      <c r="J1488" t="s">
        <v>1065</v>
      </c>
      <c r="K1488">
        <v>194</v>
      </c>
      <c r="L1488" t="s">
        <v>752</v>
      </c>
      <c r="M1488" s="4">
        <v>45244</v>
      </c>
      <c r="N1488" s="4">
        <v>45244</v>
      </c>
      <c r="O1488" s="8">
        <v>33.78</v>
      </c>
      <c r="P1488" s="8">
        <v>4790.68</v>
      </c>
      <c r="Q1488" s="8">
        <f>Table1[[#This Row],[material_cost]]+Table1[[#This Row],[freight_cost]]</f>
        <v>4824.46</v>
      </c>
      <c r="R1488" t="s">
        <v>660</v>
      </c>
      <c r="S1488" t="s">
        <v>661</v>
      </c>
      <c r="T1488">
        <v>1</v>
      </c>
      <c r="U1488" s="9">
        <v>10000</v>
      </c>
      <c r="V1488">
        <v>8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s="8">
        <v>6720</v>
      </c>
    </row>
    <row r="1489" spans="1:33" x14ac:dyDescent="0.3">
      <c r="A1489" t="s">
        <v>530</v>
      </c>
      <c r="B1489" t="s">
        <v>1822</v>
      </c>
      <c r="C1489" s="4">
        <v>45237</v>
      </c>
      <c r="D1489">
        <v>343</v>
      </c>
      <c r="E1489" t="s">
        <v>687</v>
      </c>
      <c r="F1489" s="10">
        <v>0.25</v>
      </c>
      <c r="G1489" s="8">
        <v>2411.25</v>
      </c>
      <c r="H1489" t="s">
        <v>897</v>
      </c>
      <c r="I1489" s="8">
        <v>2419.0500000000002</v>
      </c>
      <c r="J1489" t="s">
        <v>898</v>
      </c>
      <c r="K1489">
        <v>278</v>
      </c>
      <c r="L1489" t="s">
        <v>38</v>
      </c>
      <c r="M1489" s="4">
        <v>45245</v>
      </c>
      <c r="N1489" s="4">
        <v>45246</v>
      </c>
      <c r="O1489" s="8">
        <v>0</v>
      </c>
      <c r="P1489" s="8">
        <v>2419.0500000000002</v>
      </c>
      <c r="Q1489" s="8">
        <f>Table1[[#This Row],[material_cost]]+Table1[[#This Row],[freight_cost]]</f>
        <v>2419.0500000000002</v>
      </c>
      <c r="R1489" t="s">
        <v>690</v>
      </c>
      <c r="S1489" t="s">
        <v>661</v>
      </c>
      <c r="T1489">
        <v>1</v>
      </c>
      <c r="U1489" s="9">
        <v>10000</v>
      </c>
      <c r="V1489">
        <v>10.875</v>
      </c>
      <c r="W1489">
        <v>5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s="8">
        <v>6525</v>
      </c>
    </row>
    <row r="1490" spans="1:33" x14ac:dyDescent="0.3">
      <c r="A1490" t="s">
        <v>530</v>
      </c>
      <c r="B1490" t="s">
        <v>1822</v>
      </c>
      <c r="C1490" s="4">
        <v>45237</v>
      </c>
      <c r="D1490">
        <v>343</v>
      </c>
      <c r="E1490" t="s">
        <v>687</v>
      </c>
      <c r="F1490" s="10">
        <v>0.25</v>
      </c>
      <c r="G1490" s="8">
        <v>2411.25</v>
      </c>
      <c r="H1490" t="s">
        <v>897</v>
      </c>
      <c r="I1490" s="8">
        <v>2419.0500000000002</v>
      </c>
      <c r="J1490" t="s">
        <v>898</v>
      </c>
      <c r="K1490">
        <v>278</v>
      </c>
      <c r="L1490" t="s">
        <v>38</v>
      </c>
      <c r="M1490" s="4">
        <v>45245</v>
      </c>
      <c r="N1490" s="4">
        <v>45246</v>
      </c>
      <c r="O1490" s="8">
        <v>0</v>
      </c>
      <c r="P1490" s="8">
        <v>2419.0500000000002</v>
      </c>
      <c r="Q1490" s="8">
        <f>Table1[[#This Row],[material_cost]]+Table1[[#This Row],[freight_cost]]</f>
        <v>2419.0500000000002</v>
      </c>
      <c r="R1490" t="s">
        <v>690</v>
      </c>
      <c r="S1490" t="s">
        <v>661</v>
      </c>
      <c r="T1490">
        <v>2</v>
      </c>
      <c r="U1490" s="9">
        <v>10000</v>
      </c>
      <c r="V1490">
        <v>13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s="8">
        <v>3120</v>
      </c>
    </row>
    <row r="1491" spans="1:33" x14ac:dyDescent="0.3">
      <c r="A1491" t="s">
        <v>530</v>
      </c>
      <c r="B1491" t="s">
        <v>1823</v>
      </c>
      <c r="C1491" s="4">
        <v>45237</v>
      </c>
      <c r="D1491">
        <v>613</v>
      </c>
      <c r="E1491" t="s">
        <v>656</v>
      </c>
      <c r="F1491" s="10">
        <v>0.32700000000000001</v>
      </c>
      <c r="G1491" s="8">
        <v>2040.48</v>
      </c>
      <c r="H1491" t="s">
        <v>961</v>
      </c>
      <c r="I1491" s="8">
        <v>2040.68</v>
      </c>
      <c r="J1491" t="s">
        <v>1016</v>
      </c>
      <c r="K1491">
        <v>90</v>
      </c>
      <c r="L1491" t="s">
        <v>963</v>
      </c>
      <c r="M1491" s="4">
        <v>45244</v>
      </c>
      <c r="N1491" s="4">
        <v>45244</v>
      </c>
      <c r="O1491" s="8">
        <v>31.2</v>
      </c>
      <c r="P1491" s="8">
        <v>2040.69</v>
      </c>
      <c r="Q1491" s="8">
        <f>Table1[[#This Row],[material_cost]]+Table1[[#This Row],[freight_cost]]</f>
        <v>2071.89</v>
      </c>
      <c r="R1491" t="s">
        <v>660</v>
      </c>
      <c r="S1491" t="s">
        <v>661</v>
      </c>
      <c r="T1491">
        <v>1</v>
      </c>
      <c r="U1491" s="9">
        <v>10000</v>
      </c>
      <c r="V1491">
        <v>13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s="8">
        <v>6240</v>
      </c>
    </row>
    <row r="1492" spans="1:33" x14ac:dyDescent="0.3">
      <c r="A1492" t="s">
        <v>530</v>
      </c>
      <c r="B1492" t="s">
        <v>1824</v>
      </c>
      <c r="C1492" s="4">
        <v>45237</v>
      </c>
      <c r="D1492">
        <v>1066</v>
      </c>
      <c r="E1492" t="s">
        <v>671</v>
      </c>
      <c r="F1492" s="10">
        <v>4.4999999999999998E-2</v>
      </c>
      <c r="G1492" s="8">
        <v>603.45000000000005</v>
      </c>
      <c r="H1492" t="s">
        <v>723</v>
      </c>
      <c r="I1492" s="8">
        <v>603.45000000000005</v>
      </c>
      <c r="J1492" t="s">
        <v>724</v>
      </c>
      <c r="K1492">
        <v>296</v>
      </c>
      <c r="M1492" s="4">
        <v>45243</v>
      </c>
      <c r="N1492" s="4">
        <v>45243</v>
      </c>
      <c r="O1492" s="8">
        <v>0</v>
      </c>
      <c r="P1492" s="8">
        <v>603.45000000000005</v>
      </c>
      <c r="Q1492" s="8">
        <f>Table1[[#This Row],[material_cost]]+Table1[[#This Row],[freight_cost]]</f>
        <v>603.45000000000005</v>
      </c>
      <c r="R1492" t="s">
        <v>673</v>
      </c>
      <c r="S1492" t="s">
        <v>661</v>
      </c>
      <c r="T1492">
        <v>2</v>
      </c>
      <c r="U1492" s="9">
        <v>10000</v>
      </c>
      <c r="V1492">
        <v>12</v>
      </c>
      <c r="W1492">
        <v>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s="8">
        <v>5760</v>
      </c>
    </row>
    <row r="1493" spans="1:33" x14ac:dyDescent="0.3">
      <c r="A1493" t="s">
        <v>530</v>
      </c>
      <c r="B1493" t="s">
        <v>1824</v>
      </c>
      <c r="C1493" s="4">
        <v>45237</v>
      </c>
      <c r="D1493">
        <v>1066</v>
      </c>
      <c r="E1493" t="s">
        <v>671</v>
      </c>
      <c r="F1493" s="10">
        <v>4.4999999999999998E-2</v>
      </c>
      <c r="G1493" s="8">
        <v>603.45000000000005</v>
      </c>
      <c r="H1493" t="s">
        <v>723</v>
      </c>
      <c r="I1493" s="8">
        <v>603.45000000000005</v>
      </c>
      <c r="J1493" t="s">
        <v>724</v>
      </c>
      <c r="K1493">
        <v>296</v>
      </c>
      <c r="M1493" s="4">
        <v>45243</v>
      </c>
      <c r="N1493" s="4">
        <v>45243</v>
      </c>
      <c r="O1493" s="8">
        <v>0</v>
      </c>
      <c r="P1493" s="8">
        <v>603.45000000000005</v>
      </c>
      <c r="Q1493" s="8">
        <f>Table1[[#This Row],[material_cost]]+Table1[[#This Row],[freight_cost]]</f>
        <v>603.45000000000005</v>
      </c>
      <c r="R1493" t="s">
        <v>673</v>
      </c>
      <c r="S1493" t="s">
        <v>661</v>
      </c>
      <c r="T1493">
        <v>1</v>
      </c>
      <c r="U1493" s="9">
        <v>10000</v>
      </c>
      <c r="V1493">
        <v>12.75</v>
      </c>
      <c r="W1493">
        <v>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s="8">
        <v>7650</v>
      </c>
    </row>
    <row r="1494" spans="1:33" x14ac:dyDescent="0.3">
      <c r="A1494" t="s">
        <v>530</v>
      </c>
      <c r="B1494" t="s">
        <v>1825</v>
      </c>
      <c r="C1494" s="4">
        <v>45238</v>
      </c>
      <c r="D1494">
        <v>613</v>
      </c>
      <c r="E1494" t="s">
        <v>656</v>
      </c>
      <c r="F1494" s="10">
        <v>0.42499999999999999</v>
      </c>
      <c r="G1494" s="8">
        <v>1415.25</v>
      </c>
      <c r="H1494" t="s">
        <v>816</v>
      </c>
      <c r="I1494" s="8">
        <v>1411.76</v>
      </c>
      <c r="J1494" t="s">
        <v>817</v>
      </c>
      <c r="K1494">
        <v>174</v>
      </c>
      <c r="L1494" t="s">
        <v>756</v>
      </c>
      <c r="M1494" s="4">
        <v>45245</v>
      </c>
      <c r="N1494" s="4">
        <v>45245</v>
      </c>
      <c r="O1494" s="8">
        <v>16.61</v>
      </c>
      <c r="P1494" s="8">
        <v>1510.76</v>
      </c>
      <c r="Q1494" s="8">
        <f>Table1[[#This Row],[material_cost]]+Table1[[#This Row],[freight_cost]]</f>
        <v>1527.37</v>
      </c>
      <c r="R1494" t="s">
        <v>660</v>
      </c>
      <c r="S1494" t="s">
        <v>661</v>
      </c>
      <c r="T1494">
        <v>1</v>
      </c>
      <c r="U1494" s="9">
        <v>10000</v>
      </c>
      <c r="V1494">
        <v>9.25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s="8">
        <v>3330</v>
      </c>
    </row>
    <row r="1495" spans="1:33" x14ac:dyDescent="0.3">
      <c r="A1495" t="s">
        <v>530</v>
      </c>
      <c r="B1495" t="s">
        <v>1826</v>
      </c>
      <c r="C1495" s="4">
        <v>45238</v>
      </c>
      <c r="D1495">
        <v>343</v>
      </c>
      <c r="E1495" t="s">
        <v>687</v>
      </c>
      <c r="F1495" s="10">
        <v>0.5</v>
      </c>
      <c r="G1495" s="8">
        <v>2070</v>
      </c>
      <c r="H1495" t="s">
        <v>897</v>
      </c>
      <c r="I1495" s="8">
        <v>2070</v>
      </c>
      <c r="J1495" t="s">
        <v>933</v>
      </c>
      <c r="K1495">
        <v>278</v>
      </c>
      <c r="L1495" t="s">
        <v>38</v>
      </c>
      <c r="M1495" s="4">
        <v>45244</v>
      </c>
      <c r="N1495" s="4">
        <v>45244</v>
      </c>
      <c r="O1495" s="8">
        <v>0</v>
      </c>
      <c r="P1495" s="8">
        <v>2070</v>
      </c>
      <c r="Q1495" s="8">
        <f>Table1[[#This Row],[material_cost]]+Table1[[#This Row],[freight_cost]]</f>
        <v>2070</v>
      </c>
      <c r="R1495" t="s">
        <v>690</v>
      </c>
      <c r="S1495" t="s">
        <v>661</v>
      </c>
      <c r="T1495">
        <v>1</v>
      </c>
      <c r="U1495" s="9">
        <v>10000</v>
      </c>
      <c r="V1495">
        <v>11.5</v>
      </c>
      <c r="W1495">
        <v>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s="8">
        <v>4140</v>
      </c>
    </row>
    <row r="1496" spans="1:33" x14ac:dyDescent="0.3">
      <c r="A1496" t="s">
        <v>530</v>
      </c>
      <c r="B1496" t="s">
        <v>1827</v>
      </c>
      <c r="C1496" s="4">
        <v>45238</v>
      </c>
      <c r="D1496">
        <v>613</v>
      </c>
      <c r="E1496" t="s">
        <v>656</v>
      </c>
      <c r="F1496" s="10">
        <v>0.159</v>
      </c>
      <c r="G1496" s="8">
        <v>815.67</v>
      </c>
      <c r="H1496" t="s">
        <v>1223</v>
      </c>
      <c r="I1496" s="8">
        <v>815.67</v>
      </c>
      <c r="J1496" t="s">
        <v>1224</v>
      </c>
      <c r="K1496">
        <v>25</v>
      </c>
      <c r="L1496" t="s">
        <v>752</v>
      </c>
      <c r="M1496" s="4">
        <v>45244</v>
      </c>
      <c r="N1496" s="4">
        <v>45244</v>
      </c>
      <c r="O1496" s="8">
        <v>12.824999999999999</v>
      </c>
      <c r="P1496" s="8">
        <v>815.67</v>
      </c>
      <c r="Q1496" s="8">
        <f>Table1[[#This Row],[material_cost]]+Table1[[#This Row],[freight_cost]]</f>
        <v>828.495</v>
      </c>
      <c r="R1496" t="s">
        <v>660</v>
      </c>
      <c r="S1496" t="s">
        <v>661</v>
      </c>
      <c r="T1496">
        <v>2</v>
      </c>
      <c r="U1496" s="9">
        <v>10000</v>
      </c>
      <c r="V1496">
        <v>7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s="8">
        <v>2520</v>
      </c>
    </row>
    <row r="1497" spans="1:33" x14ac:dyDescent="0.3">
      <c r="A1497" t="s">
        <v>530</v>
      </c>
      <c r="B1497" t="s">
        <v>1827</v>
      </c>
      <c r="C1497" s="4">
        <v>45238</v>
      </c>
      <c r="D1497">
        <v>613</v>
      </c>
      <c r="E1497" t="s">
        <v>656</v>
      </c>
      <c r="F1497" s="10">
        <v>0.159</v>
      </c>
      <c r="G1497" s="8">
        <v>815.67</v>
      </c>
      <c r="H1497" t="s">
        <v>1223</v>
      </c>
      <c r="I1497" s="8">
        <v>815.67</v>
      </c>
      <c r="J1497" t="s">
        <v>1224</v>
      </c>
      <c r="K1497">
        <v>25</v>
      </c>
      <c r="L1497" t="s">
        <v>752</v>
      </c>
      <c r="M1497" s="4">
        <v>45244</v>
      </c>
      <c r="N1497" s="4">
        <v>45244</v>
      </c>
      <c r="O1497" s="8">
        <v>12.824999999999999</v>
      </c>
      <c r="P1497" s="8">
        <v>815.67</v>
      </c>
      <c r="Q1497" s="8">
        <f>Table1[[#This Row],[material_cost]]+Table1[[#This Row],[freight_cost]]</f>
        <v>828.495</v>
      </c>
      <c r="R1497" t="s">
        <v>660</v>
      </c>
      <c r="S1497" t="s">
        <v>661</v>
      </c>
      <c r="T1497">
        <v>1</v>
      </c>
      <c r="U1497" s="9">
        <v>10000</v>
      </c>
      <c r="V1497">
        <v>10.875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s="8">
        <v>2610</v>
      </c>
    </row>
    <row r="1498" spans="1:33" x14ac:dyDescent="0.3">
      <c r="A1498" t="s">
        <v>530</v>
      </c>
      <c r="B1498" t="s">
        <v>1828</v>
      </c>
      <c r="C1498" s="4">
        <v>45239</v>
      </c>
      <c r="D1498">
        <v>613</v>
      </c>
      <c r="E1498" t="s">
        <v>656</v>
      </c>
      <c r="F1498" s="10">
        <v>0.64200000000000002</v>
      </c>
      <c r="G1498" s="8">
        <v>462.24</v>
      </c>
      <c r="H1498" t="s">
        <v>1829</v>
      </c>
      <c r="I1498" s="8">
        <v>457.62</v>
      </c>
      <c r="J1498" t="s">
        <v>1830</v>
      </c>
      <c r="K1498">
        <v>107</v>
      </c>
      <c r="L1498" t="s">
        <v>883</v>
      </c>
      <c r="M1498" s="4">
        <v>45246</v>
      </c>
      <c r="N1498" s="4">
        <v>45246</v>
      </c>
      <c r="O1498" s="8">
        <v>3.56</v>
      </c>
      <c r="P1498" s="8">
        <v>556.62</v>
      </c>
      <c r="Q1498" s="8">
        <f>Table1[[#This Row],[material_cost]]+Table1[[#This Row],[freight_cost]]</f>
        <v>560.17999999999995</v>
      </c>
      <c r="R1498" t="s">
        <v>660</v>
      </c>
      <c r="S1498" t="s">
        <v>661</v>
      </c>
      <c r="T1498">
        <v>1</v>
      </c>
      <c r="U1498" s="9">
        <v>5000</v>
      </c>
      <c r="V1498">
        <v>6</v>
      </c>
      <c r="W1498">
        <v>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s="8">
        <v>720</v>
      </c>
    </row>
    <row r="1499" spans="1:33" x14ac:dyDescent="0.3">
      <c r="A1499" t="s">
        <v>530</v>
      </c>
      <c r="B1499" t="s">
        <v>1831</v>
      </c>
      <c r="C1499" s="4">
        <v>45239</v>
      </c>
      <c r="D1499">
        <v>675</v>
      </c>
      <c r="E1499" t="s">
        <v>758</v>
      </c>
      <c r="F1499" s="10">
        <v>1.085</v>
      </c>
      <c r="G1499" s="8">
        <v>3189.9</v>
      </c>
      <c r="H1499">
        <v>49238</v>
      </c>
      <c r="I1499" s="8">
        <v>3185.93</v>
      </c>
      <c r="J1499" t="s">
        <v>1427</v>
      </c>
      <c r="K1499">
        <v>109</v>
      </c>
      <c r="L1499" t="s">
        <v>1428</v>
      </c>
      <c r="M1499" s="4">
        <v>45244</v>
      </c>
      <c r="N1499" s="4">
        <v>45245</v>
      </c>
      <c r="O1499" s="8">
        <v>103.36</v>
      </c>
      <c r="P1499" s="8">
        <v>3185.91</v>
      </c>
      <c r="Q1499" s="8">
        <f>Table1[[#This Row],[material_cost]]+Table1[[#This Row],[freight_cost]]</f>
        <v>3289.27</v>
      </c>
      <c r="R1499" t="s">
        <v>761</v>
      </c>
      <c r="S1499" t="s">
        <v>661</v>
      </c>
      <c r="T1499">
        <v>1</v>
      </c>
      <c r="U1499" s="9">
        <v>5000</v>
      </c>
      <c r="V1499">
        <v>6.125</v>
      </c>
      <c r="W1499">
        <v>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s="8">
        <v>2940</v>
      </c>
    </row>
    <row r="1500" spans="1:33" x14ac:dyDescent="0.3">
      <c r="A1500" t="s">
        <v>530</v>
      </c>
      <c r="B1500" t="s">
        <v>1832</v>
      </c>
      <c r="C1500" s="4">
        <v>45239</v>
      </c>
      <c r="D1500">
        <v>327</v>
      </c>
      <c r="E1500" t="s">
        <v>668</v>
      </c>
      <c r="F1500" s="10">
        <v>0.4</v>
      </c>
      <c r="G1500" s="8">
        <v>852</v>
      </c>
      <c r="H1500">
        <v>54312</v>
      </c>
      <c r="I1500" s="8">
        <v>833.9</v>
      </c>
      <c r="J1500" t="s">
        <v>1041</v>
      </c>
      <c r="K1500">
        <v>123</v>
      </c>
      <c r="L1500" t="s">
        <v>1115</v>
      </c>
      <c r="M1500" s="4">
        <v>45245</v>
      </c>
      <c r="N1500" s="4">
        <v>45245</v>
      </c>
      <c r="O1500" s="8">
        <v>0</v>
      </c>
      <c r="P1500" s="8">
        <v>833.9</v>
      </c>
      <c r="Q1500" s="8">
        <f>Table1[[#This Row],[material_cost]]+Table1[[#This Row],[freight_cost]]</f>
        <v>833.9</v>
      </c>
      <c r="R1500" t="s">
        <v>19</v>
      </c>
      <c r="S1500" t="s">
        <v>661</v>
      </c>
      <c r="T1500">
        <v>1</v>
      </c>
      <c r="U1500" s="9">
        <v>10000</v>
      </c>
      <c r="V1500">
        <v>8.875</v>
      </c>
      <c r="W1500">
        <v>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s="8">
        <v>2130</v>
      </c>
    </row>
    <row r="1501" spans="1:33" x14ac:dyDescent="0.3">
      <c r="A1501" t="s">
        <v>530</v>
      </c>
      <c r="B1501" t="s">
        <v>1833</v>
      </c>
      <c r="C1501" s="4">
        <v>45240</v>
      </c>
      <c r="D1501">
        <v>613</v>
      </c>
      <c r="E1501" t="s">
        <v>656</v>
      </c>
      <c r="F1501" s="10">
        <v>0.44900000000000001</v>
      </c>
      <c r="G1501" s="8">
        <v>1077.5999999999999</v>
      </c>
      <c r="H1501" t="s">
        <v>804</v>
      </c>
      <c r="I1501" s="8">
        <v>1082.56</v>
      </c>
      <c r="J1501" t="s">
        <v>805</v>
      </c>
      <c r="K1501">
        <v>100</v>
      </c>
      <c r="L1501" t="s">
        <v>806</v>
      </c>
      <c r="M1501" s="4">
        <v>45246</v>
      </c>
      <c r="O1501" s="8">
        <v>12.06</v>
      </c>
      <c r="P1501" s="8">
        <v>1181.56</v>
      </c>
      <c r="Q1501" s="8">
        <f>Table1[[#This Row],[material_cost]]+Table1[[#This Row],[freight_cost]]</f>
        <v>1193.6199999999999</v>
      </c>
      <c r="R1501" t="s">
        <v>660</v>
      </c>
      <c r="S1501" t="s">
        <v>661</v>
      </c>
      <c r="T1501">
        <v>1</v>
      </c>
      <c r="U1501" s="9">
        <v>10000</v>
      </c>
      <c r="V1501">
        <v>10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s="8">
        <v>2400</v>
      </c>
    </row>
    <row r="1502" spans="1:33" x14ac:dyDescent="0.3">
      <c r="A1502" t="s">
        <v>530</v>
      </c>
      <c r="B1502" t="s">
        <v>1834</v>
      </c>
      <c r="C1502" s="4">
        <v>45240</v>
      </c>
      <c r="D1502">
        <v>327</v>
      </c>
      <c r="E1502" t="s">
        <v>668</v>
      </c>
      <c r="F1502" s="10">
        <v>0.19450000000000001</v>
      </c>
      <c r="G1502" s="8">
        <v>3369.7150000000001</v>
      </c>
      <c r="H1502" t="s">
        <v>39</v>
      </c>
      <c r="I1502" s="8">
        <v>3572.0450000000001</v>
      </c>
      <c r="J1502" t="s">
        <v>685</v>
      </c>
      <c r="K1502">
        <v>257</v>
      </c>
      <c r="L1502" t="s">
        <v>1728</v>
      </c>
      <c r="M1502" s="4">
        <v>45246</v>
      </c>
      <c r="N1502" s="4">
        <v>45246</v>
      </c>
      <c r="O1502" s="8">
        <v>0</v>
      </c>
      <c r="P1502" s="8">
        <v>3654.68</v>
      </c>
      <c r="Q1502" s="8">
        <f>Table1[[#This Row],[material_cost]]+Table1[[#This Row],[freight_cost]]</f>
        <v>3654.68</v>
      </c>
      <c r="R1502" t="s">
        <v>19</v>
      </c>
      <c r="S1502" t="s">
        <v>661</v>
      </c>
      <c r="T1502">
        <v>2</v>
      </c>
      <c r="U1502" s="9">
        <v>10000</v>
      </c>
      <c r="V1502">
        <v>11.875</v>
      </c>
      <c r="W1502">
        <v>3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8">
        <v>4275</v>
      </c>
    </row>
    <row r="1503" spans="1:33" x14ac:dyDescent="0.3">
      <c r="A1503" t="s">
        <v>530</v>
      </c>
      <c r="B1503" t="s">
        <v>1834</v>
      </c>
      <c r="C1503" s="4">
        <v>45240</v>
      </c>
      <c r="D1503">
        <v>327</v>
      </c>
      <c r="E1503" t="s">
        <v>668</v>
      </c>
      <c r="F1503" s="10">
        <v>0.19450000000000001</v>
      </c>
      <c r="G1503" s="8">
        <v>3369.7150000000001</v>
      </c>
      <c r="H1503" t="s">
        <v>39</v>
      </c>
      <c r="I1503" s="8">
        <v>3572.0450000000001</v>
      </c>
      <c r="J1503" t="s">
        <v>685</v>
      </c>
      <c r="K1503">
        <v>257</v>
      </c>
      <c r="L1503" t="s">
        <v>1728</v>
      </c>
      <c r="M1503" s="4">
        <v>45246</v>
      </c>
      <c r="N1503" s="4">
        <v>45246</v>
      </c>
      <c r="O1503" s="8">
        <v>0</v>
      </c>
      <c r="P1503" s="8">
        <v>3654.68</v>
      </c>
      <c r="Q1503" s="8">
        <f>Table1[[#This Row],[material_cost]]+Table1[[#This Row],[freight_cost]]</f>
        <v>3654.68</v>
      </c>
      <c r="R1503" t="s">
        <v>19</v>
      </c>
      <c r="S1503" t="s">
        <v>661</v>
      </c>
      <c r="T1503">
        <v>1</v>
      </c>
      <c r="U1503" s="9">
        <v>10000</v>
      </c>
      <c r="V1503">
        <v>10.875</v>
      </c>
      <c r="W1503">
        <v>10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s="8">
        <v>13050</v>
      </c>
    </row>
    <row r="1504" spans="1:33" x14ac:dyDescent="0.3">
      <c r="A1504" t="s">
        <v>530</v>
      </c>
      <c r="B1504" t="s">
        <v>1835</v>
      </c>
      <c r="C1504" s="4">
        <v>45240</v>
      </c>
      <c r="D1504">
        <v>1066</v>
      </c>
      <c r="E1504" t="s">
        <v>671</v>
      </c>
      <c r="F1504" s="10">
        <v>0.14000000000000001</v>
      </c>
      <c r="G1504" s="8">
        <v>1785</v>
      </c>
      <c r="H1504" t="s">
        <v>742</v>
      </c>
      <c r="I1504" s="8">
        <v>1785</v>
      </c>
      <c r="J1504" t="s">
        <v>840</v>
      </c>
      <c r="K1504">
        <v>133</v>
      </c>
      <c r="L1504" t="s">
        <v>528</v>
      </c>
      <c r="M1504" s="4">
        <v>45246</v>
      </c>
      <c r="O1504" s="8">
        <v>0</v>
      </c>
      <c r="P1504" s="8">
        <v>1785.05</v>
      </c>
      <c r="Q1504" s="8">
        <f>Table1[[#This Row],[material_cost]]+Table1[[#This Row],[freight_cost]]</f>
        <v>1785.05</v>
      </c>
      <c r="R1504" t="s">
        <v>673</v>
      </c>
      <c r="S1504" t="s">
        <v>661</v>
      </c>
      <c r="T1504">
        <v>1</v>
      </c>
      <c r="U1504" s="9">
        <v>10000</v>
      </c>
      <c r="V1504">
        <v>10.625</v>
      </c>
      <c r="W1504">
        <v>10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s="8">
        <v>12750</v>
      </c>
    </row>
    <row r="1505" spans="1:33" x14ac:dyDescent="0.3">
      <c r="A1505" t="s">
        <v>530</v>
      </c>
      <c r="B1505" t="s">
        <v>1836</v>
      </c>
      <c r="C1505" s="4">
        <v>45240</v>
      </c>
      <c r="D1505">
        <v>343</v>
      </c>
      <c r="E1505" t="s">
        <v>687</v>
      </c>
      <c r="F1505" s="10">
        <v>0.25</v>
      </c>
      <c r="G1505" s="8">
        <v>3322.5</v>
      </c>
      <c r="H1505" t="s">
        <v>897</v>
      </c>
      <c r="I1505" s="8">
        <v>3395.7849999999999</v>
      </c>
      <c r="J1505" t="s">
        <v>898</v>
      </c>
      <c r="K1505">
        <v>278</v>
      </c>
      <c r="L1505" t="s">
        <v>38</v>
      </c>
      <c r="M1505" s="4">
        <v>45245</v>
      </c>
      <c r="N1505" s="4">
        <v>45246</v>
      </c>
      <c r="O1505" s="8">
        <v>0</v>
      </c>
      <c r="P1505" s="8">
        <v>3395.78</v>
      </c>
      <c r="Q1505" s="8">
        <f>Table1[[#This Row],[material_cost]]+Table1[[#This Row],[freight_cost]]</f>
        <v>3395.78</v>
      </c>
      <c r="R1505" t="s">
        <v>690</v>
      </c>
      <c r="S1505" t="s">
        <v>661</v>
      </c>
      <c r="T1505">
        <v>1</v>
      </c>
      <c r="U1505" s="9">
        <v>10000</v>
      </c>
      <c r="V1505">
        <v>10.875</v>
      </c>
      <c r="W1505">
        <v>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s="8">
        <v>10440</v>
      </c>
    </row>
    <row r="1506" spans="1:33" x14ac:dyDescent="0.3">
      <c r="A1506" t="s">
        <v>530</v>
      </c>
      <c r="B1506" t="s">
        <v>1836</v>
      </c>
      <c r="C1506" s="4">
        <v>45240</v>
      </c>
      <c r="D1506">
        <v>343</v>
      </c>
      <c r="E1506" t="s">
        <v>687</v>
      </c>
      <c r="F1506" s="10">
        <v>0.25</v>
      </c>
      <c r="G1506" s="8">
        <v>3322.5</v>
      </c>
      <c r="H1506" t="s">
        <v>897</v>
      </c>
      <c r="I1506" s="8">
        <v>3395.7849999999999</v>
      </c>
      <c r="J1506" t="s">
        <v>898</v>
      </c>
      <c r="K1506">
        <v>278</v>
      </c>
      <c r="L1506" t="s">
        <v>38</v>
      </c>
      <c r="M1506" s="4">
        <v>45245</v>
      </c>
      <c r="N1506" s="4">
        <v>45246</v>
      </c>
      <c r="O1506" s="8">
        <v>0</v>
      </c>
      <c r="P1506" s="8">
        <v>3395.78</v>
      </c>
      <c r="Q1506" s="8">
        <f>Table1[[#This Row],[material_cost]]+Table1[[#This Row],[freight_cost]]</f>
        <v>3395.78</v>
      </c>
      <c r="R1506" t="s">
        <v>690</v>
      </c>
      <c r="S1506" t="s">
        <v>661</v>
      </c>
      <c r="T1506">
        <v>2</v>
      </c>
      <c r="U1506" s="9">
        <v>10000</v>
      </c>
      <c r="V1506">
        <v>11.875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s="8">
        <v>2850</v>
      </c>
    </row>
    <row r="1507" spans="1:33" x14ac:dyDescent="0.3">
      <c r="A1507" t="s">
        <v>530</v>
      </c>
      <c r="B1507" t="s">
        <v>1837</v>
      </c>
      <c r="C1507" s="4">
        <v>45240</v>
      </c>
      <c r="D1507">
        <v>613</v>
      </c>
      <c r="E1507" t="s">
        <v>656</v>
      </c>
      <c r="F1507" s="10">
        <v>0.109</v>
      </c>
      <c r="G1507" s="8">
        <v>2472.12</v>
      </c>
      <c r="H1507" t="s">
        <v>961</v>
      </c>
      <c r="I1507" s="8">
        <v>2478.5500000000002</v>
      </c>
      <c r="J1507" t="s">
        <v>998</v>
      </c>
      <c r="K1507">
        <v>90</v>
      </c>
      <c r="L1507" t="s">
        <v>963</v>
      </c>
      <c r="M1507" s="4">
        <v>45246</v>
      </c>
      <c r="N1507" s="4">
        <v>45246</v>
      </c>
      <c r="O1507" s="8">
        <v>37.896666666666597</v>
      </c>
      <c r="P1507" s="8">
        <v>2478.54</v>
      </c>
      <c r="Q1507" s="8">
        <f>Table1[[#This Row],[material_cost]]+Table1[[#This Row],[freight_cost]]</f>
        <v>2516.4366666666665</v>
      </c>
      <c r="R1507" t="s">
        <v>660</v>
      </c>
      <c r="S1507" t="s">
        <v>661</v>
      </c>
      <c r="T1507">
        <v>3</v>
      </c>
      <c r="U1507" s="9">
        <v>10000</v>
      </c>
      <c r="V1507">
        <v>12.375</v>
      </c>
      <c r="W1507">
        <v>6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s="8">
        <v>8910</v>
      </c>
    </row>
    <row r="1508" spans="1:33" x14ac:dyDescent="0.3">
      <c r="A1508" t="s">
        <v>530</v>
      </c>
      <c r="B1508" t="s">
        <v>1837</v>
      </c>
      <c r="C1508" s="4">
        <v>45240</v>
      </c>
      <c r="D1508">
        <v>613</v>
      </c>
      <c r="E1508" t="s">
        <v>656</v>
      </c>
      <c r="F1508" s="10">
        <v>0.109</v>
      </c>
      <c r="G1508" s="8">
        <v>2472.12</v>
      </c>
      <c r="H1508" t="s">
        <v>961</v>
      </c>
      <c r="I1508" s="8">
        <v>2478.5500000000002</v>
      </c>
      <c r="J1508" t="s">
        <v>998</v>
      </c>
      <c r="K1508">
        <v>90</v>
      </c>
      <c r="L1508" t="s">
        <v>963</v>
      </c>
      <c r="M1508" s="4">
        <v>45246</v>
      </c>
      <c r="N1508" s="4">
        <v>45246</v>
      </c>
      <c r="O1508" s="8">
        <v>37.896666666666597</v>
      </c>
      <c r="P1508" s="8">
        <v>2478.54</v>
      </c>
      <c r="Q1508" s="8">
        <f>Table1[[#This Row],[material_cost]]+Table1[[#This Row],[freight_cost]]</f>
        <v>2516.4366666666665</v>
      </c>
      <c r="R1508" t="s">
        <v>660</v>
      </c>
      <c r="S1508" t="s">
        <v>661</v>
      </c>
      <c r="T1508">
        <v>2</v>
      </c>
      <c r="U1508" s="9">
        <v>10000</v>
      </c>
      <c r="V1508">
        <v>13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s="8">
        <v>4680</v>
      </c>
    </row>
    <row r="1509" spans="1:33" x14ac:dyDescent="0.3">
      <c r="A1509" t="s">
        <v>530</v>
      </c>
      <c r="B1509" t="s">
        <v>1837</v>
      </c>
      <c r="C1509" s="4">
        <v>45240</v>
      </c>
      <c r="D1509">
        <v>613</v>
      </c>
      <c r="E1509" t="s">
        <v>656</v>
      </c>
      <c r="F1509" s="10">
        <v>0.109</v>
      </c>
      <c r="G1509" s="8">
        <v>2472.12</v>
      </c>
      <c r="H1509" t="s">
        <v>961</v>
      </c>
      <c r="I1509" s="8">
        <v>2478.5500000000002</v>
      </c>
      <c r="J1509" t="s">
        <v>998</v>
      </c>
      <c r="K1509">
        <v>90</v>
      </c>
      <c r="L1509" t="s">
        <v>963</v>
      </c>
      <c r="M1509" s="4">
        <v>45246</v>
      </c>
      <c r="N1509" s="4">
        <v>45246</v>
      </c>
      <c r="O1509" s="8">
        <v>37.896666666666597</v>
      </c>
      <c r="P1509" s="8">
        <v>2478.54</v>
      </c>
      <c r="Q1509" s="8">
        <f>Table1[[#This Row],[material_cost]]+Table1[[#This Row],[freight_cost]]</f>
        <v>2516.4366666666665</v>
      </c>
      <c r="R1509" t="s">
        <v>660</v>
      </c>
      <c r="S1509" t="s">
        <v>661</v>
      </c>
      <c r="T1509">
        <v>1</v>
      </c>
      <c r="U1509" s="9">
        <v>10000</v>
      </c>
      <c r="V1509">
        <v>12.625</v>
      </c>
      <c r="W1509">
        <v>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s="8">
        <v>9090</v>
      </c>
    </row>
    <row r="1510" spans="1:33" x14ac:dyDescent="0.3">
      <c r="A1510" t="s">
        <v>530</v>
      </c>
      <c r="B1510" t="s">
        <v>1838</v>
      </c>
      <c r="C1510" s="4">
        <v>45240</v>
      </c>
      <c r="D1510">
        <v>1066</v>
      </c>
      <c r="E1510" t="s">
        <v>671</v>
      </c>
      <c r="F1510" s="10">
        <v>4.4999999999999998E-2</v>
      </c>
      <c r="G1510" s="8">
        <v>801.9</v>
      </c>
      <c r="H1510" t="s">
        <v>723</v>
      </c>
      <c r="I1510" s="8">
        <v>801.9</v>
      </c>
      <c r="J1510" t="s">
        <v>724</v>
      </c>
      <c r="K1510">
        <v>296</v>
      </c>
      <c r="M1510" s="4">
        <v>45246</v>
      </c>
      <c r="O1510" s="8">
        <v>0</v>
      </c>
      <c r="P1510" s="8">
        <v>801.9</v>
      </c>
      <c r="Q1510" s="8">
        <f>Table1[[#This Row],[material_cost]]+Table1[[#This Row],[freight_cost]]</f>
        <v>801.9</v>
      </c>
      <c r="R1510" t="s">
        <v>673</v>
      </c>
      <c r="S1510" t="s">
        <v>661</v>
      </c>
      <c r="T1510">
        <v>2</v>
      </c>
      <c r="U1510" s="9">
        <v>10000</v>
      </c>
      <c r="V1510">
        <v>12</v>
      </c>
      <c r="W1510">
        <v>6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s="8">
        <v>8640</v>
      </c>
    </row>
    <row r="1511" spans="1:33" x14ac:dyDescent="0.3">
      <c r="A1511" t="s">
        <v>530</v>
      </c>
      <c r="B1511" t="s">
        <v>1838</v>
      </c>
      <c r="C1511" s="4">
        <v>45240</v>
      </c>
      <c r="D1511">
        <v>1066</v>
      </c>
      <c r="E1511" t="s">
        <v>671</v>
      </c>
      <c r="F1511" s="10">
        <v>4.4999999999999998E-2</v>
      </c>
      <c r="G1511" s="8">
        <v>801.9</v>
      </c>
      <c r="H1511" t="s">
        <v>723</v>
      </c>
      <c r="I1511" s="8">
        <v>801.9</v>
      </c>
      <c r="J1511" t="s">
        <v>724</v>
      </c>
      <c r="K1511">
        <v>296</v>
      </c>
      <c r="M1511" s="4">
        <v>45246</v>
      </c>
      <c r="O1511" s="8">
        <v>0</v>
      </c>
      <c r="P1511" s="8">
        <v>801.9</v>
      </c>
      <c r="Q1511" s="8">
        <f>Table1[[#This Row],[material_cost]]+Table1[[#This Row],[freight_cost]]</f>
        <v>801.9</v>
      </c>
      <c r="R1511" t="s">
        <v>673</v>
      </c>
      <c r="S1511" t="s">
        <v>661</v>
      </c>
      <c r="T1511">
        <v>1</v>
      </c>
      <c r="U1511" s="9">
        <v>10000</v>
      </c>
      <c r="V1511">
        <v>12.75</v>
      </c>
      <c r="W1511">
        <v>6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s="8">
        <v>9180</v>
      </c>
    </row>
    <row r="1512" spans="1:33" x14ac:dyDescent="0.3">
      <c r="A1512" t="s">
        <v>530</v>
      </c>
      <c r="B1512" t="s">
        <v>1839</v>
      </c>
      <c r="C1512" s="4">
        <v>45240</v>
      </c>
      <c r="D1512">
        <v>327</v>
      </c>
      <c r="E1512" t="s">
        <v>668</v>
      </c>
      <c r="F1512" s="10">
        <v>3.7080000000000002</v>
      </c>
      <c r="G1512" s="8">
        <v>4805.57</v>
      </c>
      <c r="H1512">
        <v>40900</v>
      </c>
      <c r="I1512" s="8">
        <v>5286.15</v>
      </c>
      <c r="J1512" t="s">
        <v>1068</v>
      </c>
      <c r="K1512">
        <v>36</v>
      </c>
      <c r="L1512" t="s">
        <v>1069</v>
      </c>
      <c r="M1512" s="4">
        <v>45246</v>
      </c>
      <c r="N1512" s="4">
        <v>45246</v>
      </c>
      <c r="O1512" s="8">
        <v>0</v>
      </c>
      <c r="P1512" s="8">
        <v>5286.12</v>
      </c>
      <c r="Q1512" s="8">
        <f>Table1[[#This Row],[material_cost]]+Table1[[#This Row],[freight_cost]]</f>
        <v>5286.12</v>
      </c>
      <c r="R1512" t="s">
        <v>19</v>
      </c>
      <c r="S1512" t="s">
        <v>661</v>
      </c>
      <c r="T1512">
        <v>1</v>
      </c>
      <c r="U1512" s="9">
        <v>2000</v>
      </c>
      <c r="V1512">
        <v>3.6</v>
      </c>
      <c r="W1512">
        <v>15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s="8">
        <v>1296</v>
      </c>
    </row>
    <row r="1513" spans="1:33" x14ac:dyDescent="0.3">
      <c r="A1513" t="s">
        <v>530</v>
      </c>
      <c r="B1513" t="s">
        <v>1840</v>
      </c>
      <c r="C1513" s="4">
        <v>45240</v>
      </c>
      <c r="D1513">
        <v>327</v>
      </c>
      <c r="E1513" t="s">
        <v>668</v>
      </c>
      <c r="F1513" s="10">
        <v>0.85199999999999998</v>
      </c>
      <c r="G1513" s="8">
        <v>460.08</v>
      </c>
      <c r="H1513">
        <v>54387</v>
      </c>
      <c r="I1513" s="8">
        <v>460.08</v>
      </c>
      <c r="J1513" t="s">
        <v>1311</v>
      </c>
      <c r="K1513">
        <v>65</v>
      </c>
      <c r="L1513" t="s">
        <v>87</v>
      </c>
      <c r="M1513" s="4">
        <v>45250</v>
      </c>
      <c r="N1513" s="4">
        <v>45250</v>
      </c>
      <c r="O1513" s="8">
        <v>0</v>
      </c>
      <c r="P1513" s="8">
        <v>460.08</v>
      </c>
      <c r="Q1513" s="8">
        <f>Table1[[#This Row],[material_cost]]+Table1[[#This Row],[freight_cost]]</f>
        <v>460.08</v>
      </c>
      <c r="R1513" t="s">
        <v>19</v>
      </c>
      <c r="S1513" t="s">
        <v>661</v>
      </c>
      <c r="T1513">
        <v>1</v>
      </c>
      <c r="U1513" s="9">
        <v>5000</v>
      </c>
      <c r="V1513">
        <v>3</v>
      </c>
      <c r="W1513">
        <v>3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s="8">
        <v>540</v>
      </c>
    </row>
    <row r="1514" spans="1:33" x14ac:dyDescent="0.3">
      <c r="A1514" t="s">
        <v>530</v>
      </c>
      <c r="B1514" t="s">
        <v>1841</v>
      </c>
      <c r="C1514" s="4">
        <v>45240</v>
      </c>
      <c r="D1514">
        <v>613</v>
      </c>
      <c r="E1514" t="s">
        <v>656</v>
      </c>
      <c r="F1514" s="10">
        <v>0.32700000000000001</v>
      </c>
      <c r="G1514" s="8">
        <v>706.32</v>
      </c>
      <c r="H1514" t="s">
        <v>961</v>
      </c>
      <c r="I1514" s="8">
        <v>705.19</v>
      </c>
      <c r="J1514" t="s">
        <v>1016</v>
      </c>
      <c r="K1514">
        <v>90</v>
      </c>
      <c r="L1514" t="s">
        <v>963</v>
      </c>
      <c r="M1514" s="4">
        <v>45246</v>
      </c>
      <c r="N1514" s="4">
        <v>45246</v>
      </c>
      <c r="O1514" s="8">
        <v>10.78</v>
      </c>
      <c r="P1514" s="8">
        <v>804.19</v>
      </c>
      <c r="Q1514" s="8">
        <f>Table1[[#This Row],[material_cost]]+Table1[[#This Row],[freight_cost]]</f>
        <v>814.97</v>
      </c>
      <c r="R1514" t="s">
        <v>660</v>
      </c>
      <c r="S1514" t="s">
        <v>661</v>
      </c>
      <c r="T1514">
        <v>1</v>
      </c>
      <c r="U1514" s="9">
        <v>10000</v>
      </c>
      <c r="V1514">
        <v>9</v>
      </c>
      <c r="W1514">
        <v>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s="8">
        <v>2160</v>
      </c>
    </row>
    <row r="1515" spans="1:33" x14ac:dyDescent="0.3">
      <c r="A1515" t="s">
        <v>530</v>
      </c>
      <c r="B1515" t="s">
        <v>1842</v>
      </c>
      <c r="C1515" s="4">
        <v>45243</v>
      </c>
      <c r="D1515">
        <v>613</v>
      </c>
      <c r="E1515" t="s">
        <v>656</v>
      </c>
      <c r="F1515" s="10">
        <v>0.38600000000000001</v>
      </c>
      <c r="G1515" s="8">
        <v>5645.25</v>
      </c>
      <c r="H1515" t="s">
        <v>1442</v>
      </c>
      <c r="I1515" s="8">
        <v>5696.71</v>
      </c>
      <c r="J1515" t="s">
        <v>811</v>
      </c>
      <c r="K1515">
        <v>257</v>
      </c>
      <c r="L1515" t="s">
        <v>1728</v>
      </c>
      <c r="M1515" s="4">
        <v>45250</v>
      </c>
      <c r="N1515" s="4">
        <v>45250</v>
      </c>
      <c r="O1515" s="8">
        <v>73.790000000000006</v>
      </c>
      <c r="P1515" s="8">
        <v>5696.72</v>
      </c>
      <c r="Q1515" s="8">
        <f>Table1[[#This Row],[material_cost]]+Table1[[#This Row],[freight_cost]]</f>
        <v>5770.51</v>
      </c>
      <c r="R1515" t="s">
        <v>660</v>
      </c>
      <c r="S1515" t="s">
        <v>661</v>
      </c>
      <c r="T1515">
        <v>1</v>
      </c>
      <c r="U1515" s="9">
        <v>10000</v>
      </c>
      <c r="V1515">
        <v>9.375</v>
      </c>
      <c r="W1515">
        <v>13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s="8">
        <v>14625</v>
      </c>
    </row>
    <row r="1516" spans="1:33" x14ac:dyDescent="0.3">
      <c r="A1516" t="s">
        <v>530</v>
      </c>
      <c r="B1516" t="s">
        <v>1843</v>
      </c>
      <c r="C1516" s="4">
        <v>45243</v>
      </c>
      <c r="D1516">
        <v>613</v>
      </c>
      <c r="E1516" t="s">
        <v>656</v>
      </c>
      <c r="F1516" s="10">
        <v>0.17633333333333301</v>
      </c>
      <c r="G1516" s="8">
        <v>2705.8366666666602</v>
      </c>
      <c r="H1516" t="s">
        <v>577</v>
      </c>
      <c r="I1516" s="8">
        <v>0</v>
      </c>
      <c r="J1516" t="s">
        <v>924</v>
      </c>
      <c r="K1516">
        <v>278</v>
      </c>
      <c r="L1516" t="s">
        <v>38</v>
      </c>
      <c r="M1516" s="4">
        <v>45244</v>
      </c>
      <c r="Q1516" s="8">
        <f>Table1[[#This Row],[material_cost]]+Table1[[#This Row],[freight_cost]]</f>
        <v>0</v>
      </c>
      <c r="R1516" t="s">
        <v>660</v>
      </c>
      <c r="S1516" t="s">
        <v>661</v>
      </c>
      <c r="T1516">
        <v>2</v>
      </c>
      <c r="U1516" s="9">
        <v>10000</v>
      </c>
      <c r="V1516">
        <v>11.5</v>
      </c>
      <c r="W1516">
        <v>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s="8">
        <v>4140</v>
      </c>
    </row>
    <row r="1517" spans="1:33" x14ac:dyDescent="0.3">
      <c r="A1517" t="s">
        <v>530</v>
      </c>
      <c r="B1517" t="s">
        <v>1843</v>
      </c>
      <c r="C1517" s="4">
        <v>45243</v>
      </c>
      <c r="D1517">
        <v>613</v>
      </c>
      <c r="E1517" t="s">
        <v>656</v>
      </c>
      <c r="F1517" s="10">
        <v>0.17633333333333301</v>
      </c>
      <c r="G1517" s="8">
        <v>2705.8366666666602</v>
      </c>
      <c r="H1517" t="s">
        <v>577</v>
      </c>
      <c r="I1517" s="8">
        <v>0</v>
      </c>
      <c r="J1517" t="s">
        <v>924</v>
      </c>
      <c r="K1517">
        <v>278</v>
      </c>
      <c r="L1517" t="s">
        <v>38</v>
      </c>
      <c r="M1517" s="4">
        <v>45244</v>
      </c>
      <c r="Q1517" s="8">
        <f>Table1[[#This Row],[material_cost]]+Table1[[#This Row],[freight_cost]]</f>
        <v>0</v>
      </c>
      <c r="R1517" t="s">
        <v>660</v>
      </c>
      <c r="S1517" t="s">
        <v>661</v>
      </c>
      <c r="T1517">
        <v>1</v>
      </c>
      <c r="U1517" s="9">
        <v>10000</v>
      </c>
      <c r="V1517">
        <v>10.875</v>
      </c>
      <c r="W1517">
        <v>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s="8">
        <v>6525</v>
      </c>
    </row>
    <row r="1518" spans="1:33" x14ac:dyDescent="0.3">
      <c r="A1518" t="s">
        <v>530</v>
      </c>
      <c r="B1518" t="s">
        <v>1843</v>
      </c>
      <c r="C1518" s="4">
        <v>45243</v>
      </c>
      <c r="D1518">
        <v>613</v>
      </c>
      <c r="E1518" t="s">
        <v>656</v>
      </c>
      <c r="F1518" s="10">
        <v>0.17633333333333301</v>
      </c>
      <c r="G1518" s="8">
        <v>2705.8366666666602</v>
      </c>
      <c r="H1518" t="s">
        <v>577</v>
      </c>
      <c r="I1518" s="8">
        <v>0</v>
      </c>
      <c r="J1518" t="s">
        <v>924</v>
      </c>
      <c r="K1518">
        <v>278</v>
      </c>
      <c r="L1518" t="s">
        <v>38</v>
      </c>
      <c r="M1518" s="4">
        <v>45244</v>
      </c>
      <c r="Q1518" s="8">
        <f>Table1[[#This Row],[material_cost]]+Table1[[#This Row],[freight_cost]]</f>
        <v>0</v>
      </c>
      <c r="R1518" t="s">
        <v>660</v>
      </c>
      <c r="S1518" t="s">
        <v>661</v>
      </c>
      <c r="T1518">
        <v>3</v>
      </c>
      <c r="U1518" s="9">
        <v>10000</v>
      </c>
      <c r="V1518">
        <v>13</v>
      </c>
      <c r="W1518">
        <v>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s="8">
        <v>4680</v>
      </c>
    </row>
    <row r="1519" spans="1:33" x14ac:dyDescent="0.3">
      <c r="A1519" t="s">
        <v>530</v>
      </c>
      <c r="B1519" t="s">
        <v>1844</v>
      </c>
      <c r="C1519" s="4">
        <v>45243</v>
      </c>
      <c r="D1519">
        <v>361</v>
      </c>
      <c r="E1519" t="s">
        <v>663</v>
      </c>
      <c r="F1519" s="10">
        <v>0.61070000000000002</v>
      </c>
      <c r="G1519" s="8">
        <v>2418.37</v>
      </c>
      <c r="H1519" t="s">
        <v>664</v>
      </c>
      <c r="I1519" s="8">
        <v>2442.5700000000002</v>
      </c>
      <c r="J1519" t="s">
        <v>665</v>
      </c>
      <c r="K1519">
        <v>361</v>
      </c>
      <c r="L1519">
        <v>102</v>
      </c>
      <c r="M1519" s="4">
        <v>45252</v>
      </c>
      <c r="N1519" s="4">
        <v>45254</v>
      </c>
      <c r="O1519" s="8">
        <v>28</v>
      </c>
      <c r="P1519" s="8">
        <v>2442.56</v>
      </c>
      <c r="Q1519" s="8">
        <f>Table1[[#This Row],[material_cost]]+Table1[[#This Row],[freight_cost]]</f>
        <v>2470.56</v>
      </c>
      <c r="R1519" t="s">
        <v>666</v>
      </c>
      <c r="S1519" t="s">
        <v>661</v>
      </c>
      <c r="T1519">
        <v>1</v>
      </c>
      <c r="U1519" s="9">
        <v>10000</v>
      </c>
      <c r="V1519">
        <v>11</v>
      </c>
      <c r="W1519">
        <v>3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s="8">
        <v>3960</v>
      </c>
    </row>
    <row r="1520" spans="1:33" x14ac:dyDescent="0.3">
      <c r="A1520" t="s">
        <v>530</v>
      </c>
      <c r="B1520" t="s">
        <v>1845</v>
      </c>
      <c r="C1520" s="4">
        <v>45243</v>
      </c>
      <c r="D1520">
        <v>361</v>
      </c>
      <c r="E1520" t="s">
        <v>663</v>
      </c>
      <c r="F1520" s="10">
        <v>0.189999999999999</v>
      </c>
      <c r="G1520" s="8">
        <v>1268.25</v>
      </c>
      <c r="H1520" t="s">
        <v>712</v>
      </c>
      <c r="I1520" s="8">
        <v>1287.2733333333299</v>
      </c>
      <c r="J1520" t="s">
        <v>1014</v>
      </c>
      <c r="K1520">
        <v>80</v>
      </c>
      <c r="L1520">
        <v>758</v>
      </c>
      <c r="M1520" s="4">
        <v>45252</v>
      </c>
      <c r="N1520" s="4">
        <v>45254</v>
      </c>
      <c r="O1520" s="8">
        <v>15.81</v>
      </c>
      <c r="P1520" s="8">
        <v>1287.2733333333299</v>
      </c>
      <c r="Q1520" s="8">
        <f>Table1[[#This Row],[material_cost]]+Table1[[#This Row],[freight_cost]]</f>
        <v>1303.0833333333298</v>
      </c>
      <c r="R1520" t="s">
        <v>666</v>
      </c>
      <c r="S1520" t="s">
        <v>661</v>
      </c>
      <c r="T1520">
        <v>1</v>
      </c>
      <c r="U1520" s="9">
        <v>10000</v>
      </c>
      <c r="V1520">
        <v>5.75</v>
      </c>
      <c r="W1520">
        <v>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s="8">
        <v>2070</v>
      </c>
    </row>
    <row r="1521" spans="1:33" x14ac:dyDescent="0.3">
      <c r="A1521" t="s">
        <v>530</v>
      </c>
      <c r="B1521" t="s">
        <v>1845</v>
      </c>
      <c r="C1521" s="4">
        <v>45243</v>
      </c>
      <c r="D1521">
        <v>361</v>
      </c>
      <c r="E1521" t="s">
        <v>663</v>
      </c>
      <c r="F1521" s="10">
        <v>0.189999999999999</v>
      </c>
      <c r="G1521" s="8">
        <v>1268.25</v>
      </c>
      <c r="H1521" t="s">
        <v>712</v>
      </c>
      <c r="I1521" s="8">
        <v>1287.2733333333299</v>
      </c>
      <c r="J1521" t="s">
        <v>1014</v>
      </c>
      <c r="K1521">
        <v>80</v>
      </c>
      <c r="L1521">
        <v>758</v>
      </c>
      <c r="M1521" s="4">
        <v>45252</v>
      </c>
      <c r="N1521" s="4">
        <v>45254</v>
      </c>
      <c r="O1521" s="8">
        <v>15.81</v>
      </c>
      <c r="P1521" s="8">
        <v>1287.2733333333299</v>
      </c>
      <c r="Q1521" s="8">
        <f>Table1[[#This Row],[material_cost]]+Table1[[#This Row],[freight_cost]]</f>
        <v>1303.0833333333298</v>
      </c>
      <c r="R1521" t="s">
        <v>666</v>
      </c>
      <c r="S1521" t="s">
        <v>661</v>
      </c>
      <c r="T1521">
        <v>3</v>
      </c>
      <c r="U1521" s="9">
        <v>10000</v>
      </c>
      <c r="V1521">
        <v>8.875</v>
      </c>
      <c r="W1521">
        <v>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s="8">
        <v>2130</v>
      </c>
    </row>
    <row r="1522" spans="1:33" x14ac:dyDescent="0.3">
      <c r="A1522" t="s">
        <v>530</v>
      </c>
      <c r="B1522" t="s">
        <v>1845</v>
      </c>
      <c r="C1522" s="4">
        <v>45243</v>
      </c>
      <c r="D1522">
        <v>361</v>
      </c>
      <c r="E1522" t="s">
        <v>663</v>
      </c>
      <c r="F1522" s="10">
        <v>0.189999999999999</v>
      </c>
      <c r="G1522" s="8">
        <v>1268.25</v>
      </c>
      <c r="H1522" t="s">
        <v>712</v>
      </c>
      <c r="I1522" s="8">
        <v>1287.2733333333299</v>
      </c>
      <c r="J1522" t="s">
        <v>1014</v>
      </c>
      <c r="K1522">
        <v>80</v>
      </c>
      <c r="L1522">
        <v>758</v>
      </c>
      <c r="M1522" s="4">
        <v>45252</v>
      </c>
      <c r="N1522" s="4">
        <v>45254</v>
      </c>
      <c r="O1522" s="8">
        <v>15.81</v>
      </c>
      <c r="P1522" s="8">
        <v>1287.2733333333299</v>
      </c>
      <c r="Q1522" s="8">
        <f>Table1[[#This Row],[material_cost]]+Table1[[#This Row],[freight_cost]]</f>
        <v>1303.0833333333298</v>
      </c>
      <c r="R1522" t="s">
        <v>666</v>
      </c>
      <c r="S1522" t="s">
        <v>661</v>
      </c>
      <c r="T1522">
        <v>2</v>
      </c>
      <c r="U1522" s="9">
        <v>10000</v>
      </c>
      <c r="V1522">
        <v>6.875</v>
      </c>
      <c r="W1522">
        <v>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s="8">
        <v>2475</v>
      </c>
    </row>
    <row r="1523" spans="1:33" x14ac:dyDescent="0.3">
      <c r="A1523" t="s">
        <v>530</v>
      </c>
      <c r="B1523" t="s">
        <v>1846</v>
      </c>
      <c r="C1523" s="4">
        <v>45244</v>
      </c>
      <c r="D1523">
        <v>327</v>
      </c>
      <c r="E1523" t="s">
        <v>668</v>
      </c>
      <c r="F1523" s="10">
        <v>0.39800000000000002</v>
      </c>
      <c r="G1523" s="8">
        <v>7790.85</v>
      </c>
      <c r="H1523" t="s">
        <v>39</v>
      </c>
      <c r="I1523" s="8">
        <v>7025.04</v>
      </c>
      <c r="J1523" t="s">
        <v>811</v>
      </c>
      <c r="K1523">
        <v>257</v>
      </c>
      <c r="L1523" t="s">
        <v>1728</v>
      </c>
      <c r="N1523" s="4">
        <v>45257</v>
      </c>
      <c r="O1523" s="8">
        <v>0</v>
      </c>
      <c r="P1523" s="8">
        <v>7025.01</v>
      </c>
      <c r="Q1523" s="8">
        <f>Table1[[#This Row],[material_cost]]+Table1[[#This Row],[freight_cost]]</f>
        <v>7025.01</v>
      </c>
      <c r="R1523" t="s">
        <v>19</v>
      </c>
      <c r="S1523" t="s">
        <v>661</v>
      </c>
      <c r="T1523">
        <v>1</v>
      </c>
      <c r="U1523" s="9">
        <v>10000</v>
      </c>
      <c r="V1523">
        <v>10.875</v>
      </c>
      <c r="W1523">
        <v>15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s="8">
        <v>19575</v>
      </c>
    </row>
    <row r="1524" spans="1:33" x14ac:dyDescent="0.3">
      <c r="A1524" t="s">
        <v>530</v>
      </c>
      <c r="B1524" t="s">
        <v>1847</v>
      </c>
      <c r="C1524" s="4">
        <v>45244</v>
      </c>
      <c r="D1524">
        <v>613</v>
      </c>
      <c r="E1524" t="s">
        <v>656</v>
      </c>
      <c r="F1524" s="10">
        <v>7.9500000000000001E-2</v>
      </c>
      <c r="G1524" s="8">
        <v>547.35749999999996</v>
      </c>
      <c r="H1524" t="s">
        <v>1223</v>
      </c>
      <c r="I1524" s="8">
        <v>549.79250000000002</v>
      </c>
      <c r="J1524" t="s">
        <v>1550</v>
      </c>
      <c r="K1524">
        <v>25</v>
      </c>
      <c r="L1524" t="s">
        <v>752</v>
      </c>
      <c r="M1524" s="4">
        <v>45250</v>
      </c>
      <c r="N1524" s="4">
        <v>45250</v>
      </c>
      <c r="O1524" s="8">
        <v>8.6449999999999996</v>
      </c>
      <c r="P1524" s="8">
        <v>549.79250000000002</v>
      </c>
      <c r="Q1524" s="8">
        <f>Table1[[#This Row],[material_cost]]+Table1[[#This Row],[freight_cost]]</f>
        <v>558.4375</v>
      </c>
      <c r="R1524" t="s">
        <v>660</v>
      </c>
      <c r="S1524" t="s">
        <v>661</v>
      </c>
      <c r="T1524">
        <v>3</v>
      </c>
      <c r="U1524" s="9">
        <v>10000</v>
      </c>
      <c r="V1524">
        <v>7.875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s="8">
        <v>1890</v>
      </c>
    </row>
    <row r="1525" spans="1:33" x14ac:dyDescent="0.3">
      <c r="A1525" t="s">
        <v>530</v>
      </c>
      <c r="B1525" t="s">
        <v>1847</v>
      </c>
      <c r="C1525" s="4">
        <v>45244</v>
      </c>
      <c r="D1525">
        <v>613</v>
      </c>
      <c r="E1525" t="s">
        <v>656</v>
      </c>
      <c r="F1525" s="10">
        <v>7.9500000000000001E-2</v>
      </c>
      <c r="G1525" s="8">
        <v>547.35749999999996</v>
      </c>
      <c r="H1525" t="s">
        <v>1223</v>
      </c>
      <c r="I1525" s="8">
        <v>549.79250000000002</v>
      </c>
      <c r="J1525" t="s">
        <v>1550</v>
      </c>
      <c r="K1525">
        <v>25</v>
      </c>
      <c r="L1525" t="s">
        <v>752</v>
      </c>
      <c r="M1525" s="4">
        <v>45250</v>
      </c>
      <c r="N1525" s="4">
        <v>45250</v>
      </c>
      <c r="O1525" s="8">
        <v>8.6449999999999996</v>
      </c>
      <c r="P1525" s="8">
        <v>549.79250000000002</v>
      </c>
      <c r="Q1525" s="8">
        <f>Table1[[#This Row],[material_cost]]+Table1[[#This Row],[freight_cost]]</f>
        <v>558.4375</v>
      </c>
      <c r="R1525" t="s">
        <v>660</v>
      </c>
      <c r="S1525" t="s">
        <v>661</v>
      </c>
      <c r="T1525">
        <v>4</v>
      </c>
      <c r="U1525" s="9">
        <v>10000</v>
      </c>
      <c r="V1525">
        <v>10.875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s="8">
        <v>2610</v>
      </c>
    </row>
    <row r="1526" spans="1:33" x14ac:dyDescent="0.3">
      <c r="A1526" t="s">
        <v>530</v>
      </c>
      <c r="B1526" t="s">
        <v>1847</v>
      </c>
      <c r="C1526" s="4">
        <v>45244</v>
      </c>
      <c r="D1526">
        <v>613</v>
      </c>
      <c r="E1526" t="s">
        <v>656</v>
      </c>
      <c r="F1526" s="10">
        <v>7.9500000000000001E-2</v>
      </c>
      <c r="G1526" s="8">
        <v>547.35749999999996</v>
      </c>
      <c r="H1526" t="s">
        <v>1223</v>
      </c>
      <c r="I1526" s="8">
        <v>549.79250000000002</v>
      </c>
      <c r="J1526" t="s">
        <v>1550</v>
      </c>
      <c r="K1526">
        <v>25</v>
      </c>
      <c r="L1526" t="s">
        <v>752</v>
      </c>
      <c r="M1526" s="4">
        <v>45250</v>
      </c>
      <c r="N1526" s="4">
        <v>45250</v>
      </c>
      <c r="O1526" s="8">
        <v>8.6449999999999996</v>
      </c>
      <c r="P1526" s="8">
        <v>549.79250000000002</v>
      </c>
      <c r="Q1526" s="8">
        <f>Table1[[#This Row],[material_cost]]+Table1[[#This Row],[freight_cost]]</f>
        <v>558.4375</v>
      </c>
      <c r="R1526" t="s">
        <v>660</v>
      </c>
      <c r="S1526" t="s">
        <v>661</v>
      </c>
      <c r="T1526">
        <v>1</v>
      </c>
      <c r="U1526" s="9">
        <v>10000</v>
      </c>
      <c r="V1526">
        <v>3.875</v>
      </c>
      <c r="W1526">
        <v>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s="8">
        <v>1395</v>
      </c>
    </row>
    <row r="1527" spans="1:33" x14ac:dyDescent="0.3">
      <c r="A1527" t="s">
        <v>530</v>
      </c>
      <c r="B1527" t="s">
        <v>1847</v>
      </c>
      <c r="C1527" s="4">
        <v>45244</v>
      </c>
      <c r="D1527">
        <v>613</v>
      </c>
      <c r="E1527" t="s">
        <v>656</v>
      </c>
      <c r="F1527" s="10">
        <v>7.9500000000000001E-2</v>
      </c>
      <c r="G1527" s="8">
        <v>547.35749999999996</v>
      </c>
      <c r="H1527" t="s">
        <v>1223</v>
      </c>
      <c r="I1527" s="8">
        <v>549.79250000000002</v>
      </c>
      <c r="J1527" t="s">
        <v>1550</v>
      </c>
      <c r="K1527">
        <v>25</v>
      </c>
      <c r="L1527" t="s">
        <v>752</v>
      </c>
      <c r="M1527" s="4">
        <v>45250</v>
      </c>
      <c r="N1527" s="4">
        <v>45250</v>
      </c>
      <c r="O1527" s="8">
        <v>8.6449999999999996</v>
      </c>
      <c r="P1527" s="8">
        <v>549.79250000000002</v>
      </c>
      <c r="Q1527" s="8">
        <f>Table1[[#This Row],[material_cost]]+Table1[[#This Row],[freight_cost]]</f>
        <v>558.4375</v>
      </c>
      <c r="R1527" t="s">
        <v>660</v>
      </c>
      <c r="S1527" t="s">
        <v>661</v>
      </c>
      <c r="T1527">
        <v>2</v>
      </c>
      <c r="U1527" s="9">
        <v>10000</v>
      </c>
      <c r="V1527">
        <v>4.125</v>
      </c>
      <c r="W1527">
        <v>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s="8">
        <v>990</v>
      </c>
    </row>
    <row r="1528" spans="1:33" x14ac:dyDescent="0.3">
      <c r="A1528" t="s">
        <v>530</v>
      </c>
      <c r="B1528" t="s">
        <v>1848</v>
      </c>
      <c r="C1528" s="4">
        <v>45244</v>
      </c>
      <c r="D1528">
        <v>1066</v>
      </c>
      <c r="E1528" t="s">
        <v>671</v>
      </c>
      <c r="F1528" s="10">
        <v>1.41999999999999E-2</v>
      </c>
      <c r="G1528" s="8">
        <v>162.73400000000001</v>
      </c>
      <c r="H1528" t="s">
        <v>587</v>
      </c>
      <c r="I1528" s="8">
        <v>162.73400000000001</v>
      </c>
      <c r="J1528" t="s">
        <v>1849</v>
      </c>
      <c r="K1528">
        <v>58</v>
      </c>
      <c r="L1528" t="s">
        <v>528</v>
      </c>
      <c r="M1528" s="4">
        <v>45250</v>
      </c>
      <c r="N1528" s="4">
        <v>45250</v>
      </c>
      <c r="O1528" s="8">
        <v>0</v>
      </c>
      <c r="P1528" s="8">
        <v>162.738</v>
      </c>
      <c r="Q1528" s="8">
        <f>Table1[[#This Row],[material_cost]]+Table1[[#This Row],[freight_cost]]</f>
        <v>162.738</v>
      </c>
      <c r="R1528" t="s">
        <v>673</v>
      </c>
      <c r="S1528" t="s">
        <v>661</v>
      </c>
      <c r="T1528">
        <v>1</v>
      </c>
      <c r="U1528" s="9">
        <v>10000</v>
      </c>
      <c r="V1528">
        <v>4</v>
      </c>
      <c r="W1528">
        <v>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s="8">
        <v>1440</v>
      </c>
    </row>
    <row r="1529" spans="1:33" x14ac:dyDescent="0.3">
      <c r="A1529" t="s">
        <v>530</v>
      </c>
      <c r="B1529" t="s">
        <v>1848</v>
      </c>
      <c r="C1529" s="4">
        <v>45244</v>
      </c>
      <c r="D1529">
        <v>1066</v>
      </c>
      <c r="E1529" t="s">
        <v>671</v>
      </c>
      <c r="F1529" s="10">
        <v>1.41999999999999E-2</v>
      </c>
      <c r="G1529" s="8">
        <v>162.73400000000001</v>
      </c>
      <c r="H1529" t="s">
        <v>587</v>
      </c>
      <c r="I1529" s="8">
        <v>162.73400000000001</v>
      </c>
      <c r="J1529" t="s">
        <v>1849</v>
      </c>
      <c r="K1529">
        <v>58</v>
      </c>
      <c r="L1529" t="s">
        <v>528</v>
      </c>
      <c r="M1529" s="4">
        <v>45250</v>
      </c>
      <c r="N1529" s="4">
        <v>45250</v>
      </c>
      <c r="O1529" s="8">
        <v>0</v>
      </c>
      <c r="P1529" s="8">
        <v>162.738</v>
      </c>
      <c r="Q1529" s="8">
        <f>Table1[[#This Row],[material_cost]]+Table1[[#This Row],[freight_cost]]</f>
        <v>162.738</v>
      </c>
      <c r="R1529" t="s">
        <v>673</v>
      </c>
      <c r="S1529" t="s">
        <v>661</v>
      </c>
      <c r="T1529">
        <v>2</v>
      </c>
      <c r="U1529" s="9">
        <v>10000</v>
      </c>
      <c r="V1529">
        <v>6.875</v>
      </c>
      <c r="W1529">
        <v>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s="8">
        <v>2475</v>
      </c>
    </row>
    <row r="1530" spans="1:33" x14ac:dyDescent="0.3">
      <c r="A1530" t="s">
        <v>530</v>
      </c>
      <c r="B1530" t="s">
        <v>1848</v>
      </c>
      <c r="C1530" s="4">
        <v>45244</v>
      </c>
      <c r="D1530">
        <v>1066</v>
      </c>
      <c r="E1530" t="s">
        <v>671</v>
      </c>
      <c r="F1530" s="10">
        <v>1.41999999999999E-2</v>
      </c>
      <c r="G1530" s="8">
        <v>162.73400000000001</v>
      </c>
      <c r="H1530" t="s">
        <v>587</v>
      </c>
      <c r="I1530" s="8">
        <v>162.73400000000001</v>
      </c>
      <c r="J1530" t="s">
        <v>1849</v>
      </c>
      <c r="K1530">
        <v>58</v>
      </c>
      <c r="L1530" t="s">
        <v>528</v>
      </c>
      <c r="M1530" s="4">
        <v>45250</v>
      </c>
      <c r="N1530" s="4">
        <v>45250</v>
      </c>
      <c r="O1530" s="8">
        <v>0</v>
      </c>
      <c r="P1530" s="8">
        <v>162.738</v>
      </c>
      <c r="Q1530" s="8">
        <f>Table1[[#This Row],[material_cost]]+Table1[[#This Row],[freight_cost]]</f>
        <v>162.738</v>
      </c>
      <c r="R1530" t="s">
        <v>673</v>
      </c>
      <c r="S1530" t="s">
        <v>661</v>
      </c>
      <c r="T1530">
        <v>3</v>
      </c>
      <c r="U1530" s="9">
        <v>10000</v>
      </c>
      <c r="V1530">
        <v>7.625</v>
      </c>
      <c r="W1530">
        <v>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s="8">
        <v>2745</v>
      </c>
    </row>
    <row r="1531" spans="1:33" x14ac:dyDescent="0.3">
      <c r="A1531" t="s">
        <v>530</v>
      </c>
      <c r="B1531" t="s">
        <v>1848</v>
      </c>
      <c r="C1531" s="4">
        <v>45244</v>
      </c>
      <c r="D1531">
        <v>1066</v>
      </c>
      <c r="E1531" t="s">
        <v>671</v>
      </c>
      <c r="F1531" s="10">
        <v>1.41999999999999E-2</v>
      </c>
      <c r="G1531" s="8">
        <v>162.73400000000001</v>
      </c>
      <c r="H1531" t="s">
        <v>587</v>
      </c>
      <c r="I1531" s="8">
        <v>162.73400000000001</v>
      </c>
      <c r="J1531" t="s">
        <v>1849</v>
      </c>
      <c r="K1531">
        <v>58</v>
      </c>
      <c r="L1531" t="s">
        <v>528</v>
      </c>
      <c r="M1531" s="4">
        <v>45250</v>
      </c>
      <c r="N1531" s="4">
        <v>45250</v>
      </c>
      <c r="O1531" s="8">
        <v>0</v>
      </c>
      <c r="P1531" s="8">
        <v>162.738</v>
      </c>
      <c r="Q1531" s="8">
        <f>Table1[[#This Row],[material_cost]]+Table1[[#This Row],[freight_cost]]</f>
        <v>162.738</v>
      </c>
      <c r="R1531" t="s">
        <v>673</v>
      </c>
      <c r="S1531" t="s">
        <v>661</v>
      </c>
      <c r="T1531">
        <v>4</v>
      </c>
      <c r="U1531" s="9">
        <v>10000</v>
      </c>
      <c r="V1531">
        <v>8.625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8">
        <v>2070</v>
      </c>
    </row>
    <row r="1532" spans="1:33" x14ac:dyDescent="0.3">
      <c r="A1532" t="s">
        <v>530</v>
      </c>
      <c r="B1532" t="s">
        <v>1848</v>
      </c>
      <c r="C1532" s="4">
        <v>45244</v>
      </c>
      <c r="D1532">
        <v>1066</v>
      </c>
      <c r="E1532" t="s">
        <v>671</v>
      </c>
      <c r="F1532" s="10">
        <v>1.41999999999999E-2</v>
      </c>
      <c r="G1532" s="8">
        <v>162.73400000000001</v>
      </c>
      <c r="H1532" t="s">
        <v>587</v>
      </c>
      <c r="I1532" s="8">
        <v>162.73400000000001</v>
      </c>
      <c r="J1532" t="s">
        <v>1849</v>
      </c>
      <c r="K1532">
        <v>58</v>
      </c>
      <c r="L1532" t="s">
        <v>528</v>
      </c>
      <c r="M1532" s="4">
        <v>45250</v>
      </c>
      <c r="N1532" s="4">
        <v>45250</v>
      </c>
      <c r="O1532" s="8">
        <v>0</v>
      </c>
      <c r="P1532" s="8">
        <v>162.738</v>
      </c>
      <c r="Q1532" s="8">
        <f>Table1[[#This Row],[material_cost]]+Table1[[#This Row],[freight_cost]]</f>
        <v>162.738</v>
      </c>
      <c r="R1532" t="s">
        <v>673</v>
      </c>
      <c r="S1532" t="s">
        <v>661</v>
      </c>
      <c r="T1532">
        <v>5</v>
      </c>
      <c r="U1532" s="9">
        <v>10000</v>
      </c>
      <c r="V1532">
        <v>11.375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s="8">
        <v>2730</v>
      </c>
    </row>
    <row r="1533" spans="1:33" x14ac:dyDescent="0.3">
      <c r="A1533" t="s">
        <v>530</v>
      </c>
      <c r="B1533" t="s">
        <v>1850</v>
      </c>
      <c r="C1533" s="4">
        <v>45244</v>
      </c>
      <c r="D1533">
        <v>675</v>
      </c>
      <c r="E1533" t="s">
        <v>758</v>
      </c>
      <c r="F1533" s="10">
        <v>0.69899999999999995</v>
      </c>
      <c r="G1533" s="8">
        <v>146.79</v>
      </c>
      <c r="H1533">
        <v>42818</v>
      </c>
      <c r="I1533" s="8">
        <v>145.32</v>
      </c>
      <c r="J1533" t="s">
        <v>1851</v>
      </c>
      <c r="K1533">
        <v>67</v>
      </c>
      <c r="L1533" t="s">
        <v>528</v>
      </c>
      <c r="M1533" s="4">
        <v>45250</v>
      </c>
      <c r="N1533" s="4">
        <v>45252</v>
      </c>
      <c r="O1533" s="8">
        <v>76.08</v>
      </c>
      <c r="P1533" s="8">
        <v>145.32</v>
      </c>
      <c r="Q1533" s="8">
        <f>Table1[[#This Row],[material_cost]]+Table1[[#This Row],[freight_cost]]</f>
        <v>221.39999999999998</v>
      </c>
      <c r="R1533" t="s">
        <v>761</v>
      </c>
      <c r="S1533" t="s">
        <v>661</v>
      </c>
      <c r="T1533">
        <v>1</v>
      </c>
      <c r="U1533" s="9">
        <v>5000</v>
      </c>
      <c r="V1533">
        <v>3.5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s="8">
        <v>210</v>
      </c>
    </row>
    <row r="1534" spans="1:33" x14ac:dyDescent="0.3">
      <c r="A1534" t="s">
        <v>530</v>
      </c>
      <c r="B1534" t="s">
        <v>1852</v>
      </c>
      <c r="C1534" s="4">
        <v>45245</v>
      </c>
      <c r="D1534">
        <v>613</v>
      </c>
      <c r="E1534" t="s">
        <v>656</v>
      </c>
      <c r="F1534" s="10">
        <v>0.70599999999999996</v>
      </c>
      <c r="G1534" s="8">
        <v>773.07</v>
      </c>
      <c r="H1534" t="s">
        <v>1203</v>
      </c>
      <c r="I1534" s="8">
        <v>782.35</v>
      </c>
      <c r="J1534" t="s">
        <v>1204</v>
      </c>
      <c r="K1534">
        <v>322</v>
      </c>
      <c r="L1534" t="s">
        <v>1205</v>
      </c>
      <c r="M1534" s="4">
        <v>45261</v>
      </c>
      <c r="N1534" s="4">
        <v>45265</v>
      </c>
      <c r="O1534" s="8">
        <v>5.54</v>
      </c>
      <c r="P1534" s="8">
        <v>881.35</v>
      </c>
      <c r="Q1534" s="8">
        <f>Table1[[#This Row],[material_cost]]+Table1[[#This Row],[freight_cost]]</f>
        <v>886.89</v>
      </c>
      <c r="R1534" t="s">
        <v>660</v>
      </c>
      <c r="S1534" t="s">
        <v>661</v>
      </c>
      <c r="T1534">
        <v>1</v>
      </c>
      <c r="U1534" s="9">
        <v>5000</v>
      </c>
      <c r="V1534">
        <v>9.125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s="8">
        <v>1095</v>
      </c>
    </row>
    <row r="1535" spans="1:33" x14ac:dyDescent="0.3">
      <c r="A1535" t="s">
        <v>530</v>
      </c>
      <c r="B1535" t="s">
        <v>1853</v>
      </c>
      <c r="C1535" s="4">
        <v>45245</v>
      </c>
      <c r="D1535">
        <v>613</v>
      </c>
      <c r="E1535" t="s">
        <v>656</v>
      </c>
      <c r="F1535" s="10">
        <v>0.21666666666666601</v>
      </c>
      <c r="G1535" s="8">
        <v>1114.75</v>
      </c>
      <c r="H1535" t="s">
        <v>824</v>
      </c>
      <c r="I1535" s="8">
        <v>1119.17</v>
      </c>
      <c r="J1535" t="s">
        <v>1153</v>
      </c>
      <c r="K1535">
        <v>138</v>
      </c>
      <c r="L1535" t="s">
        <v>806</v>
      </c>
      <c r="M1535" s="4">
        <v>45251</v>
      </c>
      <c r="N1535" s="4">
        <v>45251</v>
      </c>
      <c r="O1535" s="8">
        <v>8.61</v>
      </c>
      <c r="P1535" s="8">
        <v>1119.17</v>
      </c>
      <c r="Q1535" s="8">
        <f>Table1[[#This Row],[material_cost]]+Table1[[#This Row],[freight_cost]]</f>
        <v>1127.78</v>
      </c>
      <c r="R1535" t="s">
        <v>660</v>
      </c>
      <c r="S1535" t="s">
        <v>661</v>
      </c>
      <c r="T1535">
        <v>1</v>
      </c>
      <c r="U1535" s="9">
        <v>10000</v>
      </c>
      <c r="V1535">
        <v>8.625</v>
      </c>
      <c r="W1535">
        <v>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s="8">
        <v>3105</v>
      </c>
    </row>
    <row r="1536" spans="1:33" x14ac:dyDescent="0.3">
      <c r="A1536" t="s">
        <v>530</v>
      </c>
      <c r="B1536" t="s">
        <v>1853</v>
      </c>
      <c r="C1536" s="4">
        <v>45245</v>
      </c>
      <c r="D1536">
        <v>613</v>
      </c>
      <c r="E1536" t="s">
        <v>656</v>
      </c>
      <c r="F1536" s="10">
        <v>0.21666666666666601</v>
      </c>
      <c r="G1536" s="8">
        <v>1114.75</v>
      </c>
      <c r="H1536" t="s">
        <v>824</v>
      </c>
      <c r="I1536" s="8">
        <v>1119.17</v>
      </c>
      <c r="J1536" t="s">
        <v>1153</v>
      </c>
      <c r="K1536">
        <v>138</v>
      </c>
      <c r="L1536" t="s">
        <v>806</v>
      </c>
      <c r="M1536" s="4">
        <v>45251</v>
      </c>
      <c r="N1536" s="4">
        <v>45251</v>
      </c>
      <c r="O1536" s="8">
        <v>8.61</v>
      </c>
      <c r="P1536" s="8">
        <v>1119.17</v>
      </c>
      <c r="Q1536" s="8">
        <f>Table1[[#This Row],[material_cost]]+Table1[[#This Row],[freight_cost]]</f>
        <v>1127.78</v>
      </c>
      <c r="R1536" t="s">
        <v>660</v>
      </c>
      <c r="S1536" t="s">
        <v>661</v>
      </c>
      <c r="T1536">
        <v>2</v>
      </c>
      <c r="U1536" s="9">
        <v>10000</v>
      </c>
      <c r="V1536">
        <v>7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s="8">
        <v>840</v>
      </c>
    </row>
    <row r="1537" spans="1:33" x14ac:dyDescent="0.3">
      <c r="A1537" t="s">
        <v>530</v>
      </c>
      <c r="B1537" t="s">
        <v>1853</v>
      </c>
      <c r="C1537" s="4">
        <v>45245</v>
      </c>
      <c r="D1537">
        <v>613</v>
      </c>
      <c r="E1537" t="s">
        <v>656</v>
      </c>
      <c r="F1537" s="10">
        <v>0.21666666666666601</v>
      </c>
      <c r="G1537" s="8">
        <v>1114.75</v>
      </c>
      <c r="H1537" t="s">
        <v>824</v>
      </c>
      <c r="I1537" s="8">
        <v>1119.17</v>
      </c>
      <c r="J1537" t="s">
        <v>1153</v>
      </c>
      <c r="K1537">
        <v>138</v>
      </c>
      <c r="L1537" t="s">
        <v>806</v>
      </c>
      <c r="M1537" s="4">
        <v>45251</v>
      </c>
      <c r="N1537" s="4">
        <v>45251</v>
      </c>
      <c r="O1537" s="8">
        <v>8.61</v>
      </c>
      <c r="P1537" s="8">
        <v>1119.17</v>
      </c>
      <c r="Q1537" s="8">
        <f>Table1[[#This Row],[material_cost]]+Table1[[#This Row],[freight_cost]]</f>
        <v>1127.78</v>
      </c>
      <c r="R1537" t="s">
        <v>660</v>
      </c>
      <c r="S1537" t="s">
        <v>661</v>
      </c>
      <c r="T1537">
        <v>3</v>
      </c>
      <c r="U1537" s="9">
        <v>10000</v>
      </c>
      <c r="V1537">
        <v>10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s="8">
        <v>1200</v>
      </c>
    </row>
    <row r="1538" spans="1:33" x14ac:dyDescent="0.3">
      <c r="A1538" t="s">
        <v>530</v>
      </c>
      <c r="B1538" t="s">
        <v>1854</v>
      </c>
      <c r="C1538" s="4">
        <v>45246</v>
      </c>
      <c r="D1538">
        <v>327</v>
      </c>
      <c r="E1538" t="s">
        <v>668</v>
      </c>
      <c r="F1538" s="10">
        <v>0.46300000000000002</v>
      </c>
      <c r="G1538" s="8">
        <v>4333.68</v>
      </c>
      <c r="H1538">
        <v>18328</v>
      </c>
      <c r="I1538" s="8">
        <v>4186.32</v>
      </c>
      <c r="J1538" t="s">
        <v>767</v>
      </c>
      <c r="K1538">
        <v>227</v>
      </c>
      <c r="L1538" t="s">
        <v>629</v>
      </c>
      <c r="M1538" s="4">
        <v>45252</v>
      </c>
      <c r="N1538" s="4">
        <v>45257</v>
      </c>
      <c r="O1538" s="8">
        <v>0</v>
      </c>
      <c r="P1538" s="8">
        <v>4186.33</v>
      </c>
      <c r="Q1538" s="8">
        <f>Table1[[#This Row],[material_cost]]+Table1[[#This Row],[freight_cost]]</f>
        <v>4186.33</v>
      </c>
      <c r="R1538" t="s">
        <v>19</v>
      </c>
      <c r="S1538" t="s">
        <v>661</v>
      </c>
      <c r="T1538">
        <v>1</v>
      </c>
      <c r="U1538" s="9">
        <v>10000</v>
      </c>
      <c r="V1538">
        <v>13</v>
      </c>
      <c r="W1538">
        <v>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s="8">
        <v>9360</v>
      </c>
    </row>
    <row r="1539" spans="1:33" x14ac:dyDescent="0.3">
      <c r="A1539" t="s">
        <v>530</v>
      </c>
      <c r="B1539" t="s">
        <v>1855</v>
      </c>
      <c r="C1539" s="4">
        <v>45246</v>
      </c>
      <c r="D1539">
        <v>327</v>
      </c>
      <c r="E1539" t="s">
        <v>668</v>
      </c>
      <c r="F1539" s="10">
        <v>0.1095</v>
      </c>
      <c r="G1539" s="8">
        <v>3613.5</v>
      </c>
      <c r="H1539">
        <v>79718</v>
      </c>
      <c r="I1539" s="8">
        <v>3599.9839999999899</v>
      </c>
      <c r="J1539" t="s">
        <v>1856</v>
      </c>
      <c r="K1539">
        <v>152</v>
      </c>
      <c r="L1539" t="s">
        <v>887</v>
      </c>
      <c r="M1539" s="4">
        <v>45296</v>
      </c>
      <c r="N1539" s="4">
        <v>45296</v>
      </c>
      <c r="O1539" s="8">
        <v>0</v>
      </c>
      <c r="P1539" s="8">
        <v>3599.9859999999999</v>
      </c>
      <c r="Q1539" s="8">
        <f>Table1[[#This Row],[material_cost]]+Table1[[#This Row],[freight_cost]]</f>
        <v>3599.9859999999999</v>
      </c>
      <c r="R1539" t="s">
        <v>19</v>
      </c>
      <c r="S1539" t="s">
        <v>661</v>
      </c>
      <c r="T1539">
        <v>1</v>
      </c>
      <c r="U1539" s="9">
        <v>5000</v>
      </c>
      <c r="V1539">
        <v>8</v>
      </c>
      <c r="W1539">
        <v>6</v>
      </c>
      <c r="X1539">
        <v>7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s="8">
        <v>3300</v>
      </c>
    </row>
    <row r="1540" spans="1:33" x14ac:dyDescent="0.3">
      <c r="A1540" t="s">
        <v>530</v>
      </c>
      <c r="B1540" t="s">
        <v>1855</v>
      </c>
      <c r="C1540" s="4">
        <v>45246</v>
      </c>
      <c r="D1540">
        <v>327</v>
      </c>
      <c r="E1540" t="s">
        <v>668</v>
      </c>
      <c r="F1540" s="10">
        <v>0.1095</v>
      </c>
      <c r="G1540" s="8">
        <v>3613.5</v>
      </c>
      <c r="H1540">
        <v>79718</v>
      </c>
      <c r="I1540" s="8">
        <v>3599.9839999999899</v>
      </c>
      <c r="J1540" t="s">
        <v>1856</v>
      </c>
      <c r="K1540">
        <v>152</v>
      </c>
      <c r="L1540" t="s">
        <v>887</v>
      </c>
      <c r="M1540" s="4">
        <v>45296</v>
      </c>
      <c r="N1540" s="4">
        <v>45296</v>
      </c>
      <c r="O1540" s="8">
        <v>0</v>
      </c>
      <c r="P1540" s="8">
        <v>3599.9859999999999</v>
      </c>
      <c r="Q1540" s="8">
        <f>Table1[[#This Row],[material_cost]]+Table1[[#This Row],[freight_cost]]</f>
        <v>3599.9859999999999</v>
      </c>
      <c r="R1540" t="s">
        <v>19</v>
      </c>
      <c r="S1540" t="s">
        <v>661</v>
      </c>
      <c r="T1540">
        <v>10</v>
      </c>
      <c r="U1540" s="9">
        <v>5000</v>
      </c>
      <c r="V1540">
        <v>8</v>
      </c>
      <c r="W1540">
        <v>6</v>
      </c>
      <c r="X1540">
        <v>7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s="8">
        <v>3300</v>
      </c>
    </row>
    <row r="1541" spans="1:33" x14ac:dyDescent="0.3">
      <c r="A1541" t="s">
        <v>530</v>
      </c>
      <c r="B1541" t="s">
        <v>1855</v>
      </c>
      <c r="C1541" s="4">
        <v>45246</v>
      </c>
      <c r="D1541">
        <v>327</v>
      </c>
      <c r="E1541" t="s">
        <v>668</v>
      </c>
      <c r="F1541" s="10">
        <v>0.1095</v>
      </c>
      <c r="G1541" s="8">
        <v>3613.5</v>
      </c>
      <c r="H1541">
        <v>79718</v>
      </c>
      <c r="I1541" s="8">
        <v>3599.9839999999899</v>
      </c>
      <c r="J1541" t="s">
        <v>1856</v>
      </c>
      <c r="K1541">
        <v>152</v>
      </c>
      <c r="L1541" t="s">
        <v>887</v>
      </c>
      <c r="M1541" s="4">
        <v>45296</v>
      </c>
      <c r="N1541" s="4">
        <v>45296</v>
      </c>
      <c r="O1541" s="8">
        <v>0</v>
      </c>
      <c r="P1541" s="8">
        <v>3599.9859999999999</v>
      </c>
      <c r="Q1541" s="8">
        <f>Table1[[#This Row],[material_cost]]+Table1[[#This Row],[freight_cost]]</f>
        <v>3599.9859999999999</v>
      </c>
      <c r="R1541" t="s">
        <v>19</v>
      </c>
      <c r="S1541" t="s">
        <v>661</v>
      </c>
      <c r="T1541">
        <v>9</v>
      </c>
      <c r="U1541" s="9">
        <v>5000</v>
      </c>
      <c r="V1541">
        <v>8</v>
      </c>
      <c r="W1541">
        <v>6</v>
      </c>
      <c r="X1541">
        <v>7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s="8">
        <v>3300</v>
      </c>
    </row>
    <row r="1542" spans="1:33" x14ac:dyDescent="0.3">
      <c r="A1542" t="s">
        <v>530</v>
      </c>
      <c r="B1542" t="s">
        <v>1855</v>
      </c>
      <c r="C1542" s="4">
        <v>45246</v>
      </c>
      <c r="D1542">
        <v>327</v>
      </c>
      <c r="E1542" t="s">
        <v>668</v>
      </c>
      <c r="F1542" s="10">
        <v>0.1095</v>
      </c>
      <c r="G1542" s="8">
        <v>3613.5</v>
      </c>
      <c r="H1542">
        <v>79718</v>
      </c>
      <c r="I1542" s="8">
        <v>3599.9839999999899</v>
      </c>
      <c r="J1542" t="s">
        <v>1856</v>
      </c>
      <c r="K1542">
        <v>152</v>
      </c>
      <c r="L1542" t="s">
        <v>887</v>
      </c>
      <c r="M1542" s="4">
        <v>45296</v>
      </c>
      <c r="N1542" s="4">
        <v>45296</v>
      </c>
      <c r="O1542" s="8">
        <v>0</v>
      </c>
      <c r="P1542" s="8">
        <v>3599.9859999999999</v>
      </c>
      <c r="Q1542" s="8">
        <f>Table1[[#This Row],[material_cost]]+Table1[[#This Row],[freight_cost]]</f>
        <v>3599.9859999999999</v>
      </c>
      <c r="R1542" t="s">
        <v>19</v>
      </c>
      <c r="S1542" t="s">
        <v>661</v>
      </c>
      <c r="T1542">
        <v>8</v>
      </c>
      <c r="U1542" s="9">
        <v>5000</v>
      </c>
      <c r="V1542">
        <v>8</v>
      </c>
      <c r="W1542">
        <v>6</v>
      </c>
      <c r="X1542">
        <v>7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s="8">
        <v>3300</v>
      </c>
    </row>
    <row r="1543" spans="1:33" x14ac:dyDescent="0.3">
      <c r="A1543" t="s">
        <v>530</v>
      </c>
      <c r="B1543" t="s">
        <v>1855</v>
      </c>
      <c r="C1543" s="4">
        <v>45246</v>
      </c>
      <c r="D1543">
        <v>327</v>
      </c>
      <c r="E1543" t="s">
        <v>668</v>
      </c>
      <c r="F1543" s="10">
        <v>0.1095</v>
      </c>
      <c r="G1543" s="8">
        <v>3613.5</v>
      </c>
      <c r="H1543">
        <v>79718</v>
      </c>
      <c r="I1543" s="8">
        <v>3599.9839999999899</v>
      </c>
      <c r="J1543" t="s">
        <v>1856</v>
      </c>
      <c r="K1543">
        <v>152</v>
      </c>
      <c r="L1543" t="s">
        <v>887</v>
      </c>
      <c r="M1543" s="4">
        <v>45296</v>
      </c>
      <c r="N1543" s="4">
        <v>45296</v>
      </c>
      <c r="O1543" s="8">
        <v>0</v>
      </c>
      <c r="P1543" s="8">
        <v>3599.9859999999999</v>
      </c>
      <c r="Q1543" s="8">
        <f>Table1[[#This Row],[material_cost]]+Table1[[#This Row],[freight_cost]]</f>
        <v>3599.9859999999999</v>
      </c>
      <c r="R1543" t="s">
        <v>19</v>
      </c>
      <c r="S1543" t="s">
        <v>661</v>
      </c>
      <c r="T1543">
        <v>7</v>
      </c>
      <c r="U1543" s="9">
        <v>5000</v>
      </c>
      <c r="V1543">
        <v>8</v>
      </c>
      <c r="W1543">
        <v>6</v>
      </c>
      <c r="X1543">
        <v>7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s="8">
        <v>3300</v>
      </c>
    </row>
    <row r="1544" spans="1:33" x14ac:dyDescent="0.3">
      <c r="A1544" t="s">
        <v>530</v>
      </c>
      <c r="B1544" t="s">
        <v>1855</v>
      </c>
      <c r="C1544" s="4">
        <v>45246</v>
      </c>
      <c r="D1544">
        <v>327</v>
      </c>
      <c r="E1544" t="s">
        <v>668</v>
      </c>
      <c r="F1544" s="10">
        <v>0.1095</v>
      </c>
      <c r="G1544" s="8">
        <v>3613.5</v>
      </c>
      <c r="H1544">
        <v>79718</v>
      </c>
      <c r="I1544" s="8">
        <v>3599.9839999999899</v>
      </c>
      <c r="J1544" t="s">
        <v>1856</v>
      </c>
      <c r="K1544">
        <v>152</v>
      </c>
      <c r="L1544" t="s">
        <v>887</v>
      </c>
      <c r="M1544" s="4">
        <v>45296</v>
      </c>
      <c r="N1544" s="4">
        <v>45296</v>
      </c>
      <c r="O1544" s="8">
        <v>0</v>
      </c>
      <c r="P1544" s="8">
        <v>3599.9859999999999</v>
      </c>
      <c r="Q1544" s="8">
        <f>Table1[[#This Row],[material_cost]]+Table1[[#This Row],[freight_cost]]</f>
        <v>3599.9859999999999</v>
      </c>
      <c r="R1544" t="s">
        <v>19</v>
      </c>
      <c r="S1544" t="s">
        <v>661</v>
      </c>
      <c r="T1544">
        <v>6</v>
      </c>
      <c r="U1544" s="9">
        <v>5000</v>
      </c>
      <c r="V1544">
        <v>8</v>
      </c>
      <c r="W1544">
        <v>6</v>
      </c>
      <c r="X1544">
        <v>7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s="8">
        <v>3300</v>
      </c>
    </row>
    <row r="1545" spans="1:33" x14ac:dyDescent="0.3">
      <c r="A1545" t="s">
        <v>530</v>
      </c>
      <c r="B1545" t="s">
        <v>1855</v>
      </c>
      <c r="C1545" s="4">
        <v>45246</v>
      </c>
      <c r="D1545">
        <v>327</v>
      </c>
      <c r="E1545" t="s">
        <v>668</v>
      </c>
      <c r="F1545" s="10">
        <v>0.1095</v>
      </c>
      <c r="G1545" s="8">
        <v>3613.5</v>
      </c>
      <c r="H1545">
        <v>79718</v>
      </c>
      <c r="I1545" s="8">
        <v>3599.9839999999899</v>
      </c>
      <c r="J1545" t="s">
        <v>1856</v>
      </c>
      <c r="K1545">
        <v>152</v>
      </c>
      <c r="L1545" t="s">
        <v>887</v>
      </c>
      <c r="M1545" s="4">
        <v>45296</v>
      </c>
      <c r="N1545" s="4">
        <v>45296</v>
      </c>
      <c r="O1545" s="8">
        <v>0</v>
      </c>
      <c r="P1545" s="8">
        <v>3599.9859999999999</v>
      </c>
      <c r="Q1545" s="8">
        <f>Table1[[#This Row],[material_cost]]+Table1[[#This Row],[freight_cost]]</f>
        <v>3599.9859999999999</v>
      </c>
      <c r="R1545" t="s">
        <v>19</v>
      </c>
      <c r="S1545" t="s">
        <v>661</v>
      </c>
      <c r="T1545">
        <v>5</v>
      </c>
      <c r="U1545" s="9">
        <v>5000</v>
      </c>
      <c r="V1545">
        <v>8</v>
      </c>
      <c r="W1545">
        <v>6</v>
      </c>
      <c r="X1545">
        <v>7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s="8">
        <v>3300</v>
      </c>
    </row>
    <row r="1546" spans="1:33" x14ac:dyDescent="0.3">
      <c r="A1546" t="s">
        <v>530</v>
      </c>
      <c r="B1546" t="s">
        <v>1855</v>
      </c>
      <c r="C1546" s="4">
        <v>45246</v>
      </c>
      <c r="D1546">
        <v>327</v>
      </c>
      <c r="E1546" t="s">
        <v>668</v>
      </c>
      <c r="F1546" s="10">
        <v>0.1095</v>
      </c>
      <c r="G1546" s="8">
        <v>3613.5</v>
      </c>
      <c r="H1546">
        <v>79718</v>
      </c>
      <c r="I1546" s="8">
        <v>3599.9839999999899</v>
      </c>
      <c r="J1546" t="s">
        <v>1856</v>
      </c>
      <c r="K1546">
        <v>152</v>
      </c>
      <c r="L1546" t="s">
        <v>887</v>
      </c>
      <c r="M1546" s="4">
        <v>45296</v>
      </c>
      <c r="N1546" s="4">
        <v>45296</v>
      </c>
      <c r="O1546" s="8">
        <v>0</v>
      </c>
      <c r="P1546" s="8">
        <v>3599.9859999999999</v>
      </c>
      <c r="Q1546" s="8">
        <f>Table1[[#This Row],[material_cost]]+Table1[[#This Row],[freight_cost]]</f>
        <v>3599.9859999999999</v>
      </c>
      <c r="R1546" t="s">
        <v>19</v>
      </c>
      <c r="S1546" t="s">
        <v>661</v>
      </c>
      <c r="T1546">
        <v>4</v>
      </c>
      <c r="U1546" s="9">
        <v>5000</v>
      </c>
      <c r="V1546">
        <v>8</v>
      </c>
      <c r="W1546">
        <v>6</v>
      </c>
      <c r="X1546">
        <v>7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s="8">
        <v>3300</v>
      </c>
    </row>
    <row r="1547" spans="1:33" x14ac:dyDescent="0.3">
      <c r="A1547" t="s">
        <v>530</v>
      </c>
      <c r="B1547" t="s">
        <v>1855</v>
      </c>
      <c r="C1547" s="4">
        <v>45246</v>
      </c>
      <c r="D1547">
        <v>327</v>
      </c>
      <c r="E1547" t="s">
        <v>668</v>
      </c>
      <c r="F1547" s="10">
        <v>0.1095</v>
      </c>
      <c r="G1547" s="8">
        <v>3613.5</v>
      </c>
      <c r="H1547">
        <v>79718</v>
      </c>
      <c r="I1547" s="8">
        <v>3599.9839999999899</v>
      </c>
      <c r="J1547" t="s">
        <v>1856</v>
      </c>
      <c r="K1547">
        <v>152</v>
      </c>
      <c r="L1547" t="s">
        <v>887</v>
      </c>
      <c r="M1547" s="4">
        <v>45296</v>
      </c>
      <c r="N1547" s="4">
        <v>45296</v>
      </c>
      <c r="O1547" s="8">
        <v>0</v>
      </c>
      <c r="P1547" s="8">
        <v>3599.9859999999999</v>
      </c>
      <c r="Q1547" s="8">
        <f>Table1[[#This Row],[material_cost]]+Table1[[#This Row],[freight_cost]]</f>
        <v>3599.9859999999999</v>
      </c>
      <c r="R1547" t="s">
        <v>19</v>
      </c>
      <c r="S1547" t="s">
        <v>661</v>
      </c>
      <c r="T1547">
        <v>3</v>
      </c>
      <c r="U1547" s="9">
        <v>5000</v>
      </c>
      <c r="V1547">
        <v>8</v>
      </c>
      <c r="W1547">
        <v>6</v>
      </c>
      <c r="X1547">
        <v>7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8">
        <v>3300</v>
      </c>
    </row>
    <row r="1548" spans="1:33" x14ac:dyDescent="0.3">
      <c r="A1548" t="s">
        <v>530</v>
      </c>
      <c r="B1548" t="s">
        <v>1855</v>
      </c>
      <c r="C1548" s="4">
        <v>45246</v>
      </c>
      <c r="D1548">
        <v>327</v>
      </c>
      <c r="E1548" t="s">
        <v>668</v>
      </c>
      <c r="F1548" s="10">
        <v>0.1095</v>
      </c>
      <c r="G1548" s="8">
        <v>3613.5</v>
      </c>
      <c r="H1548">
        <v>79718</v>
      </c>
      <c r="I1548" s="8">
        <v>3599.9839999999899</v>
      </c>
      <c r="J1548" t="s">
        <v>1856</v>
      </c>
      <c r="K1548">
        <v>152</v>
      </c>
      <c r="L1548" t="s">
        <v>887</v>
      </c>
      <c r="M1548" s="4">
        <v>45296</v>
      </c>
      <c r="N1548" s="4">
        <v>45296</v>
      </c>
      <c r="O1548" s="8">
        <v>0</v>
      </c>
      <c r="P1548" s="8">
        <v>3599.9859999999999</v>
      </c>
      <c r="Q1548" s="8">
        <f>Table1[[#This Row],[material_cost]]+Table1[[#This Row],[freight_cost]]</f>
        <v>3599.9859999999999</v>
      </c>
      <c r="R1548" t="s">
        <v>19</v>
      </c>
      <c r="S1548" t="s">
        <v>661</v>
      </c>
      <c r="T1548">
        <v>2</v>
      </c>
      <c r="U1548" s="9">
        <v>5000</v>
      </c>
      <c r="V1548">
        <v>8</v>
      </c>
      <c r="W1548">
        <v>6</v>
      </c>
      <c r="X1548">
        <v>7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s="8">
        <v>3300</v>
      </c>
    </row>
    <row r="1549" spans="1:33" x14ac:dyDescent="0.3">
      <c r="A1549" t="s">
        <v>530</v>
      </c>
      <c r="B1549" t="s">
        <v>1857</v>
      </c>
      <c r="C1549" s="4">
        <v>45246</v>
      </c>
      <c r="D1549">
        <v>613</v>
      </c>
      <c r="E1549" t="s">
        <v>656</v>
      </c>
      <c r="F1549" s="10">
        <v>0.18049999999999999</v>
      </c>
      <c r="G1549" s="8">
        <v>1088.42</v>
      </c>
      <c r="H1549" t="s">
        <v>675</v>
      </c>
      <c r="I1549" s="8">
        <v>1091.4449999999999</v>
      </c>
      <c r="J1549" t="s">
        <v>1032</v>
      </c>
      <c r="K1549">
        <v>182</v>
      </c>
      <c r="L1549" t="s">
        <v>677</v>
      </c>
      <c r="M1549" s="4">
        <v>45259</v>
      </c>
      <c r="N1549" s="4">
        <v>45259</v>
      </c>
      <c r="O1549" s="8">
        <v>15.115</v>
      </c>
      <c r="P1549" s="8">
        <v>1091.4349999999999</v>
      </c>
      <c r="Q1549" s="8">
        <f>Table1[[#This Row],[material_cost]]+Table1[[#This Row],[freight_cost]]</f>
        <v>1106.55</v>
      </c>
      <c r="R1549" t="s">
        <v>660</v>
      </c>
      <c r="S1549" t="s">
        <v>661</v>
      </c>
      <c r="T1549">
        <v>1</v>
      </c>
      <c r="U1549" s="9">
        <v>10000</v>
      </c>
      <c r="V1549">
        <v>5.625</v>
      </c>
      <c r="W1549">
        <v>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s="8">
        <v>3375</v>
      </c>
    </row>
    <row r="1550" spans="1:33" x14ac:dyDescent="0.3">
      <c r="A1550" t="s">
        <v>530</v>
      </c>
      <c r="B1550" t="s">
        <v>1857</v>
      </c>
      <c r="C1550" s="4">
        <v>45246</v>
      </c>
      <c r="D1550">
        <v>613</v>
      </c>
      <c r="E1550" t="s">
        <v>656</v>
      </c>
      <c r="F1550" s="10">
        <v>0.18049999999999999</v>
      </c>
      <c r="G1550" s="8">
        <v>1088.42</v>
      </c>
      <c r="H1550" t="s">
        <v>675</v>
      </c>
      <c r="I1550" s="8">
        <v>1091.4449999999999</v>
      </c>
      <c r="J1550" t="s">
        <v>1032</v>
      </c>
      <c r="K1550">
        <v>182</v>
      </c>
      <c r="L1550" t="s">
        <v>677</v>
      </c>
      <c r="M1550" s="4">
        <v>45259</v>
      </c>
      <c r="N1550" s="4">
        <v>45259</v>
      </c>
      <c r="O1550" s="8">
        <v>15.115</v>
      </c>
      <c r="P1550" s="8">
        <v>1091.4349999999999</v>
      </c>
      <c r="Q1550" s="8">
        <f>Table1[[#This Row],[material_cost]]+Table1[[#This Row],[freight_cost]]</f>
        <v>1106.55</v>
      </c>
      <c r="R1550" t="s">
        <v>660</v>
      </c>
      <c r="S1550" t="s">
        <v>661</v>
      </c>
      <c r="T1550">
        <v>2</v>
      </c>
      <c r="U1550" s="9">
        <v>10000</v>
      </c>
      <c r="V1550">
        <v>7.375</v>
      </c>
      <c r="W1550">
        <v>3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s="8">
        <v>2655</v>
      </c>
    </row>
    <row r="1551" spans="1:33" x14ac:dyDescent="0.3">
      <c r="A1551" t="s">
        <v>530</v>
      </c>
      <c r="B1551" t="s">
        <v>1858</v>
      </c>
      <c r="C1551" s="4">
        <v>45246</v>
      </c>
      <c r="D1551">
        <v>327</v>
      </c>
      <c r="E1551" t="s">
        <v>668</v>
      </c>
      <c r="F1551" s="10">
        <v>0.16666666666666599</v>
      </c>
      <c r="G1551" s="8">
        <v>2617.5</v>
      </c>
      <c r="H1551">
        <v>78889</v>
      </c>
      <c r="I1551" s="8">
        <v>0</v>
      </c>
      <c r="J1551" t="s">
        <v>924</v>
      </c>
      <c r="K1551">
        <v>278</v>
      </c>
      <c r="L1551" t="s">
        <v>38</v>
      </c>
      <c r="M1551" s="4">
        <v>45247</v>
      </c>
      <c r="Q1551" s="8">
        <f>Table1[[#This Row],[material_cost]]+Table1[[#This Row],[freight_cost]]</f>
        <v>0</v>
      </c>
      <c r="R1551" t="s">
        <v>19</v>
      </c>
      <c r="S1551" t="s">
        <v>661</v>
      </c>
      <c r="T1551">
        <v>1</v>
      </c>
      <c r="U1551" s="9">
        <v>10000</v>
      </c>
      <c r="V1551">
        <v>11.875</v>
      </c>
      <c r="W1551">
        <v>3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s="8">
        <v>4275</v>
      </c>
    </row>
    <row r="1552" spans="1:33" x14ac:dyDescent="0.3">
      <c r="A1552" t="s">
        <v>530</v>
      </c>
      <c r="B1552" t="s">
        <v>1858</v>
      </c>
      <c r="C1552" s="4">
        <v>45246</v>
      </c>
      <c r="D1552">
        <v>327</v>
      </c>
      <c r="E1552" t="s">
        <v>668</v>
      </c>
      <c r="F1552" s="10">
        <v>0.16666666666666599</v>
      </c>
      <c r="G1552" s="8">
        <v>2617.5</v>
      </c>
      <c r="H1552">
        <v>78889</v>
      </c>
      <c r="I1552" s="8">
        <v>0</v>
      </c>
      <c r="J1552" t="s">
        <v>924</v>
      </c>
      <c r="K1552">
        <v>278</v>
      </c>
      <c r="L1552" t="s">
        <v>38</v>
      </c>
      <c r="M1552" s="4">
        <v>45247</v>
      </c>
      <c r="Q1552" s="8">
        <f>Table1[[#This Row],[material_cost]]+Table1[[#This Row],[freight_cost]]</f>
        <v>0</v>
      </c>
      <c r="R1552" t="s">
        <v>19</v>
      </c>
      <c r="S1552" t="s">
        <v>661</v>
      </c>
      <c r="T1552">
        <v>2</v>
      </c>
      <c r="U1552" s="9">
        <v>10000</v>
      </c>
      <c r="V1552">
        <v>10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s="8">
        <v>3600</v>
      </c>
    </row>
    <row r="1553" spans="1:33" x14ac:dyDescent="0.3">
      <c r="A1553" t="s">
        <v>530</v>
      </c>
      <c r="B1553" t="s">
        <v>1858</v>
      </c>
      <c r="C1553" s="4">
        <v>45246</v>
      </c>
      <c r="D1553">
        <v>327</v>
      </c>
      <c r="E1553" t="s">
        <v>668</v>
      </c>
      <c r="F1553" s="10">
        <v>0.16666666666666599</v>
      </c>
      <c r="G1553" s="8">
        <v>2617.5</v>
      </c>
      <c r="H1553">
        <v>78889</v>
      </c>
      <c r="I1553" s="8">
        <v>0</v>
      </c>
      <c r="J1553" t="s">
        <v>924</v>
      </c>
      <c r="K1553">
        <v>278</v>
      </c>
      <c r="L1553" t="s">
        <v>38</v>
      </c>
      <c r="M1553" s="4">
        <v>45247</v>
      </c>
      <c r="Q1553" s="8">
        <f>Table1[[#This Row],[material_cost]]+Table1[[#This Row],[freight_cost]]</f>
        <v>0</v>
      </c>
      <c r="R1553" t="s">
        <v>19</v>
      </c>
      <c r="S1553" t="s">
        <v>661</v>
      </c>
      <c r="T1553">
        <v>3</v>
      </c>
      <c r="U1553" s="9">
        <v>10000</v>
      </c>
      <c r="V1553">
        <v>10.875</v>
      </c>
      <c r="W1553">
        <v>6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8">
        <v>7830</v>
      </c>
    </row>
    <row r="1554" spans="1:33" x14ac:dyDescent="0.3">
      <c r="A1554" t="s">
        <v>530</v>
      </c>
      <c r="B1554" t="s">
        <v>1859</v>
      </c>
      <c r="C1554" s="4">
        <v>45246</v>
      </c>
      <c r="D1554">
        <v>1066</v>
      </c>
      <c r="E1554" t="s">
        <v>671</v>
      </c>
      <c r="F1554" s="10">
        <v>2.36666666666666E-2</v>
      </c>
      <c r="G1554" s="8">
        <v>292.52333333333303</v>
      </c>
      <c r="H1554" t="s">
        <v>587</v>
      </c>
      <c r="I1554" s="8">
        <v>292.52333333333303</v>
      </c>
      <c r="J1554" t="s">
        <v>929</v>
      </c>
      <c r="K1554">
        <v>58</v>
      </c>
      <c r="L1554" t="s">
        <v>528</v>
      </c>
      <c r="M1554" s="4">
        <v>45252</v>
      </c>
      <c r="O1554" s="8">
        <v>0</v>
      </c>
      <c r="P1554" s="8">
        <v>292.53666666666601</v>
      </c>
      <c r="Q1554" s="8">
        <f>Table1[[#This Row],[material_cost]]+Table1[[#This Row],[freight_cost]]</f>
        <v>292.53666666666601</v>
      </c>
      <c r="R1554" t="s">
        <v>673</v>
      </c>
      <c r="S1554" t="s">
        <v>661</v>
      </c>
      <c r="T1554">
        <v>3</v>
      </c>
      <c r="U1554" s="9">
        <v>10000</v>
      </c>
      <c r="V1554">
        <v>8.625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s="8">
        <v>3105</v>
      </c>
    </row>
    <row r="1555" spans="1:33" x14ac:dyDescent="0.3">
      <c r="A1555" t="s">
        <v>530</v>
      </c>
      <c r="B1555" t="s">
        <v>1859</v>
      </c>
      <c r="C1555" s="4">
        <v>45246</v>
      </c>
      <c r="D1555">
        <v>1066</v>
      </c>
      <c r="E1555" t="s">
        <v>671</v>
      </c>
      <c r="F1555" s="10">
        <v>2.36666666666666E-2</v>
      </c>
      <c r="G1555" s="8">
        <v>292.52333333333303</v>
      </c>
      <c r="H1555" t="s">
        <v>587</v>
      </c>
      <c r="I1555" s="8">
        <v>292.52333333333303</v>
      </c>
      <c r="J1555" t="s">
        <v>929</v>
      </c>
      <c r="K1555">
        <v>58</v>
      </c>
      <c r="L1555" t="s">
        <v>528</v>
      </c>
      <c r="M1555" s="4">
        <v>45252</v>
      </c>
      <c r="O1555" s="8">
        <v>0</v>
      </c>
      <c r="P1555" s="8">
        <v>292.53666666666601</v>
      </c>
      <c r="Q1555" s="8">
        <f>Table1[[#This Row],[material_cost]]+Table1[[#This Row],[freight_cost]]</f>
        <v>292.53666666666601</v>
      </c>
      <c r="R1555" t="s">
        <v>673</v>
      </c>
      <c r="S1555" t="s">
        <v>661</v>
      </c>
      <c r="T1555">
        <v>1</v>
      </c>
      <c r="U1555" s="9">
        <v>10000</v>
      </c>
      <c r="V1555">
        <v>5.375</v>
      </c>
      <c r="W1555">
        <v>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s="8">
        <v>4515</v>
      </c>
    </row>
    <row r="1556" spans="1:33" x14ac:dyDescent="0.3">
      <c r="A1556" t="s">
        <v>530</v>
      </c>
      <c r="B1556" t="s">
        <v>1859</v>
      </c>
      <c r="C1556" s="4">
        <v>45246</v>
      </c>
      <c r="D1556">
        <v>1066</v>
      </c>
      <c r="E1556" t="s">
        <v>671</v>
      </c>
      <c r="F1556" s="10">
        <v>2.36666666666666E-2</v>
      </c>
      <c r="G1556" s="8">
        <v>292.52333333333303</v>
      </c>
      <c r="H1556" t="s">
        <v>587</v>
      </c>
      <c r="I1556" s="8">
        <v>292.52333333333303</v>
      </c>
      <c r="J1556" t="s">
        <v>929</v>
      </c>
      <c r="K1556">
        <v>58</v>
      </c>
      <c r="L1556" t="s">
        <v>528</v>
      </c>
      <c r="M1556" s="4">
        <v>45252</v>
      </c>
      <c r="O1556" s="8">
        <v>0</v>
      </c>
      <c r="P1556" s="8">
        <v>292.53666666666601</v>
      </c>
      <c r="Q1556" s="8">
        <f>Table1[[#This Row],[material_cost]]+Table1[[#This Row],[freight_cost]]</f>
        <v>292.53666666666601</v>
      </c>
      <c r="R1556" t="s">
        <v>673</v>
      </c>
      <c r="S1556" t="s">
        <v>661</v>
      </c>
      <c r="T1556">
        <v>2</v>
      </c>
      <c r="U1556" s="9">
        <v>10000</v>
      </c>
      <c r="V1556">
        <v>9.875</v>
      </c>
      <c r="W1556">
        <v>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s="8">
        <v>4740</v>
      </c>
    </row>
    <row r="1557" spans="1:33" x14ac:dyDescent="0.3">
      <c r="A1557" t="s">
        <v>530</v>
      </c>
      <c r="B1557" t="s">
        <v>1860</v>
      </c>
      <c r="C1557" s="4">
        <v>45247</v>
      </c>
      <c r="D1557">
        <v>343</v>
      </c>
      <c r="E1557" t="s">
        <v>687</v>
      </c>
      <c r="F1557" s="10">
        <v>0.16666666666666599</v>
      </c>
      <c r="G1557" s="8">
        <v>2617.5</v>
      </c>
      <c r="H1557" t="s">
        <v>897</v>
      </c>
      <c r="I1557" s="8">
        <v>2606.06</v>
      </c>
      <c r="J1557" t="s">
        <v>924</v>
      </c>
      <c r="K1557">
        <v>278</v>
      </c>
      <c r="L1557" t="s">
        <v>38</v>
      </c>
      <c r="M1557" s="4">
        <v>45252</v>
      </c>
      <c r="N1557" s="4">
        <v>45252</v>
      </c>
      <c r="O1557" s="8">
        <v>0</v>
      </c>
      <c r="P1557" s="8">
        <v>2606.06</v>
      </c>
      <c r="Q1557" s="8">
        <f>Table1[[#This Row],[material_cost]]+Table1[[#This Row],[freight_cost]]</f>
        <v>2606.06</v>
      </c>
      <c r="R1557" t="s">
        <v>690</v>
      </c>
      <c r="S1557" t="s">
        <v>661</v>
      </c>
      <c r="T1557">
        <v>2</v>
      </c>
      <c r="U1557" s="9">
        <v>10000</v>
      </c>
      <c r="V1557">
        <v>10</v>
      </c>
      <c r="W1557">
        <v>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s="8">
        <v>3600</v>
      </c>
    </row>
    <row r="1558" spans="1:33" x14ac:dyDescent="0.3">
      <c r="A1558" t="s">
        <v>530</v>
      </c>
      <c r="B1558" t="s">
        <v>1860</v>
      </c>
      <c r="C1558" s="4">
        <v>45247</v>
      </c>
      <c r="D1558">
        <v>343</v>
      </c>
      <c r="E1558" t="s">
        <v>687</v>
      </c>
      <c r="F1558" s="10">
        <v>0.16666666666666599</v>
      </c>
      <c r="G1558" s="8">
        <v>2617.5</v>
      </c>
      <c r="H1558" t="s">
        <v>897</v>
      </c>
      <c r="I1558" s="8">
        <v>2606.06</v>
      </c>
      <c r="J1558" t="s">
        <v>924</v>
      </c>
      <c r="K1558">
        <v>278</v>
      </c>
      <c r="L1558" t="s">
        <v>38</v>
      </c>
      <c r="M1558" s="4">
        <v>45252</v>
      </c>
      <c r="N1558" s="4">
        <v>45252</v>
      </c>
      <c r="O1558" s="8">
        <v>0</v>
      </c>
      <c r="P1558" s="8">
        <v>2606.06</v>
      </c>
      <c r="Q1558" s="8">
        <f>Table1[[#This Row],[material_cost]]+Table1[[#This Row],[freight_cost]]</f>
        <v>2606.06</v>
      </c>
      <c r="R1558" t="s">
        <v>690</v>
      </c>
      <c r="S1558" t="s">
        <v>661</v>
      </c>
      <c r="T1558">
        <v>3</v>
      </c>
      <c r="U1558" s="9">
        <v>10000</v>
      </c>
      <c r="V1558">
        <v>10.875</v>
      </c>
      <c r="W1558">
        <v>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8">
        <v>7830</v>
      </c>
    </row>
    <row r="1559" spans="1:33" x14ac:dyDescent="0.3">
      <c r="A1559" t="s">
        <v>530</v>
      </c>
      <c r="B1559" t="s">
        <v>1860</v>
      </c>
      <c r="C1559" s="4">
        <v>45247</v>
      </c>
      <c r="D1559">
        <v>343</v>
      </c>
      <c r="E1559" t="s">
        <v>687</v>
      </c>
      <c r="F1559" s="10">
        <v>0.16666666666666599</v>
      </c>
      <c r="G1559" s="8">
        <v>2617.5</v>
      </c>
      <c r="H1559" t="s">
        <v>897</v>
      </c>
      <c r="I1559" s="8">
        <v>2606.06</v>
      </c>
      <c r="J1559" t="s">
        <v>924</v>
      </c>
      <c r="K1559">
        <v>278</v>
      </c>
      <c r="L1559" t="s">
        <v>38</v>
      </c>
      <c r="M1559" s="4">
        <v>45252</v>
      </c>
      <c r="N1559" s="4">
        <v>45252</v>
      </c>
      <c r="O1559" s="8">
        <v>0</v>
      </c>
      <c r="P1559" s="8">
        <v>2606.06</v>
      </c>
      <c r="Q1559" s="8">
        <f>Table1[[#This Row],[material_cost]]+Table1[[#This Row],[freight_cost]]</f>
        <v>2606.06</v>
      </c>
      <c r="R1559" t="s">
        <v>690</v>
      </c>
      <c r="S1559" t="s">
        <v>661</v>
      </c>
      <c r="T1559">
        <v>1</v>
      </c>
      <c r="U1559" s="9">
        <v>10000</v>
      </c>
      <c r="V1559">
        <v>11.875</v>
      </c>
      <c r="W1559">
        <v>3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s="8">
        <v>4275</v>
      </c>
    </row>
    <row r="1560" spans="1:33" x14ac:dyDescent="0.3">
      <c r="A1560" t="s">
        <v>530</v>
      </c>
      <c r="B1560" t="s">
        <v>1861</v>
      </c>
      <c r="C1560" s="4">
        <v>45250</v>
      </c>
      <c r="D1560">
        <v>1066</v>
      </c>
      <c r="E1560" t="s">
        <v>671</v>
      </c>
      <c r="F1560" s="10">
        <v>0.03</v>
      </c>
      <c r="G1560" s="8">
        <v>440.1</v>
      </c>
      <c r="H1560" t="s">
        <v>723</v>
      </c>
      <c r="I1560" s="8">
        <v>440.1</v>
      </c>
      <c r="J1560" t="s">
        <v>765</v>
      </c>
      <c r="K1560">
        <v>296</v>
      </c>
      <c r="M1560" s="4">
        <v>45259</v>
      </c>
      <c r="O1560" s="8">
        <v>0</v>
      </c>
      <c r="P1560" s="8">
        <v>406.35</v>
      </c>
      <c r="Q1560" s="8">
        <f>Table1[[#This Row],[material_cost]]+Table1[[#This Row],[freight_cost]]</f>
        <v>406.35</v>
      </c>
      <c r="R1560" t="s">
        <v>673</v>
      </c>
      <c r="S1560" t="s">
        <v>661</v>
      </c>
      <c r="T1560">
        <v>1</v>
      </c>
      <c r="U1560" s="9">
        <v>10000</v>
      </c>
      <c r="V1560">
        <v>11.625</v>
      </c>
      <c r="W1560">
        <v>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s="8">
        <v>5580</v>
      </c>
    </row>
    <row r="1561" spans="1:33" x14ac:dyDescent="0.3">
      <c r="A1561" t="s">
        <v>530</v>
      </c>
      <c r="B1561" t="s">
        <v>1861</v>
      </c>
      <c r="C1561" s="4">
        <v>45250</v>
      </c>
      <c r="D1561">
        <v>1066</v>
      </c>
      <c r="E1561" t="s">
        <v>671</v>
      </c>
      <c r="F1561" s="10">
        <v>0.03</v>
      </c>
      <c r="G1561" s="8">
        <v>440.1</v>
      </c>
      <c r="H1561" t="s">
        <v>723</v>
      </c>
      <c r="I1561" s="8">
        <v>440.1</v>
      </c>
      <c r="J1561" t="s">
        <v>765</v>
      </c>
      <c r="K1561">
        <v>296</v>
      </c>
      <c r="M1561" s="4">
        <v>45259</v>
      </c>
      <c r="O1561" s="8">
        <v>0</v>
      </c>
      <c r="P1561" s="8">
        <v>406.35</v>
      </c>
      <c r="Q1561" s="8">
        <f>Table1[[#This Row],[material_cost]]+Table1[[#This Row],[freight_cost]]</f>
        <v>406.35</v>
      </c>
      <c r="R1561" t="s">
        <v>673</v>
      </c>
      <c r="S1561" t="s">
        <v>661</v>
      </c>
      <c r="T1561">
        <v>2</v>
      </c>
      <c r="U1561" s="9">
        <v>10000</v>
      </c>
      <c r="V1561">
        <v>9.375</v>
      </c>
      <c r="W1561">
        <v>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s="8">
        <v>4500</v>
      </c>
    </row>
    <row r="1562" spans="1:33" x14ac:dyDescent="0.3">
      <c r="A1562" t="s">
        <v>530</v>
      </c>
      <c r="B1562" t="s">
        <v>1861</v>
      </c>
      <c r="C1562" s="4">
        <v>45250</v>
      </c>
      <c r="D1562">
        <v>1066</v>
      </c>
      <c r="E1562" t="s">
        <v>671</v>
      </c>
      <c r="F1562" s="10">
        <v>0.03</v>
      </c>
      <c r="G1562" s="8">
        <v>440.1</v>
      </c>
      <c r="H1562" t="s">
        <v>723</v>
      </c>
      <c r="I1562" s="8">
        <v>440.1</v>
      </c>
      <c r="J1562" t="s">
        <v>765</v>
      </c>
      <c r="K1562">
        <v>296</v>
      </c>
      <c r="M1562" s="4">
        <v>45259</v>
      </c>
      <c r="O1562" s="8">
        <v>0</v>
      </c>
      <c r="P1562" s="8">
        <v>406.35</v>
      </c>
      <c r="Q1562" s="8">
        <f>Table1[[#This Row],[material_cost]]+Table1[[#This Row],[freight_cost]]</f>
        <v>406.35</v>
      </c>
      <c r="R1562" t="s">
        <v>673</v>
      </c>
      <c r="S1562" t="s">
        <v>661</v>
      </c>
      <c r="T1562">
        <v>3</v>
      </c>
      <c r="U1562" s="9">
        <v>10000</v>
      </c>
      <c r="V1562">
        <v>12.75</v>
      </c>
      <c r="W1562">
        <v>3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s="8">
        <v>4590</v>
      </c>
    </row>
    <row r="1563" spans="1:33" x14ac:dyDescent="0.3">
      <c r="A1563" t="s">
        <v>530</v>
      </c>
      <c r="B1563" t="s">
        <v>1862</v>
      </c>
      <c r="C1563" s="4">
        <v>45250</v>
      </c>
      <c r="D1563">
        <v>613</v>
      </c>
      <c r="E1563" t="s">
        <v>656</v>
      </c>
      <c r="F1563" s="10">
        <v>6.54E-2</v>
      </c>
      <c r="G1563" s="8">
        <v>1420.49</v>
      </c>
      <c r="H1563" t="s">
        <v>961</v>
      </c>
      <c r="I1563" s="8">
        <v>1535.8320000000001</v>
      </c>
      <c r="J1563" t="s">
        <v>1195</v>
      </c>
      <c r="K1563">
        <v>90</v>
      </c>
      <c r="L1563" t="s">
        <v>963</v>
      </c>
      <c r="M1563" s="4">
        <v>45259</v>
      </c>
      <c r="N1563" s="4">
        <v>45258</v>
      </c>
      <c r="O1563" s="8">
        <v>23.484000000000002</v>
      </c>
      <c r="P1563" s="8">
        <v>1535.8340000000001</v>
      </c>
      <c r="Q1563" s="8">
        <f>Table1[[#This Row],[material_cost]]+Table1[[#This Row],[freight_cost]]</f>
        <v>1559.318</v>
      </c>
      <c r="R1563" t="s">
        <v>660</v>
      </c>
      <c r="S1563" t="s">
        <v>661</v>
      </c>
      <c r="T1563">
        <v>2</v>
      </c>
      <c r="U1563" s="9">
        <v>10000</v>
      </c>
      <c r="V1563">
        <v>10</v>
      </c>
      <c r="W1563">
        <v>4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s="8">
        <v>4800</v>
      </c>
    </row>
    <row r="1564" spans="1:33" x14ac:dyDescent="0.3">
      <c r="A1564" t="s">
        <v>530</v>
      </c>
      <c r="B1564" t="s">
        <v>1862</v>
      </c>
      <c r="C1564" s="4">
        <v>45250</v>
      </c>
      <c r="D1564">
        <v>613</v>
      </c>
      <c r="E1564" t="s">
        <v>656</v>
      </c>
      <c r="F1564" s="10">
        <v>6.54E-2</v>
      </c>
      <c r="G1564" s="8">
        <v>1420.49</v>
      </c>
      <c r="H1564" t="s">
        <v>961</v>
      </c>
      <c r="I1564" s="8">
        <v>1535.8320000000001</v>
      </c>
      <c r="J1564" t="s">
        <v>1195</v>
      </c>
      <c r="K1564">
        <v>90</v>
      </c>
      <c r="L1564" t="s">
        <v>963</v>
      </c>
      <c r="M1564" s="4">
        <v>45259</v>
      </c>
      <c r="N1564" s="4">
        <v>45258</v>
      </c>
      <c r="O1564" s="8">
        <v>23.484000000000002</v>
      </c>
      <c r="P1564" s="8">
        <v>1535.8340000000001</v>
      </c>
      <c r="Q1564" s="8">
        <f>Table1[[#This Row],[material_cost]]+Table1[[#This Row],[freight_cost]]</f>
        <v>1559.318</v>
      </c>
      <c r="R1564" t="s">
        <v>660</v>
      </c>
      <c r="S1564" t="s">
        <v>661</v>
      </c>
      <c r="T1564">
        <v>1</v>
      </c>
      <c r="U1564" s="9">
        <v>10000</v>
      </c>
      <c r="V1564">
        <v>11.875</v>
      </c>
      <c r="W1564">
        <v>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s="8">
        <v>5700</v>
      </c>
    </row>
    <row r="1565" spans="1:33" x14ac:dyDescent="0.3">
      <c r="A1565" t="s">
        <v>530</v>
      </c>
      <c r="B1565" t="s">
        <v>1862</v>
      </c>
      <c r="C1565" s="4">
        <v>45250</v>
      </c>
      <c r="D1565">
        <v>613</v>
      </c>
      <c r="E1565" t="s">
        <v>656</v>
      </c>
      <c r="F1565" s="10">
        <v>6.54E-2</v>
      </c>
      <c r="G1565" s="8">
        <v>1420.49</v>
      </c>
      <c r="H1565" t="s">
        <v>961</v>
      </c>
      <c r="I1565" s="8">
        <v>1535.8320000000001</v>
      </c>
      <c r="J1565" t="s">
        <v>1195</v>
      </c>
      <c r="K1565">
        <v>90</v>
      </c>
      <c r="L1565" t="s">
        <v>963</v>
      </c>
      <c r="M1565" s="4">
        <v>45259</v>
      </c>
      <c r="N1565" s="4">
        <v>45258</v>
      </c>
      <c r="O1565" s="8">
        <v>23.484000000000002</v>
      </c>
      <c r="P1565" s="8">
        <v>1535.8340000000001</v>
      </c>
      <c r="Q1565" s="8">
        <f>Table1[[#This Row],[material_cost]]+Table1[[#This Row],[freight_cost]]</f>
        <v>1559.318</v>
      </c>
      <c r="R1565" t="s">
        <v>660</v>
      </c>
      <c r="S1565" t="s">
        <v>661</v>
      </c>
      <c r="T1565">
        <v>3</v>
      </c>
      <c r="U1565" s="9">
        <v>10000</v>
      </c>
      <c r="V1565">
        <v>8.875</v>
      </c>
      <c r="W1565">
        <v>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s="8">
        <v>2130</v>
      </c>
    </row>
    <row r="1566" spans="1:33" x14ac:dyDescent="0.3">
      <c r="A1566" t="s">
        <v>530</v>
      </c>
      <c r="B1566" t="s">
        <v>1862</v>
      </c>
      <c r="C1566" s="4">
        <v>45250</v>
      </c>
      <c r="D1566">
        <v>613</v>
      </c>
      <c r="E1566" t="s">
        <v>656</v>
      </c>
      <c r="F1566" s="10">
        <v>6.54E-2</v>
      </c>
      <c r="G1566" s="8">
        <v>1420.49</v>
      </c>
      <c r="H1566" t="s">
        <v>961</v>
      </c>
      <c r="I1566" s="8">
        <v>1535.8320000000001</v>
      </c>
      <c r="J1566" t="s">
        <v>1195</v>
      </c>
      <c r="K1566">
        <v>90</v>
      </c>
      <c r="L1566" t="s">
        <v>963</v>
      </c>
      <c r="M1566" s="4">
        <v>45259</v>
      </c>
      <c r="N1566" s="4">
        <v>45258</v>
      </c>
      <c r="O1566" s="8">
        <v>23.484000000000002</v>
      </c>
      <c r="P1566" s="8">
        <v>1535.8340000000001</v>
      </c>
      <c r="Q1566" s="8">
        <f>Table1[[#This Row],[material_cost]]+Table1[[#This Row],[freight_cost]]</f>
        <v>1559.318</v>
      </c>
      <c r="R1566" t="s">
        <v>660</v>
      </c>
      <c r="S1566" t="s">
        <v>661</v>
      </c>
      <c r="T1566">
        <v>4</v>
      </c>
      <c r="U1566" s="9">
        <v>10000</v>
      </c>
      <c r="V1566">
        <v>12.375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s="8">
        <v>4455</v>
      </c>
    </row>
    <row r="1567" spans="1:33" x14ac:dyDescent="0.3">
      <c r="A1567" t="s">
        <v>530</v>
      </c>
      <c r="B1567" t="s">
        <v>1862</v>
      </c>
      <c r="C1567" s="4">
        <v>45250</v>
      </c>
      <c r="D1567">
        <v>613</v>
      </c>
      <c r="E1567" t="s">
        <v>656</v>
      </c>
      <c r="F1567" s="10">
        <v>6.54E-2</v>
      </c>
      <c r="G1567" s="8">
        <v>1420.49</v>
      </c>
      <c r="H1567" t="s">
        <v>961</v>
      </c>
      <c r="I1567" s="8">
        <v>1535.8320000000001</v>
      </c>
      <c r="J1567" t="s">
        <v>1195</v>
      </c>
      <c r="K1567">
        <v>90</v>
      </c>
      <c r="L1567" t="s">
        <v>963</v>
      </c>
      <c r="M1567" s="4">
        <v>45259</v>
      </c>
      <c r="N1567" s="4">
        <v>45258</v>
      </c>
      <c r="O1567" s="8">
        <v>23.484000000000002</v>
      </c>
      <c r="P1567" s="8">
        <v>1535.8340000000001</v>
      </c>
      <c r="Q1567" s="8">
        <f>Table1[[#This Row],[material_cost]]+Table1[[#This Row],[freight_cost]]</f>
        <v>1559.318</v>
      </c>
      <c r="R1567" t="s">
        <v>660</v>
      </c>
      <c r="S1567" t="s">
        <v>661</v>
      </c>
      <c r="T1567">
        <v>5</v>
      </c>
      <c r="U1567" s="9">
        <v>10000</v>
      </c>
      <c r="V1567">
        <v>12.875</v>
      </c>
      <c r="W1567">
        <v>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s="8">
        <v>4635</v>
      </c>
    </row>
    <row r="1568" spans="1:33" x14ac:dyDescent="0.3">
      <c r="A1568" t="s">
        <v>530</v>
      </c>
      <c r="B1568" t="s">
        <v>1863</v>
      </c>
      <c r="C1568" s="4">
        <v>45250</v>
      </c>
      <c r="D1568">
        <v>361</v>
      </c>
      <c r="E1568" t="s">
        <v>663</v>
      </c>
      <c r="F1568" s="10">
        <v>0.57699999999999996</v>
      </c>
      <c r="G1568" s="8">
        <v>3591.83</v>
      </c>
      <c r="H1568" t="s">
        <v>728</v>
      </c>
      <c r="I1568" s="8">
        <v>3581.05</v>
      </c>
      <c r="J1568" t="s">
        <v>729</v>
      </c>
      <c r="K1568">
        <v>346</v>
      </c>
      <c r="L1568">
        <v>757</v>
      </c>
      <c r="M1568" s="4">
        <v>45264</v>
      </c>
      <c r="N1568" s="4">
        <v>45264</v>
      </c>
      <c r="O1568" s="8">
        <v>43.44</v>
      </c>
      <c r="P1568" s="8">
        <v>3581.05</v>
      </c>
      <c r="Q1568" s="8">
        <f>Table1[[#This Row],[material_cost]]+Table1[[#This Row],[freight_cost]]</f>
        <v>3624.4900000000002</v>
      </c>
      <c r="R1568" t="s">
        <v>666</v>
      </c>
      <c r="S1568" t="s">
        <v>661</v>
      </c>
      <c r="T1568">
        <v>1</v>
      </c>
      <c r="U1568" s="9">
        <v>10000</v>
      </c>
      <c r="V1568">
        <v>10.375</v>
      </c>
      <c r="W1568">
        <v>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s="8">
        <v>6225</v>
      </c>
    </row>
    <row r="1569" spans="1:33" x14ac:dyDescent="0.3">
      <c r="A1569" t="s">
        <v>530</v>
      </c>
      <c r="B1569" t="s">
        <v>1864</v>
      </c>
      <c r="C1569" s="4">
        <v>45250</v>
      </c>
      <c r="D1569">
        <v>327</v>
      </c>
      <c r="E1569" t="s">
        <v>668</v>
      </c>
      <c r="F1569" s="10">
        <v>0.36</v>
      </c>
      <c r="G1569" s="8">
        <v>648</v>
      </c>
      <c r="H1569">
        <v>53872</v>
      </c>
      <c r="I1569" s="8">
        <v>638.28</v>
      </c>
      <c r="J1569" t="s">
        <v>1271</v>
      </c>
      <c r="K1569">
        <v>377</v>
      </c>
      <c r="L1569" t="s">
        <v>25</v>
      </c>
      <c r="M1569" s="4">
        <v>45259</v>
      </c>
      <c r="N1569" s="4">
        <v>45259</v>
      </c>
      <c r="O1569" s="8">
        <v>0</v>
      </c>
      <c r="P1569" s="8">
        <v>638.28</v>
      </c>
      <c r="Q1569" s="8">
        <f>Table1[[#This Row],[material_cost]]+Table1[[#This Row],[freight_cost]]</f>
        <v>638.28</v>
      </c>
      <c r="R1569" t="s">
        <v>19</v>
      </c>
      <c r="S1569" t="s">
        <v>661</v>
      </c>
      <c r="T1569">
        <v>1</v>
      </c>
      <c r="U1569" s="9">
        <v>5000</v>
      </c>
      <c r="V1569">
        <v>10</v>
      </c>
      <c r="W1569">
        <v>3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s="8">
        <v>1800</v>
      </c>
    </row>
    <row r="1570" spans="1:33" x14ac:dyDescent="0.3">
      <c r="A1570" t="s">
        <v>530</v>
      </c>
      <c r="B1570" t="s">
        <v>1865</v>
      </c>
      <c r="C1570" s="4">
        <v>45250</v>
      </c>
      <c r="D1570">
        <v>327</v>
      </c>
      <c r="E1570" t="s">
        <v>668</v>
      </c>
      <c r="F1570" s="10">
        <v>0.76600000000000001</v>
      </c>
      <c r="G1570" s="8">
        <v>1378.8</v>
      </c>
      <c r="H1570">
        <v>8936</v>
      </c>
      <c r="I1570" s="8">
        <v>1266.79</v>
      </c>
      <c r="J1570" t="s">
        <v>1820</v>
      </c>
      <c r="K1570">
        <v>382</v>
      </c>
      <c r="L1570" t="s">
        <v>344</v>
      </c>
      <c r="M1570" s="4">
        <v>45260</v>
      </c>
      <c r="N1570" s="4">
        <v>45258</v>
      </c>
      <c r="O1570" s="8">
        <v>0</v>
      </c>
      <c r="P1570" s="8">
        <v>1266.77</v>
      </c>
      <c r="Q1570" s="8">
        <f>Table1[[#This Row],[material_cost]]+Table1[[#This Row],[freight_cost]]</f>
        <v>1266.77</v>
      </c>
      <c r="R1570" t="s">
        <v>19</v>
      </c>
      <c r="S1570" t="s">
        <v>661</v>
      </c>
      <c r="T1570">
        <v>1</v>
      </c>
      <c r="U1570" s="9">
        <v>2500</v>
      </c>
      <c r="V1570">
        <v>7.875</v>
      </c>
      <c r="W1570">
        <v>7</v>
      </c>
      <c r="X1570">
        <v>4.875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s="8">
        <v>1800</v>
      </c>
    </row>
    <row r="1571" spans="1:33" x14ac:dyDescent="0.3">
      <c r="A1571" t="s">
        <v>530</v>
      </c>
      <c r="B1571" t="s">
        <v>1866</v>
      </c>
      <c r="C1571" s="4">
        <v>45250</v>
      </c>
      <c r="D1571">
        <v>361</v>
      </c>
      <c r="E1571" t="s">
        <v>663</v>
      </c>
      <c r="F1571" s="10">
        <v>0.61070000000000002</v>
      </c>
      <c r="G1571" s="8">
        <v>3224.5</v>
      </c>
      <c r="H1571" t="s">
        <v>664</v>
      </c>
      <c r="I1571" s="8">
        <v>3232.56</v>
      </c>
      <c r="J1571" t="s">
        <v>665</v>
      </c>
      <c r="K1571">
        <v>361</v>
      </c>
      <c r="L1571">
        <v>102</v>
      </c>
      <c r="M1571" s="4">
        <v>45264</v>
      </c>
      <c r="N1571" s="4">
        <v>45264</v>
      </c>
      <c r="O1571" s="8">
        <v>37.049999999999997</v>
      </c>
      <c r="P1571" s="8">
        <v>3232.56</v>
      </c>
      <c r="Q1571" s="8">
        <f>Table1[[#This Row],[material_cost]]+Table1[[#This Row],[freight_cost]]</f>
        <v>3269.61</v>
      </c>
      <c r="R1571" t="s">
        <v>666</v>
      </c>
      <c r="S1571" t="s">
        <v>661</v>
      </c>
      <c r="T1571">
        <v>1</v>
      </c>
      <c r="U1571" s="9">
        <v>10000</v>
      </c>
      <c r="V1571">
        <v>11</v>
      </c>
      <c r="W1571">
        <v>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s="8">
        <v>5280</v>
      </c>
    </row>
    <row r="1572" spans="1:33" x14ac:dyDescent="0.3">
      <c r="A1572" t="s">
        <v>530</v>
      </c>
      <c r="B1572" t="s">
        <v>1867</v>
      </c>
      <c r="C1572" s="4">
        <v>45250</v>
      </c>
      <c r="D1572">
        <v>1066</v>
      </c>
      <c r="E1572" t="s">
        <v>671</v>
      </c>
      <c r="F1572" s="10">
        <v>4.6666666666666599E-2</v>
      </c>
      <c r="G1572" s="8">
        <v>747.6</v>
      </c>
      <c r="H1572" t="s">
        <v>742</v>
      </c>
      <c r="I1572" s="8">
        <v>747.6</v>
      </c>
      <c r="J1572" t="s">
        <v>763</v>
      </c>
      <c r="K1572">
        <v>133</v>
      </c>
      <c r="L1572" t="s">
        <v>528</v>
      </c>
      <c r="M1572" s="4">
        <v>45259</v>
      </c>
      <c r="O1572" s="8">
        <v>0</v>
      </c>
      <c r="P1572" s="8">
        <v>744.82</v>
      </c>
      <c r="Q1572" s="8">
        <f>Table1[[#This Row],[material_cost]]+Table1[[#This Row],[freight_cost]]</f>
        <v>744.82</v>
      </c>
      <c r="R1572" t="s">
        <v>673</v>
      </c>
      <c r="S1572" t="s">
        <v>661</v>
      </c>
      <c r="T1572">
        <v>1</v>
      </c>
      <c r="U1572" s="9">
        <v>10000</v>
      </c>
      <c r="V1572">
        <v>10.625</v>
      </c>
      <c r="W1572">
        <v>8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s="8">
        <v>10200</v>
      </c>
    </row>
    <row r="1573" spans="1:33" x14ac:dyDescent="0.3">
      <c r="A1573" t="s">
        <v>530</v>
      </c>
      <c r="B1573" t="s">
        <v>1867</v>
      </c>
      <c r="C1573" s="4">
        <v>45250</v>
      </c>
      <c r="D1573">
        <v>1066</v>
      </c>
      <c r="E1573" t="s">
        <v>671</v>
      </c>
      <c r="F1573" s="10">
        <v>4.6666666666666599E-2</v>
      </c>
      <c r="G1573" s="8">
        <v>747.6</v>
      </c>
      <c r="H1573" t="s">
        <v>742</v>
      </c>
      <c r="I1573" s="8">
        <v>747.6</v>
      </c>
      <c r="J1573" t="s">
        <v>763</v>
      </c>
      <c r="K1573">
        <v>133</v>
      </c>
      <c r="L1573" t="s">
        <v>528</v>
      </c>
      <c r="M1573" s="4">
        <v>45259</v>
      </c>
      <c r="O1573" s="8">
        <v>0</v>
      </c>
      <c r="P1573" s="8">
        <v>744.82</v>
      </c>
      <c r="Q1573" s="8">
        <f>Table1[[#This Row],[material_cost]]+Table1[[#This Row],[freight_cost]]</f>
        <v>744.82</v>
      </c>
      <c r="R1573" t="s">
        <v>673</v>
      </c>
      <c r="S1573" t="s">
        <v>661</v>
      </c>
      <c r="T1573">
        <v>3</v>
      </c>
      <c r="U1573" s="9">
        <v>10000</v>
      </c>
      <c r="V1573">
        <v>4.5</v>
      </c>
      <c r="W1573">
        <v>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s="8">
        <v>1080</v>
      </c>
    </row>
    <row r="1574" spans="1:33" x14ac:dyDescent="0.3">
      <c r="A1574" t="s">
        <v>530</v>
      </c>
      <c r="B1574" t="s">
        <v>1867</v>
      </c>
      <c r="C1574" s="4">
        <v>45250</v>
      </c>
      <c r="D1574">
        <v>1066</v>
      </c>
      <c r="E1574" t="s">
        <v>671</v>
      </c>
      <c r="F1574" s="10">
        <v>4.6666666666666599E-2</v>
      </c>
      <c r="G1574" s="8">
        <v>747.6</v>
      </c>
      <c r="H1574" t="s">
        <v>742</v>
      </c>
      <c r="I1574" s="8">
        <v>747.6</v>
      </c>
      <c r="J1574" t="s">
        <v>763</v>
      </c>
      <c r="K1574">
        <v>133</v>
      </c>
      <c r="L1574" t="s">
        <v>528</v>
      </c>
      <c r="M1574" s="4">
        <v>45259</v>
      </c>
      <c r="O1574" s="8">
        <v>0</v>
      </c>
      <c r="P1574" s="8">
        <v>744.82</v>
      </c>
      <c r="Q1574" s="8">
        <f>Table1[[#This Row],[material_cost]]+Table1[[#This Row],[freight_cost]]</f>
        <v>744.82</v>
      </c>
      <c r="R1574" t="s">
        <v>673</v>
      </c>
      <c r="S1574" t="s">
        <v>661</v>
      </c>
      <c r="T1574">
        <v>2</v>
      </c>
      <c r="U1574" s="9">
        <v>10000</v>
      </c>
      <c r="V1574">
        <v>9.875</v>
      </c>
      <c r="W1574">
        <v>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s="8">
        <v>4740</v>
      </c>
    </row>
    <row r="1575" spans="1:33" x14ac:dyDescent="0.3">
      <c r="A1575" t="s">
        <v>530</v>
      </c>
      <c r="B1575" t="s">
        <v>1868</v>
      </c>
      <c r="C1575" s="4">
        <v>45250</v>
      </c>
      <c r="D1575">
        <v>327</v>
      </c>
      <c r="E1575" t="s">
        <v>668</v>
      </c>
      <c r="F1575" s="10">
        <v>0.13266666666666599</v>
      </c>
      <c r="G1575" s="8">
        <v>951.22</v>
      </c>
      <c r="H1575" t="s">
        <v>39</v>
      </c>
      <c r="I1575" s="8">
        <v>962.51333333333298</v>
      </c>
      <c r="J1575" t="s">
        <v>739</v>
      </c>
      <c r="K1575">
        <v>257</v>
      </c>
      <c r="L1575" t="s">
        <v>1728</v>
      </c>
      <c r="M1575" s="4">
        <v>45259</v>
      </c>
      <c r="O1575" s="8">
        <v>0</v>
      </c>
      <c r="P1575" s="8">
        <v>962.51</v>
      </c>
      <c r="Q1575" s="8">
        <f>Table1[[#This Row],[material_cost]]+Table1[[#This Row],[freight_cost]]</f>
        <v>962.51</v>
      </c>
      <c r="R1575" t="s">
        <v>19</v>
      </c>
      <c r="S1575" t="s">
        <v>661</v>
      </c>
      <c r="T1575">
        <v>2</v>
      </c>
      <c r="U1575" s="9">
        <v>10000</v>
      </c>
      <c r="V1575">
        <v>10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s="8">
        <v>2400</v>
      </c>
    </row>
    <row r="1576" spans="1:33" x14ac:dyDescent="0.3">
      <c r="A1576" t="s">
        <v>530</v>
      </c>
      <c r="B1576" t="s">
        <v>1868</v>
      </c>
      <c r="C1576" s="4">
        <v>45250</v>
      </c>
      <c r="D1576">
        <v>327</v>
      </c>
      <c r="E1576" t="s">
        <v>668</v>
      </c>
      <c r="F1576" s="10">
        <v>0.13266666666666599</v>
      </c>
      <c r="G1576" s="8">
        <v>951.22</v>
      </c>
      <c r="H1576" t="s">
        <v>39</v>
      </c>
      <c r="I1576" s="8">
        <v>962.51333333333298</v>
      </c>
      <c r="J1576" t="s">
        <v>739</v>
      </c>
      <c r="K1576">
        <v>257</v>
      </c>
      <c r="L1576" t="s">
        <v>1728</v>
      </c>
      <c r="M1576" s="4">
        <v>45259</v>
      </c>
      <c r="O1576" s="8">
        <v>0</v>
      </c>
      <c r="P1576" s="8">
        <v>962.51</v>
      </c>
      <c r="Q1576" s="8">
        <f>Table1[[#This Row],[material_cost]]+Table1[[#This Row],[freight_cost]]</f>
        <v>962.51</v>
      </c>
      <c r="R1576" t="s">
        <v>19</v>
      </c>
      <c r="S1576" t="s">
        <v>661</v>
      </c>
      <c r="T1576">
        <v>3</v>
      </c>
      <c r="U1576" s="9">
        <v>10000</v>
      </c>
      <c r="V1576">
        <v>11.875</v>
      </c>
      <c r="W1576">
        <v>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s="8">
        <v>2850</v>
      </c>
    </row>
    <row r="1577" spans="1:33" x14ac:dyDescent="0.3">
      <c r="A1577" t="s">
        <v>530</v>
      </c>
      <c r="B1577" t="s">
        <v>1868</v>
      </c>
      <c r="C1577" s="4">
        <v>45250</v>
      </c>
      <c r="D1577">
        <v>327</v>
      </c>
      <c r="E1577" t="s">
        <v>668</v>
      </c>
      <c r="F1577" s="10">
        <v>0.13266666666666599</v>
      </c>
      <c r="G1577" s="8">
        <v>951.22</v>
      </c>
      <c r="H1577" t="s">
        <v>39</v>
      </c>
      <c r="I1577" s="8">
        <v>962.51333333333298</v>
      </c>
      <c r="J1577" t="s">
        <v>739</v>
      </c>
      <c r="K1577">
        <v>257</v>
      </c>
      <c r="L1577" t="s">
        <v>1728</v>
      </c>
      <c r="M1577" s="4">
        <v>45259</v>
      </c>
      <c r="O1577" s="8">
        <v>0</v>
      </c>
      <c r="P1577" s="8">
        <v>962.51</v>
      </c>
      <c r="Q1577" s="8">
        <f>Table1[[#This Row],[material_cost]]+Table1[[#This Row],[freight_cost]]</f>
        <v>962.51</v>
      </c>
      <c r="R1577" t="s">
        <v>19</v>
      </c>
      <c r="S1577" t="s">
        <v>661</v>
      </c>
      <c r="T1577">
        <v>1</v>
      </c>
      <c r="U1577" s="9">
        <v>10000</v>
      </c>
      <c r="V1577">
        <v>8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s="8">
        <v>1920</v>
      </c>
    </row>
    <row r="1578" spans="1:33" x14ac:dyDescent="0.3">
      <c r="A1578" t="s">
        <v>530</v>
      </c>
      <c r="B1578" t="s">
        <v>1869</v>
      </c>
      <c r="C1578" s="4">
        <v>45250</v>
      </c>
      <c r="D1578">
        <v>613</v>
      </c>
      <c r="E1578" t="s">
        <v>656</v>
      </c>
      <c r="F1578" s="10">
        <v>0.133333333333333</v>
      </c>
      <c r="G1578" s="8">
        <v>784</v>
      </c>
      <c r="H1578" t="s">
        <v>588</v>
      </c>
      <c r="I1578" s="8">
        <v>786.6</v>
      </c>
      <c r="J1578" t="s">
        <v>1162</v>
      </c>
      <c r="K1578">
        <v>163</v>
      </c>
      <c r="L1578" t="s">
        <v>806</v>
      </c>
      <c r="M1578" s="4">
        <v>45261</v>
      </c>
      <c r="O1578" s="8">
        <v>9.8333333333333304</v>
      </c>
      <c r="P1578" s="8">
        <v>786.6</v>
      </c>
      <c r="Q1578" s="8">
        <f>Table1[[#This Row],[material_cost]]+Table1[[#This Row],[freight_cost]]</f>
        <v>796.43333333333339</v>
      </c>
      <c r="R1578" t="s">
        <v>660</v>
      </c>
      <c r="S1578" t="s">
        <v>661</v>
      </c>
      <c r="T1578">
        <v>1</v>
      </c>
      <c r="U1578" s="9">
        <v>10000</v>
      </c>
      <c r="V1578">
        <v>13</v>
      </c>
      <c r="W1578">
        <v>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s="8">
        <v>3120</v>
      </c>
    </row>
    <row r="1579" spans="1:33" x14ac:dyDescent="0.3">
      <c r="A1579" t="s">
        <v>530</v>
      </c>
      <c r="B1579" t="s">
        <v>1869</v>
      </c>
      <c r="C1579" s="4">
        <v>45250</v>
      </c>
      <c r="D1579">
        <v>613</v>
      </c>
      <c r="E1579" t="s">
        <v>656</v>
      </c>
      <c r="F1579" s="10">
        <v>0.133333333333333</v>
      </c>
      <c r="G1579" s="8">
        <v>784</v>
      </c>
      <c r="H1579" t="s">
        <v>588</v>
      </c>
      <c r="I1579" s="8">
        <v>786.6</v>
      </c>
      <c r="J1579" t="s">
        <v>1162</v>
      </c>
      <c r="K1579">
        <v>163</v>
      </c>
      <c r="L1579" t="s">
        <v>806</v>
      </c>
      <c r="M1579" s="4">
        <v>45261</v>
      </c>
      <c r="O1579" s="8">
        <v>9.8333333333333304</v>
      </c>
      <c r="P1579" s="8">
        <v>786.6</v>
      </c>
      <c r="Q1579" s="8">
        <f>Table1[[#This Row],[material_cost]]+Table1[[#This Row],[freight_cost]]</f>
        <v>796.43333333333339</v>
      </c>
      <c r="R1579" t="s">
        <v>660</v>
      </c>
      <c r="S1579" t="s">
        <v>661</v>
      </c>
      <c r="T1579">
        <v>2</v>
      </c>
      <c r="U1579" s="9">
        <v>10000</v>
      </c>
      <c r="V1579">
        <v>10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s="8">
        <v>1200</v>
      </c>
    </row>
    <row r="1580" spans="1:33" x14ac:dyDescent="0.3">
      <c r="A1580" t="s">
        <v>530</v>
      </c>
      <c r="B1580" t="s">
        <v>1869</v>
      </c>
      <c r="C1580" s="4">
        <v>45250</v>
      </c>
      <c r="D1580">
        <v>613</v>
      </c>
      <c r="E1580" t="s">
        <v>656</v>
      </c>
      <c r="F1580" s="10">
        <v>0.133333333333333</v>
      </c>
      <c r="G1580" s="8">
        <v>784</v>
      </c>
      <c r="H1580" t="s">
        <v>588</v>
      </c>
      <c r="I1580" s="8">
        <v>786.6</v>
      </c>
      <c r="J1580" t="s">
        <v>1162</v>
      </c>
      <c r="K1580">
        <v>163</v>
      </c>
      <c r="L1580" t="s">
        <v>806</v>
      </c>
      <c r="M1580" s="4">
        <v>45261</v>
      </c>
      <c r="O1580" s="8">
        <v>9.8333333333333304</v>
      </c>
      <c r="P1580" s="8">
        <v>786.6</v>
      </c>
      <c r="Q1580" s="8">
        <f>Table1[[#This Row],[material_cost]]+Table1[[#This Row],[freight_cost]]</f>
        <v>796.43333333333339</v>
      </c>
      <c r="R1580" t="s">
        <v>660</v>
      </c>
      <c r="S1580" t="s">
        <v>661</v>
      </c>
      <c r="T1580">
        <v>3</v>
      </c>
      <c r="U1580" s="9">
        <v>10000</v>
      </c>
      <c r="V1580">
        <v>6.5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s="8">
        <v>1560</v>
      </c>
    </row>
    <row r="1581" spans="1:33" x14ac:dyDescent="0.3">
      <c r="A1581" t="s">
        <v>530</v>
      </c>
      <c r="B1581" t="s">
        <v>1870</v>
      </c>
      <c r="C1581" s="4">
        <v>45250</v>
      </c>
      <c r="D1581">
        <v>327</v>
      </c>
      <c r="E1581" t="s">
        <v>668</v>
      </c>
      <c r="F1581" s="10">
        <v>0.46300000000000002</v>
      </c>
      <c r="G1581" s="8">
        <v>3611.4</v>
      </c>
      <c r="H1581">
        <v>18328</v>
      </c>
      <c r="I1581" s="8">
        <v>3611.4</v>
      </c>
      <c r="J1581" t="s">
        <v>767</v>
      </c>
      <c r="K1581">
        <v>227</v>
      </c>
      <c r="L1581" t="s">
        <v>629</v>
      </c>
      <c r="M1581" s="4">
        <v>45260</v>
      </c>
      <c r="N1581" s="4">
        <v>45261</v>
      </c>
      <c r="O1581" s="8">
        <v>0</v>
      </c>
      <c r="P1581" s="8">
        <v>3611.4</v>
      </c>
      <c r="Q1581" s="8">
        <f>Table1[[#This Row],[material_cost]]+Table1[[#This Row],[freight_cost]]</f>
        <v>3611.4</v>
      </c>
      <c r="R1581" t="s">
        <v>19</v>
      </c>
      <c r="S1581" t="s">
        <v>661</v>
      </c>
      <c r="T1581">
        <v>1</v>
      </c>
      <c r="U1581" s="9">
        <v>10000</v>
      </c>
      <c r="V1581">
        <v>13</v>
      </c>
      <c r="W1581">
        <v>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s="8">
        <v>7800</v>
      </c>
    </row>
    <row r="1582" spans="1:33" x14ac:dyDescent="0.3">
      <c r="A1582" t="s">
        <v>530</v>
      </c>
      <c r="B1582" t="s">
        <v>1871</v>
      </c>
      <c r="C1582" s="4">
        <v>45251</v>
      </c>
      <c r="D1582">
        <v>721</v>
      </c>
      <c r="E1582" t="s">
        <v>1355</v>
      </c>
      <c r="F1582" s="10">
        <v>1.5474999999999999E-2</v>
      </c>
      <c r="G1582" s="8">
        <v>5139.2475000000004</v>
      </c>
      <c r="H1582" t="s">
        <v>1872</v>
      </c>
      <c r="I1582" s="8">
        <v>5139.2475000000004</v>
      </c>
      <c r="J1582" t="s">
        <v>1873</v>
      </c>
      <c r="K1582">
        <v>113</v>
      </c>
      <c r="L1582" t="s">
        <v>420</v>
      </c>
      <c r="M1582" s="4">
        <v>45355</v>
      </c>
      <c r="O1582" s="8">
        <v>75.5</v>
      </c>
      <c r="P1582" s="8">
        <v>5634.08</v>
      </c>
      <c r="Q1582" s="8">
        <f>Table1[[#This Row],[material_cost]]+Table1[[#This Row],[freight_cost]]</f>
        <v>5709.58</v>
      </c>
      <c r="R1582" t="s">
        <v>1358</v>
      </c>
      <c r="S1582" t="s">
        <v>661</v>
      </c>
      <c r="T1582">
        <v>3</v>
      </c>
      <c r="U1582" s="9">
        <v>20000</v>
      </c>
      <c r="V1582">
        <v>10.25</v>
      </c>
      <c r="W1582">
        <v>37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s="8">
        <v>91020</v>
      </c>
    </row>
    <row r="1583" spans="1:33" x14ac:dyDescent="0.3">
      <c r="A1583" t="s">
        <v>530</v>
      </c>
      <c r="B1583" t="s">
        <v>1871</v>
      </c>
      <c r="C1583" s="4">
        <v>45251</v>
      </c>
      <c r="D1583">
        <v>721</v>
      </c>
      <c r="E1583" t="s">
        <v>1355</v>
      </c>
      <c r="F1583" s="10">
        <v>1.5474999999999999E-2</v>
      </c>
      <c r="G1583" s="8">
        <v>5139.2475000000004</v>
      </c>
      <c r="H1583" t="s">
        <v>1872</v>
      </c>
      <c r="I1583" s="8">
        <v>5139.2475000000004</v>
      </c>
      <c r="J1583" t="s">
        <v>1873</v>
      </c>
      <c r="K1583">
        <v>113</v>
      </c>
      <c r="L1583" t="s">
        <v>420</v>
      </c>
      <c r="M1583" s="4">
        <v>45355</v>
      </c>
      <c r="O1583" s="8">
        <v>75.5</v>
      </c>
      <c r="P1583" s="8">
        <v>5634.08</v>
      </c>
      <c r="Q1583" s="8">
        <f>Table1[[#This Row],[material_cost]]+Table1[[#This Row],[freight_cost]]</f>
        <v>5709.58</v>
      </c>
      <c r="R1583" t="s">
        <v>1358</v>
      </c>
      <c r="S1583" t="s">
        <v>661</v>
      </c>
      <c r="T1583">
        <v>1</v>
      </c>
      <c r="U1583" s="9">
        <v>20000</v>
      </c>
      <c r="V1583">
        <v>10.25</v>
      </c>
      <c r="W1583">
        <v>35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s="8">
        <v>86100</v>
      </c>
    </row>
    <row r="1584" spans="1:33" x14ac:dyDescent="0.3">
      <c r="A1584" t="s">
        <v>530</v>
      </c>
      <c r="B1584" t="s">
        <v>1871</v>
      </c>
      <c r="C1584" s="4">
        <v>45251</v>
      </c>
      <c r="D1584">
        <v>721</v>
      </c>
      <c r="E1584" t="s">
        <v>1355</v>
      </c>
      <c r="F1584" s="10">
        <v>1.5474999999999999E-2</v>
      </c>
      <c r="G1584" s="8">
        <v>5139.2475000000004</v>
      </c>
      <c r="H1584" t="s">
        <v>1872</v>
      </c>
      <c r="I1584" s="8">
        <v>5139.2475000000004</v>
      </c>
      <c r="J1584" t="s">
        <v>1873</v>
      </c>
      <c r="K1584">
        <v>113</v>
      </c>
      <c r="L1584" t="s">
        <v>420</v>
      </c>
      <c r="M1584" s="4">
        <v>45355</v>
      </c>
      <c r="O1584" s="8">
        <v>75.5</v>
      </c>
      <c r="P1584" s="8">
        <v>5634.08</v>
      </c>
      <c r="Q1584" s="8">
        <f>Table1[[#This Row],[material_cost]]+Table1[[#This Row],[freight_cost]]</f>
        <v>5709.58</v>
      </c>
      <c r="R1584" t="s">
        <v>1358</v>
      </c>
      <c r="S1584" t="s">
        <v>661</v>
      </c>
      <c r="T1584">
        <v>2</v>
      </c>
      <c r="U1584" s="9">
        <v>20000</v>
      </c>
      <c r="V1584">
        <v>10.25</v>
      </c>
      <c r="W1584">
        <v>35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s="8">
        <v>86100</v>
      </c>
    </row>
    <row r="1585" spans="1:33" x14ac:dyDescent="0.3">
      <c r="A1585" t="s">
        <v>530</v>
      </c>
      <c r="B1585" t="s">
        <v>1871</v>
      </c>
      <c r="C1585" s="4">
        <v>45251</v>
      </c>
      <c r="D1585">
        <v>721</v>
      </c>
      <c r="E1585" t="s">
        <v>1355</v>
      </c>
      <c r="F1585" s="10">
        <v>1.5474999999999999E-2</v>
      </c>
      <c r="G1585" s="8">
        <v>5139.2475000000004</v>
      </c>
      <c r="H1585" t="s">
        <v>1872</v>
      </c>
      <c r="I1585" s="8">
        <v>5139.2475000000004</v>
      </c>
      <c r="J1585" t="s">
        <v>1873</v>
      </c>
      <c r="K1585">
        <v>113</v>
      </c>
      <c r="L1585" t="s">
        <v>420</v>
      </c>
      <c r="M1585" s="4">
        <v>45355</v>
      </c>
      <c r="O1585" s="8">
        <v>75.5</v>
      </c>
      <c r="P1585" s="8">
        <v>5634.08</v>
      </c>
      <c r="Q1585" s="8">
        <f>Table1[[#This Row],[material_cost]]+Table1[[#This Row],[freight_cost]]</f>
        <v>5709.58</v>
      </c>
      <c r="R1585" t="s">
        <v>1358</v>
      </c>
      <c r="S1585" t="s">
        <v>661</v>
      </c>
      <c r="T1585">
        <v>4</v>
      </c>
      <c r="U1585" s="9">
        <v>20000</v>
      </c>
      <c r="V1585">
        <v>10.25</v>
      </c>
      <c r="W1585">
        <v>28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s="8">
        <v>68880</v>
      </c>
    </row>
    <row r="1586" spans="1:33" x14ac:dyDescent="0.3">
      <c r="A1586" t="s">
        <v>530</v>
      </c>
      <c r="B1586" t="s">
        <v>1874</v>
      </c>
      <c r="C1586" s="4">
        <v>45251</v>
      </c>
      <c r="D1586">
        <v>327</v>
      </c>
      <c r="E1586" t="s">
        <v>668</v>
      </c>
      <c r="F1586" s="10">
        <v>0.45600000000000002</v>
      </c>
      <c r="G1586" s="8">
        <v>4487.04</v>
      </c>
      <c r="H1586">
        <v>54372</v>
      </c>
      <c r="I1586" s="8">
        <v>4501.8500000000004</v>
      </c>
      <c r="J1586" t="s">
        <v>1875</v>
      </c>
      <c r="K1586">
        <v>214</v>
      </c>
      <c r="L1586" t="s">
        <v>95</v>
      </c>
      <c r="M1586" s="4">
        <v>45265</v>
      </c>
      <c r="N1586" s="4">
        <v>45264</v>
      </c>
      <c r="O1586" s="8">
        <v>0</v>
      </c>
      <c r="P1586" s="8">
        <v>4501.8500000000004</v>
      </c>
      <c r="Q1586" s="8">
        <f>Table1[[#This Row],[material_cost]]+Table1[[#This Row],[freight_cost]]</f>
        <v>4501.8500000000004</v>
      </c>
      <c r="R1586" t="s">
        <v>19</v>
      </c>
      <c r="S1586" t="s">
        <v>661</v>
      </c>
      <c r="T1586">
        <v>1</v>
      </c>
      <c r="U1586" s="9">
        <v>10000</v>
      </c>
      <c r="V1586">
        <v>10.25</v>
      </c>
      <c r="W1586">
        <v>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s="8">
        <v>9840</v>
      </c>
    </row>
    <row r="1587" spans="1:33" x14ac:dyDescent="0.3">
      <c r="A1587" t="s">
        <v>530</v>
      </c>
      <c r="B1587" t="s">
        <v>1876</v>
      </c>
      <c r="C1587" s="4">
        <v>45251</v>
      </c>
      <c r="D1587">
        <v>327</v>
      </c>
      <c r="E1587" t="s">
        <v>668</v>
      </c>
      <c r="F1587" s="10">
        <v>0.45600000000000002</v>
      </c>
      <c r="G1587" s="8">
        <v>8714.16</v>
      </c>
      <c r="H1587">
        <v>54372</v>
      </c>
      <c r="I1587" s="8">
        <v>8331.6299999999992</v>
      </c>
      <c r="J1587" t="s">
        <v>1875</v>
      </c>
      <c r="K1587">
        <v>214</v>
      </c>
      <c r="L1587" t="s">
        <v>95</v>
      </c>
      <c r="M1587" s="4">
        <v>45264</v>
      </c>
      <c r="N1587" s="4">
        <v>45264</v>
      </c>
      <c r="O1587" s="8">
        <v>0</v>
      </c>
      <c r="P1587" s="8">
        <v>8331.61</v>
      </c>
      <c r="Q1587" s="8">
        <f>Table1[[#This Row],[material_cost]]+Table1[[#This Row],[freight_cost]]</f>
        <v>8331.61</v>
      </c>
      <c r="R1587" t="s">
        <v>19</v>
      </c>
      <c r="S1587" t="s">
        <v>661</v>
      </c>
      <c r="T1587">
        <v>1</v>
      </c>
      <c r="U1587" s="9">
        <v>10000</v>
      </c>
      <c r="V1587">
        <v>12.25</v>
      </c>
      <c r="W1587">
        <v>13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s="8">
        <v>19110</v>
      </c>
    </row>
    <row r="1588" spans="1:33" x14ac:dyDescent="0.3">
      <c r="A1588" t="s">
        <v>530</v>
      </c>
      <c r="B1588" t="s">
        <v>1877</v>
      </c>
      <c r="C1588" s="4">
        <v>45251</v>
      </c>
      <c r="D1588">
        <v>613</v>
      </c>
      <c r="E1588" t="s">
        <v>656</v>
      </c>
      <c r="F1588" s="10">
        <v>0.318</v>
      </c>
      <c r="G1588" s="8">
        <v>1488.24</v>
      </c>
      <c r="H1588" t="s">
        <v>1223</v>
      </c>
      <c r="I1588" s="8">
        <v>1488.24</v>
      </c>
      <c r="J1588" t="s">
        <v>1569</v>
      </c>
      <c r="K1588">
        <v>25</v>
      </c>
      <c r="L1588" t="s">
        <v>752</v>
      </c>
      <c r="M1588" s="4">
        <v>45259</v>
      </c>
      <c r="N1588" s="4">
        <v>45259</v>
      </c>
      <c r="O1588" s="8">
        <v>23.4</v>
      </c>
      <c r="P1588" s="8">
        <v>1587.24</v>
      </c>
      <c r="Q1588" s="8">
        <f>Table1[[#This Row],[material_cost]]+Table1[[#This Row],[freight_cost]]</f>
        <v>1610.64</v>
      </c>
      <c r="R1588" t="s">
        <v>660</v>
      </c>
      <c r="S1588" t="s">
        <v>661</v>
      </c>
      <c r="T1588">
        <v>1</v>
      </c>
      <c r="U1588" s="9">
        <v>10000</v>
      </c>
      <c r="V1588">
        <v>9.75</v>
      </c>
      <c r="W1588">
        <v>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s="8">
        <v>4680</v>
      </c>
    </row>
    <row r="1589" spans="1:33" x14ac:dyDescent="0.3">
      <c r="A1589" t="s">
        <v>530</v>
      </c>
      <c r="B1589" t="s">
        <v>1878</v>
      </c>
      <c r="C1589" s="4">
        <v>45252</v>
      </c>
      <c r="D1589">
        <v>613</v>
      </c>
      <c r="E1589" t="s">
        <v>656</v>
      </c>
      <c r="F1589" s="10">
        <v>0.81499999999999995</v>
      </c>
      <c r="G1589" s="8">
        <v>10269</v>
      </c>
      <c r="H1589" t="s">
        <v>890</v>
      </c>
      <c r="I1589" s="8">
        <v>10357.02</v>
      </c>
      <c r="J1589" t="s">
        <v>891</v>
      </c>
      <c r="K1589">
        <v>351</v>
      </c>
      <c r="L1589" t="s">
        <v>892</v>
      </c>
      <c r="N1589" s="4">
        <v>45275</v>
      </c>
      <c r="O1589" s="8">
        <v>63.54</v>
      </c>
      <c r="P1589" s="8">
        <v>10357.02</v>
      </c>
      <c r="Q1589" s="8">
        <f>Table1[[#This Row],[material_cost]]+Table1[[#This Row],[freight_cost]]</f>
        <v>10420.560000000001</v>
      </c>
      <c r="R1589" t="s">
        <v>660</v>
      </c>
      <c r="S1589" t="s">
        <v>661</v>
      </c>
      <c r="T1589">
        <v>1</v>
      </c>
      <c r="U1589" s="9">
        <v>5000</v>
      </c>
      <c r="V1589">
        <v>10</v>
      </c>
      <c r="W1589">
        <v>21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s="8">
        <v>12600</v>
      </c>
    </row>
    <row r="1590" spans="1:33" x14ac:dyDescent="0.3">
      <c r="A1590" t="s">
        <v>530</v>
      </c>
      <c r="B1590" t="s">
        <v>1879</v>
      </c>
      <c r="C1590" s="4">
        <v>45252</v>
      </c>
      <c r="D1590">
        <v>613</v>
      </c>
      <c r="E1590" t="s">
        <v>656</v>
      </c>
      <c r="F1590" s="10">
        <v>0.2</v>
      </c>
      <c r="G1590" s="8">
        <v>1872</v>
      </c>
      <c r="H1590" t="s">
        <v>588</v>
      </c>
      <c r="I1590" s="8">
        <v>1895.4</v>
      </c>
      <c r="J1590" t="s">
        <v>848</v>
      </c>
      <c r="K1590">
        <v>163</v>
      </c>
      <c r="L1590" t="s">
        <v>806</v>
      </c>
      <c r="M1590" s="4">
        <v>45259</v>
      </c>
      <c r="O1590" s="8">
        <v>23.695</v>
      </c>
      <c r="P1590" s="8">
        <v>1895.405</v>
      </c>
      <c r="Q1590" s="8">
        <f>Table1[[#This Row],[material_cost]]+Table1[[#This Row],[freight_cost]]</f>
        <v>1919.1</v>
      </c>
      <c r="R1590" t="s">
        <v>660</v>
      </c>
      <c r="S1590" t="s">
        <v>661</v>
      </c>
      <c r="T1590">
        <v>1</v>
      </c>
      <c r="U1590" s="9">
        <v>10000</v>
      </c>
      <c r="V1590">
        <v>8.875</v>
      </c>
      <c r="W1590">
        <v>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s="8">
        <v>4260</v>
      </c>
    </row>
    <row r="1591" spans="1:33" x14ac:dyDescent="0.3">
      <c r="A1591" t="s">
        <v>530</v>
      </c>
      <c r="B1591" t="s">
        <v>1879</v>
      </c>
      <c r="C1591" s="4">
        <v>45252</v>
      </c>
      <c r="D1591">
        <v>613</v>
      </c>
      <c r="E1591" t="s">
        <v>656</v>
      </c>
      <c r="F1591" s="10">
        <v>0.2</v>
      </c>
      <c r="G1591" s="8">
        <v>1872</v>
      </c>
      <c r="H1591" t="s">
        <v>588</v>
      </c>
      <c r="I1591" s="8">
        <v>1895.4</v>
      </c>
      <c r="J1591" t="s">
        <v>848</v>
      </c>
      <c r="K1591">
        <v>163</v>
      </c>
      <c r="L1591" t="s">
        <v>806</v>
      </c>
      <c r="M1591" s="4">
        <v>45259</v>
      </c>
      <c r="O1591" s="8">
        <v>23.695</v>
      </c>
      <c r="P1591" s="8">
        <v>1895.405</v>
      </c>
      <c r="Q1591" s="8">
        <f>Table1[[#This Row],[material_cost]]+Table1[[#This Row],[freight_cost]]</f>
        <v>1919.1</v>
      </c>
      <c r="R1591" t="s">
        <v>660</v>
      </c>
      <c r="S1591" t="s">
        <v>661</v>
      </c>
      <c r="T1591">
        <v>2</v>
      </c>
      <c r="U1591" s="9">
        <v>10000</v>
      </c>
      <c r="V1591">
        <v>10.625</v>
      </c>
      <c r="W1591">
        <v>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s="8">
        <v>5100</v>
      </c>
    </row>
    <row r="1592" spans="1:33" x14ac:dyDescent="0.3">
      <c r="A1592" t="s">
        <v>530</v>
      </c>
      <c r="B1592" t="s">
        <v>1880</v>
      </c>
      <c r="C1592" s="4">
        <v>45252</v>
      </c>
      <c r="D1592">
        <v>613</v>
      </c>
      <c r="E1592" t="s">
        <v>656</v>
      </c>
      <c r="F1592" s="10">
        <v>0.54600000000000004</v>
      </c>
      <c r="G1592" s="8">
        <v>1289.93</v>
      </c>
      <c r="H1592" t="s">
        <v>861</v>
      </c>
      <c r="I1592" s="8">
        <v>1289.9000000000001</v>
      </c>
      <c r="J1592" t="s">
        <v>862</v>
      </c>
      <c r="K1592">
        <v>283</v>
      </c>
      <c r="L1592" t="s">
        <v>863</v>
      </c>
      <c r="M1592" s="4">
        <v>45271</v>
      </c>
      <c r="N1592" s="4">
        <v>45274</v>
      </c>
      <c r="O1592" s="8">
        <v>11.81</v>
      </c>
      <c r="P1592" s="8">
        <v>1388.93</v>
      </c>
      <c r="Q1592" s="8">
        <f>Table1[[#This Row],[material_cost]]+Table1[[#This Row],[freight_cost]]</f>
        <v>1400.74</v>
      </c>
      <c r="R1592" t="s">
        <v>660</v>
      </c>
      <c r="S1592" t="s">
        <v>661</v>
      </c>
      <c r="T1592">
        <v>1</v>
      </c>
      <c r="U1592" s="9">
        <v>2500</v>
      </c>
      <c r="V1592">
        <v>7.875</v>
      </c>
      <c r="W1592">
        <v>10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s="8">
        <v>2362.5</v>
      </c>
    </row>
    <row r="1593" spans="1:33" x14ac:dyDescent="0.3">
      <c r="A1593" t="s">
        <v>530</v>
      </c>
      <c r="B1593" t="s">
        <v>1881</v>
      </c>
      <c r="C1593" s="4">
        <v>45257</v>
      </c>
      <c r="D1593">
        <v>327</v>
      </c>
      <c r="E1593" t="s">
        <v>668</v>
      </c>
      <c r="F1593" s="10">
        <v>0.16711111111111099</v>
      </c>
      <c r="G1593" s="8">
        <v>2436.48</v>
      </c>
      <c r="H1593">
        <v>78939</v>
      </c>
      <c r="I1593" s="8">
        <v>2356.93777777777</v>
      </c>
      <c r="J1593" t="s">
        <v>1882</v>
      </c>
      <c r="K1593">
        <v>308</v>
      </c>
      <c r="M1593" s="4">
        <v>45267</v>
      </c>
      <c r="N1593" s="4">
        <v>45266</v>
      </c>
      <c r="O1593" s="8">
        <v>0</v>
      </c>
      <c r="P1593" s="8">
        <v>2471.35</v>
      </c>
      <c r="Q1593" s="8">
        <f>Table1[[#This Row],[material_cost]]+Table1[[#This Row],[freight_cost]]</f>
        <v>2471.35</v>
      </c>
      <c r="R1593" t="s">
        <v>19</v>
      </c>
      <c r="S1593" t="s">
        <v>661</v>
      </c>
      <c r="T1593">
        <v>8</v>
      </c>
      <c r="U1593" s="9">
        <v>2500</v>
      </c>
      <c r="V1593">
        <v>12.875</v>
      </c>
      <c r="W1593">
        <v>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2.5</v>
      </c>
      <c r="AG1593" s="8">
        <v>76545</v>
      </c>
    </row>
    <row r="1594" spans="1:33" x14ac:dyDescent="0.3">
      <c r="A1594" t="s">
        <v>530</v>
      </c>
      <c r="B1594" t="s">
        <v>1881</v>
      </c>
      <c r="C1594" s="4">
        <v>45257</v>
      </c>
      <c r="D1594">
        <v>327</v>
      </c>
      <c r="E1594" t="s">
        <v>668</v>
      </c>
      <c r="F1594" s="10">
        <v>0.16711111111111099</v>
      </c>
      <c r="G1594" s="8">
        <v>2436.48</v>
      </c>
      <c r="H1594">
        <v>78939</v>
      </c>
      <c r="I1594" s="8">
        <v>2356.93777777777</v>
      </c>
      <c r="J1594" t="s">
        <v>1882</v>
      </c>
      <c r="K1594">
        <v>308</v>
      </c>
      <c r="M1594" s="4">
        <v>45267</v>
      </c>
      <c r="N1594" s="4">
        <v>45266</v>
      </c>
      <c r="O1594" s="8">
        <v>0</v>
      </c>
      <c r="P1594" s="8">
        <v>2471.35</v>
      </c>
      <c r="Q1594" s="8">
        <f>Table1[[#This Row],[material_cost]]+Table1[[#This Row],[freight_cost]]</f>
        <v>2471.35</v>
      </c>
      <c r="R1594" t="s">
        <v>19</v>
      </c>
      <c r="S1594" t="s">
        <v>661</v>
      </c>
      <c r="T1594">
        <v>1</v>
      </c>
      <c r="U1594" s="9">
        <v>2500</v>
      </c>
      <c r="V1594">
        <v>12.875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2.5</v>
      </c>
      <c r="AG1594" s="8">
        <v>76545</v>
      </c>
    </row>
    <row r="1595" spans="1:33" x14ac:dyDescent="0.3">
      <c r="A1595" t="s">
        <v>530</v>
      </c>
      <c r="B1595" t="s">
        <v>1881</v>
      </c>
      <c r="C1595" s="4">
        <v>45257</v>
      </c>
      <c r="D1595">
        <v>327</v>
      </c>
      <c r="E1595" t="s">
        <v>668</v>
      </c>
      <c r="F1595" s="10">
        <v>0.16711111111111099</v>
      </c>
      <c r="G1595" s="8">
        <v>2436.48</v>
      </c>
      <c r="H1595">
        <v>78939</v>
      </c>
      <c r="I1595" s="8">
        <v>2356.93777777777</v>
      </c>
      <c r="J1595" t="s">
        <v>1882</v>
      </c>
      <c r="K1595">
        <v>308</v>
      </c>
      <c r="M1595" s="4">
        <v>45267</v>
      </c>
      <c r="N1595" s="4">
        <v>45266</v>
      </c>
      <c r="O1595" s="8">
        <v>0</v>
      </c>
      <c r="P1595" s="8">
        <v>2471.35</v>
      </c>
      <c r="Q1595" s="8">
        <f>Table1[[#This Row],[material_cost]]+Table1[[#This Row],[freight_cost]]</f>
        <v>2471.35</v>
      </c>
      <c r="R1595" t="s">
        <v>19</v>
      </c>
      <c r="S1595" t="s">
        <v>661</v>
      </c>
      <c r="T1595">
        <v>2</v>
      </c>
      <c r="U1595" s="9">
        <v>2500</v>
      </c>
      <c r="V1595">
        <v>12.875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2.5</v>
      </c>
      <c r="AG1595" s="8">
        <v>76545</v>
      </c>
    </row>
    <row r="1596" spans="1:33" x14ac:dyDescent="0.3">
      <c r="A1596" t="s">
        <v>530</v>
      </c>
      <c r="B1596" t="s">
        <v>1881</v>
      </c>
      <c r="C1596" s="4">
        <v>45257</v>
      </c>
      <c r="D1596">
        <v>327</v>
      </c>
      <c r="E1596" t="s">
        <v>668</v>
      </c>
      <c r="F1596" s="10">
        <v>0.16711111111111099</v>
      </c>
      <c r="G1596" s="8">
        <v>2436.48</v>
      </c>
      <c r="H1596">
        <v>78939</v>
      </c>
      <c r="I1596" s="8">
        <v>2356.93777777777</v>
      </c>
      <c r="J1596" t="s">
        <v>1882</v>
      </c>
      <c r="K1596">
        <v>308</v>
      </c>
      <c r="M1596" s="4">
        <v>45267</v>
      </c>
      <c r="N1596" s="4">
        <v>45266</v>
      </c>
      <c r="O1596" s="8">
        <v>0</v>
      </c>
      <c r="P1596" s="8">
        <v>2471.35</v>
      </c>
      <c r="Q1596" s="8">
        <f>Table1[[#This Row],[material_cost]]+Table1[[#This Row],[freight_cost]]</f>
        <v>2471.35</v>
      </c>
      <c r="R1596" t="s">
        <v>19</v>
      </c>
      <c r="S1596" t="s">
        <v>661</v>
      </c>
      <c r="T1596">
        <v>3</v>
      </c>
      <c r="U1596" s="9">
        <v>2500</v>
      </c>
      <c r="V1596">
        <v>12.875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2.5</v>
      </c>
      <c r="AG1596" s="8">
        <v>76545</v>
      </c>
    </row>
    <row r="1597" spans="1:33" x14ac:dyDescent="0.3">
      <c r="A1597" t="s">
        <v>530</v>
      </c>
      <c r="B1597" t="s">
        <v>1881</v>
      </c>
      <c r="C1597" s="4">
        <v>45257</v>
      </c>
      <c r="D1597">
        <v>327</v>
      </c>
      <c r="E1597" t="s">
        <v>668</v>
      </c>
      <c r="F1597" s="10">
        <v>0.16711111111111099</v>
      </c>
      <c r="G1597" s="8">
        <v>2436.48</v>
      </c>
      <c r="H1597">
        <v>78939</v>
      </c>
      <c r="I1597" s="8">
        <v>2356.93777777777</v>
      </c>
      <c r="J1597" t="s">
        <v>1882</v>
      </c>
      <c r="K1597">
        <v>308</v>
      </c>
      <c r="M1597" s="4">
        <v>45267</v>
      </c>
      <c r="N1597" s="4">
        <v>45266</v>
      </c>
      <c r="O1597" s="8">
        <v>0</v>
      </c>
      <c r="P1597" s="8">
        <v>2471.35</v>
      </c>
      <c r="Q1597" s="8">
        <f>Table1[[#This Row],[material_cost]]+Table1[[#This Row],[freight_cost]]</f>
        <v>2471.35</v>
      </c>
      <c r="R1597" t="s">
        <v>19</v>
      </c>
      <c r="S1597" t="s">
        <v>661</v>
      </c>
      <c r="T1597">
        <v>4</v>
      </c>
      <c r="U1597" s="9">
        <v>2500</v>
      </c>
      <c r="V1597">
        <v>12.875</v>
      </c>
      <c r="W1597">
        <v>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2.5</v>
      </c>
      <c r="AG1597" s="8">
        <v>76545</v>
      </c>
    </row>
    <row r="1598" spans="1:33" x14ac:dyDescent="0.3">
      <c r="A1598" t="s">
        <v>530</v>
      </c>
      <c r="B1598" t="s">
        <v>1881</v>
      </c>
      <c r="C1598" s="4">
        <v>45257</v>
      </c>
      <c r="D1598">
        <v>327</v>
      </c>
      <c r="E1598" t="s">
        <v>668</v>
      </c>
      <c r="F1598" s="10">
        <v>0.16711111111111099</v>
      </c>
      <c r="G1598" s="8">
        <v>2436.48</v>
      </c>
      <c r="H1598">
        <v>78939</v>
      </c>
      <c r="I1598" s="8">
        <v>2356.93777777777</v>
      </c>
      <c r="J1598" t="s">
        <v>1882</v>
      </c>
      <c r="K1598">
        <v>308</v>
      </c>
      <c r="M1598" s="4">
        <v>45267</v>
      </c>
      <c r="N1598" s="4">
        <v>45266</v>
      </c>
      <c r="O1598" s="8">
        <v>0</v>
      </c>
      <c r="P1598" s="8">
        <v>2471.35</v>
      </c>
      <c r="Q1598" s="8">
        <f>Table1[[#This Row],[material_cost]]+Table1[[#This Row],[freight_cost]]</f>
        <v>2471.35</v>
      </c>
      <c r="R1598" t="s">
        <v>19</v>
      </c>
      <c r="S1598" t="s">
        <v>661</v>
      </c>
      <c r="T1598">
        <v>5</v>
      </c>
      <c r="U1598" s="9">
        <v>2500</v>
      </c>
      <c r="V1598">
        <v>12.875</v>
      </c>
      <c r="W1598">
        <v>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2.5</v>
      </c>
      <c r="AG1598" s="8">
        <v>76545</v>
      </c>
    </row>
    <row r="1599" spans="1:33" x14ac:dyDescent="0.3">
      <c r="A1599" t="s">
        <v>530</v>
      </c>
      <c r="B1599" t="s">
        <v>1881</v>
      </c>
      <c r="C1599" s="4">
        <v>45257</v>
      </c>
      <c r="D1599">
        <v>327</v>
      </c>
      <c r="E1599" t="s">
        <v>668</v>
      </c>
      <c r="F1599" s="10">
        <v>0.16711111111111099</v>
      </c>
      <c r="G1599" s="8">
        <v>2436.48</v>
      </c>
      <c r="H1599">
        <v>78939</v>
      </c>
      <c r="I1599" s="8">
        <v>2356.93777777777</v>
      </c>
      <c r="J1599" t="s">
        <v>1882</v>
      </c>
      <c r="K1599">
        <v>308</v>
      </c>
      <c r="M1599" s="4">
        <v>45267</v>
      </c>
      <c r="N1599" s="4">
        <v>45266</v>
      </c>
      <c r="O1599" s="8">
        <v>0</v>
      </c>
      <c r="P1599" s="8">
        <v>2471.35</v>
      </c>
      <c r="Q1599" s="8">
        <f>Table1[[#This Row],[material_cost]]+Table1[[#This Row],[freight_cost]]</f>
        <v>2471.35</v>
      </c>
      <c r="R1599" t="s">
        <v>19</v>
      </c>
      <c r="S1599" t="s">
        <v>661</v>
      </c>
      <c r="T1599">
        <v>6</v>
      </c>
      <c r="U1599" s="9">
        <v>2500</v>
      </c>
      <c r="V1599">
        <v>12.875</v>
      </c>
      <c r="W1599">
        <v>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2.5</v>
      </c>
      <c r="AG1599" s="8">
        <v>76545</v>
      </c>
    </row>
    <row r="1600" spans="1:33" x14ac:dyDescent="0.3">
      <c r="A1600" t="s">
        <v>530</v>
      </c>
      <c r="B1600" t="s">
        <v>1881</v>
      </c>
      <c r="C1600" s="4">
        <v>45257</v>
      </c>
      <c r="D1600">
        <v>327</v>
      </c>
      <c r="E1600" t="s">
        <v>668</v>
      </c>
      <c r="F1600" s="10">
        <v>0.16711111111111099</v>
      </c>
      <c r="G1600" s="8">
        <v>2436.48</v>
      </c>
      <c r="H1600">
        <v>78939</v>
      </c>
      <c r="I1600" s="8">
        <v>2356.93777777777</v>
      </c>
      <c r="J1600" t="s">
        <v>1882</v>
      </c>
      <c r="K1600">
        <v>308</v>
      </c>
      <c r="M1600" s="4">
        <v>45267</v>
      </c>
      <c r="N1600" s="4">
        <v>45266</v>
      </c>
      <c r="O1600" s="8">
        <v>0</v>
      </c>
      <c r="P1600" s="8">
        <v>2471.35</v>
      </c>
      <c r="Q1600" s="8">
        <f>Table1[[#This Row],[material_cost]]+Table1[[#This Row],[freight_cost]]</f>
        <v>2471.35</v>
      </c>
      <c r="R1600" t="s">
        <v>19</v>
      </c>
      <c r="S1600" t="s">
        <v>661</v>
      </c>
      <c r="T1600">
        <v>7</v>
      </c>
      <c r="U1600" s="9">
        <v>2500</v>
      </c>
      <c r="V1600">
        <v>12.875</v>
      </c>
      <c r="W1600">
        <v>4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2.5</v>
      </c>
      <c r="AG1600" s="8">
        <v>76545</v>
      </c>
    </row>
    <row r="1601" spans="1:33" x14ac:dyDescent="0.3">
      <c r="A1601" t="s">
        <v>530</v>
      </c>
      <c r="B1601" t="s">
        <v>1881</v>
      </c>
      <c r="C1601" s="4">
        <v>45257</v>
      </c>
      <c r="D1601">
        <v>327</v>
      </c>
      <c r="E1601" t="s">
        <v>668</v>
      </c>
      <c r="F1601" s="10">
        <v>0.16711111111111099</v>
      </c>
      <c r="G1601" s="8">
        <v>2436.48</v>
      </c>
      <c r="H1601">
        <v>78939</v>
      </c>
      <c r="I1601" s="8">
        <v>2356.93777777777</v>
      </c>
      <c r="J1601" t="s">
        <v>1882</v>
      </c>
      <c r="K1601">
        <v>308</v>
      </c>
      <c r="M1601" s="4">
        <v>45267</v>
      </c>
      <c r="N1601" s="4">
        <v>45266</v>
      </c>
      <c r="O1601" s="8">
        <v>0</v>
      </c>
      <c r="P1601" s="8">
        <v>2471.35</v>
      </c>
      <c r="Q1601" s="8">
        <f>Table1[[#This Row],[material_cost]]+Table1[[#This Row],[freight_cost]]</f>
        <v>2471.35</v>
      </c>
      <c r="R1601" t="s">
        <v>19</v>
      </c>
      <c r="S1601" t="s">
        <v>661</v>
      </c>
      <c r="T1601">
        <v>9</v>
      </c>
      <c r="U1601" s="9">
        <v>2500</v>
      </c>
      <c r="V1601">
        <v>12.875</v>
      </c>
      <c r="W1601">
        <v>4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2.5</v>
      </c>
      <c r="AG1601" s="8">
        <v>76545</v>
      </c>
    </row>
    <row r="1602" spans="1:33" x14ac:dyDescent="0.3">
      <c r="A1602" t="s">
        <v>530</v>
      </c>
      <c r="B1602" t="s">
        <v>1883</v>
      </c>
      <c r="C1602" s="4">
        <v>45257</v>
      </c>
      <c r="D1602">
        <v>613</v>
      </c>
      <c r="E1602" t="s">
        <v>656</v>
      </c>
      <c r="F1602" s="10">
        <v>0.47199999999999998</v>
      </c>
      <c r="G1602" s="8">
        <v>10089</v>
      </c>
      <c r="H1602" t="s">
        <v>1442</v>
      </c>
      <c r="I1602" s="8">
        <v>10299.82</v>
      </c>
      <c r="J1602" t="s">
        <v>811</v>
      </c>
      <c r="K1602">
        <v>257</v>
      </c>
      <c r="L1602" t="s">
        <v>1728</v>
      </c>
      <c r="M1602" s="4">
        <v>45260</v>
      </c>
      <c r="N1602" s="4">
        <v>45261</v>
      </c>
      <c r="O1602" s="8">
        <v>109.11</v>
      </c>
      <c r="P1602" s="8">
        <v>8423.14</v>
      </c>
      <c r="Q1602" s="8">
        <f>Table1[[#This Row],[material_cost]]+Table1[[#This Row],[freight_cost]]</f>
        <v>8532.25</v>
      </c>
      <c r="R1602" t="s">
        <v>660</v>
      </c>
      <c r="S1602" t="s">
        <v>661</v>
      </c>
      <c r="T1602">
        <v>1</v>
      </c>
      <c r="U1602" s="9">
        <v>10000</v>
      </c>
      <c r="V1602">
        <v>9.375</v>
      </c>
      <c r="W1602">
        <v>19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s="8">
        <v>21375</v>
      </c>
    </row>
    <row r="1603" spans="1:33" x14ac:dyDescent="0.3">
      <c r="A1603" t="s">
        <v>530</v>
      </c>
      <c r="B1603" t="s">
        <v>1884</v>
      </c>
      <c r="C1603" s="4">
        <v>45257</v>
      </c>
      <c r="D1603">
        <v>613</v>
      </c>
      <c r="E1603" t="s">
        <v>656</v>
      </c>
      <c r="F1603" s="10">
        <v>0.20749999999999999</v>
      </c>
      <c r="G1603" s="8">
        <v>2188.09</v>
      </c>
      <c r="H1603" t="s">
        <v>920</v>
      </c>
      <c r="I1603" s="8">
        <v>2190.37</v>
      </c>
      <c r="J1603" t="s">
        <v>1524</v>
      </c>
      <c r="K1603">
        <v>127</v>
      </c>
      <c r="L1603" t="s">
        <v>756</v>
      </c>
      <c r="M1603" s="4">
        <v>45266</v>
      </c>
      <c r="N1603" s="4">
        <v>45265</v>
      </c>
      <c r="O1603" s="8">
        <v>26.39</v>
      </c>
      <c r="P1603" s="8">
        <v>2190.36</v>
      </c>
      <c r="Q1603" s="8">
        <f>Table1[[#This Row],[material_cost]]+Table1[[#This Row],[freight_cost]]</f>
        <v>2216.75</v>
      </c>
      <c r="R1603" t="s">
        <v>660</v>
      </c>
      <c r="S1603" t="s">
        <v>661</v>
      </c>
      <c r="T1603">
        <v>1</v>
      </c>
      <c r="U1603" s="9">
        <v>10000</v>
      </c>
      <c r="V1603">
        <v>6.625</v>
      </c>
      <c r="W1603">
        <v>5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s="8">
        <v>3975</v>
      </c>
    </row>
    <row r="1604" spans="1:33" x14ac:dyDescent="0.3">
      <c r="A1604" t="s">
        <v>530</v>
      </c>
      <c r="B1604" t="s">
        <v>1884</v>
      </c>
      <c r="C1604" s="4">
        <v>45257</v>
      </c>
      <c r="D1604">
        <v>613</v>
      </c>
      <c r="E1604" t="s">
        <v>656</v>
      </c>
      <c r="F1604" s="10">
        <v>0.20749999999999999</v>
      </c>
      <c r="G1604" s="8">
        <v>2188.09</v>
      </c>
      <c r="H1604" t="s">
        <v>920</v>
      </c>
      <c r="I1604" s="8">
        <v>2190.37</v>
      </c>
      <c r="J1604" t="s">
        <v>1524</v>
      </c>
      <c r="K1604">
        <v>127</v>
      </c>
      <c r="L1604" t="s">
        <v>756</v>
      </c>
      <c r="M1604" s="4">
        <v>45266</v>
      </c>
      <c r="N1604" s="4">
        <v>45265</v>
      </c>
      <c r="O1604" s="8">
        <v>26.39</v>
      </c>
      <c r="P1604" s="8">
        <v>2190.36</v>
      </c>
      <c r="Q1604" s="8">
        <f>Table1[[#This Row],[material_cost]]+Table1[[#This Row],[freight_cost]]</f>
        <v>2216.75</v>
      </c>
      <c r="R1604" t="s">
        <v>660</v>
      </c>
      <c r="S1604" t="s">
        <v>661</v>
      </c>
      <c r="T1604">
        <v>2</v>
      </c>
      <c r="U1604" s="9">
        <v>10000</v>
      </c>
      <c r="V1604">
        <v>18.25</v>
      </c>
      <c r="W1604">
        <v>3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s="8">
        <v>6570</v>
      </c>
    </row>
    <row r="1605" spans="1:33" x14ac:dyDescent="0.3">
      <c r="A1605" t="s">
        <v>530</v>
      </c>
      <c r="B1605" t="s">
        <v>1885</v>
      </c>
      <c r="C1605" s="4">
        <v>45257</v>
      </c>
      <c r="D1605">
        <v>327</v>
      </c>
      <c r="E1605" t="s">
        <v>668</v>
      </c>
      <c r="F1605" s="10">
        <v>0.46300000000000002</v>
      </c>
      <c r="G1605" s="8">
        <v>4333.68</v>
      </c>
      <c r="H1605">
        <v>18328</v>
      </c>
      <c r="I1605" s="8">
        <v>4360.5600000000004</v>
      </c>
      <c r="J1605" t="s">
        <v>767</v>
      </c>
      <c r="K1605">
        <v>227</v>
      </c>
      <c r="L1605" t="s">
        <v>629</v>
      </c>
      <c r="M1605" s="4">
        <v>45264</v>
      </c>
      <c r="N1605" s="4">
        <v>45265</v>
      </c>
      <c r="O1605" s="8">
        <v>0</v>
      </c>
      <c r="P1605" s="8">
        <v>4360.55</v>
      </c>
      <c r="Q1605" s="8">
        <f>Table1[[#This Row],[material_cost]]+Table1[[#This Row],[freight_cost]]</f>
        <v>4360.55</v>
      </c>
      <c r="R1605" t="s">
        <v>19</v>
      </c>
      <c r="S1605" t="s">
        <v>661</v>
      </c>
      <c r="T1605">
        <v>1</v>
      </c>
      <c r="U1605" s="9">
        <v>10000</v>
      </c>
      <c r="V1605">
        <v>13</v>
      </c>
      <c r="W1605">
        <v>6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s="8">
        <v>9360</v>
      </c>
    </row>
    <row r="1606" spans="1:33" x14ac:dyDescent="0.3">
      <c r="A1606" t="s">
        <v>530</v>
      </c>
      <c r="B1606" t="s">
        <v>1886</v>
      </c>
      <c r="C1606" s="4">
        <v>45257</v>
      </c>
      <c r="D1606">
        <v>613</v>
      </c>
      <c r="E1606" t="s">
        <v>656</v>
      </c>
      <c r="F1606" s="10">
        <v>0.434</v>
      </c>
      <c r="G1606" s="8">
        <v>1184.82</v>
      </c>
      <c r="H1606" t="s">
        <v>1200</v>
      </c>
      <c r="I1606" s="8">
        <v>1184.82</v>
      </c>
      <c r="J1606" t="s">
        <v>1201</v>
      </c>
      <c r="K1606">
        <v>29</v>
      </c>
      <c r="L1606" t="s">
        <v>806</v>
      </c>
      <c r="M1606" s="4">
        <v>45264</v>
      </c>
      <c r="N1606" s="4">
        <v>45264</v>
      </c>
      <c r="O1606" s="8">
        <v>112.65</v>
      </c>
      <c r="P1606" s="8">
        <v>1184.82</v>
      </c>
      <c r="Q1606" s="8">
        <f>Table1[[#This Row],[material_cost]]+Table1[[#This Row],[freight_cost]]</f>
        <v>1297.47</v>
      </c>
      <c r="R1606" t="s">
        <v>660</v>
      </c>
      <c r="S1606" t="s">
        <v>661</v>
      </c>
      <c r="T1606">
        <v>1</v>
      </c>
      <c r="U1606" s="9">
        <v>10000</v>
      </c>
      <c r="V1606">
        <v>11.375</v>
      </c>
      <c r="W1606">
        <v>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s="8">
        <v>2730</v>
      </c>
    </row>
    <row r="1607" spans="1:33" x14ac:dyDescent="0.3">
      <c r="A1607" t="s">
        <v>530</v>
      </c>
      <c r="B1607" t="s">
        <v>1887</v>
      </c>
      <c r="C1607" s="4">
        <v>45257</v>
      </c>
      <c r="D1607">
        <v>361</v>
      </c>
      <c r="E1607" t="s">
        <v>663</v>
      </c>
      <c r="F1607" s="10">
        <v>0.57699999999999996</v>
      </c>
      <c r="G1607" s="8">
        <v>3591.83</v>
      </c>
      <c r="H1607" t="s">
        <v>728</v>
      </c>
      <c r="I1607" s="8">
        <v>3591.85</v>
      </c>
      <c r="J1607" t="s">
        <v>729</v>
      </c>
      <c r="K1607">
        <v>346</v>
      </c>
      <c r="L1607">
        <v>757</v>
      </c>
      <c r="M1607" s="4">
        <v>45265</v>
      </c>
      <c r="N1607" s="4">
        <v>45267</v>
      </c>
      <c r="O1607" s="8">
        <v>43.58</v>
      </c>
      <c r="P1607" s="8">
        <v>3591.83</v>
      </c>
      <c r="Q1607" s="8">
        <f>Table1[[#This Row],[material_cost]]+Table1[[#This Row],[freight_cost]]</f>
        <v>3635.41</v>
      </c>
      <c r="R1607" t="s">
        <v>666</v>
      </c>
      <c r="S1607" t="s">
        <v>661</v>
      </c>
      <c r="T1607">
        <v>1</v>
      </c>
      <c r="U1607" s="9">
        <v>10000</v>
      </c>
      <c r="V1607">
        <v>10.375</v>
      </c>
      <c r="W1607">
        <v>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s="8">
        <v>6225</v>
      </c>
    </row>
    <row r="1608" spans="1:33" x14ac:dyDescent="0.3">
      <c r="A1608" t="s">
        <v>530</v>
      </c>
      <c r="B1608" t="s">
        <v>1888</v>
      </c>
      <c r="C1608" s="4">
        <v>45257</v>
      </c>
      <c r="D1608">
        <v>361</v>
      </c>
      <c r="E1608" t="s">
        <v>663</v>
      </c>
      <c r="F1608" s="10">
        <v>0.56999999999999995</v>
      </c>
      <c r="G1608" s="8">
        <v>1966.5</v>
      </c>
      <c r="H1608" t="s">
        <v>712</v>
      </c>
      <c r="I1608" s="8">
        <v>1966.5</v>
      </c>
      <c r="J1608" t="s">
        <v>713</v>
      </c>
      <c r="K1608">
        <v>80</v>
      </c>
      <c r="L1608">
        <v>758</v>
      </c>
      <c r="M1608" s="4">
        <v>45265</v>
      </c>
      <c r="N1608" s="4">
        <v>45267</v>
      </c>
      <c r="O1608" s="8">
        <v>24.15</v>
      </c>
      <c r="P1608" s="8">
        <v>1966.5</v>
      </c>
      <c r="Q1608" s="8">
        <f>Table1[[#This Row],[material_cost]]+Table1[[#This Row],[freight_cost]]</f>
        <v>1990.65</v>
      </c>
      <c r="R1608" t="s">
        <v>666</v>
      </c>
      <c r="S1608" t="s">
        <v>661</v>
      </c>
      <c r="T1608">
        <v>1</v>
      </c>
      <c r="U1608" s="9">
        <v>10000</v>
      </c>
      <c r="V1608">
        <v>5.75</v>
      </c>
      <c r="W1608">
        <v>5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s="8">
        <v>3450</v>
      </c>
    </row>
    <row r="1609" spans="1:33" x14ac:dyDescent="0.3">
      <c r="A1609" t="s">
        <v>530</v>
      </c>
      <c r="B1609" t="s">
        <v>1889</v>
      </c>
      <c r="C1609" s="4">
        <v>45258</v>
      </c>
      <c r="D1609">
        <v>700</v>
      </c>
      <c r="E1609" t="s">
        <v>715</v>
      </c>
      <c r="F1609" s="10">
        <v>1.0249999999999999</v>
      </c>
      <c r="G1609" s="8">
        <v>940.95</v>
      </c>
      <c r="H1609" t="s">
        <v>844</v>
      </c>
      <c r="I1609" s="8">
        <v>940.95</v>
      </c>
      <c r="J1609" t="s">
        <v>1669</v>
      </c>
      <c r="K1609">
        <v>376</v>
      </c>
      <c r="L1609" t="s">
        <v>846</v>
      </c>
      <c r="M1609" s="4">
        <v>45273</v>
      </c>
      <c r="N1609" s="4">
        <v>45275</v>
      </c>
      <c r="O1609" s="8">
        <v>1.84</v>
      </c>
      <c r="P1609" s="8">
        <v>1137.21</v>
      </c>
      <c r="Q1609" s="8">
        <f>Table1[[#This Row],[material_cost]]+Table1[[#This Row],[freight_cost]]</f>
        <v>1139.05</v>
      </c>
      <c r="R1609" t="s">
        <v>718</v>
      </c>
      <c r="S1609" t="s">
        <v>661</v>
      </c>
      <c r="T1609">
        <v>1</v>
      </c>
      <c r="U1609" s="9">
        <v>2550</v>
      </c>
      <c r="V1609">
        <v>10.875</v>
      </c>
      <c r="W1609">
        <v>2</v>
      </c>
      <c r="X1609">
        <v>8.25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s="8">
        <v>918</v>
      </c>
    </row>
    <row r="1610" spans="1:33" x14ac:dyDescent="0.3">
      <c r="A1610" t="s">
        <v>530</v>
      </c>
      <c r="B1610" t="s">
        <v>1890</v>
      </c>
      <c r="C1610" s="4">
        <v>45258</v>
      </c>
      <c r="D1610">
        <v>613</v>
      </c>
      <c r="E1610" t="s">
        <v>656</v>
      </c>
      <c r="F1610" s="10">
        <v>0.55200000000000005</v>
      </c>
      <c r="G1610" s="8">
        <v>198.72</v>
      </c>
      <c r="H1610" t="s">
        <v>1089</v>
      </c>
      <c r="I1610" s="8">
        <v>198.72</v>
      </c>
      <c r="J1610" t="s">
        <v>1891</v>
      </c>
      <c r="K1610">
        <v>7</v>
      </c>
      <c r="L1610" t="s">
        <v>883</v>
      </c>
      <c r="M1610" s="4">
        <v>45264</v>
      </c>
      <c r="N1610" s="4">
        <v>45264</v>
      </c>
      <c r="O1610" s="8">
        <v>1.8</v>
      </c>
      <c r="P1610" s="8">
        <v>198.72</v>
      </c>
      <c r="Q1610" s="8">
        <f>Table1[[#This Row],[material_cost]]+Table1[[#This Row],[freight_cost]]</f>
        <v>200.52</v>
      </c>
      <c r="R1610" t="s">
        <v>660</v>
      </c>
      <c r="S1610" t="s">
        <v>661</v>
      </c>
      <c r="T1610">
        <v>1</v>
      </c>
      <c r="U1610" s="9">
        <v>5000</v>
      </c>
      <c r="V1610">
        <v>6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s="8">
        <v>360</v>
      </c>
    </row>
    <row r="1611" spans="1:33" x14ac:dyDescent="0.3">
      <c r="A1611" t="s">
        <v>530</v>
      </c>
      <c r="B1611" t="s">
        <v>1892</v>
      </c>
      <c r="C1611" s="4">
        <v>45258</v>
      </c>
      <c r="D1611">
        <v>361</v>
      </c>
      <c r="E1611" t="s">
        <v>663</v>
      </c>
      <c r="F1611" s="10">
        <v>0.63139999999999996</v>
      </c>
      <c r="G1611" s="8">
        <v>1909.35</v>
      </c>
      <c r="H1611" t="s">
        <v>821</v>
      </c>
      <c r="I1611" s="8">
        <v>2091.17</v>
      </c>
      <c r="J1611" t="s">
        <v>822</v>
      </c>
      <c r="K1611">
        <v>121</v>
      </c>
      <c r="L1611">
        <v>758</v>
      </c>
      <c r="M1611" s="4">
        <v>45274</v>
      </c>
      <c r="N1611" s="4">
        <v>45275</v>
      </c>
      <c r="O1611" s="8">
        <v>296.10000000000002</v>
      </c>
      <c r="P1611" s="8">
        <v>2091.1999999999998</v>
      </c>
      <c r="Q1611" s="8">
        <f>Table1[[#This Row],[material_cost]]+Table1[[#This Row],[freight_cost]]</f>
        <v>2387.2999999999997</v>
      </c>
      <c r="R1611" t="s">
        <v>666</v>
      </c>
      <c r="S1611" t="s">
        <v>661</v>
      </c>
      <c r="T1611">
        <v>1</v>
      </c>
      <c r="U1611" s="9">
        <v>4200</v>
      </c>
      <c r="V1611">
        <v>4</v>
      </c>
      <c r="W1611">
        <v>6</v>
      </c>
      <c r="X1611">
        <v>10</v>
      </c>
      <c r="Y1611">
        <v>3</v>
      </c>
      <c r="Z1611">
        <v>6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s="8">
        <v>3024</v>
      </c>
    </row>
    <row r="1612" spans="1:33" x14ac:dyDescent="0.3">
      <c r="A1612" t="s">
        <v>530</v>
      </c>
      <c r="B1612" t="s">
        <v>1893</v>
      </c>
      <c r="C1612" s="4">
        <v>45258</v>
      </c>
      <c r="D1612">
        <v>675</v>
      </c>
      <c r="E1612" t="s">
        <v>758</v>
      </c>
      <c r="F1612" s="10">
        <v>1.085</v>
      </c>
      <c r="G1612" s="8">
        <v>1627.5</v>
      </c>
      <c r="H1612">
        <v>49238</v>
      </c>
      <c r="I1612" s="8">
        <v>1497.32</v>
      </c>
      <c r="J1612" t="s">
        <v>1427</v>
      </c>
      <c r="K1612">
        <v>109</v>
      </c>
      <c r="L1612" t="s">
        <v>1428</v>
      </c>
      <c r="M1612" s="4">
        <v>45265</v>
      </c>
      <c r="N1612" s="4">
        <v>45266</v>
      </c>
      <c r="O1612" s="8">
        <v>87.8</v>
      </c>
      <c r="P1612" s="8">
        <v>1497.3</v>
      </c>
      <c r="Q1612" s="8">
        <f>Table1[[#This Row],[material_cost]]+Table1[[#This Row],[freight_cost]]</f>
        <v>1585.1</v>
      </c>
      <c r="R1612" t="s">
        <v>761</v>
      </c>
      <c r="S1612" t="s">
        <v>661</v>
      </c>
      <c r="T1612">
        <v>1</v>
      </c>
      <c r="U1612" s="9">
        <v>5000</v>
      </c>
      <c r="V1612">
        <v>6.25</v>
      </c>
      <c r="W1612">
        <v>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s="8">
        <v>1500</v>
      </c>
    </row>
    <row r="1613" spans="1:33" x14ac:dyDescent="0.3">
      <c r="A1613" t="s">
        <v>530</v>
      </c>
      <c r="B1613" t="s">
        <v>1894</v>
      </c>
      <c r="C1613" s="4">
        <v>45258</v>
      </c>
      <c r="D1613">
        <v>1066</v>
      </c>
      <c r="E1613" t="s">
        <v>671</v>
      </c>
      <c r="F1613" s="10">
        <v>4.6666666666666599E-2</v>
      </c>
      <c r="G1613" s="8">
        <v>297.5</v>
      </c>
      <c r="H1613" t="s">
        <v>742</v>
      </c>
      <c r="I1613" s="8">
        <v>297.5</v>
      </c>
      <c r="J1613" t="s">
        <v>763</v>
      </c>
      <c r="K1613">
        <v>133</v>
      </c>
      <c r="L1613" t="s">
        <v>528</v>
      </c>
      <c r="M1613" s="4">
        <v>45267</v>
      </c>
      <c r="N1613" s="4">
        <v>45267</v>
      </c>
      <c r="O1613" s="8">
        <v>0</v>
      </c>
      <c r="P1613" s="8">
        <v>297.50666666666598</v>
      </c>
      <c r="Q1613" s="8">
        <f>Table1[[#This Row],[material_cost]]+Table1[[#This Row],[freight_cost]]</f>
        <v>297.50666666666598</v>
      </c>
      <c r="R1613" t="s">
        <v>673</v>
      </c>
      <c r="S1613" t="s">
        <v>661</v>
      </c>
      <c r="T1613">
        <v>3</v>
      </c>
      <c r="U1613" s="9">
        <v>10000</v>
      </c>
      <c r="V1613">
        <v>8.625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s="8">
        <v>1035</v>
      </c>
    </row>
    <row r="1614" spans="1:33" x14ac:dyDescent="0.3">
      <c r="A1614" t="s">
        <v>530</v>
      </c>
      <c r="B1614" t="s">
        <v>1894</v>
      </c>
      <c r="C1614" s="4">
        <v>45258</v>
      </c>
      <c r="D1614">
        <v>1066</v>
      </c>
      <c r="E1614" t="s">
        <v>671</v>
      </c>
      <c r="F1614" s="10">
        <v>4.6666666666666599E-2</v>
      </c>
      <c r="G1614" s="8">
        <v>297.5</v>
      </c>
      <c r="H1614" t="s">
        <v>742</v>
      </c>
      <c r="I1614" s="8">
        <v>297.5</v>
      </c>
      <c r="J1614" t="s">
        <v>763</v>
      </c>
      <c r="K1614">
        <v>133</v>
      </c>
      <c r="L1614" t="s">
        <v>528</v>
      </c>
      <c r="M1614" s="4">
        <v>45267</v>
      </c>
      <c r="N1614" s="4">
        <v>45267</v>
      </c>
      <c r="O1614" s="8">
        <v>0</v>
      </c>
      <c r="P1614" s="8">
        <v>297.50666666666598</v>
      </c>
      <c r="Q1614" s="8">
        <f>Table1[[#This Row],[material_cost]]+Table1[[#This Row],[freight_cost]]</f>
        <v>297.50666666666598</v>
      </c>
      <c r="R1614" t="s">
        <v>673</v>
      </c>
      <c r="S1614" t="s">
        <v>661</v>
      </c>
      <c r="T1614">
        <v>2</v>
      </c>
      <c r="U1614" s="9">
        <v>10000</v>
      </c>
      <c r="V1614">
        <v>11.375</v>
      </c>
      <c r="W1614">
        <v>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s="8">
        <v>2730</v>
      </c>
    </row>
    <row r="1615" spans="1:33" x14ac:dyDescent="0.3">
      <c r="A1615" t="s">
        <v>530</v>
      </c>
      <c r="B1615" t="s">
        <v>1894</v>
      </c>
      <c r="C1615" s="4">
        <v>45258</v>
      </c>
      <c r="D1615">
        <v>1066</v>
      </c>
      <c r="E1615" t="s">
        <v>671</v>
      </c>
      <c r="F1615" s="10">
        <v>4.6666666666666599E-2</v>
      </c>
      <c r="G1615" s="8">
        <v>297.5</v>
      </c>
      <c r="H1615" t="s">
        <v>742</v>
      </c>
      <c r="I1615" s="8">
        <v>297.5</v>
      </c>
      <c r="J1615" t="s">
        <v>763</v>
      </c>
      <c r="K1615">
        <v>133</v>
      </c>
      <c r="L1615" t="s">
        <v>528</v>
      </c>
      <c r="M1615" s="4">
        <v>45267</v>
      </c>
      <c r="N1615" s="4">
        <v>45267</v>
      </c>
      <c r="O1615" s="8">
        <v>0</v>
      </c>
      <c r="P1615" s="8">
        <v>297.50666666666598</v>
      </c>
      <c r="Q1615" s="8">
        <f>Table1[[#This Row],[material_cost]]+Table1[[#This Row],[freight_cost]]</f>
        <v>297.50666666666598</v>
      </c>
      <c r="R1615" t="s">
        <v>673</v>
      </c>
      <c r="S1615" t="s">
        <v>661</v>
      </c>
      <c r="T1615">
        <v>1</v>
      </c>
      <c r="U1615" s="9">
        <v>10000</v>
      </c>
      <c r="V1615">
        <v>10.875</v>
      </c>
      <c r="W1615">
        <v>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s="8">
        <v>2610</v>
      </c>
    </row>
    <row r="1616" spans="1:33" x14ac:dyDescent="0.3">
      <c r="A1616" t="s">
        <v>530</v>
      </c>
      <c r="B1616" t="s">
        <v>1895</v>
      </c>
      <c r="C1616" s="4">
        <v>45258</v>
      </c>
      <c r="D1616">
        <v>361</v>
      </c>
      <c r="E1616" t="s">
        <v>663</v>
      </c>
      <c r="F1616" s="10">
        <v>1.5383</v>
      </c>
      <c r="G1616" s="8">
        <v>15990.63</v>
      </c>
      <c r="H1616" t="s">
        <v>1896</v>
      </c>
      <c r="I1616" s="8">
        <v>16534.349999999999</v>
      </c>
      <c r="J1616" t="s">
        <v>1897</v>
      </c>
      <c r="K1616">
        <v>205</v>
      </c>
      <c r="L1616">
        <v>347</v>
      </c>
      <c r="M1616" s="4">
        <v>45267</v>
      </c>
      <c r="N1616" s="4">
        <v>45268</v>
      </c>
      <c r="O1616" s="8">
        <v>75.239999999999995</v>
      </c>
      <c r="P1616" s="8">
        <v>16534.310000000001</v>
      </c>
      <c r="Q1616" s="8">
        <f>Table1[[#This Row],[material_cost]]+Table1[[#This Row],[freight_cost]]</f>
        <v>16609.550000000003</v>
      </c>
      <c r="R1616" t="s">
        <v>666</v>
      </c>
      <c r="S1616" t="s">
        <v>661</v>
      </c>
      <c r="T1616">
        <v>1</v>
      </c>
      <c r="U1616" s="9">
        <v>5000</v>
      </c>
      <c r="V1616">
        <v>8.25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s="8">
        <v>10395</v>
      </c>
    </row>
    <row r="1617" spans="1:33" x14ac:dyDescent="0.3">
      <c r="A1617" t="s">
        <v>530</v>
      </c>
      <c r="B1617" t="s">
        <v>1898</v>
      </c>
      <c r="C1617" s="4">
        <v>45258</v>
      </c>
      <c r="D1617">
        <v>327</v>
      </c>
      <c r="E1617" t="s">
        <v>668</v>
      </c>
      <c r="F1617" s="10">
        <v>0.13266666666666599</v>
      </c>
      <c r="G1617" s="8">
        <v>3434.74</v>
      </c>
      <c r="H1617" t="s">
        <v>39</v>
      </c>
      <c r="I1617" s="8">
        <v>3603.66</v>
      </c>
      <c r="J1617" t="s">
        <v>739</v>
      </c>
      <c r="K1617">
        <v>257</v>
      </c>
      <c r="L1617" t="s">
        <v>1728</v>
      </c>
      <c r="M1617" s="4">
        <v>45265</v>
      </c>
      <c r="N1617" s="4">
        <v>45265</v>
      </c>
      <c r="O1617" s="8">
        <v>0</v>
      </c>
      <c r="P1617" s="8">
        <v>3603.66</v>
      </c>
      <c r="Q1617" s="8">
        <f>Table1[[#This Row],[material_cost]]+Table1[[#This Row],[freight_cost]]</f>
        <v>3603.66</v>
      </c>
      <c r="R1617" t="s">
        <v>19</v>
      </c>
      <c r="S1617" t="s">
        <v>661</v>
      </c>
      <c r="T1617">
        <v>1</v>
      </c>
      <c r="U1617" s="9">
        <v>10000</v>
      </c>
      <c r="V1617">
        <v>13</v>
      </c>
      <c r="W1617">
        <v>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s="8">
        <v>10920</v>
      </c>
    </row>
    <row r="1618" spans="1:33" x14ac:dyDescent="0.3">
      <c r="A1618" t="s">
        <v>530</v>
      </c>
      <c r="B1618" t="s">
        <v>1898</v>
      </c>
      <c r="C1618" s="4">
        <v>45258</v>
      </c>
      <c r="D1618">
        <v>327</v>
      </c>
      <c r="E1618" t="s">
        <v>668</v>
      </c>
      <c r="F1618" s="10">
        <v>0.13266666666666599</v>
      </c>
      <c r="G1618" s="8">
        <v>3434.74</v>
      </c>
      <c r="H1618" t="s">
        <v>39</v>
      </c>
      <c r="I1618" s="8">
        <v>3603.66</v>
      </c>
      <c r="J1618" t="s">
        <v>739</v>
      </c>
      <c r="K1618">
        <v>257</v>
      </c>
      <c r="L1618" t="s">
        <v>1728</v>
      </c>
      <c r="M1618" s="4">
        <v>45265</v>
      </c>
      <c r="N1618" s="4">
        <v>45265</v>
      </c>
      <c r="O1618" s="8">
        <v>0</v>
      </c>
      <c r="P1618" s="8">
        <v>3603.66</v>
      </c>
      <c r="Q1618" s="8">
        <f>Table1[[#This Row],[material_cost]]+Table1[[#This Row],[freight_cost]]</f>
        <v>3603.66</v>
      </c>
      <c r="R1618" t="s">
        <v>19</v>
      </c>
      <c r="S1618" t="s">
        <v>661</v>
      </c>
      <c r="T1618">
        <v>3</v>
      </c>
      <c r="U1618" s="9">
        <v>10000</v>
      </c>
      <c r="V1618">
        <v>10.875</v>
      </c>
      <c r="W1618">
        <v>10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s="8">
        <v>13050</v>
      </c>
    </row>
    <row r="1619" spans="1:33" x14ac:dyDescent="0.3">
      <c r="A1619" t="s">
        <v>530</v>
      </c>
      <c r="B1619" t="s">
        <v>1898</v>
      </c>
      <c r="C1619" s="4">
        <v>45258</v>
      </c>
      <c r="D1619">
        <v>327</v>
      </c>
      <c r="E1619" t="s">
        <v>668</v>
      </c>
      <c r="F1619" s="10">
        <v>0.13266666666666599</v>
      </c>
      <c r="G1619" s="8">
        <v>3434.74</v>
      </c>
      <c r="H1619" t="s">
        <v>39</v>
      </c>
      <c r="I1619" s="8">
        <v>3603.66</v>
      </c>
      <c r="J1619" t="s">
        <v>739</v>
      </c>
      <c r="K1619">
        <v>257</v>
      </c>
      <c r="L1619" t="s">
        <v>1728</v>
      </c>
      <c r="M1619" s="4">
        <v>45265</v>
      </c>
      <c r="N1619" s="4">
        <v>45265</v>
      </c>
      <c r="O1619" s="8">
        <v>0</v>
      </c>
      <c r="P1619" s="8">
        <v>3603.66</v>
      </c>
      <c r="Q1619" s="8">
        <f>Table1[[#This Row],[material_cost]]+Table1[[#This Row],[freight_cost]]</f>
        <v>3603.66</v>
      </c>
      <c r="R1619" t="s">
        <v>19</v>
      </c>
      <c r="S1619" t="s">
        <v>661</v>
      </c>
      <c r="T1619">
        <v>2</v>
      </c>
      <c r="U1619" s="9">
        <v>10000</v>
      </c>
      <c r="V1619">
        <v>8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s="8">
        <v>1920</v>
      </c>
    </row>
    <row r="1620" spans="1:33" x14ac:dyDescent="0.3">
      <c r="A1620" t="s">
        <v>530</v>
      </c>
      <c r="B1620" t="s">
        <v>1899</v>
      </c>
      <c r="C1620" s="4">
        <v>45259</v>
      </c>
      <c r="D1620">
        <v>439</v>
      </c>
      <c r="E1620" t="s">
        <v>1900</v>
      </c>
      <c r="F1620" s="10">
        <v>0.8</v>
      </c>
      <c r="G1620" s="8">
        <v>564</v>
      </c>
      <c r="H1620" t="s">
        <v>1901</v>
      </c>
      <c r="I1620" s="8">
        <v>564</v>
      </c>
      <c r="J1620" t="s">
        <v>1902</v>
      </c>
      <c r="K1620">
        <v>141</v>
      </c>
      <c r="L1620" t="s">
        <v>420</v>
      </c>
      <c r="M1620" s="4">
        <v>45265</v>
      </c>
      <c r="N1620" s="4">
        <v>45265</v>
      </c>
      <c r="O1620" s="8">
        <v>0</v>
      </c>
      <c r="P1620" s="8">
        <v>564</v>
      </c>
      <c r="Q1620" s="8">
        <f>Table1[[#This Row],[material_cost]]+Table1[[#This Row],[freight_cost]]</f>
        <v>564</v>
      </c>
      <c r="R1620" t="s">
        <v>1903</v>
      </c>
      <c r="S1620" t="s">
        <v>661</v>
      </c>
      <c r="T1620">
        <v>1</v>
      </c>
      <c r="U1620" s="9">
        <v>10000</v>
      </c>
      <c r="V1620">
        <v>5.875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s="8">
        <v>705</v>
      </c>
    </row>
    <row r="1621" spans="1:33" x14ac:dyDescent="0.3">
      <c r="A1621" t="s">
        <v>530</v>
      </c>
      <c r="B1621" t="s">
        <v>1904</v>
      </c>
      <c r="C1621" s="4">
        <v>45259</v>
      </c>
      <c r="D1621">
        <v>613</v>
      </c>
      <c r="E1621" t="s">
        <v>656</v>
      </c>
      <c r="F1621" s="10">
        <v>0.54600000000000004</v>
      </c>
      <c r="G1621" s="8">
        <v>1289.93</v>
      </c>
      <c r="H1621" t="s">
        <v>861</v>
      </c>
      <c r="I1621" s="8">
        <v>1291.45</v>
      </c>
      <c r="J1621" t="s">
        <v>862</v>
      </c>
      <c r="K1621">
        <v>283</v>
      </c>
      <c r="L1621" t="s">
        <v>863</v>
      </c>
      <c r="M1621" s="4">
        <v>45272</v>
      </c>
      <c r="N1621" s="4">
        <v>45272</v>
      </c>
      <c r="O1621" s="8">
        <v>11.83</v>
      </c>
      <c r="P1621" s="8">
        <v>1390.48</v>
      </c>
      <c r="Q1621" s="8">
        <f>Table1[[#This Row],[material_cost]]+Table1[[#This Row],[freight_cost]]</f>
        <v>1402.31</v>
      </c>
      <c r="R1621" t="s">
        <v>660</v>
      </c>
      <c r="S1621" t="s">
        <v>661</v>
      </c>
      <c r="T1621">
        <v>1</v>
      </c>
      <c r="U1621" s="9">
        <v>2500</v>
      </c>
      <c r="V1621">
        <v>7.875</v>
      </c>
      <c r="W1621">
        <v>10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s="8">
        <v>2362.5</v>
      </c>
    </row>
    <row r="1622" spans="1:33" x14ac:dyDescent="0.3">
      <c r="A1622" t="s">
        <v>530</v>
      </c>
      <c r="B1622" t="s">
        <v>1905</v>
      </c>
      <c r="C1622" s="4">
        <v>45259</v>
      </c>
      <c r="D1622">
        <v>613</v>
      </c>
      <c r="E1622" t="s">
        <v>656</v>
      </c>
      <c r="F1622" s="10">
        <v>0.16350000000000001</v>
      </c>
      <c r="G1622" s="8">
        <v>2501.5549999999998</v>
      </c>
      <c r="H1622" t="s">
        <v>961</v>
      </c>
      <c r="I1622" s="8">
        <v>2516.3000000000002</v>
      </c>
      <c r="J1622" t="s">
        <v>962</v>
      </c>
      <c r="K1622">
        <v>90</v>
      </c>
      <c r="L1622" t="s">
        <v>963</v>
      </c>
      <c r="M1622" s="4">
        <v>45266</v>
      </c>
      <c r="N1622" s="4">
        <v>45265</v>
      </c>
      <c r="O1622" s="8">
        <v>38.475000000000001</v>
      </c>
      <c r="P1622" s="8">
        <v>2516.3150000000001</v>
      </c>
      <c r="Q1622" s="8">
        <f>Table1[[#This Row],[material_cost]]+Table1[[#This Row],[freight_cost]]</f>
        <v>2554.79</v>
      </c>
      <c r="R1622" t="s">
        <v>660</v>
      </c>
      <c r="S1622" t="s">
        <v>661</v>
      </c>
      <c r="T1622">
        <v>1</v>
      </c>
      <c r="U1622" s="9">
        <v>10000</v>
      </c>
      <c r="V1622">
        <v>12.875</v>
      </c>
      <c r="W1622">
        <v>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s="8">
        <v>7725</v>
      </c>
    </row>
    <row r="1623" spans="1:33" x14ac:dyDescent="0.3">
      <c r="A1623" t="s">
        <v>530</v>
      </c>
      <c r="B1623" t="s">
        <v>1905</v>
      </c>
      <c r="C1623" s="4">
        <v>45259</v>
      </c>
      <c r="D1623">
        <v>613</v>
      </c>
      <c r="E1623" t="s">
        <v>656</v>
      </c>
      <c r="F1623" s="10">
        <v>0.16350000000000001</v>
      </c>
      <c r="G1623" s="8">
        <v>2501.5549999999998</v>
      </c>
      <c r="H1623" t="s">
        <v>961</v>
      </c>
      <c r="I1623" s="8">
        <v>2516.3000000000002</v>
      </c>
      <c r="J1623" t="s">
        <v>962</v>
      </c>
      <c r="K1623">
        <v>90</v>
      </c>
      <c r="L1623" t="s">
        <v>963</v>
      </c>
      <c r="M1623" s="4">
        <v>45266</v>
      </c>
      <c r="N1623" s="4">
        <v>45265</v>
      </c>
      <c r="O1623" s="8">
        <v>38.475000000000001</v>
      </c>
      <c r="P1623" s="8">
        <v>2516.3150000000001</v>
      </c>
      <c r="Q1623" s="8">
        <f>Table1[[#This Row],[material_cost]]+Table1[[#This Row],[freight_cost]]</f>
        <v>2554.79</v>
      </c>
      <c r="R1623" t="s">
        <v>660</v>
      </c>
      <c r="S1623" t="s">
        <v>661</v>
      </c>
      <c r="T1623">
        <v>2</v>
      </c>
      <c r="U1623" s="9">
        <v>10000</v>
      </c>
      <c r="V1623">
        <v>12.625</v>
      </c>
      <c r="W1623">
        <v>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s="8">
        <v>7575</v>
      </c>
    </row>
    <row r="1624" spans="1:33" x14ac:dyDescent="0.3">
      <c r="A1624" t="s">
        <v>530</v>
      </c>
      <c r="B1624" t="s">
        <v>1906</v>
      </c>
      <c r="C1624" s="4">
        <v>45259</v>
      </c>
      <c r="D1624">
        <v>327</v>
      </c>
      <c r="E1624" t="s">
        <v>668</v>
      </c>
      <c r="F1624" s="10">
        <v>0.13266666666666599</v>
      </c>
      <c r="G1624" s="8">
        <v>1735.28</v>
      </c>
      <c r="H1624" t="s">
        <v>39</v>
      </c>
      <c r="I1624" s="8">
        <v>1811.39333333333</v>
      </c>
      <c r="J1624" t="s">
        <v>739</v>
      </c>
      <c r="K1624">
        <v>257</v>
      </c>
      <c r="L1624" t="s">
        <v>1728</v>
      </c>
      <c r="M1624" s="4">
        <v>45265</v>
      </c>
      <c r="N1624" s="4">
        <v>45265</v>
      </c>
      <c r="O1624" s="8">
        <v>0</v>
      </c>
      <c r="P1624" s="8">
        <v>1811.3966666666599</v>
      </c>
      <c r="Q1624" s="8">
        <f>Table1[[#This Row],[material_cost]]+Table1[[#This Row],[freight_cost]]</f>
        <v>1811.3966666666599</v>
      </c>
      <c r="R1624" t="s">
        <v>19</v>
      </c>
      <c r="S1624" t="s">
        <v>661</v>
      </c>
      <c r="T1624">
        <v>3</v>
      </c>
      <c r="U1624" s="9">
        <v>10000</v>
      </c>
      <c r="V1624">
        <v>10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s="8">
        <v>2400</v>
      </c>
    </row>
    <row r="1625" spans="1:33" x14ac:dyDescent="0.3">
      <c r="A1625" t="s">
        <v>530</v>
      </c>
      <c r="B1625" t="s">
        <v>1906</v>
      </c>
      <c r="C1625" s="4">
        <v>45259</v>
      </c>
      <c r="D1625">
        <v>327</v>
      </c>
      <c r="E1625" t="s">
        <v>668</v>
      </c>
      <c r="F1625" s="10">
        <v>0.13266666666666599</v>
      </c>
      <c r="G1625" s="8">
        <v>1735.28</v>
      </c>
      <c r="H1625" t="s">
        <v>39</v>
      </c>
      <c r="I1625" s="8">
        <v>1811.39333333333</v>
      </c>
      <c r="J1625" t="s">
        <v>739</v>
      </c>
      <c r="K1625">
        <v>257</v>
      </c>
      <c r="L1625" t="s">
        <v>1728</v>
      </c>
      <c r="M1625" s="4">
        <v>45265</v>
      </c>
      <c r="N1625" s="4">
        <v>45265</v>
      </c>
      <c r="O1625" s="8">
        <v>0</v>
      </c>
      <c r="P1625" s="8">
        <v>1811.3966666666599</v>
      </c>
      <c r="Q1625" s="8">
        <f>Table1[[#This Row],[material_cost]]+Table1[[#This Row],[freight_cost]]</f>
        <v>1811.3966666666599</v>
      </c>
      <c r="R1625" t="s">
        <v>19</v>
      </c>
      <c r="S1625" t="s">
        <v>661</v>
      </c>
      <c r="T1625">
        <v>2</v>
      </c>
      <c r="U1625" s="9">
        <v>10000</v>
      </c>
      <c r="V1625">
        <v>8</v>
      </c>
      <c r="W1625">
        <v>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s="8">
        <v>2880</v>
      </c>
    </row>
    <row r="1626" spans="1:33" x14ac:dyDescent="0.3">
      <c r="A1626" t="s">
        <v>530</v>
      </c>
      <c r="B1626" t="s">
        <v>1906</v>
      </c>
      <c r="C1626" s="4">
        <v>45259</v>
      </c>
      <c r="D1626">
        <v>327</v>
      </c>
      <c r="E1626" t="s">
        <v>668</v>
      </c>
      <c r="F1626" s="10">
        <v>0.13266666666666599</v>
      </c>
      <c r="G1626" s="8">
        <v>1735.28</v>
      </c>
      <c r="H1626" t="s">
        <v>39</v>
      </c>
      <c r="I1626" s="8">
        <v>1811.39333333333</v>
      </c>
      <c r="J1626" t="s">
        <v>739</v>
      </c>
      <c r="K1626">
        <v>257</v>
      </c>
      <c r="L1626" t="s">
        <v>1728</v>
      </c>
      <c r="M1626" s="4">
        <v>45265</v>
      </c>
      <c r="N1626" s="4">
        <v>45265</v>
      </c>
      <c r="O1626" s="8">
        <v>0</v>
      </c>
      <c r="P1626" s="8">
        <v>1811.3966666666599</v>
      </c>
      <c r="Q1626" s="8">
        <f>Table1[[#This Row],[material_cost]]+Table1[[#This Row],[freight_cost]]</f>
        <v>1811.3966666666599</v>
      </c>
      <c r="R1626" t="s">
        <v>19</v>
      </c>
      <c r="S1626" t="s">
        <v>661</v>
      </c>
      <c r="T1626">
        <v>1</v>
      </c>
      <c r="U1626" s="9">
        <v>10000</v>
      </c>
      <c r="V1626">
        <v>13</v>
      </c>
      <c r="W1626">
        <v>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s="8">
        <v>7800</v>
      </c>
    </row>
    <row r="1627" spans="1:33" x14ac:dyDescent="0.3">
      <c r="A1627" t="s">
        <v>530</v>
      </c>
      <c r="B1627" t="s">
        <v>1907</v>
      </c>
      <c r="C1627" s="4">
        <v>45259</v>
      </c>
      <c r="D1627">
        <v>327</v>
      </c>
      <c r="E1627" t="s">
        <v>668</v>
      </c>
      <c r="F1627" s="10">
        <v>0.57899999999999996</v>
      </c>
      <c r="G1627" s="8">
        <v>3647.7</v>
      </c>
      <c r="H1627">
        <v>54319</v>
      </c>
      <c r="I1627" s="8">
        <v>3355.9</v>
      </c>
      <c r="J1627" t="s">
        <v>1908</v>
      </c>
      <c r="K1627">
        <v>389</v>
      </c>
      <c r="L1627" t="s">
        <v>1115</v>
      </c>
      <c r="M1627" s="4">
        <v>45267</v>
      </c>
      <c r="N1627" s="4">
        <v>45266</v>
      </c>
      <c r="O1627" s="8">
        <v>0</v>
      </c>
      <c r="P1627" s="8">
        <v>3355.88</v>
      </c>
      <c r="Q1627" s="8">
        <f>Table1[[#This Row],[material_cost]]+Table1[[#This Row],[freight_cost]]</f>
        <v>3355.88</v>
      </c>
      <c r="R1627" t="s">
        <v>19</v>
      </c>
      <c r="S1627" t="s">
        <v>661</v>
      </c>
      <c r="T1627">
        <v>1</v>
      </c>
      <c r="U1627" s="9">
        <v>10000</v>
      </c>
      <c r="V1627">
        <v>10.5</v>
      </c>
      <c r="W1627">
        <v>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s="8">
        <v>6300</v>
      </c>
    </row>
    <row r="1628" spans="1:33" x14ac:dyDescent="0.3">
      <c r="A1628" t="s">
        <v>530</v>
      </c>
      <c r="B1628" t="s">
        <v>1909</v>
      </c>
      <c r="C1628" s="4">
        <v>45259</v>
      </c>
      <c r="D1628">
        <v>613</v>
      </c>
      <c r="E1628" t="s">
        <v>656</v>
      </c>
      <c r="F1628" s="10">
        <v>0.41499999999999998</v>
      </c>
      <c r="G1628" s="8">
        <v>14541.6</v>
      </c>
      <c r="H1628" t="s">
        <v>920</v>
      </c>
      <c r="I1628" s="8">
        <v>13968.65</v>
      </c>
      <c r="J1628" t="s">
        <v>921</v>
      </c>
      <c r="K1628">
        <v>127</v>
      </c>
      <c r="L1628" t="s">
        <v>756</v>
      </c>
      <c r="M1628" s="4">
        <v>45271</v>
      </c>
      <c r="N1628" s="4">
        <v>45271</v>
      </c>
      <c r="O1628" s="8">
        <v>168.3</v>
      </c>
      <c r="P1628" s="8">
        <v>13968.66</v>
      </c>
      <c r="Q1628" s="8">
        <f>Table1[[#This Row],[material_cost]]+Table1[[#This Row],[freight_cost]]</f>
        <v>14136.96</v>
      </c>
      <c r="R1628" t="s">
        <v>660</v>
      </c>
      <c r="S1628" t="s">
        <v>661</v>
      </c>
      <c r="T1628">
        <v>1</v>
      </c>
      <c r="U1628" s="9">
        <v>10000</v>
      </c>
      <c r="V1628">
        <v>18.25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s="8">
        <v>35040</v>
      </c>
    </row>
    <row r="1629" spans="1:33" x14ac:dyDescent="0.3">
      <c r="A1629" t="s">
        <v>530</v>
      </c>
      <c r="B1629" t="s">
        <v>1910</v>
      </c>
      <c r="C1629" s="4">
        <v>45260</v>
      </c>
      <c r="D1629">
        <v>613</v>
      </c>
      <c r="E1629" t="s">
        <v>656</v>
      </c>
      <c r="F1629" s="10">
        <v>0.36099999999999999</v>
      </c>
      <c r="G1629" s="8">
        <v>1407.9</v>
      </c>
      <c r="H1629" t="s">
        <v>675</v>
      </c>
      <c r="I1629" s="8">
        <v>1388.43</v>
      </c>
      <c r="J1629" t="s">
        <v>676</v>
      </c>
      <c r="K1629">
        <v>182</v>
      </c>
      <c r="L1629" t="s">
        <v>677</v>
      </c>
      <c r="M1629" s="4">
        <v>45266</v>
      </c>
      <c r="N1629" s="4">
        <v>45265</v>
      </c>
      <c r="O1629" s="8">
        <v>19.23</v>
      </c>
      <c r="P1629" s="8">
        <v>1487.44</v>
      </c>
      <c r="Q1629" s="8">
        <f>Table1[[#This Row],[material_cost]]+Table1[[#This Row],[freight_cost]]</f>
        <v>1506.67</v>
      </c>
      <c r="R1629" t="s">
        <v>660</v>
      </c>
      <c r="S1629" t="s">
        <v>661</v>
      </c>
      <c r="T1629">
        <v>1</v>
      </c>
      <c r="U1629" s="9">
        <v>10000</v>
      </c>
      <c r="V1629">
        <v>8.125</v>
      </c>
      <c r="W1629">
        <v>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s="8">
        <v>3900</v>
      </c>
    </row>
    <row r="1630" spans="1:33" x14ac:dyDescent="0.3">
      <c r="A1630" t="s">
        <v>530</v>
      </c>
      <c r="B1630" t="s">
        <v>1911</v>
      </c>
      <c r="C1630" s="4">
        <v>45260</v>
      </c>
      <c r="D1630">
        <v>675</v>
      </c>
      <c r="E1630" t="s">
        <v>758</v>
      </c>
      <c r="F1630" s="10">
        <v>0.85</v>
      </c>
      <c r="G1630" s="8">
        <v>701.25</v>
      </c>
      <c r="H1630">
        <v>41744</v>
      </c>
      <c r="I1630" s="8">
        <v>746.14</v>
      </c>
      <c r="J1630" t="s">
        <v>759</v>
      </c>
      <c r="K1630">
        <v>108</v>
      </c>
      <c r="L1630" t="s">
        <v>760</v>
      </c>
      <c r="M1630" s="4">
        <v>45265</v>
      </c>
      <c r="N1630" s="4">
        <v>45267</v>
      </c>
      <c r="O1630" s="8">
        <v>82.78</v>
      </c>
      <c r="P1630" s="8">
        <v>746.13</v>
      </c>
      <c r="Q1630" s="8">
        <f>Table1[[#This Row],[material_cost]]+Table1[[#This Row],[freight_cost]]</f>
        <v>828.91</v>
      </c>
      <c r="R1630" t="s">
        <v>761</v>
      </c>
      <c r="S1630" t="s">
        <v>661</v>
      </c>
      <c r="T1630">
        <v>1</v>
      </c>
      <c r="U1630" s="9">
        <v>5000</v>
      </c>
      <c r="V1630">
        <v>6.875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s="8">
        <v>825</v>
      </c>
    </row>
    <row r="1631" spans="1:33" x14ac:dyDescent="0.3">
      <c r="A1631" t="s">
        <v>530</v>
      </c>
      <c r="B1631" t="s">
        <v>1912</v>
      </c>
      <c r="C1631" s="4">
        <v>45260</v>
      </c>
      <c r="D1631">
        <v>613</v>
      </c>
      <c r="E1631" t="s">
        <v>656</v>
      </c>
      <c r="F1631" s="10">
        <v>0.20749999999999999</v>
      </c>
      <c r="G1631" s="8">
        <v>1070.7</v>
      </c>
      <c r="H1631" t="s">
        <v>920</v>
      </c>
      <c r="I1631" s="8">
        <v>1074</v>
      </c>
      <c r="J1631" t="s">
        <v>1524</v>
      </c>
      <c r="K1631">
        <v>127</v>
      </c>
      <c r="L1631" t="s">
        <v>756</v>
      </c>
      <c r="M1631" s="4">
        <v>45266</v>
      </c>
      <c r="N1631" s="4">
        <v>45266</v>
      </c>
      <c r="O1631" s="8">
        <v>12.94</v>
      </c>
      <c r="P1631" s="8">
        <v>1074</v>
      </c>
      <c r="Q1631" s="8">
        <f>Table1[[#This Row],[material_cost]]+Table1[[#This Row],[freight_cost]]</f>
        <v>1086.94</v>
      </c>
      <c r="R1631" t="s">
        <v>660</v>
      </c>
      <c r="S1631" t="s">
        <v>661</v>
      </c>
      <c r="T1631">
        <v>2</v>
      </c>
      <c r="U1631" s="9">
        <v>10000</v>
      </c>
      <c r="V1631">
        <v>10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s="8">
        <v>1200</v>
      </c>
    </row>
    <row r="1632" spans="1:33" x14ac:dyDescent="0.3">
      <c r="A1632" t="s">
        <v>530</v>
      </c>
      <c r="B1632" t="s">
        <v>1912</v>
      </c>
      <c r="C1632" s="4">
        <v>45260</v>
      </c>
      <c r="D1632">
        <v>613</v>
      </c>
      <c r="E1632" t="s">
        <v>656</v>
      </c>
      <c r="F1632" s="10">
        <v>0.20749999999999999</v>
      </c>
      <c r="G1632" s="8">
        <v>1070.7</v>
      </c>
      <c r="H1632" t="s">
        <v>920</v>
      </c>
      <c r="I1632" s="8">
        <v>1074</v>
      </c>
      <c r="J1632" t="s">
        <v>1524</v>
      </c>
      <c r="K1632">
        <v>127</v>
      </c>
      <c r="L1632" t="s">
        <v>756</v>
      </c>
      <c r="M1632" s="4">
        <v>45266</v>
      </c>
      <c r="N1632" s="4">
        <v>45266</v>
      </c>
      <c r="O1632" s="8">
        <v>12.94</v>
      </c>
      <c r="P1632" s="8">
        <v>1074</v>
      </c>
      <c r="Q1632" s="8">
        <f>Table1[[#This Row],[material_cost]]+Table1[[#This Row],[freight_cost]]</f>
        <v>1086.94</v>
      </c>
      <c r="R1632" t="s">
        <v>660</v>
      </c>
      <c r="S1632" t="s">
        <v>661</v>
      </c>
      <c r="T1632">
        <v>1</v>
      </c>
      <c r="U1632" s="9">
        <v>10000</v>
      </c>
      <c r="V1632">
        <v>16.5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s="8">
        <v>3960</v>
      </c>
    </row>
    <row r="1633" spans="1:33" x14ac:dyDescent="0.3">
      <c r="A1633" t="s">
        <v>530</v>
      </c>
      <c r="B1633" t="s">
        <v>1913</v>
      </c>
      <c r="C1633" s="4">
        <v>45260</v>
      </c>
      <c r="D1633">
        <v>327</v>
      </c>
      <c r="E1633" t="s">
        <v>668</v>
      </c>
      <c r="F1633" s="10">
        <v>0.495</v>
      </c>
      <c r="G1633" s="8">
        <v>1054.3499999999999</v>
      </c>
      <c r="H1633">
        <v>8027</v>
      </c>
      <c r="I1633" s="8">
        <v>1064.9000000000001</v>
      </c>
      <c r="J1633" t="s">
        <v>695</v>
      </c>
      <c r="K1633">
        <v>144</v>
      </c>
      <c r="L1633" t="s">
        <v>344</v>
      </c>
      <c r="M1633" s="4">
        <v>45268</v>
      </c>
      <c r="N1633" s="4">
        <v>45268</v>
      </c>
      <c r="O1633" s="8">
        <v>0</v>
      </c>
      <c r="P1633" s="8">
        <v>1064.8900000000001</v>
      </c>
      <c r="Q1633" s="8">
        <f>Table1[[#This Row],[material_cost]]+Table1[[#This Row],[freight_cost]]</f>
        <v>1064.8900000000001</v>
      </c>
      <c r="R1633" t="s">
        <v>19</v>
      </c>
      <c r="S1633" t="s">
        <v>661</v>
      </c>
      <c r="T1633">
        <v>1</v>
      </c>
      <c r="U1633" s="9">
        <v>10000</v>
      </c>
      <c r="V1633">
        <v>8.875</v>
      </c>
      <c r="W1633">
        <v>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s="8">
        <v>2130</v>
      </c>
    </row>
    <row r="1634" spans="1:33" x14ac:dyDescent="0.3">
      <c r="A1634" t="s">
        <v>530</v>
      </c>
      <c r="B1634" t="s">
        <v>1914</v>
      </c>
      <c r="C1634" s="4">
        <v>45261</v>
      </c>
      <c r="D1634">
        <v>675</v>
      </c>
      <c r="E1634" t="s">
        <v>758</v>
      </c>
      <c r="F1634" s="10">
        <v>0.85</v>
      </c>
      <c r="G1634" s="8">
        <v>471.75</v>
      </c>
      <c r="H1634">
        <v>41744</v>
      </c>
      <c r="I1634" s="8">
        <v>471.75</v>
      </c>
      <c r="J1634" t="s">
        <v>759</v>
      </c>
      <c r="K1634">
        <v>108</v>
      </c>
      <c r="L1634" t="s">
        <v>760</v>
      </c>
      <c r="M1634" s="4">
        <v>45268</v>
      </c>
      <c r="N1634" s="4">
        <v>45272</v>
      </c>
      <c r="O1634" s="8">
        <v>79.55</v>
      </c>
      <c r="P1634" s="8">
        <v>471.75</v>
      </c>
      <c r="Q1634" s="8">
        <f>Table1[[#This Row],[material_cost]]+Table1[[#This Row],[freight_cost]]</f>
        <v>551.29999999999995</v>
      </c>
      <c r="R1634" t="s">
        <v>761</v>
      </c>
      <c r="S1634" t="s">
        <v>661</v>
      </c>
      <c r="T1634">
        <v>1</v>
      </c>
      <c r="U1634" s="9">
        <v>5000</v>
      </c>
      <c r="V1634">
        <v>9.25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8">
        <v>555</v>
      </c>
    </row>
    <row r="1635" spans="1:33" x14ac:dyDescent="0.3">
      <c r="A1635" t="s">
        <v>530</v>
      </c>
      <c r="B1635" t="s">
        <v>1915</v>
      </c>
      <c r="C1635" s="4">
        <v>45261</v>
      </c>
      <c r="D1635">
        <v>361</v>
      </c>
      <c r="E1635" t="s">
        <v>663</v>
      </c>
      <c r="F1635" s="10">
        <v>0.20356666666666601</v>
      </c>
      <c r="G1635" s="8">
        <v>2067.2199999999998</v>
      </c>
      <c r="H1635" t="s">
        <v>664</v>
      </c>
      <c r="I1635" s="8">
        <v>2077.2266666666601</v>
      </c>
      <c r="J1635" t="s">
        <v>1383</v>
      </c>
      <c r="K1635">
        <v>361</v>
      </c>
      <c r="L1635">
        <v>102</v>
      </c>
      <c r="M1635" s="4">
        <v>45271</v>
      </c>
      <c r="N1635" s="4">
        <v>45273</v>
      </c>
      <c r="O1635" s="8">
        <v>23.81</v>
      </c>
      <c r="P1635" s="8">
        <v>2077.2266666666601</v>
      </c>
      <c r="Q1635" s="8">
        <f>Table1[[#This Row],[material_cost]]+Table1[[#This Row],[freight_cost]]</f>
        <v>2101.03666666666</v>
      </c>
      <c r="R1635" t="s">
        <v>666</v>
      </c>
      <c r="S1635" t="s">
        <v>661</v>
      </c>
      <c r="T1635">
        <v>3</v>
      </c>
      <c r="U1635" s="9">
        <v>10000</v>
      </c>
      <c r="V1635">
        <v>11</v>
      </c>
      <c r="W1635">
        <v>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s="8">
        <v>2640</v>
      </c>
    </row>
    <row r="1636" spans="1:33" x14ac:dyDescent="0.3">
      <c r="A1636" t="s">
        <v>530</v>
      </c>
      <c r="B1636" t="s">
        <v>1915</v>
      </c>
      <c r="C1636" s="4">
        <v>45261</v>
      </c>
      <c r="D1636">
        <v>361</v>
      </c>
      <c r="E1636" t="s">
        <v>663</v>
      </c>
      <c r="F1636" s="10">
        <v>0.20356666666666601</v>
      </c>
      <c r="G1636" s="8">
        <v>2067.2199999999998</v>
      </c>
      <c r="H1636" t="s">
        <v>664</v>
      </c>
      <c r="I1636" s="8">
        <v>2077.2266666666601</v>
      </c>
      <c r="J1636" t="s">
        <v>1383</v>
      </c>
      <c r="K1636">
        <v>361</v>
      </c>
      <c r="L1636">
        <v>102</v>
      </c>
      <c r="M1636" s="4">
        <v>45271</v>
      </c>
      <c r="N1636" s="4">
        <v>45273</v>
      </c>
      <c r="O1636" s="8">
        <v>23.81</v>
      </c>
      <c r="P1636" s="8">
        <v>2077.2266666666601</v>
      </c>
      <c r="Q1636" s="8">
        <f>Table1[[#This Row],[material_cost]]+Table1[[#This Row],[freight_cost]]</f>
        <v>2101.03666666666</v>
      </c>
      <c r="R1636" t="s">
        <v>666</v>
      </c>
      <c r="S1636" t="s">
        <v>661</v>
      </c>
      <c r="T1636">
        <v>2</v>
      </c>
      <c r="U1636" s="9">
        <v>10000</v>
      </c>
      <c r="V1636">
        <v>10.875</v>
      </c>
      <c r="W1636">
        <v>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8">
        <v>3915</v>
      </c>
    </row>
    <row r="1637" spans="1:33" x14ac:dyDescent="0.3">
      <c r="A1637" t="s">
        <v>530</v>
      </c>
      <c r="B1637" t="s">
        <v>1915</v>
      </c>
      <c r="C1637" s="4">
        <v>45261</v>
      </c>
      <c r="D1637">
        <v>361</v>
      </c>
      <c r="E1637" t="s">
        <v>663</v>
      </c>
      <c r="F1637" s="10">
        <v>0.20356666666666601</v>
      </c>
      <c r="G1637" s="8">
        <v>2067.2199999999998</v>
      </c>
      <c r="H1637" t="s">
        <v>664</v>
      </c>
      <c r="I1637" s="8">
        <v>2077.2266666666601</v>
      </c>
      <c r="J1637" t="s">
        <v>1383</v>
      </c>
      <c r="K1637">
        <v>361</v>
      </c>
      <c r="L1637">
        <v>102</v>
      </c>
      <c r="M1637" s="4">
        <v>45271</v>
      </c>
      <c r="N1637" s="4">
        <v>45273</v>
      </c>
      <c r="O1637" s="8">
        <v>23.81</v>
      </c>
      <c r="P1637" s="8">
        <v>2077.2266666666601</v>
      </c>
      <c r="Q1637" s="8">
        <f>Table1[[#This Row],[material_cost]]+Table1[[#This Row],[freight_cost]]</f>
        <v>2101.03666666666</v>
      </c>
      <c r="R1637" t="s">
        <v>666</v>
      </c>
      <c r="S1637" t="s">
        <v>661</v>
      </c>
      <c r="T1637">
        <v>1</v>
      </c>
      <c r="U1637" s="9">
        <v>10000</v>
      </c>
      <c r="V1637">
        <v>10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s="8">
        <v>3600</v>
      </c>
    </row>
    <row r="1638" spans="1:33" x14ac:dyDescent="0.3">
      <c r="A1638" t="s">
        <v>530</v>
      </c>
      <c r="B1638" t="s">
        <v>1916</v>
      </c>
      <c r="C1638" s="4">
        <v>45261</v>
      </c>
      <c r="D1638">
        <v>1066</v>
      </c>
      <c r="E1638" t="s">
        <v>671</v>
      </c>
      <c r="F1638" s="10">
        <v>0.03</v>
      </c>
      <c r="G1638" s="8">
        <v>587.25</v>
      </c>
      <c r="H1638" t="s">
        <v>723</v>
      </c>
      <c r="I1638" s="8">
        <v>587.25</v>
      </c>
      <c r="J1638" t="s">
        <v>765</v>
      </c>
      <c r="K1638">
        <v>296</v>
      </c>
      <c r="M1638" s="4">
        <v>45268</v>
      </c>
      <c r="N1638" s="4">
        <v>45268</v>
      </c>
      <c r="O1638" s="8">
        <v>0</v>
      </c>
      <c r="P1638" s="8">
        <v>587.25</v>
      </c>
      <c r="Q1638" s="8">
        <f>Table1[[#This Row],[material_cost]]+Table1[[#This Row],[freight_cost]]</f>
        <v>587.25</v>
      </c>
      <c r="R1638" t="s">
        <v>673</v>
      </c>
      <c r="S1638" t="s">
        <v>661</v>
      </c>
      <c r="T1638">
        <v>2</v>
      </c>
      <c r="U1638" s="9">
        <v>10000</v>
      </c>
      <c r="V1638">
        <v>12</v>
      </c>
      <c r="W1638">
        <v>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s="8">
        <v>8640</v>
      </c>
    </row>
    <row r="1639" spans="1:33" x14ac:dyDescent="0.3">
      <c r="A1639" t="s">
        <v>530</v>
      </c>
      <c r="B1639" t="s">
        <v>1916</v>
      </c>
      <c r="C1639" s="4">
        <v>45261</v>
      </c>
      <c r="D1639">
        <v>1066</v>
      </c>
      <c r="E1639" t="s">
        <v>671</v>
      </c>
      <c r="F1639" s="10">
        <v>0.03</v>
      </c>
      <c r="G1639" s="8">
        <v>587.25</v>
      </c>
      <c r="H1639" t="s">
        <v>723</v>
      </c>
      <c r="I1639" s="8">
        <v>587.25</v>
      </c>
      <c r="J1639" t="s">
        <v>765</v>
      </c>
      <c r="K1639">
        <v>296</v>
      </c>
      <c r="M1639" s="4">
        <v>45268</v>
      </c>
      <c r="N1639" s="4">
        <v>45268</v>
      </c>
      <c r="O1639" s="8">
        <v>0</v>
      </c>
      <c r="P1639" s="8">
        <v>587.25</v>
      </c>
      <c r="Q1639" s="8">
        <f>Table1[[#This Row],[material_cost]]+Table1[[#This Row],[freight_cost]]</f>
        <v>587.25</v>
      </c>
      <c r="R1639" t="s">
        <v>673</v>
      </c>
      <c r="S1639" t="s">
        <v>661</v>
      </c>
      <c r="T1639">
        <v>3</v>
      </c>
      <c r="U1639" s="9">
        <v>10000</v>
      </c>
      <c r="V1639">
        <v>9.375</v>
      </c>
      <c r="W1639">
        <v>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s="8">
        <v>6750</v>
      </c>
    </row>
    <row r="1640" spans="1:33" x14ac:dyDescent="0.3">
      <c r="A1640" t="s">
        <v>530</v>
      </c>
      <c r="B1640" t="s">
        <v>1916</v>
      </c>
      <c r="C1640" s="4">
        <v>45261</v>
      </c>
      <c r="D1640">
        <v>1066</v>
      </c>
      <c r="E1640" t="s">
        <v>671</v>
      </c>
      <c r="F1640" s="10">
        <v>0.03</v>
      </c>
      <c r="G1640" s="8">
        <v>587.25</v>
      </c>
      <c r="H1640" t="s">
        <v>723</v>
      </c>
      <c r="I1640" s="8">
        <v>587.25</v>
      </c>
      <c r="J1640" t="s">
        <v>765</v>
      </c>
      <c r="K1640">
        <v>296</v>
      </c>
      <c r="M1640" s="4">
        <v>45268</v>
      </c>
      <c r="N1640" s="4">
        <v>45268</v>
      </c>
      <c r="O1640" s="8">
        <v>0</v>
      </c>
      <c r="P1640" s="8">
        <v>587.25</v>
      </c>
      <c r="Q1640" s="8">
        <f>Table1[[#This Row],[material_cost]]+Table1[[#This Row],[freight_cost]]</f>
        <v>587.25</v>
      </c>
      <c r="R1640" t="s">
        <v>673</v>
      </c>
      <c r="S1640" t="s">
        <v>661</v>
      </c>
      <c r="T1640">
        <v>1</v>
      </c>
      <c r="U1640" s="9">
        <v>10000</v>
      </c>
      <c r="V1640">
        <v>11.625</v>
      </c>
      <c r="W1640">
        <v>3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s="8">
        <v>4185</v>
      </c>
    </row>
    <row r="1641" spans="1:33" x14ac:dyDescent="0.3">
      <c r="A1641" t="s">
        <v>530</v>
      </c>
      <c r="B1641" t="s">
        <v>1917</v>
      </c>
      <c r="C1641" s="4">
        <v>45261</v>
      </c>
      <c r="D1641">
        <v>700</v>
      </c>
      <c r="E1641" t="s">
        <v>715</v>
      </c>
      <c r="F1641" s="10">
        <v>0.49</v>
      </c>
      <c r="G1641" s="8">
        <v>3057.6</v>
      </c>
      <c r="H1641">
        <v>79706</v>
      </c>
      <c r="I1641" s="8">
        <v>3302.2</v>
      </c>
      <c r="J1641" t="s">
        <v>1188</v>
      </c>
      <c r="K1641">
        <v>369</v>
      </c>
      <c r="L1641" t="s">
        <v>1189</v>
      </c>
      <c r="M1641" s="4">
        <v>45274</v>
      </c>
      <c r="N1641" s="4">
        <v>45275</v>
      </c>
      <c r="O1641" s="8">
        <v>13.48</v>
      </c>
      <c r="P1641" s="8">
        <v>2183.5</v>
      </c>
      <c r="Q1641" s="8">
        <f>Table1[[#This Row],[material_cost]]+Table1[[#This Row],[freight_cost]]</f>
        <v>2196.98</v>
      </c>
      <c r="R1641" t="s">
        <v>718</v>
      </c>
      <c r="S1641" t="s">
        <v>661</v>
      </c>
      <c r="T1641">
        <v>1</v>
      </c>
      <c r="U1641" s="9">
        <v>10000</v>
      </c>
      <c r="V1641">
        <v>13</v>
      </c>
      <c r="W1641">
        <v>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s="8">
        <v>6240</v>
      </c>
    </row>
    <row r="1642" spans="1:33" x14ac:dyDescent="0.3">
      <c r="A1642" t="s">
        <v>530</v>
      </c>
      <c r="B1642" t="s">
        <v>1918</v>
      </c>
      <c r="C1642" s="4">
        <v>45261</v>
      </c>
      <c r="D1642">
        <v>1066</v>
      </c>
      <c r="E1642" t="s">
        <v>671</v>
      </c>
      <c r="F1642" s="10">
        <v>0.14000000000000001</v>
      </c>
      <c r="G1642" s="8">
        <v>1428</v>
      </c>
      <c r="H1642" t="s">
        <v>742</v>
      </c>
      <c r="I1642" s="8">
        <v>1428</v>
      </c>
      <c r="J1642" t="s">
        <v>840</v>
      </c>
      <c r="K1642">
        <v>133</v>
      </c>
      <c r="L1642" t="s">
        <v>528</v>
      </c>
      <c r="M1642" s="4">
        <v>45267</v>
      </c>
      <c r="N1642" s="4">
        <v>45268</v>
      </c>
      <c r="O1642" s="8">
        <v>0</v>
      </c>
      <c r="P1642" s="8">
        <v>1428.04</v>
      </c>
      <c r="Q1642" s="8">
        <f>Table1[[#This Row],[material_cost]]+Table1[[#This Row],[freight_cost]]</f>
        <v>1428.04</v>
      </c>
      <c r="R1642" t="s">
        <v>673</v>
      </c>
      <c r="S1642" t="s">
        <v>661</v>
      </c>
      <c r="T1642">
        <v>1</v>
      </c>
      <c r="U1642" s="9">
        <v>10000</v>
      </c>
      <c r="V1642">
        <v>10.625</v>
      </c>
      <c r="W1642">
        <v>8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s="8">
        <v>10200</v>
      </c>
    </row>
    <row r="1643" spans="1:33" x14ac:dyDescent="0.3">
      <c r="A1643" t="s">
        <v>530</v>
      </c>
      <c r="B1643" t="s">
        <v>1919</v>
      </c>
      <c r="C1643" s="4">
        <v>45264</v>
      </c>
      <c r="D1643">
        <v>613</v>
      </c>
      <c r="E1643" t="s">
        <v>656</v>
      </c>
      <c r="F1643" s="10">
        <v>0.20749999999999999</v>
      </c>
      <c r="G1643" s="8">
        <v>311.25</v>
      </c>
      <c r="H1643" t="s">
        <v>920</v>
      </c>
      <c r="I1643" s="8">
        <v>289.46499999999997</v>
      </c>
      <c r="J1643" t="s">
        <v>1524</v>
      </c>
      <c r="K1643">
        <v>127</v>
      </c>
      <c r="L1643" t="s">
        <v>756</v>
      </c>
      <c r="M1643" s="4">
        <v>45271</v>
      </c>
      <c r="N1643" s="4">
        <v>45271</v>
      </c>
      <c r="O1643" s="8">
        <v>3.49</v>
      </c>
      <c r="P1643" s="8">
        <v>338.96499999999997</v>
      </c>
      <c r="Q1643" s="8">
        <f>Table1[[#This Row],[material_cost]]+Table1[[#This Row],[freight_cost]]</f>
        <v>342.45499999999998</v>
      </c>
      <c r="R1643" t="s">
        <v>660</v>
      </c>
      <c r="S1643" t="s">
        <v>661</v>
      </c>
      <c r="T1643">
        <v>1</v>
      </c>
      <c r="U1643" s="9">
        <v>10000</v>
      </c>
      <c r="V1643">
        <v>5.5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s="8">
        <v>660</v>
      </c>
    </row>
    <row r="1644" spans="1:33" x14ac:dyDescent="0.3">
      <c r="A1644" t="s">
        <v>530</v>
      </c>
      <c r="B1644" t="s">
        <v>1919</v>
      </c>
      <c r="C1644" s="4">
        <v>45264</v>
      </c>
      <c r="D1644">
        <v>613</v>
      </c>
      <c r="E1644" t="s">
        <v>656</v>
      </c>
      <c r="F1644" s="10">
        <v>0.20749999999999999</v>
      </c>
      <c r="G1644" s="8">
        <v>311.25</v>
      </c>
      <c r="H1644" t="s">
        <v>920</v>
      </c>
      <c r="I1644" s="8">
        <v>289.46499999999997</v>
      </c>
      <c r="J1644" t="s">
        <v>1524</v>
      </c>
      <c r="K1644">
        <v>127</v>
      </c>
      <c r="L1644" t="s">
        <v>756</v>
      </c>
      <c r="M1644" s="4">
        <v>45271</v>
      </c>
      <c r="N1644" s="4">
        <v>45271</v>
      </c>
      <c r="O1644" s="8">
        <v>3.49</v>
      </c>
      <c r="P1644" s="8">
        <v>338.96499999999997</v>
      </c>
      <c r="Q1644" s="8">
        <f>Table1[[#This Row],[material_cost]]+Table1[[#This Row],[freight_cost]]</f>
        <v>342.45499999999998</v>
      </c>
      <c r="R1644" t="s">
        <v>660</v>
      </c>
      <c r="S1644" t="s">
        <v>661</v>
      </c>
      <c r="T1644">
        <v>2</v>
      </c>
      <c r="U1644" s="9">
        <v>10000</v>
      </c>
      <c r="V1644">
        <v>7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s="8">
        <v>840</v>
      </c>
    </row>
    <row r="1645" spans="1:33" x14ac:dyDescent="0.3">
      <c r="A1645" t="s">
        <v>530</v>
      </c>
      <c r="B1645" t="s">
        <v>1920</v>
      </c>
      <c r="C1645" s="4">
        <v>45264</v>
      </c>
      <c r="D1645">
        <v>613</v>
      </c>
      <c r="E1645" t="s">
        <v>656</v>
      </c>
      <c r="F1645" s="10">
        <v>0.65</v>
      </c>
      <c r="G1645" s="8">
        <v>3315</v>
      </c>
      <c r="H1645" t="s">
        <v>824</v>
      </c>
      <c r="I1645" s="8">
        <v>3280.33</v>
      </c>
      <c r="J1645" t="s">
        <v>825</v>
      </c>
      <c r="K1645">
        <v>138</v>
      </c>
      <c r="L1645" t="s">
        <v>806</v>
      </c>
      <c r="M1645" s="4">
        <v>45271</v>
      </c>
      <c r="N1645" s="4">
        <v>45271</v>
      </c>
      <c r="O1645" s="8">
        <v>25.23</v>
      </c>
      <c r="P1645" s="8">
        <v>3280.32</v>
      </c>
      <c r="Q1645" s="8">
        <f>Table1[[#This Row],[material_cost]]+Table1[[#This Row],[freight_cost]]</f>
        <v>3305.55</v>
      </c>
      <c r="R1645" t="s">
        <v>660</v>
      </c>
      <c r="S1645" t="s">
        <v>661</v>
      </c>
      <c r="T1645">
        <v>1</v>
      </c>
      <c r="U1645" s="9">
        <v>10000</v>
      </c>
      <c r="V1645">
        <v>8.5</v>
      </c>
      <c r="W1645">
        <v>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s="8">
        <v>5100</v>
      </c>
    </row>
    <row r="1646" spans="1:33" x14ac:dyDescent="0.3">
      <c r="A1646" t="s">
        <v>530</v>
      </c>
      <c r="B1646" t="s">
        <v>1921</v>
      </c>
      <c r="C1646" s="4">
        <v>45264</v>
      </c>
      <c r="D1646">
        <v>327</v>
      </c>
      <c r="E1646" t="s">
        <v>668</v>
      </c>
      <c r="F1646" s="10">
        <v>0.46300000000000002</v>
      </c>
      <c r="G1646" s="8">
        <v>1972.38</v>
      </c>
      <c r="H1646">
        <v>18328</v>
      </c>
      <c r="I1646" s="8">
        <v>1978.28</v>
      </c>
      <c r="J1646" t="s">
        <v>767</v>
      </c>
      <c r="K1646">
        <v>227</v>
      </c>
      <c r="L1646" t="s">
        <v>629</v>
      </c>
      <c r="M1646" s="4">
        <v>45268</v>
      </c>
      <c r="N1646" s="4">
        <v>45271</v>
      </c>
      <c r="O1646" s="8">
        <v>0</v>
      </c>
      <c r="P1646" s="8">
        <v>1978.3</v>
      </c>
      <c r="Q1646" s="8">
        <f>Table1[[#This Row],[material_cost]]+Table1[[#This Row],[freight_cost]]</f>
        <v>1978.3</v>
      </c>
      <c r="R1646" t="s">
        <v>19</v>
      </c>
      <c r="S1646" t="s">
        <v>661</v>
      </c>
      <c r="T1646">
        <v>1</v>
      </c>
      <c r="U1646" s="9">
        <v>10000</v>
      </c>
      <c r="V1646">
        <v>8.875</v>
      </c>
      <c r="W1646">
        <v>4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s="8">
        <v>4260</v>
      </c>
    </row>
    <row r="1647" spans="1:33" x14ac:dyDescent="0.3">
      <c r="A1647" t="s">
        <v>530</v>
      </c>
      <c r="B1647" t="s">
        <v>1922</v>
      </c>
      <c r="C1647" s="4">
        <v>45264</v>
      </c>
      <c r="D1647">
        <v>361</v>
      </c>
      <c r="E1647" t="s">
        <v>663</v>
      </c>
      <c r="F1647" s="10">
        <v>0.20356666666666601</v>
      </c>
      <c r="G1647" s="8">
        <v>2797.0066666666598</v>
      </c>
      <c r="H1647" t="s">
        <v>664</v>
      </c>
      <c r="I1647" s="8">
        <v>2866.9366666666601</v>
      </c>
      <c r="J1647" t="s">
        <v>1383</v>
      </c>
      <c r="K1647">
        <v>361</v>
      </c>
      <c r="L1647">
        <v>102</v>
      </c>
      <c r="M1647" s="4">
        <v>45272</v>
      </c>
      <c r="N1647" s="4">
        <v>45274</v>
      </c>
      <c r="O1647" s="8">
        <v>28.1666666666666</v>
      </c>
      <c r="P1647" s="8">
        <v>2866.93</v>
      </c>
      <c r="Q1647" s="8">
        <f>Table1[[#This Row],[material_cost]]+Table1[[#This Row],[freight_cost]]</f>
        <v>2895.0966666666664</v>
      </c>
      <c r="R1647" t="s">
        <v>666</v>
      </c>
      <c r="S1647" t="s">
        <v>661</v>
      </c>
      <c r="T1647">
        <v>3</v>
      </c>
      <c r="U1647" s="9">
        <v>10000</v>
      </c>
      <c r="V1647">
        <v>13</v>
      </c>
      <c r="W1647">
        <v>3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s="8">
        <v>4680</v>
      </c>
    </row>
    <row r="1648" spans="1:33" x14ac:dyDescent="0.3">
      <c r="A1648" t="s">
        <v>530</v>
      </c>
      <c r="B1648" t="s">
        <v>1922</v>
      </c>
      <c r="C1648" s="4">
        <v>45264</v>
      </c>
      <c r="D1648">
        <v>361</v>
      </c>
      <c r="E1648" t="s">
        <v>663</v>
      </c>
      <c r="F1648" s="10">
        <v>0.20356666666666601</v>
      </c>
      <c r="G1648" s="8">
        <v>2797.0066666666598</v>
      </c>
      <c r="H1648" t="s">
        <v>664</v>
      </c>
      <c r="I1648" s="8">
        <v>2866.9366666666601</v>
      </c>
      <c r="J1648" t="s">
        <v>1383</v>
      </c>
      <c r="K1648">
        <v>361</v>
      </c>
      <c r="L1648">
        <v>102</v>
      </c>
      <c r="M1648" s="4">
        <v>45272</v>
      </c>
      <c r="N1648" s="4">
        <v>45274</v>
      </c>
      <c r="O1648" s="8">
        <v>28.1666666666666</v>
      </c>
      <c r="P1648" s="8">
        <v>2866.93</v>
      </c>
      <c r="Q1648" s="8">
        <f>Table1[[#This Row],[material_cost]]+Table1[[#This Row],[freight_cost]]</f>
        <v>2895.0966666666664</v>
      </c>
      <c r="R1648" t="s">
        <v>666</v>
      </c>
      <c r="S1648" t="s">
        <v>661</v>
      </c>
      <c r="T1648">
        <v>2</v>
      </c>
      <c r="U1648" s="9">
        <v>10000</v>
      </c>
      <c r="V1648">
        <v>10</v>
      </c>
      <c r="W1648">
        <v>4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s="8">
        <v>4800</v>
      </c>
    </row>
    <row r="1649" spans="1:33" x14ac:dyDescent="0.3">
      <c r="A1649" t="s">
        <v>530</v>
      </c>
      <c r="B1649" t="s">
        <v>1922</v>
      </c>
      <c r="C1649" s="4">
        <v>45264</v>
      </c>
      <c r="D1649">
        <v>361</v>
      </c>
      <c r="E1649" t="s">
        <v>663</v>
      </c>
      <c r="F1649" s="10">
        <v>0.20356666666666601</v>
      </c>
      <c r="G1649" s="8">
        <v>2797.0066666666598</v>
      </c>
      <c r="H1649" t="s">
        <v>664</v>
      </c>
      <c r="I1649" s="8">
        <v>2866.9366666666601</v>
      </c>
      <c r="J1649" t="s">
        <v>1383</v>
      </c>
      <c r="K1649">
        <v>361</v>
      </c>
      <c r="L1649">
        <v>102</v>
      </c>
      <c r="M1649" s="4">
        <v>45272</v>
      </c>
      <c r="N1649" s="4">
        <v>45274</v>
      </c>
      <c r="O1649" s="8">
        <v>28.1666666666666</v>
      </c>
      <c r="P1649" s="8">
        <v>2866.93</v>
      </c>
      <c r="Q1649" s="8">
        <f>Table1[[#This Row],[material_cost]]+Table1[[#This Row],[freight_cost]]</f>
        <v>2895.0966666666664</v>
      </c>
      <c r="R1649" t="s">
        <v>666</v>
      </c>
      <c r="S1649" t="s">
        <v>661</v>
      </c>
      <c r="T1649">
        <v>1</v>
      </c>
      <c r="U1649" s="9">
        <v>10000</v>
      </c>
      <c r="V1649">
        <v>8.875</v>
      </c>
      <c r="W1649">
        <v>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s="8">
        <v>4260</v>
      </c>
    </row>
    <row r="1650" spans="1:33" x14ac:dyDescent="0.3">
      <c r="A1650" t="s">
        <v>530</v>
      </c>
      <c r="B1650" t="s">
        <v>1923</v>
      </c>
      <c r="C1650" s="4">
        <v>45264</v>
      </c>
      <c r="D1650">
        <v>700</v>
      </c>
      <c r="E1650" t="s">
        <v>715</v>
      </c>
      <c r="F1650" s="10">
        <v>0.52100000000000002</v>
      </c>
      <c r="G1650" s="8">
        <v>3251.04</v>
      </c>
      <c r="H1650">
        <v>79623</v>
      </c>
      <c r="I1650" s="8">
        <v>3194.16</v>
      </c>
      <c r="J1650" t="s">
        <v>1307</v>
      </c>
      <c r="K1650">
        <v>370</v>
      </c>
      <c r="L1650" t="s">
        <v>1308</v>
      </c>
      <c r="M1650" s="4">
        <v>45271</v>
      </c>
      <c r="N1650" s="4">
        <v>45275</v>
      </c>
      <c r="O1650" s="8">
        <v>12.26</v>
      </c>
      <c r="P1650" s="8">
        <v>3194.15</v>
      </c>
      <c r="Q1650" s="8">
        <f>Table1[[#This Row],[material_cost]]+Table1[[#This Row],[freight_cost]]</f>
        <v>3206.4100000000003</v>
      </c>
      <c r="R1650" t="s">
        <v>718</v>
      </c>
      <c r="S1650" t="s">
        <v>661</v>
      </c>
      <c r="T1650">
        <v>1</v>
      </c>
      <c r="U1650" s="9">
        <v>10000</v>
      </c>
      <c r="V1650">
        <v>13</v>
      </c>
      <c r="W1650">
        <v>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s="8">
        <v>6240</v>
      </c>
    </row>
    <row r="1651" spans="1:33" x14ac:dyDescent="0.3">
      <c r="A1651" t="s">
        <v>530</v>
      </c>
      <c r="B1651" t="s">
        <v>1924</v>
      </c>
      <c r="C1651" s="4">
        <v>45264</v>
      </c>
      <c r="D1651">
        <v>361</v>
      </c>
      <c r="E1651" t="s">
        <v>663</v>
      </c>
      <c r="F1651" s="10">
        <v>0.64729999999999999</v>
      </c>
      <c r="G1651" s="8">
        <v>1553.52</v>
      </c>
      <c r="H1651" t="s">
        <v>709</v>
      </c>
      <c r="I1651" s="8">
        <v>1525.52</v>
      </c>
      <c r="J1651" t="s">
        <v>710</v>
      </c>
      <c r="K1651">
        <v>60</v>
      </c>
      <c r="L1651">
        <v>102</v>
      </c>
      <c r="M1651" s="4">
        <v>45272</v>
      </c>
      <c r="N1651" s="4">
        <v>45274</v>
      </c>
      <c r="O1651" s="8">
        <v>14.14</v>
      </c>
      <c r="P1651" s="8">
        <v>1525.56</v>
      </c>
      <c r="Q1651" s="8">
        <f>Table1[[#This Row],[material_cost]]+Table1[[#This Row],[freight_cost]]</f>
        <v>1539.7</v>
      </c>
      <c r="R1651" t="s">
        <v>666</v>
      </c>
      <c r="S1651" t="s">
        <v>661</v>
      </c>
      <c r="T1651">
        <v>1</v>
      </c>
      <c r="U1651" s="9">
        <v>5000</v>
      </c>
      <c r="V1651">
        <v>4</v>
      </c>
      <c r="W1651">
        <v>10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s="8">
        <v>2400</v>
      </c>
    </row>
    <row r="1652" spans="1:33" x14ac:dyDescent="0.3">
      <c r="A1652" t="s">
        <v>530</v>
      </c>
      <c r="B1652" t="s">
        <v>1925</v>
      </c>
      <c r="C1652" s="4">
        <v>45264</v>
      </c>
      <c r="D1652">
        <v>1066</v>
      </c>
      <c r="E1652" t="s">
        <v>671</v>
      </c>
      <c r="F1652" s="10">
        <v>7.0000000000000007E-2</v>
      </c>
      <c r="G1652" s="8">
        <v>882</v>
      </c>
      <c r="H1652" t="s">
        <v>742</v>
      </c>
      <c r="I1652" s="8">
        <v>882</v>
      </c>
      <c r="J1652" t="s">
        <v>957</v>
      </c>
      <c r="K1652">
        <v>133</v>
      </c>
      <c r="L1652" t="s">
        <v>528</v>
      </c>
      <c r="M1652" s="4">
        <v>45271</v>
      </c>
      <c r="N1652" s="4">
        <v>45271</v>
      </c>
      <c r="O1652" s="8">
        <v>0</v>
      </c>
      <c r="P1652" s="8">
        <v>882.02499999999998</v>
      </c>
      <c r="Q1652" s="8">
        <f>Table1[[#This Row],[material_cost]]+Table1[[#This Row],[freight_cost]]</f>
        <v>882.02499999999998</v>
      </c>
      <c r="R1652" t="s">
        <v>673</v>
      </c>
      <c r="S1652" t="s">
        <v>661</v>
      </c>
      <c r="T1652">
        <v>1</v>
      </c>
      <c r="U1652" s="9">
        <v>10000</v>
      </c>
      <c r="V1652">
        <v>10.625</v>
      </c>
      <c r="W1652">
        <v>6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s="8">
        <v>7650</v>
      </c>
    </row>
    <row r="1653" spans="1:33" x14ac:dyDescent="0.3">
      <c r="A1653" t="s">
        <v>530</v>
      </c>
      <c r="B1653" t="s">
        <v>1925</v>
      </c>
      <c r="C1653" s="4">
        <v>45264</v>
      </c>
      <c r="D1653">
        <v>1066</v>
      </c>
      <c r="E1653" t="s">
        <v>671</v>
      </c>
      <c r="F1653" s="10">
        <v>7.0000000000000007E-2</v>
      </c>
      <c r="G1653" s="8">
        <v>882</v>
      </c>
      <c r="H1653" t="s">
        <v>742</v>
      </c>
      <c r="I1653" s="8">
        <v>882</v>
      </c>
      <c r="J1653" t="s">
        <v>957</v>
      </c>
      <c r="K1653">
        <v>133</v>
      </c>
      <c r="L1653" t="s">
        <v>528</v>
      </c>
      <c r="M1653" s="4">
        <v>45271</v>
      </c>
      <c r="N1653" s="4">
        <v>45271</v>
      </c>
      <c r="O1653" s="8">
        <v>0</v>
      </c>
      <c r="P1653" s="8">
        <v>882.02499999999998</v>
      </c>
      <c r="Q1653" s="8">
        <f>Table1[[#This Row],[material_cost]]+Table1[[#This Row],[freight_cost]]</f>
        <v>882.02499999999998</v>
      </c>
      <c r="R1653" t="s">
        <v>673</v>
      </c>
      <c r="S1653" t="s">
        <v>661</v>
      </c>
      <c r="T1653">
        <v>2</v>
      </c>
      <c r="U1653" s="9">
        <v>10000</v>
      </c>
      <c r="V1653">
        <v>8.25</v>
      </c>
      <c r="W1653">
        <v>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s="8">
        <v>4950</v>
      </c>
    </row>
    <row r="1654" spans="1:33" x14ac:dyDescent="0.3">
      <c r="A1654" t="s">
        <v>530</v>
      </c>
      <c r="B1654" t="s">
        <v>1926</v>
      </c>
      <c r="C1654" s="4">
        <v>45264</v>
      </c>
      <c r="D1654">
        <v>613</v>
      </c>
      <c r="E1654" t="s">
        <v>656</v>
      </c>
      <c r="F1654" s="10">
        <v>8.1750000000000003E-2</v>
      </c>
      <c r="G1654" s="8">
        <v>1790.325</v>
      </c>
      <c r="H1654" t="s">
        <v>961</v>
      </c>
      <c r="I1654" s="8">
        <v>1792.375</v>
      </c>
      <c r="J1654" t="s">
        <v>1303</v>
      </c>
      <c r="K1654">
        <v>90</v>
      </c>
      <c r="L1654" t="s">
        <v>963</v>
      </c>
      <c r="M1654" s="4">
        <v>45268</v>
      </c>
      <c r="N1654" s="4">
        <v>45268</v>
      </c>
      <c r="O1654" s="8">
        <v>27.405000000000001</v>
      </c>
      <c r="P1654" s="8">
        <v>1792.365</v>
      </c>
      <c r="Q1654" s="8">
        <f>Table1[[#This Row],[material_cost]]+Table1[[#This Row],[freight_cost]]</f>
        <v>1819.77</v>
      </c>
      <c r="R1654" t="s">
        <v>660</v>
      </c>
      <c r="S1654" t="s">
        <v>661</v>
      </c>
      <c r="T1654">
        <v>2</v>
      </c>
      <c r="U1654" s="9">
        <v>10000</v>
      </c>
      <c r="V1654">
        <v>10.5</v>
      </c>
      <c r="W1654">
        <v>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s="8">
        <v>5040</v>
      </c>
    </row>
    <row r="1655" spans="1:33" x14ac:dyDescent="0.3">
      <c r="A1655" t="s">
        <v>530</v>
      </c>
      <c r="B1655" t="s">
        <v>1926</v>
      </c>
      <c r="C1655" s="4">
        <v>45264</v>
      </c>
      <c r="D1655">
        <v>613</v>
      </c>
      <c r="E1655" t="s">
        <v>656</v>
      </c>
      <c r="F1655" s="10">
        <v>8.1750000000000003E-2</v>
      </c>
      <c r="G1655" s="8">
        <v>1790.325</v>
      </c>
      <c r="H1655" t="s">
        <v>961</v>
      </c>
      <c r="I1655" s="8">
        <v>1792.375</v>
      </c>
      <c r="J1655" t="s">
        <v>1303</v>
      </c>
      <c r="K1655">
        <v>90</v>
      </c>
      <c r="L1655" t="s">
        <v>963</v>
      </c>
      <c r="M1655" s="4">
        <v>45268</v>
      </c>
      <c r="N1655" s="4">
        <v>45268</v>
      </c>
      <c r="O1655" s="8">
        <v>27.405000000000001</v>
      </c>
      <c r="P1655" s="8">
        <v>1792.365</v>
      </c>
      <c r="Q1655" s="8">
        <f>Table1[[#This Row],[material_cost]]+Table1[[#This Row],[freight_cost]]</f>
        <v>1819.77</v>
      </c>
      <c r="R1655" t="s">
        <v>660</v>
      </c>
      <c r="S1655" t="s">
        <v>661</v>
      </c>
      <c r="T1655">
        <v>3</v>
      </c>
      <c r="U1655" s="9">
        <v>10000</v>
      </c>
      <c r="V1655">
        <v>12.375</v>
      </c>
      <c r="W1655">
        <v>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s="8">
        <v>5940</v>
      </c>
    </row>
    <row r="1656" spans="1:33" x14ac:dyDescent="0.3">
      <c r="A1656" t="s">
        <v>530</v>
      </c>
      <c r="B1656" t="s">
        <v>1926</v>
      </c>
      <c r="C1656" s="4">
        <v>45264</v>
      </c>
      <c r="D1656">
        <v>613</v>
      </c>
      <c r="E1656" t="s">
        <v>656</v>
      </c>
      <c r="F1656" s="10">
        <v>8.1750000000000003E-2</v>
      </c>
      <c r="G1656" s="8">
        <v>1790.325</v>
      </c>
      <c r="H1656" t="s">
        <v>961</v>
      </c>
      <c r="I1656" s="8">
        <v>1792.375</v>
      </c>
      <c r="J1656" t="s">
        <v>1303</v>
      </c>
      <c r="K1656">
        <v>90</v>
      </c>
      <c r="L1656" t="s">
        <v>963</v>
      </c>
      <c r="M1656" s="4">
        <v>45268</v>
      </c>
      <c r="N1656" s="4">
        <v>45268</v>
      </c>
      <c r="O1656" s="8">
        <v>27.405000000000001</v>
      </c>
      <c r="P1656" s="8">
        <v>1792.365</v>
      </c>
      <c r="Q1656" s="8">
        <f>Table1[[#This Row],[material_cost]]+Table1[[#This Row],[freight_cost]]</f>
        <v>1819.77</v>
      </c>
      <c r="R1656" t="s">
        <v>660</v>
      </c>
      <c r="S1656" t="s">
        <v>661</v>
      </c>
      <c r="T1656">
        <v>4</v>
      </c>
      <c r="U1656" s="9">
        <v>10000</v>
      </c>
      <c r="V1656">
        <v>12.875</v>
      </c>
      <c r="W1656">
        <v>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s="8">
        <v>6180</v>
      </c>
    </row>
    <row r="1657" spans="1:33" x14ac:dyDescent="0.3">
      <c r="A1657" t="s">
        <v>530</v>
      </c>
      <c r="B1657" t="s">
        <v>1926</v>
      </c>
      <c r="C1657" s="4">
        <v>45264</v>
      </c>
      <c r="D1657">
        <v>613</v>
      </c>
      <c r="E1657" t="s">
        <v>656</v>
      </c>
      <c r="F1657" s="10">
        <v>8.1750000000000003E-2</v>
      </c>
      <c r="G1657" s="8">
        <v>1790.325</v>
      </c>
      <c r="H1657" t="s">
        <v>961</v>
      </c>
      <c r="I1657" s="8">
        <v>1792.375</v>
      </c>
      <c r="J1657" t="s">
        <v>1303</v>
      </c>
      <c r="K1657">
        <v>90</v>
      </c>
      <c r="L1657" t="s">
        <v>963</v>
      </c>
      <c r="M1657" s="4">
        <v>45268</v>
      </c>
      <c r="N1657" s="4">
        <v>45268</v>
      </c>
      <c r="O1657" s="8">
        <v>27.405000000000001</v>
      </c>
      <c r="P1657" s="8">
        <v>1792.365</v>
      </c>
      <c r="Q1657" s="8">
        <f>Table1[[#This Row],[material_cost]]+Table1[[#This Row],[freight_cost]]</f>
        <v>1819.77</v>
      </c>
      <c r="R1657" t="s">
        <v>660</v>
      </c>
      <c r="S1657" t="s">
        <v>661</v>
      </c>
      <c r="T1657">
        <v>1</v>
      </c>
      <c r="U1657" s="9">
        <v>10000</v>
      </c>
      <c r="V1657">
        <v>9.875</v>
      </c>
      <c r="W1657">
        <v>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s="8">
        <v>4740</v>
      </c>
    </row>
    <row r="1658" spans="1:33" x14ac:dyDescent="0.3">
      <c r="A1658" t="s">
        <v>530</v>
      </c>
      <c r="B1658" t="s">
        <v>1927</v>
      </c>
      <c r="C1658" s="4">
        <v>45264</v>
      </c>
      <c r="D1658">
        <v>613</v>
      </c>
      <c r="E1658" t="s">
        <v>656</v>
      </c>
      <c r="F1658" s="10">
        <v>0.106</v>
      </c>
      <c r="G1658" s="8">
        <v>834.75</v>
      </c>
      <c r="H1658" t="s">
        <v>1223</v>
      </c>
      <c r="I1658" s="8">
        <v>833.236666666666</v>
      </c>
      <c r="J1658" t="s">
        <v>1326</v>
      </c>
      <c r="K1658">
        <v>25</v>
      </c>
      <c r="L1658" t="s">
        <v>752</v>
      </c>
      <c r="M1658" s="4">
        <v>45267</v>
      </c>
      <c r="N1658" s="4">
        <v>45268</v>
      </c>
      <c r="O1658" s="8">
        <v>13.1</v>
      </c>
      <c r="P1658" s="8">
        <v>833.236666666666</v>
      </c>
      <c r="Q1658" s="8">
        <f>Table1[[#This Row],[material_cost]]+Table1[[#This Row],[freight_cost]]</f>
        <v>846.33666666666602</v>
      </c>
      <c r="R1658" t="s">
        <v>660</v>
      </c>
      <c r="S1658" t="s">
        <v>661</v>
      </c>
      <c r="T1658">
        <v>3</v>
      </c>
      <c r="U1658" s="9">
        <v>10000</v>
      </c>
      <c r="V1658">
        <v>8.875</v>
      </c>
      <c r="W1658">
        <v>3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s="8">
        <v>3195</v>
      </c>
    </row>
    <row r="1659" spans="1:33" x14ac:dyDescent="0.3">
      <c r="A1659" t="s">
        <v>530</v>
      </c>
      <c r="B1659" t="s">
        <v>1927</v>
      </c>
      <c r="C1659" s="4">
        <v>45264</v>
      </c>
      <c r="D1659">
        <v>613</v>
      </c>
      <c r="E1659" t="s">
        <v>656</v>
      </c>
      <c r="F1659" s="10">
        <v>0.106</v>
      </c>
      <c r="G1659" s="8">
        <v>834.75</v>
      </c>
      <c r="H1659" t="s">
        <v>1223</v>
      </c>
      <c r="I1659" s="8">
        <v>833.236666666666</v>
      </c>
      <c r="J1659" t="s">
        <v>1326</v>
      </c>
      <c r="K1659">
        <v>25</v>
      </c>
      <c r="L1659" t="s">
        <v>752</v>
      </c>
      <c r="M1659" s="4">
        <v>45267</v>
      </c>
      <c r="N1659" s="4">
        <v>45268</v>
      </c>
      <c r="O1659" s="8">
        <v>13.1</v>
      </c>
      <c r="P1659" s="8">
        <v>833.236666666666</v>
      </c>
      <c r="Q1659" s="8">
        <f>Table1[[#This Row],[material_cost]]+Table1[[#This Row],[freight_cost]]</f>
        <v>846.33666666666602</v>
      </c>
      <c r="R1659" t="s">
        <v>660</v>
      </c>
      <c r="S1659" t="s">
        <v>661</v>
      </c>
      <c r="T1659">
        <v>1</v>
      </c>
      <c r="U1659" s="9">
        <v>10000</v>
      </c>
      <c r="V1659">
        <v>6</v>
      </c>
      <c r="W1659">
        <v>3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s="8">
        <v>2160</v>
      </c>
    </row>
    <row r="1660" spans="1:33" x14ac:dyDescent="0.3">
      <c r="A1660" t="s">
        <v>530</v>
      </c>
      <c r="B1660" t="s">
        <v>1927</v>
      </c>
      <c r="C1660" s="4">
        <v>45264</v>
      </c>
      <c r="D1660">
        <v>613</v>
      </c>
      <c r="E1660" t="s">
        <v>656</v>
      </c>
      <c r="F1660" s="10">
        <v>0.106</v>
      </c>
      <c r="G1660" s="8">
        <v>834.75</v>
      </c>
      <c r="H1660" t="s">
        <v>1223</v>
      </c>
      <c r="I1660" s="8">
        <v>833.236666666666</v>
      </c>
      <c r="J1660" t="s">
        <v>1326</v>
      </c>
      <c r="K1660">
        <v>25</v>
      </c>
      <c r="L1660" t="s">
        <v>752</v>
      </c>
      <c r="M1660" s="4">
        <v>45267</v>
      </c>
      <c r="N1660" s="4">
        <v>45268</v>
      </c>
      <c r="O1660" s="8">
        <v>13.1</v>
      </c>
      <c r="P1660" s="8">
        <v>833.236666666666</v>
      </c>
      <c r="Q1660" s="8">
        <f>Table1[[#This Row],[material_cost]]+Table1[[#This Row],[freight_cost]]</f>
        <v>846.33666666666602</v>
      </c>
      <c r="R1660" t="s">
        <v>660</v>
      </c>
      <c r="S1660" t="s">
        <v>661</v>
      </c>
      <c r="T1660">
        <v>2</v>
      </c>
      <c r="U1660" s="9">
        <v>10000</v>
      </c>
      <c r="V1660">
        <v>7</v>
      </c>
      <c r="W1660">
        <v>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s="8">
        <v>2520</v>
      </c>
    </row>
    <row r="1661" spans="1:33" x14ac:dyDescent="0.3">
      <c r="A1661" t="s">
        <v>530</v>
      </c>
      <c r="B1661" t="s">
        <v>1928</v>
      </c>
      <c r="C1661" s="4">
        <v>45265</v>
      </c>
      <c r="D1661">
        <v>343</v>
      </c>
      <c r="E1661" t="s">
        <v>687</v>
      </c>
      <c r="F1661" s="10">
        <v>0.16666666666666599</v>
      </c>
      <c r="G1661" s="8">
        <v>2292.5</v>
      </c>
      <c r="H1661" t="s">
        <v>897</v>
      </c>
      <c r="I1661" s="8">
        <v>2334.12</v>
      </c>
      <c r="J1661" t="s">
        <v>924</v>
      </c>
      <c r="K1661">
        <v>278</v>
      </c>
      <c r="L1661" t="s">
        <v>38</v>
      </c>
      <c r="M1661" s="4">
        <v>45271</v>
      </c>
      <c r="N1661" s="4">
        <v>45269</v>
      </c>
      <c r="O1661" s="8">
        <v>0</v>
      </c>
      <c r="P1661" s="8">
        <v>2334.1233333333298</v>
      </c>
      <c r="Q1661" s="8">
        <f>Table1[[#This Row],[material_cost]]+Table1[[#This Row],[freight_cost]]</f>
        <v>2334.1233333333298</v>
      </c>
      <c r="R1661" t="s">
        <v>690</v>
      </c>
      <c r="S1661" t="s">
        <v>661</v>
      </c>
      <c r="T1661">
        <v>2</v>
      </c>
      <c r="U1661" s="9">
        <v>10000</v>
      </c>
      <c r="V1661">
        <v>10.875</v>
      </c>
      <c r="W1661">
        <v>6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s="8">
        <v>7830</v>
      </c>
    </row>
    <row r="1662" spans="1:33" x14ac:dyDescent="0.3">
      <c r="A1662" t="s">
        <v>530</v>
      </c>
      <c r="B1662" t="s">
        <v>1928</v>
      </c>
      <c r="C1662" s="4">
        <v>45265</v>
      </c>
      <c r="D1662">
        <v>343</v>
      </c>
      <c r="E1662" t="s">
        <v>687</v>
      </c>
      <c r="F1662" s="10">
        <v>0.16666666666666599</v>
      </c>
      <c r="G1662" s="8">
        <v>2292.5</v>
      </c>
      <c r="H1662" t="s">
        <v>897</v>
      </c>
      <c r="I1662" s="8">
        <v>2334.12</v>
      </c>
      <c r="J1662" t="s">
        <v>924</v>
      </c>
      <c r="K1662">
        <v>278</v>
      </c>
      <c r="L1662" t="s">
        <v>38</v>
      </c>
      <c r="M1662" s="4">
        <v>45271</v>
      </c>
      <c r="N1662" s="4">
        <v>45269</v>
      </c>
      <c r="O1662" s="8">
        <v>0</v>
      </c>
      <c r="P1662" s="8">
        <v>2334.1233333333298</v>
      </c>
      <c r="Q1662" s="8">
        <f>Table1[[#This Row],[material_cost]]+Table1[[#This Row],[freight_cost]]</f>
        <v>2334.1233333333298</v>
      </c>
      <c r="R1662" t="s">
        <v>690</v>
      </c>
      <c r="S1662" t="s">
        <v>661</v>
      </c>
      <c r="T1662">
        <v>3</v>
      </c>
      <c r="U1662" s="9">
        <v>10000</v>
      </c>
      <c r="V1662">
        <v>11.875</v>
      </c>
      <c r="W1662">
        <v>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s="8">
        <v>2850</v>
      </c>
    </row>
    <row r="1663" spans="1:33" x14ac:dyDescent="0.3">
      <c r="A1663" t="s">
        <v>530</v>
      </c>
      <c r="B1663" t="s">
        <v>1928</v>
      </c>
      <c r="C1663" s="4">
        <v>45265</v>
      </c>
      <c r="D1663">
        <v>343</v>
      </c>
      <c r="E1663" t="s">
        <v>687</v>
      </c>
      <c r="F1663" s="10">
        <v>0.16666666666666599</v>
      </c>
      <c r="G1663" s="8">
        <v>2292.5</v>
      </c>
      <c r="H1663" t="s">
        <v>897</v>
      </c>
      <c r="I1663" s="8">
        <v>2334.12</v>
      </c>
      <c r="J1663" t="s">
        <v>924</v>
      </c>
      <c r="K1663">
        <v>278</v>
      </c>
      <c r="L1663" t="s">
        <v>38</v>
      </c>
      <c r="M1663" s="4">
        <v>45271</v>
      </c>
      <c r="N1663" s="4">
        <v>45269</v>
      </c>
      <c r="O1663" s="8">
        <v>0</v>
      </c>
      <c r="P1663" s="8">
        <v>2334.1233333333298</v>
      </c>
      <c r="Q1663" s="8">
        <f>Table1[[#This Row],[material_cost]]+Table1[[#This Row],[freight_cost]]</f>
        <v>2334.1233333333298</v>
      </c>
      <c r="R1663" t="s">
        <v>690</v>
      </c>
      <c r="S1663" t="s">
        <v>661</v>
      </c>
      <c r="T1663">
        <v>1</v>
      </c>
      <c r="U1663" s="9">
        <v>10000</v>
      </c>
      <c r="V1663">
        <v>5.125</v>
      </c>
      <c r="W1663">
        <v>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s="8">
        <v>3075</v>
      </c>
    </row>
    <row r="1664" spans="1:33" x14ac:dyDescent="0.3">
      <c r="A1664" t="s">
        <v>530</v>
      </c>
      <c r="B1664" t="s">
        <v>1929</v>
      </c>
      <c r="C1664" s="4">
        <v>45265</v>
      </c>
      <c r="D1664">
        <v>1066</v>
      </c>
      <c r="E1664" t="s">
        <v>671</v>
      </c>
      <c r="F1664" s="10">
        <v>2.36666666666666E-2</v>
      </c>
      <c r="G1664" s="8">
        <v>288.97333333333302</v>
      </c>
      <c r="H1664" t="s">
        <v>587</v>
      </c>
      <c r="I1664" s="8">
        <v>288.97333333333302</v>
      </c>
      <c r="J1664" t="s">
        <v>929</v>
      </c>
      <c r="K1664">
        <v>58</v>
      </c>
      <c r="L1664" t="s">
        <v>528</v>
      </c>
      <c r="M1664" s="4">
        <v>45268</v>
      </c>
      <c r="N1664" s="4">
        <v>45272</v>
      </c>
      <c r="O1664" s="8">
        <v>0</v>
      </c>
      <c r="P1664" s="8">
        <v>288.93</v>
      </c>
      <c r="Q1664" s="8">
        <f>Table1[[#This Row],[material_cost]]+Table1[[#This Row],[freight_cost]]</f>
        <v>288.93</v>
      </c>
      <c r="R1664" t="s">
        <v>673</v>
      </c>
      <c r="S1664" t="s">
        <v>661</v>
      </c>
      <c r="T1664">
        <v>3</v>
      </c>
      <c r="U1664" s="9">
        <v>10000</v>
      </c>
      <c r="V1664">
        <v>10.625</v>
      </c>
      <c r="W1664">
        <v>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s="8">
        <v>6375</v>
      </c>
    </row>
    <row r="1665" spans="1:33" x14ac:dyDescent="0.3">
      <c r="A1665" t="s">
        <v>530</v>
      </c>
      <c r="B1665" t="s">
        <v>1929</v>
      </c>
      <c r="C1665" s="4">
        <v>45265</v>
      </c>
      <c r="D1665">
        <v>1066</v>
      </c>
      <c r="E1665" t="s">
        <v>671</v>
      </c>
      <c r="F1665" s="10">
        <v>2.36666666666666E-2</v>
      </c>
      <c r="G1665" s="8">
        <v>288.97333333333302</v>
      </c>
      <c r="H1665" t="s">
        <v>587</v>
      </c>
      <c r="I1665" s="8">
        <v>288.97333333333302</v>
      </c>
      <c r="J1665" t="s">
        <v>929</v>
      </c>
      <c r="K1665">
        <v>58</v>
      </c>
      <c r="L1665" t="s">
        <v>528</v>
      </c>
      <c r="M1665" s="4">
        <v>45268</v>
      </c>
      <c r="N1665" s="4">
        <v>45272</v>
      </c>
      <c r="O1665" s="8">
        <v>0</v>
      </c>
      <c r="P1665" s="8">
        <v>288.93</v>
      </c>
      <c r="Q1665" s="8">
        <f>Table1[[#This Row],[material_cost]]+Table1[[#This Row],[freight_cost]]</f>
        <v>288.93</v>
      </c>
      <c r="R1665" t="s">
        <v>673</v>
      </c>
      <c r="S1665" t="s">
        <v>661</v>
      </c>
      <c r="T1665">
        <v>2</v>
      </c>
      <c r="U1665" s="9">
        <v>10000</v>
      </c>
      <c r="V1665">
        <v>12.125</v>
      </c>
      <c r="W1665">
        <v>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s="8">
        <v>2910</v>
      </c>
    </row>
    <row r="1666" spans="1:33" x14ac:dyDescent="0.3">
      <c r="A1666" t="s">
        <v>530</v>
      </c>
      <c r="B1666" t="s">
        <v>1929</v>
      </c>
      <c r="C1666" s="4">
        <v>45265</v>
      </c>
      <c r="D1666">
        <v>1066</v>
      </c>
      <c r="E1666" t="s">
        <v>671</v>
      </c>
      <c r="F1666" s="10">
        <v>2.36666666666666E-2</v>
      </c>
      <c r="G1666" s="8">
        <v>288.97333333333302</v>
      </c>
      <c r="H1666" t="s">
        <v>587</v>
      </c>
      <c r="I1666" s="8">
        <v>288.97333333333302</v>
      </c>
      <c r="J1666" t="s">
        <v>929</v>
      </c>
      <c r="K1666">
        <v>58</v>
      </c>
      <c r="L1666" t="s">
        <v>528</v>
      </c>
      <c r="M1666" s="4">
        <v>45268</v>
      </c>
      <c r="N1666" s="4">
        <v>45272</v>
      </c>
      <c r="O1666" s="8">
        <v>0</v>
      </c>
      <c r="P1666" s="8">
        <v>288.93</v>
      </c>
      <c r="Q1666" s="8">
        <f>Table1[[#This Row],[material_cost]]+Table1[[#This Row],[freight_cost]]</f>
        <v>288.93</v>
      </c>
      <c r="R1666" t="s">
        <v>673</v>
      </c>
      <c r="S1666" t="s">
        <v>661</v>
      </c>
      <c r="T1666">
        <v>1</v>
      </c>
      <c r="U1666" s="9">
        <v>10000</v>
      </c>
      <c r="V1666">
        <v>4.875</v>
      </c>
      <c r="W1666">
        <v>5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s="8">
        <v>2925</v>
      </c>
    </row>
    <row r="1667" spans="1:33" x14ac:dyDescent="0.3">
      <c r="A1667" t="s">
        <v>530</v>
      </c>
      <c r="B1667" t="s">
        <v>1930</v>
      </c>
      <c r="C1667" s="4">
        <v>45265</v>
      </c>
      <c r="D1667">
        <v>705</v>
      </c>
      <c r="E1667" t="s">
        <v>1931</v>
      </c>
      <c r="F1667" s="10">
        <v>2.66</v>
      </c>
      <c r="G1667" s="8">
        <v>8618.4</v>
      </c>
      <c r="H1667" t="s">
        <v>1932</v>
      </c>
      <c r="I1667" s="8">
        <v>8618.4</v>
      </c>
      <c r="J1667" t="s">
        <v>1933</v>
      </c>
      <c r="K1667">
        <v>390</v>
      </c>
      <c r="L1667" t="s">
        <v>1934</v>
      </c>
      <c r="M1667" s="4">
        <v>45302</v>
      </c>
      <c r="N1667" s="4">
        <v>45303</v>
      </c>
      <c r="O1667" s="8">
        <v>233.13</v>
      </c>
      <c r="P1667" s="8">
        <v>8618.39</v>
      </c>
      <c r="Q1667" s="8">
        <f>Table1[[#This Row],[material_cost]]+Table1[[#This Row],[freight_cost]]</f>
        <v>8851.5199999999986</v>
      </c>
      <c r="R1667" t="s">
        <v>1935</v>
      </c>
      <c r="S1667" t="s">
        <v>661</v>
      </c>
      <c r="T1667">
        <v>1</v>
      </c>
      <c r="U1667" s="9">
        <v>5000</v>
      </c>
      <c r="V1667">
        <v>9</v>
      </c>
      <c r="W1667">
        <v>6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s="8">
        <v>3240</v>
      </c>
    </row>
    <row r="1668" spans="1:33" x14ac:dyDescent="0.3">
      <c r="A1668" t="s">
        <v>530</v>
      </c>
      <c r="B1668" t="s">
        <v>1936</v>
      </c>
      <c r="C1668" s="4">
        <v>45265</v>
      </c>
      <c r="D1668">
        <v>327</v>
      </c>
      <c r="E1668" t="s">
        <v>668</v>
      </c>
      <c r="F1668" s="10">
        <v>0.45600000000000002</v>
      </c>
      <c r="G1668" s="8">
        <v>1340.64</v>
      </c>
      <c r="H1668">
        <v>54372</v>
      </c>
      <c r="I1668" s="8">
        <v>1367.46</v>
      </c>
      <c r="J1668" t="s">
        <v>1875</v>
      </c>
      <c r="K1668">
        <v>214</v>
      </c>
      <c r="L1668" t="s">
        <v>95</v>
      </c>
      <c r="M1668" s="4">
        <v>45272</v>
      </c>
      <c r="N1668" s="4">
        <v>45272</v>
      </c>
      <c r="O1668" s="8">
        <v>0</v>
      </c>
      <c r="P1668" s="8">
        <v>1367.45</v>
      </c>
      <c r="Q1668" s="8">
        <f>Table1[[#This Row],[material_cost]]+Table1[[#This Row],[freight_cost]]</f>
        <v>1367.45</v>
      </c>
      <c r="R1668" t="s">
        <v>19</v>
      </c>
      <c r="S1668" t="s">
        <v>661</v>
      </c>
      <c r="T1668">
        <v>1</v>
      </c>
      <c r="U1668" s="9">
        <v>10000</v>
      </c>
      <c r="V1668">
        <v>12.25</v>
      </c>
      <c r="W1668">
        <v>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s="8">
        <v>2940</v>
      </c>
    </row>
    <row r="1669" spans="1:33" x14ac:dyDescent="0.3">
      <c r="A1669" t="s">
        <v>530</v>
      </c>
      <c r="B1669" t="s">
        <v>1937</v>
      </c>
      <c r="C1669" s="4">
        <v>45265</v>
      </c>
      <c r="D1669">
        <v>361</v>
      </c>
      <c r="E1669" t="s">
        <v>663</v>
      </c>
      <c r="F1669" s="10">
        <v>0.63139999999999996</v>
      </c>
      <c r="G1669" s="8">
        <v>1136.52</v>
      </c>
      <c r="H1669" t="s">
        <v>821</v>
      </c>
      <c r="I1669" s="8">
        <v>1136.53</v>
      </c>
      <c r="J1669" t="s">
        <v>822</v>
      </c>
      <c r="K1669">
        <v>121</v>
      </c>
      <c r="L1669">
        <v>758</v>
      </c>
      <c r="M1669" s="4">
        <v>45274</v>
      </c>
      <c r="N1669" s="4">
        <v>45275</v>
      </c>
      <c r="O1669" s="8">
        <v>10.8</v>
      </c>
      <c r="P1669" s="8">
        <v>1136.52</v>
      </c>
      <c r="Q1669" s="8">
        <f>Table1[[#This Row],[material_cost]]+Table1[[#This Row],[freight_cost]]</f>
        <v>1147.32</v>
      </c>
      <c r="R1669" t="s">
        <v>666</v>
      </c>
      <c r="S1669" t="s">
        <v>661</v>
      </c>
      <c r="T1669">
        <v>1</v>
      </c>
      <c r="U1669" s="9">
        <v>2500</v>
      </c>
      <c r="V1669">
        <v>15.25</v>
      </c>
      <c r="W1669">
        <v>2</v>
      </c>
      <c r="X1669">
        <v>13</v>
      </c>
      <c r="Y1669">
        <v>1</v>
      </c>
      <c r="Z1669">
        <v>10</v>
      </c>
      <c r="AA1669">
        <v>1</v>
      </c>
      <c r="AB1669">
        <v>6.5</v>
      </c>
      <c r="AC1669">
        <v>1</v>
      </c>
      <c r="AD1669">
        <v>0</v>
      </c>
      <c r="AE1669">
        <v>0</v>
      </c>
      <c r="AF1669">
        <v>0</v>
      </c>
      <c r="AG1669" s="8">
        <v>1800</v>
      </c>
    </row>
    <row r="1670" spans="1:33" x14ac:dyDescent="0.3">
      <c r="A1670" t="s">
        <v>530</v>
      </c>
      <c r="B1670" t="s">
        <v>1938</v>
      </c>
      <c r="C1670" s="4">
        <v>45266</v>
      </c>
      <c r="D1670">
        <v>1066</v>
      </c>
      <c r="E1670" t="s">
        <v>671</v>
      </c>
      <c r="F1670" s="10">
        <v>2.2499999999999999E-2</v>
      </c>
      <c r="G1670" s="8">
        <v>375.63749999999999</v>
      </c>
      <c r="H1670" t="s">
        <v>723</v>
      </c>
      <c r="I1670" s="8">
        <v>375.63749999999999</v>
      </c>
      <c r="J1670" t="s">
        <v>800</v>
      </c>
      <c r="K1670">
        <v>296</v>
      </c>
      <c r="M1670" s="4">
        <v>45273</v>
      </c>
      <c r="O1670" s="8">
        <v>0</v>
      </c>
      <c r="P1670" s="8">
        <v>375.63749999999999</v>
      </c>
      <c r="Q1670" s="8">
        <f>Table1[[#This Row],[material_cost]]+Table1[[#This Row],[freight_cost]]</f>
        <v>375.63749999999999</v>
      </c>
      <c r="R1670" t="s">
        <v>673</v>
      </c>
      <c r="S1670" t="s">
        <v>661</v>
      </c>
      <c r="T1670">
        <v>4</v>
      </c>
      <c r="U1670" s="9">
        <v>10000</v>
      </c>
      <c r="V1670">
        <v>12</v>
      </c>
      <c r="W1670">
        <v>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s="8">
        <v>5760</v>
      </c>
    </row>
    <row r="1671" spans="1:33" x14ac:dyDescent="0.3">
      <c r="A1671" t="s">
        <v>530</v>
      </c>
      <c r="B1671" t="s">
        <v>1938</v>
      </c>
      <c r="C1671" s="4">
        <v>45266</v>
      </c>
      <c r="D1671">
        <v>1066</v>
      </c>
      <c r="E1671" t="s">
        <v>671</v>
      </c>
      <c r="F1671" s="10">
        <v>2.2499999999999999E-2</v>
      </c>
      <c r="G1671" s="8">
        <v>375.63749999999999</v>
      </c>
      <c r="H1671" t="s">
        <v>723</v>
      </c>
      <c r="I1671" s="8">
        <v>375.63749999999999</v>
      </c>
      <c r="J1671" t="s">
        <v>800</v>
      </c>
      <c r="K1671">
        <v>296</v>
      </c>
      <c r="M1671" s="4">
        <v>45273</v>
      </c>
      <c r="O1671" s="8">
        <v>0</v>
      </c>
      <c r="P1671" s="8">
        <v>375.63749999999999</v>
      </c>
      <c r="Q1671" s="8">
        <f>Table1[[#This Row],[material_cost]]+Table1[[#This Row],[freight_cost]]</f>
        <v>375.63749999999999</v>
      </c>
      <c r="R1671" t="s">
        <v>673</v>
      </c>
      <c r="S1671" t="s">
        <v>661</v>
      </c>
      <c r="T1671">
        <v>1</v>
      </c>
      <c r="U1671" s="9">
        <v>10000</v>
      </c>
      <c r="V1671">
        <v>9.375</v>
      </c>
      <c r="W1671">
        <v>4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s="8">
        <v>4500</v>
      </c>
    </row>
    <row r="1672" spans="1:33" x14ac:dyDescent="0.3">
      <c r="A1672" t="s">
        <v>530</v>
      </c>
      <c r="B1672" t="s">
        <v>1938</v>
      </c>
      <c r="C1672" s="4">
        <v>45266</v>
      </c>
      <c r="D1672">
        <v>1066</v>
      </c>
      <c r="E1672" t="s">
        <v>671</v>
      </c>
      <c r="F1672" s="10">
        <v>2.2499999999999999E-2</v>
      </c>
      <c r="G1672" s="8">
        <v>375.63749999999999</v>
      </c>
      <c r="H1672" t="s">
        <v>723</v>
      </c>
      <c r="I1672" s="8">
        <v>375.63749999999999</v>
      </c>
      <c r="J1672" t="s">
        <v>800</v>
      </c>
      <c r="K1672">
        <v>296</v>
      </c>
      <c r="M1672" s="4">
        <v>45273</v>
      </c>
      <c r="O1672" s="8">
        <v>0</v>
      </c>
      <c r="P1672" s="8">
        <v>375.63749999999999</v>
      </c>
      <c r="Q1672" s="8">
        <f>Table1[[#This Row],[material_cost]]+Table1[[#This Row],[freight_cost]]</f>
        <v>375.63749999999999</v>
      </c>
      <c r="R1672" t="s">
        <v>673</v>
      </c>
      <c r="S1672" t="s">
        <v>661</v>
      </c>
      <c r="T1672">
        <v>2</v>
      </c>
      <c r="U1672" s="9">
        <v>10000</v>
      </c>
      <c r="V1672">
        <v>10.125</v>
      </c>
      <c r="W1672">
        <v>3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s="8">
        <v>3645</v>
      </c>
    </row>
    <row r="1673" spans="1:33" x14ac:dyDescent="0.3">
      <c r="A1673" t="s">
        <v>530</v>
      </c>
      <c r="B1673" t="s">
        <v>1938</v>
      </c>
      <c r="C1673" s="4">
        <v>45266</v>
      </c>
      <c r="D1673">
        <v>1066</v>
      </c>
      <c r="E1673" t="s">
        <v>671</v>
      </c>
      <c r="F1673" s="10">
        <v>2.2499999999999999E-2</v>
      </c>
      <c r="G1673" s="8">
        <v>375.63749999999999</v>
      </c>
      <c r="H1673" t="s">
        <v>723</v>
      </c>
      <c r="I1673" s="8">
        <v>375.63749999999999</v>
      </c>
      <c r="J1673" t="s">
        <v>800</v>
      </c>
      <c r="K1673">
        <v>296</v>
      </c>
      <c r="M1673" s="4">
        <v>45273</v>
      </c>
      <c r="O1673" s="8">
        <v>0</v>
      </c>
      <c r="P1673" s="8">
        <v>375.63749999999999</v>
      </c>
      <c r="Q1673" s="8">
        <f>Table1[[#This Row],[material_cost]]+Table1[[#This Row],[freight_cost]]</f>
        <v>375.63749999999999</v>
      </c>
      <c r="R1673" t="s">
        <v>673</v>
      </c>
      <c r="S1673" t="s">
        <v>661</v>
      </c>
      <c r="T1673">
        <v>3</v>
      </c>
      <c r="U1673" s="9">
        <v>10000</v>
      </c>
      <c r="V1673">
        <v>11.625</v>
      </c>
      <c r="W1673">
        <v>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s="8">
        <v>2790</v>
      </c>
    </row>
    <row r="1674" spans="1:33" x14ac:dyDescent="0.3">
      <c r="A1674" t="s">
        <v>530</v>
      </c>
      <c r="B1674" t="s">
        <v>1939</v>
      </c>
      <c r="C1674" s="4">
        <v>45266</v>
      </c>
      <c r="D1674">
        <v>613</v>
      </c>
      <c r="E1674" t="s">
        <v>656</v>
      </c>
      <c r="F1674" s="10">
        <v>8.1750000000000003E-2</v>
      </c>
      <c r="G1674" s="8">
        <v>1171.0725</v>
      </c>
      <c r="H1674" t="s">
        <v>961</v>
      </c>
      <c r="I1674" s="8">
        <v>1171.08</v>
      </c>
      <c r="J1674" t="s">
        <v>1303</v>
      </c>
      <c r="K1674">
        <v>90</v>
      </c>
      <c r="L1674" t="s">
        <v>963</v>
      </c>
      <c r="M1674" s="4">
        <v>45272</v>
      </c>
      <c r="N1674" s="4">
        <v>45272</v>
      </c>
      <c r="O1674" s="8">
        <v>17.907499999999999</v>
      </c>
      <c r="P1674" s="8">
        <v>1171.07</v>
      </c>
      <c r="Q1674" s="8">
        <f>Table1[[#This Row],[material_cost]]+Table1[[#This Row],[freight_cost]]</f>
        <v>1188.9775</v>
      </c>
      <c r="R1674" t="s">
        <v>660</v>
      </c>
      <c r="S1674" t="s">
        <v>661</v>
      </c>
      <c r="T1674">
        <v>3</v>
      </c>
      <c r="U1674" s="9">
        <v>10000</v>
      </c>
      <c r="V1674">
        <v>12.375</v>
      </c>
      <c r="W1674">
        <v>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s="8">
        <v>4455</v>
      </c>
    </row>
    <row r="1675" spans="1:33" x14ac:dyDescent="0.3">
      <c r="A1675" t="s">
        <v>530</v>
      </c>
      <c r="B1675" t="s">
        <v>1939</v>
      </c>
      <c r="C1675" s="4">
        <v>45266</v>
      </c>
      <c r="D1675">
        <v>613</v>
      </c>
      <c r="E1675" t="s">
        <v>656</v>
      </c>
      <c r="F1675" s="10">
        <v>8.1750000000000003E-2</v>
      </c>
      <c r="G1675" s="8">
        <v>1171.0725</v>
      </c>
      <c r="H1675" t="s">
        <v>961</v>
      </c>
      <c r="I1675" s="8">
        <v>1171.08</v>
      </c>
      <c r="J1675" t="s">
        <v>1303</v>
      </c>
      <c r="K1675">
        <v>90</v>
      </c>
      <c r="L1675" t="s">
        <v>963</v>
      </c>
      <c r="M1675" s="4">
        <v>45272</v>
      </c>
      <c r="N1675" s="4">
        <v>45272</v>
      </c>
      <c r="O1675" s="8">
        <v>17.907499999999999</v>
      </c>
      <c r="P1675" s="8">
        <v>1171.07</v>
      </c>
      <c r="Q1675" s="8">
        <f>Table1[[#This Row],[material_cost]]+Table1[[#This Row],[freight_cost]]</f>
        <v>1188.9775</v>
      </c>
      <c r="R1675" t="s">
        <v>660</v>
      </c>
      <c r="S1675" t="s">
        <v>661</v>
      </c>
      <c r="T1675">
        <v>1</v>
      </c>
      <c r="U1675" s="9">
        <v>10000</v>
      </c>
      <c r="V1675">
        <v>7.875</v>
      </c>
      <c r="W1675">
        <v>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s="8">
        <v>2835</v>
      </c>
    </row>
    <row r="1676" spans="1:33" x14ac:dyDescent="0.3">
      <c r="A1676" t="s">
        <v>530</v>
      </c>
      <c r="B1676" t="s">
        <v>1939</v>
      </c>
      <c r="C1676" s="4">
        <v>45266</v>
      </c>
      <c r="D1676">
        <v>613</v>
      </c>
      <c r="E1676" t="s">
        <v>656</v>
      </c>
      <c r="F1676" s="10">
        <v>8.1750000000000003E-2</v>
      </c>
      <c r="G1676" s="8">
        <v>1171.0725</v>
      </c>
      <c r="H1676" t="s">
        <v>961</v>
      </c>
      <c r="I1676" s="8">
        <v>1171.08</v>
      </c>
      <c r="J1676" t="s">
        <v>1303</v>
      </c>
      <c r="K1676">
        <v>90</v>
      </c>
      <c r="L1676" t="s">
        <v>963</v>
      </c>
      <c r="M1676" s="4">
        <v>45272</v>
      </c>
      <c r="N1676" s="4">
        <v>45272</v>
      </c>
      <c r="O1676" s="8">
        <v>17.907499999999999</v>
      </c>
      <c r="P1676" s="8">
        <v>1171.07</v>
      </c>
      <c r="Q1676" s="8">
        <f>Table1[[#This Row],[material_cost]]+Table1[[#This Row],[freight_cost]]</f>
        <v>1188.9775</v>
      </c>
      <c r="R1676" t="s">
        <v>660</v>
      </c>
      <c r="S1676" t="s">
        <v>661</v>
      </c>
      <c r="T1676">
        <v>2</v>
      </c>
      <c r="U1676" s="9">
        <v>10000</v>
      </c>
      <c r="V1676">
        <v>10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s="8">
        <v>2400</v>
      </c>
    </row>
    <row r="1677" spans="1:33" x14ac:dyDescent="0.3">
      <c r="A1677" t="s">
        <v>530</v>
      </c>
      <c r="B1677" t="s">
        <v>1939</v>
      </c>
      <c r="C1677" s="4">
        <v>45266</v>
      </c>
      <c r="D1677">
        <v>613</v>
      </c>
      <c r="E1677" t="s">
        <v>656</v>
      </c>
      <c r="F1677" s="10">
        <v>8.1750000000000003E-2</v>
      </c>
      <c r="G1677" s="8">
        <v>1171.0725</v>
      </c>
      <c r="H1677" t="s">
        <v>961</v>
      </c>
      <c r="I1677" s="8">
        <v>1171.08</v>
      </c>
      <c r="J1677" t="s">
        <v>1303</v>
      </c>
      <c r="K1677">
        <v>90</v>
      </c>
      <c r="L1677" t="s">
        <v>963</v>
      </c>
      <c r="M1677" s="4">
        <v>45272</v>
      </c>
      <c r="N1677" s="4">
        <v>45272</v>
      </c>
      <c r="O1677" s="8">
        <v>17.907499999999999</v>
      </c>
      <c r="P1677" s="8">
        <v>1171.07</v>
      </c>
      <c r="Q1677" s="8">
        <f>Table1[[#This Row],[material_cost]]+Table1[[#This Row],[freight_cost]]</f>
        <v>1188.9775</v>
      </c>
      <c r="R1677" t="s">
        <v>660</v>
      </c>
      <c r="S1677" t="s">
        <v>661</v>
      </c>
      <c r="T1677">
        <v>4</v>
      </c>
      <c r="U1677" s="9">
        <v>10000</v>
      </c>
      <c r="V1677">
        <v>12.875</v>
      </c>
      <c r="W1677">
        <v>3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s="8">
        <v>4635</v>
      </c>
    </row>
    <row r="1678" spans="1:33" x14ac:dyDescent="0.3">
      <c r="A1678" t="s">
        <v>530</v>
      </c>
      <c r="B1678" t="s">
        <v>1940</v>
      </c>
      <c r="C1678" s="4">
        <v>45266</v>
      </c>
      <c r="D1678">
        <v>327</v>
      </c>
      <c r="E1678" t="s">
        <v>668</v>
      </c>
      <c r="F1678" s="10">
        <v>1.8859999999999999</v>
      </c>
      <c r="G1678" s="8">
        <v>2265.0100000000002</v>
      </c>
      <c r="H1678">
        <v>79659</v>
      </c>
      <c r="I1678" s="8">
        <v>2265.04</v>
      </c>
      <c r="J1678" t="s">
        <v>1941</v>
      </c>
      <c r="K1678">
        <v>392</v>
      </c>
      <c r="L1678" t="s">
        <v>38</v>
      </c>
      <c r="M1678" s="4">
        <v>45272</v>
      </c>
      <c r="N1678" s="4">
        <v>45316</v>
      </c>
      <c r="O1678" s="8">
        <v>0</v>
      </c>
      <c r="P1678" s="8">
        <v>2265.0100000000002</v>
      </c>
      <c r="Q1678" s="8">
        <f>Table1[[#This Row],[material_cost]]+Table1[[#This Row],[freight_cost]]</f>
        <v>2265.0100000000002</v>
      </c>
      <c r="R1678" t="s">
        <v>19</v>
      </c>
      <c r="S1678" t="s">
        <v>661</v>
      </c>
      <c r="T1678">
        <v>1</v>
      </c>
      <c r="U1678" s="9">
        <v>1668</v>
      </c>
      <c r="V1678">
        <v>7.5</v>
      </c>
      <c r="W1678">
        <v>8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s="8">
        <v>1200.96</v>
      </c>
    </row>
    <row r="1679" spans="1:33" x14ac:dyDescent="0.3">
      <c r="A1679" t="s">
        <v>530</v>
      </c>
      <c r="B1679" t="s">
        <v>1942</v>
      </c>
      <c r="C1679" s="4">
        <v>45266</v>
      </c>
      <c r="D1679">
        <v>675</v>
      </c>
      <c r="E1679" t="s">
        <v>758</v>
      </c>
      <c r="F1679" s="10">
        <v>1.752</v>
      </c>
      <c r="G1679" s="8">
        <v>6307.2</v>
      </c>
      <c r="H1679">
        <v>41913</v>
      </c>
      <c r="I1679" s="8">
        <v>6423.88</v>
      </c>
      <c r="J1679" t="s">
        <v>778</v>
      </c>
      <c r="K1679">
        <v>72</v>
      </c>
      <c r="L1679" t="s">
        <v>779</v>
      </c>
      <c r="M1679" s="4">
        <v>45274</v>
      </c>
      <c r="N1679" s="4">
        <v>45278</v>
      </c>
      <c r="O1679" s="8">
        <v>110.67</v>
      </c>
      <c r="P1679" s="8">
        <v>6423.88</v>
      </c>
      <c r="Q1679" s="8">
        <f>Table1[[#This Row],[material_cost]]+Table1[[#This Row],[freight_cost]]</f>
        <v>6534.55</v>
      </c>
      <c r="R1679" t="s">
        <v>761</v>
      </c>
      <c r="S1679" t="s">
        <v>661</v>
      </c>
      <c r="T1679">
        <v>1</v>
      </c>
      <c r="U1679" s="9">
        <v>10000</v>
      </c>
      <c r="V1679">
        <v>10</v>
      </c>
      <c r="W1679">
        <v>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s="8">
        <v>3600</v>
      </c>
    </row>
    <row r="1680" spans="1:33" x14ac:dyDescent="0.3">
      <c r="A1680" t="s">
        <v>530</v>
      </c>
      <c r="B1680" t="s">
        <v>1943</v>
      </c>
      <c r="C1680" s="4">
        <v>45266</v>
      </c>
      <c r="D1680">
        <v>327</v>
      </c>
      <c r="E1680" t="s">
        <v>668</v>
      </c>
      <c r="F1680" s="10">
        <v>0.44900000000000001</v>
      </c>
      <c r="G1680" s="8">
        <v>538.79999999999995</v>
      </c>
      <c r="H1680" t="s">
        <v>352</v>
      </c>
      <c r="I1680" s="8">
        <v>546.88</v>
      </c>
      <c r="J1680" t="s">
        <v>1944</v>
      </c>
      <c r="K1680">
        <v>388</v>
      </c>
      <c r="L1680" t="s">
        <v>1945</v>
      </c>
      <c r="M1680" s="4">
        <v>45274</v>
      </c>
      <c r="N1680" s="4">
        <v>45275</v>
      </c>
      <c r="O1680" s="8">
        <v>0</v>
      </c>
      <c r="P1680" s="8">
        <v>546.88</v>
      </c>
      <c r="Q1680" s="8">
        <f>Table1[[#This Row],[material_cost]]+Table1[[#This Row],[freight_cost]]</f>
        <v>546.88</v>
      </c>
      <c r="R1680" t="s">
        <v>19</v>
      </c>
      <c r="S1680" t="s">
        <v>661</v>
      </c>
      <c r="T1680">
        <v>1</v>
      </c>
      <c r="U1680" s="9">
        <v>10000</v>
      </c>
      <c r="V1680">
        <v>10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s="8">
        <v>1200</v>
      </c>
    </row>
    <row r="1681" spans="1:33" x14ac:dyDescent="0.3">
      <c r="A1681" t="s">
        <v>530</v>
      </c>
      <c r="B1681" t="s">
        <v>1946</v>
      </c>
      <c r="C1681" s="4">
        <v>45266</v>
      </c>
      <c r="D1681">
        <v>343</v>
      </c>
      <c r="E1681" t="s">
        <v>687</v>
      </c>
      <c r="F1681" s="10">
        <v>1.1100000000000001</v>
      </c>
      <c r="G1681" s="8">
        <v>1998</v>
      </c>
      <c r="H1681" t="s">
        <v>688</v>
      </c>
      <c r="I1681" s="8">
        <v>1998</v>
      </c>
      <c r="J1681" t="s">
        <v>689</v>
      </c>
      <c r="K1681">
        <v>290</v>
      </c>
      <c r="L1681" t="s">
        <v>528</v>
      </c>
      <c r="M1681" s="4">
        <v>45268</v>
      </c>
      <c r="O1681" s="8">
        <v>0</v>
      </c>
      <c r="P1681" s="8">
        <v>1998</v>
      </c>
      <c r="Q1681" s="8">
        <f>Table1[[#This Row],[material_cost]]+Table1[[#This Row],[freight_cost]]</f>
        <v>1998</v>
      </c>
      <c r="R1681" t="s">
        <v>690</v>
      </c>
      <c r="S1681" t="s">
        <v>661</v>
      </c>
      <c r="T1681">
        <v>1</v>
      </c>
      <c r="U1681" s="9">
        <v>2500</v>
      </c>
      <c r="V1681">
        <v>6.5</v>
      </c>
      <c r="W1681">
        <v>6</v>
      </c>
      <c r="X1681">
        <v>7</v>
      </c>
      <c r="Y1681">
        <v>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s="8">
        <v>1800</v>
      </c>
    </row>
    <row r="1682" spans="1:33" x14ac:dyDescent="0.3">
      <c r="A1682" t="s">
        <v>530</v>
      </c>
      <c r="B1682" t="s">
        <v>1947</v>
      </c>
      <c r="C1682" s="4">
        <v>45266</v>
      </c>
      <c r="D1682">
        <v>327</v>
      </c>
      <c r="E1682" t="s">
        <v>668</v>
      </c>
      <c r="F1682" s="10">
        <v>0.13266666666666599</v>
      </c>
      <c r="G1682" s="8">
        <v>2573.0700000000002</v>
      </c>
      <c r="H1682" t="s">
        <v>39</v>
      </c>
      <c r="I1682" s="8">
        <v>2591.56</v>
      </c>
      <c r="J1682" t="s">
        <v>739</v>
      </c>
      <c r="K1682">
        <v>257</v>
      </c>
      <c r="L1682" t="s">
        <v>1728</v>
      </c>
      <c r="M1682" s="4">
        <v>45275</v>
      </c>
      <c r="N1682" s="4">
        <v>45274</v>
      </c>
      <c r="O1682" s="8">
        <v>0</v>
      </c>
      <c r="P1682" s="8">
        <v>2591.55666666666</v>
      </c>
      <c r="Q1682" s="8">
        <f>Table1[[#This Row],[material_cost]]+Table1[[#This Row],[freight_cost]]</f>
        <v>2591.55666666666</v>
      </c>
      <c r="R1682" t="s">
        <v>19</v>
      </c>
      <c r="S1682" t="s">
        <v>661</v>
      </c>
      <c r="T1682">
        <v>3</v>
      </c>
      <c r="U1682" s="9">
        <v>10000</v>
      </c>
      <c r="V1682">
        <v>11.875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s="8">
        <v>4275</v>
      </c>
    </row>
    <row r="1683" spans="1:33" x14ac:dyDescent="0.3">
      <c r="A1683" t="s">
        <v>530</v>
      </c>
      <c r="B1683" t="s">
        <v>1947</v>
      </c>
      <c r="C1683" s="4">
        <v>45266</v>
      </c>
      <c r="D1683">
        <v>327</v>
      </c>
      <c r="E1683" t="s">
        <v>668</v>
      </c>
      <c r="F1683" s="10">
        <v>0.13266666666666599</v>
      </c>
      <c r="G1683" s="8">
        <v>2573.0700000000002</v>
      </c>
      <c r="H1683" t="s">
        <v>39</v>
      </c>
      <c r="I1683" s="8">
        <v>2591.56</v>
      </c>
      <c r="J1683" t="s">
        <v>739</v>
      </c>
      <c r="K1683">
        <v>257</v>
      </c>
      <c r="L1683" t="s">
        <v>1728</v>
      </c>
      <c r="M1683" s="4">
        <v>45275</v>
      </c>
      <c r="N1683" s="4">
        <v>45274</v>
      </c>
      <c r="O1683" s="8">
        <v>0</v>
      </c>
      <c r="P1683" s="8">
        <v>2591.55666666666</v>
      </c>
      <c r="Q1683" s="8">
        <f>Table1[[#This Row],[material_cost]]+Table1[[#This Row],[freight_cost]]</f>
        <v>2591.55666666666</v>
      </c>
      <c r="R1683" t="s">
        <v>19</v>
      </c>
      <c r="S1683" t="s">
        <v>661</v>
      </c>
      <c r="T1683">
        <v>1</v>
      </c>
      <c r="U1683" s="9">
        <v>10000</v>
      </c>
      <c r="V1683">
        <v>13</v>
      </c>
      <c r="W1683">
        <v>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s="8">
        <v>4680</v>
      </c>
    </row>
    <row r="1684" spans="1:33" x14ac:dyDescent="0.3">
      <c r="A1684" t="s">
        <v>530</v>
      </c>
      <c r="B1684" t="s">
        <v>1947</v>
      </c>
      <c r="C1684" s="4">
        <v>45266</v>
      </c>
      <c r="D1684">
        <v>327</v>
      </c>
      <c r="E1684" t="s">
        <v>668</v>
      </c>
      <c r="F1684" s="10">
        <v>0.13266666666666599</v>
      </c>
      <c r="G1684" s="8">
        <v>2573.0700000000002</v>
      </c>
      <c r="H1684" t="s">
        <v>39</v>
      </c>
      <c r="I1684" s="8">
        <v>2591.56</v>
      </c>
      <c r="J1684" t="s">
        <v>739</v>
      </c>
      <c r="K1684">
        <v>257</v>
      </c>
      <c r="L1684" t="s">
        <v>1728</v>
      </c>
      <c r="M1684" s="4">
        <v>45275</v>
      </c>
      <c r="N1684" s="4">
        <v>45274</v>
      </c>
      <c r="O1684" s="8">
        <v>0</v>
      </c>
      <c r="P1684" s="8">
        <v>2591.55666666666</v>
      </c>
      <c r="Q1684" s="8">
        <f>Table1[[#This Row],[material_cost]]+Table1[[#This Row],[freight_cost]]</f>
        <v>2591.55666666666</v>
      </c>
      <c r="R1684" t="s">
        <v>19</v>
      </c>
      <c r="S1684" t="s">
        <v>661</v>
      </c>
      <c r="T1684">
        <v>2</v>
      </c>
      <c r="U1684" s="9">
        <v>10000</v>
      </c>
      <c r="V1684">
        <v>10.875</v>
      </c>
      <c r="W1684">
        <v>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s="8">
        <v>10440</v>
      </c>
    </row>
    <row r="1685" spans="1:33" x14ac:dyDescent="0.3">
      <c r="A1685" t="s">
        <v>530</v>
      </c>
      <c r="B1685" t="s">
        <v>1948</v>
      </c>
      <c r="C1685" s="4">
        <v>45271</v>
      </c>
      <c r="D1685">
        <v>327</v>
      </c>
      <c r="E1685" t="s">
        <v>668</v>
      </c>
      <c r="F1685" s="10">
        <v>0.495</v>
      </c>
      <c r="G1685" s="8">
        <v>1247.4000000000001</v>
      </c>
      <c r="H1685">
        <v>8027</v>
      </c>
      <c r="I1685" s="8">
        <v>1247.4000000000001</v>
      </c>
      <c r="J1685" t="s">
        <v>695</v>
      </c>
      <c r="K1685">
        <v>144</v>
      </c>
      <c r="L1685" t="s">
        <v>344</v>
      </c>
      <c r="M1685" s="4">
        <v>45278</v>
      </c>
      <c r="N1685" s="4">
        <v>45278</v>
      </c>
      <c r="O1685" s="8">
        <v>0</v>
      </c>
      <c r="P1685" s="8">
        <v>1247.4000000000001</v>
      </c>
      <c r="Q1685" s="8">
        <f>Table1[[#This Row],[material_cost]]+Table1[[#This Row],[freight_cost]]</f>
        <v>1247.4000000000001</v>
      </c>
      <c r="R1685" t="s">
        <v>19</v>
      </c>
      <c r="S1685" t="s">
        <v>661</v>
      </c>
      <c r="T1685">
        <v>1</v>
      </c>
      <c r="U1685" s="9">
        <v>10000</v>
      </c>
      <c r="V1685">
        <v>5.25</v>
      </c>
      <c r="W1685">
        <v>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s="8">
        <v>2520</v>
      </c>
    </row>
    <row r="1686" spans="1:33" x14ac:dyDescent="0.3">
      <c r="A1686" t="s">
        <v>530</v>
      </c>
      <c r="B1686" t="s">
        <v>1949</v>
      </c>
      <c r="C1686" s="4">
        <v>45271</v>
      </c>
      <c r="D1686">
        <v>613</v>
      </c>
      <c r="E1686" t="s">
        <v>656</v>
      </c>
      <c r="F1686" s="10">
        <v>0.70899999999999996</v>
      </c>
      <c r="G1686" s="8">
        <v>1935.57</v>
      </c>
      <c r="H1686" t="s">
        <v>1064</v>
      </c>
      <c r="I1686" s="8">
        <v>1935.58</v>
      </c>
      <c r="J1686" t="s">
        <v>1065</v>
      </c>
      <c r="K1686">
        <v>194</v>
      </c>
      <c r="L1686" t="s">
        <v>752</v>
      </c>
      <c r="M1686" s="4">
        <v>45278</v>
      </c>
      <c r="N1686" s="4">
        <v>45275</v>
      </c>
      <c r="O1686" s="8">
        <v>13.65</v>
      </c>
      <c r="P1686" s="8">
        <v>2034.57</v>
      </c>
      <c r="Q1686" s="8">
        <f>Table1[[#This Row],[material_cost]]+Table1[[#This Row],[freight_cost]]</f>
        <v>2048.2199999999998</v>
      </c>
      <c r="R1686" t="s">
        <v>660</v>
      </c>
      <c r="S1686" t="s">
        <v>661</v>
      </c>
      <c r="T1686">
        <v>1</v>
      </c>
      <c r="U1686" s="9">
        <v>10000</v>
      </c>
      <c r="V1686">
        <v>6.375</v>
      </c>
      <c r="W1686">
        <v>2</v>
      </c>
      <c r="X1686">
        <v>10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s="8">
        <v>2730</v>
      </c>
    </row>
    <row r="1687" spans="1:33" x14ac:dyDescent="0.3">
      <c r="A1687" t="s">
        <v>530</v>
      </c>
      <c r="B1687" t="s">
        <v>1950</v>
      </c>
      <c r="C1687" s="4">
        <v>45271</v>
      </c>
      <c r="D1687">
        <v>327</v>
      </c>
      <c r="E1687" t="s">
        <v>668</v>
      </c>
      <c r="F1687" s="10">
        <v>0.4</v>
      </c>
      <c r="G1687" s="8">
        <v>1032</v>
      </c>
      <c r="H1687">
        <v>54157</v>
      </c>
      <c r="I1687" s="8">
        <v>1059.6500000000001</v>
      </c>
      <c r="J1687" t="s">
        <v>837</v>
      </c>
      <c r="K1687">
        <v>73</v>
      </c>
      <c r="L1687" t="s">
        <v>25</v>
      </c>
      <c r="M1687" s="4">
        <v>45293</v>
      </c>
      <c r="N1687" s="4">
        <v>45293</v>
      </c>
      <c r="O1687" s="8">
        <v>0</v>
      </c>
      <c r="P1687" s="8">
        <v>1059.6300000000001</v>
      </c>
      <c r="Q1687" s="8">
        <f>Table1[[#This Row],[material_cost]]+Table1[[#This Row],[freight_cost]]</f>
        <v>1059.6300000000001</v>
      </c>
      <c r="R1687" t="s">
        <v>19</v>
      </c>
      <c r="S1687" t="s">
        <v>661</v>
      </c>
      <c r="T1687">
        <v>1</v>
      </c>
      <c r="U1687" s="9">
        <v>5000</v>
      </c>
      <c r="V1687">
        <v>5.375</v>
      </c>
      <c r="W1687">
        <v>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s="8">
        <v>2580</v>
      </c>
    </row>
    <row r="1688" spans="1:33" x14ac:dyDescent="0.3">
      <c r="A1688" t="s">
        <v>530</v>
      </c>
      <c r="B1688" t="s">
        <v>1951</v>
      </c>
      <c r="C1688" s="4">
        <v>45272</v>
      </c>
      <c r="D1688">
        <v>327</v>
      </c>
      <c r="E1688" t="s">
        <v>668</v>
      </c>
      <c r="F1688" s="10">
        <v>0.52200000000000002</v>
      </c>
      <c r="G1688" s="8">
        <v>1221.48</v>
      </c>
      <c r="H1688">
        <v>17263</v>
      </c>
      <c r="I1688" s="8">
        <v>1285</v>
      </c>
      <c r="J1688" t="s">
        <v>1952</v>
      </c>
      <c r="K1688">
        <v>89</v>
      </c>
      <c r="L1688" t="s">
        <v>1289</v>
      </c>
      <c r="M1688" s="4">
        <v>45279</v>
      </c>
      <c r="N1688" s="4">
        <v>44930</v>
      </c>
      <c r="O1688" s="8">
        <v>0</v>
      </c>
      <c r="P1688" s="8">
        <v>1252.8699999999999</v>
      </c>
      <c r="Q1688" s="8">
        <f>Table1[[#This Row],[material_cost]]+Table1[[#This Row],[freight_cost]]</f>
        <v>1252.8699999999999</v>
      </c>
      <c r="R1688" t="s">
        <v>19</v>
      </c>
      <c r="S1688" t="s">
        <v>661</v>
      </c>
      <c r="T1688">
        <v>1</v>
      </c>
      <c r="U1688" s="9">
        <v>2500</v>
      </c>
      <c r="V1688">
        <v>9</v>
      </c>
      <c r="W1688">
        <v>4</v>
      </c>
      <c r="X1688">
        <v>10</v>
      </c>
      <c r="Y1688">
        <v>3</v>
      </c>
      <c r="Z1688">
        <v>6</v>
      </c>
      <c r="AA1688">
        <v>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s="8">
        <v>2340</v>
      </c>
    </row>
    <row r="1689" spans="1:33" x14ac:dyDescent="0.3">
      <c r="A1689" t="s">
        <v>530</v>
      </c>
      <c r="B1689" t="s">
        <v>1953</v>
      </c>
      <c r="C1689" s="4">
        <v>45272</v>
      </c>
      <c r="D1689">
        <v>343</v>
      </c>
      <c r="E1689" t="s">
        <v>687</v>
      </c>
      <c r="F1689" s="10">
        <v>1.17</v>
      </c>
      <c r="G1689" s="8">
        <v>2106</v>
      </c>
      <c r="H1689" t="s">
        <v>1541</v>
      </c>
      <c r="I1689" s="8">
        <v>2105.9899999999998</v>
      </c>
      <c r="J1689" t="s">
        <v>1542</v>
      </c>
      <c r="K1689">
        <v>57</v>
      </c>
      <c r="L1689" t="s">
        <v>528</v>
      </c>
      <c r="M1689" s="4">
        <v>45278</v>
      </c>
      <c r="N1689" s="4">
        <v>45278</v>
      </c>
      <c r="O1689" s="8">
        <v>0</v>
      </c>
      <c r="P1689" s="8">
        <v>2106</v>
      </c>
      <c r="Q1689" s="8">
        <f>Table1[[#This Row],[material_cost]]+Table1[[#This Row],[freight_cost]]</f>
        <v>2106</v>
      </c>
      <c r="R1689" t="s">
        <v>690</v>
      </c>
      <c r="S1689" t="s">
        <v>661</v>
      </c>
      <c r="T1689">
        <v>1</v>
      </c>
      <c r="U1689" s="9">
        <v>2500</v>
      </c>
      <c r="V1689">
        <v>6.375</v>
      </c>
      <c r="W1689">
        <v>4</v>
      </c>
      <c r="X1689">
        <v>10</v>
      </c>
      <c r="Y1689">
        <v>2</v>
      </c>
      <c r="Z1689">
        <v>7</v>
      </c>
      <c r="AA1689">
        <v>1</v>
      </c>
      <c r="AB1689">
        <v>7.5</v>
      </c>
      <c r="AC1689">
        <v>1</v>
      </c>
      <c r="AD1689">
        <v>0</v>
      </c>
      <c r="AE1689">
        <v>0</v>
      </c>
      <c r="AF1689">
        <v>0</v>
      </c>
      <c r="AG1689" s="8">
        <v>1800</v>
      </c>
    </row>
    <row r="1690" spans="1:33" x14ac:dyDescent="0.3">
      <c r="A1690" t="s">
        <v>530</v>
      </c>
      <c r="B1690" t="s">
        <v>1954</v>
      </c>
      <c r="C1690" s="4">
        <v>45274</v>
      </c>
      <c r="D1690">
        <v>613</v>
      </c>
      <c r="E1690" t="s">
        <v>656</v>
      </c>
      <c r="F1690" s="10">
        <v>0.22450000000000001</v>
      </c>
      <c r="G1690" s="8">
        <v>1320.06</v>
      </c>
      <c r="H1690" t="s">
        <v>804</v>
      </c>
      <c r="I1690" s="8">
        <v>1417.7449999999999</v>
      </c>
      <c r="J1690" t="s">
        <v>1134</v>
      </c>
      <c r="K1690">
        <v>100</v>
      </c>
      <c r="L1690" t="s">
        <v>806</v>
      </c>
      <c r="M1690" s="4">
        <v>45280</v>
      </c>
      <c r="N1690" s="4">
        <v>45280</v>
      </c>
      <c r="O1690" s="8">
        <v>15.79</v>
      </c>
      <c r="P1690" s="8">
        <v>1417.7449999999999</v>
      </c>
      <c r="Q1690" s="8">
        <f>Table1[[#This Row],[material_cost]]+Table1[[#This Row],[freight_cost]]</f>
        <v>1433.5349999999999</v>
      </c>
      <c r="R1690" t="s">
        <v>660</v>
      </c>
      <c r="S1690" t="s">
        <v>661</v>
      </c>
      <c r="T1690">
        <v>1</v>
      </c>
      <c r="U1690" s="9">
        <v>10000</v>
      </c>
      <c r="V1690">
        <v>9.5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s="8">
        <v>2280</v>
      </c>
    </row>
    <row r="1691" spans="1:33" x14ac:dyDescent="0.3">
      <c r="A1691" t="s">
        <v>530</v>
      </c>
      <c r="B1691" t="s">
        <v>1954</v>
      </c>
      <c r="C1691" s="4">
        <v>45274</v>
      </c>
      <c r="D1691">
        <v>613</v>
      </c>
      <c r="E1691" t="s">
        <v>656</v>
      </c>
      <c r="F1691" s="10">
        <v>0.22450000000000001</v>
      </c>
      <c r="G1691" s="8">
        <v>1320.06</v>
      </c>
      <c r="H1691" t="s">
        <v>804</v>
      </c>
      <c r="I1691" s="8">
        <v>1417.7449999999999</v>
      </c>
      <c r="J1691" t="s">
        <v>1134</v>
      </c>
      <c r="K1691">
        <v>100</v>
      </c>
      <c r="L1691" t="s">
        <v>806</v>
      </c>
      <c r="M1691" s="4">
        <v>45280</v>
      </c>
      <c r="N1691" s="4">
        <v>45280</v>
      </c>
      <c r="O1691" s="8">
        <v>15.79</v>
      </c>
      <c r="P1691" s="8">
        <v>1417.7449999999999</v>
      </c>
      <c r="Q1691" s="8">
        <f>Table1[[#This Row],[material_cost]]+Table1[[#This Row],[freight_cost]]</f>
        <v>1433.5349999999999</v>
      </c>
      <c r="R1691" t="s">
        <v>660</v>
      </c>
      <c r="S1691" t="s">
        <v>661</v>
      </c>
      <c r="T1691">
        <v>2</v>
      </c>
      <c r="U1691" s="9">
        <v>10000</v>
      </c>
      <c r="V1691">
        <v>10</v>
      </c>
      <c r="W1691">
        <v>3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8">
        <v>3600</v>
      </c>
    </row>
    <row r="1692" spans="1:33" x14ac:dyDescent="0.3">
      <c r="A1692" t="s">
        <v>530</v>
      </c>
      <c r="B1692" t="s">
        <v>1955</v>
      </c>
      <c r="C1692" s="4">
        <v>45274</v>
      </c>
      <c r="D1692">
        <v>613</v>
      </c>
      <c r="E1692" t="s">
        <v>656</v>
      </c>
      <c r="F1692" s="10">
        <v>0.20749999999999999</v>
      </c>
      <c r="G1692" s="8">
        <v>1450.425</v>
      </c>
      <c r="H1692" t="s">
        <v>920</v>
      </c>
      <c r="I1692" s="8">
        <v>1453.15</v>
      </c>
      <c r="J1692" t="s">
        <v>1524</v>
      </c>
      <c r="K1692">
        <v>127</v>
      </c>
      <c r="L1692" t="s">
        <v>756</v>
      </c>
      <c r="M1692" s="4">
        <v>45280</v>
      </c>
      <c r="N1692" s="4">
        <v>45280</v>
      </c>
      <c r="O1692" s="8">
        <v>17.510000000000002</v>
      </c>
      <c r="P1692" s="8">
        <v>1453.155</v>
      </c>
      <c r="Q1692" s="8">
        <f>Table1[[#This Row],[material_cost]]+Table1[[#This Row],[freight_cost]]</f>
        <v>1470.665</v>
      </c>
      <c r="R1692" t="s">
        <v>660</v>
      </c>
      <c r="S1692" t="s">
        <v>661</v>
      </c>
      <c r="T1692">
        <v>1</v>
      </c>
      <c r="U1692" s="9">
        <v>10000</v>
      </c>
      <c r="V1692">
        <v>5</v>
      </c>
      <c r="W1692">
        <v>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8">
        <v>4800</v>
      </c>
    </row>
    <row r="1693" spans="1:33" x14ac:dyDescent="0.3">
      <c r="A1693" t="s">
        <v>530</v>
      </c>
      <c r="B1693" t="s">
        <v>1955</v>
      </c>
      <c r="C1693" s="4">
        <v>45274</v>
      </c>
      <c r="D1693">
        <v>613</v>
      </c>
      <c r="E1693" t="s">
        <v>656</v>
      </c>
      <c r="F1693" s="10">
        <v>0.20749999999999999</v>
      </c>
      <c r="G1693" s="8">
        <v>1450.425</v>
      </c>
      <c r="H1693" t="s">
        <v>920</v>
      </c>
      <c r="I1693" s="8">
        <v>1453.15</v>
      </c>
      <c r="J1693" t="s">
        <v>1524</v>
      </c>
      <c r="K1693">
        <v>127</v>
      </c>
      <c r="L1693" t="s">
        <v>756</v>
      </c>
      <c r="M1693" s="4">
        <v>45280</v>
      </c>
      <c r="N1693" s="4">
        <v>45280</v>
      </c>
      <c r="O1693" s="8">
        <v>17.510000000000002</v>
      </c>
      <c r="P1693" s="8">
        <v>1453.155</v>
      </c>
      <c r="Q1693" s="8">
        <f>Table1[[#This Row],[material_cost]]+Table1[[#This Row],[freight_cost]]</f>
        <v>1470.665</v>
      </c>
      <c r="R1693" t="s">
        <v>660</v>
      </c>
      <c r="S1693" t="s">
        <v>661</v>
      </c>
      <c r="T1693">
        <v>2</v>
      </c>
      <c r="U1693" s="9">
        <v>10000</v>
      </c>
      <c r="V1693">
        <v>18.25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s="8">
        <v>2190</v>
      </c>
    </row>
    <row r="1694" spans="1:33" x14ac:dyDescent="0.3">
      <c r="A1694" t="s">
        <v>530</v>
      </c>
      <c r="B1694" t="s">
        <v>1956</v>
      </c>
      <c r="C1694" s="4">
        <v>45274</v>
      </c>
      <c r="D1694">
        <v>343</v>
      </c>
      <c r="E1694" t="s">
        <v>687</v>
      </c>
      <c r="F1694" s="10">
        <v>0.25</v>
      </c>
      <c r="G1694" s="8">
        <v>2700</v>
      </c>
      <c r="H1694" t="s">
        <v>897</v>
      </c>
      <c r="I1694" s="8">
        <v>2682.8</v>
      </c>
      <c r="J1694" t="s">
        <v>898</v>
      </c>
      <c r="K1694">
        <v>278</v>
      </c>
      <c r="L1694" t="s">
        <v>38</v>
      </c>
      <c r="M1694" s="4">
        <v>45280</v>
      </c>
      <c r="N1694" s="4">
        <v>45280</v>
      </c>
      <c r="O1694" s="8">
        <v>0</v>
      </c>
      <c r="P1694" s="8">
        <v>2682.8</v>
      </c>
      <c r="Q1694" s="8">
        <f>Table1[[#This Row],[material_cost]]+Table1[[#This Row],[freight_cost]]</f>
        <v>2682.8</v>
      </c>
      <c r="R1694" t="s">
        <v>690</v>
      </c>
      <c r="S1694" t="s">
        <v>661</v>
      </c>
      <c r="T1694">
        <v>2</v>
      </c>
      <c r="U1694" s="9">
        <v>10000</v>
      </c>
      <c r="V1694">
        <v>11.875</v>
      </c>
      <c r="W1694">
        <v>3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s="8">
        <v>4275</v>
      </c>
    </row>
    <row r="1695" spans="1:33" x14ac:dyDescent="0.3">
      <c r="A1695" t="s">
        <v>530</v>
      </c>
      <c r="B1695" t="s">
        <v>1956</v>
      </c>
      <c r="C1695" s="4">
        <v>45274</v>
      </c>
      <c r="D1695">
        <v>343</v>
      </c>
      <c r="E1695" t="s">
        <v>687</v>
      </c>
      <c r="F1695" s="10">
        <v>0.25</v>
      </c>
      <c r="G1695" s="8">
        <v>2700</v>
      </c>
      <c r="H1695" t="s">
        <v>897</v>
      </c>
      <c r="I1695" s="8">
        <v>2682.8</v>
      </c>
      <c r="J1695" t="s">
        <v>898</v>
      </c>
      <c r="K1695">
        <v>278</v>
      </c>
      <c r="L1695" t="s">
        <v>38</v>
      </c>
      <c r="M1695" s="4">
        <v>45280</v>
      </c>
      <c r="N1695" s="4">
        <v>45280</v>
      </c>
      <c r="O1695" s="8">
        <v>0</v>
      </c>
      <c r="P1695" s="8">
        <v>2682.8</v>
      </c>
      <c r="Q1695" s="8">
        <f>Table1[[#This Row],[material_cost]]+Table1[[#This Row],[freight_cost]]</f>
        <v>2682.8</v>
      </c>
      <c r="R1695" t="s">
        <v>690</v>
      </c>
      <c r="S1695" t="s">
        <v>661</v>
      </c>
      <c r="T1695">
        <v>1</v>
      </c>
      <c r="U1695" s="9">
        <v>10000</v>
      </c>
      <c r="V1695">
        <v>10.875</v>
      </c>
      <c r="W1695">
        <v>5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s="8">
        <v>6525</v>
      </c>
    </row>
    <row r="1696" spans="1:33" x14ac:dyDescent="0.3">
      <c r="A1696" t="s">
        <v>530</v>
      </c>
      <c r="B1696" t="s">
        <v>1957</v>
      </c>
      <c r="C1696" s="4">
        <v>45275</v>
      </c>
      <c r="D1696">
        <v>613</v>
      </c>
      <c r="E1696" t="s">
        <v>656</v>
      </c>
      <c r="F1696" s="10">
        <v>0.41499999999999998</v>
      </c>
      <c r="G1696" s="8">
        <v>3635.4</v>
      </c>
      <c r="H1696" t="s">
        <v>920</v>
      </c>
      <c r="I1696" s="8">
        <v>3653.48</v>
      </c>
      <c r="J1696" t="s">
        <v>921</v>
      </c>
      <c r="K1696">
        <v>127</v>
      </c>
      <c r="L1696" t="s">
        <v>756</v>
      </c>
      <c r="M1696" s="4">
        <v>45281</v>
      </c>
      <c r="N1696" s="4">
        <v>45281</v>
      </c>
      <c r="O1696" s="8">
        <v>44.02</v>
      </c>
      <c r="P1696" s="8">
        <v>3653.49</v>
      </c>
      <c r="Q1696" s="8">
        <f>Table1[[#This Row],[material_cost]]+Table1[[#This Row],[freight_cost]]</f>
        <v>3697.5099999999998</v>
      </c>
      <c r="R1696" t="s">
        <v>660</v>
      </c>
      <c r="S1696" t="s">
        <v>661</v>
      </c>
      <c r="T1696">
        <v>1</v>
      </c>
      <c r="U1696" s="9">
        <v>10000</v>
      </c>
      <c r="V1696">
        <v>18.25</v>
      </c>
      <c r="W1696">
        <v>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s="8">
        <v>8760</v>
      </c>
    </row>
    <row r="1697" spans="1:33" x14ac:dyDescent="0.3">
      <c r="A1697" t="s">
        <v>530</v>
      </c>
      <c r="B1697" t="s">
        <v>1958</v>
      </c>
      <c r="C1697" s="4">
        <v>45275</v>
      </c>
      <c r="D1697">
        <v>613</v>
      </c>
      <c r="E1697" t="s">
        <v>656</v>
      </c>
      <c r="F1697" s="10">
        <v>0.51400000000000001</v>
      </c>
      <c r="G1697" s="8">
        <v>929.06</v>
      </c>
      <c r="H1697" t="s">
        <v>732</v>
      </c>
      <c r="I1697" s="8">
        <v>925.2</v>
      </c>
      <c r="J1697" t="s">
        <v>733</v>
      </c>
      <c r="K1697">
        <v>371</v>
      </c>
      <c r="L1697" t="s">
        <v>420</v>
      </c>
      <c r="M1697" s="4">
        <v>45280</v>
      </c>
      <c r="O1697" s="8">
        <v>9</v>
      </c>
      <c r="P1697" s="8">
        <v>1028.06</v>
      </c>
      <c r="Q1697" s="8">
        <f>Table1[[#This Row],[material_cost]]+Table1[[#This Row],[freight_cost]]</f>
        <v>1037.06</v>
      </c>
      <c r="R1697" t="s">
        <v>660</v>
      </c>
      <c r="S1697" t="s">
        <v>661</v>
      </c>
      <c r="T1697">
        <v>1</v>
      </c>
      <c r="U1697" s="9">
        <v>2500</v>
      </c>
      <c r="V1697">
        <v>7.5</v>
      </c>
      <c r="W1697">
        <v>7</v>
      </c>
      <c r="X1697">
        <v>7.5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0.25</v>
      </c>
      <c r="AG1697" s="8">
        <v>9300</v>
      </c>
    </row>
    <row r="1698" spans="1:33" x14ac:dyDescent="0.3">
      <c r="A1698" t="s">
        <v>530</v>
      </c>
      <c r="B1698" t="s">
        <v>1959</v>
      </c>
      <c r="C1698" s="4">
        <v>45278</v>
      </c>
      <c r="D1698">
        <v>613</v>
      </c>
      <c r="E1698" t="s">
        <v>656</v>
      </c>
      <c r="F1698" s="10">
        <v>0.41499999999999998</v>
      </c>
      <c r="G1698" s="8">
        <v>16359.3</v>
      </c>
      <c r="H1698" t="s">
        <v>920</v>
      </c>
      <c r="I1698" s="8">
        <v>16067.96</v>
      </c>
      <c r="J1698" t="s">
        <v>921</v>
      </c>
      <c r="K1698">
        <v>127</v>
      </c>
      <c r="L1698" t="s">
        <v>756</v>
      </c>
      <c r="M1698" s="4">
        <v>45282</v>
      </c>
      <c r="N1698" s="4">
        <v>45282</v>
      </c>
      <c r="O1698" s="8">
        <v>193.59</v>
      </c>
      <c r="P1698" s="8">
        <v>16067.93</v>
      </c>
      <c r="Q1698" s="8">
        <f>Table1[[#This Row],[material_cost]]+Table1[[#This Row],[freight_cost]]</f>
        <v>16261.52</v>
      </c>
      <c r="R1698" t="s">
        <v>660</v>
      </c>
      <c r="S1698" t="s">
        <v>661</v>
      </c>
      <c r="T1698">
        <v>1</v>
      </c>
      <c r="U1698" s="9">
        <v>15000</v>
      </c>
      <c r="V1698">
        <v>18.25</v>
      </c>
      <c r="W1698">
        <v>12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s="8">
        <v>39420</v>
      </c>
    </row>
    <row r="1699" spans="1:33" x14ac:dyDescent="0.3">
      <c r="A1699" t="s">
        <v>530</v>
      </c>
      <c r="B1699" t="s">
        <v>1960</v>
      </c>
      <c r="C1699" s="4">
        <v>45279</v>
      </c>
      <c r="D1699">
        <v>613</v>
      </c>
      <c r="E1699" t="s">
        <v>656</v>
      </c>
      <c r="F1699" s="10">
        <v>0.32500000000000001</v>
      </c>
      <c r="G1699" s="8">
        <v>697.125</v>
      </c>
      <c r="H1699" t="s">
        <v>824</v>
      </c>
      <c r="I1699" s="8">
        <v>703.56500000000005</v>
      </c>
      <c r="J1699" t="s">
        <v>1587</v>
      </c>
      <c r="K1699">
        <v>138</v>
      </c>
      <c r="L1699" t="s">
        <v>806</v>
      </c>
      <c r="M1699" s="4">
        <v>45294</v>
      </c>
      <c r="N1699" s="4">
        <v>45293</v>
      </c>
      <c r="O1699" s="8">
        <v>5.41</v>
      </c>
      <c r="P1699" s="8">
        <v>753.06500000000005</v>
      </c>
      <c r="Q1699" s="8">
        <f>Table1[[#This Row],[material_cost]]+Table1[[#This Row],[freight_cost]]</f>
        <v>758.47500000000002</v>
      </c>
      <c r="R1699" t="s">
        <v>660</v>
      </c>
      <c r="S1699" t="s">
        <v>661</v>
      </c>
      <c r="T1699">
        <v>1</v>
      </c>
      <c r="U1699" s="9">
        <v>10000</v>
      </c>
      <c r="V1699">
        <v>10.875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s="8">
        <v>1305</v>
      </c>
    </row>
    <row r="1700" spans="1:33" x14ac:dyDescent="0.3">
      <c r="A1700" t="s">
        <v>530</v>
      </c>
      <c r="B1700" t="s">
        <v>1960</v>
      </c>
      <c r="C1700" s="4">
        <v>45279</v>
      </c>
      <c r="D1700">
        <v>613</v>
      </c>
      <c r="E1700" t="s">
        <v>656</v>
      </c>
      <c r="F1700" s="10">
        <v>0.32500000000000001</v>
      </c>
      <c r="G1700" s="8">
        <v>697.125</v>
      </c>
      <c r="H1700" t="s">
        <v>824</v>
      </c>
      <c r="I1700" s="8">
        <v>703.56500000000005</v>
      </c>
      <c r="J1700" t="s">
        <v>1587</v>
      </c>
      <c r="K1700">
        <v>138</v>
      </c>
      <c r="L1700" t="s">
        <v>806</v>
      </c>
      <c r="M1700" s="4">
        <v>45294</v>
      </c>
      <c r="N1700" s="4">
        <v>45293</v>
      </c>
      <c r="O1700" s="8">
        <v>5.41</v>
      </c>
      <c r="P1700" s="8">
        <v>753.06500000000005</v>
      </c>
      <c r="Q1700" s="8">
        <f>Table1[[#This Row],[material_cost]]+Table1[[#This Row],[freight_cost]]</f>
        <v>758.47500000000002</v>
      </c>
      <c r="R1700" t="s">
        <v>660</v>
      </c>
      <c r="S1700" t="s">
        <v>661</v>
      </c>
      <c r="T1700">
        <v>2</v>
      </c>
      <c r="U1700" s="9">
        <v>10000</v>
      </c>
      <c r="V1700">
        <v>7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s="8">
        <v>840</v>
      </c>
    </row>
    <row r="1701" spans="1:33" x14ac:dyDescent="0.3">
      <c r="A1701" t="s">
        <v>530</v>
      </c>
      <c r="B1701" t="s">
        <v>1961</v>
      </c>
      <c r="C1701" s="4">
        <v>45279</v>
      </c>
      <c r="D1701">
        <v>613</v>
      </c>
      <c r="E1701" t="s">
        <v>656</v>
      </c>
      <c r="F1701" s="10">
        <v>0.193</v>
      </c>
      <c r="G1701" s="8">
        <v>3086.07</v>
      </c>
      <c r="H1701" t="s">
        <v>1442</v>
      </c>
      <c r="I1701" s="8">
        <v>3083.13</v>
      </c>
      <c r="J1701" t="s">
        <v>685</v>
      </c>
      <c r="K1701">
        <v>257</v>
      </c>
      <c r="L1701" t="s">
        <v>568</v>
      </c>
      <c r="M1701" s="4">
        <v>45293</v>
      </c>
      <c r="N1701" s="4">
        <v>45293</v>
      </c>
      <c r="O1701" s="8">
        <v>39.935000000000002</v>
      </c>
      <c r="P1701" s="8">
        <v>3083.15</v>
      </c>
      <c r="Q1701" s="8">
        <f>Table1[[#This Row],[material_cost]]+Table1[[#This Row],[freight_cost]]</f>
        <v>3123.085</v>
      </c>
      <c r="R1701" t="s">
        <v>660</v>
      </c>
      <c r="S1701" t="s">
        <v>661</v>
      </c>
      <c r="T1701">
        <v>1</v>
      </c>
      <c r="U1701" s="9">
        <v>10000</v>
      </c>
      <c r="V1701">
        <v>10.875</v>
      </c>
      <c r="W1701">
        <v>10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s="8">
        <v>13050</v>
      </c>
    </row>
    <row r="1702" spans="1:33" x14ac:dyDescent="0.3">
      <c r="A1702" t="s">
        <v>530</v>
      </c>
      <c r="B1702" t="s">
        <v>1961</v>
      </c>
      <c r="C1702" s="4">
        <v>45279</v>
      </c>
      <c r="D1702">
        <v>613</v>
      </c>
      <c r="E1702" t="s">
        <v>656</v>
      </c>
      <c r="F1702" s="10">
        <v>0.193</v>
      </c>
      <c r="G1702" s="8">
        <v>3086.07</v>
      </c>
      <c r="H1702" t="s">
        <v>1442</v>
      </c>
      <c r="I1702" s="8">
        <v>3083.13</v>
      </c>
      <c r="J1702" t="s">
        <v>685</v>
      </c>
      <c r="K1702">
        <v>257</v>
      </c>
      <c r="L1702" t="s">
        <v>568</v>
      </c>
      <c r="M1702" s="4">
        <v>45293</v>
      </c>
      <c r="N1702" s="4">
        <v>45293</v>
      </c>
      <c r="O1702" s="8">
        <v>39.935000000000002</v>
      </c>
      <c r="P1702" s="8">
        <v>3083.15</v>
      </c>
      <c r="Q1702" s="8">
        <f>Table1[[#This Row],[material_cost]]+Table1[[#This Row],[freight_cost]]</f>
        <v>3123.085</v>
      </c>
      <c r="R1702" t="s">
        <v>660</v>
      </c>
      <c r="S1702" t="s">
        <v>661</v>
      </c>
      <c r="T1702">
        <v>2</v>
      </c>
      <c r="U1702" s="9">
        <v>10000</v>
      </c>
      <c r="V1702">
        <v>12.25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s="8">
        <v>2940</v>
      </c>
    </row>
    <row r="1703" spans="1:33" x14ac:dyDescent="0.3">
      <c r="A1703" t="s">
        <v>530</v>
      </c>
      <c r="B1703" t="s">
        <v>1962</v>
      </c>
      <c r="C1703" s="4">
        <v>45279</v>
      </c>
      <c r="D1703">
        <v>613</v>
      </c>
      <c r="E1703" t="s">
        <v>656</v>
      </c>
      <c r="F1703" s="10">
        <v>0.159</v>
      </c>
      <c r="G1703" s="8">
        <v>858.6</v>
      </c>
      <c r="H1703" t="s">
        <v>1223</v>
      </c>
      <c r="I1703" s="8">
        <v>857.13</v>
      </c>
      <c r="J1703" t="s">
        <v>1224</v>
      </c>
      <c r="K1703">
        <v>25</v>
      </c>
      <c r="L1703" t="s">
        <v>752</v>
      </c>
      <c r="M1703" s="4">
        <v>45289</v>
      </c>
      <c r="N1703" s="4">
        <v>45288</v>
      </c>
      <c r="O1703" s="8">
        <v>13.475</v>
      </c>
      <c r="P1703" s="8">
        <v>857.13</v>
      </c>
      <c r="Q1703" s="8">
        <f>Table1[[#This Row],[material_cost]]+Table1[[#This Row],[freight_cost]]</f>
        <v>870.60500000000002</v>
      </c>
      <c r="R1703" t="s">
        <v>660</v>
      </c>
      <c r="S1703" t="s">
        <v>661</v>
      </c>
      <c r="T1703">
        <v>2</v>
      </c>
      <c r="U1703" s="9">
        <v>10000</v>
      </c>
      <c r="V1703">
        <v>12</v>
      </c>
      <c r="W1703">
        <v>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s="8">
        <v>2880</v>
      </c>
    </row>
    <row r="1704" spans="1:33" x14ac:dyDescent="0.3">
      <c r="A1704" t="s">
        <v>530</v>
      </c>
      <c r="B1704" t="s">
        <v>1962</v>
      </c>
      <c r="C1704" s="4">
        <v>45279</v>
      </c>
      <c r="D1704">
        <v>613</v>
      </c>
      <c r="E1704" t="s">
        <v>656</v>
      </c>
      <c r="F1704" s="10">
        <v>0.159</v>
      </c>
      <c r="G1704" s="8">
        <v>858.6</v>
      </c>
      <c r="H1704" t="s">
        <v>1223</v>
      </c>
      <c r="I1704" s="8">
        <v>857.13</v>
      </c>
      <c r="J1704" t="s">
        <v>1224</v>
      </c>
      <c r="K1704">
        <v>25</v>
      </c>
      <c r="L1704" t="s">
        <v>752</v>
      </c>
      <c r="M1704" s="4">
        <v>45289</v>
      </c>
      <c r="N1704" s="4">
        <v>45288</v>
      </c>
      <c r="O1704" s="8">
        <v>13.475</v>
      </c>
      <c r="P1704" s="8">
        <v>857.13</v>
      </c>
      <c r="Q1704" s="8">
        <f>Table1[[#This Row],[material_cost]]+Table1[[#This Row],[freight_cost]]</f>
        <v>870.60500000000002</v>
      </c>
      <c r="R1704" t="s">
        <v>660</v>
      </c>
      <c r="S1704" t="s">
        <v>661</v>
      </c>
      <c r="T1704">
        <v>1</v>
      </c>
      <c r="U1704" s="9">
        <v>10000</v>
      </c>
      <c r="V1704">
        <v>7</v>
      </c>
      <c r="W1704">
        <v>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s="8">
        <v>2520</v>
      </c>
    </row>
    <row r="1705" spans="1:33" x14ac:dyDescent="0.3">
      <c r="A1705" t="s">
        <v>530</v>
      </c>
      <c r="B1705" t="s">
        <v>1963</v>
      </c>
      <c r="C1705" s="4">
        <v>45280</v>
      </c>
      <c r="D1705">
        <v>1066</v>
      </c>
      <c r="E1705" t="s">
        <v>671</v>
      </c>
      <c r="F1705" s="10">
        <v>1.7999999999999999E-2</v>
      </c>
      <c r="G1705" s="8">
        <v>606.41999999999996</v>
      </c>
      <c r="H1705" t="s">
        <v>723</v>
      </c>
      <c r="I1705" s="8">
        <v>606.41999999999996</v>
      </c>
      <c r="J1705" t="s">
        <v>976</v>
      </c>
      <c r="K1705">
        <v>296</v>
      </c>
      <c r="M1705" s="4">
        <v>45288</v>
      </c>
      <c r="N1705" s="4">
        <v>45289</v>
      </c>
      <c r="O1705" s="8">
        <v>0</v>
      </c>
      <c r="P1705" s="8">
        <v>606.41999999999996</v>
      </c>
      <c r="Q1705" s="8">
        <f>Table1[[#This Row],[material_cost]]+Table1[[#This Row],[freight_cost]]</f>
        <v>606.41999999999996</v>
      </c>
      <c r="R1705" t="s">
        <v>673</v>
      </c>
      <c r="S1705" t="s">
        <v>661</v>
      </c>
      <c r="T1705">
        <v>4</v>
      </c>
      <c r="U1705" s="9">
        <v>10000</v>
      </c>
      <c r="V1705">
        <v>12</v>
      </c>
      <c r="W1705">
        <v>6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s="8">
        <v>8640</v>
      </c>
    </row>
    <row r="1706" spans="1:33" x14ac:dyDescent="0.3">
      <c r="A1706" t="s">
        <v>530</v>
      </c>
      <c r="B1706" t="s">
        <v>1963</v>
      </c>
      <c r="C1706" s="4">
        <v>45280</v>
      </c>
      <c r="D1706">
        <v>1066</v>
      </c>
      <c r="E1706" t="s">
        <v>671</v>
      </c>
      <c r="F1706" s="10">
        <v>1.7999999999999999E-2</v>
      </c>
      <c r="G1706" s="8">
        <v>606.41999999999996</v>
      </c>
      <c r="H1706" t="s">
        <v>723</v>
      </c>
      <c r="I1706" s="8">
        <v>606.41999999999996</v>
      </c>
      <c r="J1706" t="s">
        <v>976</v>
      </c>
      <c r="K1706">
        <v>296</v>
      </c>
      <c r="M1706" s="4">
        <v>45288</v>
      </c>
      <c r="N1706" s="4">
        <v>45289</v>
      </c>
      <c r="O1706" s="8">
        <v>0</v>
      </c>
      <c r="P1706" s="8">
        <v>606.41999999999996</v>
      </c>
      <c r="Q1706" s="8">
        <f>Table1[[#This Row],[material_cost]]+Table1[[#This Row],[freight_cost]]</f>
        <v>606.41999999999996</v>
      </c>
      <c r="R1706" t="s">
        <v>673</v>
      </c>
      <c r="S1706" t="s">
        <v>661</v>
      </c>
      <c r="T1706">
        <v>1</v>
      </c>
      <c r="U1706" s="9">
        <v>10000</v>
      </c>
      <c r="V1706">
        <v>11.125</v>
      </c>
      <c r="W1706">
        <v>4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s="8">
        <v>5340</v>
      </c>
    </row>
    <row r="1707" spans="1:33" x14ac:dyDescent="0.3">
      <c r="A1707" t="s">
        <v>530</v>
      </c>
      <c r="B1707" t="s">
        <v>1963</v>
      </c>
      <c r="C1707" s="4">
        <v>45280</v>
      </c>
      <c r="D1707">
        <v>1066</v>
      </c>
      <c r="E1707" t="s">
        <v>671</v>
      </c>
      <c r="F1707" s="10">
        <v>1.7999999999999999E-2</v>
      </c>
      <c r="G1707" s="8">
        <v>606.41999999999996</v>
      </c>
      <c r="H1707" t="s">
        <v>723</v>
      </c>
      <c r="I1707" s="8">
        <v>606.41999999999996</v>
      </c>
      <c r="J1707" t="s">
        <v>976</v>
      </c>
      <c r="K1707">
        <v>296</v>
      </c>
      <c r="M1707" s="4">
        <v>45288</v>
      </c>
      <c r="N1707" s="4">
        <v>45289</v>
      </c>
      <c r="O1707" s="8">
        <v>0</v>
      </c>
      <c r="P1707" s="8">
        <v>606.41999999999996</v>
      </c>
      <c r="Q1707" s="8">
        <f>Table1[[#This Row],[material_cost]]+Table1[[#This Row],[freight_cost]]</f>
        <v>606.41999999999996</v>
      </c>
      <c r="R1707" t="s">
        <v>673</v>
      </c>
      <c r="S1707" t="s">
        <v>661</v>
      </c>
      <c r="T1707">
        <v>2</v>
      </c>
      <c r="U1707" s="9">
        <v>10000</v>
      </c>
      <c r="V1707">
        <v>12.75</v>
      </c>
      <c r="W1707">
        <v>4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s="8">
        <v>6120</v>
      </c>
    </row>
    <row r="1708" spans="1:33" x14ac:dyDescent="0.3">
      <c r="A1708" t="s">
        <v>530</v>
      </c>
      <c r="B1708" t="s">
        <v>1963</v>
      </c>
      <c r="C1708" s="4">
        <v>45280</v>
      </c>
      <c r="D1708">
        <v>1066</v>
      </c>
      <c r="E1708" t="s">
        <v>671</v>
      </c>
      <c r="F1708" s="10">
        <v>1.7999999999999999E-2</v>
      </c>
      <c r="G1708" s="8">
        <v>606.41999999999996</v>
      </c>
      <c r="H1708" t="s">
        <v>723</v>
      </c>
      <c r="I1708" s="8">
        <v>606.41999999999996</v>
      </c>
      <c r="J1708" t="s">
        <v>976</v>
      </c>
      <c r="K1708">
        <v>296</v>
      </c>
      <c r="M1708" s="4">
        <v>45288</v>
      </c>
      <c r="N1708" s="4">
        <v>45289</v>
      </c>
      <c r="O1708" s="8">
        <v>0</v>
      </c>
      <c r="P1708" s="8">
        <v>606.41999999999996</v>
      </c>
      <c r="Q1708" s="8">
        <f>Table1[[#This Row],[material_cost]]+Table1[[#This Row],[freight_cost]]</f>
        <v>606.41999999999996</v>
      </c>
      <c r="R1708" t="s">
        <v>673</v>
      </c>
      <c r="S1708" t="s">
        <v>661</v>
      </c>
      <c r="T1708">
        <v>3</v>
      </c>
      <c r="U1708" s="9">
        <v>10000</v>
      </c>
      <c r="V1708">
        <v>9.375</v>
      </c>
      <c r="W1708">
        <v>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s="8">
        <v>4500</v>
      </c>
    </row>
    <row r="1709" spans="1:33" x14ac:dyDescent="0.3">
      <c r="A1709" t="s">
        <v>530</v>
      </c>
      <c r="B1709" t="s">
        <v>1963</v>
      </c>
      <c r="C1709" s="4">
        <v>45280</v>
      </c>
      <c r="D1709">
        <v>1066</v>
      </c>
      <c r="E1709" t="s">
        <v>671</v>
      </c>
      <c r="F1709" s="10">
        <v>1.7999999999999999E-2</v>
      </c>
      <c r="G1709" s="8">
        <v>606.41999999999996</v>
      </c>
      <c r="H1709" t="s">
        <v>723</v>
      </c>
      <c r="I1709" s="8">
        <v>606.41999999999996</v>
      </c>
      <c r="J1709" t="s">
        <v>976</v>
      </c>
      <c r="K1709">
        <v>296</v>
      </c>
      <c r="M1709" s="4">
        <v>45288</v>
      </c>
      <c r="N1709" s="4">
        <v>45289</v>
      </c>
      <c r="O1709" s="8">
        <v>0</v>
      </c>
      <c r="P1709" s="8">
        <v>606.41999999999996</v>
      </c>
      <c r="Q1709" s="8">
        <f>Table1[[#This Row],[material_cost]]+Table1[[#This Row],[freight_cost]]</f>
        <v>606.41999999999996</v>
      </c>
      <c r="R1709" t="s">
        <v>673</v>
      </c>
      <c r="S1709" t="s">
        <v>661</v>
      </c>
      <c r="T1709">
        <v>5</v>
      </c>
      <c r="U1709" s="9">
        <v>10000</v>
      </c>
      <c r="V1709">
        <v>12.625</v>
      </c>
      <c r="W1709">
        <v>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s="8">
        <v>9090</v>
      </c>
    </row>
    <row r="1710" spans="1:33" x14ac:dyDescent="0.3">
      <c r="A1710" t="s">
        <v>530</v>
      </c>
      <c r="B1710" t="s">
        <v>1964</v>
      </c>
      <c r="C1710" s="4">
        <v>45280</v>
      </c>
      <c r="D1710">
        <v>613</v>
      </c>
      <c r="E1710" t="s">
        <v>656</v>
      </c>
      <c r="F1710" s="10">
        <v>4.6714285714285701E-2</v>
      </c>
      <c r="G1710" s="8">
        <v>1413.34142857142</v>
      </c>
      <c r="H1710" t="s">
        <v>961</v>
      </c>
      <c r="I1710" s="8">
        <v>1411.5042857142801</v>
      </c>
      <c r="J1710" t="s">
        <v>1965</v>
      </c>
      <c r="K1710">
        <v>90</v>
      </c>
      <c r="L1710" t="s">
        <v>963</v>
      </c>
      <c r="M1710" s="4">
        <v>45295</v>
      </c>
      <c r="N1710" s="4">
        <v>45293</v>
      </c>
      <c r="O1710" s="8">
        <v>21.582857142857101</v>
      </c>
      <c r="P1710" s="8">
        <v>1411.50285714285</v>
      </c>
      <c r="Q1710" s="8">
        <f>Table1[[#This Row],[material_cost]]+Table1[[#This Row],[freight_cost]]</f>
        <v>1433.0857142857071</v>
      </c>
      <c r="R1710" t="s">
        <v>660</v>
      </c>
      <c r="S1710" t="s">
        <v>661</v>
      </c>
      <c r="T1710">
        <v>6</v>
      </c>
      <c r="U1710" s="9">
        <v>10000</v>
      </c>
      <c r="V1710">
        <v>10</v>
      </c>
      <c r="W1710">
        <v>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s="8">
        <v>2400</v>
      </c>
    </row>
    <row r="1711" spans="1:33" x14ac:dyDescent="0.3">
      <c r="A1711" t="s">
        <v>530</v>
      </c>
      <c r="B1711" t="s">
        <v>1964</v>
      </c>
      <c r="C1711" s="4">
        <v>45280</v>
      </c>
      <c r="D1711">
        <v>613</v>
      </c>
      <c r="E1711" t="s">
        <v>656</v>
      </c>
      <c r="F1711" s="10">
        <v>4.6714285714285701E-2</v>
      </c>
      <c r="G1711" s="8">
        <v>1413.34142857142</v>
      </c>
      <c r="H1711" t="s">
        <v>961</v>
      </c>
      <c r="I1711" s="8">
        <v>1411.5042857142801</v>
      </c>
      <c r="J1711" t="s">
        <v>1965</v>
      </c>
      <c r="K1711">
        <v>90</v>
      </c>
      <c r="L1711" t="s">
        <v>963</v>
      </c>
      <c r="M1711" s="4">
        <v>45295</v>
      </c>
      <c r="N1711" s="4">
        <v>45293</v>
      </c>
      <c r="O1711" s="8">
        <v>21.582857142857101</v>
      </c>
      <c r="P1711" s="8">
        <v>1411.50285714285</v>
      </c>
      <c r="Q1711" s="8">
        <f>Table1[[#This Row],[material_cost]]+Table1[[#This Row],[freight_cost]]</f>
        <v>1433.0857142857071</v>
      </c>
      <c r="R1711" t="s">
        <v>660</v>
      </c>
      <c r="S1711" t="s">
        <v>661</v>
      </c>
      <c r="T1711">
        <v>1</v>
      </c>
      <c r="U1711" s="9">
        <v>10000</v>
      </c>
      <c r="V1711">
        <v>11.5</v>
      </c>
      <c r="W1711">
        <v>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s="8">
        <v>4140</v>
      </c>
    </row>
    <row r="1712" spans="1:33" x14ac:dyDescent="0.3">
      <c r="A1712" t="s">
        <v>530</v>
      </c>
      <c r="B1712" t="s">
        <v>1964</v>
      </c>
      <c r="C1712" s="4">
        <v>45280</v>
      </c>
      <c r="D1712">
        <v>613</v>
      </c>
      <c r="E1712" t="s">
        <v>656</v>
      </c>
      <c r="F1712" s="10">
        <v>4.6714285714285701E-2</v>
      </c>
      <c r="G1712" s="8">
        <v>1413.34142857142</v>
      </c>
      <c r="H1712" t="s">
        <v>961</v>
      </c>
      <c r="I1712" s="8">
        <v>1411.5042857142801</v>
      </c>
      <c r="J1712" t="s">
        <v>1965</v>
      </c>
      <c r="K1712">
        <v>90</v>
      </c>
      <c r="L1712" t="s">
        <v>963</v>
      </c>
      <c r="M1712" s="4">
        <v>45295</v>
      </c>
      <c r="N1712" s="4">
        <v>45293</v>
      </c>
      <c r="O1712" s="8">
        <v>21.582857142857101</v>
      </c>
      <c r="P1712" s="8">
        <v>1411.50285714285</v>
      </c>
      <c r="Q1712" s="8">
        <f>Table1[[#This Row],[material_cost]]+Table1[[#This Row],[freight_cost]]</f>
        <v>1433.0857142857071</v>
      </c>
      <c r="R1712" t="s">
        <v>660</v>
      </c>
      <c r="S1712" t="s">
        <v>661</v>
      </c>
      <c r="T1712">
        <v>2</v>
      </c>
      <c r="U1712" s="9">
        <v>10000</v>
      </c>
      <c r="V1712">
        <v>12.375</v>
      </c>
      <c r="W1712">
        <v>4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s="8">
        <v>5940</v>
      </c>
    </row>
    <row r="1713" spans="1:33" x14ac:dyDescent="0.3">
      <c r="A1713" t="s">
        <v>530</v>
      </c>
      <c r="B1713" t="s">
        <v>1964</v>
      </c>
      <c r="C1713" s="4">
        <v>45280</v>
      </c>
      <c r="D1713">
        <v>613</v>
      </c>
      <c r="E1713" t="s">
        <v>656</v>
      </c>
      <c r="F1713" s="10">
        <v>4.6714285714285701E-2</v>
      </c>
      <c r="G1713" s="8">
        <v>1413.34142857142</v>
      </c>
      <c r="H1713" t="s">
        <v>961</v>
      </c>
      <c r="I1713" s="8">
        <v>1411.5042857142801</v>
      </c>
      <c r="J1713" t="s">
        <v>1965</v>
      </c>
      <c r="K1713">
        <v>90</v>
      </c>
      <c r="L1713" t="s">
        <v>963</v>
      </c>
      <c r="M1713" s="4">
        <v>45295</v>
      </c>
      <c r="N1713" s="4">
        <v>45293</v>
      </c>
      <c r="O1713" s="8">
        <v>21.582857142857101</v>
      </c>
      <c r="P1713" s="8">
        <v>1411.50285714285</v>
      </c>
      <c r="Q1713" s="8">
        <f>Table1[[#This Row],[material_cost]]+Table1[[#This Row],[freight_cost]]</f>
        <v>1433.0857142857071</v>
      </c>
      <c r="R1713" t="s">
        <v>660</v>
      </c>
      <c r="S1713" t="s">
        <v>661</v>
      </c>
      <c r="T1713">
        <v>3</v>
      </c>
      <c r="U1713" s="9">
        <v>10000</v>
      </c>
      <c r="V1713">
        <v>13</v>
      </c>
      <c r="W1713">
        <v>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s="8">
        <v>6240</v>
      </c>
    </row>
    <row r="1714" spans="1:33" x14ac:dyDescent="0.3">
      <c r="A1714" t="s">
        <v>530</v>
      </c>
      <c r="B1714" t="s">
        <v>1964</v>
      </c>
      <c r="C1714" s="4">
        <v>45280</v>
      </c>
      <c r="D1714">
        <v>613</v>
      </c>
      <c r="E1714" t="s">
        <v>656</v>
      </c>
      <c r="F1714" s="10">
        <v>4.6714285714285701E-2</v>
      </c>
      <c r="G1714" s="8">
        <v>1413.34142857142</v>
      </c>
      <c r="H1714" t="s">
        <v>961</v>
      </c>
      <c r="I1714" s="8">
        <v>1411.5042857142801</v>
      </c>
      <c r="J1714" t="s">
        <v>1965</v>
      </c>
      <c r="K1714">
        <v>90</v>
      </c>
      <c r="L1714" t="s">
        <v>963</v>
      </c>
      <c r="M1714" s="4">
        <v>45295</v>
      </c>
      <c r="N1714" s="4">
        <v>45293</v>
      </c>
      <c r="O1714" s="8">
        <v>21.582857142857101</v>
      </c>
      <c r="P1714" s="8">
        <v>1411.50285714285</v>
      </c>
      <c r="Q1714" s="8">
        <f>Table1[[#This Row],[material_cost]]+Table1[[#This Row],[freight_cost]]</f>
        <v>1433.0857142857071</v>
      </c>
      <c r="R1714" t="s">
        <v>660</v>
      </c>
      <c r="S1714" t="s">
        <v>661</v>
      </c>
      <c r="T1714">
        <v>4</v>
      </c>
      <c r="U1714" s="9">
        <v>10000</v>
      </c>
      <c r="V1714">
        <v>7.875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s="8">
        <v>2835</v>
      </c>
    </row>
    <row r="1715" spans="1:33" x14ac:dyDescent="0.3">
      <c r="A1715" t="s">
        <v>530</v>
      </c>
      <c r="B1715" t="s">
        <v>1964</v>
      </c>
      <c r="C1715" s="4">
        <v>45280</v>
      </c>
      <c r="D1715">
        <v>613</v>
      </c>
      <c r="E1715" t="s">
        <v>656</v>
      </c>
      <c r="F1715" s="10">
        <v>4.6714285714285701E-2</v>
      </c>
      <c r="G1715" s="8">
        <v>1413.34142857142</v>
      </c>
      <c r="H1715" t="s">
        <v>961</v>
      </c>
      <c r="I1715" s="8">
        <v>1411.5042857142801</v>
      </c>
      <c r="J1715" t="s">
        <v>1965</v>
      </c>
      <c r="K1715">
        <v>90</v>
      </c>
      <c r="L1715" t="s">
        <v>963</v>
      </c>
      <c r="M1715" s="4">
        <v>45295</v>
      </c>
      <c r="N1715" s="4">
        <v>45293</v>
      </c>
      <c r="O1715" s="8">
        <v>21.582857142857101</v>
      </c>
      <c r="P1715" s="8">
        <v>1411.50285714285</v>
      </c>
      <c r="Q1715" s="8">
        <f>Table1[[#This Row],[material_cost]]+Table1[[#This Row],[freight_cost]]</f>
        <v>1433.0857142857071</v>
      </c>
      <c r="R1715" t="s">
        <v>660</v>
      </c>
      <c r="S1715" t="s">
        <v>661</v>
      </c>
      <c r="T1715">
        <v>5</v>
      </c>
      <c r="U1715" s="9">
        <v>10000</v>
      </c>
      <c r="V1715">
        <v>7</v>
      </c>
      <c r="W1715">
        <v>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s="8">
        <v>2520</v>
      </c>
    </row>
    <row r="1716" spans="1:33" x14ac:dyDescent="0.3">
      <c r="A1716" t="s">
        <v>530</v>
      </c>
      <c r="B1716" t="s">
        <v>1964</v>
      </c>
      <c r="C1716" s="4">
        <v>45280</v>
      </c>
      <c r="D1716">
        <v>613</v>
      </c>
      <c r="E1716" t="s">
        <v>656</v>
      </c>
      <c r="F1716" s="10">
        <v>4.6714285714285701E-2</v>
      </c>
      <c r="G1716" s="8">
        <v>1413.34142857142</v>
      </c>
      <c r="H1716" t="s">
        <v>961</v>
      </c>
      <c r="I1716" s="8">
        <v>1411.5042857142801</v>
      </c>
      <c r="J1716" t="s">
        <v>1965</v>
      </c>
      <c r="K1716">
        <v>90</v>
      </c>
      <c r="L1716" t="s">
        <v>963</v>
      </c>
      <c r="M1716" s="4">
        <v>45295</v>
      </c>
      <c r="N1716" s="4">
        <v>45293</v>
      </c>
      <c r="O1716" s="8">
        <v>21.582857142857101</v>
      </c>
      <c r="P1716" s="8">
        <v>1411.50285714285</v>
      </c>
      <c r="Q1716" s="8">
        <f>Table1[[#This Row],[material_cost]]+Table1[[#This Row],[freight_cost]]</f>
        <v>1433.0857142857071</v>
      </c>
      <c r="R1716" t="s">
        <v>660</v>
      </c>
      <c r="S1716" t="s">
        <v>661</v>
      </c>
      <c r="T1716">
        <v>7</v>
      </c>
      <c r="U1716" s="9">
        <v>10000</v>
      </c>
      <c r="V1716">
        <v>12.875</v>
      </c>
      <c r="W1716">
        <v>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s="8">
        <v>6180</v>
      </c>
    </row>
    <row r="1717" spans="1:33" x14ac:dyDescent="0.3">
      <c r="A1717" t="s">
        <v>530</v>
      </c>
      <c r="B1717" t="s">
        <v>1966</v>
      </c>
      <c r="C1717" s="4">
        <v>45280</v>
      </c>
      <c r="D1717">
        <v>327</v>
      </c>
      <c r="E1717" t="s">
        <v>668</v>
      </c>
      <c r="F1717" s="10">
        <v>0.133333333333333</v>
      </c>
      <c r="G1717" s="8">
        <v>467</v>
      </c>
      <c r="H1717">
        <v>54157</v>
      </c>
      <c r="I1717" s="8">
        <v>446.44</v>
      </c>
      <c r="J1717" t="s">
        <v>837</v>
      </c>
      <c r="K1717">
        <v>73</v>
      </c>
      <c r="L1717" t="s">
        <v>25</v>
      </c>
      <c r="M1717" s="4">
        <v>45293</v>
      </c>
      <c r="N1717" s="4">
        <v>45294</v>
      </c>
      <c r="O1717" s="8">
        <v>0</v>
      </c>
      <c r="P1717" s="8">
        <v>446.44333333333299</v>
      </c>
      <c r="Q1717" s="8">
        <f>Table1[[#This Row],[material_cost]]+Table1[[#This Row],[freight_cost]]</f>
        <v>446.44333333333299</v>
      </c>
      <c r="R1717" t="s">
        <v>19</v>
      </c>
      <c r="S1717" t="s">
        <v>661</v>
      </c>
      <c r="T1717">
        <v>2</v>
      </c>
      <c r="U1717" s="9">
        <v>5000</v>
      </c>
      <c r="V1717">
        <v>5.375</v>
      </c>
      <c r="W1717">
        <v>3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s="8">
        <v>967.5</v>
      </c>
    </row>
    <row r="1718" spans="1:33" x14ac:dyDescent="0.3">
      <c r="A1718" t="s">
        <v>530</v>
      </c>
      <c r="B1718" t="s">
        <v>1966</v>
      </c>
      <c r="C1718" s="4">
        <v>45280</v>
      </c>
      <c r="D1718">
        <v>327</v>
      </c>
      <c r="E1718" t="s">
        <v>668</v>
      </c>
      <c r="F1718" s="10">
        <v>0.133333333333333</v>
      </c>
      <c r="G1718" s="8">
        <v>467</v>
      </c>
      <c r="H1718">
        <v>54157</v>
      </c>
      <c r="I1718" s="8">
        <v>446.44</v>
      </c>
      <c r="J1718" t="s">
        <v>837</v>
      </c>
      <c r="K1718">
        <v>73</v>
      </c>
      <c r="L1718" t="s">
        <v>25</v>
      </c>
      <c r="M1718" s="4">
        <v>45293</v>
      </c>
      <c r="N1718" s="4">
        <v>45294</v>
      </c>
      <c r="O1718" s="8">
        <v>0</v>
      </c>
      <c r="P1718" s="8">
        <v>446.44333333333299</v>
      </c>
      <c r="Q1718" s="8">
        <f>Table1[[#This Row],[material_cost]]+Table1[[#This Row],[freight_cost]]</f>
        <v>446.44333333333299</v>
      </c>
      <c r="R1718" t="s">
        <v>19</v>
      </c>
      <c r="S1718" t="s">
        <v>661</v>
      </c>
      <c r="T1718">
        <v>1</v>
      </c>
      <c r="U1718" s="9">
        <v>5000</v>
      </c>
      <c r="V1718">
        <v>5</v>
      </c>
      <c r="W1718">
        <v>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s="8">
        <v>1500</v>
      </c>
    </row>
    <row r="1719" spans="1:33" x14ac:dyDescent="0.3">
      <c r="A1719" t="s">
        <v>530</v>
      </c>
      <c r="B1719" t="s">
        <v>1966</v>
      </c>
      <c r="C1719" s="4">
        <v>45280</v>
      </c>
      <c r="D1719">
        <v>327</v>
      </c>
      <c r="E1719" t="s">
        <v>668</v>
      </c>
      <c r="F1719" s="10">
        <v>0.133333333333333</v>
      </c>
      <c r="G1719" s="8">
        <v>467</v>
      </c>
      <c r="H1719">
        <v>54157</v>
      </c>
      <c r="I1719" s="8">
        <v>446.44</v>
      </c>
      <c r="J1719" t="s">
        <v>837</v>
      </c>
      <c r="K1719">
        <v>73</v>
      </c>
      <c r="L1719" t="s">
        <v>25</v>
      </c>
      <c r="M1719" s="4">
        <v>45293</v>
      </c>
      <c r="N1719" s="4">
        <v>45294</v>
      </c>
      <c r="O1719" s="8">
        <v>0</v>
      </c>
      <c r="P1719" s="8">
        <v>446.44333333333299</v>
      </c>
      <c r="Q1719" s="8">
        <f>Table1[[#This Row],[material_cost]]+Table1[[#This Row],[freight_cost]]</f>
        <v>446.44333333333299</v>
      </c>
      <c r="R1719" t="s">
        <v>19</v>
      </c>
      <c r="S1719" t="s">
        <v>661</v>
      </c>
      <c r="T1719">
        <v>3</v>
      </c>
      <c r="U1719" s="9">
        <v>5000</v>
      </c>
      <c r="V1719">
        <v>5.75</v>
      </c>
      <c r="W1719">
        <v>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s="8">
        <v>1035</v>
      </c>
    </row>
    <row r="1720" spans="1:33" x14ac:dyDescent="0.3">
      <c r="A1720" t="s">
        <v>530</v>
      </c>
      <c r="B1720" t="s">
        <v>1967</v>
      </c>
      <c r="C1720" s="4">
        <v>45280</v>
      </c>
      <c r="D1720">
        <v>613</v>
      </c>
      <c r="E1720" t="s">
        <v>656</v>
      </c>
      <c r="F1720" s="10">
        <v>0.16350000000000001</v>
      </c>
      <c r="G1720" s="8">
        <v>1515.645</v>
      </c>
      <c r="H1720" t="s">
        <v>961</v>
      </c>
      <c r="I1720" s="8">
        <v>1508.21</v>
      </c>
      <c r="J1720" t="s">
        <v>962</v>
      </c>
      <c r="K1720">
        <v>90</v>
      </c>
      <c r="L1720" t="s">
        <v>963</v>
      </c>
      <c r="M1720" s="4">
        <v>45295</v>
      </c>
      <c r="N1720" s="4">
        <v>45293</v>
      </c>
      <c r="O1720" s="8">
        <v>23.06</v>
      </c>
      <c r="P1720" s="8">
        <v>1508.2149999999999</v>
      </c>
      <c r="Q1720" s="8">
        <f>Table1[[#This Row],[material_cost]]+Table1[[#This Row],[freight_cost]]</f>
        <v>1531.2749999999999</v>
      </c>
      <c r="R1720" t="s">
        <v>660</v>
      </c>
      <c r="S1720" t="s">
        <v>661</v>
      </c>
      <c r="T1720">
        <v>2</v>
      </c>
      <c r="U1720" s="9">
        <v>10000</v>
      </c>
      <c r="V1720">
        <v>12.625</v>
      </c>
      <c r="W1720">
        <v>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s="8">
        <v>3030</v>
      </c>
    </row>
    <row r="1721" spans="1:33" x14ac:dyDescent="0.3">
      <c r="A1721" t="s">
        <v>530</v>
      </c>
      <c r="B1721" t="s">
        <v>1967</v>
      </c>
      <c r="C1721" s="4">
        <v>45280</v>
      </c>
      <c r="D1721">
        <v>613</v>
      </c>
      <c r="E1721" t="s">
        <v>656</v>
      </c>
      <c r="F1721" s="10">
        <v>0.16350000000000001</v>
      </c>
      <c r="G1721" s="8">
        <v>1515.645</v>
      </c>
      <c r="H1721" t="s">
        <v>961</v>
      </c>
      <c r="I1721" s="8">
        <v>1508.21</v>
      </c>
      <c r="J1721" t="s">
        <v>962</v>
      </c>
      <c r="K1721">
        <v>90</v>
      </c>
      <c r="L1721" t="s">
        <v>963</v>
      </c>
      <c r="M1721" s="4">
        <v>45295</v>
      </c>
      <c r="N1721" s="4">
        <v>45293</v>
      </c>
      <c r="O1721" s="8">
        <v>23.06</v>
      </c>
      <c r="P1721" s="8">
        <v>1508.2149999999999</v>
      </c>
      <c r="Q1721" s="8">
        <f>Table1[[#This Row],[material_cost]]+Table1[[#This Row],[freight_cost]]</f>
        <v>1531.2749999999999</v>
      </c>
      <c r="R1721" t="s">
        <v>660</v>
      </c>
      <c r="S1721" t="s">
        <v>661</v>
      </c>
      <c r="T1721">
        <v>1</v>
      </c>
      <c r="U1721" s="9">
        <v>10000</v>
      </c>
      <c r="V1721">
        <v>13</v>
      </c>
      <c r="W1721">
        <v>4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s="8">
        <v>6240</v>
      </c>
    </row>
    <row r="1722" spans="1:33" x14ac:dyDescent="0.3">
      <c r="A1722" t="s">
        <v>530</v>
      </c>
      <c r="B1722" t="s">
        <v>1968</v>
      </c>
      <c r="C1722" s="4">
        <v>45281</v>
      </c>
      <c r="D1722">
        <v>1066</v>
      </c>
      <c r="E1722" t="s">
        <v>671</v>
      </c>
      <c r="F1722" s="10">
        <v>0.14000000000000001</v>
      </c>
      <c r="G1722" s="8">
        <v>1562.4</v>
      </c>
      <c r="H1722" t="s">
        <v>742</v>
      </c>
      <c r="I1722" s="8">
        <v>1562.4</v>
      </c>
      <c r="J1722" t="s">
        <v>840</v>
      </c>
      <c r="K1722">
        <v>133</v>
      </c>
      <c r="L1722" t="s">
        <v>528</v>
      </c>
      <c r="M1722" s="4">
        <v>45295</v>
      </c>
      <c r="N1722" s="4">
        <v>45296</v>
      </c>
      <c r="O1722" s="8">
        <v>0</v>
      </c>
      <c r="P1722" s="8">
        <v>1562.44</v>
      </c>
      <c r="Q1722" s="8">
        <f>Table1[[#This Row],[material_cost]]+Table1[[#This Row],[freight_cost]]</f>
        <v>1562.44</v>
      </c>
      <c r="R1722" t="s">
        <v>673</v>
      </c>
      <c r="S1722" t="s">
        <v>661</v>
      </c>
      <c r="T1722">
        <v>1</v>
      </c>
      <c r="U1722" s="9">
        <v>10000</v>
      </c>
      <c r="V1722">
        <v>11.625</v>
      </c>
      <c r="W1722">
        <v>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s="8">
        <v>11160</v>
      </c>
    </row>
    <row r="1723" spans="1:33" x14ac:dyDescent="0.3">
      <c r="A1723" t="s">
        <v>530</v>
      </c>
      <c r="B1723" t="s">
        <v>1969</v>
      </c>
      <c r="C1723" s="4">
        <v>45281</v>
      </c>
      <c r="D1723">
        <v>613</v>
      </c>
      <c r="E1723" t="s">
        <v>656</v>
      </c>
      <c r="F1723" s="10">
        <v>0.38600000000000001</v>
      </c>
      <c r="G1723" s="8">
        <v>4400.3999999999996</v>
      </c>
      <c r="H1723" t="s">
        <v>1442</v>
      </c>
      <c r="I1723" s="8">
        <v>4477.4399999999996</v>
      </c>
      <c r="J1723" t="s">
        <v>811</v>
      </c>
      <c r="K1723">
        <v>257</v>
      </c>
      <c r="L1723" t="s">
        <v>568</v>
      </c>
      <c r="M1723" s="4">
        <v>45294</v>
      </c>
      <c r="N1723" s="4">
        <v>45294</v>
      </c>
      <c r="O1723" s="8">
        <v>58</v>
      </c>
      <c r="P1723" s="8">
        <v>4477.3999999999996</v>
      </c>
      <c r="Q1723" s="8">
        <f>Table1[[#This Row],[material_cost]]+Table1[[#This Row],[freight_cost]]</f>
        <v>4535.3999999999996</v>
      </c>
      <c r="R1723" t="s">
        <v>660</v>
      </c>
      <c r="S1723" t="s">
        <v>661</v>
      </c>
      <c r="T1723">
        <v>1</v>
      </c>
      <c r="U1723" s="9">
        <v>10000</v>
      </c>
      <c r="V1723">
        <v>11.875</v>
      </c>
      <c r="W1723">
        <v>8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s="8">
        <v>11400</v>
      </c>
    </row>
    <row r="1724" spans="1:33" x14ac:dyDescent="0.3">
      <c r="A1724" t="s">
        <v>530</v>
      </c>
      <c r="B1724" t="s">
        <v>1970</v>
      </c>
      <c r="C1724" s="4">
        <v>45281</v>
      </c>
      <c r="D1724">
        <v>327</v>
      </c>
      <c r="E1724" t="s">
        <v>668</v>
      </c>
      <c r="F1724" s="10">
        <v>0.44900000000000001</v>
      </c>
      <c r="G1724" s="8">
        <v>646.55999999999995</v>
      </c>
      <c r="H1724" t="s">
        <v>352</v>
      </c>
      <c r="I1724" s="8">
        <v>656.26</v>
      </c>
      <c r="J1724" t="s">
        <v>1944</v>
      </c>
      <c r="K1724">
        <v>388</v>
      </c>
      <c r="L1724" t="s">
        <v>1945</v>
      </c>
      <c r="M1724" s="4">
        <v>45296</v>
      </c>
      <c r="N1724" s="4">
        <v>45299</v>
      </c>
      <c r="O1724" s="8">
        <v>0</v>
      </c>
      <c r="P1724" s="8">
        <v>656.26</v>
      </c>
      <c r="Q1724" s="8">
        <f>Table1[[#This Row],[material_cost]]+Table1[[#This Row],[freight_cost]]</f>
        <v>656.26</v>
      </c>
      <c r="R1724" t="s">
        <v>19</v>
      </c>
      <c r="S1724" t="s">
        <v>661</v>
      </c>
      <c r="T1724">
        <v>1</v>
      </c>
      <c r="U1724" s="9">
        <v>10000</v>
      </c>
      <c r="V1724">
        <v>12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s="8">
        <v>1440</v>
      </c>
    </row>
    <row r="1725" spans="1:33" x14ac:dyDescent="0.3">
      <c r="A1725" t="s">
        <v>530</v>
      </c>
      <c r="B1725" t="s">
        <v>1971</v>
      </c>
      <c r="C1725" s="4">
        <v>45281</v>
      </c>
      <c r="D1725">
        <v>613</v>
      </c>
      <c r="E1725" t="s">
        <v>656</v>
      </c>
      <c r="F1725" s="10">
        <v>1.5309999999999999</v>
      </c>
      <c r="G1725" s="8">
        <v>1745.34</v>
      </c>
      <c r="H1725" t="s">
        <v>1972</v>
      </c>
      <c r="I1725" s="8">
        <v>1745.34</v>
      </c>
      <c r="J1725" t="s">
        <v>1973</v>
      </c>
      <c r="K1725">
        <v>395</v>
      </c>
      <c r="L1725" t="s">
        <v>806</v>
      </c>
      <c r="M1725" s="4">
        <v>45299</v>
      </c>
      <c r="N1725" s="4">
        <v>45301</v>
      </c>
      <c r="O1725" s="8">
        <v>5.7</v>
      </c>
      <c r="P1725" s="8">
        <v>1745.34</v>
      </c>
      <c r="Q1725" s="8">
        <f>Table1[[#This Row],[material_cost]]+Table1[[#This Row],[freight_cost]]</f>
        <v>1751.04</v>
      </c>
      <c r="R1725" t="s">
        <v>660</v>
      </c>
      <c r="S1725" t="s">
        <v>661</v>
      </c>
      <c r="T1725">
        <v>1</v>
      </c>
      <c r="U1725" s="9">
        <v>5000</v>
      </c>
      <c r="V1725">
        <v>9.5</v>
      </c>
      <c r="W1725">
        <v>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s="8">
        <v>1140</v>
      </c>
    </row>
    <row r="1726" spans="1:33" x14ac:dyDescent="0.3">
      <c r="A1726" t="s">
        <v>530</v>
      </c>
      <c r="B1726" t="s">
        <v>1974</v>
      </c>
      <c r="C1726" s="4">
        <v>45281</v>
      </c>
      <c r="D1726">
        <v>327</v>
      </c>
      <c r="E1726" t="s">
        <v>668</v>
      </c>
      <c r="F1726" s="10">
        <v>0.40100000000000002</v>
      </c>
      <c r="G1726" s="8">
        <v>279.7</v>
      </c>
      <c r="H1726" t="s">
        <v>380</v>
      </c>
      <c r="I1726" s="8">
        <v>279.7</v>
      </c>
      <c r="J1726" t="s">
        <v>683</v>
      </c>
      <c r="K1726">
        <v>169</v>
      </c>
      <c r="L1726" t="s">
        <v>420</v>
      </c>
      <c r="M1726" s="4">
        <v>45296</v>
      </c>
      <c r="N1726" s="4">
        <v>45299</v>
      </c>
      <c r="O1726" s="8">
        <v>0</v>
      </c>
      <c r="P1726" s="8">
        <v>279.7</v>
      </c>
      <c r="Q1726" s="8">
        <f>Table1[[#This Row],[material_cost]]+Table1[[#This Row],[freight_cost]]</f>
        <v>279.7</v>
      </c>
      <c r="R1726" t="s">
        <v>19</v>
      </c>
      <c r="S1726" t="s">
        <v>661</v>
      </c>
      <c r="T1726">
        <v>1</v>
      </c>
      <c r="U1726" s="9">
        <v>7500</v>
      </c>
      <c r="V1726">
        <v>7.75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s="8">
        <v>697.5</v>
      </c>
    </row>
    <row r="1727" spans="1:33" x14ac:dyDescent="0.3">
      <c r="A1727" t="s">
        <v>530</v>
      </c>
      <c r="B1727" t="s">
        <v>1975</v>
      </c>
      <c r="C1727" s="4">
        <v>45281</v>
      </c>
      <c r="D1727">
        <v>327</v>
      </c>
      <c r="E1727" t="s">
        <v>668</v>
      </c>
      <c r="F1727" s="10">
        <v>0.46300000000000002</v>
      </c>
      <c r="G1727" s="8">
        <v>2166.84</v>
      </c>
      <c r="H1727">
        <v>18328</v>
      </c>
      <c r="I1727" s="8">
        <v>2169.73</v>
      </c>
      <c r="J1727" t="s">
        <v>767</v>
      </c>
      <c r="K1727">
        <v>227</v>
      </c>
      <c r="L1727" t="s">
        <v>629</v>
      </c>
      <c r="M1727" s="4">
        <v>45295</v>
      </c>
      <c r="N1727" s="4">
        <v>45296</v>
      </c>
      <c r="O1727" s="8">
        <v>0</v>
      </c>
      <c r="P1727" s="8">
        <v>2169.73</v>
      </c>
      <c r="Q1727" s="8">
        <f>Table1[[#This Row],[material_cost]]+Table1[[#This Row],[freight_cost]]</f>
        <v>2169.73</v>
      </c>
      <c r="R1727" t="s">
        <v>19</v>
      </c>
      <c r="S1727" t="s">
        <v>661</v>
      </c>
      <c r="T1727">
        <v>1</v>
      </c>
      <c r="U1727" s="9">
        <v>10000</v>
      </c>
      <c r="V1727">
        <v>13</v>
      </c>
      <c r="W1727">
        <v>3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s="8">
        <v>4680</v>
      </c>
    </row>
    <row r="1728" spans="1:33" x14ac:dyDescent="0.3">
      <c r="A1728" t="s">
        <v>530</v>
      </c>
      <c r="B1728" t="s">
        <v>1976</v>
      </c>
      <c r="C1728" s="4">
        <v>45282</v>
      </c>
      <c r="D1728">
        <v>361</v>
      </c>
      <c r="E1728" t="s">
        <v>663</v>
      </c>
      <c r="F1728" s="10">
        <v>1.4856</v>
      </c>
      <c r="G1728" s="8">
        <v>679.66</v>
      </c>
      <c r="H1728" t="s">
        <v>1625</v>
      </c>
      <c r="I1728" s="8">
        <v>713.64</v>
      </c>
      <c r="J1728" t="s">
        <v>1626</v>
      </c>
      <c r="K1728">
        <v>288</v>
      </c>
      <c r="L1728">
        <v>747</v>
      </c>
      <c r="M1728" s="4">
        <v>45296</v>
      </c>
      <c r="N1728" s="4">
        <v>45295</v>
      </c>
      <c r="O1728" s="8">
        <v>255.54</v>
      </c>
      <c r="P1728" s="8">
        <v>713.65</v>
      </c>
      <c r="Q1728" s="8">
        <f>Table1[[#This Row],[material_cost]]+Table1[[#This Row],[freight_cost]]</f>
        <v>969.18999999999994</v>
      </c>
      <c r="R1728" t="s">
        <v>666</v>
      </c>
      <c r="S1728" t="s">
        <v>661</v>
      </c>
      <c r="T1728">
        <v>1</v>
      </c>
      <c r="U1728" s="9">
        <v>2500</v>
      </c>
      <c r="V1728">
        <v>7.625</v>
      </c>
      <c r="W1728">
        <v>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s="8">
        <v>457.5</v>
      </c>
    </row>
    <row r="1729" spans="1:33" x14ac:dyDescent="0.3">
      <c r="A1729" t="s">
        <v>530</v>
      </c>
      <c r="B1729" t="s">
        <v>1977</v>
      </c>
      <c r="C1729" s="4">
        <v>45282</v>
      </c>
      <c r="D1729">
        <v>327</v>
      </c>
      <c r="E1729" t="s">
        <v>668</v>
      </c>
      <c r="F1729" s="10">
        <v>0.22450000000000001</v>
      </c>
      <c r="G1729" s="8">
        <v>1124.7449999999999</v>
      </c>
      <c r="H1729" t="s">
        <v>352</v>
      </c>
      <c r="I1729" s="8">
        <v>1134.45</v>
      </c>
      <c r="J1729" t="s">
        <v>1978</v>
      </c>
      <c r="K1729">
        <v>388</v>
      </c>
      <c r="L1729" t="s">
        <v>1945</v>
      </c>
      <c r="M1729" s="4">
        <v>45300</v>
      </c>
      <c r="N1729" s="4">
        <v>45300</v>
      </c>
      <c r="O1729" s="8">
        <v>0</v>
      </c>
      <c r="P1729" s="8">
        <v>1134.4449999999999</v>
      </c>
      <c r="Q1729" s="8">
        <f>Table1[[#This Row],[material_cost]]+Table1[[#This Row],[freight_cost]]</f>
        <v>1134.4449999999999</v>
      </c>
      <c r="R1729" t="s">
        <v>19</v>
      </c>
      <c r="S1729" t="s">
        <v>661</v>
      </c>
      <c r="T1729">
        <v>1</v>
      </c>
      <c r="U1729" s="9">
        <v>10000</v>
      </c>
      <c r="V1729">
        <v>8.875</v>
      </c>
      <c r="W1729">
        <v>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s="8">
        <v>2130</v>
      </c>
    </row>
    <row r="1730" spans="1:33" x14ac:dyDescent="0.3">
      <c r="A1730" t="s">
        <v>530</v>
      </c>
      <c r="B1730" t="s">
        <v>1977</v>
      </c>
      <c r="C1730" s="4">
        <v>45282</v>
      </c>
      <c r="D1730">
        <v>327</v>
      </c>
      <c r="E1730" t="s">
        <v>668</v>
      </c>
      <c r="F1730" s="10">
        <v>0.22450000000000001</v>
      </c>
      <c r="G1730" s="8">
        <v>1124.7449999999999</v>
      </c>
      <c r="H1730" t="s">
        <v>352</v>
      </c>
      <c r="I1730" s="8">
        <v>1134.45</v>
      </c>
      <c r="J1730" t="s">
        <v>1978</v>
      </c>
      <c r="K1730">
        <v>388</v>
      </c>
      <c r="L1730" t="s">
        <v>1945</v>
      </c>
      <c r="M1730" s="4">
        <v>45300</v>
      </c>
      <c r="N1730" s="4">
        <v>45300</v>
      </c>
      <c r="O1730" s="8">
        <v>0</v>
      </c>
      <c r="P1730" s="8">
        <v>1134.4449999999999</v>
      </c>
      <c r="Q1730" s="8">
        <f>Table1[[#This Row],[material_cost]]+Table1[[#This Row],[freight_cost]]</f>
        <v>1134.4449999999999</v>
      </c>
      <c r="R1730" t="s">
        <v>19</v>
      </c>
      <c r="S1730" t="s">
        <v>661</v>
      </c>
      <c r="T1730">
        <v>2</v>
      </c>
      <c r="U1730" s="9">
        <v>10000</v>
      </c>
      <c r="V1730">
        <v>12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s="8">
        <v>2880</v>
      </c>
    </row>
    <row r="1731" spans="1:33" x14ac:dyDescent="0.3">
      <c r="A1731" t="s">
        <v>530</v>
      </c>
      <c r="B1731" t="s">
        <v>1979</v>
      </c>
      <c r="C1731" s="4">
        <v>45287</v>
      </c>
      <c r="D1731">
        <v>1066</v>
      </c>
      <c r="E1731" t="s">
        <v>671</v>
      </c>
      <c r="F1731" s="10">
        <v>0.03</v>
      </c>
      <c r="G1731" s="8">
        <v>274.05</v>
      </c>
      <c r="H1731" t="s">
        <v>723</v>
      </c>
      <c r="I1731" s="8">
        <v>274.05</v>
      </c>
      <c r="J1731" t="s">
        <v>765</v>
      </c>
      <c r="K1731">
        <v>296</v>
      </c>
      <c r="M1731" s="4">
        <v>45296</v>
      </c>
      <c r="N1731" s="4">
        <v>45299</v>
      </c>
      <c r="O1731" s="8">
        <v>0</v>
      </c>
      <c r="P1731" s="8">
        <v>274.05</v>
      </c>
      <c r="Q1731" s="8">
        <f>Table1[[#This Row],[material_cost]]+Table1[[#This Row],[freight_cost]]</f>
        <v>274.05</v>
      </c>
      <c r="R1731" t="s">
        <v>673</v>
      </c>
      <c r="S1731" t="s">
        <v>661</v>
      </c>
      <c r="T1731">
        <v>1</v>
      </c>
      <c r="U1731" s="9">
        <v>10000</v>
      </c>
      <c r="V1731">
        <v>6.875</v>
      </c>
      <c r="W1731">
        <v>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s="8">
        <v>3300</v>
      </c>
    </row>
    <row r="1732" spans="1:33" x14ac:dyDescent="0.3">
      <c r="A1732" t="s">
        <v>530</v>
      </c>
      <c r="B1732" t="s">
        <v>1979</v>
      </c>
      <c r="C1732" s="4">
        <v>45287</v>
      </c>
      <c r="D1732">
        <v>1066</v>
      </c>
      <c r="E1732" t="s">
        <v>671</v>
      </c>
      <c r="F1732" s="10">
        <v>0.03</v>
      </c>
      <c r="G1732" s="8">
        <v>274.05</v>
      </c>
      <c r="H1732" t="s">
        <v>723</v>
      </c>
      <c r="I1732" s="8">
        <v>274.05</v>
      </c>
      <c r="J1732" t="s">
        <v>765</v>
      </c>
      <c r="K1732">
        <v>296</v>
      </c>
      <c r="M1732" s="4">
        <v>45296</v>
      </c>
      <c r="N1732" s="4">
        <v>45299</v>
      </c>
      <c r="O1732" s="8">
        <v>0</v>
      </c>
      <c r="P1732" s="8">
        <v>274.05</v>
      </c>
      <c r="Q1732" s="8">
        <f>Table1[[#This Row],[material_cost]]+Table1[[#This Row],[freight_cost]]</f>
        <v>274.05</v>
      </c>
      <c r="R1732" t="s">
        <v>673</v>
      </c>
      <c r="S1732" t="s">
        <v>661</v>
      </c>
      <c r="T1732">
        <v>3</v>
      </c>
      <c r="U1732" s="9">
        <v>10000</v>
      </c>
      <c r="V1732">
        <v>11.125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s="8">
        <v>4005</v>
      </c>
    </row>
    <row r="1733" spans="1:33" x14ac:dyDescent="0.3">
      <c r="A1733" t="s">
        <v>530</v>
      </c>
      <c r="B1733" t="s">
        <v>1979</v>
      </c>
      <c r="C1733" s="4">
        <v>45287</v>
      </c>
      <c r="D1733">
        <v>1066</v>
      </c>
      <c r="E1733" t="s">
        <v>671</v>
      </c>
      <c r="F1733" s="10">
        <v>0.03</v>
      </c>
      <c r="G1733" s="8">
        <v>274.05</v>
      </c>
      <c r="H1733" t="s">
        <v>723</v>
      </c>
      <c r="I1733" s="8">
        <v>274.05</v>
      </c>
      <c r="J1733" t="s">
        <v>765</v>
      </c>
      <c r="K1733">
        <v>296</v>
      </c>
      <c r="M1733" s="4">
        <v>45296</v>
      </c>
      <c r="N1733" s="4">
        <v>45299</v>
      </c>
      <c r="O1733" s="8">
        <v>0</v>
      </c>
      <c r="P1733" s="8">
        <v>274.05</v>
      </c>
      <c r="Q1733" s="8">
        <f>Table1[[#This Row],[material_cost]]+Table1[[#This Row],[freight_cost]]</f>
        <v>274.05</v>
      </c>
      <c r="R1733" t="s">
        <v>673</v>
      </c>
      <c r="S1733" t="s">
        <v>661</v>
      </c>
      <c r="T1733">
        <v>2</v>
      </c>
      <c r="U1733" s="9">
        <v>10000</v>
      </c>
      <c r="V1733">
        <v>7.625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s="8">
        <v>1830</v>
      </c>
    </row>
    <row r="1734" spans="1:33" x14ac:dyDescent="0.3">
      <c r="A1734" t="s">
        <v>530</v>
      </c>
      <c r="B1734" t="s">
        <v>1980</v>
      </c>
      <c r="C1734" s="4">
        <v>45287</v>
      </c>
      <c r="D1734">
        <v>613</v>
      </c>
      <c r="E1734" t="s">
        <v>656</v>
      </c>
      <c r="F1734" s="10">
        <v>0.18049999999999999</v>
      </c>
      <c r="G1734" s="8">
        <v>990.95</v>
      </c>
      <c r="H1734" t="s">
        <v>675</v>
      </c>
      <c r="I1734" s="8">
        <v>990.96</v>
      </c>
      <c r="J1734" t="s">
        <v>1032</v>
      </c>
      <c r="K1734">
        <v>182</v>
      </c>
      <c r="L1734" t="s">
        <v>677</v>
      </c>
      <c r="M1734" s="4">
        <v>45300</v>
      </c>
      <c r="N1734" s="4">
        <v>45300</v>
      </c>
      <c r="O1734" s="8">
        <v>13.725</v>
      </c>
      <c r="P1734" s="8">
        <v>990.94500000000005</v>
      </c>
      <c r="Q1734" s="8">
        <f>Table1[[#This Row],[material_cost]]+Table1[[#This Row],[freight_cost]]</f>
        <v>1004.6700000000001</v>
      </c>
      <c r="R1734" t="s">
        <v>660</v>
      </c>
      <c r="S1734" t="s">
        <v>661</v>
      </c>
      <c r="T1734">
        <v>1</v>
      </c>
      <c r="U1734" s="9">
        <v>10000</v>
      </c>
      <c r="V1734">
        <v>7.125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s="8">
        <v>2565</v>
      </c>
    </row>
    <row r="1735" spans="1:33" x14ac:dyDescent="0.3">
      <c r="A1735" t="s">
        <v>530</v>
      </c>
      <c r="B1735" t="s">
        <v>1980</v>
      </c>
      <c r="C1735" s="4">
        <v>45287</v>
      </c>
      <c r="D1735">
        <v>613</v>
      </c>
      <c r="E1735" t="s">
        <v>656</v>
      </c>
      <c r="F1735" s="10">
        <v>0.18049999999999999</v>
      </c>
      <c r="G1735" s="8">
        <v>990.95</v>
      </c>
      <c r="H1735" t="s">
        <v>675</v>
      </c>
      <c r="I1735" s="8">
        <v>990.96</v>
      </c>
      <c r="J1735" t="s">
        <v>1032</v>
      </c>
      <c r="K1735">
        <v>182</v>
      </c>
      <c r="L1735" t="s">
        <v>677</v>
      </c>
      <c r="M1735" s="4">
        <v>45300</v>
      </c>
      <c r="N1735" s="4">
        <v>45300</v>
      </c>
      <c r="O1735" s="8">
        <v>13.725</v>
      </c>
      <c r="P1735" s="8">
        <v>990.94500000000005</v>
      </c>
      <c r="Q1735" s="8">
        <f>Table1[[#This Row],[material_cost]]+Table1[[#This Row],[freight_cost]]</f>
        <v>1004.6700000000001</v>
      </c>
      <c r="R1735" t="s">
        <v>660</v>
      </c>
      <c r="S1735" t="s">
        <v>661</v>
      </c>
      <c r="T1735">
        <v>2</v>
      </c>
      <c r="U1735" s="9">
        <v>10000</v>
      </c>
      <c r="V1735">
        <v>8.125</v>
      </c>
      <c r="W1735">
        <v>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s="8">
        <v>2925</v>
      </c>
    </row>
    <row r="1736" spans="1:33" x14ac:dyDescent="0.3">
      <c r="A1736" t="s">
        <v>530</v>
      </c>
      <c r="B1736" t="s">
        <v>1981</v>
      </c>
      <c r="C1736" s="4">
        <v>45287</v>
      </c>
      <c r="D1736">
        <v>1066</v>
      </c>
      <c r="E1736" t="s">
        <v>671</v>
      </c>
      <c r="F1736" s="10">
        <v>7.0999999999999994E-2</v>
      </c>
      <c r="G1736" s="8">
        <v>234.3</v>
      </c>
      <c r="H1736" t="s">
        <v>587</v>
      </c>
      <c r="I1736" s="8">
        <v>234.3</v>
      </c>
      <c r="J1736" t="s">
        <v>672</v>
      </c>
      <c r="K1736">
        <v>58</v>
      </c>
      <c r="L1736" t="s">
        <v>528</v>
      </c>
      <c r="M1736" s="4">
        <v>45296</v>
      </c>
      <c r="N1736" s="4">
        <v>45300</v>
      </c>
      <c r="O1736" s="8">
        <v>0</v>
      </c>
      <c r="P1736" s="8">
        <v>234.31</v>
      </c>
      <c r="Q1736" s="8">
        <f>Table1[[#This Row],[material_cost]]+Table1[[#This Row],[freight_cost]]</f>
        <v>234.31</v>
      </c>
      <c r="R1736" t="s">
        <v>673</v>
      </c>
      <c r="S1736" t="s">
        <v>661</v>
      </c>
      <c r="T1736">
        <v>1</v>
      </c>
      <c r="U1736" s="9">
        <v>10000</v>
      </c>
      <c r="V1736">
        <v>6.875</v>
      </c>
      <c r="W1736">
        <v>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s="8">
        <v>3300</v>
      </c>
    </row>
    <row r="1737" spans="1:33" x14ac:dyDescent="0.3">
      <c r="A1737" t="s">
        <v>530</v>
      </c>
      <c r="B1737" t="s">
        <v>1982</v>
      </c>
      <c r="C1737" s="4">
        <v>45287</v>
      </c>
      <c r="D1737">
        <v>613</v>
      </c>
      <c r="E1737" t="s">
        <v>656</v>
      </c>
      <c r="F1737" s="10">
        <v>7.9500000000000001E-2</v>
      </c>
      <c r="G1737" s="8">
        <v>417.375</v>
      </c>
      <c r="H1737" t="s">
        <v>1223</v>
      </c>
      <c r="I1737" s="8">
        <v>417.375</v>
      </c>
      <c r="J1737" t="s">
        <v>1550</v>
      </c>
      <c r="K1737">
        <v>25</v>
      </c>
      <c r="L1737" t="s">
        <v>752</v>
      </c>
      <c r="M1737" s="4">
        <v>45294</v>
      </c>
      <c r="O1737" s="8">
        <v>6.5625</v>
      </c>
      <c r="P1737" s="8">
        <v>417.375</v>
      </c>
      <c r="Q1737" s="8">
        <f>Table1[[#This Row],[material_cost]]+Table1[[#This Row],[freight_cost]]</f>
        <v>423.9375</v>
      </c>
      <c r="R1737" t="s">
        <v>660</v>
      </c>
      <c r="S1737" t="s">
        <v>661</v>
      </c>
      <c r="T1737">
        <v>1</v>
      </c>
      <c r="U1737" s="9">
        <v>10000</v>
      </c>
      <c r="V1737">
        <v>6.5</v>
      </c>
      <c r="W1737">
        <v>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s="8">
        <v>1560</v>
      </c>
    </row>
    <row r="1738" spans="1:33" x14ac:dyDescent="0.3">
      <c r="A1738" t="s">
        <v>530</v>
      </c>
      <c r="B1738" t="s">
        <v>1982</v>
      </c>
      <c r="C1738" s="4">
        <v>45287</v>
      </c>
      <c r="D1738">
        <v>613</v>
      </c>
      <c r="E1738" t="s">
        <v>656</v>
      </c>
      <c r="F1738" s="10">
        <v>7.9500000000000001E-2</v>
      </c>
      <c r="G1738" s="8">
        <v>417.375</v>
      </c>
      <c r="H1738" t="s">
        <v>1223</v>
      </c>
      <c r="I1738" s="8">
        <v>417.375</v>
      </c>
      <c r="J1738" t="s">
        <v>1550</v>
      </c>
      <c r="K1738">
        <v>25</v>
      </c>
      <c r="L1738" t="s">
        <v>752</v>
      </c>
      <c r="M1738" s="4">
        <v>45294</v>
      </c>
      <c r="O1738" s="8">
        <v>6.5625</v>
      </c>
      <c r="P1738" s="8">
        <v>417.375</v>
      </c>
      <c r="Q1738" s="8">
        <f>Table1[[#This Row],[material_cost]]+Table1[[#This Row],[freight_cost]]</f>
        <v>423.9375</v>
      </c>
      <c r="R1738" t="s">
        <v>660</v>
      </c>
      <c r="S1738" t="s">
        <v>661</v>
      </c>
      <c r="T1738">
        <v>4</v>
      </c>
      <c r="U1738" s="9">
        <v>10000</v>
      </c>
      <c r="V1738">
        <v>8.875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s="8">
        <v>1065</v>
      </c>
    </row>
    <row r="1739" spans="1:33" x14ac:dyDescent="0.3">
      <c r="A1739" t="s">
        <v>530</v>
      </c>
      <c r="B1739" t="s">
        <v>1982</v>
      </c>
      <c r="C1739" s="4">
        <v>45287</v>
      </c>
      <c r="D1739">
        <v>613</v>
      </c>
      <c r="E1739" t="s">
        <v>656</v>
      </c>
      <c r="F1739" s="10">
        <v>7.9500000000000001E-2</v>
      </c>
      <c r="G1739" s="8">
        <v>417.375</v>
      </c>
      <c r="H1739" t="s">
        <v>1223</v>
      </c>
      <c r="I1739" s="8">
        <v>417.375</v>
      </c>
      <c r="J1739" t="s">
        <v>1550</v>
      </c>
      <c r="K1739">
        <v>25</v>
      </c>
      <c r="L1739" t="s">
        <v>752</v>
      </c>
      <c r="M1739" s="4">
        <v>45294</v>
      </c>
      <c r="O1739" s="8">
        <v>6.5625</v>
      </c>
      <c r="P1739" s="8">
        <v>417.375</v>
      </c>
      <c r="Q1739" s="8">
        <f>Table1[[#This Row],[material_cost]]+Table1[[#This Row],[freight_cost]]</f>
        <v>423.9375</v>
      </c>
      <c r="R1739" t="s">
        <v>660</v>
      </c>
      <c r="S1739" t="s">
        <v>661</v>
      </c>
      <c r="T1739">
        <v>3</v>
      </c>
      <c r="U1739" s="9">
        <v>10000</v>
      </c>
      <c r="V1739">
        <v>7.875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s="8">
        <v>945</v>
      </c>
    </row>
    <row r="1740" spans="1:33" x14ac:dyDescent="0.3">
      <c r="A1740" t="s">
        <v>530</v>
      </c>
      <c r="B1740" t="s">
        <v>1982</v>
      </c>
      <c r="C1740" s="4">
        <v>45287</v>
      </c>
      <c r="D1740">
        <v>613</v>
      </c>
      <c r="E1740" t="s">
        <v>656</v>
      </c>
      <c r="F1740" s="10">
        <v>7.9500000000000001E-2</v>
      </c>
      <c r="G1740" s="8">
        <v>417.375</v>
      </c>
      <c r="H1740" t="s">
        <v>1223</v>
      </c>
      <c r="I1740" s="8">
        <v>417.375</v>
      </c>
      <c r="J1740" t="s">
        <v>1550</v>
      </c>
      <c r="K1740">
        <v>25</v>
      </c>
      <c r="L1740" t="s">
        <v>752</v>
      </c>
      <c r="M1740" s="4">
        <v>45294</v>
      </c>
      <c r="O1740" s="8">
        <v>6.5625</v>
      </c>
      <c r="P1740" s="8">
        <v>417.375</v>
      </c>
      <c r="Q1740" s="8">
        <f>Table1[[#This Row],[material_cost]]+Table1[[#This Row],[freight_cost]]</f>
        <v>423.9375</v>
      </c>
      <c r="R1740" t="s">
        <v>660</v>
      </c>
      <c r="S1740" t="s">
        <v>661</v>
      </c>
      <c r="T1740">
        <v>2</v>
      </c>
      <c r="U1740" s="9">
        <v>10000</v>
      </c>
      <c r="V1740">
        <v>7</v>
      </c>
      <c r="W1740">
        <v>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s="8">
        <v>1680</v>
      </c>
    </row>
    <row r="1741" spans="1:33" x14ac:dyDescent="0.3">
      <c r="A1741" t="s">
        <v>530</v>
      </c>
      <c r="B1741" t="s">
        <v>1983</v>
      </c>
      <c r="C1741" s="4">
        <v>45287</v>
      </c>
      <c r="D1741">
        <v>1066</v>
      </c>
      <c r="E1741" t="s">
        <v>671</v>
      </c>
      <c r="F1741" s="10">
        <v>3.6499999999999998E-2</v>
      </c>
      <c r="G1741" s="8">
        <v>804.82500000000005</v>
      </c>
      <c r="H1741" t="s">
        <v>585</v>
      </c>
      <c r="I1741" s="8">
        <v>804.82500000000005</v>
      </c>
      <c r="J1741" t="s">
        <v>1984</v>
      </c>
      <c r="K1741">
        <v>394</v>
      </c>
      <c r="L1741" t="s">
        <v>528</v>
      </c>
      <c r="M1741" s="4">
        <v>45295</v>
      </c>
      <c r="O1741" s="8">
        <v>0</v>
      </c>
      <c r="P1741" s="8">
        <v>804.82500000000005</v>
      </c>
      <c r="Q1741" s="8">
        <f>Table1[[#This Row],[material_cost]]+Table1[[#This Row],[freight_cost]]</f>
        <v>804.82500000000005</v>
      </c>
      <c r="R1741" t="s">
        <v>673</v>
      </c>
      <c r="S1741" t="s">
        <v>661</v>
      </c>
      <c r="T1741">
        <v>1</v>
      </c>
      <c r="U1741" s="9">
        <v>10000</v>
      </c>
      <c r="V1741">
        <v>10.5</v>
      </c>
      <c r="W1741">
        <v>10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s="8">
        <v>12600</v>
      </c>
    </row>
    <row r="1742" spans="1:33" x14ac:dyDescent="0.3">
      <c r="A1742" t="s">
        <v>530</v>
      </c>
      <c r="B1742" t="s">
        <v>1983</v>
      </c>
      <c r="C1742" s="4">
        <v>45287</v>
      </c>
      <c r="D1742">
        <v>1066</v>
      </c>
      <c r="E1742" t="s">
        <v>671</v>
      </c>
      <c r="F1742" s="10">
        <v>3.6499999999999998E-2</v>
      </c>
      <c r="G1742" s="8">
        <v>804.82500000000005</v>
      </c>
      <c r="H1742" t="s">
        <v>585</v>
      </c>
      <c r="I1742" s="8">
        <v>804.82500000000005</v>
      </c>
      <c r="J1742" t="s">
        <v>1984</v>
      </c>
      <c r="K1742">
        <v>394</v>
      </c>
      <c r="L1742" t="s">
        <v>528</v>
      </c>
      <c r="M1742" s="4">
        <v>45295</v>
      </c>
      <c r="O1742" s="8">
        <v>0</v>
      </c>
      <c r="P1742" s="8">
        <v>804.82500000000005</v>
      </c>
      <c r="Q1742" s="8">
        <f>Table1[[#This Row],[material_cost]]+Table1[[#This Row],[freight_cost]]</f>
        <v>804.82500000000005</v>
      </c>
      <c r="R1742" t="s">
        <v>673</v>
      </c>
      <c r="S1742" t="s">
        <v>661</v>
      </c>
      <c r="T1742">
        <v>2</v>
      </c>
      <c r="U1742" s="9">
        <v>10000</v>
      </c>
      <c r="V1742">
        <v>11.25</v>
      </c>
      <c r="W1742">
        <v>7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s="8">
        <v>9450</v>
      </c>
    </row>
    <row r="1743" spans="1:33" x14ac:dyDescent="0.3">
      <c r="A1743" t="s">
        <v>530</v>
      </c>
      <c r="B1743" t="s">
        <v>1985</v>
      </c>
      <c r="C1743" s="4">
        <v>45287</v>
      </c>
      <c r="D1743">
        <v>457</v>
      </c>
      <c r="E1743" t="s">
        <v>788</v>
      </c>
      <c r="F1743" s="10">
        <v>0.26284999999999997</v>
      </c>
      <c r="G1743" s="8">
        <v>5555.335</v>
      </c>
      <c r="H1743" t="s">
        <v>1986</v>
      </c>
      <c r="I1743" s="8">
        <v>5520.2550000000001</v>
      </c>
      <c r="J1743" t="s">
        <v>1987</v>
      </c>
      <c r="K1743">
        <v>393</v>
      </c>
      <c r="L1743" t="s">
        <v>1988</v>
      </c>
      <c r="M1743" s="4">
        <v>45308</v>
      </c>
      <c r="N1743" s="4">
        <v>45317</v>
      </c>
      <c r="O1743" s="8">
        <v>45.045000000000002</v>
      </c>
      <c r="P1743" s="8">
        <v>5574.82</v>
      </c>
      <c r="Q1743" s="8">
        <f>Table1[[#This Row],[material_cost]]+Table1[[#This Row],[freight_cost]]</f>
        <v>5619.8649999999998</v>
      </c>
      <c r="R1743" t="s">
        <v>610</v>
      </c>
      <c r="S1743" t="s">
        <v>661</v>
      </c>
      <c r="T1743">
        <v>1</v>
      </c>
      <c r="U1743" s="9">
        <v>10000</v>
      </c>
      <c r="V1743">
        <v>10.625</v>
      </c>
      <c r="W1743">
        <v>9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s="8">
        <v>11475</v>
      </c>
    </row>
    <row r="1744" spans="1:33" x14ac:dyDescent="0.3">
      <c r="A1744" t="s">
        <v>530</v>
      </c>
      <c r="B1744" t="s">
        <v>1985</v>
      </c>
      <c r="C1744" s="4">
        <v>45287</v>
      </c>
      <c r="D1744">
        <v>457</v>
      </c>
      <c r="E1744" t="s">
        <v>788</v>
      </c>
      <c r="F1744" s="10">
        <v>0.26284999999999997</v>
      </c>
      <c r="G1744" s="8">
        <v>5555.335</v>
      </c>
      <c r="H1744" t="s">
        <v>1986</v>
      </c>
      <c r="I1744" s="8">
        <v>5520.2550000000001</v>
      </c>
      <c r="J1744" t="s">
        <v>1987</v>
      </c>
      <c r="K1744">
        <v>393</v>
      </c>
      <c r="L1744" t="s">
        <v>1988</v>
      </c>
      <c r="M1744" s="4">
        <v>45308</v>
      </c>
      <c r="N1744" s="4">
        <v>45317</v>
      </c>
      <c r="O1744" s="8">
        <v>45.045000000000002</v>
      </c>
      <c r="P1744" s="8">
        <v>5574.82</v>
      </c>
      <c r="Q1744" s="8">
        <f>Table1[[#This Row],[material_cost]]+Table1[[#This Row],[freight_cost]]</f>
        <v>5619.8649999999998</v>
      </c>
      <c r="R1744" t="s">
        <v>610</v>
      </c>
      <c r="S1744" t="s">
        <v>661</v>
      </c>
      <c r="T1744">
        <v>2</v>
      </c>
      <c r="U1744" s="9">
        <v>10000</v>
      </c>
      <c r="V1744">
        <v>11.5</v>
      </c>
      <c r="W1744">
        <v>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s="8">
        <v>9660</v>
      </c>
    </row>
    <row r="1745" spans="1:33" x14ac:dyDescent="0.3">
      <c r="A1745" t="s">
        <v>530</v>
      </c>
      <c r="B1745" t="s">
        <v>1989</v>
      </c>
      <c r="C1745" s="4">
        <v>45287</v>
      </c>
      <c r="D1745">
        <v>613</v>
      </c>
      <c r="E1745" t="s">
        <v>656</v>
      </c>
      <c r="F1745" s="10">
        <v>0.42499999999999999</v>
      </c>
      <c r="G1745" s="8">
        <v>3213</v>
      </c>
      <c r="H1745" t="s">
        <v>816</v>
      </c>
      <c r="I1745" s="8">
        <v>3078.04</v>
      </c>
      <c r="J1745" t="s">
        <v>817</v>
      </c>
      <c r="K1745">
        <v>174</v>
      </c>
      <c r="L1745" t="s">
        <v>756</v>
      </c>
      <c r="M1745" s="4">
        <v>45295</v>
      </c>
      <c r="N1745" s="4">
        <v>45295</v>
      </c>
      <c r="O1745" s="8">
        <v>36.21</v>
      </c>
      <c r="P1745" s="8">
        <v>3078.05</v>
      </c>
      <c r="Q1745" s="8">
        <f>Table1[[#This Row],[material_cost]]+Table1[[#This Row],[freight_cost]]</f>
        <v>3114.26</v>
      </c>
      <c r="R1745" t="s">
        <v>660</v>
      </c>
      <c r="S1745" t="s">
        <v>661</v>
      </c>
      <c r="T1745">
        <v>1</v>
      </c>
      <c r="U1745" s="9">
        <v>10000</v>
      </c>
      <c r="V1745">
        <v>9</v>
      </c>
      <c r="W1745">
        <v>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s="8">
        <v>7560</v>
      </c>
    </row>
    <row r="1746" spans="1:33" x14ac:dyDescent="0.3">
      <c r="A1746" t="s">
        <v>530</v>
      </c>
      <c r="B1746" t="s">
        <v>1990</v>
      </c>
      <c r="C1746" s="4">
        <v>45287</v>
      </c>
      <c r="D1746">
        <v>675</v>
      </c>
      <c r="E1746" t="s">
        <v>758</v>
      </c>
      <c r="F1746" s="10">
        <v>1.085</v>
      </c>
      <c r="G1746" s="8">
        <v>569.63</v>
      </c>
      <c r="H1746">
        <v>49238</v>
      </c>
      <c r="I1746" s="8">
        <v>565.07000000000005</v>
      </c>
      <c r="J1746" t="s">
        <v>1427</v>
      </c>
      <c r="K1746">
        <v>109</v>
      </c>
      <c r="L1746" t="s">
        <v>1428</v>
      </c>
      <c r="M1746" s="4">
        <v>45299</v>
      </c>
      <c r="N1746" s="4">
        <v>45303</v>
      </c>
      <c r="O1746" s="8">
        <v>79.209999999999994</v>
      </c>
      <c r="P1746" s="8">
        <v>565.07000000000005</v>
      </c>
      <c r="Q1746" s="8">
        <f>Table1[[#This Row],[material_cost]]+Table1[[#This Row],[freight_cost]]</f>
        <v>644.28000000000009</v>
      </c>
      <c r="R1746" t="s">
        <v>761</v>
      </c>
      <c r="S1746" t="s">
        <v>661</v>
      </c>
      <c r="T1746">
        <v>1</v>
      </c>
      <c r="U1746" s="9">
        <v>5000</v>
      </c>
      <c r="V1746">
        <v>8.75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s="8">
        <v>525</v>
      </c>
    </row>
    <row r="1747" spans="1:33" x14ac:dyDescent="0.3">
      <c r="A1747" t="s">
        <v>530</v>
      </c>
      <c r="B1747" t="s">
        <v>1991</v>
      </c>
      <c r="C1747" s="4">
        <v>45287</v>
      </c>
      <c r="D1747">
        <v>564</v>
      </c>
      <c r="E1747" t="s">
        <v>701</v>
      </c>
      <c r="F1747" s="10">
        <v>1.78</v>
      </c>
      <c r="G1747" s="8">
        <v>1602</v>
      </c>
      <c r="H1747" t="s">
        <v>1992</v>
      </c>
      <c r="I1747" s="8">
        <v>1409.76</v>
      </c>
      <c r="J1747" t="s">
        <v>1011</v>
      </c>
      <c r="K1747">
        <v>74</v>
      </c>
      <c r="L1747" t="s">
        <v>1012</v>
      </c>
      <c r="M1747" s="4">
        <v>45303</v>
      </c>
      <c r="N1747" s="4">
        <v>45308</v>
      </c>
      <c r="O1747" s="8">
        <v>157.62</v>
      </c>
      <c r="P1747" s="8">
        <v>1409.76</v>
      </c>
      <c r="Q1747" s="8">
        <f>Table1[[#This Row],[material_cost]]+Table1[[#This Row],[freight_cost]]</f>
        <v>1567.38</v>
      </c>
      <c r="R1747" t="s">
        <v>705</v>
      </c>
      <c r="S1747" t="s">
        <v>661</v>
      </c>
      <c r="T1747">
        <v>1</v>
      </c>
      <c r="U1747" s="9">
        <v>2500</v>
      </c>
      <c r="V1747">
        <v>9</v>
      </c>
      <c r="W1747">
        <v>2</v>
      </c>
      <c r="X1747">
        <v>6</v>
      </c>
      <c r="Y1747">
        <v>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s="8">
        <v>900</v>
      </c>
    </row>
    <row r="1748" spans="1:33" x14ac:dyDescent="0.3">
      <c r="A1748" t="s">
        <v>530</v>
      </c>
      <c r="B1748" t="s">
        <v>1993</v>
      </c>
      <c r="C1748" s="4">
        <v>45288</v>
      </c>
      <c r="D1748">
        <v>613</v>
      </c>
      <c r="E1748" t="s">
        <v>656</v>
      </c>
      <c r="F1748" s="10">
        <v>0.64200000000000002</v>
      </c>
      <c r="G1748" s="8">
        <v>127.12</v>
      </c>
      <c r="H1748" t="s">
        <v>881</v>
      </c>
      <c r="I1748" s="8">
        <v>127.12</v>
      </c>
      <c r="J1748" t="s">
        <v>1994</v>
      </c>
      <c r="K1748">
        <v>132</v>
      </c>
      <c r="L1748" t="s">
        <v>883</v>
      </c>
      <c r="M1748" s="4">
        <v>45295</v>
      </c>
      <c r="N1748" s="4">
        <v>45295</v>
      </c>
      <c r="O1748" s="8">
        <v>0.99</v>
      </c>
      <c r="P1748" s="8">
        <v>127.12</v>
      </c>
      <c r="Q1748" s="8">
        <f>Table1[[#This Row],[material_cost]]+Table1[[#This Row],[freight_cost]]</f>
        <v>128.11000000000001</v>
      </c>
      <c r="R1748" t="s">
        <v>660</v>
      </c>
      <c r="S1748" t="s">
        <v>661</v>
      </c>
      <c r="T1748">
        <v>1</v>
      </c>
      <c r="U1748" s="9">
        <v>3000</v>
      </c>
      <c r="V1748">
        <v>5.5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s="8">
        <v>198</v>
      </c>
    </row>
    <row r="1749" spans="1:33" x14ac:dyDescent="0.3">
      <c r="A1749" t="s">
        <v>530</v>
      </c>
      <c r="B1749" t="s">
        <v>1995</v>
      </c>
      <c r="C1749" s="4">
        <v>45288</v>
      </c>
      <c r="D1749">
        <v>917</v>
      </c>
      <c r="E1749" t="s">
        <v>870</v>
      </c>
      <c r="F1749" s="10">
        <v>0.19284000000000001</v>
      </c>
      <c r="G1749" s="8">
        <v>199.59</v>
      </c>
      <c r="H1749" t="s">
        <v>871</v>
      </c>
      <c r="I1749" s="8">
        <v>199.59</v>
      </c>
      <c r="J1749" t="s">
        <v>872</v>
      </c>
      <c r="K1749">
        <v>150</v>
      </c>
      <c r="M1749" s="4">
        <v>45299</v>
      </c>
      <c r="N1749" s="4">
        <v>45299</v>
      </c>
      <c r="O1749" s="8">
        <v>0</v>
      </c>
      <c r="P1749" s="8">
        <v>199.68</v>
      </c>
      <c r="Q1749" s="8">
        <f>Table1[[#This Row],[material_cost]]+Table1[[#This Row],[freight_cost]]</f>
        <v>199.68</v>
      </c>
      <c r="R1749" t="s">
        <v>873</v>
      </c>
      <c r="S1749" t="s">
        <v>661</v>
      </c>
      <c r="T1749">
        <v>1</v>
      </c>
      <c r="U1749" s="9">
        <v>5000</v>
      </c>
      <c r="V1749">
        <v>8.625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s="8">
        <v>1035</v>
      </c>
    </row>
    <row r="1750" spans="1:33" x14ac:dyDescent="0.3">
      <c r="A1750" t="s">
        <v>530</v>
      </c>
      <c r="B1750" t="s">
        <v>1996</v>
      </c>
      <c r="C1750" s="4">
        <v>45288</v>
      </c>
      <c r="D1750">
        <v>343</v>
      </c>
      <c r="E1750" t="s">
        <v>687</v>
      </c>
      <c r="F1750" s="10">
        <v>2.89</v>
      </c>
      <c r="G1750" s="8">
        <v>5243.62</v>
      </c>
      <c r="H1750" t="s">
        <v>984</v>
      </c>
      <c r="I1750" s="8">
        <v>5243.62</v>
      </c>
      <c r="J1750" t="s">
        <v>985</v>
      </c>
      <c r="K1750">
        <v>273</v>
      </c>
      <c r="L1750" t="s">
        <v>986</v>
      </c>
      <c r="M1750" s="4">
        <v>45309</v>
      </c>
      <c r="N1750" s="4">
        <v>45309</v>
      </c>
      <c r="O1750" s="8">
        <v>0</v>
      </c>
      <c r="P1750" s="8">
        <v>5243.62</v>
      </c>
      <c r="Q1750" s="8">
        <f>Table1[[#This Row],[material_cost]]+Table1[[#This Row],[freight_cost]]</f>
        <v>5243.62</v>
      </c>
      <c r="R1750" t="s">
        <v>690</v>
      </c>
      <c r="S1750" t="s">
        <v>661</v>
      </c>
      <c r="T1750">
        <v>1</v>
      </c>
      <c r="U1750" s="9">
        <v>2800</v>
      </c>
      <c r="V1750">
        <v>6.25</v>
      </c>
      <c r="W1750">
        <v>8</v>
      </c>
      <c r="X1750">
        <v>4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s="8">
        <v>1814.4</v>
      </c>
    </row>
    <row r="1751" spans="1:33" x14ac:dyDescent="0.3">
      <c r="A1751" t="s">
        <v>530</v>
      </c>
      <c r="B1751" t="s">
        <v>1997</v>
      </c>
      <c r="C1751" s="4">
        <v>45288</v>
      </c>
      <c r="D1751">
        <v>343</v>
      </c>
      <c r="E1751" t="s">
        <v>687</v>
      </c>
      <c r="F1751" s="10">
        <v>1.1100000000000001</v>
      </c>
      <c r="G1751" s="8">
        <v>1998</v>
      </c>
      <c r="H1751" t="s">
        <v>688</v>
      </c>
      <c r="I1751" s="8">
        <v>1998</v>
      </c>
      <c r="J1751" t="s">
        <v>689</v>
      </c>
      <c r="K1751">
        <v>290</v>
      </c>
      <c r="L1751" t="s">
        <v>528</v>
      </c>
      <c r="M1751" s="4">
        <v>45299</v>
      </c>
      <c r="N1751" s="4">
        <v>45297</v>
      </c>
      <c r="O1751" s="8">
        <v>0</v>
      </c>
      <c r="P1751" s="8">
        <v>1998</v>
      </c>
      <c r="Q1751" s="8">
        <f>Table1[[#This Row],[material_cost]]+Table1[[#This Row],[freight_cost]]</f>
        <v>1998</v>
      </c>
      <c r="R1751" t="s">
        <v>690</v>
      </c>
      <c r="S1751" t="s">
        <v>661</v>
      </c>
      <c r="T1751">
        <v>1</v>
      </c>
      <c r="U1751" s="9">
        <v>2500</v>
      </c>
      <c r="V1751">
        <v>6.5</v>
      </c>
      <c r="W1751">
        <v>8</v>
      </c>
      <c r="X1751">
        <v>8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s="8">
        <v>1800</v>
      </c>
    </row>
    <row r="1752" spans="1:33" x14ac:dyDescent="0.3">
      <c r="A1752" t="s">
        <v>530</v>
      </c>
      <c r="B1752" t="s">
        <v>1998</v>
      </c>
      <c r="C1752" s="4">
        <v>45288</v>
      </c>
      <c r="D1752">
        <v>343</v>
      </c>
      <c r="E1752" t="s">
        <v>687</v>
      </c>
      <c r="F1752" s="10">
        <v>0.125</v>
      </c>
      <c r="G1752" s="8">
        <v>1066.875</v>
      </c>
      <c r="H1752" t="s">
        <v>897</v>
      </c>
      <c r="I1752" s="8">
        <v>1057.99</v>
      </c>
      <c r="J1752" t="s">
        <v>1705</v>
      </c>
      <c r="K1752">
        <v>278</v>
      </c>
      <c r="L1752" t="s">
        <v>38</v>
      </c>
      <c r="M1752" s="4">
        <v>45299</v>
      </c>
      <c r="N1752" s="4">
        <v>44930</v>
      </c>
      <c r="O1752" s="8">
        <v>0</v>
      </c>
      <c r="P1752" s="8">
        <v>1069.1275000000001</v>
      </c>
      <c r="Q1752" s="8">
        <f>Table1[[#This Row],[material_cost]]+Table1[[#This Row],[freight_cost]]</f>
        <v>1069.1275000000001</v>
      </c>
      <c r="R1752" t="s">
        <v>690</v>
      </c>
      <c r="S1752" t="s">
        <v>661</v>
      </c>
      <c r="T1752">
        <v>3</v>
      </c>
      <c r="U1752" s="9">
        <v>10000</v>
      </c>
      <c r="V1752">
        <v>11.875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s="8">
        <v>1425</v>
      </c>
    </row>
    <row r="1753" spans="1:33" x14ac:dyDescent="0.3">
      <c r="A1753" t="s">
        <v>530</v>
      </c>
      <c r="B1753" t="s">
        <v>1998</v>
      </c>
      <c r="C1753" s="4">
        <v>45288</v>
      </c>
      <c r="D1753">
        <v>343</v>
      </c>
      <c r="E1753" t="s">
        <v>687</v>
      </c>
      <c r="F1753" s="10">
        <v>0.125</v>
      </c>
      <c r="G1753" s="8">
        <v>1066.875</v>
      </c>
      <c r="H1753" t="s">
        <v>897</v>
      </c>
      <c r="I1753" s="8">
        <v>1057.99</v>
      </c>
      <c r="J1753" t="s">
        <v>1705</v>
      </c>
      <c r="K1753">
        <v>278</v>
      </c>
      <c r="L1753" t="s">
        <v>38</v>
      </c>
      <c r="M1753" s="4">
        <v>45299</v>
      </c>
      <c r="N1753" s="4">
        <v>44930</v>
      </c>
      <c r="O1753" s="8">
        <v>0</v>
      </c>
      <c r="P1753" s="8">
        <v>1069.1275000000001</v>
      </c>
      <c r="Q1753" s="8">
        <f>Table1[[#This Row],[material_cost]]+Table1[[#This Row],[freight_cost]]</f>
        <v>1069.1275000000001</v>
      </c>
      <c r="R1753" t="s">
        <v>690</v>
      </c>
      <c r="S1753" t="s">
        <v>661</v>
      </c>
      <c r="T1753">
        <v>4</v>
      </c>
      <c r="U1753" s="9">
        <v>10000</v>
      </c>
      <c r="V1753">
        <v>10.875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s="8">
        <v>2610</v>
      </c>
    </row>
    <row r="1754" spans="1:33" x14ac:dyDescent="0.3">
      <c r="A1754" t="s">
        <v>530</v>
      </c>
      <c r="B1754" t="s">
        <v>1998</v>
      </c>
      <c r="C1754" s="4">
        <v>45288</v>
      </c>
      <c r="D1754">
        <v>343</v>
      </c>
      <c r="E1754" t="s">
        <v>687</v>
      </c>
      <c r="F1754" s="10">
        <v>0.125</v>
      </c>
      <c r="G1754" s="8">
        <v>1066.875</v>
      </c>
      <c r="H1754" t="s">
        <v>897</v>
      </c>
      <c r="I1754" s="8">
        <v>1057.99</v>
      </c>
      <c r="J1754" t="s">
        <v>1705</v>
      </c>
      <c r="K1754">
        <v>278</v>
      </c>
      <c r="L1754" t="s">
        <v>38</v>
      </c>
      <c r="M1754" s="4">
        <v>45299</v>
      </c>
      <c r="N1754" s="4">
        <v>44930</v>
      </c>
      <c r="O1754" s="8">
        <v>0</v>
      </c>
      <c r="P1754" s="8">
        <v>1069.1275000000001</v>
      </c>
      <c r="Q1754" s="8">
        <f>Table1[[#This Row],[material_cost]]+Table1[[#This Row],[freight_cost]]</f>
        <v>1069.1275000000001</v>
      </c>
      <c r="R1754" t="s">
        <v>690</v>
      </c>
      <c r="S1754" t="s">
        <v>661</v>
      </c>
      <c r="T1754">
        <v>2</v>
      </c>
      <c r="U1754" s="9">
        <v>10000</v>
      </c>
      <c r="V1754">
        <v>13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s="8">
        <v>1560</v>
      </c>
    </row>
    <row r="1755" spans="1:33" x14ac:dyDescent="0.3">
      <c r="A1755" t="s">
        <v>530</v>
      </c>
      <c r="B1755" t="s">
        <v>1998</v>
      </c>
      <c r="C1755" s="4">
        <v>45288</v>
      </c>
      <c r="D1755">
        <v>343</v>
      </c>
      <c r="E1755" t="s">
        <v>687</v>
      </c>
      <c r="F1755" s="10">
        <v>0.125</v>
      </c>
      <c r="G1755" s="8">
        <v>1066.875</v>
      </c>
      <c r="H1755" t="s">
        <v>897</v>
      </c>
      <c r="I1755" s="8">
        <v>1057.99</v>
      </c>
      <c r="J1755" t="s">
        <v>1705</v>
      </c>
      <c r="K1755">
        <v>278</v>
      </c>
      <c r="L1755" t="s">
        <v>38</v>
      </c>
      <c r="M1755" s="4">
        <v>45299</v>
      </c>
      <c r="N1755" s="4">
        <v>44930</v>
      </c>
      <c r="O1755" s="8">
        <v>0</v>
      </c>
      <c r="P1755" s="8">
        <v>1069.1275000000001</v>
      </c>
      <c r="Q1755" s="8">
        <f>Table1[[#This Row],[material_cost]]+Table1[[#This Row],[freight_cost]]</f>
        <v>1069.1275000000001</v>
      </c>
      <c r="R1755" t="s">
        <v>690</v>
      </c>
      <c r="S1755" t="s">
        <v>661</v>
      </c>
      <c r="T1755">
        <v>1</v>
      </c>
      <c r="U1755" s="9">
        <v>10000</v>
      </c>
      <c r="V1755">
        <v>12.25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s="8">
        <v>2940</v>
      </c>
    </row>
    <row r="1756" spans="1:33" x14ac:dyDescent="0.3">
      <c r="A1756" t="s">
        <v>530</v>
      </c>
      <c r="B1756" t="s">
        <v>1999</v>
      </c>
      <c r="C1756" s="4">
        <v>45288</v>
      </c>
      <c r="D1756">
        <v>327</v>
      </c>
      <c r="E1756" t="s">
        <v>668</v>
      </c>
      <c r="F1756" s="10">
        <v>0.46300000000000002</v>
      </c>
      <c r="G1756" s="8">
        <v>2889.12</v>
      </c>
      <c r="H1756">
        <v>18328</v>
      </c>
      <c r="I1756" s="8">
        <v>2889.12</v>
      </c>
      <c r="J1756" t="s">
        <v>767</v>
      </c>
      <c r="K1756">
        <v>227</v>
      </c>
      <c r="L1756" t="s">
        <v>629</v>
      </c>
      <c r="M1756" s="4">
        <v>45299</v>
      </c>
      <c r="N1756" s="4">
        <v>45300</v>
      </c>
      <c r="O1756" s="8">
        <v>0</v>
      </c>
      <c r="P1756" s="8">
        <v>2889.12</v>
      </c>
      <c r="Q1756" s="8">
        <f>Table1[[#This Row],[material_cost]]+Table1[[#This Row],[freight_cost]]</f>
        <v>2889.12</v>
      </c>
      <c r="R1756" t="s">
        <v>19</v>
      </c>
      <c r="S1756" t="s">
        <v>661</v>
      </c>
      <c r="T1756">
        <v>1</v>
      </c>
      <c r="U1756" s="9">
        <v>10000</v>
      </c>
      <c r="V1756">
        <v>13</v>
      </c>
      <c r="W1756">
        <v>4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s="8">
        <v>6240</v>
      </c>
    </row>
    <row r="1757" spans="1:33" x14ac:dyDescent="0.3">
      <c r="A1757" t="s">
        <v>530</v>
      </c>
      <c r="B1757" t="s">
        <v>2000</v>
      </c>
      <c r="C1757" s="4">
        <v>45288</v>
      </c>
      <c r="D1757">
        <v>613</v>
      </c>
      <c r="E1757" t="s">
        <v>656</v>
      </c>
      <c r="F1757" s="10">
        <v>0.38600000000000001</v>
      </c>
      <c r="G1757" s="8">
        <v>4029.84</v>
      </c>
      <c r="H1757" t="s">
        <v>1442</v>
      </c>
      <c r="I1757" s="8">
        <v>4072.68</v>
      </c>
      <c r="J1757" t="s">
        <v>811</v>
      </c>
      <c r="K1757">
        <v>257</v>
      </c>
      <c r="L1757" t="s">
        <v>568</v>
      </c>
      <c r="M1757" s="4">
        <v>45300</v>
      </c>
      <c r="N1757" s="4">
        <v>45300</v>
      </c>
      <c r="O1757" s="8">
        <v>52.75</v>
      </c>
      <c r="P1757" s="8">
        <v>4072.66</v>
      </c>
      <c r="Q1757" s="8">
        <f>Table1[[#This Row],[material_cost]]+Table1[[#This Row],[freight_cost]]</f>
        <v>4125.41</v>
      </c>
      <c r="R1757" t="s">
        <v>660</v>
      </c>
      <c r="S1757" t="s">
        <v>661</v>
      </c>
      <c r="T1757">
        <v>1</v>
      </c>
      <c r="U1757" s="9">
        <v>10000</v>
      </c>
      <c r="V1757">
        <v>10.875</v>
      </c>
      <c r="W1757">
        <v>8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s="8">
        <v>10440</v>
      </c>
    </row>
    <row r="1758" spans="1:33" x14ac:dyDescent="0.3">
      <c r="A1758" t="s">
        <v>530</v>
      </c>
      <c r="B1758" t="s">
        <v>2001</v>
      </c>
      <c r="C1758" s="4">
        <v>45289</v>
      </c>
      <c r="D1758">
        <v>1066</v>
      </c>
      <c r="E1758" t="s">
        <v>671</v>
      </c>
      <c r="F1758" s="10">
        <v>0.14000000000000001</v>
      </c>
      <c r="G1758" s="8">
        <v>611.1</v>
      </c>
      <c r="H1758" t="s">
        <v>742</v>
      </c>
      <c r="I1758" s="8">
        <v>611.1</v>
      </c>
      <c r="J1758" t="s">
        <v>840</v>
      </c>
      <c r="K1758">
        <v>133</v>
      </c>
      <c r="L1758" t="s">
        <v>528</v>
      </c>
      <c r="M1758" s="4">
        <v>45296</v>
      </c>
      <c r="N1758" s="4">
        <v>45296</v>
      </c>
      <c r="O1758" s="8">
        <v>0</v>
      </c>
      <c r="P1758" s="8">
        <v>611.12</v>
      </c>
      <c r="Q1758" s="8">
        <f>Table1[[#This Row],[material_cost]]+Table1[[#This Row],[freight_cost]]</f>
        <v>611.12</v>
      </c>
      <c r="R1758" t="s">
        <v>673</v>
      </c>
      <c r="S1758" t="s">
        <v>661</v>
      </c>
      <c r="T1758">
        <v>1</v>
      </c>
      <c r="U1758" s="9">
        <v>10000</v>
      </c>
      <c r="V1758">
        <v>12.125</v>
      </c>
      <c r="W1758">
        <v>3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s="8">
        <v>4365</v>
      </c>
    </row>
    <row r="1759" spans="1:33" x14ac:dyDescent="0.3">
      <c r="A1759" t="s">
        <v>530</v>
      </c>
      <c r="B1759" t="s">
        <v>2002</v>
      </c>
      <c r="C1759" s="4">
        <v>45289</v>
      </c>
      <c r="D1759">
        <v>1066</v>
      </c>
      <c r="E1759" t="s">
        <v>671</v>
      </c>
      <c r="F1759" s="10">
        <v>0.09</v>
      </c>
      <c r="G1759" s="8">
        <v>480.6</v>
      </c>
      <c r="H1759" t="s">
        <v>723</v>
      </c>
      <c r="I1759" s="8">
        <v>480.6</v>
      </c>
      <c r="J1759" t="s">
        <v>745</v>
      </c>
      <c r="K1759">
        <v>296</v>
      </c>
      <c r="M1759" s="4">
        <v>45296</v>
      </c>
      <c r="N1759" s="4">
        <v>45296</v>
      </c>
      <c r="O1759" s="8">
        <v>0</v>
      </c>
      <c r="P1759" s="8">
        <v>480.6</v>
      </c>
      <c r="Q1759" s="8">
        <f>Table1[[#This Row],[material_cost]]+Table1[[#This Row],[freight_cost]]</f>
        <v>480.6</v>
      </c>
      <c r="R1759" t="s">
        <v>673</v>
      </c>
      <c r="S1759" t="s">
        <v>661</v>
      </c>
      <c r="T1759">
        <v>1</v>
      </c>
      <c r="U1759" s="9">
        <v>10000</v>
      </c>
      <c r="V1759">
        <v>11.125</v>
      </c>
      <c r="W1759">
        <v>4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s="8">
        <v>5340</v>
      </c>
    </row>
    <row r="1760" spans="1:33" x14ac:dyDescent="0.3">
      <c r="A1760" t="s">
        <v>530</v>
      </c>
      <c r="B1760" t="s">
        <v>2003</v>
      </c>
      <c r="C1760" s="4">
        <v>45289</v>
      </c>
      <c r="D1760">
        <v>613</v>
      </c>
      <c r="E1760" t="s">
        <v>656</v>
      </c>
      <c r="F1760" s="10">
        <v>0.109</v>
      </c>
      <c r="G1760" s="8">
        <v>1211.53666666666</v>
      </c>
      <c r="H1760" t="s">
        <v>961</v>
      </c>
      <c r="I1760" s="8">
        <v>1210.6766666666599</v>
      </c>
      <c r="J1760" t="s">
        <v>998</v>
      </c>
      <c r="K1760">
        <v>90</v>
      </c>
      <c r="L1760" t="s">
        <v>963</v>
      </c>
      <c r="M1760" s="4">
        <v>45302</v>
      </c>
      <c r="N1760" s="4">
        <v>45300</v>
      </c>
      <c r="O1760" s="8">
        <v>18.510000000000002</v>
      </c>
      <c r="P1760" s="8">
        <v>1210.67333333333</v>
      </c>
      <c r="Q1760" s="8">
        <f>Table1[[#This Row],[material_cost]]+Table1[[#This Row],[freight_cost]]</f>
        <v>1229.18333333333</v>
      </c>
      <c r="R1760" t="s">
        <v>660</v>
      </c>
      <c r="S1760" t="s">
        <v>661</v>
      </c>
      <c r="T1760">
        <v>1</v>
      </c>
      <c r="U1760" s="9">
        <v>10000</v>
      </c>
      <c r="V1760">
        <v>10.5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8">
        <v>2520</v>
      </c>
    </row>
    <row r="1761" spans="1:33" x14ac:dyDescent="0.3">
      <c r="A1761" t="s">
        <v>530</v>
      </c>
      <c r="B1761" t="s">
        <v>2003</v>
      </c>
      <c r="C1761" s="4">
        <v>45289</v>
      </c>
      <c r="D1761">
        <v>613</v>
      </c>
      <c r="E1761" t="s">
        <v>656</v>
      </c>
      <c r="F1761" s="10">
        <v>0.109</v>
      </c>
      <c r="G1761" s="8">
        <v>1211.53666666666</v>
      </c>
      <c r="H1761" t="s">
        <v>961</v>
      </c>
      <c r="I1761" s="8">
        <v>1210.6766666666599</v>
      </c>
      <c r="J1761" t="s">
        <v>998</v>
      </c>
      <c r="K1761">
        <v>90</v>
      </c>
      <c r="L1761" t="s">
        <v>963</v>
      </c>
      <c r="M1761" s="4">
        <v>45302</v>
      </c>
      <c r="N1761" s="4">
        <v>45300</v>
      </c>
      <c r="O1761" s="8">
        <v>18.510000000000002</v>
      </c>
      <c r="P1761" s="8">
        <v>1210.67333333333</v>
      </c>
      <c r="Q1761" s="8">
        <f>Table1[[#This Row],[material_cost]]+Table1[[#This Row],[freight_cost]]</f>
        <v>1229.18333333333</v>
      </c>
      <c r="R1761" t="s">
        <v>660</v>
      </c>
      <c r="S1761" t="s">
        <v>661</v>
      </c>
      <c r="T1761">
        <v>2</v>
      </c>
      <c r="U1761" s="9">
        <v>10000</v>
      </c>
      <c r="V1761">
        <v>11.5</v>
      </c>
      <c r="W1761">
        <v>3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s="8">
        <v>4140</v>
      </c>
    </row>
    <row r="1762" spans="1:33" x14ac:dyDescent="0.3">
      <c r="A1762" t="s">
        <v>530</v>
      </c>
      <c r="B1762" t="s">
        <v>2003</v>
      </c>
      <c r="C1762" s="4">
        <v>45289</v>
      </c>
      <c r="D1762">
        <v>613</v>
      </c>
      <c r="E1762" t="s">
        <v>656</v>
      </c>
      <c r="F1762" s="10">
        <v>0.109</v>
      </c>
      <c r="G1762" s="8">
        <v>1211.53666666666</v>
      </c>
      <c r="H1762" t="s">
        <v>961</v>
      </c>
      <c r="I1762" s="8">
        <v>1210.6766666666599</v>
      </c>
      <c r="J1762" t="s">
        <v>998</v>
      </c>
      <c r="K1762">
        <v>90</v>
      </c>
      <c r="L1762" t="s">
        <v>963</v>
      </c>
      <c r="M1762" s="4">
        <v>45302</v>
      </c>
      <c r="N1762" s="4">
        <v>45300</v>
      </c>
      <c r="O1762" s="8">
        <v>18.510000000000002</v>
      </c>
      <c r="P1762" s="8">
        <v>1210.67333333333</v>
      </c>
      <c r="Q1762" s="8">
        <f>Table1[[#This Row],[material_cost]]+Table1[[#This Row],[freight_cost]]</f>
        <v>1229.18333333333</v>
      </c>
      <c r="R1762" t="s">
        <v>660</v>
      </c>
      <c r="S1762" t="s">
        <v>661</v>
      </c>
      <c r="T1762">
        <v>3</v>
      </c>
      <c r="U1762" s="9">
        <v>10000</v>
      </c>
      <c r="V1762">
        <v>12.375</v>
      </c>
      <c r="W1762">
        <v>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s="8">
        <v>4455</v>
      </c>
    </row>
    <row r="1763" spans="1:33" x14ac:dyDescent="0.3">
      <c r="A1763" t="s">
        <v>531</v>
      </c>
      <c r="B1763" t="s">
        <v>2004</v>
      </c>
      <c r="C1763" s="4">
        <v>44930</v>
      </c>
      <c r="D1763">
        <v>202</v>
      </c>
      <c r="E1763" t="s">
        <v>2005</v>
      </c>
      <c r="F1763" s="10">
        <v>0.72919999999999996</v>
      </c>
      <c r="G1763" s="8">
        <v>645.34</v>
      </c>
      <c r="H1763" t="s">
        <v>2006</v>
      </c>
      <c r="I1763" s="8">
        <v>645.34</v>
      </c>
      <c r="J1763" t="s">
        <v>2007</v>
      </c>
      <c r="K1763">
        <v>1414</v>
      </c>
      <c r="L1763">
        <v>720</v>
      </c>
      <c r="M1763" s="4">
        <v>44943</v>
      </c>
      <c r="N1763" s="4">
        <v>44943</v>
      </c>
      <c r="O1763" s="8">
        <v>143.91999999999999</v>
      </c>
      <c r="P1763" s="8">
        <v>651.54</v>
      </c>
      <c r="Q1763" s="8">
        <f>Table1[[#This Row],[material_cost]]+Table1[[#This Row],[freight_cost]]</f>
        <v>795.45999999999992</v>
      </c>
      <c r="R1763" t="s">
        <v>666</v>
      </c>
      <c r="S1763" t="s">
        <v>2008</v>
      </c>
      <c r="T1763">
        <v>1</v>
      </c>
      <c r="U1763" s="9">
        <v>5000</v>
      </c>
      <c r="V1763">
        <v>7.375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s="8">
        <v>885</v>
      </c>
    </row>
    <row r="1764" spans="1:33" x14ac:dyDescent="0.3">
      <c r="A1764" t="s">
        <v>531</v>
      </c>
      <c r="B1764" t="s">
        <v>2009</v>
      </c>
      <c r="C1764" s="4">
        <v>44931</v>
      </c>
      <c r="D1764">
        <v>368</v>
      </c>
      <c r="E1764" t="s">
        <v>2010</v>
      </c>
      <c r="F1764" s="10">
        <v>0.51500000000000001</v>
      </c>
      <c r="G1764" s="8">
        <v>2410.1999999999998</v>
      </c>
      <c r="H1764" t="s">
        <v>2011</v>
      </c>
      <c r="I1764" s="8">
        <v>2287.2750000000001</v>
      </c>
      <c r="J1764" t="s">
        <v>2012</v>
      </c>
      <c r="K1764">
        <v>1174</v>
      </c>
      <c r="L1764">
        <v>6425</v>
      </c>
      <c r="M1764" s="4">
        <v>44939</v>
      </c>
      <c r="N1764" s="4">
        <v>44943</v>
      </c>
      <c r="O1764" s="8">
        <v>0</v>
      </c>
      <c r="P1764" s="8">
        <v>2293.9299999999998</v>
      </c>
      <c r="Q1764" s="8">
        <f>Table1[[#This Row],[material_cost]]+Table1[[#This Row],[freight_cost]]</f>
        <v>2293.9299999999998</v>
      </c>
      <c r="R1764" t="s">
        <v>2013</v>
      </c>
      <c r="S1764" t="s">
        <v>24</v>
      </c>
      <c r="T1764">
        <v>2</v>
      </c>
      <c r="U1764" s="9">
        <v>5000</v>
      </c>
      <c r="V1764">
        <v>7.8</v>
      </c>
      <c r="W1764">
        <v>5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s="8">
        <v>2340</v>
      </c>
    </row>
    <row r="1765" spans="1:33" x14ac:dyDescent="0.3">
      <c r="A1765" t="s">
        <v>531</v>
      </c>
      <c r="B1765" t="s">
        <v>2009</v>
      </c>
      <c r="C1765" s="4">
        <v>44931</v>
      </c>
      <c r="D1765">
        <v>368</v>
      </c>
      <c r="E1765" t="s">
        <v>2010</v>
      </c>
      <c r="F1765" s="10">
        <v>0.51500000000000001</v>
      </c>
      <c r="G1765" s="8">
        <v>2410.1999999999998</v>
      </c>
      <c r="H1765" t="s">
        <v>2011</v>
      </c>
      <c r="I1765" s="8">
        <v>2287.2750000000001</v>
      </c>
      <c r="J1765" t="s">
        <v>2012</v>
      </c>
      <c r="K1765">
        <v>1174</v>
      </c>
      <c r="L1765">
        <v>6425</v>
      </c>
      <c r="M1765" s="4">
        <v>44939</v>
      </c>
      <c r="N1765" s="4">
        <v>44943</v>
      </c>
      <c r="O1765" s="8">
        <v>0</v>
      </c>
      <c r="P1765" s="8">
        <v>2293.9299999999998</v>
      </c>
      <c r="Q1765" s="8">
        <f>Table1[[#This Row],[material_cost]]+Table1[[#This Row],[freight_cost]]</f>
        <v>2293.9299999999998</v>
      </c>
      <c r="R1765" t="s">
        <v>2013</v>
      </c>
      <c r="S1765" t="s">
        <v>24</v>
      </c>
      <c r="T1765">
        <v>1</v>
      </c>
      <c r="U1765" s="9">
        <v>5000</v>
      </c>
      <c r="V1765">
        <v>7.8</v>
      </c>
      <c r="W1765">
        <v>5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8">
        <v>2340</v>
      </c>
    </row>
    <row r="1766" spans="1:33" x14ac:dyDescent="0.3">
      <c r="A1766" t="s">
        <v>531</v>
      </c>
      <c r="B1766" t="s">
        <v>2014</v>
      </c>
      <c r="C1766" s="4">
        <v>44931</v>
      </c>
      <c r="D1766">
        <v>244</v>
      </c>
      <c r="E1766" t="s">
        <v>2015</v>
      </c>
      <c r="F1766" s="10">
        <v>0.71150000000000002</v>
      </c>
      <c r="G1766" s="8">
        <v>2988.3</v>
      </c>
      <c r="H1766" t="s">
        <v>2016</v>
      </c>
      <c r="I1766" s="8">
        <v>2988.3</v>
      </c>
      <c r="J1766" t="s">
        <v>2017</v>
      </c>
      <c r="K1766">
        <v>1272</v>
      </c>
      <c r="L1766">
        <v>710</v>
      </c>
      <c r="M1766" s="4">
        <v>44949</v>
      </c>
      <c r="N1766" s="4">
        <v>44945</v>
      </c>
      <c r="O1766" s="8">
        <v>0</v>
      </c>
      <c r="P1766" s="8">
        <v>3030.3</v>
      </c>
      <c r="Q1766" s="8">
        <f>Table1[[#This Row],[material_cost]]+Table1[[#This Row],[freight_cost]]</f>
        <v>3030.3</v>
      </c>
      <c r="R1766" t="s">
        <v>610</v>
      </c>
      <c r="S1766" t="s">
        <v>24</v>
      </c>
      <c r="T1766">
        <v>1</v>
      </c>
      <c r="U1766" s="9">
        <v>5000</v>
      </c>
      <c r="V1766">
        <v>7</v>
      </c>
      <c r="W1766">
        <v>10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s="8">
        <v>4200</v>
      </c>
    </row>
    <row r="1767" spans="1:33" x14ac:dyDescent="0.3">
      <c r="A1767" t="s">
        <v>531</v>
      </c>
      <c r="B1767" t="s">
        <v>2018</v>
      </c>
      <c r="C1767" s="4">
        <v>44931</v>
      </c>
      <c r="D1767">
        <v>127</v>
      </c>
      <c r="E1767" t="s">
        <v>2019</v>
      </c>
      <c r="F1767" s="10">
        <v>0.63300000000000001</v>
      </c>
      <c r="G1767" s="8">
        <v>19084.95</v>
      </c>
      <c r="H1767">
        <v>79949</v>
      </c>
      <c r="I1767" s="8">
        <v>19231.72</v>
      </c>
      <c r="J1767" t="s">
        <v>2020</v>
      </c>
      <c r="K1767">
        <v>1299</v>
      </c>
      <c r="L1767" t="s">
        <v>2021</v>
      </c>
      <c r="M1767" s="4">
        <v>44946</v>
      </c>
      <c r="N1767" s="4">
        <v>44946</v>
      </c>
      <c r="O1767" s="8">
        <v>1318.57</v>
      </c>
      <c r="P1767" s="8">
        <v>19231.7</v>
      </c>
      <c r="Q1767" s="8">
        <f>Table1[[#This Row],[material_cost]]+Table1[[#This Row],[freight_cost]]</f>
        <v>20550.27</v>
      </c>
      <c r="R1767" t="s">
        <v>19</v>
      </c>
      <c r="S1767" t="s">
        <v>24</v>
      </c>
      <c r="T1767">
        <v>1</v>
      </c>
      <c r="U1767" s="9">
        <v>10000</v>
      </c>
      <c r="V1767">
        <v>7.875</v>
      </c>
      <c r="W1767">
        <v>10</v>
      </c>
      <c r="X1767">
        <v>8.625</v>
      </c>
      <c r="Y1767">
        <v>20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s="8">
        <v>30150</v>
      </c>
    </row>
    <row r="1768" spans="1:33" x14ac:dyDescent="0.3">
      <c r="A1768" t="s">
        <v>531</v>
      </c>
      <c r="B1768" t="s">
        <v>2022</v>
      </c>
      <c r="C1768" s="4">
        <v>44931</v>
      </c>
      <c r="D1768">
        <v>244</v>
      </c>
      <c r="E1768" t="s">
        <v>2015</v>
      </c>
      <c r="F1768" s="10">
        <v>0.68589999999999995</v>
      </c>
      <c r="G1768" s="8">
        <v>565.87</v>
      </c>
      <c r="H1768" t="s">
        <v>2023</v>
      </c>
      <c r="I1768" s="8">
        <v>566.71</v>
      </c>
      <c r="J1768" t="s">
        <v>2024</v>
      </c>
      <c r="K1768">
        <v>1394</v>
      </c>
      <c r="L1768" t="s">
        <v>2025</v>
      </c>
      <c r="M1768" s="4">
        <v>44959</v>
      </c>
      <c r="N1768" s="4">
        <v>44958</v>
      </c>
      <c r="O1768" s="8">
        <v>0</v>
      </c>
      <c r="P1768" s="8">
        <v>575.50999999999897</v>
      </c>
      <c r="Q1768" s="8">
        <f>Table1[[#This Row],[material_cost]]+Table1[[#This Row],[freight_cost]]</f>
        <v>575.50999999999897</v>
      </c>
      <c r="R1768" t="s">
        <v>610</v>
      </c>
      <c r="S1768" t="s">
        <v>24</v>
      </c>
      <c r="T1768">
        <v>1</v>
      </c>
      <c r="U1768" s="9">
        <v>5000</v>
      </c>
      <c r="V1768">
        <v>6.875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s="8">
        <v>825</v>
      </c>
    </row>
    <row r="1769" spans="1:33" x14ac:dyDescent="0.3">
      <c r="A1769" t="s">
        <v>531</v>
      </c>
      <c r="B1769" t="s">
        <v>2026</v>
      </c>
      <c r="C1769" s="4">
        <v>44931</v>
      </c>
      <c r="D1769">
        <v>127</v>
      </c>
      <c r="E1769" t="s">
        <v>2019</v>
      </c>
      <c r="F1769" s="10">
        <v>0.57099999999999995</v>
      </c>
      <c r="G1769" s="8">
        <v>719.46</v>
      </c>
      <c r="H1769">
        <v>76910</v>
      </c>
      <c r="I1769" s="8">
        <v>690.84</v>
      </c>
      <c r="J1769" t="s">
        <v>2027</v>
      </c>
      <c r="K1769">
        <v>998</v>
      </c>
      <c r="L1769" t="s">
        <v>573</v>
      </c>
      <c r="M1769" s="4">
        <v>44943</v>
      </c>
      <c r="N1769" s="4">
        <v>44942</v>
      </c>
      <c r="O1769" s="8">
        <v>112.1</v>
      </c>
      <c r="P1769" s="8">
        <v>690.83</v>
      </c>
      <c r="Q1769" s="8">
        <f>Table1[[#This Row],[material_cost]]+Table1[[#This Row],[freight_cost]]</f>
        <v>802.93000000000006</v>
      </c>
      <c r="R1769" t="s">
        <v>19</v>
      </c>
      <c r="S1769" t="s">
        <v>24</v>
      </c>
      <c r="T1769">
        <v>1</v>
      </c>
      <c r="U1769" s="9">
        <v>5000</v>
      </c>
      <c r="V1769">
        <v>7</v>
      </c>
      <c r="W1769">
        <v>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s="8">
        <v>1260</v>
      </c>
    </row>
    <row r="1770" spans="1:33" x14ac:dyDescent="0.3">
      <c r="A1770" t="s">
        <v>531</v>
      </c>
      <c r="B1770" t="s">
        <v>2028</v>
      </c>
      <c r="C1770" s="4">
        <v>44932</v>
      </c>
      <c r="D1770">
        <v>127</v>
      </c>
      <c r="E1770" t="s">
        <v>2019</v>
      </c>
      <c r="F1770" s="10">
        <v>0.49</v>
      </c>
      <c r="G1770" s="8">
        <v>3410.4</v>
      </c>
      <c r="H1770">
        <v>78330</v>
      </c>
      <c r="I1770" s="8">
        <v>3410.4</v>
      </c>
      <c r="J1770" t="s">
        <v>2029</v>
      </c>
      <c r="K1770">
        <v>1349</v>
      </c>
      <c r="L1770" t="s">
        <v>573</v>
      </c>
      <c r="M1770" s="4">
        <v>44949</v>
      </c>
      <c r="N1770" s="4">
        <v>44946</v>
      </c>
      <c r="O1770" s="8">
        <v>302.06</v>
      </c>
      <c r="P1770" s="8">
        <v>3410.4</v>
      </c>
      <c r="Q1770" s="8">
        <f>Table1[[#This Row],[material_cost]]+Table1[[#This Row],[freight_cost]]</f>
        <v>3712.46</v>
      </c>
      <c r="R1770" t="s">
        <v>19</v>
      </c>
      <c r="S1770" t="s">
        <v>24</v>
      </c>
      <c r="T1770">
        <v>1</v>
      </c>
      <c r="U1770" s="9">
        <v>5000</v>
      </c>
      <c r="V1770">
        <v>10</v>
      </c>
      <c r="W1770">
        <v>6</v>
      </c>
      <c r="X1770">
        <v>14</v>
      </c>
      <c r="Y1770">
        <v>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s="8">
        <v>6960</v>
      </c>
    </row>
    <row r="1771" spans="1:33" x14ac:dyDescent="0.3">
      <c r="A1771" t="s">
        <v>531</v>
      </c>
      <c r="B1771" t="s">
        <v>2030</v>
      </c>
      <c r="C1771" s="4">
        <v>44932</v>
      </c>
      <c r="D1771">
        <v>104</v>
      </c>
      <c r="E1771" t="s">
        <v>2031</v>
      </c>
      <c r="F1771" s="10">
        <v>0.26</v>
      </c>
      <c r="G1771" s="8">
        <v>772.2</v>
      </c>
      <c r="H1771" t="s">
        <v>2032</v>
      </c>
      <c r="I1771" s="8">
        <v>772.2</v>
      </c>
      <c r="J1771" t="s">
        <v>2033</v>
      </c>
      <c r="K1771">
        <v>109</v>
      </c>
      <c r="L1771" t="s">
        <v>2034</v>
      </c>
      <c r="M1771" s="4">
        <v>44942</v>
      </c>
      <c r="N1771" s="4">
        <v>44942</v>
      </c>
      <c r="O1771" s="8">
        <v>0</v>
      </c>
      <c r="P1771" s="8">
        <v>772.2</v>
      </c>
      <c r="Q1771" s="8">
        <f>Table1[[#This Row],[material_cost]]+Table1[[#This Row],[freight_cost]]</f>
        <v>772.2</v>
      </c>
      <c r="R1771" t="s">
        <v>19</v>
      </c>
      <c r="S1771" t="s">
        <v>24</v>
      </c>
      <c r="T1771">
        <v>1</v>
      </c>
      <c r="U1771" s="9">
        <v>5000</v>
      </c>
      <c r="V1771">
        <v>4.75</v>
      </c>
      <c r="W1771">
        <v>4</v>
      </c>
      <c r="X1771">
        <v>7.625</v>
      </c>
      <c r="Y1771">
        <v>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s="8">
        <v>2970</v>
      </c>
    </row>
    <row r="1772" spans="1:33" x14ac:dyDescent="0.3">
      <c r="A1772" t="s">
        <v>531</v>
      </c>
      <c r="B1772" t="s">
        <v>2035</v>
      </c>
      <c r="C1772" s="4">
        <v>44932</v>
      </c>
      <c r="D1772">
        <v>104</v>
      </c>
      <c r="E1772" t="s">
        <v>2031</v>
      </c>
      <c r="F1772" s="10">
        <v>4.3499999999999997E-2</v>
      </c>
      <c r="G1772" s="8">
        <v>2392.7199999999998</v>
      </c>
      <c r="H1772" t="s">
        <v>2036</v>
      </c>
      <c r="I1772" s="8">
        <v>2392.7199999999998</v>
      </c>
      <c r="J1772" t="s">
        <v>2037</v>
      </c>
      <c r="K1772">
        <v>251</v>
      </c>
      <c r="L1772" t="s">
        <v>2034</v>
      </c>
      <c r="M1772" s="4">
        <v>44942</v>
      </c>
      <c r="N1772" s="4">
        <v>44942</v>
      </c>
      <c r="O1772" s="8">
        <v>0</v>
      </c>
      <c r="P1772" s="8">
        <v>2392.8449999999998</v>
      </c>
      <c r="Q1772" s="8">
        <f>Table1[[#This Row],[material_cost]]+Table1[[#This Row],[freight_cost]]</f>
        <v>2392.8449999999998</v>
      </c>
      <c r="R1772" t="s">
        <v>19</v>
      </c>
      <c r="S1772" t="s">
        <v>24</v>
      </c>
      <c r="T1772">
        <v>2</v>
      </c>
      <c r="U1772" s="9">
        <v>10000</v>
      </c>
      <c r="V1772">
        <v>7.5</v>
      </c>
      <c r="W1772">
        <v>5</v>
      </c>
      <c r="X1772">
        <v>8.375</v>
      </c>
      <c r="Y1772">
        <v>6</v>
      </c>
      <c r="Z1772">
        <v>8.5</v>
      </c>
      <c r="AA1772">
        <v>5</v>
      </c>
      <c r="AB1772">
        <v>9.875</v>
      </c>
      <c r="AC1772">
        <v>5</v>
      </c>
      <c r="AD1772">
        <v>12.375</v>
      </c>
      <c r="AE1772">
        <v>5</v>
      </c>
      <c r="AF1772">
        <v>0</v>
      </c>
      <c r="AG1772" s="8">
        <v>28980</v>
      </c>
    </row>
    <row r="1773" spans="1:33" x14ac:dyDescent="0.3">
      <c r="A1773" t="s">
        <v>531</v>
      </c>
      <c r="B1773" t="s">
        <v>2035</v>
      </c>
      <c r="C1773" s="4">
        <v>44932</v>
      </c>
      <c r="D1773">
        <v>104</v>
      </c>
      <c r="E1773" t="s">
        <v>2031</v>
      </c>
      <c r="F1773" s="10">
        <v>4.3499999999999997E-2</v>
      </c>
      <c r="G1773" s="8">
        <v>2392.7199999999998</v>
      </c>
      <c r="H1773" t="s">
        <v>2036</v>
      </c>
      <c r="I1773" s="8">
        <v>2392.7199999999998</v>
      </c>
      <c r="J1773" t="s">
        <v>2037</v>
      </c>
      <c r="K1773">
        <v>251</v>
      </c>
      <c r="L1773" t="s">
        <v>2034</v>
      </c>
      <c r="M1773" s="4">
        <v>44942</v>
      </c>
      <c r="N1773" s="4">
        <v>44942</v>
      </c>
      <c r="O1773" s="8">
        <v>0</v>
      </c>
      <c r="P1773" s="8">
        <v>2392.8449999999998</v>
      </c>
      <c r="Q1773" s="8">
        <f>Table1[[#This Row],[material_cost]]+Table1[[#This Row],[freight_cost]]</f>
        <v>2392.8449999999998</v>
      </c>
      <c r="R1773" t="s">
        <v>19</v>
      </c>
      <c r="S1773" t="s">
        <v>24</v>
      </c>
      <c r="T1773">
        <v>1</v>
      </c>
      <c r="U1773" s="9">
        <v>10000</v>
      </c>
      <c r="V1773">
        <v>2.625</v>
      </c>
      <c r="W1773">
        <v>5</v>
      </c>
      <c r="X1773">
        <v>3.625</v>
      </c>
      <c r="Y1773">
        <v>10</v>
      </c>
      <c r="Z1773">
        <v>4.875</v>
      </c>
      <c r="AA1773">
        <v>10</v>
      </c>
      <c r="AB1773">
        <v>5.75</v>
      </c>
      <c r="AC1773">
        <v>10</v>
      </c>
      <c r="AD1773">
        <v>6.125</v>
      </c>
      <c r="AE1773">
        <v>10</v>
      </c>
      <c r="AF1773">
        <v>0</v>
      </c>
      <c r="AG1773" s="8">
        <v>26025</v>
      </c>
    </row>
    <row r="1774" spans="1:33" x14ac:dyDescent="0.3">
      <c r="A1774" t="s">
        <v>531</v>
      </c>
      <c r="B1774" t="s">
        <v>2038</v>
      </c>
      <c r="C1774" s="4">
        <v>44935</v>
      </c>
      <c r="D1774">
        <v>287</v>
      </c>
      <c r="E1774" t="s">
        <v>2039</v>
      </c>
      <c r="F1774" s="10">
        <v>0.47499999999999998</v>
      </c>
      <c r="G1774" s="8">
        <v>2244.38</v>
      </c>
      <c r="H1774" t="s">
        <v>2040</v>
      </c>
      <c r="I1774" s="8">
        <v>2244.4</v>
      </c>
      <c r="J1774" t="s">
        <v>2041</v>
      </c>
      <c r="K1774">
        <v>1346</v>
      </c>
      <c r="L1774" t="s">
        <v>568</v>
      </c>
      <c r="M1774" s="4">
        <v>44945</v>
      </c>
      <c r="N1774" s="4">
        <v>44945</v>
      </c>
      <c r="O1774" s="8">
        <v>137.5</v>
      </c>
      <c r="P1774" s="8">
        <v>2343.38</v>
      </c>
      <c r="Q1774" s="8">
        <f>Table1[[#This Row],[material_cost]]+Table1[[#This Row],[freight_cost]]</f>
        <v>2480.88</v>
      </c>
      <c r="R1774" t="s">
        <v>660</v>
      </c>
      <c r="S1774" t="s">
        <v>24</v>
      </c>
      <c r="T1774">
        <v>1</v>
      </c>
      <c r="U1774" s="9">
        <v>10000</v>
      </c>
      <c r="V1774">
        <v>7.875</v>
      </c>
      <c r="W1774">
        <v>5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s="8">
        <v>4725</v>
      </c>
    </row>
    <row r="1775" spans="1:33" x14ac:dyDescent="0.3">
      <c r="A1775" t="s">
        <v>531</v>
      </c>
      <c r="B1775" t="s">
        <v>2042</v>
      </c>
      <c r="C1775" s="4">
        <v>44935</v>
      </c>
      <c r="D1775">
        <v>368</v>
      </c>
      <c r="E1775" t="s">
        <v>2010</v>
      </c>
      <c r="F1775" s="10">
        <v>0.27500000000000002</v>
      </c>
      <c r="G1775" s="8">
        <v>1287</v>
      </c>
      <c r="H1775" t="s">
        <v>2043</v>
      </c>
      <c r="I1775" s="8">
        <v>1348.14</v>
      </c>
      <c r="J1775" t="s">
        <v>2044</v>
      </c>
      <c r="K1775">
        <v>1140</v>
      </c>
      <c r="L1775">
        <v>425</v>
      </c>
      <c r="M1775" s="4">
        <v>44938</v>
      </c>
      <c r="N1775" s="4">
        <v>44939</v>
      </c>
      <c r="O1775" s="8">
        <v>0</v>
      </c>
      <c r="P1775" s="8">
        <v>1355.49</v>
      </c>
      <c r="Q1775" s="8">
        <f>Table1[[#This Row],[material_cost]]+Table1[[#This Row],[freight_cost]]</f>
        <v>1355.49</v>
      </c>
      <c r="R1775" t="s">
        <v>2013</v>
      </c>
      <c r="S1775" t="s">
        <v>24</v>
      </c>
      <c r="T1775">
        <v>1</v>
      </c>
      <c r="U1775" s="9">
        <v>5000</v>
      </c>
      <c r="V1775">
        <v>13</v>
      </c>
      <c r="W1775">
        <v>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s="8">
        <v>2340</v>
      </c>
    </row>
    <row r="1776" spans="1:33" x14ac:dyDescent="0.3">
      <c r="A1776" t="s">
        <v>531</v>
      </c>
      <c r="B1776" t="s">
        <v>2042</v>
      </c>
      <c r="C1776" s="4">
        <v>44935</v>
      </c>
      <c r="D1776">
        <v>368</v>
      </c>
      <c r="E1776" t="s">
        <v>2010</v>
      </c>
      <c r="F1776" s="10">
        <v>0.27500000000000002</v>
      </c>
      <c r="G1776" s="8">
        <v>1287</v>
      </c>
      <c r="H1776" t="s">
        <v>2043</v>
      </c>
      <c r="I1776" s="8">
        <v>1348.14</v>
      </c>
      <c r="J1776" t="s">
        <v>2044</v>
      </c>
      <c r="K1776">
        <v>1140</v>
      </c>
      <c r="L1776">
        <v>425</v>
      </c>
      <c r="M1776" s="4">
        <v>44938</v>
      </c>
      <c r="N1776" s="4">
        <v>44939</v>
      </c>
      <c r="O1776" s="8">
        <v>0</v>
      </c>
      <c r="P1776" s="8">
        <v>1355.49</v>
      </c>
      <c r="Q1776" s="8">
        <f>Table1[[#This Row],[material_cost]]+Table1[[#This Row],[freight_cost]]</f>
        <v>1355.49</v>
      </c>
      <c r="R1776" t="s">
        <v>2013</v>
      </c>
      <c r="S1776" t="s">
        <v>24</v>
      </c>
      <c r="T1776">
        <v>2</v>
      </c>
      <c r="U1776" s="9">
        <v>5000</v>
      </c>
      <c r="V1776">
        <v>13</v>
      </c>
      <c r="W1776">
        <v>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s="8">
        <v>2340</v>
      </c>
    </row>
    <row r="1777" spans="1:33" x14ac:dyDescent="0.3">
      <c r="A1777" t="s">
        <v>531</v>
      </c>
      <c r="B1777" t="s">
        <v>2045</v>
      </c>
      <c r="C1777" s="4">
        <v>44935</v>
      </c>
      <c r="D1777">
        <v>368</v>
      </c>
      <c r="E1777" t="s">
        <v>2010</v>
      </c>
      <c r="F1777" s="10">
        <v>0.51500000000000001</v>
      </c>
      <c r="G1777" s="8">
        <v>2410.1999999999998</v>
      </c>
      <c r="H1777" t="s">
        <v>2011</v>
      </c>
      <c r="I1777" s="8">
        <v>2361.9949999999999</v>
      </c>
      <c r="J1777" t="s">
        <v>2012</v>
      </c>
      <c r="K1777">
        <v>1174</v>
      </c>
      <c r="L1777">
        <v>6425</v>
      </c>
      <c r="M1777" s="4">
        <v>44946</v>
      </c>
      <c r="N1777" s="4">
        <v>44946</v>
      </c>
      <c r="O1777" s="8">
        <v>0</v>
      </c>
      <c r="P1777" s="8">
        <v>2368.67</v>
      </c>
      <c r="Q1777" s="8">
        <f>Table1[[#This Row],[material_cost]]+Table1[[#This Row],[freight_cost]]</f>
        <v>2368.67</v>
      </c>
      <c r="R1777" t="s">
        <v>2013</v>
      </c>
      <c r="S1777" t="s">
        <v>24</v>
      </c>
      <c r="T1777">
        <v>1</v>
      </c>
      <c r="U1777" s="9">
        <v>5000</v>
      </c>
      <c r="V1777">
        <v>7.8</v>
      </c>
      <c r="W1777">
        <v>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s="8">
        <v>2340</v>
      </c>
    </row>
    <row r="1778" spans="1:33" x14ac:dyDescent="0.3">
      <c r="A1778" t="s">
        <v>531</v>
      </c>
      <c r="B1778" t="s">
        <v>2045</v>
      </c>
      <c r="C1778" s="4">
        <v>44935</v>
      </c>
      <c r="D1778">
        <v>368</v>
      </c>
      <c r="E1778" t="s">
        <v>2010</v>
      </c>
      <c r="F1778" s="10">
        <v>0.51500000000000001</v>
      </c>
      <c r="G1778" s="8">
        <v>2410.1999999999998</v>
      </c>
      <c r="H1778" t="s">
        <v>2011</v>
      </c>
      <c r="I1778" s="8">
        <v>2361.9949999999999</v>
      </c>
      <c r="J1778" t="s">
        <v>2012</v>
      </c>
      <c r="K1778">
        <v>1174</v>
      </c>
      <c r="L1778">
        <v>6425</v>
      </c>
      <c r="M1778" s="4">
        <v>44946</v>
      </c>
      <c r="N1778" s="4">
        <v>44946</v>
      </c>
      <c r="O1778" s="8">
        <v>0</v>
      </c>
      <c r="P1778" s="8">
        <v>2368.67</v>
      </c>
      <c r="Q1778" s="8">
        <f>Table1[[#This Row],[material_cost]]+Table1[[#This Row],[freight_cost]]</f>
        <v>2368.67</v>
      </c>
      <c r="R1778" t="s">
        <v>2013</v>
      </c>
      <c r="S1778" t="s">
        <v>24</v>
      </c>
      <c r="T1778">
        <v>2</v>
      </c>
      <c r="U1778" s="9">
        <v>5000</v>
      </c>
      <c r="V1778">
        <v>7.8</v>
      </c>
      <c r="W1778">
        <v>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s="8">
        <v>2340</v>
      </c>
    </row>
    <row r="1779" spans="1:33" x14ac:dyDescent="0.3">
      <c r="A1779" t="s">
        <v>531</v>
      </c>
      <c r="B1779" t="s">
        <v>2046</v>
      </c>
      <c r="C1779" s="4">
        <v>44935</v>
      </c>
      <c r="D1779">
        <v>244</v>
      </c>
      <c r="E1779" t="s">
        <v>2015</v>
      </c>
      <c r="F1779" s="10">
        <v>0.71150000000000002</v>
      </c>
      <c r="G1779" s="8">
        <v>2049.12</v>
      </c>
      <c r="H1779" t="s">
        <v>2016</v>
      </c>
      <c r="I1779" s="8">
        <v>2049.12</v>
      </c>
      <c r="J1779" t="s">
        <v>2017</v>
      </c>
      <c r="K1779">
        <v>1272</v>
      </c>
      <c r="L1779">
        <v>710</v>
      </c>
      <c r="M1779" s="4">
        <v>44949</v>
      </c>
      <c r="N1779" s="4">
        <v>44949</v>
      </c>
      <c r="O1779" s="8">
        <v>0</v>
      </c>
      <c r="P1779" s="8">
        <v>2077.92</v>
      </c>
      <c r="Q1779" s="8">
        <f>Table1[[#This Row],[material_cost]]+Table1[[#This Row],[freight_cost]]</f>
        <v>2077.92</v>
      </c>
      <c r="R1779" t="s">
        <v>610</v>
      </c>
      <c r="S1779" t="s">
        <v>24</v>
      </c>
      <c r="T1779">
        <v>1</v>
      </c>
      <c r="U1779" s="9">
        <v>5000</v>
      </c>
      <c r="V1779">
        <v>11</v>
      </c>
      <c r="W1779">
        <v>2</v>
      </c>
      <c r="X1779">
        <v>13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s="8">
        <v>2880</v>
      </c>
    </row>
    <row r="1780" spans="1:33" x14ac:dyDescent="0.3">
      <c r="A1780" t="s">
        <v>531</v>
      </c>
      <c r="B1780" t="s">
        <v>2047</v>
      </c>
      <c r="C1780" s="4">
        <v>44935</v>
      </c>
      <c r="D1780">
        <v>127</v>
      </c>
      <c r="E1780" t="s">
        <v>2019</v>
      </c>
      <c r="F1780" s="10">
        <v>0.49</v>
      </c>
      <c r="G1780" s="8">
        <v>7261.8</v>
      </c>
      <c r="H1780">
        <v>78330</v>
      </c>
      <c r="I1780" s="8">
        <v>7232.76</v>
      </c>
      <c r="J1780" t="s">
        <v>2029</v>
      </c>
      <c r="K1780">
        <v>1349</v>
      </c>
      <c r="L1780" t="s">
        <v>573</v>
      </c>
      <c r="M1780" s="4">
        <v>44949</v>
      </c>
      <c r="N1780" s="4">
        <v>44949</v>
      </c>
      <c r="O1780" s="8">
        <v>640.66999999999996</v>
      </c>
      <c r="P1780" s="8">
        <v>7232.75</v>
      </c>
      <c r="Q1780" s="8">
        <f>Table1[[#This Row],[material_cost]]+Table1[[#This Row],[freight_cost]]</f>
        <v>7873.42</v>
      </c>
      <c r="R1780" t="s">
        <v>19</v>
      </c>
      <c r="S1780" t="s">
        <v>24</v>
      </c>
      <c r="T1780">
        <v>1</v>
      </c>
      <c r="U1780" s="9">
        <v>5000</v>
      </c>
      <c r="V1780">
        <v>9.5</v>
      </c>
      <c r="W1780">
        <v>26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s="8">
        <v>14820</v>
      </c>
    </row>
    <row r="1781" spans="1:33" x14ac:dyDescent="0.3">
      <c r="A1781" t="s">
        <v>531</v>
      </c>
      <c r="B1781" t="s">
        <v>2048</v>
      </c>
      <c r="C1781" s="4">
        <v>44935</v>
      </c>
      <c r="D1781">
        <v>406</v>
      </c>
      <c r="E1781" t="s">
        <v>2049</v>
      </c>
      <c r="F1781" s="10">
        <v>0.38869999999999999</v>
      </c>
      <c r="G1781" s="8">
        <v>3451.66</v>
      </c>
      <c r="H1781">
        <v>1380</v>
      </c>
      <c r="I1781" s="8">
        <v>3451.66</v>
      </c>
      <c r="J1781" t="s">
        <v>2050</v>
      </c>
      <c r="K1781">
        <v>1380</v>
      </c>
      <c r="L1781" t="s">
        <v>420</v>
      </c>
      <c r="M1781" s="4">
        <v>44951</v>
      </c>
      <c r="N1781" s="4">
        <v>44946</v>
      </c>
      <c r="O1781" s="8">
        <v>0</v>
      </c>
      <c r="P1781" s="8">
        <v>3494.8</v>
      </c>
      <c r="Q1781" s="8">
        <f>Table1[[#This Row],[material_cost]]+Table1[[#This Row],[freight_cost]]</f>
        <v>3494.8</v>
      </c>
      <c r="R1781" t="s">
        <v>2051</v>
      </c>
      <c r="S1781" t="s">
        <v>1575</v>
      </c>
      <c r="T1781">
        <v>1</v>
      </c>
      <c r="U1781" s="9">
        <v>10000</v>
      </c>
      <c r="V1781">
        <v>9.25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s="8">
        <v>8880</v>
      </c>
    </row>
    <row r="1782" spans="1:33" x14ac:dyDescent="0.3">
      <c r="A1782" t="s">
        <v>531</v>
      </c>
      <c r="B1782" t="s">
        <v>2052</v>
      </c>
      <c r="C1782" s="4">
        <v>44935</v>
      </c>
      <c r="D1782">
        <v>338</v>
      </c>
      <c r="E1782" t="s">
        <v>2053</v>
      </c>
      <c r="F1782" s="10">
        <v>1.117</v>
      </c>
      <c r="G1782" s="8">
        <v>1977.09</v>
      </c>
      <c r="H1782">
        <v>41903</v>
      </c>
      <c r="I1782" s="8">
        <v>1917.76</v>
      </c>
      <c r="J1782" t="s">
        <v>2054</v>
      </c>
      <c r="K1782">
        <v>1387</v>
      </c>
      <c r="L1782" t="s">
        <v>760</v>
      </c>
      <c r="M1782" s="4">
        <v>44949</v>
      </c>
      <c r="N1782" s="4">
        <v>44949</v>
      </c>
      <c r="O1782" s="8">
        <v>123.17</v>
      </c>
      <c r="P1782" s="8">
        <v>1917.78</v>
      </c>
      <c r="Q1782" s="8">
        <f>Table1[[#This Row],[material_cost]]+Table1[[#This Row],[freight_cost]]</f>
        <v>2040.95</v>
      </c>
      <c r="R1782" t="s">
        <v>761</v>
      </c>
      <c r="S1782" t="s">
        <v>2008</v>
      </c>
      <c r="T1782">
        <v>1</v>
      </c>
      <c r="U1782" s="9">
        <v>5000</v>
      </c>
      <c r="V1782">
        <v>7.375</v>
      </c>
      <c r="W1782">
        <v>4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s="8">
        <v>1770</v>
      </c>
    </row>
    <row r="1783" spans="1:33" x14ac:dyDescent="0.3">
      <c r="A1783" t="s">
        <v>531</v>
      </c>
      <c r="B1783" t="s">
        <v>2055</v>
      </c>
      <c r="C1783" s="4">
        <v>44935</v>
      </c>
      <c r="D1783">
        <v>127</v>
      </c>
      <c r="E1783" t="s">
        <v>2019</v>
      </c>
      <c r="F1783" s="10">
        <v>0.79400000000000004</v>
      </c>
      <c r="G1783" s="8">
        <v>2024.7</v>
      </c>
      <c r="H1783">
        <v>74279</v>
      </c>
      <c r="I1783" s="8">
        <v>3725.4</v>
      </c>
      <c r="J1783" t="s">
        <v>2056</v>
      </c>
      <c r="K1783">
        <v>1391</v>
      </c>
      <c r="L1783" t="s">
        <v>2057</v>
      </c>
      <c r="M1783" s="4">
        <v>44949</v>
      </c>
      <c r="N1783" s="4">
        <v>44949</v>
      </c>
      <c r="O1783" s="8">
        <v>146.93</v>
      </c>
      <c r="P1783" s="8">
        <v>3725.45</v>
      </c>
      <c r="Q1783" s="8">
        <f>Table1[[#This Row],[material_cost]]+Table1[[#This Row],[freight_cost]]</f>
        <v>3872.3799999999997</v>
      </c>
      <c r="R1783" t="s">
        <v>19</v>
      </c>
      <c r="S1783" t="s">
        <v>24</v>
      </c>
      <c r="T1783">
        <v>1</v>
      </c>
      <c r="U1783" s="9">
        <v>5000</v>
      </c>
      <c r="V1783">
        <v>4.25</v>
      </c>
      <c r="W1783">
        <v>10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8">
        <v>2550</v>
      </c>
    </row>
    <row r="1784" spans="1:33" x14ac:dyDescent="0.3">
      <c r="A1784" t="s">
        <v>531</v>
      </c>
      <c r="B1784" t="s">
        <v>2058</v>
      </c>
      <c r="C1784" s="4">
        <v>44935</v>
      </c>
      <c r="D1784">
        <v>202</v>
      </c>
      <c r="E1784" t="s">
        <v>2005</v>
      </c>
      <c r="F1784" s="10">
        <v>0.76070000000000004</v>
      </c>
      <c r="G1784" s="8">
        <v>3822.52</v>
      </c>
      <c r="H1784" t="s">
        <v>2059</v>
      </c>
      <c r="I1784" s="8">
        <v>3814.86</v>
      </c>
      <c r="J1784" t="s">
        <v>2060</v>
      </c>
      <c r="K1784">
        <v>1433</v>
      </c>
      <c r="L1784">
        <v>102</v>
      </c>
      <c r="M1784" s="4">
        <v>44945</v>
      </c>
      <c r="N1784" s="4">
        <v>44946</v>
      </c>
      <c r="O1784" s="8">
        <v>207.93</v>
      </c>
      <c r="P1784" s="8">
        <v>3849.97</v>
      </c>
      <c r="Q1784" s="8">
        <f>Table1[[#This Row],[material_cost]]+Table1[[#This Row],[freight_cost]]</f>
        <v>4057.8999999999996</v>
      </c>
      <c r="R1784" t="s">
        <v>666</v>
      </c>
      <c r="S1784" t="s">
        <v>2008</v>
      </c>
      <c r="T1784">
        <v>1</v>
      </c>
      <c r="U1784" s="9">
        <v>5000</v>
      </c>
      <c r="V1784">
        <v>8.375</v>
      </c>
      <c r="W1784">
        <v>10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s="8">
        <v>5025</v>
      </c>
    </row>
    <row r="1785" spans="1:33" x14ac:dyDescent="0.3">
      <c r="A1785" t="s">
        <v>531</v>
      </c>
      <c r="B1785" t="s">
        <v>2061</v>
      </c>
      <c r="C1785" s="4">
        <v>44935</v>
      </c>
      <c r="D1785">
        <v>244</v>
      </c>
      <c r="E1785" t="s">
        <v>2015</v>
      </c>
      <c r="F1785" s="10">
        <v>0.70509999999999995</v>
      </c>
      <c r="G1785" s="8">
        <v>2242.2199999999998</v>
      </c>
      <c r="H1785" t="s">
        <v>2062</v>
      </c>
      <c r="I1785" s="8">
        <v>2257.92</v>
      </c>
      <c r="J1785" t="s">
        <v>2063</v>
      </c>
      <c r="K1785">
        <v>1470</v>
      </c>
      <c r="L1785">
        <v>710</v>
      </c>
      <c r="M1785" s="4">
        <v>44949</v>
      </c>
      <c r="N1785" s="4">
        <v>44949</v>
      </c>
      <c r="O1785" s="8">
        <v>0</v>
      </c>
      <c r="P1785" s="8">
        <v>2290.4699999999998</v>
      </c>
      <c r="Q1785" s="8">
        <f>Table1[[#This Row],[material_cost]]+Table1[[#This Row],[freight_cost]]</f>
        <v>2290.4699999999998</v>
      </c>
      <c r="R1785" t="s">
        <v>610</v>
      </c>
      <c r="S1785" t="s">
        <v>24</v>
      </c>
      <c r="T1785">
        <v>1</v>
      </c>
      <c r="U1785" s="9">
        <v>5000</v>
      </c>
      <c r="V1785">
        <v>13.25</v>
      </c>
      <c r="W1785">
        <v>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s="8">
        <v>3180</v>
      </c>
    </row>
    <row r="1786" spans="1:33" x14ac:dyDescent="0.3">
      <c r="A1786" t="s">
        <v>531</v>
      </c>
      <c r="B1786" t="s">
        <v>2064</v>
      </c>
      <c r="C1786" s="4">
        <v>44936</v>
      </c>
      <c r="D1786">
        <v>127</v>
      </c>
      <c r="E1786" t="s">
        <v>2019</v>
      </c>
      <c r="F1786" s="10">
        <v>0.63300000000000001</v>
      </c>
      <c r="G1786" s="8">
        <v>25636.5</v>
      </c>
      <c r="H1786">
        <v>79949</v>
      </c>
      <c r="I1786" s="8">
        <v>25505.91</v>
      </c>
      <c r="J1786" t="s">
        <v>2020</v>
      </c>
      <c r="K1786">
        <v>1299</v>
      </c>
      <c r="L1786" t="s">
        <v>2021</v>
      </c>
      <c r="M1786" s="4">
        <v>44950</v>
      </c>
      <c r="N1786" s="4">
        <v>44950</v>
      </c>
      <c r="O1786" s="8">
        <v>1636.06</v>
      </c>
      <c r="P1786" s="8">
        <v>25494.76</v>
      </c>
      <c r="Q1786" s="8">
        <f>Table1[[#This Row],[material_cost]]+Table1[[#This Row],[freight_cost]]</f>
        <v>27130.82</v>
      </c>
      <c r="R1786" t="s">
        <v>19</v>
      </c>
      <c r="S1786" t="s">
        <v>24</v>
      </c>
      <c r="T1786">
        <v>1</v>
      </c>
      <c r="U1786" s="9">
        <v>10000</v>
      </c>
      <c r="V1786">
        <v>7.875</v>
      </c>
      <c r="W1786">
        <v>10</v>
      </c>
      <c r="X1786">
        <v>8.625</v>
      </c>
      <c r="Y1786">
        <v>30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s="8">
        <v>40500</v>
      </c>
    </row>
    <row r="1787" spans="1:33" x14ac:dyDescent="0.3">
      <c r="A1787" t="s">
        <v>531</v>
      </c>
      <c r="B1787" t="s">
        <v>2065</v>
      </c>
      <c r="C1787" s="4">
        <v>44936</v>
      </c>
      <c r="D1787">
        <v>127</v>
      </c>
      <c r="E1787" t="s">
        <v>2019</v>
      </c>
      <c r="F1787" s="10">
        <v>0.49</v>
      </c>
      <c r="G1787" s="8">
        <v>5145</v>
      </c>
      <c r="H1787">
        <v>78330</v>
      </c>
      <c r="I1787" s="8">
        <v>5151.87</v>
      </c>
      <c r="J1787" t="s">
        <v>2029</v>
      </c>
      <c r="K1787">
        <v>1349</v>
      </c>
      <c r="L1787" t="s">
        <v>573</v>
      </c>
      <c r="M1787" s="4">
        <v>44950</v>
      </c>
      <c r="N1787" s="4">
        <v>44950</v>
      </c>
      <c r="O1787" s="8">
        <v>456.32</v>
      </c>
      <c r="P1787" s="8">
        <v>5151.88</v>
      </c>
      <c r="Q1787" s="8">
        <f>Table1[[#This Row],[material_cost]]+Table1[[#This Row],[freight_cost]]</f>
        <v>5608.2</v>
      </c>
      <c r="R1787" t="s">
        <v>19</v>
      </c>
      <c r="S1787" t="s">
        <v>24</v>
      </c>
      <c r="T1787">
        <v>1</v>
      </c>
      <c r="U1787" s="9">
        <v>5000</v>
      </c>
      <c r="V1787">
        <v>9.5</v>
      </c>
      <c r="W1787">
        <v>10</v>
      </c>
      <c r="X1787">
        <v>10</v>
      </c>
      <c r="Y1787">
        <v>8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s="8">
        <v>10500</v>
      </c>
    </row>
    <row r="1788" spans="1:33" x14ac:dyDescent="0.3">
      <c r="A1788" t="s">
        <v>531</v>
      </c>
      <c r="B1788" t="s">
        <v>2066</v>
      </c>
      <c r="C1788" s="4">
        <v>44936</v>
      </c>
      <c r="D1788">
        <v>244</v>
      </c>
      <c r="E1788" t="s">
        <v>2015</v>
      </c>
      <c r="F1788" s="10">
        <v>0.69879999999999998</v>
      </c>
      <c r="G1788" s="8">
        <v>2180.2600000000002</v>
      </c>
      <c r="H1788" t="s">
        <v>2067</v>
      </c>
      <c r="I1788" s="8">
        <v>2206</v>
      </c>
      <c r="J1788" t="s">
        <v>2068</v>
      </c>
      <c r="K1788">
        <v>1443</v>
      </c>
      <c r="L1788" t="s">
        <v>2025</v>
      </c>
      <c r="M1788" s="4">
        <v>44949</v>
      </c>
      <c r="N1788" s="4">
        <v>44950</v>
      </c>
      <c r="O1788" s="8">
        <v>0</v>
      </c>
      <c r="P1788" s="8">
        <v>2237.6799999999998</v>
      </c>
      <c r="Q1788" s="8">
        <f>Table1[[#This Row],[material_cost]]+Table1[[#This Row],[freight_cost]]</f>
        <v>2237.6799999999998</v>
      </c>
      <c r="R1788" t="s">
        <v>610</v>
      </c>
      <c r="S1788" t="s">
        <v>24</v>
      </c>
      <c r="T1788">
        <v>1</v>
      </c>
      <c r="U1788" s="9">
        <v>5000</v>
      </c>
      <c r="V1788">
        <v>13</v>
      </c>
      <c r="W1788">
        <v>4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s="8">
        <v>3120</v>
      </c>
    </row>
    <row r="1789" spans="1:33" x14ac:dyDescent="0.3">
      <c r="A1789" t="s">
        <v>531</v>
      </c>
      <c r="B1789" t="s">
        <v>2069</v>
      </c>
      <c r="C1789" s="4">
        <v>44936</v>
      </c>
      <c r="D1789">
        <v>127</v>
      </c>
      <c r="E1789" t="s">
        <v>2019</v>
      </c>
      <c r="F1789" s="10">
        <v>0.95599999999999996</v>
      </c>
      <c r="G1789" s="8">
        <v>1075.5</v>
      </c>
      <c r="H1789">
        <v>75607</v>
      </c>
      <c r="I1789" s="8">
        <v>1043.02</v>
      </c>
      <c r="J1789" t="s">
        <v>2070</v>
      </c>
      <c r="K1789">
        <v>494</v>
      </c>
      <c r="L1789" t="s">
        <v>344</v>
      </c>
      <c r="M1789" s="4">
        <v>44950</v>
      </c>
      <c r="N1789" s="4">
        <v>44950</v>
      </c>
      <c r="O1789" s="8">
        <v>47.35</v>
      </c>
      <c r="P1789" s="8">
        <v>1043.02</v>
      </c>
      <c r="Q1789" s="8">
        <f>Table1[[#This Row],[material_cost]]+Table1[[#This Row],[freight_cost]]</f>
        <v>1090.3699999999999</v>
      </c>
      <c r="R1789" t="s">
        <v>19</v>
      </c>
      <c r="S1789" t="s">
        <v>24</v>
      </c>
      <c r="T1789">
        <v>1</v>
      </c>
      <c r="U1789" s="9">
        <v>5000</v>
      </c>
      <c r="V1789">
        <v>9.375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s="8">
        <v>1125</v>
      </c>
    </row>
    <row r="1790" spans="1:33" x14ac:dyDescent="0.3">
      <c r="A1790" t="s">
        <v>531</v>
      </c>
      <c r="B1790" t="s">
        <v>2071</v>
      </c>
      <c r="C1790" s="4">
        <v>44936</v>
      </c>
      <c r="D1790">
        <v>104</v>
      </c>
      <c r="E1790" t="s">
        <v>2031</v>
      </c>
      <c r="F1790" s="10">
        <v>1.1419999999999999</v>
      </c>
      <c r="G1790" s="8">
        <v>959.28</v>
      </c>
      <c r="H1790" t="s">
        <v>2072</v>
      </c>
      <c r="I1790" s="8">
        <v>959.28</v>
      </c>
      <c r="J1790" t="s">
        <v>2073</v>
      </c>
      <c r="K1790">
        <v>749</v>
      </c>
      <c r="L1790" t="s">
        <v>2034</v>
      </c>
      <c r="M1790" s="4">
        <v>44954</v>
      </c>
      <c r="N1790" s="4">
        <v>44950</v>
      </c>
      <c r="O1790" s="8">
        <v>0</v>
      </c>
      <c r="P1790" s="8">
        <v>1134.01</v>
      </c>
      <c r="Q1790" s="8">
        <f>Table1[[#This Row],[material_cost]]+Table1[[#This Row],[freight_cost]]</f>
        <v>1134.01</v>
      </c>
      <c r="R1790" t="s">
        <v>19</v>
      </c>
      <c r="S1790" t="s">
        <v>24</v>
      </c>
      <c r="T1790">
        <v>1</v>
      </c>
      <c r="U1790" s="9">
        <v>5000</v>
      </c>
      <c r="V1790">
        <v>7.375</v>
      </c>
      <c r="W1790">
        <v>1</v>
      </c>
      <c r="X1790">
        <v>6.625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s="8">
        <v>840</v>
      </c>
    </row>
    <row r="1791" spans="1:33" x14ac:dyDescent="0.3">
      <c r="A1791" t="s">
        <v>531</v>
      </c>
      <c r="B1791" t="s">
        <v>2074</v>
      </c>
      <c r="C1791" s="4">
        <v>44936</v>
      </c>
      <c r="D1791">
        <v>127</v>
      </c>
      <c r="E1791" t="s">
        <v>2019</v>
      </c>
      <c r="F1791" s="10">
        <v>0.184</v>
      </c>
      <c r="G1791" s="8">
        <v>1341.36</v>
      </c>
      <c r="H1791">
        <v>78934</v>
      </c>
      <c r="I1791" s="8">
        <v>1266.8399999999999</v>
      </c>
      <c r="J1791" t="s">
        <v>2075</v>
      </c>
      <c r="K1791">
        <v>1615</v>
      </c>
      <c r="M1791" s="4">
        <v>44950</v>
      </c>
      <c r="N1791" s="4">
        <v>44950</v>
      </c>
      <c r="O1791" s="8">
        <v>149.44999999999999</v>
      </c>
      <c r="P1791" s="8">
        <v>1268.23</v>
      </c>
      <c r="Q1791" s="8">
        <f>Table1[[#This Row],[material_cost]]+Table1[[#This Row],[freight_cost]]</f>
        <v>1417.68</v>
      </c>
      <c r="R1791" t="s">
        <v>19</v>
      </c>
      <c r="S1791" t="s">
        <v>24</v>
      </c>
      <c r="T1791">
        <v>2</v>
      </c>
      <c r="U1791" s="9">
        <v>5000</v>
      </c>
      <c r="V1791">
        <v>6.625</v>
      </c>
      <c r="W1791">
        <v>3</v>
      </c>
      <c r="X1791">
        <v>3.875</v>
      </c>
      <c r="Y1791">
        <v>6</v>
      </c>
      <c r="Z1791">
        <v>4.125</v>
      </c>
      <c r="AA1791">
        <v>3</v>
      </c>
      <c r="AB1791">
        <v>5.125</v>
      </c>
      <c r="AC1791">
        <v>1</v>
      </c>
      <c r="AD1791">
        <v>0</v>
      </c>
      <c r="AE1791">
        <v>0</v>
      </c>
      <c r="AF1791">
        <v>0.125</v>
      </c>
      <c r="AG1791" s="8">
        <v>11137.5</v>
      </c>
    </row>
    <row r="1792" spans="1:33" x14ac:dyDescent="0.3">
      <c r="A1792" t="s">
        <v>531</v>
      </c>
      <c r="B1792" t="s">
        <v>2074</v>
      </c>
      <c r="C1792" s="4">
        <v>44936</v>
      </c>
      <c r="D1792">
        <v>127</v>
      </c>
      <c r="E1792" t="s">
        <v>2019</v>
      </c>
      <c r="F1792" s="10">
        <v>0.184</v>
      </c>
      <c r="G1792" s="8">
        <v>1341.36</v>
      </c>
      <c r="H1792">
        <v>78934</v>
      </c>
      <c r="I1792" s="8">
        <v>1266.8399999999999</v>
      </c>
      <c r="J1792" t="s">
        <v>2075</v>
      </c>
      <c r="K1792">
        <v>1615</v>
      </c>
      <c r="M1792" s="4">
        <v>44950</v>
      </c>
      <c r="N1792" s="4">
        <v>44950</v>
      </c>
      <c r="O1792" s="8">
        <v>149.44999999999999</v>
      </c>
      <c r="P1792" s="8">
        <v>1268.23</v>
      </c>
      <c r="Q1792" s="8">
        <f>Table1[[#This Row],[material_cost]]+Table1[[#This Row],[freight_cost]]</f>
        <v>1417.68</v>
      </c>
      <c r="R1792" t="s">
        <v>19</v>
      </c>
      <c r="S1792" t="s">
        <v>24</v>
      </c>
      <c r="T1792">
        <v>1</v>
      </c>
      <c r="U1792" s="9">
        <v>5000</v>
      </c>
      <c r="V1792">
        <v>6.875</v>
      </c>
      <c r="W1792">
        <v>6</v>
      </c>
      <c r="X1792">
        <v>5.125</v>
      </c>
      <c r="Y1792">
        <v>3</v>
      </c>
      <c r="Z1792">
        <v>4.125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s="8">
        <v>3645</v>
      </c>
    </row>
    <row r="1793" spans="1:33" x14ac:dyDescent="0.3">
      <c r="A1793" t="s">
        <v>531</v>
      </c>
      <c r="B1793" t="s">
        <v>2076</v>
      </c>
      <c r="C1793" s="4">
        <v>44936</v>
      </c>
      <c r="D1793">
        <v>104</v>
      </c>
      <c r="E1793" t="s">
        <v>2031</v>
      </c>
      <c r="F1793" s="10">
        <v>0.26</v>
      </c>
      <c r="G1793" s="8">
        <v>686.4</v>
      </c>
      <c r="H1793" t="s">
        <v>2032</v>
      </c>
      <c r="I1793" s="8">
        <v>686.4</v>
      </c>
      <c r="J1793" t="s">
        <v>2033</v>
      </c>
      <c r="K1793">
        <v>109</v>
      </c>
      <c r="L1793" t="s">
        <v>2034</v>
      </c>
      <c r="M1793" s="4">
        <v>44953</v>
      </c>
      <c r="N1793" s="4">
        <v>44950</v>
      </c>
      <c r="O1793" s="8">
        <v>0</v>
      </c>
      <c r="P1793" s="8">
        <v>514.79999999999995</v>
      </c>
      <c r="Q1793" s="8">
        <f>Table1[[#This Row],[material_cost]]+Table1[[#This Row],[freight_cost]]</f>
        <v>514.79999999999995</v>
      </c>
      <c r="R1793" t="s">
        <v>19</v>
      </c>
      <c r="S1793" t="s">
        <v>24</v>
      </c>
      <c r="T1793">
        <v>1</v>
      </c>
      <c r="U1793" s="9">
        <v>5000</v>
      </c>
      <c r="V1793">
        <v>11</v>
      </c>
      <c r="W1793">
        <v>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s="8">
        <v>2640</v>
      </c>
    </row>
    <row r="1794" spans="1:33" x14ac:dyDescent="0.3">
      <c r="A1794" t="s">
        <v>531</v>
      </c>
      <c r="B1794" t="s">
        <v>2077</v>
      </c>
      <c r="C1794" s="4">
        <v>44936</v>
      </c>
      <c r="D1794">
        <v>104</v>
      </c>
      <c r="E1794" t="s">
        <v>2031</v>
      </c>
      <c r="F1794" s="10">
        <v>0.35</v>
      </c>
      <c r="G1794" s="8">
        <v>320.25</v>
      </c>
      <c r="H1794">
        <v>531</v>
      </c>
      <c r="I1794" s="8">
        <v>320.25</v>
      </c>
      <c r="J1794" t="s">
        <v>2078</v>
      </c>
      <c r="K1794">
        <v>186</v>
      </c>
      <c r="L1794" t="s">
        <v>2034</v>
      </c>
      <c r="M1794" s="4">
        <v>44953</v>
      </c>
      <c r="N1794" s="4">
        <v>44950</v>
      </c>
      <c r="O1794" s="8">
        <v>0</v>
      </c>
      <c r="P1794" s="8">
        <v>320.26</v>
      </c>
      <c r="Q1794" s="8">
        <f>Table1[[#This Row],[material_cost]]+Table1[[#This Row],[freight_cost]]</f>
        <v>320.26</v>
      </c>
      <c r="R1794" t="s">
        <v>19</v>
      </c>
      <c r="S1794" t="s">
        <v>24</v>
      </c>
      <c r="T1794">
        <v>1</v>
      </c>
      <c r="U1794" s="9">
        <v>5000</v>
      </c>
      <c r="V1794">
        <v>7.625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s="8">
        <v>915</v>
      </c>
    </row>
    <row r="1795" spans="1:33" x14ac:dyDescent="0.3">
      <c r="A1795" t="s">
        <v>531</v>
      </c>
      <c r="B1795" t="s">
        <v>2079</v>
      </c>
      <c r="C1795" s="4">
        <v>44936</v>
      </c>
      <c r="D1795">
        <v>104</v>
      </c>
      <c r="E1795" t="s">
        <v>2031</v>
      </c>
      <c r="F1795" s="10">
        <v>4.3499999999999997E-2</v>
      </c>
      <c r="G1795" s="8">
        <v>2807.71</v>
      </c>
      <c r="H1795" t="s">
        <v>2036</v>
      </c>
      <c r="I1795" s="8">
        <v>2807.71</v>
      </c>
      <c r="J1795" t="s">
        <v>2037</v>
      </c>
      <c r="K1795">
        <v>251</v>
      </c>
      <c r="L1795" t="s">
        <v>2034</v>
      </c>
      <c r="M1795" s="4">
        <v>44953</v>
      </c>
      <c r="N1795" s="4">
        <v>44950</v>
      </c>
      <c r="O1795" s="8">
        <v>0</v>
      </c>
      <c r="P1795" s="8">
        <v>2760.2</v>
      </c>
      <c r="Q1795" s="8">
        <f>Table1[[#This Row],[material_cost]]+Table1[[#This Row],[freight_cost]]</f>
        <v>2760.2</v>
      </c>
      <c r="R1795" t="s">
        <v>19</v>
      </c>
      <c r="S1795" t="s">
        <v>24</v>
      </c>
      <c r="T1795">
        <v>2</v>
      </c>
      <c r="U1795" s="9">
        <v>10000</v>
      </c>
      <c r="V1795">
        <v>9.125</v>
      </c>
      <c r="W1795">
        <v>15</v>
      </c>
      <c r="X1795">
        <v>12.875</v>
      </c>
      <c r="Y1795">
        <v>6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s="8">
        <v>25695</v>
      </c>
    </row>
    <row r="1796" spans="1:33" x14ac:dyDescent="0.3">
      <c r="A1796" t="s">
        <v>531</v>
      </c>
      <c r="B1796" t="s">
        <v>2079</v>
      </c>
      <c r="C1796" s="4">
        <v>44936</v>
      </c>
      <c r="D1796">
        <v>104</v>
      </c>
      <c r="E1796" t="s">
        <v>2031</v>
      </c>
      <c r="F1796" s="10">
        <v>4.3499999999999997E-2</v>
      </c>
      <c r="G1796" s="8">
        <v>2807.71</v>
      </c>
      <c r="H1796" t="s">
        <v>2036</v>
      </c>
      <c r="I1796" s="8">
        <v>2807.71</v>
      </c>
      <c r="J1796" t="s">
        <v>2037</v>
      </c>
      <c r="K1796">
        <v>251</v>
      </c>
      <c r="L1796" t="s">
        <v>2034</v>
      </c>
      <c r="M1796" s="4">
        <v>44953</v>
      </c>
      <c r="N1796" s="4">
        <v>44950</v>
      </c>
      <c r="O1796" s="8">
        <v>0</v>
      </c>
      <c r="P1796" s="8">
        <v>2760.2</v>
      </c>
      <c r="Q1796" s="8">
        <f>Table1[[#This Row],[material_cost]]+Table1[[#This Row],[freight_cost]]</f>
        <v>2760.2</v>
      </c>
      <c r="R1796" t="s">
        <v>19</v>
      </c>
      <c r="S1796" t="s">
        <v>24</v>
      </c>
      <c r="T1796">
        <v>1</v>
      </c>
      <c r="U1796" s="9">
        <v>10000</v>
      </c>
      <c r="V1796">
        <v>2</v>
      </c>
      <c r="W1796">
        <v>5</v>
      </c>
      <c r="X1796">
        <v>5.125</v>
      </c>
      <c r="Y1796">
        <v>10</v>
      </c>
      <c r="Z1796">
        <v>5.25</v>
      </c>
      <c r="AA1796">
        <v>10</v>
      </c>
      <c r="AB1796">
        <v>5.75</v>
      </c>
      <c r="AC1796">
        <v>10</v>
      </c>
      <c r="AD1796">
        <v>7.625</v>
      </c>
      <c r="AE1796">
        <v>20</v>
      </c>
      <c r="AF1796">
        <v>0</v>
      </c>
      <c r="AG1796" s="8">
        <v>38850</v>
      </c>
    </row>
    <row r="1797" spans="1:33" x14ac:dyDescent="0.3">
      <c r="A1797" t="s">
        <v>531</v>
      </c>
      <c r="B1797" t="s">
        <v>2080</v>
      </c>
      <c r="C1797" s="4">
        <v>44937</v>
      </c>
      <c r="D1797">
        <v>244</v>
      </c>
      <c r="E1797" t="s">
        <v>2015</v>
      </c>
      <c r="F1797" s="10">
        <v>0.79600000000000004</v>
      </c>
      <c r="G1797" s="8">
        <v>3008.88</v>
      </c>
      <c r="H1797" t="s">
        <v>2081</v>
      </c>
      <c r="I1797" s="8">
        <v>3008.88</v>
      </c>
      <c r="J1797" t="s">
        <v>2082</v>
      </c>
      <c r="K1797">
        <v>1123</v>
      </c>
      <c r="L1797" t="s">
        <v>2083</v>
      </c>
      <c r="M1797" s="4">
        <v>44951</v>
      </c>
      <c r="N1797" s="4">
        <v>44951</v>
      </c>
      <c r="O1797" s="8">
        <v>0</v>
      </c>
      <c r="P1797" s="8">
        <v>3046.68</v>
      </c>
      <c r="Q1797" s="8">
        <f>Table1[[#This Row],[material_cost]]+Table1[[#This Row],[freight_cost]]</f>
        <v>3046.68</v>
      </c>
      <c r="R1797" t="s">
        <v>610</v>
      </c>
      <c r="S1797" t="s">
        <v>24</v>
      </c>
      <c r="T1797">
        <v>1</v>
      </c>
      <c r="U1797" s="9">
        <v>5000</v>
      </c>
      <c r="V1797">
        <v>10.5</v>
      </c>
      <c r="W1797">
        <v>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s="8">
        <v>3780</v>
      </c>
    </row>
    <row r="1798" spans="1:33" x14ac:dyDescent="0.3">
      <c r="A1798" t="s">
        <v>531</v>
      </c>
      <c r="B1798" t="s">
        <v>2084</v>
      </c>
      <c r="C1798" s="4">
        <v>44937</v>
      </c>
      <c r="D1798">
        <v>127</v>
      </c>
      <c r="E1798" t="s">
        <v>2019</v>
      </c>
      <c r="F1798" s="10">
        <v>0.64300000000000002</v>
      </c>
      <c r="G1798" s="8">
        <v>1157.4000000000001</v>
      </c>
      <c r="H1798">
        <v>77532</v>
      </c>
      <c r="I1798" s="8">
        <v>1161.74</v>
      </c>
      <c r="J1798" t="s">
        <v>2085</v>
      </c>
      <c r="K1798">
        <v>1179</v>
      </c>
      <c r="L1798" t="s">
        <v>344</v>
      </c>
      <c r="M1798" s="4">
        <v>44949</v>
      </c>
      <c r="N1798" s="4">
        <v>44951</v>
      </c>
      <c r="O1798" s="8">
        <v>118.08</v>
      </c>
      <c r="P1798" s="8">
        <v>1161.74</v>
      </c>
      <c r="Q1798" s="8">
        <f>Table1[[#This Row],[material_cost]]+Table1[[#This Row],[freight_cost]]</f>
        <v>1279.82</v>
      </c>
      <c r="R1798" t="s">
        <v>19</v>
      </c>
      <c r="S1798" t="s">
        <v>24</v>
      </c>
      <c r="T1798">
        <v>1</v>
      </c>
      <c r="U1798" s="9">
        <v>5000</v>
      </c>
      <c r="V1798">
        <v>7.5</v>
      </c>
      <c r="W1798">
        <v>4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s="8">
        <v>1800</v>
      </c>
    </row>
    <row r="1799" spans="1:33" x14ac:dyDescent="0.3">
      <c r="A1799" t="s">
        <v>531</v>
      </c>
      <c r="B1799" t="s">
        <v>2086</v>
      </c>
      <c r="C1799" s="4">
        <v>44937</v>
      </c>
      <c r="D1799">
        <v>244</v>
      </c>
      <c r="E1799" t="s">
        <v>2015</v>
      </c>
      <c r="F1799" s="10">
        <v>0.68589999999999995</v>
      </c>
      <c r="G1799" s="8">
        <v>1028.8499999999999</v>
      </c>
      <c r="H1799" t="s">
        <v>2023</v>
      </c>
      <c r="I1799" s="8">
        <v>1047.93</v>
      </c>
      <c r="J1799" t="s">
        <v>2024</v>
      </c>
      <c r="K1799">
        <v>1394</v>
      </c>
      <c r="L1799" t="s">
        <v>2025</v>
      </c>
      <c r="M1799" s="4">
        <v>44958</v>
      </c>
      <c r="N1799" s="4">
        <v>44958</v>
      </c>
      <c r="O1799" s="8">
        <v>0</v>
      </c>
      <c r="P1799" s="8">
        <v>1063.3399999999999</v>
      </c>
      <c r="Q1799" s="8">
        <f>Table1[[#This Row],[material_cost]]+Table1[[#This Row],[freight_cost]]</f>
        <v>1063.3399999999999</v>
      </c>
      <c r="R1799" t="s">
        <v>610</v>
      </c>
      <c r="S1799" t="s">
        <v>24</v>
      </c>
      <c r="T1799">
        <v>1</v>
      </c>
      <c r="U1799" s="9">
        <v>5000</v>
      </c>
      <c r="V1799">
        <v>6.25</v>
      </c>
      <c r="W1799">
        <v>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s="8">
        <v>1500</v>
      </c>
    </row>
    <row r="1800" spans="1:33" x14ac:dyDescent="0.3">
      <c r="A1800" t="s">
        <v>531</v>
      </c>
      <c r="B1800" t="s">
        <v>2087</v>
      </c>
      <c r="C1800" s="4">
        <v>44938</v>
      </c>
      <c r="D1800">
        <v>127</v>
      </c>
      <c r="E1800" t="s">
        <v>2019</v>
      </c>
      <c r="F1800" s="10">
        <v>0.64300000000000002</v>
      </c>
      <c r="G1800" s="8">
        <v>1909.71</v>
      </c>
      <c r="H1800">
        <v>77532</v>
      </c>
      <c r="I1800" s="8">
        <v>1947.91</v>
      </c>
      <c r="J1800" t="s">
        <v>2085</v>
      </c>
      <c r="K1800">
        <v>1179</v>
      </c>
      <c r="L1800" t="s">
        <v>344</v>
      </c>
      <c r="M1800" s="4">
        <v>44950</v>
      </c>
      <c r="N1800" s="4">
        <v>44952</v>
      </c>
      <c r="O1800" s="8">
        <v>130.30000000000001</v>
      </c>
      <c r="P1800" s="8">
        <v>1947.9</v>
      </c>
      <c r="Q1800" s="8">
        <f>Table1[[#This Row],[material_cost]]+Table1[[#This Row],[freight_cost]]</f>
        <v>2078.2000000000003</v>
      </c>
      <c r="R1800" t="s">
        <v>19</v>
      </c>
      <c r="S1800" t="s">
        <v>24</v>
      </c>
      <c r="T1800">
        <v>1</v>
      </c>
      <c r="U1800" s="9">
        <v>5000</v>
      </c>
      <c r="V1800">
        <v>8.25</v>
      </c>
      <c r="W1800">
        <v>6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s="8">
        <v>2970</v>
      </c>
    </row>
    <row r="1801" spans="1:33" x14ac:dyDescent="0.3">
      <c r="A1801" t="s">
        <v>531</v>
      </c>
      <c r="B1801" t="s">
        <v>2088</v>
      </c>
      <c r="C1801" s="4">
        <v>44938</v>
      </c>
      <c r="D1801">
        <v>127</v>
      </c>
      <c r="E1801" t="s">
        <v>2019</v>
      </c>
      <c r="F1801" s="10">
        <v>0.45</v>
      </c>
      <c r="G1801" s="8">
        <v>614.25</v>
      </c>
      <c r="H1801">
        <v>54372</v>
      </c>
      <c r="I1801" s="8">
        <v>624.08000000000004</v>
      </c>
      <c r="J1801" t="s">
        <v>2089</v>
      </c>
      <c r="K1801">
        <v>1669</v>
      </c>
      <c r="L1801" t="s">
        <v>95</v>
      </c>
      <c r="M1801" s="4">
        <v>44949</v>
      </c>
      <c r="N1801" s="4">
        <v>44946</v>
      </c>
      <c r="O1801" s="8">
        <v>46.18</v>
      </c>
      <c r="P1801" s="8">
        <v>624.08000000000004</v>
      </c>
      <c r="Q1801" s="8">
        <f>Table1[[#This Row],[material_cost]]+Table1[[#This Row],[freight_cost]]</f>
        <v>670.26</v>
      </c>
      <c r="R1801" t="s">
        <v>19</v>
      </c>
      <c r="S1801" t="s">
        <v>24</v>
      </c>
      <c r="T1801">
        <v>1</v>
      </c>
      <c r="U1801" s="9">
        <v>10000</v>
      </c>
      <c r="V1801">
        <v>11.375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s="8">
        <v>1365</v>
      </c>
    </row>
    <row r="1802" spans="1:33" x14ac:dyDescent="0.3">
      <c r="A1802" t="s">
        <v>531</v>
      </c>
      <c r="B1802" t="s">
        <v>2090</v>
      </c>
      <c r="C1802" s="4">
        <v>44938</v>
      </c>
      <c r="D1802">
        <v>127</v>
      </c>
      <c r="E1802" t="s">
        <v>2019</v>
      </c>
      <c r="F1802" s="10">
        <v>0.57099999999999995</v>
      </c>
      <c r="G1802" s="8">
        <v>1747.26</v>
      </c>
      <c r="H1802">
        <v>76910</v>
      </c>
      <c r="I1802" s="8">
        <v>1747.26</v>
      </c>
      <c r="J1802" t="s">
        <v>2027</v>
      </c>
      <c r="K1802">
        <v>998</v>
      </c>
      <c r="L1802" t="s">
        <v>573</v>
      </c>
      <c r="M1802" s="4">
        <v>44949</v>
      </c>
      <c r="N1802" s="4">
        <v>44946</v>
      </c>
      <c r="O1802" s="8">
        <v>132.80000000000001</v>
      </c>
      <c r="P1802" s="8">
        <v>1747.26</v>
      </c>
      <c r="Q1802" s="8">
        <f>Table1[[#This Row],[material_cost]]+Table1[[#This Row],[freight_cost]]</f>
        <v>1880.06</v>
      </c>
      <c r="R1802" t="s">
        <v>19</v>
      </c>
      <c r="S1802" t="s">
        <v>24</v>
      </c>
      <c r="T1802">
        <v>1</v>
      </c>
      <c r="U1802" s="9">
        <v>5000</v>
      </c>
      <c r="V1802">
        <v>8.5</v>
      </c>
      <c r="W1802">
        <v>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s="8">
        <v>3060</v>
      </c>
    </row>
    <row r="1803" spans="1:33" x14ac:dyDescent="0.3">
      <c r="A1803" t="s">
        <v>531</v>
      </c>
      <c r="B1803" t="s">
        <v>2091</v>
      </c>
      <c r="C1803" s="4">
        <v>44938</v>
      </c>
      <c r="D1803">
        <v>104</v>
      </c>
      <c r="E1803" t="s">
        <v>2031</v>
      </c>
      <c r="F1803" s="10">
        <v>0.26</v>
      </c>
      <c r="G1803" s="8">
        <v>456.3</v>
      </c>
      <c r="H1803" t="s">
        <v>2032</v>
      </c>
      <c r="I1803" s="8">
        <v>456.3</v>
      </c>
      <c r="J1803" t="s">
        <v>2033</v>
      </c>
      <c r="K1803">
        <v>109</v>
      </c>
      <c r="L1803" t="s">
        <v>2034</v>
      </c>
      <c r="M1803" s="4">
        <v>44954</v>
      </c>
      <c r="N1803" s="4">
        <v>44950</v>
      </c>
      <c r="O1803" s="8">
        <v>0</v>
      </c>
      <c r="P1803" s="8">
        <v>456.3</v>
      </c>
      <c r="Q1803" s="8">
        <f>Table1[[#This Row],[material_cost]]+Table1[[#This Row],[freight_cost]]</f>
        <v>456.3</v>
      </c>
      <c r="R1803" t="s">
        <v>19</v>
      </c>
      <c r="S1803" t="s">
        <v>24</v>
      </c>
      <c r="T1803">
        <v>1</v>
      </c>
      <c r="U1803" s="9">
        <v>5000</v>
      </c>
      <c r="V1803">
        <v>4.875</v>
      </c>
      <c r="W1803">
        <v>6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s="8">
        <v>1755</v>
      </c>
    </row>
    <row r="1804" spans="1:33" x14ac:dyDescent="0.3">
      <c r="A1804" t="s">
        <v>531</v>
      </c>
      <c r="B1804" t="s">
        <v>2092</v>
      </c>
      <c r="C1804" s="4">
        <v>44938</v>
      </c>
      <c r="D1804">
        <v>104</v>
      </c>
      <c r="E1804" t="s">
        <v>2031</v>
      </c>
      <c r="F1804" s="10">
        <v>4.3499999999999997E-2</v>
      </c>
      <c r="G1804" s="8">
        <v>2779</v>
      </c>
      <c r="H1804" t="s">
        <v>2036</v>
      </c>
      <c r="I1804" s="8">
        <v>2779</v>
      </c>
      <c r="J1804" t="s">
        <v>2037</v>
      </c>
      <c r="K1804">
        <v>251</v>
      </c>
      <c r="L1804" t="s">
        <v>2034</v>
      </c>
      <c r="M1804" s="4">
        <v>44953</v>
      </c>
      <c r="N1804" s="4">
        <v>44950</v>
      </c>
      <c r="O1804" s="8">
        <v>0</v>
      </c>
      <c r="P1804" s="8">
        <v>2217.9349999999999</v>
      </c>
      <c r="Q1804" s="8">
        <f>Table1[[#This Row],[material_cost]]+Table1[[#This Row],[freight_cost]]</f>
        <v>2217.9349999999999</v>
      </c>
      <c r="R1804" t="s">
        <v>19</v>
      </c>
      <c r="S1804" t="s">
        <v>24</v>
      </c>
      <c r="T1804">
        <v>1</v>
      </c>
      <c r="U1804" s="9">
        <v>10000</v>
      </c>
      <c r="V1804">
        <v>3.25</v>
      </c>
      <c r="W1804">
        <v>5</v>
      </c>
      <c r="X1804">
        <v>5.125</v>
      </c>
      <c r="Y1804">
        <v>10</v>
      </c>
      <c r="Z1804">
        <v>5.375</v>
      </c>
      <c r="AA1804">
        <v>10</v>
      </c>
      <c r="AB1804">
        <v>7.25</v>
      </c>
      <c r="AC1804">
        <v>10</v>
      </c>
      <c r="AD1804">
        <v>7.375</v>
      </c>
      <c r="AE1804">
        <v>5</v>
      </c>
      <c r="AF1804">
        <v>0</v>
      </c>
      <c r="AG1804" s="8">
        <v>27675</v>
      </c>
    </row>
    <row r="1805" spans="1:33" x14ac:dyDescent="0.3">
      <c r="A1805" t="s">
        <v>531</v>
      </c>
      <c r="B1805" t="s">
        <v>2092</v>
      </c>
      <c r="C1805" s="4">
        <v>44938</v>
      </c>
      <c r="D1805">
        <v>104</v>
      </c>
      <c r="E1805" t="s">
        <v>2031</v>
      </c>
      <c r="F1805" s="10">
        <v>4.3499999999999997E-2</v>
      </c>
      <c r="G1805" s="8">
        <v>2779</v>
      </c>
      <c r="H1805" t="s">
        <v>2036</v>
      </c>
      <c r="I1805" s="8">
        <v>2779</v>
      </c>
      <c r="J1805" t="s">
        <v>2037</v>
      </c>
      <c r="K1805">
        <v>251</v>
      </c>
      <c r="L1805" t="s">
        <v>2034</v>
      </c>
      <c r="M1805" s="4">
        <v>44953</v>
      </c>
      <c r="N1805" s="4">
        <v>44950</v>
      </c>
      <c r="O1805" s="8">
        <v>0</v>
      </c>
      <c r="P1805" s="8">
        <v>2217.9349999999999</v>
      </c>
      <c r="Q1805" s="8">
        <f>Table1[[#This Row],[material_cost]]+Table1[[#This Row],[freight_cost]]</f>
        <v>2217.9349999999999</v>
      </c>
      <c r="R1805" t="s">
        <v>19</v>
      </c>
      <c r="S1805" t="s">
        <v>24</v>
      </c>
      <c r="T1805">
        <v>2</v>
      </c>
      <c r="U1805" s="9">
        <v>10000</v>
      </c>
      <c r="V1805">
        <v>7.625</v>
      </c>
      <c r="W1805">
        <v>10</v>
      </c>
      <c r="X1805">
        <v>8.5</v>
      </c>
      <c r="Y1805">
        <v>7</v>
      </c>
      <c r="Z1805">
        <v>10.25</v>
      </c>
      <c r="AA1805">
        <v>4</v>
      </c>
      <c r="AB1805">
        <v>12.125</v>
      </c>
      <c r="AC1805">
        <v>5</v>
      </c>
      <c r="AD1805">
        <v>12.875</v>
      </c>
      <c r="AE1805">
        <v>5</v>
      </c>
      <c r="AF1805">
        <v>0</v>
      </c>
      <c r="AG1805" s="8">
        <v>36210</v>
      </c>
    </row>
    <row r="1806" spans="1:33" x14ac:dyDescent="0.3">
      <c r="A1806" t="s">
        <v>531</v>
      </c>
      <c r="B1806" t="s">
        <v>2093</v>
      </c>
      <c r="C1806" s="4">
        <v>44939</v>
      </c>
      <c r="D1806">
        <v>202</v>
      </c>
      <c r="E1806" t="s">
        <v>2005</v>
      </c>
      <c r="F1806" s="10">
        <v>0.76070000000000004</v>
      </c>
      <c r="G1806" s="8">
        <v>7645.04</v>
      </c>
      <c r="H1806" t="s">
        <v>2059</v>
      </c>
      <c r="I1806" s="8">
        <v>7645</v>
      </c>
      <c r="J1806" t="s">
        <v>2060</v>
      </c>
      <c r="K1806">
        <v>1433</v>
      </c>
      <c r="L1806">
        <v>102</v>
      </c>
      <c r="M1806" s="4">
        <v>44951</v>
      </c>
      <c r="N1806" s="4">
        <v>44952</v>
      </c>
      <c r="O1806" s="8">
        <v>0</v>
      </c>
      <c r="P1806" s="8">
        <v>7715.39</v>
      </c>
      <c r="Q1806" s="8">
        <f>Table1[[#This Row],[material_cost]]+Table1[[#This Row],[freight_cost]]</f>
        <v>7715.39</v>
      </c>
      <c r="R1806" t="s">
        <v>666</v>
      </c>
      <c r="S1806" t="s">
        <v>2008</v>
      </c>
      <c r="T1806">
        <v>1</v>
      </c>
      <c r="U1806" s="9">
        <v>5000</v>
      </c>
      <c r="V1806">
        <v>8.375</v>
      </c>
      <c r="W1806">
        <v>20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s="8">
        <v>10050</v>
      </c>
    </row>
    <row r="1807" spans="1:33" x14ac:dyDescent="0.3">
      <c r="A1807" t="s">
        <v>531</v>
      </c>
      <c r="B1807" t="s">
        <v>2094</v>
      </c>
      <c r="C1807" s="4">
        <v>44939</v>
      </c>
      <c r="D1807">
        <v>127</v>
      </c>
      <c r="E1807" t="s">
        <v>2019</v>
      </c>
      <c r="F1807" s="10">
        <v>0.63300000000000001</v>
      </c>
      <c r="G1807" s="8">
        <v>29434.5</v>
      </c>
      <c r="H1807">
        <v>79949</v>
      </c>
      <c r="I1807" s="8">
        <v>29734.02</v>
      </c>
      <c r="J1807" t="s">
        <v>2020</v>
      </c>
      <c r="K1807">
        <v>1299</v>
      </c>
      <c r="L1807" t="s">
        <v>2021</v>
      </c>
      <c r="M1807" s="4">
        <v>44953</v>
      </c>
      <c r="N1807" s="4">
        <v>44953</v>
      </c>
      <c r="O1807" s="8">
        <v>2038.6</v>
      </c>
      <c r="P1807" s="8">
        <v>29733.93</v>
      </c>
      <c r="Q1807" s="8">
        <f>Table1[[#This Row],[material_cost]]+Table1[[#This Row],[freight_cost]]</f>
        <v>31772.53</v>
      </c>
      <c r="R1807" t="s">
        <v>19</v>
      </c>
      <c r="S1807" t="s">
        <v>24</v>
      </c>
      <c r="T1807">
        <v>1</v>
      </c>
      <c r="U1807" s="9">
        <v>10000</v>
      </c>
      <c r="V1807">
        <v>7.875</v>
      </c>
      <c r="W1807">
        <v>10</v>
      </c>
      <c r="X1807">
        <v>8.625</v>
      </c>
      <c r="Y1807">
        <v>30</v>
      </c>
      <c r="Z1807">
        <v>10</v>
      </c>
      <c r="AA1807">
        <v>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s="8">
        <v>46500</v>
      </c>
    </row>
    <row r="1808" spans="1:33" x14ac:dyDescent="0.3">
      <c r="A1808" t="s">
        <v>531</v>
      </c>
      <c r="B1808" t="s">
        <v>2095</v>
      </c>
      <c r="C1808" s="4">
        <v>44942</v>
      </c>
      <c r="D1808">
        <v>127</v>
      </c>
      <c r="E1808" t="s">
        <v>2019</v>
      </c>
      <c r="F1808" s="10">
        <v>0.63300000000000001</v>
      </c>
      <c r="G1808" s="8">
        <v>25399.13</v>
      </c>
      <c r="H1808">
        <v>79949</v>
      </c>
      <c r="I1808" s="8">
        <v>22587.97</v>
      </c>
      <c r="J1808" t="s">
        <v>2020</v>
      </c>
      <c r="K1808">
        <v>1299</v>
      </c>
      <c r="L1808" t="s">
        <v>2021</v>
      </c>
      <c r="M1808" s="4">
        <v>44956</v>
      </c>
      <c r="N1808" s="4">
        <v>44956</v>
      </c>
      <c r="O1808" s="8">
        <v>1548.69</v>
      </c>
      <c r="P1808" s="8">
        <v>22587.919999999998</v>
      </c>
      <c r="Q1808" s="8">
        <f>Table1[[#This Row],[material_cost]]+Table1[[#This Row],[freight_cost]]</f>
        <v>24136.609999999997</v>
      </c>
      <c r="R1808" t="s">
        <v>19</v>
      </c>
      <c r="S1808" t="s">
        <v>24</v>
      </c>
      <c r="T1808">
        <v>1</v>
      </c>
      <c r="U1808" s="9">
        <v>10000</v>
      </c>
      <c r="V1808">
        <v>6.625</v>
      </c>
      <c r="W1808">
        <v>10</v>
      </c>
      <c r="X1808">
        <v>7.375</v>
      </c>
      <c r="Y1808">
        <v>10</v>
      </c>
      <c r="Z1808">
        <v>8.625</v>
      </c>
      <c r="AA1808">
        <v>15</v>
      </c>
      <c r="AB1808">
        <v>13</v>
      </c>
      <c r="AC1808">
        <v>5</v>
      </c>
      <c r="AD1808">
        <v>0</v>
      </c>
      <c r="AE1808">
        <v>0</v>
      </c>
      <c r="AF1808">
        <v>0</v>
      </c>
      <c r="AG1808" s="8">
        <v>40125</v>
      </c>
    </row>
    <row r="1809" spans="1:33" x14ac:dyDescent="0.3">
      <c r="A1809" t="s">
        <v>531</v>
      </c>
      <c r="B1809" t="s">
        <v>2096</v>
      </c>
      <c r="C1809" s="4">
        <v>44942</v>
      </c>
      <c r="D1809">
        <v>127</v>
      </c>
      <c r="E1809" t="s">
        <v>2019</v>
      </c>
      <c r="F1809" s="10">
        <v>0.79400000000000004</v>
      </c>
      <c r="G1809" s="8">
        <v>1619.76</v>
      </c>
      <c r="H1809">
        <v>74279</v>
      </c>
      <c r="I1809" s="8">
        <v>1554.96</v>
      </c>
      <c r="J1809" t="s">
        <v>2056</v>
      </c>
      <c r="K1809">
        <v>1391</v>
      </c>
      <c r="L1809" t="s">
        <v>2057</v>
      </c>
      <c r="M1809" s="4">
        <v>44956</v>
      </c>
      <c r="N1809" s="4">
        <v>44956</v>
      </c>
      <c r="O1809" s="8">
        <v>119.58</v>
      </c>
      <c r="P1809" s="8">
        <v>1554.97</v>
      </c>
      <c r="Q1809" s="8">
        <f>Table1[[#This Row],[material_cost]]+Table1[[#This Row],[freight_cost]]</f>
        <v>1674.55</v>
      </c>
      <c r="R1809" t="s">
        <v>19</v>
      </c>
      <c r="S1809" t="s">
        <v>24</v>
      </c>
      <c r="T1809">
        <v>1</v>
      </c>
      <c r="U1809" s="9">
        <v>5000</v>
      </c>
      <c r="V1809">
        <v>4.25</v>
      </c>
      <c r="W1809">
        <v>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8">
        <v>2040</v>
      </c>
    </row>
    <row r="1810" spans="1:33" x14ac:dyDescent="0.3">
      <c r="A1810" t="s">
        <v>531</v>
      </c>
      <c r="B1810" t="s">
        <v>2097</v>
      </c>
      <c r="C1810" s="4">
        <v>44942</v>
      </c>
      <c r="D1810">
        <v>202</v>
      </c>
      <c r="E1810" t="s">
        <v>2005</v>
      </c>
      <c r="F1810" s="10">
        <v>0.53600000000000003</v>
      </c>
      <c r="G1810" s="8">
        <v>1929.6</v>
      </c>
      <c r="H1810" t="s">
        <v>2098</v>
      </c>
      <c r="I1810" s="8">
        <v>1929.6</v>
      </c>
      <c r="J1810" t="s">
        <v>2099</v>
      </c>
      <c r="K1810">
        <v>1543</v>
      </c>
      <c r="L1810">
        <v>758</v>
      </c>
      <c r="M1810" s="4">
        <v>44951</v>
      </c>
      <c r="N1810" s="4">
        <v>44951</v>
      </c>
      <c r="O1810" s="8">
        <v>0</v>
      </c>
      <c r="P1810" s="8">
        <v>1954.8</v>
      </c>
      <c r="Q1810" s="8">
        <f>Table1[[#This Row],[material_cost]]+Table1[[#This Row],[freight_cost]]</f>
        <v>1954.8</v>
      </c>
      <c r="R1810" t="s">
        <v>666</v>
      </c>
      <c r="S1810" t="s">
        <v>2008</v>
      </c>
      <c r="T1810">
        <v>1</v>
      </c>
      <c r="U1810" s="9">
        <v>5000</v>
      </c>
      <c r="V1810">
        <v>7</v>
      </c>
      <c r="W1810">
        <v>7</v>
      </c>
      <c r="X1810">
        <v>11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s="8">
        <v>3600</v>
      </c>
    </row>
    <row r="1811" spans="1:33" x14ac:dyDescent="0.3">
      <c r="A1811" t="s">
        <v>531</v>
      </c>
      <c r="B1811" t="s">
        <v>2100</v>
      </c>
      <c r="C1811" s="4">
        <v>44942</v>
      </c>
      <c r="D1811">
        <v>104</v>
      </c>
      <c r="E1811" t="s">
        <v>2031</v>
      </c>
      <c r="F1811" s="10">
        <v>8.6999999999999994E-2</v>
      </c>
      <c r="G1811" s="8">
        <v>2923.2</v>
      </c>
      <c r="H1811" t="s">
        <v>2036</v>
      </c>
      <c r="I1811" s="8">
        <v>2923.2</v>
      </c>
      <c r="J1811" t="s">
        <v>2101</v>
      </c>
      <c r="K1811">
        <v>251</v>
      </c>
      <c r="L1811" t="s">
        <v>2034</v>
      </c>
      <c r="M1811" s="4">
        <v>44952</v>
      </c>
      <c r="N1811" s="4">
        <v>44952</v>
      </c>
      <c r="O1811" s="8">
        <v>0</v>
      </c>
      <c r="P1811" s="8">
        <v>2923.3</v>
      </c>
      <c r="Q1811" s="8">
        <f>Table1[[#This Row],[material_cost]]+Table1[[#This Row],[freight_cost]]</f>
        <v>2923.3</v>
      </c>
      <c r="R1811" t="s">
        <v>19</v>
      </c>
      <c r="S1811" t="s">
        <v>24</v>
      </c>
      <c r="T1811">
        <v>1</v>
      </c>
      <c r="U1811" s="9">
        <v>10000</v>
      </c>
      <c r="V1811">
        <v>5.125</v>
      </c>
      <c r="W1811">
        <v>10</v>
      </c>
      <c r="X1811">
        <v>5.5</v>
      </c>
      <c r="Y1811">
        <v>10</v>
      </c>
      <c r="Z1811">
        <v>6.5</v>
      </c>
      <c r="AA1811">
        <v>10</v>
      </c>
      <c r="AB1811">
        <v>6.625</v>
      </c>
      <c r="AC1811">
        <v>10</v>
      </c>
      <c r="AD1811">
        <v>8.5</v>
      </c>
      <c r="AE1811">
        <v>5</v>
      </c>
      <c r="AF1811">
        <v>0</v>
      </c>
      <c r="AG1811" s="8">
        <v>33600</v>
      </c>
    </row>
    <row r="1812" spans="1:33" x14ac:dyDescent="0.3">
      <c r="A1812" t="s">
        <v>531</v>
      </c>
      <c r="B1812" t="s">
        <v>2102</v>
      </c>
      <c r="C1812" s="4">
        <v>44943</v>
      </c>
      <c r="D1812">
        <v>127</v>
      </c>
      <c r="E1812" t="s">
        <v>2019</v>
      </c>
      <c r="F1812" s="10">
        <v>0.56899999999999995</v>
      </c>
      <c r="G1812" s="8">
        <v>3277.44</v>
      </c>
      <c r="H1812">
        <v>15476</v>
      </c>
      <c r="I1812" s="8">
        <v>3277.44</v>
      </c>
      <c r="J1812" t="s">
        <v>2103</v>
      </c>
      <c r="K1812">
        <v>1671</v>
      </c>
      <c r="L1812" t="s">
        <v>2104</v>
      </c>
      <c r="M1812" s="4">
        <v>44956</v>
      </c>
      <c r="N1812" s="4">
        <v>44953</v>
      </c>
      <c r="O1812" s="8">
        <v>191.81</v>
      </c>
      <c r="P1812" s="8">
        <v>2574.7199999999998</v>
      </c>
      <c r="Q1812" s="8">
        <f>Table1[[#This Row],[material_cost]]+Table1[[#This Row],[freight_cost]]</f>
        <v>2766.5299999999997</v>
      </c>
      <c r="R1812" t="s">
        <v>19</v>
      </c>
      <c r="S1812" t="s">
        <v>24</v>
      </c>
      <c r="T1812">
        <v>1</v>
      </c>
      <c r="U1812" s="9">
        <v>5000</v>
      </c>
      <c r="V1812">
        <v>12</v>
      </c>
      <c r="W1812">
        <v>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s="8">
        <v>5760</v>
      </c>
    </row>
    <row r="1813" spans="1:33" x14ac:dyDescent="0.3">
      <c r="A1813" t="s">
        <v>531</v>
      </c>
      <c r="B1813" t="s">
        <v>2105</v>
      </c>
      <c r="C1813" s="4">
        <v>44943</v>
      </c>
      <c r="D1813">
        <v>244</v>
      </c>
      <c r="E1813" t="s">
        <v>2015</v>
      </c>
      <c r="F1813" s="10">
        <v>0.79600000000000004</v>
      </c>
      <c r="G1813" s="8">
        <v>6304.32</v>
      </c>
      <c r="H1813" t="s">
        <v>2081</v>
      </c>
      <c r="I1813" s="8">
        <v>6310.52</v>
      </c>
      <c r="J1813" t="s">
        <v>2082</v>
      </c>
      <c r="K1813">
        <v>1123</v>
      </c>
      <c r="L1813" t="s">
        <v>2083</v>
      </c>
      <c r="M1813" s="4">
        <v>44956</v>
      </c>
      <c r="N1813" s="4">
        <v>44957</v>
      </c>
      <c r="O1813" s="8">
        <v>0</v>
      </c>
      <c r="P1813" s="8">
        <v>6389.9699999999903</v>
      </c>
      <c r="Q1813" s="8">
        <f>Table1[[#This Row],[material_cost]]+Table1[[#This Row],[freight_cost]]</f>
        <v>6389.9699999999903</v>
      </c>
      <c r="R1813" t="s">
        <v>610</v>
      </c>
      <c r="S1813" t="s">
        <v>24</v>
      </c>
      <c r="T1813">
        <v>1</v>
      </c>
      <c r="U1813" s="9">
        <v>5000</v>
      </c>
      <c r="V1813">
        <v>6.5</v>
      </c>
      <c r="W1813">
        <v>4</v>
      </c>
      <c r="X1813">
        <v>12</v>
      </c>
      <c r="Y1813">
        <v>4</v>
      </c>
      <c r="Z1813">
        <v>14.5</v>
      </c>
      <c r="AA1813">
        <v>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s="8">
        <v>7920</v>
      </c>
    </row>
    <row r="1814" spans="1:33" x14ac:dyDescent="0.3">
      <c r="A1814" t="s">
        <v>531</v>
      </c>
      <c r="B1814" t="s">
        <v>2106</v>
      </c>
      <c r="C1814" s="4">
        <v>44943</v>
      </c>
      <c r="D1814">
        <v>127</v>
      </c>
      <c r="E1814" t="s">
        <v>2019</v>
      </c>
      <c r="F1814" s="10">
        <v>0.49</v>
      </c>
      <c r="G1814" s="8">
        <v>970.2</v>
      </c>
      <c r="H1814">
        <v>78330</v>
      </c>
      <c r="I1814" s="8">
        <v>920.34</v>
      </c>
      <c r="J1814" t="s">
        <v>2029</v>
      </c>
      <c r="K1814">
        <v>1349</v>
      </c>
      <c r="L1814" t="s">
        <v>573</v>
      </c>
      <c r="M1814" s="4">
        <v>44957</v>
      </c>
      <c r="N1814" s="4">
        <v>44953</v>
      </c>
      <c r="O1814" s="8">
        <v>118.79</v>
      </c>
      <c r="P1814" s="8">
        <v>920.33</v>
      </c>
      <c r="Q1814" s="8">
        <f>Table1[[#This Row],[material_cost]]+Table1[[#This Row],[freight_cost]]</f>
        <v>1039.1200000000001</v>
      </c>
      <c r="R1814" t="s">
        <v>19</v>
      </c>
      <c r="S1814" t="s">
        <v>24</v>
      </c>
      <c r="T1814">
        <v>1</v>
      </c>
      <c r="U1814" s="9">
        <v>5000</v>
      </c>
      <c r="V1814">
        <v>8.25</v>
      </c>
      <c r="W1814">
        <v>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s="8">
        <v>1980</v>
      </c>
    </row>
    <row r="1815" spans="1:33" x14ac:dyDescent="0.3">
      <c r="A1815" t="s">
        <v>531</v>
      </c>
      <c r="B1815" t="s">
        <v>2107</v>
      </c>
      <c r="C1815" s="4">
        <v>44944</v>
      </c>
      <c r="D1815">
        <v>127</v>
      </c>
      <c r="E1815" t="s">
        <v>2019</v>
      </c>
      <c r="F1815" s="10">
        <v>0.57099999999999995</v>
      </c>
      <c r="G1815" s="8">
        <v>1747.26</v>
      </c>
      <c r="H1815">
        <v>76910</v>
      </c>
      <c r="I1815" s="8">
        <v>1712.32</v>
      </c>
      <c r="J1815" t="s">
        <v>2027</v>
      </c>
      <c r="K1815">
        <v>998</v>
      </c>
      <c r="L1815" t="s">
        <v>573</v>
      </c>
      <c r="M1815" s="4">
        <v>44958</v>
      </c>
      <c r="N1815" s="4">
        <v>44958</v>
      </c>
      <c r="O1815" s="8">
        <v>130.13999999999999</v>
      </c>
      <c r="P1815" s="8">
        <v>1712.31</v>
      </c>
      <c r="Q1815" s="8">
        <f>Table1[[#This Row],[material_cost]]+Table1[[#This Row],[freight_cost]]</f>
        <v>1842.4499999999998</v>
      </c>
      <c r="R1815" t="s">
        <v>19</v>
      </c>
      <c r="S1815" t="s">
        <v>24</v>
      </c>
      <c r="T1815">
        <v>1</v>
      </c>
      <c r="U1815" s="9">
        <v>5000</v>
      </c>
      <c r="V1815">
        <v>8.5</v>
      </c>
      <c r="W1815">
        <v>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s="8">
        <v>3060</v>
      </c>
    </row>
    <row r="1816" spans="1:33" x14ac:dyDescent="0.3">
      <c r="A1816" t="s">
        <v>531</v>
      </c>
      <c r="B1816" t="s">
        <v>2108</v>
      </c>
      <c r="C1816" s="4">
        <v>44945</v>
      </c>
      <c r="D1816">
        <v>127</v>
      </c>
      <c r="E1816" t="s">
        <v>2019</v>
      </c>
      <c r="F1816" s="10">
        <v>0.53700000000000003</v>
      </c>
      <c r="G1816" s="8">
        <v>1321.02</v>
      </c>
      <c r="H1816">
        <v>78333</v>
      </c>
      <c r="I1816" s="8">
        <v>1393.68</v>
      </c>
      <c r="J1816" t="s">
        <v>2109</v>
      </c>
      <c r="K1816">
        <v>1262</v>
      </c>
      <c r="L1816" t="s">
        <v>573</v>
      </c>
      <c r="M1816" s="4">
        <v>44963</v>
      </c>
      <c r="N1816" s="4">
        <v>44960</v>
      </c>
      <c r="O1816" s="8">
        <v>125.95</v>
      </c>
      <c r="P1816" s="8">
        <v>1393.68</v>
      </c>
      <c r="Q1816" s="8">
        <f>Table1[[#This Row],[material_cost]]+Table1[[#This Row],[freight_cost]]</f>
        <v>1519.63</v>
      </c>
      <c r="R1816" t="s">
        <v>19</v>
      </c>
      <c r="S1816" t="s">
        <v>24</v>
      </c>
      <c r="T1816">
        <v>1</v>
      </c>
      <c r="U1816" s="9">
        <v>5000</v>
      </c>
      <c r="V1816">
        <v>10.25</v>
      </c>
      <c r="W1816">
        <v>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s="8">
        <v>2460</v>
      </c>
    </row>
    <row r="1817" spans="1:33" x14ac:dyDescent="0.3">
      <c r="A1817" t="s">
        <v>531</v>
      </c>
      <c r="B1817" t="s">
        <v>2110</v>
      </c>
      <c r="C1817" s="4">
        <v>44945</v>
      </c>
      <c r="D1817">
        <v>244</v>
      </c>
      <c r="E1817" t="s">
        <v>2015</v>
      </c>
      <c r="F1817" s="10">
        <v>0.71150000000000002</v>
      </c>
      <c r="G1817" s="8">
        <v>1366.08</v>
      </c>
      <c r="H1817" t="s">
        <v>2016</v>
      </c>
      <c r="I1817" s="8">
        <v>1381.93</v>
      </c>
      <c r="J1817" t="s">
        <v>2017</v>
      </c>
      <c r="K1817">
        <v>1272</v>
      </c>
      <c r="L1817">
        <v>710</v>
      </c>
      <c r="M1817" s="4">
        <v>44959</v>
      </c>
      <c r="N1817" s="4">
        <v>44959</v>
      </c>
      <c r="O1817" s="8">
        <v>22.34</v>
      </c>
      <c r="P1817" s="8">
        <v>1381.73</v>
      </c>
      <c r="Q1817" s="8">
        <f>Table1[[#This Row],[material_cost]]+Table1[[#This Row],[freight_cost]]</f>
        <v>1404.07</v>
      </c>
      <c r="R1817" t="s">
        <v>610</v>
      </c>
      <c r="S1817" t="s">
        <v>24</v>
      </c>
      <c r="T1817">
        <v>1</v>
      </c>
      <c r="U1817" s="9">
        <v>5000</v>
      </c>
      <c r="V1817">
        <v>8</v>
      </c>
      <c r="W1817">
        <v>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s="8">
        <v>1920</v>
      </c>
    </row>
    <row r="1818" spans="1:33" x14ac:dyDescent="0.3">
      <c r="A1818" t="s">
        <v>531</v>
      </c>
      <c r="B1818" t="s">
        <v>2111</v>
      </c>
      <c r="C1818" s="4">
        <v>44945</v>
      </c>
      <c r="D1818">
        <v>127</v>
      </c>
      <c r="E1818" t="s">
        <v>2019</v>
      </c>
      <c r="F1818" s="10">
        <v>0.63300000000000001</v>
      </c>
      <c r="G1818" s="8">
        <v>24354.68</v>
      </c>
      <c r="H1818">
        <v>79949</v>
      </c>
      <c r="I1818" s="8">
        <v>24617.26</v>
      </c>
      <c r="J1818" t="s">
        <v>2020</v>
      </c>
      <c r="K1818">
        <v>1299</v>
      </c>
      <c r="L1818" t="s">
        <v>2021</v>
      </c>
      <c r="M1818" s="4">
        <v>44959</v>
      </c>
      <c r="N1818" s="4">
        <v>44959</v>
      </c>
      <c r="O1818" s="8">
        <v>1687.87</v>
      </c>
      <c r="P1818" s="8">
        <v>24617.21</v>
      </c>
      <c r="Q1818" s="8">
        <f>Table1[[#This Row],[material_cost]]+Table1[[#This Row],[freight_cost]]</f>
        <v>26305.079999999998</v>
      </c>
      <c r="R1818" t="s">
        <v>19</v>
      </c>
      <c r="S1818" t="s">
        <v>24</v>
      </c>
      <c r="T1818">
        <v>1</v>
      </c>
      <c r="U1818" s="9">
        <v>10000</v>
      </c>
      <c r="V1818">
        <v>5.625</v>
      </c>
      <c r="W1818">
        <v>10</v>
      </c>
      <c r="X1818">
        <v>6.125</v>
      </c>
      <c r="Y1818">
        <v>10</v>
      </c>
      <c r="Z1818">
        <v>7.375</v>
      </c>
      <c r="AA1818">
        <v>10</v>
      </c>
      <c r="AB1818">
        <v>8.625</v>
      </c>
      <c r="AC1818">
        <v>15</v>
      </c>
      <c r="AD1818">
        <v>0</v>
      </c>
      <c r="AE1818">
        <v>0</v>
      </c>
      <c r="AF1818">
        <v>0</v>
      </c>
      <c r="AG1818" s="8">
        <v>38475</v>
      </c>
    </row>
    <row r="1819" spans="1:33" x14ac:dyDescent="0.3">
      <c r="A1819" t="s">
        <v>531</v>
      </c>
      <c r="B1819" t="s">
        <v>2112</v>
      </c>
      <c r="C1819" s="4">
        <v>44945</v>
      </c>
      <c r="D1819">
        <v>244</v>
      </c>
      <c r="E1819" t="s">
        <v>2015</v>
      </c>
      <c r="F1819" s="10">
        <v>0.68589999999999995</v>
      </c>
      <c r="G1819" s="8">
        <v>817.94</v>
      </c>
      <c r="H1819" t="s">
        <v>2023</v>
      </c>
      <c r="I1819" s="8">
        <v>818.22</v>
      </c>
      <c r="J1819" t="s">
        <v>2024</v>
      </c>
      <c r="K1819">
        <v>1394</v>
      </c>
      <c r="L1819" t="s">
        <v>2025</v>
      </c>
      <c r="M1819" s="4">
        <v>44959</v>
      </c>
      <c r="N1819" s="4">
        <v>44959</v>
      </c>
      <c r="O1819" s="8">
        <v>0</v>
      </c>
      <c r="P1819" s="8">
        <v>830.20999999999901</v>
      </c>
      <c r="Q1819" s="8">
        <f>Table1[[#This Row],[material_cost]]+Table1[[#This Row],[freight_cost]]</f>
        <v>830.20999999999901</v>
      </c>
      <c r="R1819" t="s">
        <v>610</v>
      </c>
      <c r="S1819" t="s">
        <v>24</v>
      </c>
      <c r="T1819">
        <v>1</v>
      </c>
      <c r="U1819" s="9">
        <v>5000</v>
      </c>
      <c r="V1819">
        <v>6.625</v>
      </c>
      <c r="W1819">
        <v>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s="8">
        <v>1192.5</v>
      </c>
    </row>
    <row r="1820" spans="1:33" x14ac:dyDescent="0.3">
      <c r="A1820" t="s">
        <v>531</v>
      </c>
      <c r="B1820" t="s">
        <v>2113</v>
      </c>
      <c r="C1820" s="4">
        <v>44945</v>
      </c>
      <c r="D1820">
        <v>244</v>
      </c>
      <c r="E1820" t="s">
        <v>2015</v>
      </c>
      <c r="F1820" s="10">
        <v>0.70509999999999995</v>
      </c>
      <c r="G1820" s="8">
        <v>2242.2199999999998</v>
      </c>
      <c r="H1820" t="s">
        <v>2062</v>
      </c>
      <c r="I1820" s="8">
        <v>2246.13</v>
      </c>
      <c r="J1820" t="s">
        <v>2063</v>
      </c>
      <c r="K1820">
        <v>1470</v>
      </c>
      <c r="L1820">
        <v>710</v>
      </c>
      <c r="M1820" s="4">
        <v>44959</v>
      </c>
      <c r="N1820" s="4">
        <v>44959</v>
      </c>
      <c r="O1820" s="8">
        <v>0</v>
      </c>
      <c r="P1820" s="8">
        <v>2278.31</v>
      </c>
      <c r="Q1820" s="8">
        <f>Table1[[#This Row],[material_cost]]+Table1[[#This Row],[freight_cost]]</f>
        <v>2278.31</v>
      </c>
      <c r="R1820" t="s">
        <v>610</v>
      </c>
      <c r="S1820" t="s">
        <v>24</v>
      </c>
      <c r="T1820">
        <v>1</v>
      </c>
      <c r="U1820" s="9">
        <v>5000</v>
      </c>
      <c r="V1820">
        <v>13.25</v>
      </c>
      <c r="W1820">
        <v>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s="8">
        <v>3180</v>
      </c>
    </row>
    <row r="1821" spans="1:33" x14ac:dyDescent="0.3">
      <c r="A1821" t="s">
        <v>531</v>
      </c>
      <c r="B1821" t="s">
        <v>2114</v>
      </c>
      <c r="C1821" s="4">
        <v>44945</v>
      </c>
      <c r="D1821">
        <v>127</v>
      </c>
      <c r="E1821" t="s">
        <v>2019</v>
      </c>
      <c r="F1821" s="10">
        <v>0.78300000000000003</v>
      </c>
      <c r="G1821" s="8">
        <v>1597.32</v>
      </c>
      <c r="H1821">
        <v>78098</v>
      </c>
      <c r="I1821" s="8">
        <v>1597.32</v>
      </c>
      <c r="J1821" t="s">
        <v>2115</v>
      </c>
      <c r="K1821">
        <v>1528</v>
      </c>
      <c r="L1821" t="s">
        <v>573</v>
      </c>
      <c r="M1821" s="4">
        <v>44953</v>
      </c>
      <c r="N1821" s="4">
        <v>44959</v>
      </c>
      <c r="O1821" s="8">
        <v>120.11</v>
      </c>
      <c r="P1821" s="8">
        <v>1574.96</v>
      </c>
      <c r="Q1821" s="8">
        <f>Table1[[#This Row],[material_cost]]+Table1[[#This Row],[freight_cost]]</f>
        <v>1695.07</v>
      </c>
      <c r="R1821" t="s">
        <v>19</v>
      </c>
      <c r="S1821" t="s">
        <v>24</v>
      </c>
      <c r="T1821">
        <v>1</v>
      </c>
      <c r="U1821" s="9">
        <v>5000</v>
      </c>
      <c r="V1821">
        <v>8.5</v>
      </c>
      <c r="W1821">
        <v>4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s="8">
        <v>2040</v>
      </c>
    </row>
    <row r="1822" spans="1:33" x14ac:dyDescent="0.3">
      <c r="A1822" t="s">
        <v>531</v>
      </c>
      <c r="B1822" t="s">
        <v>2116</v>
      </c>
      <c r="C1822" s="4">
        <v>44945</v>
      </c>
      <c r="D1822">
        <v>127</v>
      </c>
      <c r="E1822" t="s">
        <v>2019</v>
      </c>
      <c r="F1822" s="10">
        <v>0.1246</v>
      </c>
      <c r="G1822" s="8">
        <v>1412.9639999999999</v>
      </c>
      <c r="H1822">
        <v>53708</v>
      </c>
      <c r="I1822" s="8">
        <v>1418.87</v>
      </c>
      <c r="J1822" t="s">
        <v>2117</v>
      </c>
      <c r="K1822">
        <v>1583</v>
      </c>
      <c r="M1822" s="4">
        <v>44956</v>
      </c>
      <c r="N1822" s="4">
        <v>44959</v>
      </c>
      <c r="O1822" s="8">
        <v>85.831999999999994</v>
      </c>
      <c r="P1822" s="8">
        <v>1418.87</v>
      </c>
      <c r="Q1822" s="8">
        <f>Table1[[#This Row],[material_cost]]+Table1[[#This Row],[freight_cost]]</f>
        <v>1504.7019999999998</v>
      </c>
      <c r="R1822" t="s">
        <v>19</v>
      </c>
      <c r="S1822" t="s">
        <v>24</v>
      </c>
      <c r="T1822">
        <v>2</v>
      </c>
      <c r="U1822" s="9">
        <v>2500</v>
      </c>
      <c r="V1822">
        <v>15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s="8">
        <v>2250</v>
      </c>
    </row>
    <row r="1823" spans="1:33" x14ac:dyDescent="0.3">
      <c r="A1823" t="s">
        <v>531</v>
      </c>
      <c r="B1823" t="s">
        <v>2116</v>
      </c>
      <c r="C1823" s="4">
        <v>44945</v>
      </c>
      <c r="D1823">
        <v>127</v>
      </c>
      <c r="E1823" t="s">
        <v>2019</v>
      </c>
      <c r="F1823" s="10">
        <v>0.1246</v>
      </c>
      <c r="G1823" s="8">
        <v>1412.9639999999999</v>
      </c>
      <c r="H1823">
        <v>53708</v>
      </c>
      <c r="I1823" s="8">
        <v>1418.87</v>
      </c>
      <c r="J1823" t="s">
        <v>2117</v>
      </c>
      <c r="K1823">
        <v>1583</v>
      </c>
      <c r="M1823" s="4">
        <v>44956</v>
      </c>
      <c r="N1823" s="4">
        <v>44959</v>
      </c>
      <c r="O1823" s="8">
        <v>85.831999999999994</v>
      </c>
      <c r="P1823" s="8">
        <v>1418.87</v>
      </c>
      <c r="Q1823" s="8">
        <f>Table1[[#This Row],[material_cost]]+Table1[[#This Row],[freight_cost]]</f>
        <v>1504.7019999999998</v>
      </c>
      <c r="R1823" t="s">
        <v>19</v>
      </c>
      <c r="S1823" t="s">
        <v>24</v>
      </c>
      <c r="T1823">
        <v>3</v>
      </c>
      <c r="U1823" s="9">
        <v>2500</v>
      </c>
      <c r="V1823">
        <v>10</v>
      </c>
      <c r="W1823">
        <v>7</v>
      </c>
      <c r="X1823">
        <v>8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s="8">
        <v>2340</v>
      </c>
    </row>
    <row r="1824" spans="1:33" x14ac:dyDescent="0.3">
      <c r="A1824" t="s">
        <v>531</v>
      </c>
      <c r="B1824" t="s">
        <v>2116</v>
      </c>
      <c r="C1824" s="4">
        <v>44945</v>
      </c>
      <c r="D1824">
        <v>127</v>
      </c>
      <c r="E1824" t="s">
        <v>2019</v>
      </c>
      <c r="F1824" s="10">
        <v>0.1246</v>
      </c>
      <c r="G1824" s="8">
        <v>1412.9639999999999</v>
      </c>
      <c r="H1824">
        <v>53708</v>
      </c>
      <c r="I1824" s="8">
        <v>1418.87</v>
      </c>
      <c r="J1824" t="s">
        <v>2117</v>
      </c>
      <c r="K1824">
        <v>1583</v>
      </c>
      <c r="M1824" s="4">
        <v>44956</v>
      </c>
      <c r="N1824" s="4">
        <v>44959</v>
      </c>
      <c r="O1824" s="8">
        <v>85.831999999999994</v>
      </c>
      <c r="P1824" s="8">
        <v>1418.87</v>
      </c>
      <c r="Q1824" s="8">
        <f>Table1[[#This Row],[material_cost]]+Table1[[#This Row],[freight_cost]]</f>
        <v>1504.7019999999998</v>
      </c>
      <c r="R1824" t="s">
        <v>19</v>
      </c>
      <c r="S1824" t="s">
        <v>24</v>
      </c>
      <c r="T1824">
        <v>4</v>
      </c>
      <c r="U1824" s="9">
        <v>2500</v>
      </c>
      <c r="V1824">
        <v>15</v>
      </c>
      <c r="W1824">
        <v>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s="8">
        <v>2250</v>
      </c>
    </row>
    <row r="1825" spans="1:33" x14ac:dyDescent="0.3">
      <c r="A1825" t="s">
        <v>531</v>
      </c>
      <c r="B1825" t="s">
        <v>2116</v>
      </c>
      <c r="C1825" s="4">
        <v>44945</v>
      </c>
      <c r="D1825">
        <v>127</v>
      </c>
      <c r="E1825" t="s">
        <v>2019</v>
      </c>
      <c r="F1825" s="10">
        <v>0.1246</v>
      </c>
      <c r="G1825" s="8">
        <v>1412.9639999999999</v>
      </c>
      <c r="H1825">
        <v>53708</v>
      </c>
      <c r="I1825" s="8">
        <v>1418.87</v>
      </c>
      <c r="J1825" t="s">
        <v>2117</v>
      </c>
      <c r="K1825">
        <v>1583</v>
      </c>
      <c r="M1825" s="4">
        <v>44956</v>
      </c>
      <c r="N1825" s="4">
        <v>44959</v>
      </c>
      <c r="O1825" s="8">
        <v>85.831999999999994</v>
      </c>
      <c r="P1825" s="8">
        <v>1418.87</v>
      </c>
      <c r="Q1825" s="8">
        <f>Table1[[#This Row],[material_cost]]+Table1[[#This Row],[freight_cost]]</f>
        <v>1504.7019999999998</v>
      </c>
      <c r="R1825" t="s">
        <v>19</v>
      </c>
      <c r="S1825" t="s">
        <v>24</v>
      </c>
      <c r="T1825">
        <v>5</v>
      </c>
      <c r="U1825" s="9">
        <v>2500</v>
      </c>
      <c r="V1825">
        <v>15</v>
      </c>
      <c r="W1825">
        <v>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s="8">
        <v>2250</v>
      </c>
    </row>
    <row r="1826" spans="1:33" x14ac:dyDescent="0.3">
      <c r="A1826" t="s">
        <v>531</v>
      </c>
      <c r="B1826" t="s">
        <v>2116</v>
      </c>
      <c r="C1826" s="4">
        <v>44945</v>
      </c>
      <c r="D1826">
        <v>127</v>
      </c>
      <c r="E1826" t="s">
        <v>2019</v>
      </c>
      <c r="F1826" s="10">
        <v>0.1246</v>
      </c>
      <c r="G1826" s="8">
        <v>1412.9639999999999</v>
      </c>
      <c r="H1826">
        <v>53708</v>
      </c>
      <c r="I1826" s="8">
        <v>1418.87</v>
      </c>
      <c r="J1826" t="s">
        <v>2117</v>
      </c>
      <c r="K1826">
        <v>1583</v>
      </c>
      <c r="M1826" s="4">
        <v>44956</v>
      </c>
      <c r="N1826" s="4">
        <v>44959</v>
      </c>
      <c r="O1826" s="8">
        <v>85.831999999999994</v>
      </c>
      <c r="P1826" s="8">
        <v>1418.87</v>
      </c>
      <c r="Q1826" s="8">
        <f>Table1[[#This Row],[material_cost]]+Table1[[#This Row],[freight_cost]]</f>
        <v>1504.7019999999998</v>
      </c>
      <c r="R1826" t="s">
        <v>19</v>
      </c>
      <c r="S1826" t="s">
        <v>24</v>
      </c>
      <c r="T1826">
        <v>1</v>
      </c>
      <c r="U1826" s="9">
        <v>2500</v>
      </c>
      <c r="V1826">
        <v>15</v>
      </c>
      <c r="W1826">
        <v>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s="8">
        <v>2250</v>
      </c>
    </row>
    <row r="1827" spans="1:33" x14ac:dyDescent="0.3">
      <c r="A1827" t="s">
        <v>531</v>
      </c>
      <c r="B1827" t="s">
        <v>2118</v>
      </c>
      <c r="C1827" s="4">
        <v>44945</v>
      </c>
      <c r="D1827">
        <v>244</v>
      </c>
      <c r="E1827" t="s">
        <v>2015</v>
      </c>
      <c r="F1827" s="10">
        <v>0.67920000000000003</v>
      </c>
      <c r="G1827" s="8">
        <v>3463.92</v>
      </c>
      <c r="H1827" t="s">
        <v>2119</v>
      </c>
      <c r="I1827" s="8">
        <v>3463.9</v>
      </c>
      <c r="J1827" t="s">
        <v>2120</v>
      </c>
      <c r="K1827">
        <v>866</v>
      </c>
      <c r="L1827" t="s">
        <v>2083</v>
      </c>
      <c r="M1827" s="4">
        <v>44959</v>
      </c>
      <c r="N1827" s="4">
        <v>44959</v>
      </c>
      <c r="O1827" s="8">
        <v>58.65</v>
      </c>
      <c r="P1827" s="8">
        <v>3463.92</v>
      </c>
      <c r="Q1827" s="8">
        <f>Table1[[#This Row],[material_cost]]+Table1[[#This Row],[freight_cost]]</f>
        <v>3522.57</v>
      </c>
      <c r="R1827" t="s">
        <v>610</v>
      </c>
      <c r="S1827" t="s">
        <v>24</v>
      </c>
      <c r="T1827">
        <v>1</v>
      </c>
      <c r="U1827" s="9">
        <v>5000</v>
      </c>
      <c r="V1827">
        <v>8.5</v>
      </c>
      <c r="W1827">
        <v>10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s="8">
        <v>5100</v>
      </c>
    </row>
    <row r="1828" spans="1:33" x14ac:dyDescent="0.3">
      <c r="A1828" t="s">
        <v>531</v>
      </c>
      <c r="B1828" t="s">
        <v>2121</v>
      </c>
      <c r="C1828" s="4">
        <v>44945</v>
      </c>
      <c r="D1828">
        <v>104</v>
      </c>
      <c r="E1828" t="s">
        <v>2031</v>
      </c>
      <c r="F1828" s="10">
        <v>0.26</v>
      </c>
      <c r="G1828" s="8">
        <v>686.4</v>
      </c>
      <c r="H1828" t="s">
        <v>2032</v>
      </c>
      <c r="I1828" s="8">
        <v>686.4</v>
      </c>
      <c r="J1828" t="s">
        <v>2033</v>
      </c>
      <c r="K1828">
        <v>109</v>
      </c>
      <c r="L1828" t="s">
        <v>2034</v>
      </c>
      <c r="M1828" s="4">
        <v>44958</v>
      </c>
      <c r="N1828" s="4">
        <v>44958</v>
      </c>
      <c r="O1828" s="8">
        <v>0</v>
      </c>
      <c r="P1828" s="8">
        <v>686.4</v>
      </c>
      <c r="Q1828" s="8">
        <f>Table1[[#This Row],[material_cost]]+Table1[[#This Row],[freight_cost]]</f>
        <v>686.4</v>
      </c>
      <c r="R1828" t="s">
        <v>19</v>
      </c>
      <c r="S1828" t="s">
        <v>24</v>
      </c>
      <c r="T1828">
        <v>1</v>
      </c>
      <c r="U1828" s="9">
        <v>5000</v>
      </c>
      <c r="V1828">
        <v>5.375</v>
      </c>
      <c r="W1828">
        <v>4</v>
      </c>
      <c r="X1828">
        <v>5.625</v>
      </c>
      <c r="Y1828">
        <v>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s="8">
        <v>2640</v>
      </c>
    </row>
    <row r="1829" spans="1:33" x14ac:dyDescent="0.3">
      <c r="A1829" t="s">
        <v>531</v>
      </c>
      <c r="B1829" t="s">
        <v>2122</v>
      </c>
      <c r="C1829" s="4">
        <v>44945</v>
      </c>
      <c r="D1829">
        <v>104</v>
      </c>
      <c r="E1829" t="s">
        <v>2031</v>
      </c>
      <c r="F1829" s="10">
        <v>0.52800000000000002</v>
      </c>
      <c r="G1829" s="8">
        <v>855.36</v>
      </c>
      <c r="H1829" t="s">
        <v>2123</v>
      </c>
      <c r="I1829" s="8">
        <v>855.36</v>
      </c>
      <c r="J1829" t="s">
        <v>2124</v>
      </c>
      <c r="K1829">
        <v>264</v>
      </c>
      <c r="L1829" t="s">
        <v>2034</v>
      </c>
      <c r="M1829" s="4">
        <v>44958</v>
      </c>
      <c r="N1829" s="4">
        <v>44958</v>
      </c>
      <c r="O1829" s="8">
        <v>0</v>
      </c>
      <c r="P1829" s="8">
        <v>855.36</v>
      </c>
      <c r="Q1829" s="8">
        <f>Table1[[#This Row],[material_cost]]+Table1[[#This Row],[freight_cost]]</f>
        <v>855.36</v>
      </c>
      <c r="R1829" t="s">
        <v>19</v>
      </c>
      <c r="S1829" t="s">
        <v>24</v>
      </c>
      <c r="T1829">
        <v>1</v>
      </c>
      <c r="U1829" s="9">
        <v>5000</v>
      </c>
      <c r="V1829">
        <v>9</v>
      </c>
      <c r="W1829">
        <v>3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s="8">
        <v>1620</v>
      </c>
    </row>
    <row r="1830" spans="1:33" x14ac:dyDescent="0.3">
      <c r="A1830" t="s">
        <v>531</v>
      </c>
      <c r="B1830" t="s">
        <v>2125</v>
      </c>
      <c r="C1830" s="4">
        <v>44945</v>
      </c>
      <c r="D1830">
        <v>104</v>
      </c>
      <c r="E1830" t="s">
        <v>2031</v>
      </c>
      <c r="F1830" s="10">
        <v>4.3499999999999997E-2</v>
      </c>
      <c r="G1830" s="8">
        <v>1559.4749999999999</v>
      </c>
      <c r="H1830" t="s">
        <v>2036</v>
      </c>
      <c r="I1830" s="8">
        <v>1559.4749999999999</v>
      </c>
      <c r="J1830" t="s">
        <v>2037</v>
      </c>
      <c r="K1830">
        <v>251</v>
      </c>
      <c r="L1830" t="s">
        <v>2034</v>
      </c>
      <c r="M1830" s="4">
        <v>44958</v>
      </c>
      <c r="N1830" s="4">
        <v>44958</v>
      </c>
      <c r="O1830" s="8">
        <v>0</v>
      </c>
      <c r="P1830" s="8">
        <v>1446.64</v>
      </c>
      <c r="Q1830" s="8">
        <f>Table1[[#This Row],[material_cost]]+Table1[[#This Row],[freight_cost]]</f>
        <v>1446.64</v>
      </c>
      <c r="R1830" t="s">
        <v>19</v>
      </c>
      <c r="S1830" t="s">
        <v>24</v>
      </c>
      <c r="T1830">
        <v>2</v>
      </c>
      <c r="U1830" s="9">
        <v>10000</v>
      </c>
      <c r="V1830">
        <v>7.5</v>
      </c>
      <c r="W1830">
        <v>5</v>
      </c>
      <c r="X1830">
        <v>8.125</v>
      </c>
      <c r="Y1830">
        <v>5</v>
      </c>
      <c r="Z1830">
        <v>8.375</v>
      </c>
      <c r="AA1830">
        <v>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s="8">
        <v>14400</v>
      </c>
    </row>
    <row r="1831" spans="1:33" x14ac:dyDescent="0.3">
      <c r="A1831" t="s">
        <v>531</v>
      </c>
      <c r="B1831" t="s">
        <v>2125</v>
      </c>
      <c r="C1831" s="4">
        <v>44945</v>
      </c>
      <c r="D1831">
        <v>104</v>
      </c>
      <c r="E1831" t="s">
        <v>2031</v>
      </c>
      <c r="F1831" s="10">
        <v>4.3499999999999997E-2</v>
      </c>
      <c r="G1831" s="8">
        <v>1559.4749999999999</v>
      </c>
      <c r="H1831" t="s">
        <v>2036</v>
      </c>
      <c r="I1831" s="8">
        <v>1559.4749999999999</v>
      </c>
      <c r="J1831" t="s">
        <v>2037</v>
      </c>
      <c r="K1831">
        <v>251</v>
      </c>
      <c r="L1831" t="s">
        <v>2034</v>
      </c>
      <c r="M1831" s="4">
        <v>44958</v>
      </c>
      <c r="N1831" s="4">
        <v>44958</v>
      </c>
      <c r="O1831" s="8">
        <v>0</v>
      </c>
      <c r="P1831" s="8">
        <v>1446.64</v>
      </c>
      <c r="Q1831" s="8">
        <f>Table1[[#This Row],[material_cost]]+Table1[[#This Row],[freight_cost]]</f>
        <v>1446.64</v>
      </c>
      <c r="R1831" t="s">
        <v>19</v>
      </c>
      <c r="S1831" t="s">
        <v>24</v>
      </c>
      <c r="T1831">
        <v>1</v>
      </c>
      <c r="U1831" s="9">
        <v>10000</v>
      </c>
      <c r="V1831">
        <v>3</v>
      </c>
      <c r="W1831">
        <v>5</v>
      </c>
      <c r="X1831">
        <v>4.875</v>
      </c>
      <c r="Y1831">
        <v>5</v>
      </c>
      <c r="Z1831">
        <v>5.25</v>
      </c>
      <c r="AA1831">
        <v>10</v>
      </c>
      <c r="AB1831">
        <v>5.75</v>
      </c>
      <c r="AC1831">
        <v>10</v>
      </c>
      <c r="AD1831">
        <v>5.875</v>
      </c>
      <c r="AE1831">
        <v>5</v>
      </c>
      <c r="AF1831">
        <v>0</v>
      </c>
      <c r="AG1831" s="8">
        <v>21450</v>
      </c>
    </row>
    <row r="1832" spans="1:33" x14ac:dyDescent="0.3">
      <c r="A1832" t="s">
        <v>531</v>
      </c>
      <c r="B1832" t="s">
        <v>2126</v>
      </c>
      <c r="C1832" s="4">
        <v>44946</v>
      </c>
      <c r="D1832">
        <v>368</v>
      </c>
      <c r="E1832" t="s">
        <v>2010</v>
      </c>
      <c r="F1832" s="10">
        <v>0.55000000000000004</v>
      </c>
      <c r="G1832" s="8">
        <v>1287</v>
      </c>
      <c r="H1832" t="s">
        <v>2043</v>
      </c>
      <c r="I1832" s="8">
        <v>1299.9000000000001</v>
      </c>
      <c r="J1832" t="s">
        <v>2127</v>
      </c>
      <c r="K1832">
        <v>1140</v>
      </c>
      <c r="L1832">
        <v>425</v>
      </c>
      <c r="M1832" s="4">
        <v>44956</v>
      </c>
      <c r="N1832" s="4">
        <v>44957</v>
      </c>
      <c r="O1832" s="8">
        <v>0</v>
      </c>
      <c r="P1832" s="8">
        <v>1306.96</v>
      </c>
      <c r="Q1832" s="8">
        <f>Table1[[#This Row],[material_cost]]+Table1[[#This Row],[freight_cost]]</f>
        <v>1306.96</v>
      </c>
      <c r="R1832" t="s">
        <v>2013</v>
      </c>
      <c r="S1832" t="s">
        <v>24</v>
      </c>
      <c r="T1832">
        <v>1</v>
      </c>
      <c r="U1832" s="9">
        <v>5000</v>
      </c>
      <c r="V1832">
        <v>6.5</v>
      </c>
      <c r="W1832">
        <v>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s="8">
        <v>2340</v>
      </c>
    </row>
    <row r="1833" spans="1:33" x14ac:dyDescent="0.3">
      <c r="A1833" t="s">
        <v>531</v>
      </c>
      <c r="B1833" t="s">
        <v>2128</v>
      </c>
      <c r="C1833" s="4">
        <v>44946</v>
      </c>
      <c r="D1833">
        <v>127</v>
      </c>
      <c r="E1833" t="s">
        <v>2019</v>
      </c>
      <c r="F1833" s="10">
        <v>1.552</v>
      </c>
      <c r="G1833" s="8">
        <v>2793.6</v>
      </c>
      <c r="H1833">
        <v>72858</v>
      </c>
      <c r="I1833" s="8">
        <v>2793.6</v>
      </c>
      <c r="J1833" t="s">
        <v>2129</v>
      </c>
      <c r="K1833">
        <v>1448</v>
      </c>
      <c r="L1833" t="s">
        <v>2130</v>
      </c>
      <c r="M1833" s="4">
        <v>44960</v>
      </c>
      <c r="N1833" s="4">
        <v>44960</v>
      </c>
      <c r="O1833" s="8">
        <v>118.01</v>
      </c>
      <c r="P1833" s="8">
        <v>2793.6</v>
      </c>
      <c r="Q1833" s="8">
        <f>Table1[[#This Row],[material_cost]]+Table1[[#This Row],[freight_cost]]</f>
        <v>2911.61</v>
      </c>
      <c r="R1833" t="s">
        <v>19</v>
      </c>
      <c r="S1833" t="s">
        <v>24</v>
      </c>
      <c r="T1833">
        <v>1</v>
      </c>
      <c r="U1833" s="9">
        <v>2500</v>
      </c>
      <c r="V1833">
        <v>10</v>
      </c>
      <c r="W1833">
        <v>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s="8">
        <v>1800</v>
      </c>
    </row>
    <row r="1834" spans="1:33" x14ac:dyDescent="0.3">
      <c r="A1834" t="s">
        <v>531</v>
      </c>
      <c r="B1834" t="s">
        <v>2131</v>
      </c>
      <c r="C1834" s="4">
        <v>44946</v>
      </c>
      <c r="D1834">
        <v>127</v>
      </c>
      <c r="E1834" t="s">
        <v>2019</v>
      </c>
      <c r="F1834" s="10">
        <v>0.57099999999999995</v>
      </c>
      <c r="G1834" s="8">
        <v>565.29</v>
      </c>
      <c r="H1834">
        <v>76910</v>
      </c>
      <c r="I1834" s="8">
        <v>520.05999999999995</v>
      </c>
      <c r="J1834" t="s">
        <v>2027</v>
      </c>
      <c r="K1834">
        <v>998</v>
      </c>
      <c r="L1834" t="s">
        <v>573</v>
      </c>
      <c r="M1834" s="4">
        <v>44960</v>
      </c>
      <c r="N1834" s="4">
        <v>44960</v>
      </c>
      <c r="O1834" s="8">
        <v>109.1</v>
      </c>
      <c r="P1834" s="8">
        <v>520.07000000000005</v>
      </c>
      <c r="Q1834" s="8">
        <f>Table1[[#This Row],[material_cost]]+Table1[[#This Row],[freight_cost]]</f>
        <v>629.17000000000007</v>
      </c>
      <c r="R1834" t="s">
        <v>19</v>
      </c>
      <c r="S1834" t="s">
        <v>24</v>
      </c>
      <c r="T1834">
        <v>1</v>
      </c>
      <c r="U1834" s="9">
        <v>5000</v>
      </c>
      <c r="V1834">
        <v>8.25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s="8">
        <v>990</v>
      </c>
    </row>
    <row r="1835" spans="1:33" x14ac:dyDescent="0.3">
      <c r="A1835" t="s">
        <v>531</v>
      </c>
      <c r="B1835" t="s">
        <v>2132</v>
      </c>
      <c r="C1835" s="4">
        <v>44949</v>
      </c>
      <c r="D1835">
        <v>244</v>
      </c>
      <c r="E1835" t="s">
        <v>2015</v>
      </c>
      <c r="F1835" s="10">
        <v>0.79600000000000004</v>
      </c>
      <c r="G1835" s="8">
        <v>1241.76</v>
      </c>
      <c r="H1835" t="s">
        <v>2081</v>
      </c>
      <c r="I1835" s="8">
        <v>1241.76</v>
      </c>
      <c r="J1835" t="s">
        <v>2082</v>
      </c>
      <c r="K1835">
        <v>1123</v>
      </c>
      <c r="L1835" t="s">
        <v>2083</v>
      </c>
      <c r="M1835" s="4">
        <v>44960</v>
      </c>
      <c r="N1835" s="4">
        <v>44963</v>
      </c>
      <c r="O1835" s="8">
        <v>0</v>
      </c>
      <c r="P1835" s="8">
        <v>1257.3599999999999</v>
      </c>
      <c r="Q1835" s="8">
        <f>Table1[[#This Row],[material_cost]]+Table1[[#This Row],[freight_cost]]</f>
        <v>1257.3599999999999</v>
      </c>
      <c r="R1835" t="s">
        <v>610</v>
      </c>
      <c r="S1835" t="s">
        <v>24</v>
      </c>
      <c r="T1835">
        <v>1</v>
      </c>
      <c r="U1835" s="9">
        <v>5000</v>
      </c>
      <c r="V1835">
        <v>13</v>
      </c>
      <c r="W1835">
        <v>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s="8">
        <v>1560</v>
      </c>
    </row>
    <row r="1836" spans="1:33" x14ac:dyDescent="0.3">
      <c r="A1836" t="s">
        <v>531</v>
      </c>
      <c r="B1836" t="s">
        <v>2133</v>
      </c>
      <c r="C1836" s="4">
        <v>44949</v>
      </c>
      <c r="D1836">
        <v>127</v>
      </c>
      <c r="E1836" t="s">
        <v>2019</v>
      </c>
      <c r="F1836" s="10">
        <v>0.63300000000000001</v>
      </c>
      <c r="G1836" s="8">
        <v>29434.5</v>
      </c>
      <c r="H1836">
        <v>79949</v>
      </c>
      <c r="I1836" s="8">
        <v>29470.68</v>
      </c>
      <c r="J1836" t="s">
        <v>2020</v>
      </c>
      <c r="K1836">
        <v>1299</v>
      </c>
      <c r="L1836" t="s">
        <v>2021</v>
      </c>
      <c r="M1836" s="4">
        <v>44963</v>
      </c>
      <c r="N1836" s="4">
        <v>44963</v>
      </c>
      <c r="O1836" s="8">
        <v>2020.5</v>
      </c>
      <c r="P1836" s="8">
        <v>29470.62</v>
      </c>
      <c r="Q1836" s="8">
        <f>Table1[[#This Row],[material_cost]]+Table1[[#This Row],[freight_cost]]</f>
        <v>31491.119999999999</v>
      </c>
      <c r="R1836" t="s">
        <v>19</v>
      </c>
      <c r="S1836" t="s">
        <v>24</v>
      </c>
      <c r="T1836">
        <v>1</v>
      </c>
      <c r="U1836" s="9">
        <v>10000</v>
      </c>
      <c r="V1836">
        <v>7.875</v>
      </c>
      <c r="W1836">
        <v>10</v>
      </c>
      <c r="X1836">
        <v>8.625</v>
      </c>
      <c r="Y1836">
        <v>30</v>
      </c>
      <c r="Z1836">
        <v>10</v>
      </c>
      <c r="AA1836">
        <v>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s="8">
        <v>46500</v>
      </c>
    </row>
    <row r="1837" spans="1:33" x14ac:dyDescent="0.3">
      <c r="A1837" t="s">
        <v>531</v>
      </c>
      <c r="B1837" t="s">
        <v>2134</v>
      </c>
      <c r="C1837" s="4">
        <v>44949</v>
      </c>
      <c r="D1837">
        <v>127</v>
      </c>
      <c r="E1837" t="s">
        <v>2019</v>
      </c>
      <c r="F1837" s="10">
        <v>0.436</v>
      </c>
      <c r="G1837" s="8">
        <v>1360.32</v>
      </c>
      <c r="H1837">
        <v>54157</v>
      </c>
      <c r="I1837" s="8">
        <v>1037.24</v>
      </c>
      <c r="J1837" t="s">
        <v>2135</v>
      </c>
      <c r="K1837">
        <v>1542</v>
      </c>
      <c r="L1837" t="s">
        <v>25</v>
      </c>
      <c r="M1837" s="4">
        <v>44964</v>
      </c>
      <c r="N1837" s="4">
        <v>44963</v>
      </c>
      <c r="O1837" s="8">
        <v>123.79</v>
      </c>
      <c r="P1837" s="8">
        <v>1037.24</v>
      </c>
      <c r="Q1837" s="8">
        <f>Table1[[#This Row],[material_cost]]+Table1[[#This Row],[freight_cost]]</f>
        <v>1161.03</v>
      </c>
      <c r="R1837" t="s">
        <v>19</v>
      </c>
      <c r="S1837" t="s">
        <v>24</v>
      </c>
      <c r="T1837">
        <v>1</v>
      </c>
      <c r="U1837" s="9">
        <v>5000</v>
      </c>
      <c r="V1837">
        <v>13</v>
      </c>
      <c r="W1837">
        <v>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s="8">
        <v>3120</v>
      </c>
    </row>
    <row r="1838" spans="1:33" x14ac:dyDescent="0.3">
      <c r="A1838" t="s">
        <v>531</v>
      </c>
      <c r="B1838" t="s">
        <v>2136</v>
      </c>
      <c r="C1838" s="4">
        <v>44949</v>
      </c>
      <c r="D1838">
        <v>127</v>
      </c>
      <c r="E1838" t="s">
        <v>2019</v>
      </c>
      <c r="F1838" s="10">
        <v>0.4</v>
      </c>
      <c r="G1838" s="8">
        <v>1008</v>
      </c>
      <c r="H1838">
        <v>54294</v>
      </c>
      <c r="I1838" s="8">
        <v>1033.5</v>
      </c>
      <c r="J1838" t="s">
        <v>2137</v>
      </c>
      <c r="K1838">
        <v>1604</v>
      </c>
      <c r="L1838" t="s">
        <v>1115</v>
      </c>
      <c r="M1838" s="4">
        <v>44963</v>
      </c>
      <c r="N1838" s="4">
        <v>44963</v>
      </c>
      <c r="O1838" s="8">
        <v>86.04</v>
      </c>
      <c r="P1838" s="8">
        <v>1033.5</v>
      </c>
      <c r="Q1838" s="8">
        <f>Table1[[#This Row],[material_cost]]+Table1[[#This Row],[freight_cost]]</f>
        <v>1119.54</v>
      </c>
      <c r="R1838" t="s">
        <v>19</v>
      </c>
      <c r="S1838" t="s">
        <v>24</v>
      </c>
      <c r="T1838">
        <v>1</v>
      </c>
      <c r="U1838" s="9">
        <v>5000</v>
      </c>
      <c r="V1838">
        <v>7</v>
      </c>
      <c r="W1838">
        <v>6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s="8">
        <v>2520</v>
      </c>
    </row>
    <row r="1839" spans="1:33" x14ac:dyDescent="0.3">
      <c r="A1839" t="s">
        <v>531</v>
      </c>
      <c r="B1839" t="s">
        <v>2138</v>
      </c>
      <c r="C1839" s="4">
        <v>44949</v>
      </c>
      <c r="D1839">
        <v>127</v>
      </c>
      <c r="E1839" t="s">
        <v>2019</v>
      </c>
      <c r="F1839" s="10">
        <v>0.57099999999999995</v>
      </c>
      <c r="G1839" s="8">
        <v>5567.25</v>
      </c>
      <c r="H1839">
        <v>76910</v>
      </c>
      <c r="I1839" s="8">
        <v>5638.92</v>
      </c>
      <c r="J1839" t="s">
        <v>2027</v>
      </c>
      <c r="K1839">
        <v>998</v>
      </c>
      <c r="L1839" t="s">
        <v>573</v>
      </c>
      <c r="M1839" s="4">
        <v>44963</v>
      </c>
      <c r="N1839" s="4">
        <v>44963</v>
      </c>
      <c r="O1839" s="8">
        <v>428.58</v>
      </c>
      <c r="P1839" s="8">
        <v>5638.93</v>
      </c>
      <c r="Q1839" s="8">
        <f>Table1[[#This Row],[material_cost]]+Table1[[#This Row],[freight_cost]]</f>
        <v>6067.51</v>
      </c>
      <c r="R1839" t="s">
        <v>19</v>
      </c>
      <c r="S1839" t="s">
        <v>24</v>
      </c>
      <c r="T1839">
        <v>1</v>
      </c>
      <c r="U1839" s="9">
        <v>5000</v>
      </c>
      <c r="V1839">
        <v>7.25</v>
      </c>
      <c r="W1839">
        <v>6</v>
      </c>
      <c r="X1839">
        <v>8.5</v>
      </c>
      <c r="Y1839">
        <v>14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s="8">
        <v>9750</v>
      </c>
    </row>
    <row r="1840" spans="1:33" x14ac:dyDescent="0.3">
      <c r="A1840" t="s">
        <v>531</v>
      </c>
      <c r="B1840" t="s">
        <v>2139</v>
      </c>
      <c r="C1840" s="4">
        <v>44949</v>
      </c>
      <c r="D1840">
        <v>104</v>
      </c>
      <c r="E1840" t="s">
        <v>2031</v>
      </c>
      <c r="F1840" s="10">
        <v>0.59899999999999998</v>
      </c>
      <c r="G1840" s="8">
        <v>1239.93</v>
      </c>
      <c r="H1840" t="s">
        <v>2140</v>
      </c>
      <c r="I1840" s="8">
        <v>1239.93</v>
      </c>
      <c r="J1840" t="s">
        <v>2141</v>
      </c>
      <c r="K1840">
        <v>1488</v>
      </c>
      <c r="L1840" t="s">
        <v>2142</v>
      </c>
      <c r="M1840" s="4">
        <v>44958</v>
      </c>
      <c r="N1840" s="4">
        <v>44958</v>
      </c>
      <c r="O1840" s="8">
        <v>0</v>
      </c>
      <c r="P1840" s="8">
        <v>1239.92</v>
      </c>
      <c r="Q1840" s="8">
        <f>Table1[[#This Row],[material_cost]]+Table1[[#This Row],[freight_cost]]</f>
        <v>1239.92</v>
      </c>
      <c r="R1840" t="s">
        <v>19</v>
      </c>
      <c r="S1840" t="s">
        <v>24</v>
      </c>
      <c r="T1840">
        <v>1</v>
      </c>
      <c r="U1840" s="9">
        <v>5000</v>
      </c>
      <c r="V1840">
        <v>8.625</v>
      </c>
      <c r="W1840">
        <v>4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s="8">
        <v>2070</v>
      </c>
    </row>
    <row r="1841" spans="1:33" x14ac:dyDescent="0.3">
      <c r="A1841" t="s">
        <v>531</v>
      </c>
      <c r="B1841" t="s">
        <v>2143</v>
      </c>
      <c r="C1841" s="4">
        <v>44949</v>
      </c>
      <c r="D1841">
        <v>104</v>
      </c>
      <c r="E1841" t="s">
        <v>2031</v>
      </c>
      <c r="F1841" s="10">
        <v>4.3499999999999997E-2</v>
      </c>
      <c r="G1841" s="8">
        <v>2433.8249999999998</v>
      </c>
      <c r="H1841" t="s">
        <v>2036</v>
      </c>
      <c r="I1841" s="8">
        <v>2433.8249999999998</v>
      </c>
      <c r="J1841" t="s">
        <v>2037</v>
      </c>
      <c r="K1841">
        <v>251</v>
      </c>
      <c r="L1841" t="s">
        <v>2034</v>
      </c>
      <c r="M1841" s="4">
        <v>44958</v>
      </c>
      <c r="N1841" s="4">
        <v>44958</v>
      </c>
      <c r="O1841" s="8">
        <v>0</v>
      </c>
      <c r="P1841" s="8">
        <v>2433.9499999999998</v>
      </c>
      <c r="Q1841" s="8">
        <f>Table1[[#This Row],[material_cost]]+Table1[[#This Row],[freight_cost]]</f>
        <v>2433.9499999999998</v>
      </c>
      <c r="R1841" t="s">
        <v>19</v>
      </c>
      <c r="S1841" t="s">
        <v>24</v>
      </c>
      <c r="T1841">
        <v>2</v>
      </c>
      <c r="U1841" s="9">
        <v>10000</v>
      </c>
      <c r="V1841">
        <v>11.5</v>
      </c>
      <c r="W1841">
        <v>5</v>
      </c>
      <c r="X1841">
        <v>12.75</v>
      </c>
      <c r="Y1841">
        <v>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s="8">
        <v>14550</v>
      </c>
    </row>
    <row r="1842" spans="1:33" x14ac:dyDescent="0.3">
      <c r="A1842" t="s">
        <v>531</v>
      </c>
      <c r="B1842" t="s">
        <v>2143</v>
      </c>
      <c r="C1842" s="4">
        <v>44949</v>
      </c>
      <c r="D1842">
        <v>104</v>
      </c>
      <c r="E1842" t="s">
        <v>2031</v>
      </c>
      <c r="F1842" s="10">
        <v>4.3499999999999997E-2</v>
      </c>
      <c r="G1842" s="8">
        <v>2433.8249999999998</v>
      </c>
      <c r="H1842" t="s">
        <v>2036</v>
      </c>
      <c r="I1842" s="8">
        <v>2433.8249999999998</v>
      </c>
      <c r="J1842" t="s">
        <v>2037</v>
      </c>
      <c r="K1842">
        <v>251</v>
      </c>
      <c r="L1842" t="s">
        <v>2034</v>
      </c>
      <c r="M1842" s="4">
        <v>44958</v>
      </c>
      <c r="N1842" s="4">
        <v>44958</v>
      </c>
      <c r="O1842" s="8">
        <v>0</v>
      </c>
      <c r="P1842" s="8">
        <v>2433.9499999999998</v>
      </c>
      <c r="Q1842" s="8">
        <f>Table1[[#This Row],[material_cost]]+Table1[[#This Row],[freight_cost]]</f>
        <v>2433.9499999999998</v>
      </c>
      <c r="R1842" t="s">
        <v>19</v>
      </c>
      <c r="S1842" t="s">
        <v>24</v>
      </c>
      <c r="T1842">
        <v>1</v>
      </c>
      <c r="U1842" s="9">
        <v>10000</v>
      </c>
      <c r="V1842">
        <v>6.125</v>
      </c>
      <c r="W1842">
        <v>10</v>
      </c>
      <c r="X1842">
        <v>6.375</v>
      </c>
      <c r="Y1842">
        <v>15</v>
      </c>
      <c r="Z1842">
        <v>6.875</v>
      </c>
      <c r="AA1842">
        <v>10</v>
      </c>
      <c r="AB1842">
        <v>7.625</v>
      </c>
      <c r="AC1842">
        <v>10</v>
      </c>
      <c r="AD1842">
        <v>8.625</v>
      </c>
      <c r="AE1842">
        <v>5</v>
      </c>
      <c r="AF1842">
        <v>0</v>
      </c>
      <c r="AG1842" s="8">
        <v>41400</v>
      </c>
    </row>
    <row r="1843" spans="1:33" x14ac:dyDescent="0.3">
      <c r="A1843" t="s">
        <v>531</v>
      </c>
      <c r="B1843" t="s">
        <v>2144</v>
      </c>
      <c r="C1843" s="4">
        <v>44950</v>
      </c>
      <c r="D1843">
        <v>368</v>
      </c>
      <c r="E1843" t="s">
        <v>2010</v>
      </c>
      <c r="F1843" s="10">
        <v>0.13750000000000001</v>
      </c>
      <c r="G1843" s="8">
        <v>1287</v>
      </c>
      <c r="H1843" t="s">
        <v>2043</v>
      </c>
      <c r="I1843" s="8">
        <v>1319.175</v>
      </c>
      <c r="J1843" t="s">
        <v>2145</v>
      </c>
      <c r="K1843">
        <v>1140</v>
      </c>
      <c r="L1843">
        <v>425</v>
      </c>
      <c r="M1843" s="4">
        <v>44956</v>
      </c>
      <c r="N1843" s="4">
        <v>44956</v>
      </c>
      <c r="O1843" s="8">
        <v>0</v>
      </c>
      <c r="P1843" s="8">
        <v>1326.37</v>
      </c>
      <c r="Q1843" s="8">
        <f>Table1[[#This Row],[material_cost]]+Table1[[#This Row],[freight_cost]]</f>
        <v>1326.37</v>
      </c>
      <c r="R1843" t="s">
        <v>2013</v>
      </c>
      <c r="S1843" t="s">
        <v>24</v>
      </c>
      <c r="T1843">
        <v>2</v>
      </c>
      <c r="U1843" s="9">
        <v>5000</v>
      </c>
      <c r="V1843">
        <v>7.8</v>
      </c>
      <c r="W1843">
        <v>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s="8">
        <v>2340</v>
      </c>
    </row>
    <row r="1844" spans="1:33" x14ac:dyDescent="0.3">
      <c r="A1844" t="s">
        <v>531</v>
      </c>
      <c r="B1844" t="s">
        <v>2144</v>
      </c>
      <c r="C1844" s="4">
        <v>44950</v>
      </c>
      <c r="D1844">
        <v>368</v>
      </c>
      <c r="E1844" t="s">
        <v>2010</v>
      </c>
      <c r="F1844" s="10">
        <v>0.13750000000000001</v>
      </c>
      <c r="G1844" s="8">
        <v>1287</v>
      </c>
      <c r="H1844" t="s">
        <v>2043</v>
      </c>
      <c r="I1844" s="8">
        <v>1319.175</v>
      </c>
      <c r="J1844" t="s">
        <v>2145</v>
      </c>
      <c r="K1844">
        <v>1140</v>
      </c>
      <c r="L1844">
        <v>425</v>
      </c>
      <c r="M1844" s="4">
        <v>44956</v>
      </c>
      <c r="N1844" s="4">
        <v>44956</v>
      </c>
      <c r="O1844" s="8">
        <v>0</v>
      </c>
      <c r="P1844" s="8">
        <v>1326.37</v>
      </c>
      <c r="Q1844" s="8">
        <f>Table1[[#This Row],[material_cost]]+Table1[[#This Row],[freight_cost]]</f>
        <v>1326.37</v>
      </c>
      <c r="R1844" t="s">
        <v>2013</v>
      </c>
      <c r="S1844" t="s">
        <v>24</v>
      </c>
      <c r="T1844">
        <v>3</v>
      </c>
      <c r="U1844" s="9">
        <v>5000</v>
      </c>
      <c r="V1844">
        <v>7.8</v>
      </c>
      <c r="W1844">
        <v>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8">
        <v>2340</v>
      </c>
    </row>
    <row r="1845" spans="1:33" x14ac:dyDescent="0.3">
      <c r="A1845" t="s">
        <v>531</v>
      </c>
      <c r="B1845" t="s">
        <v>2144</v>
      </c>
      <c r="C1845" s="4">
        <v>44950</v>
      </c>
      <c r="D1845">
        <v>368</v>
      </c>
      <c r="E1845" t="s">
        <v>2010</v>
      </c>
      <c r="F1845" s="10">
        <v>0.13750000000000001</v>
      </c>
      <c r="G1845" s="8">
        <v>1287</v>
      </c>
      <c r="H1845" t="s">
        <v>2043</v>
      </c>
      <c r="I1845" s="8">
        <v>1319.175</v>
      </c>
      <c r="J1845" t="s">
        <v>2145</v>
      </c>
      <c r="K1845">
        <v>1140</v>
      </c>
      <c r="L1845">
        <v>425</v>
      </c>
      <c r="M1845" s="4">
        <v>44956</v>
      </c>
      <c r="N1845" s="4">
        <v>44956</v>
      </c>
      <c r="O1845" s="8">
        <v>0</v>
      </c>
      <c r="P1845" s="8">
        <v>1326.37</v>
      </c>
      <c r="Q1845" s="8">
        <f>Table1[[#This Row],[material_cost]]+Table1[[#This Row],[freight_cost]]</f>
        <v>1326.37</v>
      </c>
      <c r="R1845" t="s">
        <v>2013</v>
      </c>
      <c r="S1845" t="s">
        <v>24</v>
      </c>
      <c r="T1845">
        <v>4</v>
      </c>
      <c r="U1845" s="9">
        <v>5000</v>
      </c>
      <c r="V1845">
        <v>7.8</v>
      </c>
      <c r="W1845">
        <v>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s="8">
        <v>2340</v>
      </c>
    </row>
    <row r="1846" spans="1:33" x14ac:dyDescent="0.3">
      <c r="A1846" t="s">
        <v>531</v>
      </c>
      <c r="B1846" t="s">
        <v>2144</v>
      </c>
      <c r="C1846" s="4">
        <v>44950</v>
      </c>
      <c r="D1846">
        <v>368</v>
      </c>
      <c r="E1846" t="s">
        <v>2010</v>
      </c>
      <c r="F1846" s="10">
        <v>0.13750000000000001</v>
      </c>
      <c r="G1846" s="8">
        <v>1287</v>
      </c>
      <c r="H1846" t="s">
        <v>2043</v>
      </c>
      <c r="I1846" s="8">
        <v>1319.175</v>
      </c>
      <c r="J1846" t="s">
        <v>2145</v>
      </c>
      <c r="K1846">
        <v>1140</v>
      </c>
      <c r="L1846">
        <v>425</v>
      </c>
      <c r="M1846" s="4">
        <v>44956</v>
      </c>
      <c r="N1846" s="4">
        <v>44956</v>
      </c>
      <c r="O1846" s="8">
        <v>0</v>
      </c>
      <c r="P1846" s="8">
        <v>1326.37</v>
      </c>
      <c r="Q1846" s="8">
        <f>Table1[[#This Row],[material_cost]]+Table1[[#This Row],[freight_cost]]</f>
        <v>1326.37</v>
      </c>
      <c r="R1846" t="s">
        <v>2013</v>
      </c>
      <c r="S1846" t="s">
        <v>24</v>
      </c>
      <c r="T1846">
        <v>1</v>
      </c>
      <c r="U1846" s="9">
        <v>5000</v>
      </c>
      <c r="V1846">
        <v>7.8</v>
      </c>
      <c r="W1846">
        <v>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s="8">
        <v>2340</v>
      </c>
    </row>
    <row r="1847" spans="1:33" x14ac:dyDescent="0.3">
      <c r="A1847" t="s">
        <v>531</v>
      </c>
      <c r="B1847" t="s">
        <v>2146</v>
      </c>
      <c r="C1847" s="4">
        <v>44950</v>
      </c>
      <c r="D1847">
        <v>244</v>
      </c>
      <c r="E1847" t="s">
        <v>2015</v>
      </c>
      <c r="F1847" s="10">
        <v>0.71150000000000002</v>
      </c>
      <c r="G1847" s="8">
        <v>1238.01</v>
      </c>
      <c r="H1847" t="s">
        <v>2016</v>
      </c>
      <c r="I1847" s="8">
        <v>1229.52</v>
      </c>
      <c r="J1847" t="s">
        <v>2017</v>
      </c>
      <c r="K1847">
        <v>1272</v>
      </c>
      <c r="L1847">
        <v>710</v>
      </c>
      <c r="M1847" s="4">
        <v>44964</v>
      </c>
      <c r="N1847" s="4">
        <v>44964</v>
      </c>
      <c r="O1847" s="8">
        <v>129.87</v>
      </c>
      <c r="P1847" s="8">
        <v>1229.47</v>
      </c>
      <c r="Q1847" s="8">
        <f>Table1[[#This Row],[material_cost]]+Table1[[#This Row],[freight_cost]]</f>
        <v>1359.3400000000001</v>
      </c>
      <c r="R1847" t="s">
        <v>610</v>
      </c>
      <c r="S1847" t="s">
        <v>24</v>
      </c>
      <c r="T1847">
        <v>1</v>
      </c>
      <c r="U1847" s="9">
        <v>5000</v>
      </c>
      <c r="V1847">
        <v>7.25</v>
      </c>
      <c r="W1847">
        <v>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s="8">
        <v>1740</v>
      </c>
    </row>
    <row r="1848" spans="1:33" x14ac:dyDescent="0.3">
      <c r="A1848" t="s">
        <v>531</v>
      </c>
      <c r="B1848" t="s">
        <v>2147</v>
      </c>
      <c r="C1848" s="4">
        <v>44950</v>
      </c>
      <c r="D1848">
        <v>127</v>
      </c>
      <c r="E1848" t="s">
        <v>2019</v>
      </c>
      <c r="F1848" s="10">
        <v>0.503</v>
      </c>
      <c r="G1848" s="8">
        <v>1531.64</v>
      </c>
      <c r="H1848">
        <v>77008</v>
      </c>
      <c r="I1848" s="8">
        <v>1546.92</v>
      </c>
      <c r="J1848" t="s">
        <v>2148</v>
      </c>
      <c r="K1848">
        <v>1393</v>
      </c>
      <c r="L1848" t="s">
        <v>573</v>
      </c>
      <c r="M1848" s="4">
        <v>44965</v>
      </c>
      <c r="N1848" s="4">
        <v>44964</v>
      </c>
      <c r="O1848" s="8">
        <v>164.86</v>
      </c>
      <c r="P1848" s="8">
        <v>1546.9</v>
      </c>
      <c r="Q1848" s="8">
        <f>Table1[[#This Row],[material_cost]]+Table1[[#This Row],[freight_cost]]</f>
        <v>1711.7600000000002</v>
      </c>
      <c r="R1848" t="s">
        <v>19</v>
      </c>
      <c r="S1848" t="s">
        <v>24</v>
      </c>
      <c r="T1848">
        <v>1</v>
      </c>
      <c r="U1848" s="9">
        <v>5000</v>
      </c>
      <c r="V1848">
        <v>8.375</v>
      </c>
      <c r="W1848">
        <v>2</v>
      </c>
      <c r="X1848">
        <v>8.5</v>
      </c>
      <c r="Y1848">
        <v>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s="8">
        <v>3045</v>
      </c>
    </row>
    <row r="1849" spans="1:33" x14ac:dyDescent="0.3">
      <c r="A1849" t="s">
        <v>531</v>
      </c>
      <c r="B1849" t="s">
        <v>2149</v>
      </c>
      <c r="C1849" s="4">
        <v>44950</v>
      </c>
      <c r="D1849">
        <v>244</v>
      </c>
      <c r="E1849" t="s">
        <v>2015</v>
      </c>
      <c r="F1849" s="10">
        <v>0.68589999999999995</v>
      </c>
      <c r="G1849" s="8">
        <v>1070</v>
      </c>
      <c r="H1849" t="s">
        <v>2023</v>
      </c>
      <c r="I1849" s="8">
        <v>1062.03</v>
      </c>
      <c r="J1849" t="s">
        <v>2024</v>
      </c>
      <c r="K1849">
        <v>1394</v>
      </c>
      <c r="L1849" t="s">
        <v>2025</v>
      </c>
      <c r="M1849" s="4">
        <v>44965</v>
      </c>
      <c r="N1849" s="4">
        <v>44964</v>
      </c>
      <c r="O1849" s="8">
        <v>127.81</v>
      </c>
      <c r="P1849" s="8">
        <v>1061.77</v>
      </c>
      <c r="Q1849" s="8">
        <f>Table1[[#This Row],[material_cost]]+Table1[[#This Row],[freight_cost]]</f>
        <v>1189.58</v>
      </c>
      <c r="R1849" t="s">
        <v>610</v>
      </c>
      <c r="S1849" t="s">
        <v>24</v>
      </c>
      <c r="T1849">
        <v>1</v>
      </c>
      <c r="U1849" s="9">
        <v>5000</v>
      </c>
      <c r="V1849">
        <v>6.5</v>
      </c>
      <c r="W1849">
        <v>4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s="8">
        <v>1560</v>
      </c>
    </row>
    <row r="1850" spans="1:33" x14ac:dyDescent="0.3">
      <c r="A1850" t="s">
        <v>531</v>
      </c>
      <c r="B1850" t="s">
        <v>2150</v>
      </c>
      <c r="C1850" s="4">
        <v>44950</v>
      </c>
      <c r="D1850">
        <v>127</v>
      </c>
      <c r="E1850" t="s">
        <v>2019</v>
      </c>
      <c r="F1850" s="10">
        <v>0.45</v>
      </c>
      <c r="G1850" s="8">
        <v>3294</v>
      </c>
      <c r="H1850">
        <v>54372</v>
      </c>
      <c r="I1850" s="8">
        <v>3315.06</v>
      </c>
      <c r="J1850" t="s">
        <v>2089</v>
      </c>
      <c r="K1850">
        <v>1669</v>
      </c>
      <c r="L1850" t="s">
        <v>95</v>
      </c>
      <c r="M1850" s="4">
        <v>44958</v>
      </c>
      <c r="N1850" s="4">
        <v>44957</v>
      </c>
      <c r="O1850" s="8">
        <v>245.28</v>
      </c>
      <c r="P1850" s="8">
        <v>3315.06</v>
      </c>
      <c r="Q1850" s="8">
        <f>Table1[[#This Row],[material_cost]]+Table1[[#This Row],[freight_cost]]</f>
        <v>3560.34</v>
      </c>
      <c r="R1850" t="s">
        <v>19</v>
      </c>
      <c r="S1850" t="s">
        <v>24</v>
      </c>
      <c r="T1850">
        <v>1</v>
      </c>
      <c r="U1850" s="9">
        <v>10000</v>
      </c>
      <c r="V1850">
        <v>9</v>
      </c>
      <c r="W1850">
        <v>1</v>
      </c>
      <c r="X1850">
        <v>13</v>
      </c>
      <c r="Y1850">
        <v>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s="8">
        <v>7320</v>
      </c>
    </row>
    <row r="1851" spans="1:33" x14ac:dyDescent="0.3">
      <c r="A1851" t="s">
        <v>531</v>
      </c>
      <c r="B1851" t="s">
        <v>2151</v>
      </c>
      <c r="C1851" s="4">
        <v>44951</v>
      </c>
      <c r="D1851">
        <v>127</v>
      </c>
      <c r="E1851" t="s">
        <v>2019</v>
      </c>
      <c r="F1851" s="10">
        <v>0.49</v>
      </c>
      <c r="G1851" s="8">
        <v>1396.5</v>
      </c>
      <c r="H1851">
        <v>78330</v>
      </c>
      <c r="I1851" s="8">
        <v>1396.52</v>
      </c>
      <c r="J1851" t="s">
        <v>2029</v>
      </c>
      <c r="K1851">
        <v>1349</v>
      </c>
      <c r="L1851" t="s">
        <v>573</v>
      </c>
      <c r="M1851" s="4">
        <v>44967</v>
      </c>
      <c r="N1851" s="4">
        <v>44965</v>
      </c>
      <c r="O1851" s="8">
        <v>128.51</v>
      </c>
      <c r="P1851" s="8">
        <v>1396.5</v>
      </c>
      <c r="Q1851" s="8">
        <f>Table1[[#This Row],[material_cost]]+Table1[[#This Row],[freight_cost]]</f>
        <v>1525.01</v>
      </c>
      <c r="R1851" t="s">
        <v>19</v>
      </c>
      <c r="S1851" t="s">
        <v>24</v>
      </c>
      <c r="T1851">
        <v>1</v>
      </c>
      <c r="U1851" s="9">
        <v>5000</v>
      </c>
      <c r="V1851">
        <v>7.375</v>
      </c>
      <c r="W1851">
        <v>4</v>
      </c>
      <c r="X1851">
        <v>9</v>
      </c>
      <c r="Y1851">
        <v>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s="8">
        <v>2850</v>
      </c>
    </row>
    <row r="1852" spans="1:33" x14ac:dyDescent="0.3">
      <c r="A1852" t="s">
        <v>531</v>
      </c>
      <c r="B1852" t="s">
        <v>2152</v>
      </c>
      <c r="C1852" s="4">
        <v>44951</v>
      </c>
      <c r="D1852">
        <v>127</v>
      </c>
      <c r="E1852" t="s">
        <v>2019</v>
      </c>
      <c r="F1852" s="10">
        <v>0.78300000000000003</v>
      </c>
      <c r="G1852" s="8">
        <v>1585.58</v>
      </c>
      <c r="H1852">
        <v>78098</v>
      </c>
      <c r="I1852" s="8">
        <v>1585.59</v>
      </c>
      <c r="J1852" t="s">
        <v>2115</v>
      </c>
      <c r="K1852">
        <v>1528</v>
      </c>
      <c r="L1852" t="s">
        <v>573</v>
      </c>
      <c r="M1852" s="4">
        <v>44965</v>
      </c>
      <c r="N1852" s="4">
        <v>44965</v>
      </c>
      <c r="O1852" s="8">
        <v>87.89</v>
      </c>
      <c r="P1852" s="8">
        <v>1585.58</v>
      </c>
      <c r="Q1852" s="8">
        <f>Table1[[#This Row],[material_cost]]+Table1[[#This Row],[freight_cost]]</f>
        <v>1673.47</v>
      </c>
      <c r="R1852" t="s">
        <v>19</v>
      </c>
      <c r="S1852" t="s">
        <v>24</v>
      </c>
      <c r="T1852">
        <v>1</v>
      </c>
      <c r="U1852" s="9">
        <v>5000</v>
      </c>
      <c r="V1852">
        <v>11.25</v>
      </c>
      <c r="W1852">
        <v>3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s="8">
        <v>2025</v>
      </c>
    </row>
    <row r="1853" spans="1:33" x14ac:dyDescent="0.3">
      <c r="A1853" t="s">
        <v>531</v>
      </c>
      <c r="B1853" t="s">
        <v>2153</v>
      </c>
      <c r="C1853" s="4">
        <v>44951</v>
      </c>
      <c r="D1853">
        <v>287</v>
      </c>
      <c r="E1853" t="s">
        <v>2039</v>
      </c>
      <c r="F1853" s="10">
        <v>0.54500000000000004</v>
      </c>
      <c r="G1853" s="8">
        <v>2943</v>
      </c>
      <c r="H1853" t="s">
        <v>2154</v>
      </c>
      <c r="I1853" s="8">
        <v>2943</v>
      </c>
      <c r="J1853" t="s">
        <v>2155</v>
      </c>
      <c r="K1853">
        <v>1579</v>
      </c>
      <c r="L1853" t="s">
        <v>568</v>
      </c>
      <c r="M1853" s="4">
        <v>44965</v>
      </c>
      <c r="N1853" s="4">
        <v>44965</v>
      </c>
      <c r="O1853" s="8">
        <v>151.74</v>
      </c>
      <c r="P1853" s="8">
        <v>2943</v>
      </c>
      <c r="Q1853" s="8">
        <f>Table1[[#This Row],[material_cost]]+Table1[[#This Row],[freight_cost]]</f>
        <v>3094.74</v>
      </c>
      <c r="R1853" t="s">
        <v>660</v>
      </c>
      <c r="S1853" t="s">
        <v>24</v>
      </c>
      <c r="T1853">
        <v>1</v>
      </c>
      <c r="U1853" s="9">
        <v>5000</v>
      </c>
      <c r="V1853">
        <v>9</v>
      </c>
      <c r="W1853">
        <v>10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s="8">
        <v>5400</v>
      </c>
    </row>
    <row r="1854" spans="1:33" x14ac:dyDescent="0.3">
      <c r="A1854" t="s">
        <v>531</v>
      </c>
      <c r="B1854" t="s">
        <v>2156</v>
      </c>
      <c r="C1854" s="4">
        <v>44951</v>
      </c>
      <c r="D1854">
        <v>338</v>
      </c>
      <c r="E1854" t="s">
        <v>2053</v>
      </c>
      <c r="F1854" s="10">
        <v>1.288</v>
      </c>
      <c r="G1854" s="8">
        <v>7728</v>
      </c>
      <c r="H1854">
        <v>41909</v>
      </c>
      <c r="I1854" s="8">
        <v>7921.2</v>
      </c>
      <c r="J1854" t="s">
        <v>2157</v>
      </c>
      <c r="K1854">
        <v>1126</v>
      </c>
      <c r="L1854" t="s">
        <v>779</v>
      </c>
      <c r="M1854" s="4">
        <v>44965</v>
      </c>
      <c r="N1854" s="4">
        <v>44966</v>
      </c>
      <c r="O1854" s="8">
        <v>167.5</v>
      </c>
      <c r="P1854" s="8">
        <v>7921.2</v>
      </c>
      <c r="Q1854" s="8">
        <f>Table1[[#This Row],[material_cost]]+Table1[[#This Row],[freight_cost]]</f>
        <v>8088.7</v>
      </c>
      <c r="R1854" t="s">
        <v>761</v>
      </c>
      <c r="S1854" t="s">
        <v>2008</v>
      </c>
      <c r="T1854">
        <v>1</v>
      </c>
      <c r="U1854" s="9">
        <v>5000</v>
      </c>
      <c r="V1854">
        <v>10</v>
      </c>
      <c r="W1854">
        <v>10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s="8">
        <v>6000</v>
      </c>
    </row>
    <row r="1855" spans="1:33" x14ac:dyDescent="0.3">
      <c r="A1855" t="s">
        <v>531</v>
      </c>
      <c r="B1855" t="s">
        <v>2158</v>
      </c>
      <c r="C1855" s="4">
        <v>44951</v>
      </c>
      <c r="D1855">
        <v>104</v>
      </c>
      <c r="E1855" t="s">
        <v>2031</v>
      </c>
      <c r="F1855" s="10">
        <v>0.26</v>
      </c>
      <c r="G1855" s="8">
        <v>503.1</v>
      </c>
      <c r="H1855" t="s">
        <v>2032</v>
      </c>
      <c r="I1855" s="8">
        <v>503.1</v>
      </c>
      <c r="J1855" t="s">
        <v>2033</v>
      </c>
      <c r="K1855">
        <v>109</v>
      </c>
      <c r="L1855" t="s">
        <v>2034</v>
      </c>
      <c r="M1855" s="4">
        <v>44960</v>
      </c>
      <c r="N1855" s="4">
        <v>44959</v>
      </c>
      <c r="O1855" s="8">
        <v>0</v>
      </c>
      <c r="P1855" s="8">
        <v>503.1</v>
      </c>
      <c r="Q1855" s="8">
        <f>Table1[[#This Row],[material_cost]]+Table1[[#This Row],[freight_cost]]</f>
        <v>503.1</v>
      </c>
      <c r="R1855" t="s">
        <v>19</v>
      </c>
      <c r="S1855" t="s">
        <v>24</v>
      </c>
      <c r="T1855">
        <v>1</v>
      </c>
      <c r="U1855" s="9">
        <v>5000</v>
      </c>
      <c r="V1855">
        <v>5.375</v>
      </c>
      <c r="W1855">
        <v>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s="8">
        <v>1935</v>
      </c>
    </row>
    <row r="1856" spans="1:33" x14ac:dyDescent="0.3">
      <c r="A1856" t="s">
        <v>531</v>
      </c>
      <c r="B1856" t="s">
        <v>2159</v>
      </c>
      <c r="C1856" s="4">
        <v>44951</v>
      </c>
      <c r="D1856">
        <v>104</v>
      </c>
      <c r="E1856" t="s">
        <v>2031</v>
      </c>
      <c r="F1856" s="10">
        <v>0.35</v>
      </c>
      <c r="G1856" s="8">
        <v>724.5</v>
      </c>
      <c r="H1856">
        <v>531</v>
      </c>
      <c r="I1856" s="8">
        <v>724.5</v>
      </c>
      <c r="J1856" t="s">
        <v>2078</v>
      </c>
      <c r="K1856">
        <v>186</v>
      </c>
      <c r="L1856" t="s">
        <v>2034</v>
      </c>
      <c r="M1856" s="4">
        <v>44960</v>
      </c>
      <c r="N1856" s="4">
        <v>44959</v>
      </c>
      <c r="O1856" s="8">
        <v>0</v>
      </c>
      <c r="P1856" s="8">
        <v>724.52</v>
      </c>
      <c r="Q1856" s="8">
        <f>Table1[[#This Row],[material_cost]]+Table1[[#This Row],[freight_cost]]</f>
        <v>724.52</v>
      </c>
      <c r="R1856" t="s">
        <v>19</v>
      </c>
      <c r="S1856" t="s">
        <v>24</v>
      </c>
      <c r="T1856">
        <v>1</v>
      </c>
      <c r="U1856" s="9">
        <v>5000</v>
      </c>
      <c r="V1856">
        <v>8.625</v>
      </c>
      <c r="W1856">
        <v>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s="8">
        <v>2070</v>
      </c>
    </row>
    <row r="1857" spans="1:33" x14ac:dyDescent="0.3">
      <c r="A1857" t="s">
        <v>531</v>
      </c>
      <c r="B1857" t="s">
        <v>2160</v>
      </c>
      <c r="C1857" s="4">
        <v>44951</v>
      </c>
      <c r="D1857">
        <v>104</v>
      </c>
      <c r="E1857" t="s">
        <v>2031</v>
      </c>
      <c r="F1857" s="10">
        <v>8.6999999999999994E-2</v>
      </c>
      <c r="G1857" s="8">
        <v>1487.7</v>
      </c>
      <c r="H1857" t="s">
        <v>2036</v>
      </c>
      <c r="I1857" s="8">
        <v>1487.7</v>
      </c>
      <c r="J1857" t="s">
        <v>2101</v>
      </c>
      <c r="K1857">
        <v>251</v>
      </c>
      <c r="L1857" t="s">
        <v>2034</v>
      </c>
      <c r="M1857" s="4">
        <v>44960</v>
      </c>
      <c r="N1857" s="4">
        <v>44959</v>
      </c>
      <c r="O1857" s="8">
        <v>0</v>
      </c>
      <c r="P1857" s="8">
        <v>1487.82</v>
      </c>
      <c r="Q1857" s="8">
        <f>Table1[[#This Row],[material_cost]]+Table1[[#This Row],[freight_cost]]</f>
        <v>1487.82</v>
      </c>
      <c r="R1857" t="s">
        <v>19</v>
      </c>
      <c r="S1857" t="s">
        <v>24</v>
      </c>
      <c r="T1857">
        <v>1</v>
      </c>
      <c r="U1857" s="9">
        <v>10000</v>
      </c>
      <c r="V1857">
        <v>1.875</v>
      </c>
      <c r="W1857">
        <v>4</v>
      </c>
      <c r="X1857">
        <v>6.375</v>
      </c>
      <c r="Y1857">
        <v>10</v>
      </c>
      <c r="Z1857">
        <v>7.125</v>
      </c>
      <c r="AA1857">
        <v>10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8">
        <v>17100</v>
      </c>
    </row>
    <row r="1858" spans="1:33" x14ac:dyDescent="0.3">
      <c r="A1858" t="s">
        <v>531</v>
      </c>
      <c r="B1858" t="s">
        <v>2161</v>
      </c>
      <c r="C1858" s="4">
        <v>44952</v>
      </c>
      <c r="D1858">
        <v>244</v>
      </c>
      <c r="E1858" t="s">
        <v>2015</v>
      </c>
      <c r="F1858" s="10">
        <v>0.71150000000000002</v>
      </c>
      <c r="G1858" s="8">
        <v>2049.12</v>
      </c>
      <c r="H1858" t="s">
        <v>2016</v>
      </c>
      <c r="I1858" s="8">
        <v>2065.5</v>
      </c>
      <c r="J1858" t="s">
        <v>2017</v>
      </c>
      <c r="K1858">
        <v>1272</v>
      </c>
      <c r="L1858">
        <v>710</v>
      </c>
      <c r="M1858" s="4">
        <v>44966</v>
      </c>
      <c r="N1858" s="4">
        <v>44966</v>
      </c>
      <c r="O1858" s="8">
        <v>105.09</v>
      </c>
      <c r="P1858" s="8">
        <v>2065.48</v>
      </c>
      <c r="Q1858" s="8">
        <f>Table1[[#This Row],[material_cost]]+Table1[[#This Row],[freight_cost]]</f>
        <v>2170.5700000000002</v>
      </c>
      <c r="R1858" t="s">
        <v>610</v>
      </c>
      <c r="S1858" t="s">
        <v>24</v>
      </c>
      <c r="T1858">
        <v>1</v>
      </c>
      <c r="U1858" s="9">
        <v>5000</v>
      </c>
      <c r="V1858">
        <v>8</v>
      </c>
      <c r="W1858">
        <v>6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s="8">
        <v>2880</v>
      </c>
    </row>
    <row r="1859" spans="1:33" x14ac:dyDescent="0.3">
      <c r="A1859" t="s">
        <v>531</v>
      </c>
      <c r="B1859" t="s">
        <v>2162</v>
      </c>
      <c r="C1859" s="4">
        <v>44952</v>
      </c>
      <c r="D1859">
        <v>127</v>
      </c>
      <c r="E1859" t="s">
        <v>2019</v>
      </c>
      <c r="F1859" s="10">
        <v>0.63300000000000001</v>
      </c>
      <c r="G1859" s="8">
        <v>39499.199999999997</v>
      </c>
      <c r="H1859">
        <v>79949</v>
      </c>
      <c r="I1859" s="8">
        <v>39357.410000000003</v>
      </c>
      <c r="J1859" t="s">
        <v>2020</v>
      </c>
      <c r="K1859">
        <v>1299</v>
      </c>
      <c r="L1859" t="s">
        <v>2021</v>
      </c>
      <c r="M1859" s="4">
        <v>44966</v>
      </c>
      <c r="N1859" s="4">
        <v>44966</v>
      </c>
      <c r="O1859" s="8">
        <v>2698.3799999999901</v>
      </c>
      <c r="P1859" s="8">
        <v>39357.360000000001</v>
      </c>
      <c r="Q1859" s="8">
        <f>Table1[[#This Row],[material_cost]]+Table1[[#This Row],[freight_cost]]</f>
        <v>42055.739999999991</v>
      </c>
      <c r="R1859" t="s">
        <v>19</v>
      </c>
      <c r="S1859" t="s">
        <v>24</v>
      </c>
      <c r="T1859">
        <v>1</v>
      </c>
      <c r="U1859" s="9">
        <v>10000</v>
      </c>
      <c r="V1859">
        <v>5.625</v>
      </c>
      <c r="W1859">
        <v>10</v>
      </c>
      <c r="X1859">
        <v>6.625</v>
      </c>
      <c r="Y1859">
        <v>10</v>
      </c>
      <c r="Z1859">
        <v>7.375</v>
      </c>
      <c r="AA1859">
        <v>10</v>
      </c>
      <c r="AB1859">
        <v>8.625</v>
      </c>
      <c r="AC1859">
        <v>30</v>
      </c>
      <c r="AD1859">
        <v>13</v>
      </c>
      <c r="AE1859">
        <v>5</v>
      </c>
      <c r="AF1859">
        <v>0</v>
      </c>
      <c r="AG1859" s="8">
        <v>62400</v>
      </c>
    </row>
    <row r="1860" spans="1:33" x14ac:dyDescent="0.3">
      <c r="A1860" t="s">
        <v>531</v>
      </c>
      <c r="B1860" t="s">
        <v>2163</v>
      </c>
      <c r="C1860" s="4">
        <v>44952</v>
      </c>
      <c r="D1860">
        <v>127</v>
      </c>
      <c r="E1860" t="s">
        <v>2019</v>
      </c>
      <c r="F1860" s="10">
        <v>0.49</v>
      </c>
      <c r="G1860" s="8">
        <v>970.2</v>
      </c>
      <c r="H1860">
        <v>78330</v>
      </c>
      <c r="I1860" s="8">
        <v>970.2</v>
      </c>
      <c r="J1860" t="s">
        <v>2029</v>
      </c>
      <c r="K1860">
        <v>1349</v>
      </c>
      <c r="L1860" t="s">
        <v>573</v>
      </c>
      <c r="M1860" s="4">
        <v>44967</v>
      </c>
      <c r="N1860" s="4">
        <v>44966</v>
      </c>
      <c r="O1860" s="8">
        <v>85.93</v>
      </c>
      <c r="P1860" s="8">
        <v>970.2</v>
      </c>
      <c r="Q1860" s="8">
        <f>Table1[[#This Row],[material_cost]]+Table1[[#This Row],[freight_cost]]</f>
        <v>1056.1300000000001</v>
      </c>
      <c r="R1860" t="s">
        <v>19</v>
      </c>
      <c r="S1860" t="s">
        <v>24</v>
      </c>
      <c r="T1860">
        <v>1</v>
      </c>
      <c r="U1860" s="9">
        <v>5000</v>
      </c>
      <c r="V1860">
        <v>8.25</v>
      </c>
      <c r="W1860">
        <v>4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s="8">
        <v>1980</v>
      </c>
    </row>
    <row r="1861" spans="1:33" x14ac:dyDescent="0.3">
      <c r="A1861" t="s">
        <v>531</v>
      </c>
      <c r="B1861" t="s">
        <v>2164</v>
      </c>
      <c r="C1861" s="4">
        <v>44952</v>
      </c>
      <c r="D1861">
        <v>202</v>
      </c>
      <c r="E1861" t="s">
        <v>2005</v>
      </c>
      <c r="F1861" s="10">
        <v>0.76070000000000004</v>
      </c>
      <c r="G1861" s="8">
        <v>11467.55</v>
      </c>
      <c r="H1861" t="s">
        <v>2059</v>
      </c>
      <c r="I1861" s="8">
        <v>11798.9</v>
      </c>
      <c r="J1861" t="s">
        <v>2060</v>
      </c>
      <c r="K1861">
        <v>1433</v>
      </c>
      <c r="L1861">
        <v>102</v>
      </c>
      <c r="M1861" s="4">
        <v>44964</v>
      </c>
      <c r="N1861" s="4">
        <v>44965</v>
      </c>
      <c r="O1861" s="8">
        <v>0</v>
      </c>
      <c r="P1861" s="8">
        <v>11907.53</v>
      </c>
      <c r="Q1861" s="8">
        <f>Table1[[#This Row],[material_cost]]+Table1[[#This Row],[freight_cost]]</f>
        <v>11907.53</v>
      </c>
      <c r="R1861" t="s">
        <v>666</v>
      </c>
      <c r="S1861" t="s">
        <v>2008</v>
      </c>
      <c r="T1861">
        <v>1</v>
      </c>
      <c r="U1861" s="9">
        <v>5000</v>
      </c>
      <c r="V1861">
        <v>8.375</v>
      </c>
      <c r="W1861">
        <v>30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s="8">
        <v>15075</v>
      </c>
    </row>
    <row r="1862" spans="1:33" x14ac:dyDescent="0.3">
      <c r="A1862" t="s">
        <v>531</v>
      </c>
      <c r="B1862" t="s">
        <v>2165</v>
      </c>
      <c r="C1862" s="4">
        <v>44952</v>
      </c>
      <c r="D1862">
        <v>127</v>
      </c>
      <c r="E1862" t="s">
        <v>2019</v>
      </c>
      <c r="F1862" s="10">
        <v>1.1970000000000001</v>
      </c>
      <c r="G1862" s="8">
        <v>772.07</v>
      </c>
      <c r="H1862">
        <v>19742</v>
      </c>
      <c r="I1862" s="8">
        <v>772.07</v>
      </c>
      <c r="J1862" t="s">
        <v>2166</v>
      </c>
      <c r="K1862">
        <v>1567</v>
      </c>
      <c r="L1862" t="s">
        <v>2167</v>
      </c>
      <c r="M1862" s="4">
        <v>44986</v>
      </c>
      <c r="N1862" s="4">
        <v>44984</v>
      </c>
      <c r="O1862" s="8">
        <v>105.81</v>
      </c>
      <c r="P1862" s="8">
        <v>781.74</v>
      </c>
      <c r="Q1862" s="8">
        <f>Table1[[#This Row],[material_cost]]+Table1[[#This Row],[freight_cost]]</f>
        <v>887.55</v>
      </c>
      <c r="R1862" t="s">
        <v>19</v>
      </c>
      <c r="S1862" t="s">
        <v>24</v>
      </c>
      <c r="T1862">
        <v>1</v>
      </c>
      <c r="U1862" s="9">
        <v>5000</v>
      </c>
      <c r="V1862">
        <v>10.75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8">
        <v>645</v>
      </c>
    </row>
    <row r="1863" spans="1:33" x14ac:dyDescent="0.3">
      <c r="A1863" t="s">
        <v>531</v>
      </c>
      <c r="B1863" t="s">
        <v>2168</v>
      </c>
      <c r="C1863" s="4">
        <v>44952</v>
      </c>
      <c r="D1863">
        <v>127</v>
      </c>
      <c r="E1863" t="s">
        <v>2019</v>
      </c>
      <c r="F1863" s="10">
        <v>0.746</v>
      </c>
      <c r="G1863" s="8">
        <v>1432.32</v>
      </c>
      <c r="H1863">
        <v>76999</v>
      </c>
      <c r="I1863" s="8">
        <v>1550.5</v>
      </c>
      <c r="J1863" t="s">
        <v>2169</v>
      </c>
      <c r="K1863">
        <v>798</v>
      </c>
      <c r="L1863" t="s">
        <v>573</v>
      </c>
      <c r="M1863" s="4">
        <v>44967</v>
      </c>
      <c r="N1863" s="4">
        <v>44966</v>
      </c>
      <c r="O1863" s="8">
        <v>120.77</v>
      </c>
      <c r="P1863" s="8">
        <v>1550.49</v>
      </c>
      <c r="Q1863" s="8">
        <f>Table1[[#This Row],[material_cost]]+Table1[[#This Row],[freight_cost]]</f>
        <v>1671.26</v>
      </c>
      <c r="R1863" t="s">
        <v>19</v>
      </c>
      <c r="S1863" t="s">
        <v>24</v>
      </c>
      <c r="T1863">
        <v>1</v>
      </c>
      <c r="U1863" s="9">
        <v>5000</v>
      </c>
      <c r="V1863">
        <v>8</v>
      </c>
      <c r="W1863">
        <v>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s="8">
        <v>1920</v>
      </c>
    </row>
    <row r="1864" spans="1:33" x14ac:dyDescent="0.3">
      <c r="A1864" t="s">
        <v>531</v>
      </c>
      <c r="B1864" t="s">
        <v>2170</v>
      </c>
      <c r="C1864" s="4">
        <v>44952</v>
      </c>
      <c r="D1864">
        <v>244</v>
      </c>
      <c r="E1864" t="s">
        <v>2015</v>
      </c>
      <c r="F1864" s="10">
        <v>0.67920000000000003</v>
      </c>
      <c r="G1864" s="8">
        <v>1630.08</v>
      </c>
      <c r="H1864" t="s">
        <v>2119</v>
      </c>
      <c r="I1864" s="8">
        <v>1678.33</v>
      </c>
      <c r="J1864" t="s">
        <v>2120</v>
      </c>
      <c r="K1864">
        <v>866</v>
      </c>
      <c r="L1864" t="s">
        <v>2083</v>
      </c>
      <c r="M1864" s="4">
        <v>44967</v>
      </c>
      <c r="N1864" s="4">
        <v>44966</v>
      </c>
      <c r="O1864" s="8">
        <v>89.45</v>
      </c>
      <c r="P1864" s="8">
        <v>1678.3</v>
      </c>
      <c r="Q1864" s="8">
        <f>Table1[[#This Row],[material_cost]]+Table1[[#This Row],[freight_cost]]</f>
        <v>1767.75</v>
      </c>
      <c r="R1864" t="s">
        <v>610</v>
      </c>
      <c r="S1864" t="s">
        <v>24</v>
      </c>
      <c r="T1864">
        <v>1</v>
      </c>
      <c r="U1864" s="9">
        <v>5000</v>
      </c>
      <c r="V1864">
        <v>10</v>
      </c>
      <c r="W1864">
        <v>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s="8">
        <v>2400</v>
      </c>
    </row>
    <row r="1865" spans="1:33" x14ac:dyDescent="0.3">
      <c r="A1865" t="s">
        <v>531</v>
      </c>
      <c r="B1865" t="s">
        <v>2171</v>
      </c>
      <c r="C1865" s="4">
        <v>44952</v>
      </c>
      <c r="D1865">
        <v>127</v>
      </c>
      <c r="E1865" t="s">
        <v>2019</v>
      </c>
      <c r="F1865" s="10">
        <v>0.57099999999999995</v>
      </c>
      <c r="G1865" s="8">
        <v>1747.26</v>
      </c>
      <c r="H1865">
        <v>76910</v>
      </c>
      <c r="I1865" s="8">
        <v>1763.41</v>
      </c>
      <c r="J1865" t="s">
        <v>2027</v>
      </c>
      <c r="K1865">
        <v>998</v>
      </c>
      <c r="L1865" t="s">
        <v>573</v>
      </c>
      <c r="M1865" s="4">
        <v>44967</v>
      </c>
      <c r="N1865" s="4">
        <v>44966</v>
      </c>
      <c r="O1865" s="8">
        <v>134.04</v>
      </c>
      <c r="P1865" s="8">
        <v>1763.39</v>
      </c>
      <c r="Q1865" s="8">
        <f>Table1[[#This Row],[material_cost]]+Table1[[#This Row],[freight_cost]]</f>
        <v>1897.43</v>
      </c>
      <c r="R1865" t="s">
        <v>19</v>
      </c>
      <c r="S1865" t="s">
        <v>24</v>
      </c>
      <c r="T1865">
        <v>1</v>
      </c>
      <c r="U1865" s="9">
        <v>5000</v>
      </c>
      <c r="V1865">
        <v>8.5</v>
      </c>
      <c r="W1865">
        <v>6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s="8">
        <v>3060</v>
      </c>
    </row>
    <row r="1866" spans="1:33" x14ac:dyDescent="0.3">
      <c r="A1866" t="s">
        <v>531</v>
      </c>
      <c r="B1866" t="s">
        <v>2172</v>
      </c>
      <c r="C1866" s="4">
        <v>44953</v>
      </c>
      <c r="D1866">
        <v>127</v>
      </c>
      <c r="E1866" t="s">
        <v>2019</v>
      </c>
      <c r="F1866" s="10">
        <v>0.49</v>
      </c>
      <c r="G1866" s="8">
        <v>2984.1</v>
      </c>
      <c r="H1866">
        <v>78330</v>
      </c>
      <c r="I1866" s="8">
        <v>2899.33</v>
      </c>
      <c r="J1866" t="s">
        <v>2029</v>
      </c>
      <c r="K1866">
        <v>1349</v>
      </c>
      <c r="L1866" t="s">
        <v>573</v>
      </c>
      <c r="M1866" s="4">
        <v>44971</v>
      </c>
      <c r="N1866" s="4">
        <v>44967</v>
      </c>
      <c r="O1866" s="8">
        <v>256.81</v>
      </c>
      <c r="P1866" s="8">
        <v>2899.34</v>
      </c>
      <c r="Q1866" s="8">
        <f>Table1[[#This Row],[material_cost]]+Table1[[#This Row],[freight_cost]]</f>
        <v>3156.15</v>
      </c>
      <c r="R1866" t="s">
        <v>19</v>
      </c>
      <c r="S1866" t="s">
        <v>24</v>
      </c>
      <c r="T1866">
        <v>1</v>
      </c>
      <c r="U1866" s="9">
        <v>5000</v>
      </c>
      <c r="V1866">
        <v>12.5</v>
      </c>
      <c r="W1866">
        <v>6</v>
      </c>
      <c r="X1866">
        <v>13.25</v>
      </c>
      <c r="Y1866">
        <v>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s="8">
        <v>6090</v>
      </c>
    </row>
    <row r="1867" spans="1:33" x14ac:dyDescent="0.3">
      <c r="A1867" t="s">
        <v>531</v>
      </c>
      <c r="B1867" t="s">
        <v>2173</v>
      </c>
      <c r="C1867" s="4">
        <v>44953</v>
      </c>
      <c r="D1867">
        <v>104</v>
      </c>
      <c r="E1867" t="s">
        <v>2031</v>
      </c>
      <c r="F1867" s="10">
        <v>4.3499999999999997E-2</v>
      </c>
      <c r="G1867" s="8">
        <v>2792.7049999999999</v>
      </c>
      <c r="H1867" t="s">
        <v>2036</v>
      </c>
      <c r="I1867" s="8">
        <v>2792.7049999999999</v>
      </c>
      <c r="J1867" t="s">
        <v>2037</v>
      </c>
      <c r="K1867">
        <v>251</v>
      </c>
      <c r="L1867" t="s">
        <v>2034</v>
      </c>
      <c r="M1867" s="4">
        <v>44960</v>
      </c>
      <c r="N1867" s="4">
        <v>44960</v>
      </c>
      <c r="O1867" s="8">
        <v>0</v>
      </c>
      <c r="P1867" s="8">
        <v>2792.8</v>
      </c>
      <c r="Q1867" s="8">
        <f>Table1[[#This Row],[material_cost]]+Table1[[#This Row],[freight_cost]]</f>
        <v>2792.8</v>
      </c>
      <c r="R1867" t="s">
        <v>19</v>
      </c>
      <c r="S1867" t="s">
        <v>24</v>
      </c>
      <c r="T1867">
        <v>1</v>
      </c>
      <c r="U1867" s="9">
        <v>10000</v>
      </c>
      <c r="V1867">
        <v>4.625</v>
      </c>
      <c r="W1867">
        <v>5</v>
      </c>
      <c r="X1867">
        <v>5.875</v>
      </c>
      <c r="Y1867">
        <v>10</v>
      </c>
      <c r="Z1867">
        <v>7.25</v>
      </c>
      <c r="AA1867">
        <v>15</v>
      </c>
      <c r="AB1867">
        <v>7.625</v>
      </c>
      <c r="AC1867">
        <v>15</v>
      </c>
      <c r="AD1867">
        <v>8.375</v>
      </c>
      <c r="AE1867">
        <v>5</v>
      </c>
      <c r="AF1867">
        <v>0</v>
      </c>
      <c r="AG1867" s="8">
        <v>41625</v>
      </c>
    </row>
    <row r="1868" spans="1:33" x14ac:dyDescent="0.3">
      <c r="A1868" t="s">
        <v>531</v>
      </c>
      <c r="B1868" t="s">
        <v>2173</v>
      </c>
      <c r="C1868" s="4">
        <v>44953</v>
      </c>
      <c r="D1868">
        <v>104</v>
      </c>
      <c r="E1868" t="s">
        <v>2031</v>
      </c>
      <c r="F1868" s="10">
        <v>4.3499999999999997E-2</v>
      </c>
      <c r="G1868" s="8">
        <v>2792.7049999999999</v>
      </c>
      <c r="H1868" t="s">
        <v>2036</v>
      </c>
      <c r="I1868" s="8">
        <v>2792.7049999999999</v>
      </c>
      <c r="J1868" t="s">
        <v>2037</v>
      </c>
      <c r="K1868">
        <v>251</v>
      </c>
      <c r="L1868" t="s">
        <v>2034</v>
      </c>
      <c r="M1868" s="4">
        <v>44960</v>
      </c>
      <c r="N1868" s="4">
        <v>44960</v>
      </c>
      <c r="O1868" s="8">
        <v>0</v>
      </c>
      <c r="P1868" s="8">
        <v>2792.8</v>
      </c>
      <c r="Q1868" s="8">
        <f>Table1[[#This Row],[material_cost]]+Table1[[#This Row],[freight_cost]]</f>
        <v>2792.8</v>
      </c>
      <c r="R1868" t="s">
        <v>19</v>
      </c>
      <c r="S1868" t="s">
        <v>24</v>
      </c>
      <c r="T1868">
        <v>2</v>
      </c>
      <c r="U1868" s="9">
        <v>10000</v>
      </c>
      <c r="V1868">
        <v>8.5</v>
      </c>
      <c r="W1868">
        <v>15</v>
      </c>
      <c r="X1868">
        <v>12.125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s="8">
        <v>22575</v>
      </c>
    </row>
    <row r="1869" spans="1:33" x14ac:dyDescent="0.3">
      <c r="A1869" t="s">
        <v>531</v>
      </c>
      <c r="B1869" t="s">
        <v>2174</v>
      </c>
      <c r="C1869" s="4">
        <v>44956</v>
      </c>
      <c r="D1869">
        <v>244</v>
      </c>
      <c r="E1869" t="s">
        <v>2015</v>
      </c>
      <c r="F1869" s="10">
        <v>1.7749999999999999</v>
      </c>
      <c r="G1869" s="8">
        <v>4260</v>
      </c>
      <c r="H1869" t="s">
        <v>2175</v>
      </c>
      <c r="I1869" s="8">
        <v>4260</v>
      </c>
      <c r="J1869" t="s">
        <v>2176</v>
      </c>
      <c r="K1869">
        <v>1666</v>
      </c>
      <c r="L1869" t="s">
        <v>2177</v>
      </c>
      <c r="M1869" s="4">
        <v>44964</v>
      </c>
      <c r="N1869" s="4">
        <v>44965</v>
      </c>
      <c r="O1869" s="8">
        <v>137.6</v>
      </c>
      <c r="P1869" s="8">
        <v>4260</v>
      </c>
      <c r="Q1869" s="8">
        <f>Table1[[#This Row],[material_cost]]+Table1[[#This Row],[freight_cost]]</f>
        <v>4397.6000000000004</v>
      </c>
      <c r="R1869" t="s">
        <v>610</v>
      </c>
      <c r="S1869" t="s">
        <v>24</v>
      </c>
      <c r="T1869">
        <v>1</v>
      </c>
      <c r="U1869" s="9">
        <v>5000</v>
      </c>
      <c r="V1869">
        <v>10</v>
      </c>
      <c r="W1869">
        <v>4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s="8">
        <v>2400</v>
      </c>
    </row>
    <row r="1870" spans="1:33" x14ac:dyDescent="0.3">
      <c r="A1870" t="s">
        <v>531</v>
      </c>
      <c r="B1870" t="s">
        <v>2178</v>
      </c>
      <c r="C1870" s="4">
        <v>44956</v>
      </c>
      <c r="D1870">
        <v>244</v>
      </c>
      <c r="E1870" t="s">
        <v>2015</v>
      </c>
      <c r="F1870" s="10">
        <v>0.71150000000000002</v>
      </c>
      <c r="G1870" s="8">
        <v>2732.16</v>
      </c>
      <c r="H1870" t="s">
        <v>2016</v>
      </c>
      <c r="I1870" s="8">
        <v>2758.67</v>
      </c>
      <c r="J1870" t="s">
        <v>2017</v>
      </c>
      <c r="K1870">
        <v>1272</v>
      </c>
      <c r="L1870">
        <v>710</v>
      </c>
      <c r="M1870" s="4">
        <v>44966</v>
      </c>
      <c r="N1870" s="4">
        <v>44970</v>
      </c>
      <c r="O1870" s="8">
        <v>44.589999999999897</v>
      </c>
      <c r="P1870" s="8">
        <v>2759.19</v>
      </c>
      <c r="Q1870" s="8">
        <f>Table1[[#This Row],[material_cost]]+Table1[[#This Row],[freight_cost]]</f>
        <v>2803.7799999999997</v>
      </c>
      <c r="R1870" t="s">
        <v>610</v>
      </c>
      <c r="S1870" t="s">
        <v>24</v>
      </c>
      <c r="T1870">
        <v>1</v>
      </c>
      <c r="U1870" s="9">
        <v>5000</v>
      </c>
      <c r="V1870">
        <v>9.5</v>
      </c>
      <c r="W1870">
        <v>4</v>
      </c>
      <c r="X1870">
        <v>13</v>
      </c>
      <c r="Y1870">
        <v>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s="8">
        <v>3840</v>
      </c>
    </row>
    <row r="1871" spans="1:33" x14ac:dyDescent="0.3">
      <c r="A1871" t="s">
        <v>531</v>
      </c>
      <c r="B1871" t="s">
        <v>2179</v>
      </c>
      <c r="C1871" s="4">
        <v>44956</v>
      </c>
      <c r="D1871">
        <v>127</v>
      </c>
      <c r="E1871" t="s">
        <v>2019</v>
      </c>
      <c r="F1871" s="10">
        <v>0.63300000000000001</v>
      </c>
      <c r="G1871" s="8">
        <v>4937.3999999999996</v>
      </c>
      <c r="H1871">
        <v>79949</v>
      </c>
      <c r="I1871" s="8">
        <v>4904.71</v>
      </c>
      <c r="J1871" t="s">
        <v>2020</v>
      </c>
      <c r="K1871">
        <v>1299</v>
      </c>
      <c r="L1871" t="s">
        <v>2021</v>
      </c>
      <c r="M1871" s="4">
        <v>44970</v>
      </c>
      <c r="N1871" s="4">
        <v>44970</v>
      </c>
      <c r="O1871" s="8">
        <v>320.68</v>
      </c>
      <c r="P1871" s="8">
        <v>4904.71</v>
      </c>
      <c r="Q1871" s="8">
        <f>Table1[[#This Row],[material_cost]]+Table1[[#This Row],[freight_cost]]</f>
        <v>5225.3900000000003</v>
      </c>
      <c r="R1871" t="s">
        <v>19</v>
      </c>
      <c r="S1871" t="s">
        <v>24</v>
      </c>
      <c r="T1871">
        <v>1</v>
      </c>
      <c r="U1871" s="9">
        <v>10000</v>
      </c>
      <c r="V1871">
        <v>13</v>
      </c>
      <c r="W1871">
        <v>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s="8">
        <v>7800</v>
      </c>
    </row>
    <row r="1872" spans="1:33" x14ac:dyDescent="0.3">
      <c r="A1872" t="s">
        <v>531</v>
      </c>
      <c r="B1872" t="s">
        <v>2180</v>
      </c>
      <c r="C1872" s="4">
        <v>44956</v>
      </c>
      <c r="D1872">
        <v>127</v>
      </c>
      <c r="E1872" t="s">
        <v>2019</v>
      </c>
      <c r="F1872" s="10">
        <v>0.57099999999999995</v>
      </c>
      <c r="G1872" s="8">
        <v>1927.13</v>
      </c>
      <c r="H1872">
        <v>76910</v>
      </c>
      <c r="I1872" s="8">
        <v>1959.24</v>
      </c>
      <c r="J1872" t="s">
        <v>2027</v>
      </c>
      <c r="K1872">
        <v>998</v>
      </c>
      <c r="L1872" t="s">
        <v>573</v>
      </c>
      <c r="M1872" s="4">
        <v>44970</v>
      </c>
      <c r="N1872" s="4">
        <v>44970</v>
      </c>
      <c r="O1872" s="8">
        <v>148.94</v>
      </c>
      <c r="P1872" s="8">
        <v>1959.24</v>
      </c>
      <c r="Q1872" s="8">
        <f>Table1[[#This Row],[material_cost]]+Table1[[#This Row],[freight_cost]]</f>
        <v>2108.1799999999998</v>
      </c>
      <c r="R1872" t="s">
        <v>19</v>
      </c>
      <c r="S1872" t="s">
        <v>24</v>
      </c>
      <c r="T1872">
        <v>1</v>
      </c>
      <c r="U1872" s="9">
        <v>5000</v>
      </c>
      <c r="V1872">
        <v>9.375</v>
      </c>
      <c r="W1872">
        <v>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s="8">
        <v>3375</v>
      </c>
    </row>
    <row r="1873" spans="1:33" x14ac:dyDescent="0.3">
      <c r="A1873" t="s">
        <v>531</v>
      </c>
      <c r="B1873" t="s">
        <v>2181</v>
      </c>
      <c r="C1873" s="4">
        <v>44956</v>
      </c>
      <c r="D1873">
        <v>287</v>
      </c>
      <c r="E1873" t="s">
        <v>2039</v>
      </c>
      <c r="F1873" s="10">
        <v>0.41299999999999998</v>
      </c>
      <c r="G1873" s="8">
        <v>1424.85</v>
      </c>
      <c r="H1873" t="s">
        <v>1223</v>
      </c>
      <c r="I1873" s="8">
        <v>1424.85</v>
      </c>
      <c r="J1873" t="s">
        <v>2182</v>
      </c>
      <c r="K1873">
        <v>1616</v>
      </c>
      <c r="L1873" t="s">
        <v>752</v>
      </c>
      <c r="M1873" s="4">
        <v>44966</v>
      </c>
      <c r="N1873" s="4">
        <v>44970</v>
      </c>
      <c r="O1873" s="8">
        <v>96.95</v>
      </c>
      <c r="P1873" s="8">
        <v>1523.85</v>
      </c>
      <c r="Q1873" s="8">
        <f>Table1[[#This Row],[material_cost]]+Table1[[#This Row],[freight_cost]]</f>
        <v>1620.8</v>
      </c>
      <c r="R1873" t="s">
        <v>660</v>
      </c>
      <c r="S1873" t="s">
        <v>24</v>
      </c>
      <c r="T1873">
        <v>1</v>
      </c>
      <c r="U1873" s="9">
        <v>10000</v>
      </c>
      <c r="V1873">
        <v>5.75</v>
      </c>
      <c r="W1873">
        <v>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s="8">
        <v>3450</v>
      </c>
    </row>
    <row r="1874" spans="1:33" x14ac:dyDescent="0.3">
      <c r="A1874" t="s">
        <v>531</v>
      </c>
      <c r="B1874" t="s">
        <v>2183</v>
      </c>
      <c r="C1874" s="4">
        <v>44956</v>
      </c>
      <c r="D1874">
        <v>127</v>
      </c>
      <c r="E1874" t="s">
        <v>2019</v>
      </c>
      <c r="F1874" s="10">
        <v>0.436</v>
      </c>
      <c r="G1874" s="8">
        <v>5964.48</v>
      </c>
      <c r="H1874">
        <v>18117</v>
      </c>
      <c r="I1874" s="8">
        <v>6044.99</v>
      </c>
      <c r="J1874" t="s">
        <v>2184</v>
      </c>
      <c r="K1874">
        <v>1619</v>
      </c>
      <c r="L1874" t="s">
        <v>2185</v>
      </c>
      <c r="M1874" s="4">
        <v>44984</v>
      </c>
      <c r="N1874" s="4">
        <v>44971</v>
      </c>
      <c r="O1874" s="8">
        <v>457.11</v>
      </c>
      <c r="P1874" s="8">
        <v>6045</v>
      </c>
      <c r="Q1874" s="8">
        <f>Table1[[#This Row],[material_cost]]+Table1[[#This Row],[freight_cost]]</f>
        <v>6502.11</v>
      </c>
      <c r="R1874" t="s">
        <v>19</v>
      </c>
      <c r="S1874" t="s">
        <v>24</v>
      </c>
      <c r="T1874">
        <v>1</v>
      </c>
      <c r="U1874" s="9">
        <v>10000</v>
      </c>
      <c r="V1874">
        <v>9.5</v>
      </c>
      <c r="W1874">
        <v>12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s="8">
        <v>13680</v>
      </c>
    </row>
    <row r="1875" spans="1:33" x14ac:dyDescent="0.3">
      <c r="A1875" t="s">
        <v>531</v>
      </c>
      <c r="B1875" t="s">
        <v>2186</v>
      </c>
      <c r="C1875" s="4">
        <v>44957</v>
      </c>
      <c r="D1875">
        <v>127</v>
      </c>
      <c r="E1875" t="s">
        <v>2019</v>
      </c>
      <c r="F1875" s="10">
        <v>0.78300000000000003</v>
      </c>
      <c r="G1875" s="8">
        <v>3288.6</v>
      </c>
      <c r="H1875">
        <v>78098</v>
      </c>
      <c r="I1875" s="8">
        <v>3421.8</v>
      </c>
      <c r="J1875" t="s">
        <v>2115</v>
      </c>
      <c r="K1875">
        <v>1528</v>
      </c>
      <c r="L1875" t="s">
        <v>573</v>
      </c>
      <c r="M1875" s="4">
        <v>44966</v>
      </c>
      <c r="N1875" s="4">
        <v>44966</v>
      </c>
      <c r="O1875" s="8">
        <v>189.65</v>
      </c>
      <c r="P1875" s="8">
        <v>3421.79</v>
      </c>
      <c r="Q1875" s="8">
        <f>Table1[[#This Row],[material_cost]]+Table1[[#This Row],[freight_cost]]</f>
        <v>3611.44</v>
      </c>
      <c r="R1875" t="s">
        <v>19</v>
      </c>
      <c r="S1875" t="s">
        <v>24</v>
      </c>
      <c r="T1875">
        <v>1</v>
      </c>
      <c r="U1875" s="9">
        <v>5000</v>
      </c>
      <c r="V1875">
        <v>8.75</v>
      </c>
      <c r="W1875">
        <v>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s="8">
        <v>4200</v>
      </c>
    </row>
    <row r="1876" spans="1:33" x14ac:dyDescent="0.3">
      <c r="A1876" t="s">
        <v>531</v>
      </c>
      <c r="B1876" t="s">
        <v>2187</v>
      </c>
      <c r="C1876" s="4">
        <v>44957</v>
      </c>
      <c r="D1876">
        <v>127</v>
      </c>
      <c r="E1876" t="s">
        <v>2019</v>
      </c>
      <c r="F1876" s="10">
        <v>0.436</v>
      </c>
      <c r="G1876" s="8">
        <v>457.8</v>
      </c>
      <c r="H1876">
        <v>54157</v>
      </c>
      <c r="I1876" s="8">
        <v>465.12</v>
      </c>
      <c r="J1876" t="s">
        <v>2135</v>
      </c>
      <c r="K1876">
        <v>1542</v>
      </c>
      <c r="L1876" t="s">
        <v>25</v>
      </c>
      <c r="M1876" s="4">
        <v>44972</v>
      </c>
      <c r="N1876" s="4">
        <v>44971</v>
      </c>
      <c r="O1876" s="8">
        <v>35.520000000000003</v>
      </c>
      <c r="P1876" s="8">
        <v>465.12</v>
      </c>
      <c r="Q1876" s="8">
        <f>Table1[[#This Row],[material_cost]]+Table1[[#This Row],[freight_cost]]</f>
        <v>500.64</v>
      </c>
      <c r="R1876" t="s">
        <v>19</v>
      </c>
      <c r="S1876" t="s">
        <v>24</v>
      </c>
      <c r="T1876">
        <v>1</v>
      </c>
      <c r="U1876" s="9">
        <v>5000</v>
      </c>
      <c r="V1876">
        <v>8.75</v>
      </c>
      <c r="W1876">
        <v>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s="8">
        <v>1050</v>
      </c>
    </row>
    <row r="1877" spans="1:33" x14ac:dyDescent="0.3">
      <c r="A1877" t="s">
        <v>531</v>
      </c>
      <c r="B1877" t="s">
        <v>2188</v>
      </c>
      <c r="C1877" s="4">
        <v>44957</v>
      </c>
      <c r="D1877">
        <v>862</v>
      </c>
      <c r="E1877" t="s">
        <v>2189</v>
      </c>
      <c r="F1877" s="10">
        <v>0.1095</v>
      </c>
      <c r="G1877" s="8">
        <v>2562.3000000000002</v>
      </c>
      <c r="H1877" t="s">
        <v>2190</v>
      </c>
      <c r="I1877" s="8">
        <v>2562.3000000000002</v>
      </c>
      <c r="J1877" t="s">
        <v>2191</v>
      </c>
      <c r="K1877">
        <v>1658</v>
      </c>
      <c r="M1877" s="4">
        <v>44960</v>
      </c>
      <c r="N1877" s="4">
        <v>44960</v>
      </c>
      <c r="Q1877" s="8">
        <f>Table1[[#This Row],[material_cost]]+Table1[[#This Row],[freight_cost]]</f>
        <v>0</v>
      </c>
      <c r="R1877" t="s">
        <v>1416</v>
      </c>
      <c r="S1877" t="s">
        <v>2192</v>
      </c>
      <c r="T1877">
        <v>1</v>
      </c>
      <c r="U1877" s="9">
        <v>10000</v>
      </c>
      <c r="V1877">
        <v>8.25</v>
      </c>
      <c r="W1877">
        <v>11</v>
      </c>
      <c r="X1877">
        <v>10.125</v>
      </c>
      <c r="Y1877">
        <v>6</v>
      </c>
      <c r="Z1877">
        <v>10.875</v>
      </c>
      <c r="AA1877">
        <v>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s="8">
        <v>23400</v>
      </c>
    </row>
    <row r="1878" spans="1:33" x14ac:dyDescent="0.3">
      <c r="A1878" t="s">
        <v>531</v>
      </c>
      <c r="B1878" t="s">
        <v>2193</v>
      </c>
      <c r="C1878" s="4">
        <v>44957</v>
      </c>
      <c r="D1878">
        <v>127</v>
      </c>
      <c r="E1878" t="s">
        <v>2019</v>
      </c>
      <c r="F1878" s="10">
        <v>0.19</v>
      </c>
      <c r="G1878" s="8">
        <v>3556.8</v>
      </c>
      <c r="H1878">
        <v>78893</v>
      </c>
      <c r="I1878" s="8">
        <v>3502.1424999999999</v>
      </c>
      <c r="J1878" t="s">
        <v>2194</v>
      </c>
      <c r="K1878">
        <v>1661</v>
      </c>
      <c r="L1878" t="s">
        <v>38</v>
      </c>
      <c r="M1878" s="4">
        <v>44970</v>
      </c>
      <c r="N1878" s="4">
        <v>44970</v>
      </c>
      <c r="O1878" s="8">
        <v>200.785</v>
      </c>
      <c r="P1878" s="8">
        <v>3562.1025</v>
      </c>
      <c r="Q1878" s="8">
        <f>Table1[[#This Row],[material_cost]]+Table1[[#This Row],[freight_cost]]</f>
        <v>3762.8874999999998</v>
      </c>
      <c r="R1878" t="s">
        <v>19</v>
      </c>
      <c r="S1878" t="s">
        <v>24</v>
      </c>
      <c r="T1878">
        <v>2</v>
      </c>
      <c r="U1878" s="9">
        <v>5000</v>
      </c>
      <c r="V1878">
        <v>8.375</v>
      </c>
      <c r="W1878">
        <v>8</v>
      </c>
      <c r="X1878">
        <v>11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s="8">
        <v>4680</v>
      </c>
    </row>
    <row r="1879" spans="1:33" x14ac:dyDescent="0.3">
      <c r="A1879" t="s">
        <v>531</v>
      </c>
      <c r="B1879" t="s">
        <v>2193</v>
      </c>
      <c r="C1879" s="4">
        <v>44957</v>
      </c>
      <c r="D1879">
        <v>127</v>
      </c>
      <c r="E1879" t="s">
        <v>2019</v>
      </c>
      <c r="F1879" s="10">
        <v>0.19</v>
      </c>
      <c r="G1879" s="8">
        <v>3556.8</v>
      </c>
      <c r="H1879">
        <v>78893</v>
      </c>
      <c r="I1879" s="8">
        <v>3502.1424999999999</v>
      </c>
      <c r="J1879" t="s">
        <v>2194</v>
      </c>
      <c r="K1879">
        <v>1661</v>
      </c>
      <c r="L1879" t="s">
        <v>38</v>
      </c>
      <c r="M1879" s="4">
        <v>44970</v>
      </c>
      <c r="N1879" s="4">
        <v>44970</v>
      </c>
      <c r="O1879" s="8">
        <v>200.785</v>
      </c>
      <c r="P1879" s="8">
        <v>3562.1025</v>
      </c>
      <c r="Q1879" s="8">
        <f>Table1[[#This Row],[material_cost]]+Table1[[#This Row],[freight_cost]]</f>
        <v>3762.8874999999998</v>
      </c>
      <c r="R1879" t="s">
        <v>19</v>
      </c>
      <c r="S1879" t="s">
        <v>24</v>
      </c>
      <c r="T1879">
        <v>3</v>
      </c>
      <c r="U1879" s="9">
        <v>5000</v>
      </c>
      <c r="V1879">
        <v>8.375</v>
      </c>
      <c r="W1879">
        <v>4</v>
      </c>
      <c r="X1879">
        <v>11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0.5</v>
      </c>
      <c r="AG1879" s="8">
        <v>34650</v>
      </c>
    </row>
    <row r="1880" spans="1:33" x14ac:dyDescent="0.3">
      <c r="A1880" t="s">
        <v>531</v>
      </c>
      <c r="B1880" t="s">
        <v>2193</v>
      </c>
      <c r="C1880" s="4">
        <v>44957</v>
      </c>
      <c r="D1880">
        <v>127</v>
      </c>
      <c r="E1880" t="s">
        <v>2019</v>
      </c>
      <c r="F1880" s="10">
        <v>0.19</v>
      </c>
      <c r="G1880" s="8">
        <v>3556.8</v>
      </c>
      <c r="H1880">
        <v>78893</v>
      </c>
      <c r="I1880" s="8">
        <v>3502.1424999999999</v>
      </c>
      <c r="J1880" t="s">
        <v>2194</v>
      </c>
      <c r="K1880">
        <v>1661</v>
      </c>
      <c r="L1880" t="s">
        <v>38</v>
      </c>
      <c r="M1880" s="4">
        <v>44970</v>
      </c>
      <c r="N1880" s="4">
        <v>44970</v>
      </c>
      <c r="O1880" s="8">
        <v>200.785</v>
      </c>
      <c r="P1880" s="8">
        <v>3562.1025</v>
      </c>
      <c r="Q1880" s="8">
        <f>Table1[[#This Row],[material_cost]]+Table1[[#This Row],[freight_cost]]</f>
        <v>3762.8874999999998</v>
      </c>
      <c r="R1880" t="s">
        <v>19</v>
      </c>
      <c r="S1880" t="s">
        <v>24</v>
      </c>
      <c r="T1880">
        <v>4</v>
      </c>
      <c r="U1880" s="9">
        <v>5000</v>
      </c>
      <c r="V1880">
        <v>10.25</v>
      </c>
      <c r="W1880">
        <v>5</v>
      </c>
      <c r="X1880">
        <v>11</v>
      </c>
      <c r="Y1880">
        <v>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4.75</v>
      </c>
      <c r="AG1880" s="8">
        <v>289395</v>
      </c>
    </row>
    <row r="1881" spans="1:33" x14ac:dyDescent="0.3">
      <c r="A1881" t="s">
        <v>531</v>
      </c>
      <c r="B1881" t="s">
        <v>2193</v>
      </c>
      <c r="C1881" s="4">
        <v>44957</v>
      </c>
      <c r="D1881">
        <v>127</v>
      </c>
      <c r="E1881" t="s">
        <v>2019</v>
      </c>
      <c r="F1881" s="10">
        <v>0.19</v>
      </c>
      <c r="G1881" s="8">
        <v>3556.8</v>
      </c>
      <c r="H1881">
        <v>78893</v>
      </c>
      <c r="I1881" s="8">
        <v>3502.1424999999999</v>
      </c>
      <c r="J1881" t="s">
        <v>2194</v>
      </c>
      <c r="K1881">
        <v>1661</v>
      </c>
      <c r="L1881" t="s">
        <v>38</v>
      </c>
      <c r="M1881" s="4">
        <v>44970</v>
      </c>
      <c r="N1881" s="4">
        <v>44970</v>
      </c>
      <c r="O1881" s="8">
        <v>200.785</v>
      </c>
      <c r="P1881" s="8">
        <v>3562.1025</v>
      </c>
      <c r="Q1881" s="8">
        <f>Table1[[#This Row],[material_cost]]+Table1[[#This Row],[freight_cost]]</f>
        <v>3762.8874999999998</v>
      </c>
      <c r="R1881" t="s">
        <v>19</v>
      </c>
      <c r="S1881" t="s">
        <v>24</v>
      </c>
      <c r="T1881">
        <v>1</v>
      </c>
      <c r="U1881" s="9">
        <v>5000</v>
      </c>
      <c r="V1881">
        <v>8.375</v>
      </c>
      <c r="W1881">
        <v>8</v>
      </c>
      <c r="X1881">
        <v>11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s="8">
        <v>4680</v>
      </c>
    </row>
    <row r="1882" spans="1:33" x14ac:dyDescent="0.3">
      <c r="A1882" t="s">
        <v>531</v>
      </c>
      <c r="B1882" t="s">
        <v>2195</v>
      </c>
      <c r="C1882" s="4">
        <v>44957</v>
      </c>
      <c r="D1882">
        <v>127</v>
      </c>
      <c r="E1882" t="s">
        <v>2019</v>
      </c>
      <c r="F1882" s="10">
        <v>0.57099999999999995</v>
      </c>
      <c r="G1882" s="8">
        <v>1987.08</v>
      </c>
      <c r="H1882">
        <v>76910</v>
      </c>
      <c r="I1882" s="8">
        <v>1987.12</v>
      </c>
      <c r="J1882" t="s">
        <v>2027</v>
      </c>
      <c r="K1882">
        <v>998</v>
      </c>
      <c r="L1882" t="s">
        <v>573</v>
      </c>
      <c r="M1882" s="4">
        <v>44972</v>
      </c>
      <c r="N1882" s="4">
        <v>44971</v>
      </c>
      <c r="O1882" s="8">
        <v>151.03</v>
      </c>
      <c r="P1882" s="8">
        <v>1987.08</v>
      </c>
      <c r="Q1882" s="8">
        <f>Table1[[#This Row],[material_cost]]+Table1[[#This Row],[freight_cost]]</f>
        <v>2138.11</v>
      </c>
      <c r="R1882" t="s">
        <v>19</v>
      </c>
      <c r="S1882" t="s">
        <v>24</v>
      </c>
      <c r="T1882">
        <v>1</v>
      </c>
      <c r="U1882" s="9">
        <v>5000</v>
      </c>
      <c r="V1882">
        <v>7.25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s="8">
        <v>3480</v>
      </c>
    </row>
    <row r="1883" spans="1:33" x14ac:dyDescent="0.3">
      <c r="A1883" t="s">
        <v>531</v>
      </c>
      <c r="B1883" t="s">
        <v>2196</v>
      </c>
      <c r="C1883" s="4">
        <v>44957</v>
      </c>
      <c r="D1883">
        <v>104</v>
      </c>
      <c r="E1883" t="s">
        <v>2031</v>
      </c>
      <c r="F1883" s="10">
        <v>4.3499999999999997E-2</v>
      </c>
      <c r="G1883" s="8">
        <v>1641.04</v>
      </c>
      <c r="H1883" t="s">
        <v>2036</v>
      </c>
      <c r="I1883" s="8">
        <v>1641.04</v>
      </c>
      <c r="J1883" t="s">
        <v>2037</v>
      </c>
      <c r="K1883">
        <v>251</v>
      </c>
      <c r="L1883" t="s">
        <v>2034</v>
      </c>
      <c r="M1883" s="4">
        <v>44963</v>
      </c>
      <c r="N1883" s="4">
        <v>44963</v>
      </c>
      <c r="O1883" s="8">
        <v>0</v>
      </c>
      <c r="P1883" s="8">
        <v>1641.1</v>
      </c>
      <c r="Q1883" s="8">
        <f>Table1[[#This Row],[material_cost]]+Table1[[#This Row],[freight_cost]]</f>
        <v>1641.1</v>
      </c>
      <c r="R1883" t="s">
        <v>19</v>
      </c>
      <c r="S1883" t="s">
        <v>24</v>
      </c>
      <c r="T1883">
        <v>2</v>
      </c>
      <c r="U1883" s="9">
        <v>10000</v>
      </c>
      <c r="V1883">
        <v>12.875</v>
      </c>
      <c r="W1883">
        <v>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s="8">
        <v>7725</v>
      </c>
    </row>
    <row r="1884" spans="1:33" x14ac:dyDescent="0.3">
      <c r="A1884" t="s">
        <v>531</v>
      </c>
      <c r="B1884" t="s">
        <v>2196</v>
      </c>
      <c r="C1884" s="4">
        <v>44957</v>
      </c>
      <c r="D1884">
        <v>104</v>
      </c>
      <c r="E1884" t="s">
        <v>2031</v>
      </c>
      <c r="F1884" s="10">
        <v>4.3499999999999997E-2</v>
      </c>
      <c r="G1884" s="8">
        <v>1641.04</v>
      </c>
      <c r="H1884" t="s">
        <v>2036</v>
      </c>
      <c r="I1884" s="8">
        <v>1641.04</v>
      </c>
      <c r="J1884" t="s">
        <v>2037</v>
      </c>
      <c r="K1884">
        <v>251</v>
      </c>
      <c r="L1884" t="s">
        <v>2034</v>
      </c>
      <c r="M1884" s="4">
        <v>44963</v>
      </c>
      <c r="N1884" s="4">
        <v>44963</v>
      </c>
      <c r="O1884" s="8">
        <v>0</v>
      </c>
      <c r="P1884" s="8">
        <v>1641.1</v>
      </c>
      <c r="Q1884" s="8">
        <f>Table1[[#This Row],[material_cost]]+Table1[[#This Row],[freight_cost]]</f>
        <v>1641.1</v>
      </c>
      <c r="R1884" t="s">
        <v>19</v>
      </c>
      <c r="S1884" t="s">
        <v>24</v>
      </c>
      <c r="T1884">
        <v>1</v>
      </c>
      <c r="U1884" s="9">
        <v>10000</v>
      </c>
      <c r="V1884">
        <v>4</v>
      </c>
      <c r="W1884">
        <v>5</v>
      </c>
      <c r="X1884">
        <v>5.125</v>
      </c>
      <c r="Y1884">
        <v>10</v>
      </c>
      <c r="Z1884">
        <v>7.5</v>
      </c>
      <c r="AA1884">
        <v>10</v>
      </c>
      <c r="AB1884">
        <v>8.625</v>
      </c>
      <c r="AC1884">
        <v>5</v>
      </c>
      <c r="AD1884">
        <v>12.125</v>
      </c>
      <c r="AE1884">
        <v>5</v>
      </c>
      <c r="AF1884">
        <v>0</v>
      </c>
      <c r="AG1884" s="8">
        <v>30000</v>
      </c>
    </row>
    <row r="1885" spans="1:33" x14ac:dyDescent="0.3">
      <c r="A1885" t="s">
        <v>531</v>
      </c>
      <c r="B1885" t="s">
        <v>2197</v>
      </c>
      <c r="C1885" s="4">
        <v>44958</v>
      </c>
      <c r="D1885">
        <v>244</v>
      </c>
      <c r="E1885" t="s">
        <v>2015</v>
      </c>
      <c r="F1885" s="10">
        <v>0.79600000000000004</v>
      </c>
      <c r="G1885" s="8">
        <v>6686.4</v>
      </c>
      <c r="H1885" t="s">
        <v>2081</v>
      </c>
      <c r="I1885" s="8">
        <v>6552.64</v>
      </c>
      <c r="J1885" t="s">
        <v>2082</v>
      </c>
      <c r="K1885">
        <v>1123</v>
      </c>
      <c r="L1885" t="s">
        <v>2083</v>
      </c>
      <c r="M1885" s="4">
        <v>44972</v>
      </c>
      <c r="N1885" s="4">
        <v>44972</v>
      </c>
      <c r="O1885" s="8">
        <v>94.67</v>
      </c>
      <c r="P1885" s="8">
        <v>6552.67</v>
      </c>
      <c r="Q1885" s="8">
        <f>Table1[[#This Row],[material_cost]]+Table1[[#This Row],[freight_cost]]</f>
        <v>6647.34</v>
      </c>
      <c r="R1885" t="s">
        <v>610</v>
      </c>
      <c r="S1885" t="s">
        <v>24</v>
      </c>
      <c r="T1885">
        <v>1</v>
      </c>
      <c r="U1885" s="9">
        <v>5000</v>
      </c>
      <c r="V1885">
        <v>6.25</v>
      </c>
      <c r="W1885">
        <v>8</v>
      </c>
      <c r="X1885">
        <v>11.25</v>
      </c>
      <c r="Y1885">
        <v>8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s="8">
        <v>8400</v>
      </c>
    </row>
    <row r="1886" spans="1:33" x14ac:dyDescent="0.3">
      <c r="A1886" t="s">
        <v>531</v>
      </c>
      <c r="B1886" t="s">
        <v>2198</v>
      </c>
      <c r="C1886" s="4">
        <v>44958</v>
      </c>
      <c r="D1886">
        <v>127</v>
      </c>
      <c r="E1886" t="s">
        <v>2019</v>
      </c>
      <c r="F1886" s="10">
        <v>0.61399999999999999</v>
      </c>
      <c r="G1886" s="8">
        <v>322.35000000000002</v>
      </c>
      <c r="H1886">
        <v>79460</v>
      </c>
      <c r="I1886" s="8">
        <v>301.07</v>
      </c>
      <c r="J1886" t="s">
        <v>2199</v>
      </c>
      <c r="K1886">
        <v>1434</v>
      </c>
      <c r="L1886" t="s">
        <v>38</v>
      </c>
      <c r="M1886" s="4">
        <v>44972</v>
      </c>
      <c r="N1886" s="4">
        <v>44972</v>
      </c>
      <c r="O1886" s="8">
        <v>104.91</v>
      </c>
      <c r="P1886" s="8">
        <v>301.07</v>
      </c>
      <c r="Q1886" s="8">
        <f>Table1[[#This Row],[material_cost]]+Table1[[#This Row],[freight_cost]]</f>
        <v>405.98</v>
      </c>
      <c r="R1886" t="s">
        <v>19</v>
      </c>
      <c r="S1886" t="s">
        <v>24</v>
      </c>
      <c r="T1886">
        <v>1</v>
      </c>
      <c r="U1886" s="9">
        <v>5000</v>
      </c>
      <c r="V1886">
        <v>8.75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s="8">
        <v>525</v>
      </c>
    </row>
    <row r="1887" spans="1:33" x14ac:dyDescent="0.3">
      <c r="A1887" t="s">
        <v>531</v>
      </c>
      <c r="B1887" t="s">
        <v>2200</v>
      </c>
      <c r="C1887" s="4">
        <v>44958</v>
      </c>
      <c r="D1887">
        <v>127</v>
      </c>
      <c r="E1887" t="s">
        <v>2019</v>
      </c>
      <c r="F1887" s="10">
        <v>0.78300000000000003</v>
      </c>
      <c r="G1887" s="8">
        <v>3288.6</v>
      </c>
      <c r="H1887">
        <v>78098</v>
      </c>
      <c r="I1887" s="8">
        <v>3617.44</v>
      </c>
      <c r="J1887" t="s">
        <v>2115</v>
      </c>
      <c r="K1887">
        <v>1528</v>
      </c>
      <c r="L1887" t="s">
        <v>573</v>
      </c>
      <c r="M1887" s="4">
        <v>44974</v>
      </c>
      <c r="N1887" s="4">
        <v>44972</v>
      </c>
      <c r="O1887" s="8">
        <v>200.51</v>
      </c>
      <c r="P1887" s="8">
        <v>3617.46</v>
      </c>
      <c r="Q1887" s="8">
        <f>Table1[[#This Row],[material_cost]]+Table1[[#This Row],[freight_cost]]</f>
        <v>3817.9700000000003</v>
      </c>
      <c r="R1887" t="s">
        <v>19</v>
      </c>
      <c r="S1887" t="s">
        <v>24</v>
      </c>
      <c r="T1887">
        <v>1</v>
      </c>
      <c r="U1887" s="9">
        <v>5000</v>
      </c>
      <c r="V1887">
        <v>8.75</v>
      </c>
      <c r="W1887">
        <v>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s="8">
        <v>4200</v>
      </c>
    </row>
    <row r="1888" spans="1:33" x14ac:dyDescent="0.3">
      <c r="A1888" t="s">
        <v>531</v>
      </c>
      <c r="B1888" t="s">
        <v>2201</v>
      </c>
      <c r="C1888" s="4">
        <v>44958</v>
      </c>
      <c r="D1888">
        <v>859</v>
      </c>
      <c r="E1888" t="s">
        <v>2202</v>
      </c>
      <c r="F1888" s="10">
        <v>0.69</v>
      </c>
      <c r="G1888" s="8">
        <v>4968</v>
      </c>
      <c r="I1888" s="8">
        <v>5152.3149999999996</v>
      </c>
      <c r="J1888" t="s">
        <v>2203</v>
      </c>
      <c r="K1888">
        <v>1672</v>
      </c>
      <c r="L1888" t="s">
        <v>2204</v>
      </c>
      <c r="M1888" s="4">
        <v>44981</v>
      </c>
      <c r="Q1888" s="8">
        <f>Table1[[#This Row],[material_cost]]+Table1[[#This Row],[freight_cost]]</f>
        <v>0</v>
      </c>
      <c r="R1888" t="s">
        <v>2205</v>
      </c>
      <c r="S1888" t="s">
        <v>2008</v>
      </c>
      <c r="T1888">
        <v>1</v>
      </c>
      <c r="U1888" s="9">
        <v>5000</v>
      </c>
      <c r="V1888">
        <v>10</v>
      </c>
      <c r="W1888">
        <v>6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s="8">
        <v>3600</v>
      </c>
    </row>
    <row r="1889" spans="1:33" x14ac:dyDescent="0.3">
      <c r="A1889" t="s">
        <v>531</v>
      </c>
      <c r="B1889" t="s">
        <v>2201</v>
      </c>
      <c r="C1889" s="4">
        <v>44958</v>
      </c>
      <c r="D1889">
        <v>859</v>
      </c>
      <c r="E1889" t="s">
        <v>2202</v>
      </c>
      <c r="F1889" s="10">
        <v>0.69</v>
      </c>
      <c r="G1889" s="8">
        <v>4968</v>
      </c>
      <c r="I1889" s="8">
        <v>5152.3149999999996</v>
      </c>
      <c r="J1889" t="s">
        <v>2203</v>
      </c>
      <c r="K1889">
        <v>1672</v>
      </c>
      <c r="L1889" t="s">
        <v>2204</v>
      </c>
      <c r="M1889" s="4">
        <v>44981</v>
      </c>
      <c r="Q1889" s="8">
        <f>Table1[[#This Row],[material_cost]]+Table1[[#This Row],[freight_cost]]</f>
        <v>0</v>
      </c>
      <c r="R1889" t="s">
        <v>2205</v>
      </c>
      <c r="S1889" t="s">
        <v>2008</v>
      </c>
      <c r="T1889">
        <v>2</v>
      </c>
      <c r="U1889" s="9">
        <v>5000</v>
      </c>
      <c r="V1889">
        <v>10</v>
      </c>
      <c r="W1889">
        <v>6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s="8">
        <v>3600</v>
      </c>
    </row>
    <row r="1890" spans="1:33" x14ac:dyDescent="0.3">
      <c r="A1890" t="s">
        <v>531</v>
      </c>
      <c r="B1890" t="s">
        <v>2206</v>
      </c>
      <c r="C1890" s="4">
        <v>44958</v>
      </c>
      <c r="D1890">
        <v>152</v>
      </c>
      <c r="E1890" t="s">
        <v>2207</v>
      </c>
      <c r="F1890" s="10">
        <v>4.3749999999999997E-2</v>
      </c>
      <c r="G1890" s="8">
        <v>567</v>
      </c>
      <c r="H1890" t="s">
        <v>2208</v>
      </c>
      <c r="I1890" s="8">
        <v>567</v>
      </c>
      <c r="J1890" t="s">
        <v>2209</v>
      </c>
      <c r="K1890">
        <v>75</v>
      </c>
      <c r="L1890" t="s">
        <v>420</v>
      </c>
      <c r="M1890" s="4">
        <v>44964</v>
      </c>
      <c r="N1890" s="4">
        <v>44966</v>
      </c>
      <c r="O1890" s="8">
        <v>0</v>
      </c>
      <c r="P1890" s="8">
        <v>574.5</v>
      </c>
      <c r="Q1890" s="8">
        <f>Table1[[#This Row],[material_cost]]+Table1[[#This Row],[freight_cost]]</f>
        <v>574.5</v>
      </c>
      <c r="R1890" t="s">
        <v>2210</v>
      </c>
      <c r="S1890" t="s">
        <v>24</v>
      </c>
      <c r="T1890">
        <v>3</v>
      </c>
      <c r="U1890" s="9">
        <v>5000</v>
      </c>
      <c r="V1890">
        <v>9</v>
      </c>
      <c r="W1890">
        <v>6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s="8">
        <v>3240</v>
      </c>
    </row>
    <row r="1891" spans="1:33" x14ac:dyDescent="0.3">
      <c r="A1891" t="s">
        <v>531</v>
      </c>
      <c r="B1891" t="s">
        <v>2206</v>
      </c>
      <c r="C1891" s="4">
        <v>44958</v>
      </c>
      <c r="D1891">
        <v>152</v>
      </c>
      <c r="E1891" t="s">
        <v>2207</v>
      </c>
      <c r="F1891" s="10">
        <v>4.3749999999999997E-2</v>
      </c>
      <c r="G1891" s="8">
        <v>567</v>
      </c>
      <c r="H1891" t="s">
        <v>2208</v>
      </c>
      <c r="I1891" s="8">
        <v>567</v>
      </c>
      <c r="J1891" t="s">
        <v>2209</v>
      </c>
      <c r="K1891">
        <v>75</v>
      </c>
      <c r="L1891" t="s">
        <v>420</v>
      </c>
      <c r="M1891" s="4">
        <v>44964</v>
      </c>
      <c r="N1891" s="4">
        <v>44966</v>
      </c>
      <c r="O1891" s="8">
        <v>0</v>
      </c>
      <c r="P1891" s="8">
        <v>574.5</v>
      </c>
      <c r="Q1891" s="8">
        <f>Table1[[#This Row],[material_cost]]+Table1[[#This Row],[freight_cost]]</f>
        <v>574.5</v>
      </c>
      <c r="R1891" t="s">
        <v>2210</v>
      </c>
      <c r="S1891" t="s">
        <v>24</v>
      </c>
      <c r="T1891">
        <v>4</v>
      </c>
      <c r="U1891" s="9">
        <v>5000</v>
      </c>
      <c r="V1891">
        <v>9</v>
      </c>
      <c r="W1891">
        <v>6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s="8">
        <v>3240</v>
      </c>
    </row>
    <row r="1892" spans="1:33" x14ac:dyDescent="0.3">
      <c r="A1892" t="s">
        <v>531</v>
      </c>
      <c r="B1892" t="s">
        <v>2206</v>
      </c>
      <c r="C1892" s="4">
        <v>44958</v>
      </c>
      <c r="D1892">
        <v>152</v>
      </c>
      <c r="E1892" t="s">
        <v>2207</v>
      </c>
      <c r="F1892" s="10">
        <v>4.3749999999999997E-2</v>
      </c>
      <c r="G1892" s="8">
        <v>567</v>
      </c>
      <c r="H1892" t="s">
        <v>2208</v>
      </c>
      <c r="I1892" s="8">
        <v>567</v>
      </c>
      <c r="J1892" t="s">
        <v>2209</v>
      </c>
      <c r="K1892">
        <v>75</v>
      </c>
      <c r="L1892" t="s">
        <v>420</v>
      </c>
      <c r="M1892" s="4">
        <v>44964</v>
      </c>
      <c r="N1892" s="4">
        <v>44966</v>
      </c>
      <c r="O1892" s="8">
        <v>0</v>
      </c>
      <c r="P1892" s="8">
        <v>574.5</v>
      </c>
      <c r="Q1892" s="8">
        <f>Table1[[#This Row],[material_cost]]+Table1[[#This Row],[freight_cost]]</f>
        <v>574.5</v>
      </c>
      <c r="R1892" t="s">
        <v>2210</v>
      </c>
      <c r="S1892" t="s">
        <v>24</v>
      </c>
      <c r="T1892">
        <v>1</v>
      </c>
      <c r="U1892" s="9">
        <v>5000</v>
      </c>
      <c r="V1892">
        <v>9</v>
      </c>
      <c r="W1892">
        <v>6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s="8">
        <v>3240</v>
      </c>
    </row>
    <row r="1893" spans="1:33" x14ac:dyDescent="0.3">
      <c r="A1893" t="s">
        <v>531</v>
      </c>
      <c r="B1893" t="s">
        <v>2206</v>
      </c>
      <c r="C1893" s="4">
        <v>44958</v>
      </c>
      <c r="D1893">
        <v>152</v>
      </c>
      <c r="E1893" t="s">
        <v>2207</v>
      </c>
      <c r="F1893" s="10">
        <v>4.3749999999999997E-2</v>
      </c>
      <c r="G1893" s="8">
        <v>567</v>
      </c>
      <c r="H1893" t="s">
        <v>2208</v>
      </c>
      <c r="I1893" s="8">
        <v>567</v>
      </c>
      <c r="J1893" t="s">
        <v>2209</v>
      </c>
      <c r="K1893">
        <v>75</v>
      </c>
      <c r="L1893" t="s">
        <v>420</v>
      </c>
      <c r="M1893" s="4">
        <v>44964</v>
      </c>
      <c r="N1893" s="4">
        <v>44966</v>
      </c>
      <c r="O1893" s="8">
        <v>0</v>
      </c>
      <c r="P1893" s="8">
        <v>574.5</v>
      </c>
      <c r="Q1893" s="8">
        <f>Table1[[#This Row],[material_cost]]+Table1[[#This Row],[freight_cost]]</f>
        <v>574.5</v>
      </c>
      <c r="R1893" t="s">
        <v>2210</v>
      </c>
      <c r="S1893" t="s">
        <v>24</v>
      </c>
      <c r="T1893">
        <v>2</v>
      </c>
      <c r="U1893" s="9">
        <v>5000</v>
      </c>
      <c r="V1893">
        <v>9</v>
      </c>
      <c r="W1893">
        <v>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8">
        <v>3240</v>
      </c>
    </row>
    <row r="1894" spans="1:33" x14ac:dyDescent="0.3">
      <c r="A1894" t="s">
        <v>531</v>
      </c>
      <c r="B1894" t="s">
        <v>2211</v>
      </c>
      <c r="C1894" s="4">
        <v>44958</v>
      </c>
      <c r="D1894">
        <v>368</v>
      </c>
      <c r="E1894" t="s">
        <v>2010</v>
      </c>
      <c r="F1894" s="10">
        <v>0.24</v>
      </c>
      <c r="G1894" s="8">
        <v>1123.2</v>
      </c>
      <c r="H1894" t="s">
        <v>2212</v>
      </c>
      <c r="I1894" s="8">
        <v>1058.4000000000001</v>
      </c>
      <c r="J1894" t="s">
        <v>2213</v>
      </c>
      <c r="K1894">
        <v>992</v>
      </c>
      <c r="L1894" t="s">
        <v>420</v>
      </c>
      <c r="M1894" s="4">
        <v>44970</v>
      </c>
      <c r="N1894" s="4">
        <v>44971</v>
      </c>
      <c r="O1894" s="8">
        <v>0</v>
      </c>
      <c r="P1894" s="8">
        <v>1058.4000000000001</v>
      </c>
      <c r="Q1894" s="8">
        <f>Table1[[#This Row],[material_cost]]+Table1[[#This Row],[freight_cost]]</f>
        <v>1058.4000000000001</v>
      </c>
      <c r="R1894" t="s">
        <v>2013</v>
      </c>
      <c r="S1894" t="s">
        <v>24</v>
      </c>
      <c r="T1894">
        <v>1</v>
      </c>
      <c r="U1894" s="9">
        <v>5000</v>
      </c>
      <c r="V1894">
        <v>6.125</v>
      </c>
      <c r="W1894">
        <v>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2.25</v>
      </c>
      <c r="AG1894" s="8">
        <v>137205</v>
      </c>
    </row>
    <row r="1895" spans="1:33" x14ac:dyDescent="0.3">
      <c r="A1895" t="s">
        <v>531</v>
      </c>
      <c r="B1895" t="s">
        <v>2211</v>
      </c>
      <c r="C1895" s="4">
        <v>44958</v>
      </c>
      <c r="D1895">
        <v>368</v>
      </c>
      <c r="E1895" t="s">
        <v>2010</v>
      </c>
      <c r="F1895" s="10">
        <v>0.24</v>
      </c>
      <c r="G1895" s="8">
        <v>1123.2</v>
      </c>
      <c r="H1895" t="s">
        <v>2212</v>
      </c>
      <c r="I1895" s="8">
        <v>1058.4000000000001</v>
      </c>
      <c r="J1895" t="s">
        <v>2213</v>
      </c>
      <c r="K1895">
        <v>992</v>
      </c>
      <c r="L1895" t="s">
        <v>420</v>
      </c>
      <c r="M1895" s="4">
        <v>44970</v>
      </c>
      <c r="N1895" s="4">
        <v>44971</v>
      </c>
      <c r="O1895" s="8">
        <v>0</v>
      </c>
      <c r="P1895" s="8">
        <v>1058.4000000000001</v>
      </c>
      <c r="Q1895" s="8">
        <f>Table1[[#This Row],[material_cost]]+Table1[[#This Row],[freight_cost]]</f>
        <v>1058.4000000000001</v>
      </c>
      <c r="R1895" t="s">
        <v>2013</v>
      </c>
      <c r="S1895" t="s">
        <v>24</v>
      </c>
      <c r="T1895">
        <v>2</v>
      </c>
      <c r="U1895" s="9">
        <v>5000</v>
      </c>
      <c r="V1895">
        <v>6.125</v>
      </c>
      <c r="W1895">
        <v>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2.25</v>
      </c>
      <c r="AG1895" s="8">
        <v>137205</v>
      </c>
    </row>
    <row r="1896" spans="1:33" x14ac:dyDescent="0.3">
      <c r="A1896" t="s">
        <v>531</v>
      </c>
      <c r="B1896" t="s">
        <v>2214</v>
      </c>
      <c r="C1896" s="4">
        <v>44958</v>
      </c>
      <c r="D1896">
        <v>127</v>
      </c>
      <c r="E1896" t="s">
        <v>2019</v>
      </c>
      <c r="F1896" s="10">
        <v>0.63300000000000001</v>
      </c>
      <c r="G1896" s="8">
        <v>25256.7</v>
      </c>
      <c r="H1896">
        <v>79949</v>
      </c>
      <c r="I1896" s="8">
        <v>25195.34</v>
      </c>
      <c r="J1896" t="s">
        <v>2020</v>
      </c>
      <c r="K1896">
        <v>1299</v>
      </c>
      <c r="L1896" t="s">
        <v>2021</v>
      </c>
      <c r="M1896" s="4">
        <v>44970</v>
      </c>
      <c r="N1896" s="4">
        <v>44970</v>
      </c>
      <c r="O1896" s="8">
        <v>1727.37</v>
      </c>
      <c r="P1896" s="8">
        <v>25195.3</v>
      </c>
      <c r="Q1896" s="8">
        <f>Table1[[#This Row],[material_cost]]+Table1[[#This Row],[freight_cost]]</f>
        <v>26922.67</v>
      </c>
      <c r="R1896" t="s">
        <v>19</v>
      </c>
      <c r="S1896" t="s">
        <v>24</v>
      </c>
      <c r="T1896">
        <v>1</v>
      </c>
      <c r="U1896" s="9">
        <v>10000</v>
      </c>
      <c r="V1896">
        <v>7.375</v>
      </c>
      <c r="W1896">
        <v>10</v>
      </c>
      <c r="X1896">
        <v>8.625</v>
      </c>
      <c r="Y1896">
        <v>30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s="8">
        <v>39900</v>
      </c>
    </row>
    <row r="1897" spans="1:33" x14ac:dyDescent="0.3">
      <c r="A1897" t="s">
        <v>531</v>
      </c>
      <c r="B1897" t="s">
        <v>2215</v>
      </c>
      <c r="C1897" s="4">
        <v>44959</v>
      </c>
      <c r="D1897">
        <v>244</v>
      </c>
      <c r="E1897" t="s">
        <v>2015</v>
      </c>
      <c r="F1897" s="10">
        <v>0.79600000000000004</v>
      </c>
      <c r="G1897" s="8">
        <v>6686.4</v>
      </c>
      <c r="H1897" t="s">
        <v>2081</v>
      </c>
      <c r="I1897" s="8">
        <v>7087.6</v>
      </c>
      <c r="J1897" t="s">
        <v>2082</v>
      </c>
      <c r="K1897">
        <v>1123</v>
      </c>
      <c r="L1897" t="s">
        <v>2083</v>
      </c>
      <c r="M1897" s="4">
        <v>44972</v>
      </c>
      <c r="N1897" s="4">
        <v>44973</v>
      </c>
      <c r="O1897" s="8">
        <v>102.4</v>
      </c>
      <c r="P1897" s="8">
        <v>7087.58</v>
      </c>
      <c r="Q1897" s="8">
        <f>Table1[[#This Row],[material_cost]]+Table1[[#This Row],[freight_cost]]</f>
        <v>7189.98</v>
      </c>
      <c r="R1897" t="s">
        <v>610</v>
      </c>
      <c r="S1897" t="s">
        <v>24</v>
      </c>
      <c r="T1897">
        <v>1</v>
      </c>
      <c r="U1897" s="9">
        <v>5000</v>
      </c>
      <c r="V1897">
        <v>6.25</v>
      </c>
      <c r="W1897">
        <v>8</v>
      </c>
      <c r="X1897">
        <v>11.25</v>
      </c>
      <c r="Y1897">
        <v>8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s="8">
        <v>8400</v>
      </c>
    </row>
    <row r="1898" spans="1:33" x14ac:dyDescent="0.3">
      <c r="A1898" t="s">
        <v>531</v>
      </c>
      <c r="B1898" t="s">
        <v>2216</v>
      </c>
      <c r="C1898" s="4">
        <v>44959</v>
      </c>
      <c r="D1898">
        <v>244</v>
      </c>
      <c r="E1898" t="s">
        <v>2015</v>
      </c>
      <c r="F1898" s="10">
        <v>0.68589999999999995</v>
      </c>
      <c r="G1898" s="8">
        <v>1028.8499999999999</v>
      </c>
      <c r="H1898" t="s">
        <v>2023</v>
      </c>
      <c r="I1898" s="8">
        <v>925.96</v>
      </c>
      <c r="J1898" t="s">
        <v>2024</v>
      </c>
      <c r="K1898">
        <v>1394</v>
      </c>
      <c r="L1898" t="s">
        <v>2025</v>
      </c>
      <c r="M1898" s="4">
        <v>44973</v>
      </c>
      <c r="N1898" s="4">
        <v>44973</v>
      </c>
      <c r="O1898" s="8">
        <v>15.53</v>
      </c>
      <c r="P1898" s="8">
        <v>925.97</v>
      </c>
      <c r="Q1898" s="8">
        <f>Table1[[#This Row],[material_cost]]+Table1[[#This Row],[freight_cost]]</f>
        <v>941.5</v>
      </c>
      <c r="R1898" t="s">
        <v>610</v>
      </c>
      <c r="S1898" t="s">
        <v>24</v>
      </c>
      <c r="T1898">
        <v>1</v>
      </c>
      <c r="U1898" s="9">
        <v>5000</v>
      </c>
      <c r="V1898">
        <v>6.25</v>
      </c>
      <c r="W1898">
        <v>4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s="8">
        <v>1500</v>
      </c>
    </row>
    <row r="1899" spans="1:33" x14ac:dyDescent="0.3">
      <c r="A1899" t="s">
        <v>531</v>
      </c>
      <c r="B1899" t="s">
        <v>2217</v>
      </c>
      <c r="C1899" s="4">
        <v>44959</v>
      </c>
      <c r="D1899">
        <v>202</v>
      </c>
      <c r="E1899" t="s">
        <v>2005</v>
      </c>
      <c r="F1899" s="10">
        <v>0.72919999999999996</v>
      </c>
      <c r="G1899" s="8">
        <v>1290.68</v>
      </c>
      <c r="H1899" t="s">
        <v>2006</v>
      </c>
      <c r="I1899" s="8">
        <v>1303.5999999999999</v>
      </c>
      <c r="J1899" t="s">
        <v>2007</v>
      </c>
      <c r="K1899">
        <v>1414</v>
      </c>
      <c r="L1899">
        <v>720</v>
      </c>
      <c r="M1899" s="4">
        <v>44970</v>
      </c>
      <c r="N1899" s="4">
        <v>44970</v>
      </c>
      <c r="O1899" s="8">
        <v>220.44</v>
      </c>
      <c r="P1899" s="8">
        <v>1303.5899999999999</v>
      </c>
      <c r="Q1899" s="8">
        <f>Table1[[#This Row],[material_cost]]+Table1[[#This Row],[freight_cost]]</f>
        <v>1524.03</v>
      </c>
      <c r="R1899" t="s">
        <v>666</v>
      </c>
      <c r="S1899" t="s">
        <v>2008</v>
      </c>
      <c r="T1899">
        <v>1</v>
      </c>
      <c r="U1899" s="9">
        <v>5000</v>
      </c>
      <c r="V1899">
        <v>7.375</v>
      </c>
      <c r="W1899">
        <v>4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s="8">
        <v>1770</v>
      </c>
    </row>
    <row r="1900" spans="1:33" x14ac:dyDescent="0.3">
      <c r="A1900" t="s">
        <v>531</v>
      </c>
      <c r="B1900" t="s">
        <v>2218</v>
      </c>
      <c r="C1900" s="4">
        <v>44960</v>
      </c>
      <c r="D1900">
        <v>244</v>
      </c>
      <c r="E1900" t="s">
        <v>2015</v>
      </c>
      <c r="F1900" s="10">
        <v>0.79600000000000004</v>
      </c>
      <c r="G1900" s="8">
        <v>2388</v>
      </c>
      <c r="H1900" t="s">
        <v>2081</v>
      </c>
      <c r="I1900" s="8">
        <v>2388</v>
      </c>
      <c r="J1900" t="s">
        <v>2082</v>
      </c>
      <c r="K1900">
        <v>1123</v>
      </c>
      <c r="L1900" t="s">
        <v>2083</v>
      </c>
      <c r="M1900" s="4">
        <v>44973</v>
      </c>
      <c r="N1900" s="4">
        <v>44974</v>
      </c>
      <c r="O1900" s="8">
        <v>108.6</v>
      </c>
      <c r="P1900" s="8">
        <v>2388</v>
      </c>
      <c r="Q1900" s="8">
        <f>Table1[[#This Row],[material_cost]]+Table1[[#This Row],[freight_cost]]</f>
        <v>2496.6</v>
      </c>
      <c r="R1900" t="s">
        <v>610</v>
      </c>
      <c r="S1900" t="s">
        <v>24</v>
      </c>
      <c r="T1900">
        <v>1</v>
      </c>
      <c r="U1900" s="9">
        <v>5000</v>
      </c>
      <c r="V1900">
        <v>10</v>
      </c>
      <c r="W1900">
        <v>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s="8">
        <v>3000</v>
      </c>
    </row>
    <row r="1901" spans="1:33" x14ac:dyDescent="0.3">
      <c r="A1901" t="s">
        <v>531</v>
      </c>
      <c r="B1901" t="s">
        <v>2219</v>
      </c>
      <c r="C1901" s="4">
        <v>44960</v>
      </c>
      <c r="D1901">
        <v>244</v>
      </c>
      <c r="E1901" t="s">
        <v>2015</v>
      </c>
      <c r="F1901" s="10">
        <v>0.68589999999999995</v>
      </c>
      <c r="G1901" s="8">
        <v>1028.8499999999999</v>
      </c>
      <c r="H1901" t="s">
        <v>2023</v>
      </c>
      <c r="I1901" s="8">
        <v>1119.2</v>
      </c>
      <c r="J1901" t="s">
        <v>2024</v>
      </c>
      <c r="K1901">
        <v>1394</v>
      </c>
      <c r="L1901" t="s">
        <v>2025</v>
      </c>
      <c r="M1901" s="4">
        <v>44973</v>
      </c>
      <c r="N1901" s="4">
        <v>44974</v>
      </c>
      <c r="O1901" s="8">
        <v>59.06</v>
      </c>
      <c r="P1901" s="8">
        <v>1119.3900000000001</v>
      </c>
      <c r="Q1901" s="8">
        <f>Table1[[#This Row],[material_cost]]+Table1[[#This Row],[freight_cost]]</f>
        <v>1178.45</v>
      </c>
      <c r="R1901" t="s">
        <v>610</v>
      </c>
      <c r="S1901" t="s">
        <v>24</v>
      </c>
      <c r="T1901">
        <v>1</v>
      </c>
      <c r="U1901" s="9">
        <v>5000</v>
      </c>
      <c r="V1901">
        <v>6.25</v>
      </c>
      <c r="W1901">
        <v>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s="8">
        <v>1500</v>
      </c>
    </row>
    <row r="1902" spans="1:33" x14ac:dyDescent="0.3">
      <c r="A1902" t="s">
        <v>531</v>
      </c>
      <c r="B1902" t="s">
        <v>2220</v>
      </c>
      <c r="C1902" s="4">
        <v>44960</v>
      </c>
      <c r="D1902">
        <v>127</v>
      </c>
      <c r="E1902" t="s">
        <v>2019</v>
      </c>
      <c r="F1902" s="10">
        <v>0.49</v>
      </c>
      <c r="G1902" s="8">
        <v>1881.6</v>
      </c>
      <c r="H1902">
        <v>78330</v>
      </c>
      <c r="I1902" s="8">
        <v>1848.14</v>
      </c>
      <c r="J1902" t="s">
        <v>2029</v>
      </c>
      <c r="K1902">
        <v>1349</v>
      </c>
      <c r="L1902" t="s">
        <v>573</v>
      </c>
      <c r="M1902" s="4">
        <v>44974</v>
      </c>
      <c r="N1902" s="4">
        <v>44974</v>
      </c>
      <c r="O1902" s="8">
        <v>163.69999999999999</v>
      </c>
      <c r="P1902" s="8">
        <v>1848.11</v>
      </c>
      <c r="Q1902" s="8">
        <f>Table1[[#This Row],[material_cost]]+Table1[[#This Row],[freight_cost]]</f>
        <v>2011.81</v>
      </c>
      <c r="R1902" t="s">
        <v>19</v>
      </c>
      <c r="S1902" t="s">
        <v>24</v>
      </c>
      <c r="T1902">
        <v>1</v>
      </c>
      <c r="U1902" s="9">
        <v>5000</v>
      </c>
      <c r="V1902">
        <v>8</v>
      </c>
      <c r="W1902">
        <v>8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s="8">
        <v>3840</v>
      </c>
    </row>
    <row r="1903" spans="1:33" x14ac:dyDescent="0.3">
      <c r="A1903" t="s">
        <v>531</v>
      </c>
      <c r="B1903" t="s">
        <v>2221</v>
      </c>
      <c r="C1903" s="4">
        <v>44960</v>
      </c>
      <c r="D1903">
        <v>127</v>
      </c>
      <c r="E1903" t="s">
        <v>2019</v>
      </c>
      <c r="F1903" s="10">
        <v>0.57099999999999995</v>
      </c>
      <c r="G1903" s="8">
        <v>2792.19</v>
      </c>
      <c r="H1903">
        <v>76910</v>
      </c>
      <c r="I1903" s="8">
        <v>2816.46</v>
      </c>
      <c r="J1903" t="s">
        <v>2027</v>
      </c>
      <c r="K1903">
        <v>998</v>
      </c>
      <c r="L1903" t="s">
        <v>573</v>
      </c>
      <c r="M1903" s="4">
        <v>44974</v>
      </c>
      <c r="N1903" s="4">
        <v>44974</v>
      </c>
      <c r="O1903" s="8">
        <v>214.08</v>
      </c>
      <c r="P1903" s="8">
        <v>2816.41</v>
      </c>
      <c r="Q1903" s="8">
        <f>Table1[[#This Row],[material_cost]]+Table1[[#This Row],[freight_cost]]</f>
        <v>3030.49</v>
      </c>
      <c r="R1903" t="s">
        <v>19</v>
      </c>
      <c r="S1903" t="s">
        <v>24</v>
      </c>
      <c r="T1903">
        <v>1</v>
      </c>
      <c r="U1903" s="9">
        <v>5000</v>
      </c>
      <c r="V1903">
        <v>8.75</v>
      </c>
      <c r="W1903">
        <v>6</v>
      </c>
      <c r="X1903">
        <v>7.25</v>
      </c>
      <c r="Y1903">
        <v>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s="8">
        <v>4890</v>
      </c>
    </row>
    <row r="1904" spans="1:33" x14ac:dyDescent="0.3">
      <c r="A1904" t="s">
        <v>531</v>
      </c>
      <c r="B1904" t="s">
        <v>2222</v>
      </c>
      <c r="C1904" s="4">
        <v>44963</v>
      </c>
      <c r="D1904">
        <v>127</v>
      </c>
      <c r="E1904" t="s">
        <v>2019</v>
      </c>
      <c r="F1904" s="10">
        <v>0.63300000000000001</v>
      </c>
      <c r="G1904" s="8">
        <v>16236.45</v>
      </c>
      <c r="H1904">
        <v>79949</v>
      </c>
      <c r="I1904" s="8">
        <v>16214.52</v>
      </c>
      <c r="J1904" t="s">
        <v>2020</v>
      </c>
      <c r="K1904">
        <v>1299</v>
      </c>
      <c r="L1904" t="s">
        <v>2021</v>
      </c>
      <c r="M1904" s="4">
        <v>44978</v>
      </c>
      <c r="N1904" s="4">
        <v>44977</v>
      </c>
      <c r="O1904" s="8">
        <v>1111.73</v>
      </c>
      <c r="P1904" s="8">
        <v>16214.49</v>
      </c>
      <c r="Q1904" s="8">
        <f>Table1[[#This Row],[material_cost]]+Table1[[#This Row],[freight_cost]]</f>
        <v>17326.22</v>
      </c>
      <c r="R1904" t="s">
        <v>19</v>
      </c>
      <c r="S1904" t="s">
        <v>24</v>
      </c>
      <c r="T1904">
        <v>1</v>
      </c>
      <c r="U1904" s="9">
        <v>10000</v>
      </c>
      <c r="V1904">
        <v>6.125</v>
      </c>
      <c r="W1904">
        <v>10</v>
      </c>
      <c r="X1904">
        <v>7.375</v>
      </c>
      <c r="Y1904">
        <v>10</v>
      </c>
      <c r="Z1904">
        <v>7.875</v>
      </c>
      <c r="AA1904">
        <v>10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s="8">
        <v>25650</v>
      </c>
    </row>
    <row r="1905" spans="1:33" x14ac:dyDescent="0.3">
      <c r="A1905" t="s">
        <v>531</v>
      </c>
      <c r="B1905" t="s">
        <v>2223</v>
      </c>
      <c r="C1905" s="4">
        <v>44963</v>
      </c>
      <c r="D1905">
        <v>127</v>
      </c>
      <c r="E1905" t="s">
        <v>2019</v>
      </c>
      <c r="F1905" s="10">
        <v>0.372</v>
      </c>
      <c r="G1905" s="8">
        <v>2678.4</v>
      </c>
      <c r="H1905">
        <v>54331</v>
      </c>
      <c r="I1905" s="8">
        <v>2616.63</v>
      </c>
      <c r="J1905" t="s">
        <v>2224</v>
      </c>
      <c r="K1905">
        <v>1629</v>
      </c>
      <c r="L1905" t="s">
        <v>344</v>
      </c>
      <c r="M1905" s="4">
        <v>44978</v>
      </c>
      <c r="N1905" s="4">
        <v>44977</v>
      </c>
      <c r="O1905" s="8">
        <v>117.12</v>
      </c>
      <c r="P1905" s="8">
        <v>2719.9450000000002</v>
      </c>
      <c r="Q1905" s="8">
        <f>Table1[[#This Row],[material_cost]]+Table1[[#This Row],[freight_cost]]</f>
        <v>2837.0650000000001</v>
      </c>
      <c r="R1905" t="s">
        <v>19</v>
      </c>
      <c r="S1905" t="s">
        <v>24</v>
      </c>
      <c r="T1905">
        <v>2</v>
      </c>
      <c r="U1905" s="9">
        <v>5000</v>
      </c>
      <c r="V1905">
        <v>11.125</v>
      </c>
      <c r="W1905">
        <v>4</v>
      </c>
      <c r="X1905">
        <v>13.25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2.25</v>
      </c>
      <c r="AG1905" s="8">
        <v>138465</v>
      </c>
    </row>
    <row r="1906" spans="1:33" x14ac:dyDescent="0.3">
      <c r="A1906" t="s">
        <v>531</v>
      </c>
      <c r="B1906" t="s">
        <v>2223</v>
      </c>
      <c r="C1906" s="4">
        <v>44963</v>
      </c>
      <c r="D1906">
        <v>127</v>
      </c>
      <c r="E1906" t="s">
        <v>2019</v>
      </c>
      <c r="F1906" s="10">
        <v>0.372</v>
      </c>
      <c r="G1906" s="8">
        <v>2678.4</v>
      </c>
      <c r="H1906">
        <v>54331</v>
      </c>
      <c r="I1906" s="8">
        <v>2616.63</v>
      </c>
      <c r="J1906" t="s">
        <v>2224</v>
      </c>
      <c r="K1906">
        <v>1629</v>
      </c>
      <c r="L1906" t="s">
        <v>344</v>
      </c>
      <c r="M1906" s="4">
        <v>44978</v>
      </c>
      <c r="N1906" s="4">
        <v>44977</v>
      </c>
      <c r="O1906" s="8">
        <v>117.12</v>
      </c>
      <c r="P1906" s="8">
        <v>2719.9450000000002</v>
      </c>
      <c r="Q1906" s="8">
        <f>Table1[[#This Row],[material_cost]]+Table1[[#This Row],[freight_cost]]</f>
        <v>2837.0650000000001</v>
      </c>
      <c r="R1906" t="s">
        <v>19</v>
      </c>
      <c r="S1906" t="s">
        <v>24</v>
      </c>
      <c r="T1906">
        <v>1</v>
      </c>
      <c r="U1906" s="9">
        <v>5000</v>
      </c>
      <c r="V1906">
        <v>11.125</v>
      </c>
      <c r="W1906">
        <v>4</v>
      </c>
      <c r="X1906">
        <v>13.25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2.25</v>
      </c>
      <c r="AG1906" s="8">
        <v>138465</v>
      </c>
    </row>
    <row r="1907" spans="1:33" x14ac:dyDescent="0.3">
      <c r="A1907" t="s">
        <v>531</v>
      </c>
      <c r="B1907" t="s">
        <v>2225</v>
      </c>
      <c r="C1907" s="4">
        <v>44963</v>
      </c>
      <c r="D1907">
        <v>127</v>
      </c>
      <c r="E1907" t="s">
        <v>2019</v>
      </c>
      <c r="F1907" s="10">
        <v>0.57099999999999995</v>
      </c>
      <c r="G1907" s="8">
        <v>770.85</v>
      </c>
      <c r="H1907">
        <v>76910</v>
      </c>
      <c r="I1907" s="8">
        <v>770.85</v>
      </c>
      <c r="J1907" t="s">
        <v>2027</v>
      </c>
      <c r="K1907">
        <v>998</v>
      </c>
      <c r="L1907" t="s">
        <v>573</v>
      </c>
      <c r="M1907" s="4">
        <v>44972</v>
      </c>
      <c r="N1907" s="4">
        <v>44971</v>
      </c>
      <c r="O1907" s="8">
        <v>58.59</v>
      </c>
      <c r="P1907" s="8">
        <v>770.85</v>
      </c>
      <c r="Q1907" s="8">
        <f>Table1[[#This Row],[material_cost]]+Table1[[#This Row],[freight_cost]]</f>
        <v>829.44</v>
      </c>
      <c r="R1907" t="s">
        <v>19</v>
      </c>
      <c r="S1907" t="s">
        <v>24</v>
      </c>
      <c r="T1907">
        <v>1</v>
      </c>
      <c r="U1907" s="9">
        <v>5000</v>
      </c>
      <c r="V1907">
        <v>7.5</v>
      </c>
      <c r="W1907">
        <v>3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s="8">
        <v>1350</v>
      </c>
    </row>
    <row r="1908" spans="1:33" x14ac:dyDescent="0.3">
      <c r="A1908" t="s">
        <v>531</v>
      </c>
      <c r="B1908" t="s">
        <v>2226</v>
      </c>
      <c r="C1908" s="4">
        <v>44963</v>
      </c>
      <c r="D1908">
        <v>104</v>
      </c>
      <c r="E1908" t="s">
        <v>2031</v>
      </c>
      <c r="F1908" s="10">
        <v>0.26</v>
      </c>
      <c r="G1908" s="8">
        <v>553.79999999999995</v>
      </c>
      <c r="H1908" t="s">
        <v>2032</v>
      </c>
      <c r="I1908" s="8">
        <v>553.79999999999995</v>
      </c>
      <c r="J1908" t="s">
        <v>2033</v>
      </c>
      <c r="K1908">
        <v>109</v>
      </c>
      <c r="L1908" t="s">
        <v>2034</v>
      </c>
      <c r="M1908" s="4">
        <v>44970</v>
      </c>
      <c r="N1908" s="4">
        <v>44970</v>
      </c>
      <c r="O1908" s="8">
        <v>0</v>
      </c>
      <c r="P1908" s="8">
        <v>553.79999999999995</v>
      </c>
      <c r="Q1908" s="8">
        <f>Table1[[#This Row],[material_cost]]+Table1[[#This Row],[freight_cost]]</f>
        <v>553.79999999999995</v>
      </c>
      <c r="R1908" t="s">
        <v>19</v>
      </c>
      <c r="S1908" t="s">
        <v>24</v>
      </c>
      <c r="T1908">
        <v>1</v>
      </c>
      <c r="U1908" s="9">
        <v>5000</v>
      </c>
      <c r="V1908">
        <v>8.875</v>
      </c>
      <c r="W1908">
        <v>4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s="8">
        <v>2130</v>
      </c>
    </row>
    <row r="1909" spans="1:33" x14ac:dyDescent="0.3">
      <c r="A1909" t="s">
        <v>531</v>
      </c>
      <c r="B1909" t="s">
        <v>2227</v>
      </c>
      <c r="C1909" s="4">
        <v>44963</v>
      </c>
      <c r="D1909">
        <v>104</v>
      </c>
      <c r="E1909" t="s">
        <v>2031</v>
      </c>
      <c r="F1909" s="10">
        <v>0.52800000000000002</v>
      </c>
      <c r="G1909" s="8">
        <v>1524.6</v>
      </c>
      <c r="H1909" t="s">
        <v>2123</v>
      </c>
      <c r="I1909" s="8">
        <v>1524.6</v>
      </c>
      <c r="J1909" t="s">
        <v>2124</v>
      </c>
      <c r="K1909">
        <v>264</v>
      </c>
      <c r="L1909" t="s">
        <v>2034</v>
      </c>
      <c r="M1909" s="4">
        <v>44970</v>
      </c>
      <c r="N1909" s="4">
        <v>44970</v>
      </c>
      <c r="O1909" s="8">
        <v>0</v>
      </c>
      <c r="P1909" s="8">
        <v>1524.6</v>
      </c>
      <c r="Q1909" s="8">
        <f>Table1[[#This Row],[material_cost]]+Table1[[#This Row],[freight_cost]]</f>
        <v>1524.6</v>
      </c>
      <c r="R1909" t="s">
        <v>19</v>
      </c>
      <c r="S1909" t="s">
        <v>24</v>
      </c>
      <c r="T1909">
        <v>1</v>
      </c>
      <c r="U1909" s="9">
        <v>5000</v>
      </c>
      <c r="V1909">
        <v>6.125</v>
      </c>
      <c r="W1909">
        <v>4</v>
      </c>
      <c r="X1909">
        <v>7.875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s="8">
        <v>2887.5</v>
      </c>
    </row>
    <row r="1910" spans="1:33" x14ac:dyDescent="0.3">
      <c r="A1910" t="s">
        <v>531</v>
      </c>
      <c r="B1910" t="s">
        <v>2228</v>
      </c>
      <c r="C1910" s="4">
        <v>44963</v>
      </c>
      <c r="D1910">
        <v>104</v>
      </c>
      <c r="E1910" t="s">
        <v>2031</v>
      </c>
      <c r="F1910" s="10">
        <v>8.6999999999999994E-2</v>
      </c>
      <c r="G1910" s="8">
        <v>2596.9499999999998</v>
      </c>
      <c r="H1910" t="s">
        <v>2036</v>
      </c>
      <c r="I1910" s="8">
        <v>2596.9499999999998</v>
      </c>
      <c r="J1910" t="s">
        <v>2101</v>
      </c>
      <c r="K1910">
        <v>251</v>
      </c>
      <c r="L1910" t="s">
        <v>2034</v>
      </c>
      <c r="M1910" s="4">
        <v>44970</v>
      </c>
      <c r="N1910" s="4">
        <v>44970</v>
      </c>
      <c r="O1910" s="8">
        <v>0</v>
      </c>
      <c r="P1910" s="8">
        <v>2597.1</v>
      </c>
      <c r="Q1910" s="8">
        <f>Table1[[#This Row],[material_cost]]+Table1[[#This Row],[freight_cost]]</f>
        <v>2597.1</v>
      </c>
      <c r="R1910" t="s">
        <v>19</v>
      </c>
      <c r="S1910" t="s">
        <v>24</v>
      </c>
      <c r="T1910">
        <v>1</v>
      </c>
      <c r="U1910" s="9">
        <v>10000</v>
      </c>
      <c r="V1910">
        <v>5.25</v>
      </c>
      <c r="W1910">
        <v>10</v>
      </c>
      <c r="X1910">
        <v>5.625</v>
      </c>
      <c r="Y1910">
        <v>10</v>
      </c>
      <c r="Z1910">
        <v>6.375</v>
      </c>
      <c r="AA1910">
        <v>10</v>
      </c>
      <c r="AB1910">
        <v>7.625</v>
      </c>
      <c r="AC1910">
        <v>10</v>
      </c>
      <c r="AD1910">
        <v>0</v>
      </c>
      <c r="AE1910">
        <v>0</v>
      </c>
      <c r="AF1910">
        <v>0</v>
      </c>
      <c r="AG1910" s="8">
        <v>29850</v>
      </c>
    </row>
    <row r="1911" spans="1:33" x14ac:dyDescent="0.3">
      <c r="A1911" t="s">
        <v>531</v>
      </c>
      <c r="B1911" t="s">
        <v>2229</v>
      </c>
      <c r="C1911" s="4">
        <v>44964</v>
      </c>
      <c r="D1911">
        <v>368</v>
      </c>
      <c r="E1911" t="s">
        <v>2010</v>
      </c>
      <c r="F1911" s="10">
        <v>0.189999999999999</v>
      </c>
      <c r="G1911" s="8">
        <v>1333.8</v>
      </c>
      <c r="H1911" t="s">
        <v>2230</v>
      </c>
      <c r="I1911" s="8">
        <v>1356.0333333333299</v>
      </c>
      <c r="J1911" t="s">
        <v>2231</v>
      </c>
      <c r="K1911">
        <v>1421</v>
      </c>
      <c r="L1911" t="s">
        <v>2232</v>
      </c>
      <c r="M1911" s="4">
        <v>44974</v>
      </c>
      <c r="N1911" s="4">
        <v>44974</v>
      </c>
      <c r="O1911" s="8">
        <v>0</v>
      </c>
      <c r="P1911" s="8">
        <v>1363.1666666666599</v>
      </c>
      <c r="Q1911" s="8">
        <f>Table1[[#This Row],[material_cost]]+Table1[[#This Row],[freight_cost]]</f>
        <v>1363.1666666666599</v>
      </c>
      <c r="R1911" t="s">
        <v>2013</v>
      </c>
      <c r="S1911" t="s">
        <v>24</v>
      </c>
      <c r="T1911">
        <v>2</v>
      </c>
      <c r="U1911" s="9">
        <v>5000</v>
      </c>
      <c r="V1911">
        <v>9.75</v>
      </c>
      <c r="W1911">
        <v>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s="8">
        <v>2340</v>
      </c>
    </row>
    <row r="1912" spans="1:33" x14ac:dyDescent="0.3">
      <c r="A1912" t="s">
        <v>531</v>
      </c>
      <c r="B1912" t="s">
        <v>2229</v>
      </c>
      <c r="C1912" s="4">
        <v>44964</v>
      </c>
      <c r="D1912">
        <v>368</v>
      </c>
      <c r="E1912" t="s">
        <v>2010</v>
      </c>
      <c r="F1912" s="10">
        <v>0.189999999999999</v>
      </c>
      <c r="G1912" s="8">
        <v>1333.8</v>
      </c>
      <c r="H1912" t="s">
        <v>2230</v>
      </c>
      <c r="I1912" s="8">
        <v>1356.0333333333299</v>
      </c>
      <c r="J1912" t="s">
        <v>2231</v>
      </c>
      <c r="K1912">
        <v>1421</v>
      </c>
      <c r="L1912" t="s">
        <v>2232</v>
      </c>
      <c r="M1912" s="4">
        <v>44974</v>
      </c>
      <c r="N1912" s="4">
        <v>44974</v>
      </c>
      <c r="O1912" s="8">
        <v>0</v>
      </c>
      <c r="P1912" s="8">
        <v>1363.1666666666599</v>
      </c>
      <c r="Q1912" s="8">
        <f>Table1[[#This Row],[material_cost]]+Table1[[#This Row],[freight_cost]]</f>
        <v>1363.1666666666599</v>
      </c>
      <c r="R1912" t="s">
        <v>2013</v>
      </c>
      <c r="S1912" t="s">
        <v>24</v>
      </c>
      <c r="T1912">
        <v>3</v>
      </c>
      <c r="U1912" s="9">
        <v>5000</v>
      </c>
      <c r="V1912">
        <v>13</v>
      </c>
      <c r="W1912">
        <v>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s="8">
        <v>2340</v>
      </c>
    </row>
    <row r="1913" spans="1:33" x14ac:dyDescent="0.3">
      <c r="A1913" t="s">
        <v>531</v>
      </c>
      <c r="B1913" t="s">
        <v>2229</v>
      </c>
      <c r="C1913" s="4">
        <v>44964</v>
      </c>
      <c r="D1913">
        <v>368</v>
      </c>
      <c r="E1913" t="s">
        <v>2010</v>
      </c>
      <c r="F1913" s="10">
        <v>0.189999999999999</v>
      </c>
      <c r="G1913" s="8">
        <v>1333.8</v>
      </c>
      <c r="H1913" t="s">
        <v>2230</v>
      </c>
      <c r="I1913" s="8">
        <v>1356.0333333333299</v>
      </c>
      <c r="J1913" t="s">
        <v>2231</v>
      </c>
      <c r="K1913">
        <v>1421</v>
      </c>
      <c r="L1913" t="s">
        <v>2232</v>
      </c>
      <c r="M1913" s="4">
        <v>44974</v>
      </c>
      <c r="N1913" s="4">
        <v>44974</v>
      </c>
      <c r="O1913" s="8">
        <v>0</v>
      </c>
      <c r="P1913" s="8">
        <v>1363.1666666666599</v>
      </c>
      <c r="Q1913" s="8">
        <f>Table1[[#This Row],[material_cost]]+Table1[[#This Row],[freight_cost]]</f>
        <v>1363.1666666666599</v>
      </c>
      <c r="R1913" t="s">
        <v>2013</v>
      </c>
      <c r="S1913" t="s">
        <v>24</v>
      </c>
      <c r="T1913">
        <v>1</v>
      </c>
      <c r="U1913" s="9">
        <v>5000</v>
      </c>
      <c r="V1913">
        <v>11</v>
      </c>
      <c r="W1913">
        <v>2</v>
      </c>
      <c r="X1913">
        <v>8.5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s="8">
        <v>2340</v>
      </c>
    </row>
    <row r="1914" spans="1:33" x14ac:dyDescent="0.3">
      <c r="A1914" t="s">
        <v>531</v>
      </c>
      <c r="B1914" t="s">
        <v>2233</v>
      </c>
      <c r="C1914" s="4">
        <v>44964</v>
      </c>
      <c r="D1914">
        <v>368</v>
      </c>
      <c r="E1914" t="s">
        <v>2010</v>
      </c>
      <c r="F1914" s="10">
        <v>1.1599999999999999</v>
      </c>
      <c r="G1914" s="8">
        <v>2714.4</v>
      </c>
      <c r="H1914" t="s">
        <v>2234</v>
      </c>
      <c r="I1914" s="8">
        <v>2958.72</v>
      </c>
      <c r="J1914" t="s">
        <v>2235</v>
      </c>
      <c r="K1914">
        <v>1042</v>
      </c>
      <c r="L1914">
        <v>6425</v>
      </c>
      <c r="M1914" s="4">
        <v>44998</v>
      </c>
      <c r="N1914" s="4">
        <v>44999</v>
      </c>
      <c r="O1914" s="8">
        <v>0</v>
      </c>
      <c r="P1914" s="8">
        <v>2966.35</v>
      </c>
      <c r="Q1914" s="8">
        <f>Table1[[#This Row],[material_cost]]+Table1[[#This Row],[freight_cost]]</f>
        <v>2966.35</v>
      </c>
      <c r="R1914" t="s">
        <v>2013</v>
      </c>
      <c r="S1914" t="s">
        <v>24</v>
      </c>
      <c r="T1914">
        <v>1</v>
      </c>
      <c r="U1914" s="9">
        <v>5000</v>
      </c>
      <c r="V1914">
        <v>6.5</v>
      </c>
      <c r="W1914">
        <v>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s="8">
        <v>2340</v>
      </c>
    </row>
    <row r="1915" spans="1:33" x14ac:dyDescent="0.3">
      <c r="A1915" t="s">
        <v>531</v>
      </c>
      <c r="B1915" t="s">
        <v>2236</v>
      </c>
      <c r="C1915" s="4">
        <v>44964</v>
      </c>
      <c r="D1915">
        <v>368</v>
      </c>
      <c r="E1915" t="s">
        <v>2010</v>
      </c>
      <c r="F1915" s="10">
        <v>0.55000000000000004</v>
      </c>
      <c r="G1915" s="8">
        <v>1287</v>
      </c>
      <c r="H1915" t="s">
        <v>2043</v>
      </c>
      <c r="I1915" s="8">
        <v>1287</v>
      </c>
      <c r="J1915" t="s">
        <v>2127</v>
      </c>
      <c r="K1915">
        <v>1140</v>
      </c>
      <c r="L1915">
        <v>425</v>
      </c>
      <c r="M1915" s="4">
        <v>44974</v>
      </c>
      <c r="N1915" s="4">
        <v>44974</v>
      </c>
      <c r="O1915" s="8">
        <v>0</v>
      </c>
      <c r="P1915" s="8">
        <v>1294.02</v>
      </c>
      <c r="Q1915" s="8">
        <f>Table1[[#This Row],[material_cost]]+Table1[[#This Row],[freight_cost]]</f>
        <v>1294.02</v>
      </c>
      <c r="R1915" t="s">
        <v>2013</v>
      </c>
      <c r="S1915" t="s">
        <v>24</v>
      </c>
      <c r="T1915">
        <v>1</v>
      </c>
      <c r="U1915" s="9">
        <v>5000</v>
      </c>
      <c r="V1915">
        <v>9.75</v>
      </c>
      <c r="W1915">
        <v>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s="8">
        <v>2340</v>
      </c>
    </row>
    <row r="1916" spans="1:33" x14ac:dyDescent="0.3">
      <c r="A1916" t="s">
        <v>531</v>
      </c>
      <c r="B1916" t="s">
        <v>2237</v>
      </c>
      <c r="C1916" s="4">
        <v>44965</v>
      </c>
      <c r="D1916">
        <v>338</v>
      </c>
      <c r="E1916" t="s">
        <v>2053</v>
      </c>
      <c r="F1916" s="10">
        <v>1.288</v>
      </c>
      <c r="G1916" s="8">
        <v>7728</v>
      </c>
      <c r="H1916">
        <v>41909</v>
      </c>
      <c r="I1916" s="8">
        <v>7666.16</v>
      </c>
      <c r="J1916" t="s">
        <v>2157</v>
      </c>
      <c r="K1916">
        <v>1126</v>
      </c>
      <c r="L1916" t="s">
        <v>779</v>
      </c>
      <c r="M1916" s="4">
        <v>44978</v>
      </c>
      <c r="N1916" s="4">
        <v>44979</v>
      </c>
      <c r="O1916" s="8">
        <v>165.52</v>
      </c>
      <c r="P1916" s="8">
        <v>7666.18</v>
      </c>
      <c r="Q1916" s="8">
        <f>Table1[[#This Row],[material_cost]]+Table1[[#This Row],[freight_cost]]</f>
        <v>7831.7000000000007</v>
      </c>
      <c r="R1916" t="s">
        <v>761</v>
      </c>
      <c r="S1916" t="s">
        <v>2008</v>
      </c>
      <c r="T1916">
        <v>1</v>
      </c>
      <c r="U1916" s="9">
        <v>5000</v>
      </c>
      <c r="V1916">
        <v>10</v>
      </c>
      <c r="W1916">
        <v>10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s="8">
        <v>6000</v>
      </c>
    </row>
    <row r="1917" spans="1:33" x14ac:dyDescent="0.3">
      <c r="A1917" t="s">
        <v>531</v>
      </c>
      <c r="B1917" t="s">
        <v>2238</v>
      </c>
      <c r="C1917" s="4">
        <v>44965</v>
      </c>
      <c r="D1917">
        <v>244</v>
      </c>
      <c r="E1917" t="s">
        <v>2015</v>
      </c>
      <c r="F1917" s="10">
        <v>0.71150000000000002</v>
      </c>
      <c r="G1917" s="8">
        <v>3628.65</v>
      </c>
      <c r="H1917" t="s">
        <v>2016</v>
      </c>
      <c r="I1917" s="8">
        <v>3686.16</v>
      </c>
      <c r="J1917" t="s">
        <v>2017</v>
      </c>
      <c r="K1917">
        <v>1272</v>
      </c>
      <c r="L1917">
        <v>710</v>
      </c>
      <c r="M1917" s="4">
        <v>44984</v>
      </c>
      <c r="N1917" s="4">
        <v>44979</v>
      </c>
      <c r="O1917" s="8">
        <v>187.55</v>
      </c>
      <c r="P1917" s="8">
        <v>3686.28</v>
      </c>
      <c r="Q1917" s="8">
        <f>Table1[[#This Row],[material_cost]]+Table1[[#This Row],[freight_cost]]</f>
        <v>3873.8300000000004</v>
      </c>
      <c r="R1917" t="s">
        <v>610</v>
      </c>
      <c r="S1917" t="s">
        <v>24</v>
      </c>
      <c r="T1917">
        <v>1</v>
      </c>
      <c r="U1917" s="9">
        <v>5000</v>
      </c>
      <c r="V1917">
        <v>7</v>
      </c>
      <c r="W1917">
        <v>8</v>
      </c>
      <c r="X1917">
        <v>7.25</v>
      </c>
      <c r="Y1917">
        <v>4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s="8">
        <v>5100</v>
      </c>
    </row>
    <row r="1918" spans="1:33" x14ac:dyDescent="0.3">
      <c r="A1918" t="s">
        <v>531</v>
      </c>
      <c r="B1918" t="s">
        <v>2239</v>
      </c>
      <c r="C1918" s="4">
        <v>44965</v>
      </c>
      <c r="D1918">
        <v>127</v>
      </c>
      <c r="E1918" t="s">
        <v>2019</v>
      </c>
      <c r="F1918" s="10">
        <v>0.63300000000000001</v>
      </c>
      <c r="G1918" s="8">
        <v>19654.650000000001</v>
      </c>
      <c r="H1918">
        <v>79949</v>
      </c>
      <c r="I1918" s="8">
        <v>19811.259999999998</v>
      </c>
      <c r="J1918" t="s">
        <v>2020</v>
      </c>
      <c r="K1918">
        <v>1299</v>
      </c>
      <c r="L1918" t="s">
        <v>2021</v>
      </c>
      <c r="M1918" s="4">
        <v>44984</v>
      </c>
      <c r="N1918" s="4">
        <v>44979</v>
      </c>
      <c r="O1918" s="8">
        <v>1327.13</v>
      </c>
      <c r="P1918" s="8">
        <v>19811.23</v>
      </c>
      <c r="Q1918" s="8">
        <f>Table1[[#This Row],[material_cost]]+Table1[[#This Row],[freight_cost]]</f>
        <v>21138.36</v>
      </c>
      <c r="R1918" t="s">
        <v>19</v>
      </c>
      <c r="S1918" t="s">
        <v>24</v>
      </c>
      <c r="T1918">
        <v>1</v>
      </c>
      <c r="U1918" s="9">
        <v>10000</v>
      </c>
      <c r="V1918">
        <v>8.625</v>
      </c>
      <c r="W1918">
        <v>30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s="8">
        <v>31050</v>
      </c>
    </row>
    <row r="1919" spans="1:33" x14ac:dyDescent="0.3">
      <c r="A1919" t="s">
        <v>531</v>
      </c>
      <c r="B1919" t="s">
        <v>2240</v>
      </c>
      <c r="C1919" s="4">
        <v>44965</v>
      </c>
      <c r="D1919">
        <v>244</v>
      </c>
      <c r="E1919" t="s">
        <v>2015</v>
      </c>
      <c r="F1919" s="10">
        <v>0.68589999999999995</v>
      </c>
      <c r="G1919" s="8">
        <v>1419.81</v>
      </c>
      <c r="H1919" t="s">
        <v>2023</v>
      </c>
      <c r="I1919" s="8">
        <v>1533.42</v>
      </c>
      <c r="J1919" t="s">
        <v>2024</v>
      </c>
      <c r="K1919">
        <v>1394</v>
      </c>
      <c r="L1919" t="s">
        <v>2025</v>
      </c>
      <c r="M1919" s="4">
        <v>44978</v>
      </c>
      <c r="N1919" s="4">
        <v>44979</v>
      </c>
      <c r="O1919" s="8">
        <v>135.71</v>
      </c>
      <c r="P1919" s="8">
        <v>1533.67</v>
      </c>
      <c r="Q1919" s="8">
        <f>Table1[[#This Row],[material_cost]]+Table1[[#This Row],[freight_cost]]</f>
        <v>1669.38</v>
      </c>
      <c r="R1919" t="s">
        <v>610</v>
      </c>
      <c r="S1919" t="s">
        <v>24</v>
      </c>
      <c r="T1919">
        <v>1</v>
      </c>
      <c r="U1919" s="9">
        <v>5000</v>
      </c>
      <c r="V1919">
        <v>5.75</v>
      </c>
      <c r="W1919">
        <v>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s="8">
        <v>2070</v>
      </c>
    </row>
    <row r="1920" spans="1:33" x14ac:dyDescent="0.3">
      <c r="A1920" t="s">
        <v>531</v>
      </c>
      <c r="B1920" t="s">
        <v>2241</v>
      </c>
      <c r="C1920" s="4">
        <v>44965</v>
      </c>
      <c r="D1920">
        <v>127</v>
      </c>
      <c r="E1920" t="s">
        <v>2019</v>
      </c>
      <c r="F1920" s="10">
        <v>0.72599999999999998</v>
      </c>
      <c r="G1920" s="8">
        <v>3267</v>
      </c>
      <c r="H1920">
        <v>79101</v>
      </c>
      <c r="I1920" s="8">
        <v>3221.52</v>
      </c>
      <c r="J1920" t="s">
        <v>2242</v>
      </c>
      <c r="K1920">
        <v>1469</v>
      </c>
      <c r="L1920" t="s">
        <v>38</v>
      </c>
      <c r="M1920" s="4">
        <v>44984</v>
      </c>
      <c r="N1920" s="4">
        <v>44979</v>
      </c>
      <c r="O1920" s="8">
        <v>188.17</v>
      </c>
      <c r="P1920" s="8">
        <v>3221.52</v>
      </c>
      <c r="Q1920" s="8">
        <f>Table1[[#This Row],[material_cost]]+Table1[[#This Row],[freight_cost]]</f>
        <v>3409.69</v>
      </c>
      <c r="R1920" t="s">
        <v>19</v>
      </c>
      <c r="S1920" t="s">
        <v>24</v>
      </c>
      <c r="T1920">
        <v>1</v>
      </c>
      <c r="U1920" s="9">
        <v>10000</v>
      </c>
      <c r="V1920">
        <v>7.5</v>
      </c>
      <c r="W1920">
        <v>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s="8">
        <v>4500</v>
      </c>
    </row>
    <row r="1921" spans="1:33" x14ac:dyDescent="0.3">
      <c r="A1921" t="s">
        <v>531</v>
      </c>
      <c r="B1921" t="s">
        <v>2243</v>
      </c>
      <c r="C1921" s="4">
        <v>44965</v>
      </c>
      <c r="D1921">
        <v>287</v>
      </c>
      <c r="E1921" t="s">
        <v>2039</v>
      </c>
      <c r="F1921" s="10">
        <v>0.57899999999999996</v>
      </c>
      <c r="G1921" s="8">
        <v>2866.05</v>
      </c>
      <c r="H1921" t="s">
        <v>2244</v>
      </c>
      <c r="I1921" s="8">
        <v>2844.52</v>
      </c>
      <c r="J1921" t="s">
        <v>2245</v>
      </c>
      <c r="K1921">
        <v>1484</v>
      </c>
      <c r="L1921" t="s">
        <v>752</v>
      </c>
      <c r="M1921" s="4">
        <v>44984</v>
      </c>
      <c r="N1921" s="4">
        <v>44979</v>
      </c>
      <c r="O1921" s="8">
        <v>34.39</v>
      </c>
      <c r="P1921" s="8">
        <v>2943.5</v>
      </c>
      <c r="Q1921" s="8">
        <f>Table1[[#This Row],[material_cost]]+Table1[[#This Row],[freight_cost]]</f>
        <v>2977.89</v>
      </c>
      <c r="R1921" t="s">
        <v>660</v>
      </c>
      <c r="S1921" t="s">
        <v>24</v>
      </c>
      <c r="T1921">
        <v>1</v>
      </c>
      <c r="U1921" s="9">
        <v>5000</v>
      </c>
      <c r="V1921">
        <v>8.25</v>
      </c>
      <c r="W1921">
        <v>10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s="8">
        <v>4950</v>
      </c>
    </row>
    <row r="1922" spans="1:33" x14ac:dyDescent="0.3">
      <c r="A1922" t="s">
        <v>531</v>
      </c>
      <c r="B1922" t="s">
        <v>2246</v>
      </c>
      <c r="C1922" s="4">
        <v>44965</v>
      </c>
      <c r="D1922">
        <v>127</v>
      </c>
      <c r="E1922" t="s">
        <v>2019</v>
      </c>
      <c r="F1922" s="10">
        <v>0.57099999999999995</v>
      </c>
      <c r="G1922" s="8">
        <v>2329.6799999999998</v>
      </c>
      <c r="H1922">
        <v>76910</v>
      </c>
      <c r="I1922" s="8">
        <v>2340.1799999999998</v>
      </c>
      <c r="J1922" t="s">
        <v>2027</v>
      </c>
      <c r="K1922">
        <v>998</v>
      </c>
      <c r="L1922" t="s">
        <v>573</v>
      </c>
      <c r="M1922" s="4">
        <v>44973</v>
      </c>
      <c r="N1922" s="4">
        <v>44973</v>
      </c>
      <c r="O1922" s="8">
        <v>177.87</v>
      </c>
      <c r="P1922" s="8">
        <v>2340.16</v>
      </c>
      <c r="Q1922" s="8">
        <f>Table1[[#This Row],[material_cost]]+Table1[[#This Row],[freight_cost]]</f>
        <v>2518.0299999999997</v>
      </c>
      <c r="R1922" t="s">
        <v>19</v>
      </c>
      <c r="S1922" t="s">
        <v>24</v>
      </c>
      <c r="T1922">
        <v>1</v>
      </c>
      <c r="U1922" s="9">
        <v>5000</v>
      </c>
      <c r="V1922">
        <v>8.5</v>
      </c>
      <c r="W1922">
        <v>8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s="8">
        <v>4080</v>
      </c>
    </row>
    <row r="1923" spans="1:33" x14ac:dyDescent="0.3">
      <c r="A1923" t="s">
        <v>531</v>
      </c>
      <c r="B1923" t="s">
        <v>2247</v>
      </c>
      <c r="C1923" s="4">
        <v>44965</v>
      </c>
      <c r="D1923">
        <v>104</v>
      </c>
      <c r="E1923" t="s">
        <v>2031</v>
      </c>
      <c r="F1923" s="10">
        <v>0.35</v>
      </c>
      <c r="G1923" s="8">
        <v>1197</v>
      </c>
      <c r="H1923">
        <v>531</v>
      </c>
      <c r="I1923" s="8">
        <v>1197</v>
      </c>
      <c r="J1923" t="s">
        <v>2078</v>
      </c>
      <c r="K1923">
        <v>186</v>
      </c>
      <c r="L1923" t="s">
        <v>2034</v>
      </c>
      <c r="M1923" s="4">
        <v>44973</v>
      </c>
      <c r="N1923" s="4">
        <v>44972</v>
      </c>
      <c r="O1923" s="8">
        <v>0</v>
      </c>
      <c r="P1923" s="8">
        <v>1197.04</v>
      </c>
      <c r="Q1923" s="8">
        <f>Table1[[#This Row],[material_cost]]+Table1[[#This Row],[freight_cost]]</f>
        <v>1197.04</v>
      </c>
      <c r="R1923" t="s">
        <v>19</v>
      </c>
      <c r="S1923" t="s">
        <v>24</v>
      </c>
      <c r="T1923">
        <v>1</v>
      </c>
      <c r="U1923" s="9">
        <v>5000</v>
      </c>
      <c r="V1923">
        <v>6.125</v>
      </c>
      <c r="W1923">
        <v>4</v>
      </c>
      <c r="X1923">
        <v>8.125</v>
      </c>
      <c r="Y1923">
        <v>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s="8">
        <v>3420</v>
      </c>
    </row>
    <row r="1924" spans="1:33" x14ac:dyDescent="0.3">
      <c r="A1924" t="s">
        <v>531</v>
      </c>
      <c r="B1924" t="s">
        <v>2248</v>
      </c>
      <c r="C1924" s="4">
        <v>44965</v>
      </c>
      <c r="D1924">
        <v>104</v>
      </c>
      <c r="E1924" t="s">
        <v>2031</v>
      </c>
      <c r="F1924" s="10">
        <v>8.6999999999999994E-2</v>
      </c>
      <c r="G1924" s="8">
        <v>2433.83</v>
      </c>
      <c r="H1924" t="s">
        <v>2036</v>
      </c>
      <c r="I1924" s="8">
        <v>2433.83</v>
      </c>
      <c r="J1924" t="s">
        <v>2101</v>
      </c>
      <c r="K1924">
        <v>251</v>
      </c>
      <c r="L1924" t="s">
        <v>2034</v>
      </c>
      <c r="M1924" s="4">
        <v>44971</v>
      </c>
      <c r="N1924" s="4">
        <v>44972</v>
      </c>
      <c r="O1924" s="8">
        <v>0</v>
      </c>
      <c r="P1924" s="8">
        <v>2433.9499999999998</v>
      </c>
      <c r="Q1924" s="8">
        <f>Table1[[#This Row],[material_cost]]+Table1[[#This Row],[freight_cost]]</f>
        <v>2433.9499999999998</v>
      </c>
      <c r="R1924" t="s">
        <v>19</v>
      </c>
      <c r="S1924" t="s">
        <v>24</v>
      </c>
      <c r="T1924">
        <v>1</v>
      </c>
      <c r="U1924" s="9">
        <v>10000</v>
      </c>
      <c r="V1924">
        <v>7.375</v>
      </c>
      <c r="W1924">
        <v>10</v>
      </c>
      <c r="X1924">
        <v>7.625</v>
      </c>
      <c r="Y1924">
        <v>10</v>
      </c>
      <c r="Z1924">
        <v>8.125</v>
      </c>
      <c r="AA1924">
        <v>5</v>
      </c>
      <c r="AB1924">
        <v>8.5</v>
      </c>
      <c r="AC1924">
        <v>5</v>
      </c>
      <c r="AD1924">
        <v>0</v>
      </c>
      <c r="AE1924">
        <v>0</v>
      </c>
      <c r="AF1924">
        <v>0</v>
      </c>
      <c r="AG1924" s="8">
        <v>27975</v>
      </c>
    </row>
    <row r="1925" spans="1:33" x14ac:dyDescent="0.3">
      <c r="A1925" t="s">
        <v>531</v>
      </c>
      <c r="B1925" t="s">
        <v>2249</v>
      </c>
      <c r="C1925" s="4">
        <v>44966</v>
      </c>
      <c r="D1925">
        <v>368</v>
      </c>
      <c r="E1925" t="s">
        <v>2010</v>
      </c>
      <c r="F1925" s="10">
        <v>0.94</v>
      </c>
      <c r="G1925" s="8">
        <v>2199.6</v>
      </c>
      <c r="H1925" t="s">
        <v>2250</v>
      </c>
      <c r="I1925" s="8">
        <v>2388.54</v>
      </c>
      <c r="J1925" t="s">
        <v>2251</v>
      </c>
      <c r="K1925">
        <v>1060</v>
      </c>
      <c r="L1925">
        <v>425</v>
      </c>
      <c r="M1925" s="4">
        <v>44977</v>
      </c>
      <c r="N1925" s="4">
        <v>44978</v>
      </c>
      <c r="O1925" s="8">
        <v>0</v>
      </c>
      <c r="P1925" s="8">
        <v>2396.16</v>
      </c>
      <c r="Q1925" s="8">
        <f>Table1[[#This Row],[material_cost]]+Table1[[#This Row],[freight_cost]]</f>
        <v>2396.16</v>
      </c>
      <c r="R1925" t="s">
        <v>2013</v>
      </c>
      <c r="S1925" t="s">
        <v>24</v>
      </c>
      <c r="T1925">
        <v>1</v>
      </c>
      <c r="U1925" s="9">
        <v>5000</v>
      </c>
      <c r="V1925">
        <v>5.5</v>
      </c>
      <c r="W1925">
        <v>7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0.5</v>
      </c>
      <c r="AG1925" s="8">
        <v>32310</v>
      </c>
    </row>
    <row r="1926" spans="1:33" x14ac:dyDescent="0.3">
      <c r="A1926" t="s">
        <v>531</v>
      </c>
      <c r="B1926" t="s">
        <v>2252</v>
      </c>
      <c r="C1926" s="4">
        <v>44966</v>
      </c>
      <c r="D1926">
        <v>244</v>
      </c>
      <c r="E1926" t="s">
        <v>2015</v>
      </c>
      <c r="F1926" s="10">
        <v>0.68589999999999995</v>
      </c>
      <c r="G1926" s="8">
        <v>843.66</v>
      </c>
      <c r="H1926" t="s">
        <v>2023</v>
      </c>
      <c r="I1926" s="8">
        <v>813.96</v>
      </c>
      <c r="J1926" t="s">
        <v>2024</v>
      </c>
      <c r="K1926">
        <v>1394</v>
      </c>
      <c r="L1926" t="s">
        <v>2025</v>
      </c>
      <c r="M1926" s="4">
        <v>44984</v>
      </c>
      <c r="N1926" s="4">
        <v>44980</v>
      </c>
      <c r="O1926" s="8">
        <v>123.65</v>
      </c>
      <c r="P1926" s="8">
        <v>814.17</v>
      </c>
      <c r="Q1926" s="8">
        <f>Table1[[#This Row],[material_cost]]+Table1[[#This Row],[freight_cost]]</f>
        <v>937.81999999999994</v>
      </c>
      <c r="R1926" t="s">
        <v>610</v>
      </c>
      <c r="S1926" t="s">
        <v>24</v>
      </c>
      <c r="T1926">
        <v>1</v>
      </c>
      <c r="U1926" s="9">
        <v>5000</v>
      </c>
      <c r="V1926">
        <v>5.125</v>
      </c>
      <c r="W1926">
        <v>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s="8">
        <v>1230</v>
      </c>
    </row>
    <row r="1927" spans="1:33" x14ac:dyDescent="0.3">
      <c r="A1927" t="s">
        <v>531</v>
      </c>
      <c r="B1927" t="s">
        <v>2253</v>
      </c>
      <c r="C1927" s="4">
        <v>44967</v>
      </c>
      <c r="D1927">
        <v>244</v>
      </c>
      <c r="E1927" t="s">
        <v>2015</v>
      </c>
      <c r="F1927" s="10">
        <v>0</v>
      </c>
      <c r="G1927" s="8">
        <v>0</v>
      </c>
      <c r="H1927">
        <v>225051</v>
      </c>
      <c r="I1927" s="8">
        <v>0</v>
      </c>
      <c r="J1927" t="s">
        <v>2254</v>
      </c>
      <c r="K1927">
        <v>1675</v>
      </c>
      <c r="L1927" t="s">
        <v>2204</v>
      </c>
      <c r="M1927" s="4">
        <v>44973</v>
      </c>
      <c r="Q1927" s="8">
        <f>Table1[[#This Row],[material_cost]]+Table1[[#This Row],[freight_cost]]</f>
        <v>0</v>
      </c>
      <c r="R1927" t="s">
        <v>610</v>
      </c>
      <c r="S1927" t="s">
        <v>24</v>
      </c>
      <c r="T1927">
        <v>1</v>
      </c>
      <c r="U1927" s="9">
        <v>300</v>
      </c>
      <c r="V1927">
        <v>8.75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s="8">
        <v>31.5</v>
      </c>
    </row>
    <row r="1928" spans="1:33" x14ac:dyDescent="0.3">
      <c r="A1928" t="s">
        <v>531</v>
      </c>
      <c r="B1928" t="s">
        <v>2255</v>
      </c>
      <c r="C1928" s="4">
        <v>44967</v>
      </c>
      <c r="D1928">
        <v>244</v>
      </c>
      <c r="E1928" t="s">
        <v>2015</v>
      </c>
      <c r="F1928" s="10">
        <v>0.70509999999999995</v>
      </c>
      <c r="G1928" s="8">
        <v>1967.23</v>
      </c>
      <c r="H1928" t="s">
        <v>2062</v>
      </c>
      <c r="I1928" s="8">
        <v>1981</v>
      </c>
      <c r="J1928" t="s">
        <v>2063</v>
      </c>
      <c r="K1928">
        <v>1470</v>
      </c>
      <c r="L1928">
        <v>710</v>
      </c>
      <c r="M1928" s="4">
        <v>44984</v>
      </c>
      <c r="N1928" s="4">
        <v>44981</v>
      </c>
      <c r="O1928" s="8">
        <v>101.71</v>
      </c>
      <c r="P1928" s="8">
        <v>1981.33</v>
      </c>
      <c r="Q1928" s="8">
        <f>Table1[[#This Row],[material_cost]]+Table1[[#This Row],[freight_cost]]</f>
        <v>2083.04</v>
      </c>
      <c r="R1928" t="s">
        <v>610</v>
      </c>
      <c r="S1928" t="s">
        <v>24</v>
      </c>
      <c r="T1928">
        <v>1</v>
      </c>
      <c r="U1928" s="9">
        <v>5000</v>
      </c>
      <c r="V1928">
        <v>11.625</v>
      </c>
      <c r="W1928">
        <v>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s="8">
        <v>2790</v>
      </c>
    </row>
    <row r="1929" spans="1:33" x14ac:dyDescent="0.3">
      <c r="A1929" t="s">
        <v>531</v>
      </c>
      <c r="B1929" t="s">
        <v>2256</v>
      </c>
      <c r="C1929" s="4">
        <v>44967</v>
      </c>
      <c r="D1929">
        <v>104</v>
      </c>
      <c r="E1929" t="s">
        <v>2031</v>
      </c>
      <c r="F1929" s="10">
        <v>8.6999999999999994E-2</v>
      </c>
      <c r="G1929" s="8">
        <v>3190.73</v>
      </c>
      <c r="H1929" t="s">
        <v>2036</v>
      </c>
      <c r="I1929" s="8">
        <v>3190.73</v>
      </c>
      <c r="J1929" t="s">
        <v>2101</v>
      </c>
      <c r="K1929">
        <v>251</v>
      </c>
      <c r="L1929" t="s">
        <v>2034</v>
      </c>
      <c r="M1929" s="4">
        <v>44977</v>
      </c>
      <c r="N1929" s="4">
        <v>44974</v>
      </c>
      <c r="O1929" s="8">
        <v>0</v>
      </c>
      <c r="P1929" s="8">
        <v>3190.85</v>
      </c>
      <c r="Q1929" s="8">
        <f>Table1[[#This Row],[material_cost]]+Table1[[#This Row],[freight_cost]]</f>
        <v>3190.85</v>
      </c>
      <c r="R1929" t="s">
        <v>19</v>
      </c>
      <c r="S1929" t="s">
        <v>24</v>
      </c>
      <c r="T1929">
        <v>1</v>
      </c>
      <c r="U1929" s="9">
        <v>10000</v>
      </c>
      <c r="V1929">
        <v>7.125</v>
      </c>
      <c r="W1929">
        <v>10</v>
      </c>
      <c r="X1929">
        <v>7.25</v>
      </c>
      <c r="Y1929">
        <v>10</v>
      </c>
      <c r="Z1929">
        <v>7.625</v>
      </c>
      <c r="AA1929">
        <v>10</v>
      </c>
      <c r="AB1929">
        <v>8.375</v>
      </c>
      <c r="AC1929">
        <v>5</v>
      </c>
      <c r="AD1929">
        <v>8.75</v>
      </c>
      <c r="AE1929">
        <v>5</v>
      </c>
      <c r="AF1929">
        <v>0</v>
      </c>
      <c r="AG1929" s="8">
        <v>36675</v>
      </c>
    </row>
    <row r="1930" spans="1:33" x14ac:dyDescent="0.3">
      <c r="A1930" t="s">
        <v>531</v>
      </c>
      <c r="B1930" t="s">
        <v>2257</v>
      </c>
      <c r="C1930" s="4">
        <v>44970</v>
      </c>
      <c r="D1930">
        <v>368</v>
      </c>
      <c r="E1930" t="s">
        <v>2010</v>
      </c>
      <c r="F1930" s="10">
        <v>0.13750000000000001</v>
      </c>
      <c r="G1930" s="8">
        <v>1287</v>
      </c>
      <c r="H1930" t="s">
        <v>2043</v>
      </c>
      <c r="I1930" s="8">
        <v>1325.6125</v>
      </c>
      <c r="J1930" t="s">
        <v>2145</v>
      </c>
      <c r="K1930">
        <v>1140</v>
      </c>
      <c r="L1930">
        <v>425</v>
      </c>
      <c r="M1930" s="4">
        <v>44974</v>
      </c>
      <c r="N1930" s="4">
        <v>44977</v>
      </c>
      <c r="O1930" s="8">
        <v>0</v>
      </c>
      <c r="P1930" s="8">
        <v>1332.84</v>
      </c>
      <c r="Q1930" s="8">
        <f>Table1[[#This Row],[material_cost]]+Table1[[#This Row],[freight_cost]]</f>
        <v>1332.84</v>
      </c>
      <c r="R1930" t="s">
        <v>2013</v>
      </c>
      <c r="S1930" t="s">
        <v>24</v>
      </c>
      <c r="T1930">
        <v>2</v>
      </c>
      <c r="U1930" s="9">
        <v>5000</v>
      </c>
      <c r="V1930">
        <v>7.8</v>
      </c>
      <c r="W1930">
        <v>5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s="8">
        <v>2340</v>
      </c>
    </row>
    <row r="1931" spans="1:33" x14ac:dyDescent="0.3">
      <c r="A1931" t="s">
        <v>531</v>
      </c>
      <c r="B1931" t="s">
        <v>2257</v>
      </c>
      <c r="C1931" s="4">
        <v>44970</v>
      </c>
      <c r="D1931">
        <v>368</v>
      </c>
      <c r="E1931" t="s">
        <v>2010</v>
      </c>
      <c r="F1931" s="10">
        <v>0.13750000000000001</v>
      </c>
      <c r="G1931" s="8">
        <v>1287</v>
      </c>
      <c r="H1931" t="s">
        <v>2043</v>
      </c>
      <c r="I1931" s="8">
        <v>1325.6125</v>
      </c>
      <c r="J1931" t="s">
        <v>2145</v>
      </c>
      <c r="K1931">
        <v>1140</v>
      </c>
      <c r="L1931">
        <v>425</v>
      </c>
      <c r="M1931" s="4">
        <v>44974</v>
      </c>
      <c r="N1931" s="4">
        <v>44977</v>
      </c>
      <c r="O1931" s="8">
        <v>0</v>
      </c>
      <c r="P1931" s="8">
        <v>1332.84</v>
      </c>
      <c r="Q1931" s="8">
        <f>Table1[[#This Row],[material_cost]]+Table1[[#This Row],[freight_cost]]</f>
        <v>1332.84</v>
      </c>
      <c r="R1931" t="s">
        <v>2013</v>
      </c>
      <c r="S1931" t="s">
        <v>24</v>
      </c>
      <c r="T1931">
        <v>1</v>
      </c>
      <c r="U1931" s="9">
        <v>5000</v>
      </c>
      <c r="V1931">
        <v>7.8</v>
      </c>
      <c r="W1931">
        <v>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s="8">
        <v>2340</v>
      </c>
    </row>
    <row r="1932" spans="1:33" x14ac:dyDescent="0.3">
      <c r="A1932" t="s">
        <v>531</v>
      </c>
      <c r="B1932" t="s">
        <v>2257</v>
      </c>
      <c r="C1932" s="4">
        <v>44970</v>
      </c>
      <c r="D1932">
        <v>368</v>
      </c>
      <c r="E1932" t="s">
        <v>2010</v>
      </c>
      <c r="F1932" s="10">
        <v>0.13750000000000001</v>
      </c>
      <c r="G1932" s="8">
        <v>1287</v>
      </c>
      <c r="H1932" t="s">
        <v>2043</v>
      </c>
      <c r="I1932" s="8">
        <v>1325.6125</v>
      </c>
      <c r="J1932" t="s">
        <v>2145</v>
      </c>
      <c r="K1932">
        <v>1140</v>
      </c>
      <c r="L1932">
        <v>425</v>
      </c>
      <c r="M1932" s="4">
        <v>44974</v>
      </c>
      <c r="N1932" s="4">
        <v>44977</v>
      </c>
      <c r="O1932" s="8">
        <v>0</v>
      </c>
      <c r="P1932" s="8">
        <v>1332.84</v>
      </c>
      <c r="Q1932" s="8">
        <f>Table1[[#This Row],[material_cost]]+Table1[[#This Row],[freight_cost]]</f>
        <v>1332.84</v>
      </c>
      <c r="R1932" t="s">
        <v>2013</v>
      </c>
      <c r="S1932" t="s">
        <v>24</v>
      </c>
      <c r="T1932">
        <v>3</v>
      </c>
      <c r="U1932" s="9">
        <v>5000</v>
      </c>
      <c r="V1932">
        <v>7.8</v>
      </c>
      <c r="W1932">
        <v>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8">
        <v>2340</v>
      </c>
    </row>
    <row r="1933" spans="1:33" x14ac:dyDescent="0.3">
      <c r="A1933" t="s">
        <v>531</v>
      </c>
      <c r="B1933" t="s">
        <v>2257</v>
      </c>
      <c r="C1933" s="4">
        <v>44970</v>
      </c>
      <c r="D1933">
        <v>368</v>
      </c>
      <c r="E1933" t="s">
        <v>2010</v>
      </c>
      <c r="F1933" s="10">
        <v>0.13750000000000001</v>
      </c>
      <c r="G1933" s="8">
        <v>1287</v>
      </c>
      <c r="H1933" t="s">
        <v>2043</v>
      </c>
      <c r="I1933" s="8">
        <v>1325.6125</v>
      </c>
      <c r="J1933" t="s">
        <v>2145</v>
      </c>
      <c r="K1933">
        <v>1140</v>
      </c>
      <c r="L1933">
        <v>425</v>
      </c>
      <c r="M1933" s="4">
        <v>44974</v>
      </c>
      <c r="N1933" s="4">
        <v>44977</v>
      </c>
      <c r="O1933" s="8">
        <v>0</v>
      </c>
      <c r="P1933" s="8">
        <v>1332.84</v>
      </c>
      <c r="Q1933" s="8">
        <f>Table1[[#This Row],[material_cost]]+Table1[[#This Row],[freight_cost]]</f>
        <v>1332.84</v>
      </c>
      <c r="R1933" t="s">
        <v>2013</v>
      </c>
      <c r="S1933" t="s">
        <v>24</v>
      </c>
      <c r="T1933">
        <v>4</v>
      </c>
      <c r="U1933" s="9">
        <v>5000</v>
      </c>
      <c r="V1933">
        <v>7.8</v>
      </c>
      <c r="W1933">
        <v>5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8">
        <v>2340</v>
      </c>
    </row>
    <row r="1934" spans="1:33" x14ac:dyDescent="0.3">
      <c r="A1934" t="s">
        <v>531</v>
      </c>
      <c r="B1934" t="s">
        <v>2258</v>
      </c>
      <c r="C1934" s="4">
        <v>44970</v>
      </c>
      <c r="D1934">
        <v>127</v>
      </c>
      <c r="E1934" t="s">
        <v>2019</v>
      </c>
      <c r="F1934" s="10">
        <v>0.63300000000000001</v>
      </c>
      <c r="G1934" s="8">
        <v>37315.35</v>
      </c>
      <c r="H1934">
        <v>79949</v>
      </c>
      <c r="I1934" s="8">
        <v>37337.25</v>
      </c>
      <c r="J1934" t="s">
        <v>2020</v>
      </c>
      <c r="K1934">
        <v>1299</v>
      </c>
      <c r="L1934" t="s">
        <v>2021</v>
      </c>
      <c r="M1934" s="4">
        <v>44984</v>
      </c>
      <c r="N1934" s="4">
        <v>44984</v>
      </c>
      <c r="O1934" s="8">
        <v>311.64</v>
      </c>
      <c r="P1934" s="8">
        <v>4652.55</v>
      </c>
      <c r="Q1934" s="8">
        <f>Table1[[#This Row],[material_cost]]+Table1[[#This Row],[freight_cost]]</f>
        <v>4964.1900000000005</v>
      </c>
      <c r="R1934" t="s">
        <v>19</v>
      </c>
      <c r="S1934" t="s">
        <v>24</v>
      </c>
      <c r="T1934">
        <v>1</v>
      </c>
      <c r="U1934" s="9">
        <v>10000</v>
      </c>
      <c r="V1934">
        <v>5.625</v>
      </c>
      <c r="W1934">
        <v>10</v>
      </c>
      <c r="X1934">
        <v>6.125</v>
      </c>
      <c r="Y1934">
        <v>10</v>
      </c>
      <c r="Z1934">
        <v>8.625</v>
      </c>
      <c r="AA1934">
        <v>30</v>
      </c>
      <c r="AB1934">
        <v>10</v>
      </c>
      <c r="AC1934">
        <v>5</v>
      </c>
      <c r="AD1934">
        <v>13</v>
      </c>
      <c r="AE1934">
        <v>5</v>
      </c>
      <c r="AF1934">
        <v>0</v>
      </c>
      <c r="AG1934" s="8">
        <v>58950</v>
      </c>
    </row>
    <row r="1935" spans="1:33" x14ac:dyDescent="0.3">
      <c r="A1935" t="s">
        <v>531</v>
      </c>
      <c r="B1935" t="s">
        <v>2259</v>
      </c>
      <c r="C1935" s="4">
        <v>44970</v>
      </c>
      <c r="D1935">
        <v>244</v>
      </c>
      <c r="E1935" t="s">
        <v>2015</v>
      </c>
      <c r="F1935" s="10">
        <v>0.68589999999999995</v>
      </c>
      <c r="G1935" s="8">
        <v>946.54</v>
      </c>
      <c r="H1935" t="s">
        <v>2023</v>
      </c>
      <c r="I1935" s="8">
        <v>875.55</v>
      </c>
      <c r="J1935" t="s">
        <v>2024</v>
      </c>
      <c r="K1935">
        <v>1394</v>
      </c>
      <c r="L1935" t="s">
        <v>2025</v>
      </c>
      <c r="M1935" s="4">
        <v>44985</v>
      </c>
      <c r="N1935" s="4">
        <v>44984</v>
      </c>
      <c r="O1935" s="8">
        <v>124.68</v>
      </c>
      <c r="P1935" s="8">
        <v>875.89</v>
      </c>
      <c r="Q1935" s="8">
        <f>Table1[[#This Row],[material_cost]]+Table1[[#This Row],[freight_cost]]</f>
        <v>1000.5699999999999</v>
      </c>
      <c r="R1935" t="s">
        <v>610</v>
      </c>
      <c r="S1935" t="s">
        <v>24</v>
      </c>
      <c r="T1935">
        <v>1</v>
      </c>
      <c r="U1935" s="9">
        <v>5000</v>
      </c>
      <c r="V1935">
        <v>5.75</v>
      </c>
      <c r="W1935">
        <v>4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s="8">
        <v>1380</v>
      </c>
    </row>
    <row r="1936" spans="1:33" x14ac:dyDescent="0.3">
      <c r="A1936" t="s">
        <v>531</v>
      </c>
      <c r="B1936" t="s">
        <v>2260</v>
      </c>
      <c r="C1936" s="4">
        <v>44970</v>
      </c>
      <c r="D1936">
        <v>202</v>
      </c>
      <c r="E1936" t="s">
        <v>2005</v>
      </c>
      <c r="F1936" s="10">
        <v>0.64729999999999999</v>
      </c>
      <c r="G1936" s="8">
        <v>776.76</v>
      </c>
      <c r="H1936" t="s">
        <v>709</v>
      </c>
      <c r="I1936" s="8">
        <v>776.76</v>
      </c>
      <c r="J1936" t="s">
        <v>2261</v>
      </c>
      <c r="K1936">
        <v>1465</v>
      </c>
      <c r="L1936">
        <v>102</v>
      </c>
      <c r="M1936" s="4">
        <v>44984</v>
      </c>
      <c r="N1936" s="4">
        <v>44984</v>
      </c>
      <c r="O1936" s="8">
        <v>181.9</v>
      </c>
      <c r="P1936" s="8">
        <v>785.16</v>
      </c>
      <c r="Q1936" s="8">
        <f>Table1[[#This Row],[material_cost]]+Table1[[#This Row],[freight_cost]]</f>
        <v>967.06</v>
      </c>
      <c r="R1936" t="s">
        <v>666</v>
      </c>
      <c r="S1936" t="s">
        <v>2008</v>
      </c>
      <c r="T1936">
        <v>1</v>
      </c>
      <c r="U1936" s="9">
        <v>5000</v>
      </c>
      <c r="V1936">
        <v>10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s="8">
        <v>1200</v>
      </c>
    </row>
    <row r="1937" spans="1:33" x14ac:dyDescent="0.3">
      <c r="A1937" t="s">
        <v>531</v>
      </c>
      <c r="B1937" t="s">
        <v>2262</v>
      </c>
      <c r="C1937" s="4">
        <v>44970</v>
      </c>
      <c r="D1937">
        <v>127</v>
      </c>
      <c r="E1937" t="s">
        <v>2019</v>
      </c>
      <c r="F1937" s="10">
        <v>0.69199999999999995</v>
      </c>
      <c r="G1937" s="8">
        <v>1660.8</v>
      </c>
      <c r="H1937">
        <v>17411</v>
      </c>
      <c r="I1937" s="8">
        <v>1670.76</v>
      </c>
      <c r="J1937" t="s">
        <v>2263</v>
      </c>
      <c r="K1937">
        <v>765</v>
      </c>
      <c r="L1937" t="s">
        <v>344</v>
      </c>
      <c r="M1937" s="4">
        <v>44985</v>
      </c>
      <c r="N1937" s="4">
        <v>44981</v>
      </c>
      <c r="O1937" s="8">
        <v>77.989999999999995</v>
      </c>
      <c r="P1937" s="8">
        <v>1670.76</v>
      </c>
      <c r="Q1937" s="8">
        <f>Table1[[#This Row],[material_cost]]+Table1[[#This Row],[freight_cost]]</f>
        <v>1748.75</v>
      </c>
      <c r="R1937" t="s">
        <v>19</v>
      </c>
      <c r="S1937" t="s">
        <v>24</v>
      </c>
      <c r="T1937">
        <v>1</v>
      </c>
      <c r="U1937" s="9">
        <v>5000</v>
      </c>
      <c r="V1937">
        <v>10</v>
      </c>
      <c r="W1937">
        <v>4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s="8">
        <v>2400</v>
      </c>
    </row>
    <row r="1938" spans="1:33" x14ac:dyDescent="0.3">
      <c r="A1938" t="s">
        <v>531</v>
      </c>
      <c r="B1938" t="s">
        <v>2264</v>
      </c>
      <c r="C1938" s="4">
        <v>44971</v>
      </c>
      <c r="D1938">
        <v>244</v>
      </c>
      <c r="E1938" t="s">
        <v>2015</v>
      </c>
      <c r="F1938" s="10">
        <v>0.79600000000000004</v>
      </c>
      <c r="G1938" s="8">
        <v>1671.6</v>
      </c>
      <c r="H1938" t="s">
        <v>2081</v>
      </c>
      <c r="I1938" s="8">
        <v>1838.76</v>
      </c>
      <c r="J1938" t="s">
        <v>2082</v>
      </c>
      <c r="K1938">
        <v>1123</v>
      </c>
      <c r="L1938" t="s">
        <v>2083</v>
      </c>
      <c r="M1938" s="4">
        <v>44991</v>
      </c>
      <c r="N1938" s="4">
        <v>44984</v>
      </c>
      <c r="O1938" s="8">
        <v>136.56</v>
      </c>
      <c r="P1938" s="8">
        <v>1838.76</v>
      </c>
      <c r="Q1938" s="8">
        <f>Table1[[#This Row],[material_cost]]+Table1[[#This Row],[freight_cost]]</f>
        <v>1975.32</v>
      </c>
      <c r="R1938" t="s">
        <v>610</v>
      </c>
      <c r="S1938" t="s">
        <v>24</v>
      </c>
      <c r="T1938">
        <v>1</v>
      </c>
      <c r="U1938" s="9">
        <v>5000</v>
      </c>
      <c r="V1938">
        <v>8.5</v>
      </c>
      <c r="W1938">
        <v>2</v>
      </c>
      <c r="X1938">
        <v>9</v>
      </c>
      <c r="Y1938">
        <v>2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s="8">
        <v>2100</v>
      </c>
    </row>
    <row r="1939" spans="1:33" x14ac:dyDescent="0.3">
      <c r="A1939" t="s">
        <v>531</v>
      </c>
      <c r="B1939" t="s">
        <v>2265</v>
      </c>
      <c r="C1939" s="4">
        <v>44971</v>
      </c>
      <c r="D1939">
        <v>368</v>
      </c>
      <c r="E1939" t="s">
        <v>2010</v>
      </c>
      <c r="F1939" s="10">
        <v>0.55000000000000004</v>
      </c>
      <c r="G1939" s="8">
        <v>1287</v>
      </c>
      <c r="H1939" t="s">
        <v>2043</v>
      </c>
      <c r="I1939" s="8">
        <v>1402.86</v>
      </c>
      <c r="J1939" t="s">
        <v>2127</v>
      </c>
      <c r="K1939">
        <v>1140</v>
      </c>
      <c r="L1939">
        <v>425</v>
      </c>
      <c r="M1939" s="4">
        <v>44974</v>
      </c>
      <c r="N1939" s="4">
        <v>44974</v>
      </c>
      <c r="O1939" s="8">
        <v>0</v>
      </c>
      <c r="P1939" s="8">
        <v>1410.48</v>
      </c>
      <c r="Q1939" s="8">
        <f>Table1[[#This Row],[material_cost]]+Table1[[#This Row],[freight_cost]]</f>
        <v>1410.48</v>
      </c>
      <c r="R1939" t="s">
        <v>2013</v>
      </c>
      <c r="S1939" t="s">
        <v>24</v>
      </c>
      <c r="T1939">
        <v>1</v>
      </c>
      <c r="U1939" s="9">
        <v>5000</v>
      </c>
      <c r="V1939">
        <v>6.5</v>
      </c>
      <c r="W1939">
        <v>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s="8">
        <v>2340</v>
      </c>
    </row>
    <row r="1940" spans="1:33" x14ac:dyDescent="0.3">
      <c r="A1940" t="s">
        <v>531</v>
      </c>
      <c r="B1940" t="s">
        <v>2266</v>
      </c>
      <c r="C1940" s="4">
        <v>44971</v>
      </c>
      <c r="D1940">
        <v>368</v>
      </c>
      <c r="E1940" t="s">
        <v>2010</v>
      </c>
      <c r="F1940" s="10">
        <v>1.03</v>
      </c>
      <c r="G1940" s="8">
        <v>2410.1999999999998</v>
      </c>
      <c r="H1940" t="s">
        <v>2011</v>
      </c>
      <c r="I1940" s="8">
        <v>2615.0700000000002</v>
      </c>
      <c r="J1940" t="s">
        <v>2267</v>
      </c>
      <c r="K1940">
        <v>1174</v>
      </c>
      <c r="L1940">
        <v>6425</v>
      </c>
      <c r="M1940" s="4">
        <v>44977</v>
      </c>
      <c r="N1940" s="4">
        <v>44977</v>
      </c>
      <c r="O1940" s="8">
        <v>0</v>
      </c>
      <c r="P1940" s="8">
        <v>2622.69</v>
      </c>
      <c r="Q1940" s="8">
        <f>Table1[[#This Row],[material_cost]]+Table1[[#This Row],[freight_cost]]</f>
        <v>2622.69</v>
      </c>
      <c r="R1940" t="s">
        <v>2013</v>
      </c>
      <c r="S1940" t="s">
        <v>24</v>
      </c>
      <c r="T1940">
        <v>1</v>
      </c>
      <c r="U1940" s="9">
        <v>5000</v>
      </c>
      <c r="V1940">
        <v>6.5</v>
      </c>
      <c r="W1940">
        <v>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s="8">
        <v>2340</v>
      </c>
    </row>
    <row r="1941" spans="1:33" x14ac:dyDescent="0.3">
      <c r="A1941" t="s">
        <v>531</v>
      </c>
      <c r="B1941" t="s">
        <v>2268</v>
      </c>
      <c r="C1941" s="4">
        <v>44971</v>
      </c>
      <c r="D1941">
        <v>244</v>
      </c>
      <c r="E1941" t="s">
        <v>2015</v>
      </c>
      <c r="F1941" s="10">
        <v>0.68589999999999995</v>
      </c>
      <c r="G1941" s="8">
        <v>545.29</v>
      </c>
      <c r="H1941" t="s">
        <v>2023</v>
      </c>
      <c r="I1941" s="8">
        <v>494.58</v>
      </c>
      <c r="J1941" t="s">
        <v>2024</v>
      </c>
      <c r="K1941">
        <v>1394</v>
      </c>
      <c r="L1941" t="s">
        <v>2025</v>
      </c>
      <c r="M1941" s="4">
        <v>44987</v>
      </c>
      <c r="N1941" s="4">
        <v>44985</v>
      </c>
      <c r="O1941" s="8">
        <v>118.29</v>
      </c>
      <c r="P1941" s="8">
        <v>494.53</v>
      </c>
      <c r="Q1941" s="8">
        <f>Table1[[#This Row],[material_cost]]+Table1[[#This Row],[freight_cost]]</f>
        <v>612.81999999999994</v>
      </c>
      <c r="R1941" t="s">
        <v>610</v>
      </c>
      <c r="S1941" t="s">
        <v>24</v>
      </c>
      <c r="T1941">
        <v>1</v>
      </c>
      <c r="U1941" s="9">
        <v>5000</v>
      </c>
      <c r="V1941">
        <v>6.625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s="8">
        <v>795</v>
      </c>
    </row>
    <row r="1942" spans="1:33" x14ac:dyDescent="0.3">
      <c r="A1942" t="s">
        <v>531</v>
      </c>
      <c r="B1942" t="s">
        <v>2269</v>
      </c>
      <c r="C1942" s="4">
        <v>44971</v>
      </c>
      <c r="D1942">
        <v>104</v>
      </c>
      <c r="E1942" t="s">
        <v>2031</v>
      </c>
      <c r="F1942" s="10">
        <v>0.26</v>
      </c>
      <c r="G1942" s="8">
        <v>413.4</v>
      </c>
      <c r="H1942" t="s">
        <v>2032</v>
      </c>
      <c r="I1942" s="8">
        <v>413.4</v>
      </c>
      <c r="J1942" t="s">
        <v>2033</v>
      </c>
      <c r="K1942">
        <v>109</v>
      </c>
      <c r="L1942" t="s">
        <v>2034</v>
      </c>
      <c r="M1942" s="4">
        <v>44977</v>
      </c>
      <c r="N1942" s="4">
        <v>44978</v>
      </c>
      <c r="O1942" s="8">
        <v>0</v>
      </c>
      <c r="P1942" s="8">
        <v>413.4</v>
      </c>
      <c r="Q1942" s="8">
        <f>Table1[[#This Row],[material_cost]]+Table1[[#This Row],[freight_cost]]</f>
        <v>413.4</v>
      </c>
      <c r="R1942" t="s">
        <v>19</v>
      </c>
      <c r="S1942" t="s">
        <v>24</v>
      </c>
      <c r="T1942">
        <v>1</v>
      </c>
      <c r="U1942" s="9">
        <v>5000</v>
      </c>
      <c r="V1942">
        <v>6.625</v>
      </c>
      <c r="W1942">
        <v>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8">
        <v>1590</v>
      </c>
    </row>
    <row r="1943" spans="1:33" x14ac:dyDescent="0.3">
      <c r="A1943" t="s">
        <v>531</v>
      </c>
      <c r="B1943" t="s">
        <v>2270</v>
      </c>
      <c r="C1943" s="4">
        <v>44971</v>
      </c>
      <c r="D1943">
        <v>104</v>
      </c>
      <c r="E1943" t="s">
        <v>2031</v>
      </c>
      <c r="F1943" s="10">
        <v>4.3499999999999997E-2</v>
      </c>
      <c r="G1943" s="8">
        <v>1197.3399999999999</v>
      </c>
      <c r="H1943" t="s">
        <v>2036</v>
      </c>
      <c r="I1943" s="8">
        <v>1197.3399999999999</v>
      </c>
      <c r="J1943" t="s">
        <v>2037</v>
      </c>
      <c r="K1943">
        <v>251</v>
      </c>
      <c r="L1943" t="s">
        <v>2034</v>
      </c>
      <c r="M1943" s="4">
        <v>44977</v>
      </c>
      <c r="N1943" s="4">
        <v>44978</v>
      </c>
      <c r="O1943" s="8">
        <v>0</v>
      </c>
      <c r="P1943" s="8">
        <v>1197.4000000000001</v>
      </c>
      <c r="Q1943" s="8">
        <f>Table1[[#This Row],[material_cost]]+Table1[[#This Row],[freight_cost]]</f>
        <v>1197.4000000000001</v>
      </c>
      <c r="R1943" t="s">
        <v>19</v>
      </c>
      <c r="S1943" t="s">
        <v>24</v>
      </c>
      <c r="T1943">
        <v>1</v>
      </c>
      <c r="U1943" s="9">
        <v>10000</v>
      </c>
      <c r="V1943">
        <v>3.625</v>
      </c>
      <c r="W1943">
        <v>5</v>
      </c>
      <c r="X1943">
        <v>3.875</v>
      </c>
      <c r="Y1943">
        <v>5</v>
      </c>
      <c r="Z1943">
        <v>4.25</v>
      </c>
      <c r="AA1943">
        <v>5</v>
      </c>
      <c r="AB1943">
        <v>4.5</v>
      </c>
      <c r="AC1943">
        <v>5</v>
      </c>
      <c r="AD1943">
        <v>8.125</v>
      </c>
      <c r="AE1943">
        <v>5</v>
      </c>
      <c r="AF1943">
        <v>0</v>
      </c>
      <c r="AG1943" s="8">
        <v>14625</v>
      </c>
    </row>
    <row r="1944" spans="1:33" x14ac:dyDescent="0.3">
      <c r="A1944" t="s">
        <v>531</v>
      </c>
      <c r="B1944" t="s">
        <v>2270</v>
      </c>
      <c r="C1944" s="4">
        <v>44971</v>
      </c>
      <c r="D1944">
        <v>104</v>
      </c>
      <c r="E1944" t="s">
        <v>2031</v>
      </c>
      <c r="F1944" s="10">
        <v>4.3499999999999997E-2</v>
      </c>
      <c r="G1944" s="8">
        <v>1197.3399999999999</v>
      </c>
      <c r="H1944" t="s">
        <v>2036</v>
      </c>
      <c r="I1944" s="8">
        <v>1197.3399999999999</v>
      </c>
      <c r="J1944" t="s">
        <v>2037</v>
      </c>
      <c r="K1944">
        <v>251</v>
      </c>
      <c r="L1944" t="s">
        <v>2034</v>
      </c>
      <c r="M1944" s="4">
        <v>44977</v>
      </c>
      <c r="N1944" s="4">
        <v>44978</v>
      </c>
      <c r="O1944" s="8">
        <v>0</v>
      </c>
      <c r="P1944" s="8">
        <v>1197.4000000000001</v>
      </c>
      <c r="Q1944" s="8">
        <f>Table1[[#This Row],[material_cost]]+Table1[[#This Row],[freight_cost]]</f>
        <v>1197.4000000000001</v>
      </c>
      <c r="R1944" t="s">
        <v>19</v>
      </c>
      <c r="S1944" t="s">
        <v>24</v>
      </c>
      <c r="T1944">
        <v>2</v>
      </c>
      <c r="U1944" s="9">
        <v>10000</v>
      </c>
      <c r="V1944">
        <v>9.375</v>
      </c>
      <c r="W1944">
        <v>5</v>
      </c>
      <c r="X1944">
        <v>12.125</v>
      </c>
      <c r="Y1944">
        <v>5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s="8">
        <v>12900</v>
      </c>
    </row>
    <row r="1945" spans="1:33" x14ac:dyDescent="0.3">
      <c r="A1945" t="s">
        <v>531</v>
      </c>
      <c r="B1945" t="s">
        <v>2271</v>
      </c>
      <c r="C1945" s="4">
        <v>44972</v>
      </c>
      <c r="D1945">
        <v>127</v>
      </c>
      <c r="E1945" t="s">
        <v>2019</v>
      </c>
      <c r="F1945" s="10">
        <v>0.57099999999999995</v>
      </c>
      <c r="G1945" s="8">
        <v>4282.5</v>
      </c>
      <c r="H1945">
        <v>76910</v>
      </c>
      <c r="I1945" s="8">
        <v>4309.1400000000003</v>
      </c>
      <c r="J1945" t="s">
        <v>2027</v>
      </c>
      <c r="K1945">
        <v>998</v>
      </c>
      <c r="L1945" t="s">
        <v>573</v>
      </c>
      <c r="M1945" s="4">
        <v>44986</v>
      </c>
      <c r="N1945" s="4">
        <v>44985</v>
      </c>
      <c r="O1945" s="8">
        <v>319.95</v>
      </c>
      <c r="P1945" s="8">
        <v>4309.1400000000003</v>
      </c>
      <c r="Q1945" s="8">
        <f>Table1[[#This Row],[material_cost]]+Table1[[#This Row],[freight_cost]]</f>
        <v>4629.09</v>
      </c>
      <c r="R1945" t="s">
        <v>19</v>
      </c>
      <c r="S1945" t="s">
        <v>24</v>
      </c>
      <c r="T1945">
        <v>1</v>
      </c>
      <c r="U1945" s="9">
        <v>5000</v>
      </c>
      <c r="V1945">
        <v>7</v>
      </c>
      <c r="W1945">
        <v>4</v>
      </c>
      <c r="X1945">
        <v>7.25</v>
      </c>
      <c r="Y1945">
        <v>4</v>
      </c>
      <c r="Z1945">
        <v>8.5</v>
      </c>
      <c r="AA1945">
        <v>8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s="8">
        <v>7500</v>
      </c>
    </row>
    <row r="1946" spans="1:33" x14ac:dyDescent="0.3">
      <c r="A1946" t="s">
        <v>531</v>
      </c>
      <c r="B1946" t="s">
        <v>2272</v>
      </c>
      <c r="C1946" s="4">
        <v>44973</v>
      </c>
      <c r="D1946">
        <v>244</v>
      </c>
      <c r="E1946" t="s">
        <v>2015</v>
      </c>
      <c r="F1946" s="10">
        <v>0.79600000000000004</v>
      </c>
      <c r="G1946" s="8">
        <v>6256.56</v>
      </c>
      <c r="H1946" t="s">
        <v>2081</v>
      </c>
      <c r="I1946" s="8">
        <v>6106.11</v>
      </c>
      <c r="J1946" t="s">
        <v>2082</v>
      </c>
      <c r="K1946">
        <v>1123</v>
      </c>
      <c r="L1946" t="s">
        <v>2083</v>
      </c>
      <c r="M1946" s="4">
        <v>44988</v>
      </c>
      <c r="N1946" s="4">
        <v>44987</v>
      </c>
      <c r="O1946" s="8">
        <v>277.69</v>
      </c>
      <c r="P1946" s="8">
        <v>6106.91</v>
      </c>
      <c r="Q1946" s="8">
        <f>Table1[[#This Row],[material_cost]]+Table1[[#This Row],[freight_cost]]</f>
        <v>6384.5999999999995</v>
      </c>
      <c r="R1946" t="s">
        <v>610</v>
      </c>
      <c r="S1946" t="s">
        <v>24</v>
      </c>
      <c r="T1946">
        <v>1</v>
      </c>
      <c r="U1946" s="9">
        <v>5000</v>
      </c>
      <c r="V1946">
        <v>6.25</v>
      </c>
      <c r="W1946">
        <v>6</v>
      </c>
      <c r="X1946">
        <v>11.25</v>
      </c>
      <c r="Y1946">
        <v>6</v>
      </c>
      <c r="Z1946">
        <v>13</v>
      </c>
      <c r="AA1946">
        <v>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s="8">
        <v>7860</v>
      </c>
    </row>
    <row r="1947" spans="1:33" x14ac:dyDescent="0.3">
      <c r="A1947" t="s">
        <v>531</v>
      </c>
      <c r="B1947" t="s">
        <v>2273</v>
      </c>
      <c r="C1947" s="4">
        <v>44973</v>
      </c>
      <c r="D1947">
        <v>368</v>
      </c>
      <c r="E1947" t="s">
        <v>2010</v>
      </c>
      <c r="F1947" s="10">
        <v>0.27500000000000002</v>
      </c>
      <c r="G1947" s="8">
        <v>1287</v>
      </c>
      <c r="H1947" t="s">
        <v>2043</v>
      </c>
      <c r="I1947" s="8">
        <v>1348.14</v>
      </c>
      <c r="J1947" t="s">
        <v>2044</v>
      </c>
      <c r="K1947">
        <v>1140</v>
      </c>
      <c r="L1947">
        <v>425</v>
      </c>
      <c r="M1947" s="4">
        <v>44981</v>
      </c>
      <c r="N1947" s="4">
        <v>44980</v>
      </c>
      <c r="O1947" s="8">
        <v>0</v>
      </c>
      <c r="P1947" s="8">
        <v>1355.49</v>
      </c>
      <c r="Q1947" s="8">
        <f>Table1[[#This Row],[material_cost]]+Table1[[#This Row],[freight_cost]]</f>
        <v>1355.49</v>
      </c>
      <c r="R1947" t="s">
        <v>2013</v>
      </c>
      <c r="S1947" t="s">
        <v>24</v>
      </c>
      <c r="T1947">
        <v>2</v>
      </c>
      <c r="U1947" s="9">
        <v>5000</v>
      </c>
      <c r="V1947">
        <v>13</v>
      </c>
      <c r="W1947">
        <v>3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s="8">
        <v>2340</v>
      </c>
    </row>
    <row r="1948" spans="1:33" x14ac:dyDescent="0.3">
      <c r="A1948" t="s">
        <v>531</v>
      </c>
      <c r="B1948" t="s">
        <v>2273</v>
      </c>
      <c r="C1948" s="4">
        <v>44973</v>
      </c>
      <c r="D1948">
        <v>368</v>
      </c>
      <c r="E1948" t="s">
        <v>2010</v>
      </c>
      <c r="F1948" s="10">
        <v>0.27500000000000002</v>
      </c>
      <c r="G1948" s="8">
        <v>1287</v>
      </c>
      <c r="H1948" t="s">
        <v>2043</v>
      </c>
      <c r="I1948" s="8">
        <v>1348.14</v>
      </c>
      <c r="J1948" t="s">
        <v>2044</v>
      </c>
      <c r="K1948">
        <v>1140</v>
      </c>
      <c r="L1948">
        <v>425</v>
      </c>
      <c r="M1948" s="4">
        <v>44981</v>
      </c>
      <c r="N1948" s="4">
        <v>44980</v>
      </c>
      <c r="O1948" s="8">
        <v>0</v>
      </c>
      <c r="P1948" s="8">
        <v>1355.49</v>
      </c>
      <c r="Q1948" s="8">
        <f>Table1[[#This Row],[material_cost]]+Table1[[#This Row],[freight_cost]]</f>
        <v>1355.49</v>
      </c>
      <c r="R1948" t="s">
        <v>2013</v>
      </c>
      <c r="S1948" t="s">
        <v>24</v>
      </c>
      <c r="T1948">
        <v>1</v>
      </c>
      <c r="U1948" s="9">
        <v>5000</v>
      </c>
      <c r="V1948">
        <v>9.75</v>
      </c>
      <c r="W1948">
        <v>4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s="8">
        <v>2340</v>
      </c>
    </row>
    <row r="1949" spans="1:33" x14ac:dyDescent="0.3">
      <c r="A1949" t="s">
        <v>531</v>
      </c>
      <c r="B1949" t="s">
        <v>2274</v>
      </c>
      <c r="C1949" s="4">
        <v>44973</v>
      </c>
      <c r="D1949">
        <v>127</v>
      </c>
      <c r="E1949" t="s">
        <v>2019</v>
      </c>
      <c r="F1949" s="10">
        <v>0.63300000000000001</v>
      </c>
      <c r="G1949" s="8">
        <v>14954.63</v>
      </c>
      <c r="H1949">
        <v>79949</v>
      </c>
      <c r="I1949" s="8">
        <v>14956.56</v>
      </c>
      <c r="J1949" t="s">
        <v>2020</v>
      </c>
      <c r="K1949">
        <v>1299</v>
      </c>
      <c r="L1949" t="s">
        <v>2021</v>
      </c>
      <c r="M1949" s="4">
        <v>44987</v>
      </c>
      <c r="N1949" s="4">
        <v>44987</v>
      </c>
      <c r="O1949" s="8">
        <v>1001.78</v>
      </c>
      <c r="P1949" s="8">
        <v>14956.52</v>
      </c>
      <c r="Q1949" s="8">
        <f>Table1[[#This Row],[material_cost]]+Table1[[#This Row],[freight_cost]]</f>
        <v>15958.300000000001</v>
      </c>
      <c r="R1949" t="s">
        <v>19</v>
      </c>
      <c r="S1949" t="s">
        <v>24</v>
      </c>
      <c r="T1949">
        <v>1</v>
      </c>
      <c r="U1949" s="9">
        <v>10000</v>
      </c>
      <c r="V1949">
        <v>6.625</v>
      </c>
      <c r="W1949">
        <v>10</v>
      </c>
      <c r="X1949">
        <v>7.375</v>
      </c>
      <c r="Y1949">
        <v>10</v>
      </c>
      <c r="Z1949">
        <v>11.375</v>
      </c>
      <c r="AA1949">
        <v>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s="8">
        <v>23625</v>
      </c>
    </row>
    <row r="1950" spans="1:33" x14ac:dyDescent="0.3">
      <c r="A1950" t="s">
        <v>531</v>
      </c>
      <c r="B1950" t="s">
        <v>2275</v>
      </c>
      <c r="C1950" s="4">
        <v>44973</v>
      </c>
      <c r="D1950">
        <v>127</v>
      </c>
      <c r="E1950" t="s">
        <v>2019</v>
      </c>
      <c r="F1950" s="10">
        <v>0.49</v>
      </c>
      <c r="G1950" s="8">
        <v>2793</v>
      </c>
      <c r="H1950">
        <v>78330</v>
      </c>
      <c r="I1950" s="8">
        <v>2799.96</v>
      </c>
      <c r="J1950" t="s">
        <v>2029</v>
      </c>
      <c r="K1950">
        <v>1349</v>
      </c>
      <c r="L1950" t="s">
        <v>573</v>
      </c>
      <c r="M1950" s="4">
        <v>44988</v>
      </c>
      <c r="N1950" s="4">
        <v>44987</v>
      </c>
      <c r="O1950" s="8">
        <v>242.26</v>
      </c>
      <c r="P1950" s="8">
        <v>2799.93</v>
      </c>
      <c r="Q1950" s="8">
        <f>Table1[[#This Row],[material_cost]]+Table1[[#This Row],[freight_cost]]</f>
        <v>3042.1899999999996</v>
      </c>
      <c r="R1950" t="s">
        <v>19</v>
      </c>
      <c r="S1950" t="s">
        <v>24</v>
      </c>
      <c r="T1950">
        <v>1</v>
      </c>
      <c r="U1950" s="9">
        <v>5000</v>
      </c>
      <c r="V1950">
        <v>9.5</v>
      </c>
      <c r="W1950">
        <v>10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s="8">
        <v>5700</v>
      </c>
    </row>
    <row r="1951" spans="1:33" x14ac:dyDescent="0.3">
      <c r="A1951" t="s">
        <v>531</v>
      </c>
      <c r="B1951" t="s">
        <v>2276</v>
      </c>
      <c r="C1951" s="4">
        <v>44973</v>
      </c>
      <c r="D1951">
        <v>338</v>
      </c>
      <c r="E1951" t="s">
        <v>2053</v>
      </c>
      <c r="F1951" s="10">
        <v>1.117</v>
      </c>
      <c r="G1951" s="8">
        <v>2178.15</v>
      </c>
      <c r="H1951">
        <v>41903</v>
      </c>
      <c r="I1951" s="8">
        <v>2178.16</v>
      </c>
      <c r="J1951" t="s">
        <v>2054</v>
      </c>
      <c r="K1951">
        <v>1387</v>
      </c>
      <c r="L1951" t="s">
        <v>760</v>
      </c>
      <c r="M1951" s="4">
        <v>44986</v>
      </c>
      <c r="N1951" s="4">
        <v>44987</v>
      </c>
      <c r="O1951" s="8">
        <v>125.5</v>
      </c>
      <c r="P1951" s="8">
        <v>2178.15</v>
      </c>
      <c r="Q1951" s="8">
        <f>Table1[[#This Row],[material_cost]]+Table1[[#This Row],[freight_cost]]</f>
        <v>2303.65</v>
      </c>
      <c r="R1951" t="s">
        <v>761</v>
      </c>
      <c r="S1951" t="s">
        <v>2008</v>
      </c>
      <c r="T1951">
        <v>1</v>
      </c>
      <c r="U1951" s="9">
        <v>5000</v>
      </c>
      <c r="V1951">
        <v>8.125</v>
      </c>
      <c r="W1951">
        <v>4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s="8">
        <v>1950</v>
      </c>
    </row>
    <row r="1952" spans="1:33" x14ac:dyDescent="0.3">
      <c r="A1952" t="s">
        <v>531</v>
      </c>
      <c r="B1952" t="s">
        <v>2277</v>
      </c>
      <c r="C1952" s="4">
        <v>44973</v>
      </c>
      <c r="D1952">
        <v>202</v>
      </c>
      <c r="E1952" t="s">
        <v>2005</v>
      </c>
      <c r="F1952" s="10">
        <v>0.76070000000000004</v>
      </c>
      <c r="G1952" s="8">
        <v>22935.11</v>
      </c>
      <c r="H1952" t="s">
        <v>2059</v>
      </c>
      <c r="I1952" s="8">
        <v>23394</v>
      </c>
      <c r="J1952" t="s">
        <v>2060</v>
      </c>
      <c r="K1952">
        <v>1433</v>
      </c>
      <c r="L1952">
        <v>102</v>
      </c>
      <c r="M1952" s="4">
        <v>44991</v>
      </c>
      <c r="N1952" s="4">
        <v>44986</v>
      </c>
      <c r="O1952" s="8">
        <v>0</v>
      </c>
      <c r="P1952" s="8">
        <v>23609.08</v>
      </c>
      <c r="Q1952" s="8">
        <f>Table1[[#This Row],[material_cost]]+Table1[[#This Row],[freight_cost]]</f>
        <v>23609.08</v>
      </c>
      <c r="R1952" t="s">
        <v>666</v>
      </c>
      <c r="S1952" t="s">
        <v>2008</v>
      </c>
      <c r="T1952">
        <v>1</v>
      </c>
      <c r="U1952" s="9">
        <v>5000</v>
      </c>
      <c r="V1952">
        <v>8.375</v>
      </c>
      <c r="W1952">
        <v>60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s="8">
        <v>30150</v>
      </c>
    </row>
    <row r="1953" spans="1:33" x14ac:dyDescent="0.3">
      <c r="A1953" t="s">
        <v>531</v>
      </c>
      <c r="B1953" t="s">
        <v>2278</v>
      </c>
      <c r="C1953" s="4">
        <v>44973</v>
      </c>
      <c r="D1953">
        <v>265</v>
      </c>
      <c r="E1953" t="s">
        <v>2279</v>
      </c>
      <c r="F1953" s="10">
        <v>8.0530000000000004E-2</v>
      </c>
      <c r="G1953" s="8">
        <v>271.79000000000002</v>
      </c>
      <c r="H1953" t="s">
        <v>2280</v>
      </c>
      <c r="I1953" s="8">
        <v>271.79000000000002</v>
      </c>
      <c r="J1953" t="s">
        <v>2281</v>
      </c>
      <c r="K1953">
        <v>590</v>
      </c>
      <c r="L1953" t="s">
        <v>420</v>
      </c>
      <c r="M1953" s="4">
        <v>44991</v>
      </c>
      <c r="N1953" s="4">
        <v>44991</v>
      </c>
      <c r="O1953" s="8">
        <v>107.65</v>
      </c>
      <c r="P1953" s="8">
        <v>233.38</v>
      </c>
      <c r="Q1953" s="8">
        <f>Table1[[#This Row],[material_cost]]+Table1[[#This Row],[freight_cost]]</f>
        <v>341.03</v>
      </c>
      <c r="R1953" t="s">
        <v>1363</v>
      </c>
      <c r="S1953" t="s">
        <v>24</v>
      </c>
      <c r="T1953">
        <v>1</v>
      </c>
      <c r="U1953" s="9">
        <v>10000</v>
      </c>
      <c r="V1953">
        <v>5.625</v>
      </c>
      <c r="W1953">
        <v>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s="8">
        <v>3375</v>
      </c>
    </row>
    <row r="1954" spans="1:33" x14ac:dyDescent="0.3">
      <c r="A1954" t="s">
        <v>531</v>
      </c>
      <c r="B1954" t="s">
        <v>2282</v>
      </c>
      <c r="C1954" s="4">
        <v>44973</v>
      </c>
      <c r="D1954">
        <v>368</v>
      </c>
      <c r="E1954" t="s">
        <v>2010</v>
      </c>
      <c r="F1954" s="10">
        <v>0.24</v>
      </c>
      <c r="G1954" s="8">
        <v>1123.2</v>
      </c>
      <c r="H1954" t="s">
        <v>2212</v>
      </c>
      <c r="I1954" s="8">
        <v>1058.4000000000001</v>
      </c>
      <c r="J1954" t="s">
        <v>2213</v>
      </c>
      <c r="K1954">
        <v>992</v>
      </c>
      <c r="L1954" t="s">
        <v>420</v>
      </c>
      <c r="M1954" s="4">
        <v>44981</v>
      </c>
      <c r="N1954" s="4">
        <v>45008</v>
      </c>
      <c r="O1954" s="8">
        <v>0</v>
      </c>
      <c r="P1954" s="8">
        <v>1058.4000000000001</v>
      </c>
      <c r="Q1954" s="8">
        <f>Table1[[#This Row],[material_cost]]+Table1[[#This Row],[freight_cost]]</f>
        <v>1058.4000000000001</v>
      </c>
      <c r="R1954" t="s">
        <v>2013</v>
      </c>
      <c r="S1954" t="s">
        <v>24</v>
      </c>
      <c r="T1954">
        <v>1</v>
      </c>
      <c r="U1954" s="9">
        <v>5000</v>
      </c>
      <c r="V1954">
        <v>6.125</v>
      </c>
      <c r="W1954">
        <v>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2.25</v>
      </c>
      <c r="AG1954" s="8">
        <v>137205</v>
      </c>
    </row>
    <row r="1955" spans="1:33" x14ac:dyDescent="0.3">
      <c r="A1955" t="s">
        <v>531</v>
      </c>
      <c r="B1955" t="s">
        <v>2282</v>
      </c>
      <c r="C1955" s="4">
        <v>44973</v>
      </c>
      <c r="D1955">
        <v>368</v>
      </c>
      <c r="E1955" t="s">
        <v>2010</v>
      </c>
      <c r="F1955" s="10">
        <v>0.24</v>
      </c>
      <c r="G1955" s="8">
        <v>1123.2</v>
      </c>
      <c r="H1955" t="s">
        <v>2212</v>
      </c>
      <c r="I1955" s="8">
        <v>1058.4000000000001</v>
      </c>
      <c r="J1955" t="s">
        <v>2213</v>
      </c>
      <c r="K1955">
        <v>992</v>
      </c>
      <c r="L1955" t="s">
        <v>420</v>
      </c>
      <c r="M1955" s="4">
        <v>44981</v>
      </c>
      <c r="N1955" s="4">
        <v>45008</v>
      </c>
      <c r="O1955" s="8">
        <v>0</v>
      </c>
      <c r="P1955" s="8">
        <v>1058.4000000000001</v>
      </c>
      <c r="Q1955" s="8">
        <f>Table1[[#This Row],[material_cost]]+Table1[[#This Row],[freight_cost]]</f>
        <v>1058.4000000000001</v>
      </c>
      <c r="R1955" t="s">
        <v>2013</v>
      </c>
      <c r="S1955" t="s">
        <v>24</v>
      </c>
      <c r="T1955">
        <v>2</v>
      </c>
      <c r="U1955" s="9">
        <v>5000</v>
      </c>
      <c r="V1955">
        <v>6.125</v>
      </c>
      <c r="W1955">
        <v>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2.25</v>
      </c>
      <c r="AG1955" s="8">
        <v>137205</v>
      </c>
    </row>
    <row r="1956" spans="1:33" x14ac:dyDescent="0.3">
      <c r="A1956" t="s">
        <v>531</v>
      </c>
      <c r="B1956" t="s">
        <v>2283</v>
      </c>
      <c r="C1956" s="4">
        <v>44973</v>
      </c>
      <c r="D1956">
        <v>104</v>
      </c>
      <c r="E1956" t="s">
        <v>2031</v>
      </c>
      <c r="F1956" s="10">
        <v>0.26</v>
      </c>
      <c r="G1956" s="8">
        <v>522.6</v>
      </c>
      <c r="H1956" t="s">
        <v>2032</v>
      </c>
      <c r="I1956" s="8">
        <v>522.6</v>
      </c>
      <c r="J1956" t="s">
        <v>2033</v>
      </c>
      <c r="K1956">
        <v>109</v>
      </c>
      <c r="L1956" t="s">
        <v>2034</v>
      </c>
      <c r="M1956" s="4">
        <v>44984</v>
      </c>
      <c r="N1956" s="4">
        <v>44980</v>
      </c>
      <c r="O1956" s="8">
        <v>0</v>
      </c>
      <c r="P1956" s="8">
        <v>522.6</v>
      </c>
      <c r="Q1956" s="8">
        <f>Table1[[#This Row],[material_cost]]+Table1[[#This Row],[freight_cost]]</f>
        <v>522.6</v>
      </c>
      <c r="R1956" t="s">
        <v>19</v>
      </c>
      <c r="S1956" t="s">
        <v>24</v>
      </c>
      <c r="T1956">
        <v>1</v>
      </c>
      <c r="U1956" s="9">
        <v>5000</v>
      </c>
      <c r="V1956">
        <v>8.375</v>
      </c>
      <c r="W1956">
        <v>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s="8">
        <v>2010</v>
      </c>
    </row>
    <row r="1957" spans="1:33" x14ac:dyDescent="0.3">
      <c r="A1957" t="s">
        <v>531</v>
      </c>
      <c r="B1957" t="s">
        <v>2284</v>
      </c>
      <c r="C1957" s="4">
        <v>44973</v>
      </c>
      <c r="D1957">
        <v>104</v>
      </c>
      <c r="E1957" t="s">
        <v>2031</v>
      </c>
      <c r="F1957" s="10">
        <v>4.3499999999999997E-2</v>
      </c>
      <c r="G1957" s="8">
        <v>2276.5749999999998</v>
      </c>
      <c r="H1957" t="s">
        <v>2036</v>
      </c>
      <c r="I1957" s="8">
        <v>2276.5749999999998</v>
      </c>
      <c r="J1957" t="s">
        <v>2037</v>
      </c>
      <c r="K1957">
        <v>251</v>
      </c>
      <c r="L1957" t="s">
        <v>2034</v>
      </c>
      <c r="M1957" s="4">
        <v>44984</v>
      </c>
      <c r="N1957" s="4">
        <v>44980</v>
      </c>
      <c r="O1957" s="8">
        <v>0</v>
      </c>
      <c r="P1957" s="8">
        <v>2276.66</v>
      </c>
      <c r="Q1957" s="8">
        <f>Table1[[#This Row],[material_cost]]+Table1[[#This Row],[freight_cost]]</f>
        <v>2276.66</v>
      </c>
      <c r="R1957" t="s">
        <v>19</v>
      </c>
      <c r="S1957" t="s">
        <v>24</v>
      </c>
      <c r="T1957">
        <v>1</v>
      </c>
      <c r="U1957" s="9">
        <v>10000</v>
      </c>
      <c r="V1957">
        <v>5.25</v>
      </c>
      <c r="W1957">
        <v>10</v>
      </c>
      <c r="X1957">
        <v>6</v>
      </c>
      <c r="Y1957">
        <v>5</v>
      </c>
      <c r="Z1957">
        <v>6.125</v>
      </c>
      <c r="AA1957">
        <v>10</v>
      </c>
      <c r="AB1957">
        <v>6.375</v>
      </c>
      <c r="AC1957">
        <v>10</v>
      </c>
      <c r="AD1957">
        <v>7.625</v>
      </c>
      <c r="AE1957">
        <v>10</v>
      </c>
      <c r="AF1957">
        <v>0</v>
      </c>
      <c r="AG1957" s="8">
        <v>34050</v>
      </c>
    </row>
    <row r="1958" spans="1:33" x14ac:dyDescent="0.3">
      <c r="A1958" t="s">
        <v>531</v>
      </c>
      <c r="B1958" t="s">
        <v>2284</v>
      </c>
      <c r="C1958" s="4">
        <v>44973</v>
      </c>
      <c r="D1958">
        <v>104</v>
      </c>
      <c r="E1958" t="s">
        <v>2031</v>
      </c>
      <c r="F1958" s="10">
        <v>4.3499999999999997E-2</v>
      </c>
      <c r="G1958" s="8">
        <v>2276.5749999999998</v>
      </c>
      <c r="H1958" t="s">
        <v>2036</v>
      </c>
      <c r="I1958" s="8">
        <v>2276.5749999999998</v>
      </c>
      <c r="J1958" t="s">
        <v>2037</v>
      </c>
      <c r="K1958">
        <v>251</v>
      </c>
      <c r="L1958" t="s">
        <v>2034</v>
      </c>
      <c r="M1958" s="4">
        <v>44984</v>
      </c>
      <c r="N1958" s="4">
        <v>44980</v>
      </c>
      <c r="O1958" s="8">
        <v>0</v>
      </c>
      <c r="P1958" s="8">
        <v>2276.66</v>
      </c>
      <c r="Q1958" s="8">
        <f>Table1[[#This Row],[material_cost]]+Table1[[#This Row],[freight_cost]]</f>
        <v>2276.66</v>
      </c>
      <c r="R1958" t="s">
        <v>19</v>
      </c>
      <c r="S1958" t="s">
        <v>24</v>
      </c>
      <c r="T1958">
        <v>2</v>
      </c>
      <c r="U1958" s="9">
        <v>10000</v>
      </c>
      <c r="V1958">
        <v>8.25</v>
      </c>
      <c r="W1958">
        <v>4</v>
      </c>
      <c r="X1958">
        <v>8.5</v>
      </c>
      <c r="Y1958">
        <v>5</v>
      </c>
      <c r="Z1958">
        <v>8.625</v>
      </c>
      <c r="AA1958">
        <v>5</v>
      </c>
      <c r="AB1958">
        <v>11.25</v>
      </c>
      <c r="AC1958">
        <v>3</v>
      </c>
      <c r="AD1958">
        <v>0</v>
      </c>
      <c r="AE1958">
        <v>0</v>
      </c>
      <c r="AF1958">
        <v>0</v>
      </c>
      <c r="AG1958" s="8">
        <v>18285</v>
      </c>
    </row>
    <row r="1959" spans="1:33" x14ac:dyDescent="0.3">
      <c r="A1959" t="s">
        <v>531</v>
      </c>
      <c r="B1959" t="s">
        <v>2285</v>
      </c>
      <c r="C1959" s="4">
        <v>44974</v>
      </c>
      <c r="D1959">
        <v>368</v>
      </c>
      <c r="E1959" t="s">
        <v>2010</v>
      </c>
      <c r="F1959" s="10">
        <v>0.13750000000000001</v>
      </c>
      <c r="G1959" s="8">
        <v>1287</v>
      </c>
      <c r="H1959" t="s">
        <v>2043</v>
      </c>
      <c r="I1959" s="8">
        <v>1307.9000000000001</v>
      </c>
      <c r="J1959" t="s">
        <v>2145</v>
      </c>
      <c r="K1959">
        <v>1140</v>
      </c>
      <c r="L1959">
        <v>425</v>
      </c>
      <c r="M1959" s="4">
        <v>44981</v>
      </c>
      <c r="N1959" s="4">
        <v>44980</v>
      </c>
      <c r="O1959" s="8">
        <v>0</v>
      </c>
      <c r="P1959" s="8">
        <v>1315.05</v>
      </c>
      <c r="Q1959" s="8">
        <f>Table1[[#This Row],[material_cost]]+Table1[[#This Row],[freight_cost]]</f>
        <v>1315.05</v>
      </c>
      <c r="R1959" t="s">
        <v>2013</v>
      </c>
      <c r="S1959" t="s">
        <v>24</v>
      </c>
      <c r="T1959">
        <v>1</v>
      </c>
      <c r="U1959" s="9">
        <v>5000</v>
      </c>
      <c r="V1959">
        <v>7.8</v>
      </c>
      <c r="W1959">
        <v>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s="8">
        <v>2340</v>
      </c>
    </row>
    <row r="1960" spans="1:33" x14ac:dyDescent="0.3">
      <c r="A1960" t="s">
        <v>531</v>
      </c>
      <c r="B1960" t="s">
        <v>2285</v>
      </c>
      <c r="C1960" s="4">
        <v>44974</v>
      </c>
      <c r="D1960">
        <v>368</v>
      </c>
      <c r="E1960" t="s">
        <v>2010</v>
      </c>
      <c r="F1960" s="10">
        <v>0.13750000000000001</v>
      </c>
      <c r="G1960" s="8">
        <v>1287</v>
      </c>
      <c r="H1960" t="s">
        <v>2043</v>
      </c>
      <c r="I1960" s="8">
        <v>1307.9000000000001</v>
      </c>
      <c r="J1960" t="s">
        <v>2145</v>
      </c>
      <c r="K1960">
        <v>1140</v>
      </c>
      <c r="L1960">
        <v>425</v>
      </c>
      <c r="M1960" s="4">
        <v>44981</v>
      </c>
      <c r="N1960" s="4">
        <v>44980</v>
      </c>
      <c r="O1960" s="8">
        <v>0</v>
      </c>
      <c r="P1960" s="8">
        <v>1315.05</v>
      </c>
      <c r="Q1960" s="8">
        <f>Table1[[#This Row],[material_cost]]+Table1[[#This Row],[freight_cost]]</f>
        <v>1315.05</v>
      </c>
      <c r="R1960" t="s">
        <v>2013</v>
      </c>
      <c r="S1960" t="s">
        <v>24</v>
      </c>
      <c r="T1960">
        <v>2</v>
      </c>
      <c r="U1960" s="9">
        <v>5000</v>
      </c>
      <c r="V1960">
        <v>7.8</v>
      </c>
      <c r="W1960">
        <v>5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s="8">
        <v>2340</v>
      </c>
    </row>
    <row r="1961" spans="1:33" x14ac:dyDescent="0.3">
      <c r="A1961" t="s">
        <v>531</v>
      </c>
      <c r="B1961" t="s">
        <v>2285</v>
      </c>
      <c r="C1961" s="4">
        <v>44974</v>
      </c>
      <c r="D1961">
        <v>368</v>
      </c>
      <c r="E1961" t="s">
        <v>2010</v>
      </c>
      <c r="F1961" s="10">
        <v>0.13750000000000001</v>
      </c>
      <c r="G1961" s="8">
        <v>1287</v>
      </c>
      <c r="H1961" t="s">
        <v>2043</v>
      </c>
      <c r="I1961" s="8">
        <v>1307.9000000000001</v>
      </c>
      <c r="J1961" t="s">
        <v>2145</v>
      </c>
      <c r="K1961">
        <v>1140</v>
      </c>
      <c r="L1961">
        <v>425</v>
      </c>
      <c r="M1961" s="4">
        <v>44981</v>
      </c>
      <c r="N1961" s="4">
        <v>44980</v>
      </c>
      <c r="O1961" s="8">
        <v>0</v>
      </c>
      <c r="P1961" s="8">
        <v>1315.05</v>
      </c>
      <c r="Q1961" s="8">
        <f>Table1[[#This Row],[material_cost]]+Table1[[#This Row],[freight_cost]]</f>
        <v>1315.05</v>
      </c>
      <c r="R1961" t="s">
        <v>2013</v>
      </c>
      <c r="S1961" t="s">
        <v>24</v>
      </c>
      <c r="T1961">
        <v>3</v>
      </c>
      <c r="U1961" s="9">
        <v>5000</v>
      </c>
      <c r="V1961">
        <v>7.8</v>
      </c>
      <c r="W1961">
        <v>5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8">
        <v>2340</v>
      </c>
    </row>
    <row r="1962" spans="1:33" x14ac:dyDescent="0.3">
      <c r="A1962" t="s">
        <v>531</v>
      </c>
      <c r="B1962" t="s">
        <v>2285</v>
      </c>
      <c r="C1962" s="4">
        <v>44974</v>
      </c>
      <c r="D1962">
        <v>368</v>
      </c>
      <c r="E1962" t="s">
        <v>2010</v>
      </c>
      <c r="F1962" s="10">
        <v>0.13750000000000001</v>
      </c>
      <c r="G1962" s="8">
        <v>1287</v>
      </c>
      <c r="H1962" t="s">
        <v>2043</v>
      </c>
      <c r="I1962" s="8">
        <v>1307.9000000000001</v>
      </c>
      <c r="J1962" t="s">
        <v>2145</v>
      </c>
      <c r="K1962">
        <v>1140</v>
      </c>
      <c r="L1962">
        <v>425</v>
      </c>
      <c r="M1962" s="4">
        <v>44981</v>
      </c>
      <c r="N1962" s="4">
        <v>44980</v>
      </c>
      <c r="O1962" s="8">
        <v>0</v>
      </c>
      <c r="P1962" s="8">
        <v>1315.05</v>
      </c>
      <c r="Q1962" s="8">
        <f>Table1[[#This Row],[material_cost]]+Table1[[#This Row],[freight_cost]]</f>
        <v>1315.05</v>
      </c>
      <c r="R1962" t="s">
        <v>2013</v>
      </c>
      <c r="S1962" t="s">
        <v>24</v>
      </c>
      <c r="T1962">
        <v>4</v>
      </c>
      <c r="U1962" s="9">
        <v>5000</v>
      </c>
      <c r="V1962">
        <v>7.8</v>
      </c>
      <c r="W1962">
        <v>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8">
        <v>2340</v>
      </c>
    </row>
    <row r="1963" spans="1:33" x14ac:dyDescent="0.3">
      <c r="A1963" t="s">
        <v>531</v>
      </c>
      <c r="B1963" t="s">
        <v>2286</v>
      </c>
      <c r="C1963" s="4">
        <v>44974</v>
      </c>
      <c r="D1963">
        <v>127</v>
      </c>
      <c r="E1963" t="s">
        <v>2019</v>
      </c>
      <c r="F1963" s="10">
        <v>0.95599999999999996</v>
      </c>
      <c r="G1963" s="8">
        <v>1613.25</v>
      </c>
      <c r="H1963">
        <v>75607</v>
      </c>
      <c r="I1963" s="8">
        <v>1494.96</v>
      </c>
      <c r="J1963" t="s">
        <v>2070</v>
      </c>
      <c r="K1963">
        <v>494</v>
      </c>
      <c r="L1963" t="s">
        <v>344</v>
      </c>
      <c r="M1963" s="4">
        <v>44992</v>
      </c>
      <c r="N1963" s="4">
        <v>44988</v>
      </c>
      <c r="O1963" s="8">
        <v>114.07</v>
      </c>
      <c r="P1963" s="8">
        <v>1494.95</v>
      </c>
      <c r="Q1963" s="8">
        <f>Table1[[#This Row],[material_cost]]+Table1[[#This Row],[freight_cost]]</f>
        <v>1609.02</v>
      </c>
      <c r="R1963" t="s">
        <v>19</v>
      </c>
      <c r="S1963" t="s">
        <v>24</v>
      </c>
      <c r="T1963">
        <v>1</v>
      </c>
      <c r="U1963" s="9">
        <v>5000</v>
      </c>
      <c r="V1963">
        <v>9.375</v>
      </c>
      <c r="W1963">
        <v>3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s="8">
        <v>1687.5</v>
      </c>
    </row>
    <row r="1964" spans="1:33" x14ac:dyDescent="0.3">
      <c r="A1964" t="s">
        <v>531</v>
      </c>
      <c r="B1964" t="s">
        <v>2287</v>
      </c>
      <c r="C1964" s="4">
        <v>44974</v>
      </c>
      <c r="D1964">
        <v>152</v>
      </c>
      <c r="E1964" t="s">
        <v>2207</v>
      </c>
      <c r="F1964" s="10">
        <v>3.5000000000000003E-2</v>
      </c>
      <c r="G1964" s="8">
        <v>567</v>
      </c>
      <c r="H1964" t="s">
        <v>2208</v>
      </c>
      <c r="I1964" s="8">
        <v>560.19600000000003</v>
      </c>
      <c r="J1964" t="s">
        <v>2288</v>
      </c>
      <c r="K1964">
        <v>75</v>
      </c>
      <c r="L1964" t="s">
        <v>420</v>
      </c>
      <c r="M1964" s="4">
        <v>44987</v>
      </c>
      <c r="N1964" s="4">
        <v>44986</v>
      </c>
      <c r="O1964" s="8">
        <v>0</v>
      </c>
      <c r="P1964" s="8">
        <v>566.21</v>
      </c>
      <c r="Q1964" s="8">
        <f>Table1[[#This Row],[material_cost]]+Table1[[#This Row],[freight_cost]]</f>
        <v>566.21</v>
      </c>
      <c r="R1964" t="s">
        <v>2210</v>
      </c>
      <c r="S1964" t="s">
        <v>24</v>
      </c>
      <c r="T1964">
        <v>1</v>
      </c>
      <c r="U1964" s="9">
        <v>5000</v>
      </c>
      <c r="V1964">
        <v>5.25</v>
      </c>
      <c r="W1964">
        <v>10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1.5</v>
      </c>
      <c r="AG1964" s="8">
        <v>93150</v>
      </c>
    </row>
    <row r="1965" spans="1:33" x14ac:dyDescent="0.3">
      <c r="A1965" t="s">
        <v>531</v>
      </c>
      <c r="B1965" t="s">
        <v>2287</v>
      </c>
      <c r="C1965" s="4">
        <v>44974</v>
      </c>
      <c r="D1965">
        <v>152</v>
      </c>
      <c r="E1965" t="s">
        <v>2207</v>
      </c>
      <c r="F1965" s="10">
        <v>3.5000000000000003E-2</v>
      </c>
      <c r="G1965" s="8">
        <v>567</v>
      </c>
      <c r="H1965" t="s">
        <v>2208</v>
      </c>
      <c r="I1965" s="8">
        <v>560.19600000000003</v>
      </c>
      <c r="J1965" t="s">
        <v>2288</v>
      </c>
      <c r="K1965">
        <v>75</v>
      </c>
      <c r="L1965" t="s">
        <v>420</v>
      </c>
      <c r="M1965" s="4">
        <v>44987</v>
      </c>
      <c r="N1965" s="4">
        <v>44986</v>
      </c>
      <c r="O1965" s="8">
        <v>0</v>
      </c>
      <c r="P1965" s="8">
        <v>566.21</v>
      </c>
      <c r="Q1965" s="8">
        <f>Table1[[#This Row],[material_cost]]+Table1[[#This Row],[freight_cost]]</f>
        <v>566.21</v>
      </c>
      <c r="R1965" t="s">
        <v>2210</v>
      </c>
      <c r="S1965" t="s">
        <v>24</v>
      </c>
      <c r="T1965">
        <v>2</v>
      </c>
      <c r="U1965" s="9">
        <v>5000</v>
      </c>
      <c r="V1965">
        <v>9</v>
      </c>
      <c r="W1965">
        <v>6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s="8">
        <v>3240</v>
      </c>
    </row>
    <row r="1966" spans="1:33" x14ac:dyDescent="0.3">
      <c r="A1966" t="s">
        <v>531</v>
      </c>
      <c r="B1966" t="s">
        <v>2287</v>
      </c>
      <c r="C1966" s="4">
        <v>44974</v>
      </c>
      <c r="D1966">
        <v>152</v>
      </c>
      <c r="E1966" t="s">
        <v>2207</v>
      </c>
      <c r="F1966" s="10">
        <v>3.5000000000000003E-2</v>
      </c>
      <c r="G1966" s="8">
        <v>567</v>
      </c>
      <c r="H1966" t="s">
        <v>2208</v>
      </c>
      <c r="I1966" s="8">
        <v>560.19600000000003</v>
      </c>
      <c r="J1966" t="s">
        <v>2288</v>
      </c>
      <c r="K1966">
        <v>75</v>
      </c>
      <c r="L1966" t="s">
        <v>420</v>
      </c>
      <c r="M1966" s="4">
        <v>44987</v>
      </c>
      <c r="N1966" s="4">
        <v>44986</v>
      </c>
      <c r="O1966" s="8">
        <v>0</v>
      </c>
      <c r="P1966" s="8">
        <v>566.21</v>
      </c>
      <c r="Q1966" s="8">
        <f>Table1[[#This Row],[material_cost]]+Table1[[#This Row],[freight_cost]]</f>
        <v>566.21</v>
      </c>
      <c r="R1966" t="s">
        <v>2210</v>
      </c>
      <c r="S1966" t="s">
        <v>24</v>
      </c>
      <c r="T1966">
        <v>3</v>
      </c>
      <c r="U1966" s="9">
        <v>5000</v>
      </c>
      <c r="V1966">
        <v>9</v>
      </c>
      <c r="W1966">
        <v>6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s="8">
        <v>3240</v>
      </c>
    </row>
    <row r="1967" spans="1:33" x14ac:dyDescent="0.3">
      <c r="A1967" t="s">
        <v>531</v>
      </c>
      <c r="B1967" t="s">
        <v>2287</v>
      </c>
      <c r="C1967" s="4">
        <v>44974</v>
      </c>
      <c r="D1967">
        <v>152</v>
      </c>
      <c r="E1967" t="s">
        <v>2207</v>
      </c>
      <c r="F1967" s="10">
        <v>3.5000000000000003E-2</v>
      </c>
      <c r="G1967" s="8">
        <v>567</v>
      </c>
      <c r="H1967" t="s">
        <v>2208</v>
      </c>
      <c r="I1967" s="8">
        <v>560.19600000000003</v>
      </c>
      <c r="J1967" t="s">
        <v>2288</v>
      </c>
      <c r="K1967">
        <v>75</v>
      </c>
      <c r="L1967" t="s">
        <v>420</v>
      </c>
      <c r="M1967" s="4">
        <v>44987</v>
      </c>
      <c r="N1967" s="4">
        <v>44986</v>
      </c>
      <c r="O1967" s="8">
        <v>0</v>
      </c>
      <c r="P1967" s="8">
        <v>566.21</v>
      </c>
      <c r="Q1967" s="8">
        <f>Table1[[#This Row],[material_cost]]+Table1[[#This Row],[freight_cost]]</f>
        <v>566.21</v>
      </c>
      <c r="R1967" t="s">
        <v>2210</v>
      </c>
      <c r="S1967" t="s">
        <v>24</v>
      </c>
      <c r="T1967">
        <v>4</v>
      </c>
      <c r="U1967" s="9">
        <v>5000</v>
      </c>
      <c r="V1967">
        <v>9</v>
      </c>
      <c r="W1967">
        <v>6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s="8">
        <v>3240</v>
      </c>
    </row>
    <row r="1968" spans="1:33" x14ac:dyDescent="0.3">
      <c r="A1968" t="s">
        <v>531</v>
      </c>
      <c r="B1968" t="s">
        <v>2287</v>
      </c>
      <c r="C1968" s="4">
        <v>44974</v>
      </c>
      <c r="D1968">
        <v>152</v>
      </c>
      <c r="E1968" t="s">
        <v>2207</v>
      </c>
      <c r="F1968" s="10">
        <v>3.5000000000000003E-2</v>
      </c>
      <c r="G1968" s="8">
        <v>567</v>
      </c>
      <c r="H1968" t="s">
        <v>2208</v>
      </c>
      <c r="I1968" s="8">
        <v>560.19600000000003</v>
      </c>
      <c r="J1968" t="s">
        <v>2288</v>
      </c>
      <c r="K1968">
        <v>75</v>
      </c>
      <c r="L1968" t="s">
        <v>420</v>
      </c>
      <c r="M1968" s="4">
        <v>44987</v>
      </c>
      <c r="N1968" s="4">
        <v>44986</v>
      </c>
      <c r="O1968" s="8">
        <v>0</v>
      </c>
      <c r="P1968" s="8">
        <v>566.21</v>
      </c>
      <c r="Q1968" s="8">
        <f>Table1[[#This Row],[material_cost]]+Table1[[#This Row],[freight_cost]]</f>
        <v>566.21</v>
      </c>
      <c r="R1968" t="s">
        <v>2210</v>
      </c>
      <c r="S1968" t="s">
        <v>24</v>
      </c>
      <c r="T1968">
        <v>5</v>
      </c>
      <c r="U1968" s="9">
        <v>5000</v>
      </c>
      <c r="V1968">
        <v>9</v>
      </c>
      <c r="W1968">
        <v>6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8">
        <v>3240</v>
      </c>
    </row>
    <row r="1969" spans="1:33" x14ac:dyDescent="0.3">
      <c r="A1969" t="s">
        <v>531</v>
      </c>
      <c r="B1969" t="s">
        <v>2289</v>
      </c>
      <c r="C1969" s="4">
        <v>44974</v>
      </c>
      <c r="D1969">
        <v>127</v>
      </c>
      <c r="E1969" t="s">
        <v>2019</v>
      </c>
      <c r="F1969" s="10">
        <v>0.746</v>
      </c>
      <c r="G1969" s="8">
        <v>2081.34</v>
      </c>
      <c r="H1969">
        <v>76999</v>
      </c>
      <c r="I1969" s="8">
        <v>2053.58</v>
      </c>
      <c r="J1969" t="s">
        <v>2169</v>
      </c>
      <c r="K1969">
        <v>798</v>
      </c>
      <c r="L1969" t="s">
        <v>573</v>
      </c>
      <c r="M1969" s="4">
        <v>44988</v>
      </c>
      <c r="N1969" s="4">
        <v>44986</v>
      </c>
      <c r="O1969" s="8">
        <v>124.76</v>
      </c>
      <c r="P1969" s="8">
        <v>2053.59</v>
      </c>
      <c r="Q1969" s="8">
        <f>Table1[[#This Row],[material_cost]]+Table1[[#This Row],[freight_cost]]</f>
        <v>2178.3500000000004</v>
      </c>
      <c r="R1969" t="s">
        <v>19</v>
      </c>
      <c r="S1969" t="s">
        <v>24</v>
      </c>
      <c r="T1969">
        <v>1</v>
      </c>
      <c r="U1969" s="9">
        <v>5000</v>
      </c>
      <c r="V1969">
        <v>7.75</v>
      </c>
      <c r="W1969">
        <v>6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s="8">
        <v>2790</v>
      </c>
    </row>
    <row r="1970" spans="1:33" x14ac:dyDescent="0.3">
      <c r="A1970" t="s">
        <v>531</v>
      </c>
      <c r="B1970" t="s">
        <v>2290</v>
      </c>
      <c r="C1970" s="4">
        <v>44974</v>
      </c>
      <c r="D1970">
        <v>244</v>
      </c>
      <c r="E1970" t="s">
        <v>2015</v>
      </c>
      <c r="F1970" s="10">
        <v>0.67920000000000003</v>
      </c>
      <c r="G1970" s="8">
        <v>2180.23</v>
      </c>
      <c r="H1970" t="s">
        <v>2119</v>
      </c>
      <c r="I1970" s="8">
        <v>2180.2199999999998</v>
      </c>
      <c r="J1970" t="s">
        <v>2120</v>
      </c>
      <c r="K1970">
        <v>866</v>
      </c>
      <c r="L1970" t="s">
        <v>2083</v>
      </c>
      <c r="M1970" s="4">
        <v>44991</v>
      </c>
      <c r="N1970" s="4">
        <v>44988</v>
      </c>
      <c r="O1970" s="8">
        <v>116.21</v>
      </c>
      <c r="P1970" s="8">
        <v>2180.23</v>
      </c>
      <c r="Q1970" s="8">
        <f>Table1[[#This Row],[material_cost]]+Table1[[#This Row],[freight_cost]]</f>
        <v>2296.44</v>
      </c>
      <c r="R1970" t="s">
        <v>610</v>
      </c>
      <c r="S1970" t="s">
        <v>24</v>
      </c>
      <c r="T1970">
        <v>1</v>
      </c>
      <c r="U1970" s="9">
        <v>5000</v>
      </c>
      <c r="V1970">
        <v>8.5</v>
      </c>
      <c r="W1970">
        <v>4</v>
      </c>
      <c r="X1970">
        <v>9.75</v>
      </c>
      <c r="Y1970">
        <v>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s="8">
        <v>3210</v>
      </c>
    </row>
    <row r="1971" spans="1:33" x14ac:dyDescent="0.3">
      <c r="A1971" t="s">
        <v>531</v>
      </c>
      <c r="B1971" t="s">
        <v>2291</v>
      </c>
      <c r="C1971" s="4">
        <v>44977</v>
      </c>
      <c r="D1971">
        <v>104</v>
      </c>
      <c r="E1971" t="s">
        <v>2031</v>
      </c>
      <c r="F1971" s="10">
        <v>0.26</v>
      </c>
      <c r="G1971" s="8">
        <v>296.39999999999998</v>
      </c>
      <c r="H1971" t="s">
        <v>2032</v>
      </c>
      <c r="I1971" s="8">
        <v>296.39999999999998</v>
      </c>
      <c r="J1971" t="s">
        <v>2033</v>
      </c>
      <c r="K1971">
        <v>109</v>
      </c>
      <c r="L1971" t="s">
        <v>2034</v>
      </c>
      <c r="M1971" s="4">
        <v>44984</v>
      </c>
      <c r="N1971" s="4">
        <v>44984</v>
      </c>
      <c r="O1971" s="8">
        <v>0</v>
      </c>
      <c r="P1971" s="8">
        <v>296.39999999999998</v>
      </c>
      <c r="Q1971" s="8">
        <f>Table1[[#This Row],[material_cost]]+Table1[[#This Row],[freight_cost]]</f>
        <v>296.39999999999998</v>
      </c>
      <c r="R1971" t="s">
        <v>19</v>
      </c>
      <c r="S1971" t="s">
        <v>24</v>
      </c>
      <c r="T1971">
        <v>1</v>
      </c>
      <c r="U1971" s="9">
        <v>5000</v>
      </c>
      <c r="V1971">
        <v>4.75</v>
      </c>
      <c r="W1971">
        <v>4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s="8">
        <v>1140</v>
      </c>
    </row>
    <row r="1972" spans="1:33" x14ac:dyDescent="0.3">
      <c r="A1972" t="s">
        <v>531</v>
      </c>
      <c r="B1972" t="s">
        <v>2292</v>
      </c>
      <c r="C1972" s="4">
        <v>44977</v>
      </c>
      <c r="D1972">
        <v>104</v>
      </c>
      <c r="E1972" t="s">
        <v>2031</v>
      </c>
      <c r="F1972" s="10">
        <v>8.6999999999999994E-2</v>
      </c>
      <c r="G1972" s="8">
        <v>1637.78</v>
      </c>
      <c r="H1972" t="s">
        <v>2036</v>
      </c>
      <c r="I1972" s="8">
        <v>1637.78</v>
      </c>
      <c r="J1972" t="s">
        <v>2101</v>
      </c>
      <c r="K1972">
        <v>251</v>
      </c>
      <c r="L1972" t="s">
        <v>2034</v>
      </c>
      <c r="M1972" s="4">
        <v>44984</v>
      </c>
      <c r="N1972" s="4">
        <v>44984</v>
      </c>
      <c r="O1972" s="8">
        <v>0</v>
      </c>
      <c r="P1972" s="8">
        <v>1637.85</v>
      </c>
      <c r="Q1972" s="8">
        <f>Table1[[#This Row],[material_cost]]+Table1[[#This Row],[freight_cost]]</f>
        <v>1637.85</v>
      </c>
      <c r="R1972" t="s">
        <v>19</v>
      </c>
      <c r="S1972" t="s">
        <v>24</v>
      </c>
      <c r="T1972">
        <v>1</v>
      </c>
      <c r="U1972" s="9">
        <v>10000</v>
      </c>
      <c r="V1972">
        <v>3.125</v>
      </c>
      <c r="W1972">
        <v>5</v>
      </c>
      <c r="X1972">
        <v>6.875</v>
      </c>
      <c r="Y1972">
        <v>10</v>
      </c>
      <c r="Z1972">
        <v>7.25</v>
      </c>
      <c r="AA1972">
        <v>10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s="8">
        <v>18825</v>
      </c>
    </row>
    <row r="1973" spans="1:33" x14ac:dyDescent="0.3">
      <c r="A1973" t="s">
        <v>531</v>
      </c>
      <c r="B1973" t="s">
        <v>2293</v>
      </c>
      <c r="C1973" s="4">
        <v>44977</v>
      </c>
      <c r="D1973">
        <v>202</v>
      </c>
      <c r="E1973" t="s">
        <v>2005</v>
      </c>
      <c r="F1973" s="10">
        <v>0.76070000000000004</v>
      </c>
      <c r="G1973" s="8">
        <v>11467.55</v>
      </c>
      <c r="H1973" t="s">
        <v>2059</v>
      </c>
      <c r="I1973" s="8">
        <v>11467.51</v>
      </c>
      <c r="J1973" t="s">
        <v>2060</v>
      </c>
      <c r="K1973">
        <v>1433</v>
      </c>
      <c r="L1973">
        <v>102</v>
      </c>
      <c r="M1973" s="4">
        <v>44991</v>
      </c>
      <c r="N1973" s="4">
        <v>44986</v>
      </c>
      <c r="O1973" s="8">
        <v>0</v>
      </c>
      <c r="P1973" s="8">
        <v>11573.08</v>
      </c>
      <c r="Q1973" s="8">
        <f>Table1[[#This Row],[material_cost]]+Table1[[#This Row],[freight_cost]]</f>
        <v>11573.08</v>
      </c>
      <c r="R1973" t="s">
        <v>666</v>
      </c>
      <c r="S1973" t="s">
        <v>2008</v>
      </c>
      <c r="T1973">
        <v>1</v>
      </c>
      <c r="U1973" s="9">
        <v>5000</v>
      </c>
      <c r="V1973">
        <v>8.375</v>
      </c>
      <c r="W1973">
        <v>30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s="8">
        <v>15075</v>
      </c>
    </row>
    <row r="1974" spans="1:33" x14ac:dyDescent="0.3">
      <c r="A1974" t="s">
        <v>531</v>
      </c>
      <c r="B1974" t="s">
        <v>2294</v>
      </c>
      <c r="C1974" s="4">
        <v>44978</v>
      </c>
      <c r="D1974">
        <v>244</v>
      </c>
      <c r="E1974" t="s">
        <v>2015</v>
      </c>
      <c r="F1974" s="10">
        <v>1.7749999999999999</v>
      </c>
      <c r="G1974" s="8">
        <v>2130</v>
      </c>
      <c r="H1974" t="s">
        <v>2175</v>
      </c>
      <c r="I1974" s="8">
        <v>2343</v>
      </c>
      <c r="J1974" t="s">
        <v>2176</v>
      </c>
      <c r="K1974">
        <v>1666</v>
      </c>
      <c r="L1974" t="s">
        <v>2177</v>
      </c>
      <c r="M1974" s="4">
        <v>44993</v>
      </c>
      <c r="N1974" s="4">
        <v>44992</v>
      </c>
      <c r="O1974" s="8">
        <v>125.18</v>
      </c>
      <c r="P1974" s="8">
        <v>2343</v>
      </c>
      <c r="Q1974" s="8">
        <f>Table1[[#This Row],[material_cost]]+Table1[[#This Row],[freight_cost]]</f>
        <v>2468.1799999999998</v>
      </c>
      <c r="R1974" t="s">
        <v>610</v>
      </c>
      <c r="S1974" t="s">
        <v>24</v>
      </c>
      <c r="T1974">
        <v>1</v>
      </c>
      <c r="U1974" s="9">
        <v>5000</v>
      </c>
      <c r="V1974">
        <v>10</v>
      </c>
      <c r="W1974">
        <v>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s="8">
        <v>1200</v>
      </c>
    </row>
    <row r="1975" spans="1:33" x14ac:dyDescent="0.3">
      <c r="A1975" t="s">
        <v>531</v>
      </c>
      <c r="B1975" t="s">
        <v>2295</v>
      </c>
      <c r="C1975" s="4">
        <v>44978</v>
      </c>
      <c r="D1975">
        <v>127</v>
      </c>
      <c r="E1975" t="s">
        <v>2019</v>
      </c>
      <c r="F1975" s="10">
        <v>0.57099999999999995</v>
      </c>
      <c r="G1975" s="8">
        <v>1130.58</v>
      </c>
      <c r="H1975">
        <v>76910</v>
      </c>
      <c r="I1975" s="8">
        <v>1147.55</v>
      </c>
      <c r="J1975" t="s">
        <v>2027</v>
      </c>
      <c r="K1975">
        <v>998</v>
      </c>
      <c r="L1975" t="s">
        <v>573</v>
      </c>
      <c r="M1975" s="4">
        <v>44992</v>
      </c>
      <c r="N1975" s="4">
        <v>44992</v>
      </c>
      <c r="O1975" s="8">
        <v>118.1</v>
      </c>
      <c r="P1975" s="8">
        <v>1147.54</v>
      </c>
      <c r="Q1975" s="8">
        <f>Table1[[#This Row],[material_cost]]+Table1[[#This Row],[freight_cost]]</f>
        <v>1265.6399999999999</v>
      </c>
      <c r="R1975" t="s">
        <v>19</v>
      </c>
      <c r="S1975" t="s">
        <v>24</v>
      </c>
      <c r="T1975">
        <v>1</v>
      </c>
      <c r="U1975" s="9">
        <v>5000</v>
      </c>
      <c r="V1975">
        <v>8.25</v>
      </c>
      <c r="W1975">
        <v>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s="8">
        <v>1980</v>
      </c>
    </row>
    <row r="1976" spans="1:33" x14ac:dyDescent="0.3">
      <c r="A1976" t="s">
        <v>531</v>
      </c>
      <c r="B1976" t="s">
        <v>2296</v>
      </c>
      <c r="C1976" s="4">
        <v>44980</v>
      </c>
      <c r="D1976">
        <v>127</v>
      </c>
      <c r="E1976" t="s">
        <v>2019</v>
      </c>
      <c r="F1976" s="10">
        <v>0.64300000000000002</v>
      </c>
      <c r="G1976" s="8">
        <v>1273.1400000000001</v>
      </c>
      <c r="H1976">
        <v>77532</v>
      </c>
      <c r="I1976" s="8">
        <v>1271.25</v>
      </c>
      <c r="J1976" t="s">
        <v>2085</v>
      </c>
      <c r="K1976">
        <v>1179</v>
      </c>
      <c r="L1976" t="s">
        <v>344</v>
      </c>
      <c r="M1976" s="4">
        <v>44993</v>
      </c>
      <c r="N1976" s="4">
        <v>44994</v>
      </c>
      <c r="O1976" s="8">
        <v>117.8</v>
      </c>
      <c r="P1976" s="8">
        <v>1271.23</v>
      </c>
      <c r="Q1976" s="8">
        <f>Table1[[#This Row],[material_cost]]+Table1[[#This Row],[freight_cost]]</f>
        <v>1389.03</v>
      </c>
      <c r="R1976" t="s">
        <v>19</v>
      </c>
      <c r="S1976" t="s">
        <v>24</v>
      </c>
      <c r="T1976">
        <v>1</v>
      </c>
      <c r="U1976" s="9">
        <v>5000</v>
      </c>
      <c r="V1976">
        <v>8.25</v>
      </c>
      <c r="W1976">
        <v>4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8">
        <v>1980</v>
      </c>
    </row>
    <row r="1977" spans="1:33" x14ac:dyDescent="0.3">
      <c r="A1977" t="s">
        <v>531</v>
      </c>
      <c r="B1977" t="s">
        <v>2297</v>
      </c>
      <c r="C1977" s="4">
        <v>44980</v>
      </c>
      <c r="D1977">
        <v>244</v>
      </c>
      <c r="E1977" t="s">
        <v>2015</v>
      </c>
      <c r="F1977" s="10">
        <v>0.71150000000000002</v>
      </c>
      <c r="G1977" s="8">
        <v>853.8</v>
      </c>
      <c r="H1977" t="s">
        <v>2016</v>
      </c>
      <c r="I1977" s="8">
        <v>862.34</v>
      </c>
      <c r="J1977" t="s">
        <v>2017</v>
      </c>
      <c r="K1977">
        <v>1272</v>
      </c>
      <c r="L1977">
        <v>710</v>
      </c>
      <c r="M1977" s="4">
        <v>44994</v>
      </c>
      <c r="N1977" s="4">
        <v>44994</v>
      </c>
      <c r="O1977" s="8">
        <v>13.94</v>
      </c>
      <c r="P1977" s="8">
        <v>862.34</v>
      </c>
      <c r="Q1977" s="8">
        <f>Table1[[#This Row],[material_cost]]+Table1[[#This Row],[freight_cost]]</f>
        <v>876.28000000000009</v>
      </c>
      <c r="R1977" t="s">
        <v>610</v>
      </c>
      <c r="S1977" t="s">
        <v>24</v>
      </c>
      <c r="T1977">
        <v>1</v>
      </c>
      <c r="U1977" s="9">
        <v>5000</v>
      </c>
      <c r="V1977">
        <v>10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s="8">
        <v>1200</v>
      </c>
    </row>
    <row r="1978" spans="1:33" x14ac:dyDescent="0.3">
      <c r="A1978" t="s">
        <v>531</v>
      </c>
      <c r="B1978" t="s">
        <v>2298</v>
      </c>
      <c r="C1978" s="4">
        <v>44980</v>
      </c>
      <c r="D1978">
        <v>127</v>
      </c>
      <c r="E1978" t="s">
        <v>2019</v>
      </c>
      <c r="F1978" s="10">
        <v>1.111</v>
      </c>
      <c r="G1978" s="8">
        <v>2466.42</v>
      </c>
      <c r="H1978">
        <v>76905</v>
      </c>
      <c r="I1978" s="8">
        <v>2513.54</v>
      </c>
      <c r="J1978" t="s">
        <v>2299</v>
      </c>
      <c r="K1978">
        <v>1307</v>
      </c>
      <c r="L1978" t="s">
        <v>573</v>
      </c>
      <c r="M1978" s="4">
        <v>45021</v>
      </c>
      <c r="N1978" s="4">
        <v>45020</v>
      </c>
      <c r="O1978" s="8">
        <v>120.37</v>
      </c>
      <c r="P1978" s="8">
        <v>2513.5300000000002</v>
      </c>
      <c r="Q1978" s="8">
        <f>Table1[[#This Row],[material_cost]]+Table1[[#This Row],[freight_cost]]</f>
        <v>2633.9</v>
      </c>
      <c r="R1978" t="s">
        <v>19</v>
      </c>
      <c r="S1978" t="s">
        <v>24</v>
      </c>
      <c r="T1978">
        <v>1</v>
      </c>
      <c r="U1978" s="9">
        <v>5000</v>
      </c>
      <c r="V1978">
        <v>9.25</v>
      </c>
      <c r="W1978">
        <v>4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s="8">
        <v>2220</v>
      </c>
    </row>
    <row r="1979" spans="1:33" x14ac:dyDescent="0.3">
      <c r="A1979" t="s">
        <v>531</v>
      </c>
      <c r="B1979" t="s">
        <v>2300</v>
      </c>
      <c r="C1979" s="4">
        <v>44980</v>
      </c>
      <c r="D1979">
        <v>287</v>
      </c>
      <c r="E1979" t="s">
        <v>2039</v>
      </c>
      <c r="F1979" s="10">
        <v>0.54500000000000004</v>
      </c>
      <c r="G1979" s="8">
        <v>2943</v>
      </c>
      <c r="H1979" t="s">
        <v>2154</v>
      </c>
      <c r="I1979" s="8">
        <v>2936.82</v>
      </c>
      <c r="J1979" t="s">
        <v>2155</v>
      </c>
      <c r="K1979">
        <v>1579</v>
      </c>
      <c r="L1979" t="s">
        <v>568</v>
      </c>
      <c r="M1979" s="4">
        <v>44994</v>
      </c>
      <c r="N1979" s="4">
        <v>44994</v>
      </c>
      <c r="O1979" s="8">
        <v>0</v>
      </c>
      <c r="P1979" s="8">
        <v>3049.98</v>
      </c>
      <c r="Q1979" s="8">
        <f>Table1[[#This Row],[material_cost]]+Table1[[#This Row],[freight_cost]]</f>
        <v>3049.98</v>
      </c>
      <c r="R1979" t="s">
        <v>660</v>
      </c>
      <c r="S1979" t="s">
        <v>24</v>
      </c>
      <c r="T1979">
        <v>1</v>
      </c>
      <c r="U1979" s="9">
        <v>5000</v>
      </c>
      <c r="V1979">
        <v>9</v>
      </c>
      <c r="W1979">
        <v>10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s="8">
        <v>5400</v>
      </c>
    </row>
    <row r="1980" spans="1:33" x14ac:dyDescent="0.3">
      <c r="A1980" t="s">
        <v>531</v>
      </c>
      <c r="B1980" t="s">
        <v>2301</v>
      </c>
      <c r="C1980" s="4">
        <v>44980</v>
      </c>
      <c r="D1980">
        <v>127</v>
      </c>
      <c r="E1980" t="s">
        <v>2019</v>
      </c>
      <c r="F1980" s="10">
        <v>0.57099999999999995</v>
      </c>
      <c r="G1980" s="8">
        <v>616.67999999999995</v>
      </c>
      <c r="H1980">
        <v>76910</v>
      </c>
      <c r="I1980" s="8">
        <v>609.28</v>
      </c>
      <c r="J1980" t="s">
        <v>2027</v>
      </c>
      <c r="K1980">
        <v>998</v>
      </c>
      <c r="L1980" t="s">
        <v>573</v>
      </c>
      <c r="M1980" s="4">
        <v>44995</v>
      </c>
      <c r="N1980" s="4">
        <v>44994</v>
      </c>
      <c r="O1980" s="8">
        <v>109.6</v>
      </c>
      <c r="P1980" s="8">
        <v>609.28</v>
      </c>
      <c r="Q1980" s="8">
        <f>Table1[[#This Row],[material_cost]]+Table1[[#This Row],[freight_cost]]</f>
        <v>718.88</v>
      </c>
      <c r="R1980" t="s">
        <v>19</v>
      </c>
      <c r="S1980" t="s">
        <v>24</v>
      </c>
      <c r="T1980">
        <v>1</v>
      </c>
      <c r="U1980" s="9">
        <v>5000</v>
      </c>
      <c r="V1980">
        <v>9</v>
      </c>
      <c r="W1980">
        <v>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s="8">
        <v>1080</v>
      </c>
    </row>
    <row r="1981" spans="1:33" x14ac:dyDescent="0.3">
      <c r="A1981" t="s">
        <v>531</v>
      </c>
      <c r="B1981" t="s">
        <v>2302</v>
      </c>
      <c r="C1981" s="4">
        <v>44981</v>
      </c>
      <c r="D1981">
        <v>244</v>
      </c>
      <c r="E1981" t="s">
        <v>2015</v>
      </c>
      <c r="F1981" s="10">
        <v>0.71150000000000002</v>
      </c>
      <c r="G1981" s="8">
        <v>1792.98</v>
      </c>
      <c r="H1981" t="s">
        <v>2016</v>
      </c>
      <c r="I1981" s="8">
        <v>1810.92</v>
      </c>
      <c r="J1981" t="s">
        <v>2017</v>
      </c>
      <c r="K1981">
        <v>1272</v>
      </c>
      <c r="L1981">
        <v>710</v>
      </c>
      <c r="M1981" s="4">
        <v>44994</v>
      </c>
      <c r="N1981" s="4">
        <v>44995</v>
      </c>
      <c r="O1981" s="8">
        <v>29.27</v>
      </c>
      <c r="P1981" s="8">
        <v>1810.77</v>
      </c>
      <c r="Q1981" s="8">
        <f>Table1[[#This Row],[material_cost]]+Table1[[#This Row],[freight_cost]]</f>
        <v>1840.04</v>
      </c>
      <c r="R1981" t="s">
        <v>610</v>
      </c>
      <c r="S1981" t="s">
        <v>24</v>
      </c>
      <c r="T1981">
        <v>1</v>
      </c>
      <c r="U1981" s="9">
        <v>5000</v>
      </c>
      <c r="V1981">
        <v>7</v>
      </c>
      <c r="W1981">
        <v>6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s="8">
        <v>2520</v>
      </c>
    </row>
    <row r="1982" spans="1:33" x14ac:dyDescent="0.3">
      <c r="A1982" t="s">
        <v>531</v>
      </c>
      <c r="B1982" t="s">
        <v>2303</v>
      </c>
      <c r="C1982" s="4">
        <v>44981</v>
      </c>
      <c r="D1982">
        <v>127</v>
      </c>
      <c r="E1982" t="s">
        <v>2019</v>
      </c>
      <c r="F1982" s="10">
        <v>0.63300000000000001</v>
      </c>
      <c r="G1982" s="8">
        <v>25180.74</v>
      </c>
      <c r="H1982">
        <v>79949</v>
      </c>
      <c r="I1982" s="8">
        <v>23300.51</v>
      </c>
      <c r="J1982" t="s">
        <v>2020</v>
      </c>
      <c r="K1982">
        <v>1299</v>
      </c>
      <c r="L1982" t="s">
        <v>2021</v>
      </c>
      <c r="M1982" s="4">
        <v>44994</v>
      </c>
      <c r="N1982" s="4">
        <v>44995</v>
      </c>
      <c r="O1982" s="8">
        <v>1229.33</v>
      </c>
      <c r="P1982" s="8">
        <v>23300.54</v>
      </c>
      <c r="Q1982" s="8">
        <f>Table1[[#This Row],[material_cost]]+Table1[[#This Row],[freight_cost]]</f>
        <v>24529.870000000003</v>
      </c>
      <c r="R1982" t="s">
        <v>19</v>
      </c>
      <c r="S1982" t="s">
        <v>24</v>
      </c>
      <c r="T1982">
        <v>1</v>
      </c>
      <c r="U1982" s="9">
        <v>10000</v>
      </c>
      <c r="V1982">
        <v>8.625</v>
      </c>
      <c r="W1982">
        <v>30</v>
      </c>
      <c r="X1982">
        <v>12.125</v>
      </c>
      <c r="Y1982">
        <v>6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s="8">
        <v>39780</v>
      </c>
    </row>
    <row r="1983" spans="1:33" x14ac:dyDescent="0.3">
      <c r="A1983" t="s">
        <v>531</v>
      </c>
      <c r="B1983" t="s">
        <v>2304</v>
      </c>
      <c r="C1983" s="4">
        <v>44981</v>
      </c>
      <c r="D1983">
        <v>287</v>
      </c>
      <c r="E1983" t="s">
        <v>2039</v>
      </c>
      <c r="F1983" s="10">
        <v>0.66600000000000004</v>
      </c>
      <c r="G1983" s="8">
        <v>1678.32</v>
      </c>
      <c r="H1983" t="s">
        <v>2305</v>
      </c>
      <c r="I1983" s="8">
        <v>1695.12</v>
      </c>
      <c r="J1983" t="s">
        <v>2306</v>
      </c>
      <c r="K1983">
        <v>1467</v>
      </c>
      <c r="L1983" t="s">
        <v>568</v>
      </c>
      <c r="M1983" s="4">
        <v>44994</v>
      </c>
      <c r="N1983" s="4">
        <v>44995</v>
      </c>
      <c r="O1983" s="8">
        <v>17.82</v>
      </c>
      <c r="P1983" s="8">
        <v>1845.01</v>
      </c>
      <c r="Q1983" s="8">
        <f>Table1[[#This Row],[material_cost]]+Table1[[#This Row],[freight_cost]]</f>
        <v>1862.83</v>
      </c>
      <c r="R1983" t="s">
        <v>660</v>
      </c>
      <c r="S1983" t="s">
        <v>24</v>
      </c>
      <c r="T1983">
        <v>1</v>
      </c>
      <c r="U1983" s="9">
        <v>5000</v>
      </c>
      <c r="V1983">
        <v>10.5</v>
      </c>
      <c r="W1983">
        <v>4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s="8">
        <v>2520</v>
      </c>
    </row>
    <row r="1984" spans="1:33" x14ac:dyDescent="0.3">
      <c r="A1984" t="s">
        <v>531</v>
      </c>
      <c r="B1984" t="s">
        <v>2307</v>
      </c>
      <c r="C1984" s="4">
        <v>44981</v>
      </c>
      <c r="D1984">
        <v>127</v>
      </c>
      <c r="E1984" t="s">
        <v>2019</v>
      </c>
      <c r="F1984" s="10">
        <v>0.57099999999999995</v>
      </c>
      <c r="G1984" s="8">
        <v>2980.62</v>
      </c>
      <c r="H1984">
        <v>76910</v>
      </c>
      <c r="I1984" s="8">
        <v>2960.67</v>
      </c>
      <c r="J1984" t="s">
        <v>2027</v>
      </c>
      <c r="K1984">
        <v>998</v>
      </c>
      <c r="L1984" t="s">
        <v>573</v>
      </c>
      <c r="M1984" s="4">
        <v>44998</v>
      </c>
      <c r="N1984" s="4">
        <v>44995</v>
      </c>
      <c r="O1984" s="8">
        <v>173.18</v>
      </c>
      <c r="P1984" s="8">
        <v>2960.67</v>
      </c>
      <c r="Q1984" s="8">
        <f>Table1[[#This Row],[material_cost]]+Table1[[#This Row],[freight_cost]]</f>
        <v>3133.85</v>
      </c>
      <c r="R1984" t="s">
        <v>19</v>
      </c>
      <c r="S1984" t="s">
        <v>24</v>
      </c>
      <c r="T1984">
        <v>1</v>
      </c>
      <c r="U1984" s="9">
        <v>5000</v>
      </c>
      <c r="V1984">
        <v>8.5</v>
      </c>
      <c r="W1984">
        <v>6</v>
      </c>
      <c r="X1984">
        <v>9</v>
      </c>
      <c r="Y1984">
        <v>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s="8">
        <v>5220</v>
      </c>
    </row>
    <row r="1985" spans="1:33" x14ac:dyDescent="0.3">
      <c r="A1985" t="s">
        <v>531</v>
      </c>
      <c r="B1985" t="s">
        <v>2308</v>
      </c>
      <c r="C1985" s="4">
        <v>44981</v>
      </c>
      <c r="D1985">
        <v>104</v>
      </c>
      <c r="E1985" t="s">
        <v>2031</v>
      </c>
      <c r="F1985" s="10">
        <v>0.59899999999999998</v>
      </c>
      <c r="G1985" s="8">
        <v>2372.04</v>
      </c>
      <c r="H1985" t="s">
        <v>2140</v>
      </c>
      <c r="I1985" s="8">
        <v>2372.04</v>
      </c>
      <c r="J1985" t="s">
        <v>2141</v>
      </c>
      <c r="K1985">
        <v>1488</v>
      </c>
      <c r="L1985" t="s">
        <v>2142</v>
      </c>
      <c r="M1985" s="4">
        <v>44991</v>
      </c>
      <c r="N1985" s="4">
        <v>44988</v>
      </c>
      <c r="O1985" s="8">
        <v>0</v>
      </c>
      <c r="P1985" s="8">
        <v>2372.04</v>
      </c>
      <c r="Q1985" s="8">
        <f>Table1[[#This Row],[material_cost]]+Table1[[#This Row],[freight_cost]]</f>
        <v>2372.04</v>
      </c>
      <c r="R1985" t="s">
        <v>19</v>
      </c>
      <c r="S1985" t="s">
        <v>24</v>
      </c>
      <c r="T1985">
        <v>1</v>
      </c>
      <c r="U1985" s="9">
        <v>5000</v>
      </c>
      <c r="V1985">
        <v>11</v>
      </c>
      <c r="W1985">
        <v>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s="8">
        <v>3960</v>
      </c>
    </row>
    <row r="1986" spans="1:33" x14ac:dyDescent="0.3">
      <c r="A1986" t="s">
        <v>531</v>
      </c>
      <c r="B1986" t="s">
        <v>2309</v>
      </c>
      <c r="C1986" s="4">
        <v>44981</v>
      </c>
      <c r="D1986">
        <v>104</v>
      </c>
      <c r="E1986" t="s">
        <v>2031</v>
      </c>
      <c r="F1986" s="10">
        <v>8.6999999999999994E-2</v>
      </c>
      <c r="G1986" s="8">
        <v>1808.73</v>
      </c>
      <c r="H1986" t="s">
        <v>2036</v>
      </c>
      <c r="I1986" s="8">
        <v>1808.73</v>
      </c>
      <c r="J1986" t="s">
        <v>2101</v>
      </c>
      <c r="K1986">
        <v>251</v>
      </c>
      <c r="L1986" t="s">
        <v>2034</v>
      </c>
      <c r="M1986" s="4">
        <v>44991</v>
      </c>
      <c r="N1986" s="4">
        <v>44988</v>
      </c>
      <c r="O1986" s="8">
        <v>0</v>
      </c>
      <c r="P1986" s="8">
        <v>1808.85</v>
      </c>
      <c r="Q1986" s="8">
        <f>Table1[[#This Row],[material_cost]]+Table1[[#This Row],[freight_cost]]</f>
        <v>1808.85</v>
      </c>
      <c r="R1986" t="s">
        <v>19</v>
      </c>
      <c r="S1986" t="s">
        <v>24</v>
      </c>
      <c r="T1986">
        <v>1</v>
      </c>
      <c r="U1986" s="9">
        <v>10000</v>
      </c>
      <c r="V1986">
        <v>4.875</v>
      </c>
      <c r="W1986">
        <v>5</v>
      </c>
      <c r="X1986">
        <v>6.625</v>
      </c>
      <c r="Y1986">
        <v>5</v>
      </c>
      <c r="Z1986">
        <v>7.625</v>
      </c>
      <c r="AA1986">
        <v>10</v>
      </c>
      <c r="AB1986">
        <v>9.875</v>
      </c>
      <c r="AC1986">
        <v>4</v>
      </c>
      <c r="AD1986">
        <v>0</v>
      </c>
      <c r="AE1986">
        <v>0</v>
      </c>
      <c r="AF1986">
        <v>0</v>
      </c>
      <c r="AG1986" s="8">
        <v>20790</v>
      </c>
    </row>
    <row r="1987" spans="1:33" x14ac:dyDescent="0.3">
      <c r="A1987" t="s">
        <v>531</v>
      </c>
      <c r="B1987" t="s">
        <v>2310</v>
      </c>
      <c r="C1987" s="4">
        <v>44984</v>
      </c>
      <c r="D1987">
        <v>127</v>
      </c>
      <c r="E1987" t="s">
        <v>2019</v>
      </c>
      <c r="F1987" s="10">
        <v>0.45</v>
      </c>
      <c r="G1987" s="8">
        <v>702</v>
      </c>
      <c r="H1987">
        <v>54372</v>
      </c>
      <c r="I1987" s="8">
        <v>631.79999999999995</v>
      </c>
      <c r="J1987" t="s">
        <v>2089</v>
      </c>
      <c r="K1987">
        <v>1669</v>
      </c>
      <c r="L1987" t="s">
        <v>95</v>
      </c>
      <c r="M1987" s="4">
        <v>44999</v>
      </c>
      <c r="N1987" s="4">
        <v>44998</v>
      </c>
      <c r="O1987" s="8">
        <v>0</v>
      </c>
      <c r="P1987" s="8">
        <v>664.09</v>
      </c>
      <c r="Q1987" s="8">
        <f>Table1[[#This Row],[material_cost]]+Table1[[#This Row],[freight_cost]]</f>
        <v>664.09</v>
      </c>
      <c r="R1987" t="s">
        <v>19</v>
      </c>
      <c r="S1987" t="s">
        <v>24</v>
      </c>
      <c r="T1987">
        <v>1</v>
      </c>
      <c r="U1987" s="9">
        <v>10000</v>
      </c>
      <c r="V1987">
        <v>13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s="8">
        <v>1560</v>
      </c>
    </row>
    <row r="1988" spans="1:33" x14ac:dyDescent="0.3">
      <c r="A1988" t="s">
        <v>531</v>
      </c>
      <c r="B1988" t="s">
        <v>2311</v>
      </c>
      <c r="C1988" s="4">
        <v>44985</v>
      </c>
      <c r="D1988">
        <v>127</v>
      </c>
      <c r="E1988" t="s">
        <v>2019</v>
      </c>
      <c r="F1988" s="10">
        <v>0.49</v>
      </c>
      <c r="G1988" s="8">
        <v>588</v>
      </c>
      <c r="H1988">
        <v>78330</v>
      </c>
      <c r="I1988" s="8">
        <v>582.12</v>
      </c>
      <c r="J1988" t="s">
        <v>2029</v>
      </c>
      <c r="K1988">
        <v>1349</v>
      </c>
      <c r="L1988" t="s">
        <v>573</v>
      </c>
      <c r="M1988" s="4">
        <v>44999</v>
      </c>
      <c r="N1988" s="4">
        <v>44999</v>
      </c>
      <c r="O1988" s="8">
        <v>0</v>
      </c>
      <c r="P1988" s="8">
        <v>639.14</v>
      </c>
      <c r="Q1988" s="8">
        <f>Table1[[#This Row],[material_cost]]+Table1[[#This Row],[freight_cost]]</f>
        <v>639.14</v>
      </c>
      <c r="R1988" t="s">
        <v>19</v>
      </c>
      <c r="S1988" t="s">
        <v>24</v>
      </c>
      <c r="T1988">
        <v>1</v>
      </c>
      <c r="U1988" s="9">
        <v>5000</v>
      </c>
      <c r="V1988">
        <v>10</v>
      </c>
      <c r="W1988">
        <v>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s="8">
        <v>1200</v>
      </c>
    </row>
    <row r="1989" spans="1:33" x14ac:dyDescent="0.3">
      <c r="A1989" t="s">
        <v>531</v>
      </c>
      <c r="B1989" t="s">
        <v>2312</v>
      </c>
      <c r="C1989" s="4">
        <v>44986</v>
      </c>
      <c r="D1989">
        <v>127</v>
      </c>
      <c r="E1989" t="s">
        <v>2019</v>
      </c>
      <c r="F1989" s="10">
        <v>1.472</v>
      </c>
      <c r="G1989" s="8">
        <v>553.77</v>
      </c>
      <c r="H1989">
        <v>73952</v>
      </c>
      <c r="I1989" s="8">
        <v>553.77</v>
      </c>
      <c r="J1989" t="s">
        <v>2313</v>
      </c>
      <c r="K1989">
        <v>1002</v>
      </c>
      <c r="L1989" t="s">
        <v>230</v>
      </c>
      <c r="M1989" s="4">
        <v>45000</v>
      </c>
      <c r="N1989" s="4">
        <v>45000</v>
      </c>
      <c r="O1989" s="8">
        <v>0</v>
      </c>
      <c r="P1989" s="8">
        <v>535.71</v>
      </c>
      <c r="Q1989" s="8">
        <f>Table1[[#This Row],[material_cost]]+Table1[[#This Row],[freight_cost]]</f>
        <v>535.71</v>
      </c>
      <c r="R1989" t="s">
        <v>19</v>
      </c>
      <c r="S1989" t="s">
        <v>24</v>
      </c>
      <c r="T1989">
        <v>1</v>
      </c>
      <c r="U1989" s="9">
        <v>3300</v>
      </c>
      <c r="V1989">
        <v>9.5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s="8">
        <v>376.2</v>
      </c>
    </row>
    <row r="1990" spans="1:33" x14ac:dyDescent="0.3">
      <c r="A1990" t="s">
        <v>531</v>
      </c>
      <c r="B1990" t="s">
        <v>2314</v>
      </c>
      <c r="C1990" s="4">
        <v>44986</v>
      </c>
      <c r="D1990">
        <v>244</v>
      </c>
      <c r="E1990" t="s">
        <v>2015</v>
      </c>
      <c r="F1990" s="10">
        <v>0.79600000000000004</v>
      </c>
      <c r="G1990" s="8">
        <v>3438.72</v>
      </c>
      <c r="H1990" t="s">
        <v>2081</v>
      </c>
      <c r="I1990" s="8">
        <v>3224.52</v>
      </c>
      <c r="J1990" t="s">
        <v>2082</v>
      </c>
      <c r="K1990">
        <v>1123</v>
      </c>
      <c r="L1990" t="s">
        <v>2083</v>
      </c>
      <c r="M1990" s="4">
        <v>44995</v>
      </c>
      <c r="N1990" s="4">
        <v>44998</v>
      </c>
      <c r="O1990" s="8">
        <v>46.59</v>
      </c>
      <c r="P1990" s="8">
        <v>3224.6</v>
      </c>
      <c r="Q1990" s="8">
        <f>Table1[[#This Row],[material_cost]]+Table1[[#This Row],[freight_cost]]</f>
        <v>3271.19</v>
      </c>
      <c r="R1990" t="s">
        <v>610</v>
      </c>
      <c r="S1990" t="s">
        <v>24</v>
      </c>
      <c r="T1990">
        <v>1</v>
      </c>
      <c r="U1990" s="9">
        <v>5000</v>
      </c>
      <c r="V1990">
        <v>6.5</v>
      </c>
      <c r="W1990">
        <v>4</v>
      </c>
      <c r="X1990">
        <v>11.5</v>
      </c>
      <c r="Y1990">
        <v>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8">
        <v>4320</v>
      </c>
    </row>
    <row r="1991" spans="1:33" x14ac:dyDescent="0.3">
      <c r="A1991" t="s">
        <v>531</v>
      </c>
      <c r="B1991" t="s">
        <v>2315</v>
      </c>
      <c r="C1991" s="4">
        <v>44986</v>
      </c>
      <c r="D1991">
        <v>244</v>
      </c>
      <c r="E1991" t="s">
        <v>2015</v>
      </c>
      <c r="F1991" s="10">
        <v>0.71150000000000002</v>
      </c>
      <c r="G1991" s="8">
        <v>5997.95</v>
      </c>
      <c r="H1991" t="s">
        <v>2016</v>
      </c>
      <c r="I1991" s="8">
        <v>6021.94</v>
      </c>
      <c r="J1991" t="s">
        <v>2017</v>
      </c>
      <c r="K1991">
        <v>1272</v>
      </c>
      <c r="L1991">
        <v>710</v>
      </c>
      <c r="M1991" s="4">
        <v>44994</v>
      </c>
      <c r="N1991" s="4">
        <v>45000</v>
      </c>
      <c r="O1991" s="8">
        <v>97.33</v>
      </c>
      <c r="P1991" s="8">
        <v>6021.43</v>
      </c>
      <c r="Q1991" s="8">
        <f>Table1[[#This Row],[material_cost]]+Table1[[#This Row],[freight_cost]]</f>
        <v>6118.76</v>
      </c>
      <c r="R1991" t="s">
        <v>610</v>
      </c>
      <c r="S1991" t="s">
        <v>24</v>
      </c>
      <c r="T1991">
        <v>1</v>
      </c>
      <c r="U1991" s="9">
        <v>5000</v>
      </c>
      <c r="V1991">
        <v>8</v>
      </c>
      <c r="W1991">
        <v>4</v>
      </c>
      <c r="X1991">
        <v>8.625</v>
      </c>
      <c r="Y1991">
        <v>4</v>
      </c>
      <c r="Z1991">
        <v>11</v>
      </c>
      <c r="AA1991">
        <v>2</v>
      </c>
      <c r="AB1991">
        <v>13</v>
      </c>
      <c r="AC1991">
        <v>4</v>
      </c>
      <c r="AD1991">
        <v>0</v>
      </c>
      <c r="AE1991">
        <v>0</v>
      </c>
      <c r="AF1991">
        <v>0</v>
      </c>
      <c r="AG1991" s="8">
        <v>8430</v>
      </c>
    </row>
    <row r="1992" spans="1:33" x14ac:dyDescent="0.3">
      <c r="A1992" t="s">
        <v>531</v>
      </c>
      <c r="B1992" t="s">
        <v>2316</v>
      </c>
      <c r="C1992" s="4">
        <v>44986</v>
      </c>
      <c r="D1992">
        <v>127</v>
      </c>
      <c r="E1992" t="s">
        <v>2019</v>
      </c>
      <c r="F1992" s="10">
        <v>0.503</v>
      </c>
      <c r="G1992" s="8">
        <v>713</v>
      </c>
      <c r="H1992">
        <v>77008</v>
      </c>
      <c r="I1992" s="8">
        <v>718.7</v>
      </c>
      <c r="J1992" t="s">
        <v>2148</v>
      </c>
      <c r="K1992">
        <v>1393</v>
      </c>
      <c r="L1992" t="s">
        <v>573</v>
      </c>
      <c r="M1992" s="4">
        <v>45000</v>
      </c>
      <c r="N1992" s="4">
        <v>45000</v>
      </c>
      <c r="O1992" s="8">
        <v>0</v>
      </c>
      <c r="P1992" s="8">
        <v>770.14</v>
      </c>
      <c r="Q1992" s="8">
        <f>Table1[[#This Row],[material_cost]]+Table1[[#This Row],[freight_cost]]</f>
        <v>770.14</v>
      </c>
      <c r="R1992" t="s">
        <v>19</v>
      </c>
      <c r="S1992" t="s">
        <v>24</v>
      </c>
      <c r="T1992">
        <v>1</v>
      </c>
      <c r="U1992" s="9">
        <v>5000</v>
      </c>
      <c r="V1992">
        <v>7.875</v>
      </c>
      <c r="W1992">
        <v>3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s="8">
        <v>1417.5</v>
      </c>
    </row>
    <row r="1993" spans="1:33" x14ac:dyDescent="0.3">
      <c r="A1993" t="s">
        <v>531</v>
      </c>
      <c r="B1993" t="s">
        <v>2317</v>
      </c>
      <c r="C1993" s="4">
        <v>44986</v>
      </c>
      <c r="D1993">
        <v>152</v>
      </c>
      <c r="E1993" t="s">
        <v>2207</v>
      </c>
      <c r="F1993" s="10">
        <v>4.3749999999999997E-2</v>
      </c>
      <c r="G1993" s="8">
        <v>567</v>
      </c>
      <c r="H1993" t="s">
        <v>2208</v>
      </c>
      <c r="I1993" s="8">
        <v>567</v>
      </c>
      <c r="J1993" t="s">
        <v>2209</v>
      </c>
      <c r="K1993">
        <v>75</v>
      </c>
      <c r="L1993" t="s">
        <v>420</v>
      </c>
      <c r="M1993" s="4">
        <v>44995</v>
      </c>
      <c r="N1993" s="4">
        <v>44998</v>
      </c>
      <c r="O1993" s="8">
        <v>0</v>
      </c>
      <c r="P1993" s="8">
        <v>574.5</v>
      </c>
      <c r="Q1993" s="8">
        <f>Table1[[#This Row],[material_cost]]+Table1[[#This Row],[freight_cost]]</f>
        <v>574.5</v>
      </c>
      <c r="R1993" t="s">
        <v>2210</v>
      </c>
      <c r="S1993" t="s">
        <v>24</v>
      </c>
      <c r="T1993">
        <v>3</v>
      </c>
      <c r="U1993" s="9">
        <v>5000</v>
      </c>
      <c r="V1993">
        <v>9</v>
      </c>
      <c r="W1993">
        <v>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s="8">
        <v>3240</v>
      </c>
    </row>
    <row r="1994" spans="1:33" x14ac:dyDescent="0.3">
      <c r="A1994" t="s">
        <v>531</v>
      </c>
      <c r="B1994" t="s">
        <v>2317</v>
      </c>
      <c r="C1994" s="4">
        <v>44986</v>
      </c>
      <c r="D1994">
        <v>152</v>
      </c>
      <c r="E1994" t="s">
        <v>2207</v>
      </c>
      <c r="F1994" s="10">
        <v>4.3749999999999997E-2</v>
      </c>
      <c r="G1994" s="8">
        <v>567</v>
      </c>
      <c r="H1994" t="s">
        <v>2208</v>
      </c>
      <c r="I1994" s="8">
        <v>567</v>
      </c>
      <c r="J1994" t="s">
        <v>2209</v>
      </c>
      <c r="K1994">
        <v>75</v>
      </c>
      <c r="L1994" t="s">
        <v>420</v>
      </c>
      <c r="M1994" s="4">
        <v>44995</v>
      </c>
      <c r="N1994" s="4">
        <v>44998</v>
      </c>
      <c r="O1994" s="8">
        <v>0</v>
      </c>
      <c r="P1994" s="8">
        <v>574.5</v>
      </c>
      <c r="Q1994" s="8">
        <f>Table1[[#This Row],[material_cost]]+Table1[[#This Row],[freight_cost]]</f>
        <v>574.5</v>
      </c>
      <c r="R1994" t="s">
        <v>2210</v>
      </c>
      <c r="S1994" t="s">
        <v>24</v>
      </c>
      <c r="T1994">
        <v>1</v>
      </c>
      <c r="U1994" s="9">
        <v>5000</v>
      </c>
      <c r="V1994">
        <v>9</v>
      </c>
      <c r="W1994">
        <v>6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s="8">
        <v>3240</v>
      </c>
    </row>
    <row r="1995" spans="1:33" x14ac:dyDescent="0.3">
      <c r="A1995" t="s">
        <v>531</v>
      </c>
      <c r="B1995" t="s">
        <v>2317</v>
      </c>
      <c r="C1995" s="4">
        <v>44986</v>
      </c>
      <c r="D1995">
        <v>152</v>
      </c>
      <c r="E1995" t="s">
        <v>2207</v>
      </c>
      <c r="F1995" s="10">
        <v>4.3749999999999997E-2</v>
      </c>
      <c r="G1995" s="8">
        <v>567</v>
      </c>
      <c r="H1995" t="s">
        <v>2208</v>
      </c>
      <c r="I1995" s="8">
        <v>567</v>
      </c>
      <c r="J1995" t="s">
        <v>2209</v>
      </c>
      <c r="K1995">
        <v>75</v>
      </c>
      <c r="L1995" t="s">
        <v>420</v>
      </c>
      <c r="M1995" s="4">
        <v>44995</v>
      </c>
      <c r="N1995" s="4">
        <v>44998</v>
      </c>
      <c r="O1995" s="8">
        <v>0</v>
      </c>
      <c r="P1995" s="8">
        <v>574.5</v>
      </c>
      <c r="Q1995" s="8">
        <f>Table1[[#This Row],[material_cost]]+Table1[[#This Row],[freight_cost]]</f>
        <v>574.5</v>
      </c>
      <c r="R1995" t="s">
        <v>2210</v>
      </c>
      <c r="S1995" t="s">
        <v>24</v>
      </c>
      <c r="T1995">
        <v>2</v>
      </c>
      <c r="U1995" s="9">
        <v>5000</v>
      </c>
      <c r="V1995">
        <v>9</v>
      </c>
      <c r="W1995">
        <v>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s="8">
        <v>3240</v>
      </c>
    </row>
    <row r="1996" spans="1:33" x14ac:dyDescent="0.3">
      <c r="A1996" t="s">
        <v>531</v>
      </c>
      <c r="B1996" t="s">
        <v>2317</v>
      </c>
      <c r="C1996" s="4">
        <v>44986</v>
      </c>
      <c r="D1996">
        <v>152</v>
      </c>
      <c r="E1996" t="s">
        <v>2207</v>
      </c>
      <c r="F1996" s="10">
        <v>4.3749999999999997E-2</v>
      </c>
      <c r="G1996" s="8">
        <v>567</v>
      </c>
      <c r="H1996" t="s">
        <v>2208</v>
      </c>
      <c r="I1996" s="8">
        <v>567</v>
      </c>
      <c r="J1996" t="s">
        <v>2209</v>
      </c>
      <c r="K1996">
        <v>75</v>
      </c>
      <c r="L1996" t="s">
        <v>420</v>
      </c>
      <c r="M1996" s="4">
        <v>44995</v>
      </c>
      <c r="N1996" s="4">
        <v>44998</v>
      </c>
      <c r="O1996" s="8">
        <v>0</v>
      </c>
      <c r="P1996" s="8">
        <v>574.5</v>
      </c>
      <c r="Q1996" s="8">
        <f>Table1[[#This Row],[material_cost]]+Table1[[#This Row],[freight_cost]]</f>
        <v>574.5</v>
      </c>
      <c r="R1996" t="s">
        <v>2210</v>
      </c>
      <c r="S1996" t="s">
        <v>24</v>
      </c>
      <c r="T1996">
        <v>4</v>
      </c>
      <c r="U1996" s="9">
        <v>5000</v>
      </c>
      <c r="V1996">
        <v>9</v>
      </c>
      <c r="W1996">
        <v>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s="8">
        <v>3240</v>
      </c>
    </row>
    <row r="1997" spans="1:33" x14ac:dyDescent="0.3">
      <c r="A1997" t="s">
        <v>531</v>
      </c>
      <c r="B1997" t="s">
        <v>2318</v>
      </c>
      <c r="C1997" s="4">
        <v>44986</v>
      </c>
      <c r="D1997">
        <v>127</v>
      </c>
      <c r="E1997" t="s">
        <v>2019</v>
      </c>
      <c r="F1997" s="10">
        <v>0.57099999999999995</v>
      </c>
      <c r="G1997" s="8">
        <v>959.28</v>
      </c>
      <c r="H1997">
        <v>76910</v>
      </c>
      <c r="I1997" s="8">
        <v>930.5</v>
      </c>
      <c r="J1997" t="s">
        <v>2027</v>
      </c>
      <c r="K1997">
        <v>998</v>
      </c>
      <c r="L1997" t="s">
        <v>573</v>
      </c>
      <c r="M1997" s="4">
        <v>45000</v>
      </c>
      <c r="N1997" s="4">
        <v>45000</v>
      </c>
      <c r="O1997" s="8">
        <v>0</v>
      </c>
      <c r="P1997" s="8">
        <v>774.06</v>
      </c>
      <c r="Q1997" s="8">
        <f>Table1[[#This Row],[material_cost]]+Table1[[#This Row],[freight_cost]]</f>
        <v>774.06</v>
      </c>
      <c r="R1997" t="s">
        <v>19</v>
      </c>
      <c r="S1997" t="s">
        <v>24</v>
      </c>
      <c r="T1997">
        <v>1</v>
      </c>
      <c r="U1997" s="9">
        <v>5000</v>
      </c>
      <c r="V1997">
        <v>7</v>
      </c>
      <c r="W1997">
        <v>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s="8">
        <v>1680</v>
      </c>
    </row>
    <row r="1998" spans="1:33" x14ac:dyDescent="0.3">
      <c r="A1998" t="s">
        <v>531</v>
      </c>
      <c r="B1998" t="s">
        <v>2319</v>
      </c>
      <c r="C1998" s="4">
        <v>44986</v>
      </c>
      <c r="D1998">
        <v>678</v>
      </c>
      <c r="E1998" t="s">
        <v>2320</v>
      </c>
      <c r="F1998" s="10">
        <v>0.28592499999999998</v>
      </c>
      <c r="G1998" s="8">
        <v>6000.99</v>
      </c>
      <c r="I1998" s="8">
        <v>6000.99</v>
      </c>
      <c r="J1998" t="s">
        <v>2321</v>
      </c>
      <c r="K1998">
        <v>1564</v>
      </c>
      <c r="L1998" t="s">
        <v>420</v>
      </c>
      <c r="M1998" s="4">
        <v>44991</v>
      </c>
      <c r="O1998" s="8">
        <v>0</v>
      </c>
      <c r="P1998" s="8">
        <v>6000.72</v>
      </c>
      <c r="Q1998" s="8">
        <f>Table1[[#This Row],[material_cost]]+Table1[[#This Row],[freight_cost]]</f>
        <v>6000.72</v>
      </c>
      <c r="R1998" t="s">
        <v>2322</v>
      </c>
      <c r="S1998" t="s">
        <v>24</v>
      </c>
      <c r="T1998">
        <v>1</v>
      </c>
      <c r="U1998" s="9">
        <v>11000</v>
      </c>
      <c r="V1998">
        <v>13.25</v>
      </c>
      <c r="W1998">
        <v>12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s="8">
        <v>20988</v>
      </c>
    </row>
    <row r="1999" spans="1:33" x14ac:dyDescent="0.3">
      <c r="A1999" t="s">
        <v>531</v>
      </c>
      <c r="B1999" t="s">
        <v>2323</v>
      </c>
      <c r="C1999" s="4">
        <v>44987</v>
      </c>
      <c r="D1999">
        <v>338</v>
      </c>
      <c r="E1999" t="s">
        <v>2053</v>
      </c>
      <c r="F1999" s="10">
        <v>1.288</v>
      </c>
      <c r="G1999" s="8">
        <v>7728</v>
      </c>
      <c r="H1999">
        <v>41909</v>
      </c>
      <c r="I1999" s="8">
        <v>7728</v>
      </c>
      <c r="J1999" t="s">
        <v>2157</v>
      </c>
      <c r="K1999">
        <v>1126</v>
      </c>
      <c r="L1999" t="s">
        <v>779</v>
      </c>
      <c r="M1999" s="4">
        <v>45000</v>
      </c>
      <c r="N1999" s="4">
        <v>45001</v>
      </c>
      <c r="O1999" s="8">
        <v>60</v>
      </c>
      <c r="P1999" s="8">
        <v>7728</v>
      </c>
      <c r="Q1999" s="8">
        <f>Table1[[#This Row],[material_cost]]+Table1[[#This Row],[freight_cost]]</f>
        <v>7788</v>
      </c>
      <c r="R1999" t="s">
        <v>761</v>
      </c>
      <c r="S1999" t="s">
        <v>2008</v>
      </c>
      <c r="T1999">
        <v>1</v>
      </c>
      <c r="U1999" s="9">
        <v>5000</v>
      </c>
      <c r="V1999">
        <v>10</v>
      </c>
      <c r="W1999">
        <v>10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s="8">
        <v>6000</v>
      </c>
    </row>
    <row r="2000" spans="1:33" x14ac:dyDescent="0.3">
      <c r="A2000" t="s">
        <v>531</v>
      </c>
      <c r="B2000" t="s">
        <v>2324</v>
      </c>
      <c r="C2000" s="4">
        <v>44987</v>
      </c>
      <c r="D2000">
        <v>368</v>
      </c>
      <c r="E2000" t="s">
        <v>2010</v>
      </c>
      <c r="F2000" s="10">
        <v>0.13750000000000001</v>
      </c>
      <c r="G2000" s="8">
        <v>1287</v>
      </c>
      <c r="H2000" t="s">
        <v>2043</v>
      </c>
      <c r="I2000" s="8">
        <v>1332.0374999999999</v>
      </c>
      <c r="J2000" t="s">
        <v>2145</v>
      </c>
      <c r="K2000">
        <v>1140</v>
      </c>
      <c r="L2000">
        <v>425</v>
      </c>
      <c r="M2000" s="4">
        <v>44991</v>
      </c>
      <c r="N2000" s="4">
        <v>44992</v>
      </c>
      <c r="O2000" s="8">
        <v>0</v>
      </c>
      <c r="P2000" s="8">
        <v>1339.31</v>
      </c>
      <c r="Q2000" s="8">
        <f>Table1[[#This Row],[material_cost]]+Table1[[#This Row],[freight_cost]]</f>
        <v>1339.31</v>
      </c>
      <c r="R2000" t="s">
        <v>2013</v>
      </c>
      <c r="S2000" t="s">
        <v>24</v>
      </c>
      <c r="T2000">
        <v>1</v>
      </c>
      <c r="U2000" s="9">
        <v>5000</v>
      </c>
      <c r="V2000">
        <v>7.8</v>
      </c>
      <c r="W2000">
        <v>5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s="8">
        <v>2340</v>
      </c>
    </row>
    <row r="2001" spans="1:33" x14ac:dyDescent="0.3">
      <c r="A2001" t="s">
        <v>531</v>
      </c>
      <c r="B2001" t="s">
        <v>2324</v>
      </c>
      <c r="C2001" s="4">
        <v>44987</v>
      </c>
      <c r="D2001">
        <v>368</v>
      </c>
      <c r="E2001" t="s">
        <v>2010</v>
      </c>
      <c r="F2001" s="10">
        <v>0.13750000000000001</v>
      </c>
      <c r="G2001" s="8">
        <v>1287</v>
      </c>
      <c r="H2001" t="s">
        <v>2043</v>
      </c>
      <c r="I2001" s="8">
        <v>1332.0374999999999</v>
      </c>
      <c r="J2001" t="s">
        <v>2145</v>
      </c>
      <c r="K2001">
        <v>1140</v>
      </c>
      <c r="L2001">
        <v>425</v>
      </c>
      <c r="M2001" s="4">
        <v>44991</v>
      </c>
      <c r="N2001" s="4">
        <v>44992</v>
      </c>
      <c r="O2001" s="8">
        <v>0</v>
      </c>
      <c r="P2001" s="8">
        <v>1339.31</v>
      </c>
      <c r="Q2001" s="8">
        <f>Table1[[#This Row],[material_cost]]+Table1[[#This Row],[freight_cost]]</f>
        <v>1339.31</v>
      </c>
      <c r="R2001" t="s">
        <v>2013</v>
      </c>
      <c r="S2001" t="s">
        <v>24</v>
      </c>
      <c r="T2001">
        <v>2</v>
      </c>
      <c r="U2001" s="9">
        <v>5000</v>
      </c>
      <c r="V2001">
        <v>7.8</v>
      </c>
      <c r="W2001">
        <v>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s="8">
        <v>2340</v>
      </c>
    </row>
    <row r="2002" spans="1:33" x14ac:dyDescent="0.3">
      <c r="A2002" t="s">
        <v>531</v>
      </c>
      <c r="B2002" t="s">
        <v>2324</v>
      </c>
      <c r="C2002" s="4">
        <v>44987</v>
      </c>
      <c r="D2002">
        <v>368</v>
      </c>
      <c r="E2002" t="s">
        <v>2010</v>
      </c>
      <c r="F2002" s="10">
        <v>0.13750000000000001</v>
      </c>
      <c r="G2002" s="8">
        <v>1287</v>
      </c>
      <c r="H2002" t="s">
        <v>2043</v>
      </c>
      <c r="I2002" s="8">
        <v>1332.0374999999999</v>
      </c>
      <c r="J2002" t="s">
        <v>2145</v>
      </c>
      <c r="K2002">
        <v>1140</v>
      </c>
      <c r="L2002">
        <v>425</v>
      </c>
      <c r="M2002" s="4">
        <v>44991</v>
      </c>
      <c r="N2002" s="4">
        <v>44992</v>
      </c>
      <c r="O2002" s="8">
        <v>0</v>
      </c>
      <c r="P2002" s="8">
        <v>1339.31</v>
      </c>
      <c r="Q2002" s="8">
        <f>Table1[[#This Row],[material_cost]]+Table1[[#This Row],[freight_cost]]</f>
        <v>1339.31</v>
      </c>
      <c r="R2002" t="s">
        <v>2013</v>
      </c>
      <c r="S2002" t="s">
        <v>24</v>
      </c>
      <c r="T2002">
        <v>3</v>
      </c>
      <c r="U2002" s="9">
        <v>5000</v>
      </c>
      <c r="V2002">
        <v>7.8</v>
      </c>
      <c r="W2002">
        <v>5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s="8">
        <v>2340</v>
      </c>
    </row>
    <row r="2003" spans="1:33" x14ac:dyDescent="0.3">
      <c r="A2003" t="s">
        <v>531</v>
      </c>
      <c r="B2003" t="s">
        <v>2324</v>
      </c>
      <c r="C2003" s="4">
        <v>44987</v>
      </c>
      <c r="D2003">
        <v>368</v>
      </c>
      <c r="E2003" t="s">
        <v>2010</v>
      </c>
      <c r="F2003" s="10">
        <v>0.13750000000000001</v>
      </c>
      <c r="G2003" s="8">
        <v>1287</v>
      </c>
      <c r="H2003" t="s">
        <v>2043</v>
      </c>
      <c r="I2003" s="8">
        <v>1332.0374999999999</v>
      </c>
      <c r="J2003" t="s">
        <v>2145</v>
      </c>
      <c r="K2003">
        <v>1140</v>
      </c>
      <c r="L2003">
        <v>425</v>
      </c>
      <c r="M2003" s="4">
        <v>44991</v>
      </c>
      <c r="N2003" s="4">
        <v>44992</v>
      </c>
      <c r="O2003" s="8">
        <v>0</v>
      </c>
      <c r="P2003" s="8">
        <v>1339.31</v>
      </c>
      <c r="Q2003" s="8">
        <f>Table1[[#This Row],[material_cost]]+Table1[[#This Row],[freight_cost]]</f>
        <v>1339.31</v>
      </c>
      <c r="R2003" t="s">
        <v>2013</v>
      </c>
      <c r="S2003" t="s">
        <v>24</v>
      </c>
      <c r="T2003">
        <v>4</v>
      </c>
      <c r="U2003" s="9">
        <v>5000</v>
      </c>
      <c r="V2003">
        <v>7.8</v>
      </c>
      <c r="W2003">
        <v>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8">
        <v>2340</v>
      </c>
    </row>
    <row r="2004" spans="1:33" x14ac:dyDescent="0.3">
      <c r="A2004" t="s">
        <v>531</v>
      </c>
      <c r="B2004" t="s">
        <v>2325</v>
      </c>
      <c r="C2004" s="4">
        <v>44987</v>
      </c>
      <c r="D2004">
        <v>127</v>
      </c>
      <c r="E2004" t="s">
        <v>2019</v>
      </c>
      <c r="F2004" s="10">
        <v>0.49</v>
      </c>
      <c r="G2004" s="8">
        <v>7460.25</v>
      </c>
      <c r="H2004">
        <v>78330</v>
      </c>
      <c r="I2004" s="8">
        <v>7650.63</v>
      </c>
      <c r="J2004" t="s">
        <v>2029</v>
      </c>
      <c r="K2004">
        <v>1349</v>
      </c>
      <c r="L2004" t="s">
        <v>573</v>
      </c>
      <c r="M2004" s="4">
        <v>45002</v>
      </c>
      <c r="N2004" s="4">
        <v>45001</v>
      </c>
      <c r="O2004" s="8">
        <v>0</v>
      </c>
      <c r="P2004" s="8">
        <v>8400.0400000000009</v>
      </c>
      <c r="Q2004" s="8">
        <f>Table1[[#This Row],[material_cost]]+Table1[[#This Row],[freight_cost]]</f>
        <v>8400.0400000000009</v>
      </c>
      <c r="R2004" t="s">
        <v>19</v>
      </c>
      <c r="S2004" t="s">
        <v>24</v>
      </c>
      <c r="T2004">
        <v>1</v>
      </c>
      <c r="U2004" s="9">
        <v>5000</v>
      </c>
      <c r="V2004">
        <v>8.625</v>
      </c>
      <c r="W2004">
        <v>14</v>
      </c>
      <c r="X2004">
        <v>9.5</v>
      </c>
      <c r="Y2004">
        <v>14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s="8">
        <v>15225</v>
      </c>
    </row>
    <row r="2005" spans="1:33" x14ac:dyDescent="0.3">
      <c r="A2005" t="s">
        <v>531</v>
      </c>
      <c r="B2005" t="s">
        <v>2326</v>
      </c>
      <c r="C2005" s="4">
        <v>44987</v>
      </c>
      <c r="D2005">
        <v>406</v>
      </c>
      <c r="E2005" t="s">
        <v>2049</v>
      </c>
      <c r="F2005" s="10">
        <v>0.37869999999999998</v>
      </c>
      <c r="G2005" s="8">
        <v>3362.86</v>
      </c>
      <c r="H2005">
        <v>1380</v>
      </c>
      <c r="I2005" s="8">
        <v>3362.86</v>
      </c>
      <c r="J2005" t="s">
        <v>2050</v>
      </c>
      <c r="K2005">
        <v>1380</v>
      </c>
      <c r="L2005" t="s">
        <v>420</v>
      </c>
      <c r="M2005" s="4">
        <v>45002</v>
      </c>
      <c r="N2005" s="4">
        <v>45001</v>
      </c>
      <c r="O2005" s="8">
        <v>0</v>
      </c>
      <c r="P2005" s="8">
        <v>3362.85</v>
      </c>
      <c r="Q2005" s="8">
        <f>Table1[[#This Row],[material_cost]]+Table1[[#This Row],[freight_cost]]</f>
        <v>3362.85</v>
      </c>
      <c r="R2005" t="s">
        <v>2051</v>
      </c>
      <c r="S2005" t="s">
        <v>1575</v>
      </c>
      <c r="T2005">
        <v>1</v>
      </c>
      <c r="U2005" s="9">
        <v>10000</v>
      </c>
      <c r="V2005">
        <v>9.25</v>
      </c>
      <c r="W2005">
        <v>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s="8">
        <v>8880</v>
      </c>
    </row>
    <row r="2006" spans="1:33" x14ac:dyDescent="0.3">
      <c r="A2006" t="s">
        <v>531</v>
      </c>
      <c r="B2006" t="s">
        <v>2327</v>
      </c>
      <c r="C2006" s="4">
        <v>44987</v>
      </c>
      <c r="D2006">
        <v>104</v>
      </c>
      <c r="E2006" t="s">
        <v>2031</v>
      </c>
      <c r="F2006" s="10">
        <v>0.26</v>
      </c>
      <c r="G2006" s="8">
        <v>748.8</v>
      </c>
      <c r="H2006" t="s">
        <v>2032</v>
      </c>
      <c r="I2006" s="8">
        <v>748.8</v>
      </c>
      <c r="J2006" t="s">
        <v>2033</v>
      </c>
      <c r="K2006">
        <v>109</v>
      </c>
      <c r="L2006" t="s">
        <v>2034</v>
      </c>
      <c r="M2006" s="4">
        <v>44994</v>
      </c>
      <c r="N2006" s="4">
        <v>44994</v>
      </c>
      <c r="O2006" s="8">
        <v>0</v>
      </c>
      <c r="P2006" s="8">
        <v>748.8</v>
      </c>
      <c r="Q2006" s="8">
        <f>Table1[[#This Row],[material_cost]]+Table1[[#This Row],[freight_cost]]</f>
        <v>748.8</v>
      </c>
      <c r="R2006" t="s">
        <v>19</v>
      </c>
      <c r="S2006" t="s">
        <v>24</v>
      </c>
      <c r="T2006">
        <v>1</v>
      </c>
      <c r="U2006" s="9">
        <v>5000</v>
      </c>
      <c r="V2006">
        <v>5.125</v>
      </c>
      <c r="W2006">
        <v>4</v>
      </c>
      <c r="X2006">
        <v>6.875</v>
      </c>
      <c r="Y2006">
        <v>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s="8">
        <v>2880</v>
      </c>
    </row>
    <row r="2007" spans="1:33" x14ac:dyDescent="0.3">
      <c r="A2007" t="s">
        <v>531</v>
      </c>
      <c r="B2007" t="s">
        <v>2328</v>
      </c>
      <c r="C2007" s="4">
        <v>44987</v>
      </c>
      <c r="D2007">
        <v>104</v>
      </c>
      <c r="E2007" t="s">
        <v>2031</v>
      </c>
      <c r="F2007" s="10">
        <v>4.3499999999999997E-2</v>
      </c>
      <c r="G2007" s="8">
        <v>1930.75</v>
      </c>
      <c r="H2007" t="s">
        <v>2036</v>
      </c>
      <c r="I2007" s="8">
        <v>1930.75</v>
      </c>
      <c r="J2007" t="s">
        <v>2037</v>
      </c>
      <c r="K2007">
        <v>251</v>
      </c>
      <c r="L2007" t="s">
        <v>2034</v>
      </c>
      <c r="M2007" s="4">
        <v>44994</v>
      </c>
      <c r="N2007" s="4">
        <v>44994</v>
      </c>
      <c r="O2007" s="8">
        <v>0</v>
      </c>
      <c r="P2007" s="8">
        <v>1930.845</v>
      </c>
      <c r="Q2007" s="8">
        <f>Table1[[#This Row],[material_cost]]+Table1[[#This Row],[freight_cost]]</f>
        <v>1930.845</v>
      </c>
      <c r="R2007" t="s">
        <v>19</v>
      </c>
      <c r="S2007" t="s">
        <v>24</v>
      </c>
      <c r="T2007">
        <v>1</v>
      </c>
      <c r="U2007" s="9">
        <v>10000</v>
      </c>
      <c r="V2007">
        <v>5.125</v>
      </c>
      <c r="W2007">
        <v>10</v>
      </c>
      <c r="X2007">
        <v>6.375</v>
      </c>
      <c r="Y2007">
        <v>10</v>
      </c>
      <c r="Z2007">
        <v>7.25</v>
      </c>
      <c r="AA2007">
        <v>10</v>
      </c>
      <c r="AB2007">
        <v>8.375</v>
      </c>
      <c r="AC2007">
        <v>5</v>
      </c>
      <c r="AD2007">
        <v>8.875</v>
      </c>
      <c r="AE2007">
        <v>5</v>
      </c>
      <c r="AF2007">
        <v>0</v>
      </c>
      <c r="AG2007" s="8">
        <v>32850</v>
      </c>
    </row>
    <row r="2008" spans="1:33" x14ac:dyDescent="0.3">
      <c r="A2008" t="s">
        <v>531</v>
      </c>
      <c r="B2008" t="s">
        <v>2328</v>
      </c>
      <c r="C2008" s="4">
        <v>44987</v>
      </c>
      <c r="D2008">
        <v>104</v>
      </c>
      <c r="E2008" t="s">
        <v>2031</v>
      </c>
      <c r="F2008" s="10">
        <v>4.3499999999999997E-2</v>
      </c>
      <c r="G2008" s="8">
        <v>1930.75</v>
      </c>
      <c r="H2008" t="s">
        <v>2036</v>
      </c>
      <c r="I2008" s="8">
        <v>1930.75</v>
      </c>
      <c r="J2008" t="s">
        <v>2037</v>
      </c>
      <c r="K2008">
        <v>251</v>
      </c>
      <c r="L2008" t="s">
        <v>2034</v>
      </c>
      <c r="M2008" s="4">
        <v>44994</v>
      </c>
      <c r="N2008" s="4">
        <v>44994</v>
      </c>
      <c r="O2008" s="8">
        <v>0</v>
      </c>
      <c r="P2008" s="8">
        <v>1930.845</v>
      </c>
      <c r="Q2008" s="8">
        <f>Table1[[#This Row],[material_cost]]+Table1[[#This Row],[freight_cost]]</f>
        <v>1930.845</v>
      </c>
      <c r="R2008" t="s">
        <v>19</v>
      </c>
      <c r="S2008" t="s">
        <v>24</v>
      </c>
      <c r="T2008">
        <v>2</v>
      </c>
      <c r="U2008" s="9">
        <v>10000</v>
      </c>
      <c r="V2008">
        <v>9.125</v>
      </c>
      <c r="W2008">
        <v>5</v>
      </c>
      <c r="X2008">
        <v>12.625</v>
      </c>
      <c r="Y2008">
        <v>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s="8">
        <v>11535</v>
      </c>
    </row>
    <row r="2009" spans="1:33" x14ac:dyDescent="0.3">
      <c r="A2009" t="s">
        <v>531</v>
      </c>
      <c r="B2009" t="s">
        <v>2329</v>
      </c>
      <c r="C2009" s="4">
        <v>44988</v>
      </c>
      <c r="D2009">
        <v>127</v>
      </c>
      <c r="E2009" t="s">
        <v>2019</v>
      </c>
      <c r="F2009" s="10">
        <v>0.63300000000000001</v>
      </c>
      <c r="G2009" s="8">
        <v>24022.35</v>
      </c>
      <c r="H2009">
        <v>79949</v>
      </c>
      <c r="I2009" s="8">
        <v>21602.3</v>
      </c>
      <c r="J2009" t="s">
        <v>2020</v>
      </c>
      <c r="K2009">
        <v>1299</v>
      </c>
      <c r="L2009" t="s">
        <v>2021</v>
      </c>
      <c r="M2009" s="4">
        <v>45002</v>
      </c>
      <c r="N2009" s="4">
        <v>45002</v>
      </c>
      <c r="O2009" s="8">
        <v>0</v>
      </c>
      <c r="P2009" s="8">
        <v>24810.18</v>
      </c>
      <c r="Q2009" s="8">
        <f>Table1[[#This Row],[material_cost]]+Table1[[#This Row],[freight_cost]]</f>
        <v>24810.18</v>
      </c>
      <c r="R2009" t="s">
        <v>19</v>
      </c>
      <c r="S2009" t="s">
        <v>24</v>
      </c>
      <c r="T2009">
        <v>1</v>
      </c>
      <c r="U2009" s="9">
        <v>10000</v>
      </c>
      <c r="V2009">
        <v>7.875</v>
      </c>
      <c r="W2009">
        <v>10</v>
      </c>
      <c r="X2009">
        <v>8.625</v>
      </c>
      <c r="Y2009">
        <v>20</v>
      </c>
      <c r="Z2009">
        <v>13</v>
      </c>
      <c r="AA2009">
        <v>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s="8">
        <v>37950</v>
      </c>
    </row>
    <row r="2010" spans="1:33" x14ac:dyDescent="0.3">
      <c r="A2010" t="s">
        <v>531</v>
      </c>
      <c r="B2010" t="s">
        <v>2330</v>
      </c>
      <c r="C2010" s="4">
        <v>44988</v>
      </c>
      <c r="D2010">
        <v>127</v>
      </c>
      <c r="E2010" t="s">
        <v>2019</v>
      </c>
      <c r="F2010" s="10">
        <v>0.49</v>
      </c>
      <c r="G2010" s="8">
        <v>9099.2999999999993</v>
      </c>
      <c r="H2010">
        <v>78330</v>
      </c>
      <c r="I2010" s="8">
        <v>9275.75</v>
      </c>
      <c r="J2010" t="s">
        <v>2029</v>
      </c>
      <c r="K2010">
        <v>1349</v>
      </c>
      <c r="L2010" t="s">
        <v>573</v>
      </c>
      <c r="M2010" s="4">
        <v>45007</v>
      </c>
      <c r="N2010" s="4">
        <v>45002</v>
      </c>
      <c r="O2010" s="8">
        <v>0</v>
      </c>
      <c r="P2010" s="8">
        <v>10184.26</v>
      </c>
      <c r="Q2010" s="8">
        <f>Table1[[#This Row],[material_cost]]+Table1[[#This Row],[freight_cost]]</f>
        <v>10184.26</v>
      </c>
      <c r="R2010" t="s">
        <v>19</v>
      </c>
      <c r="S2010" t="s">
        <v>24</v>
      </c>
      <c r="T2010">
        <v>1</v>
      </c>
      <c r="U2010" s="9">
        <v>5000</v>
      </c>
      <c r="V2010">
        <v>6.125</v>
      </c>
      <c r="W2010">
        <v>4</v>
      </c>
      <c r="X2010">
        <v>9.5</v>
      </c>
      <c r="Y2010">
        <v>30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s="8">
        <v>18570</v>
      </c>
    </row>
    <row r="2011" spans="1:33" x14ac:dyDescent="0.3">
      <c r="A2011" t="s">
        <v>531</v>
      </c>
      <c r="B2011" t="s">
        <v>2331</v>
      </c>
      <c r="C2011" s="4">
        <v>44988</v>
      </c>
      <c r="D2011">
        <v>406</v>
      </c>
      <c r="E2011" t="s">
        <v>2049</v>
      </c>
      <c r="F2011" s="10">
        <v>0.37869999999999998</v>
      </c>
      <c r="G2011" s="8">
        <v>5885</v>
      </c>
      <c r="H2011">
        <v>1380</v>
      </c>
      <c r="I2011" s="8">
        <v>5885</v>
      </c>
      <c r="J2011" t="s">
        <v>2050</v>
      </c>
      <c r="K2011">
        <v>1380</v>
      </c>
      <c r="L2011" t="s">
        <v>420</v>
      </c>
      <c r="M2011" s="4">
        <v>45002</v>
      </c>
      <c r="N2011" s="4">
        <v>44999</v>
      </c>
      <c r="O2011" s="8">
        <v>0</v>
      </c>
      <c r="P2011" s="8">
        <v>5998.6</v>
      </c>
      <c r="Q2011" s="8">
        <f>Table1[[#This Row],[material_cost]]+Table1[[#This Row],[freight_cost]]</f>
        <v>5998.6</v>
      </c>
      <c r="R2011" t="s">
        <v>2051</v>
      </c>
      <c r="S2011" t="s">
        <v>1575</v>
      </c>
      <c r="T2011">
        <v>1</v>
      </c>
      <c r="U2011" s="9">
        <v>10000</v>
      </c>
      <c r="V2011">
        <v>9.25</v>
      </c>
      <c r="W2011">
        <v>14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s="8">
        <v>15540</v>
      </c>
    </row>
    <row r="2012" spans="1:33" x14ac:dyDescent="0.3">
      <c r="A2012" t="s">
        <v>531</v>
      </c>
      <c r="B2012" t="s">
        <v>2332</v>
      </c>
      <c r="C2012" s="4">
        <v>44988</v>
      </c>
      <c r="D2012">
        <v>202</v>
      </c>
      <c r="E2012" t="s">
        <v>2005</v>
      </c>
      <c r="F2012" s="10">
        <v>0.64129999999999998</v>
      </c>
      <c r="G2012" s="8">
        <v>2020.1</v>
      </c>
      <c r="H2012" t="s">
        <v>2333</v>
      </c>
      <c r="I2012" s="8">
        <v>2121.08</v>
      </c>
      <c r="J2012" t="s">
        <v>2334</v>
      </c>
      <c r="K2012">
        <v>1607</v>
      </c>
      <c r="L2012">
        <v>102</v>
      </c>
      <c r="M2012" s="4">
        <v>45002</v>
      </c>
      <c r="N2012" s="4">
        <v>45001</v>
      </c>
      <c r="O2012" s="8">
        <v>203.27</v>
      </c>
      <c r="P2012" s="8">
        <v>2144.25</v>
      </c>
      <c r="Q2012" s="8">
        <f>Table1[[#This Row],[material_cost]]+Table1[[#This Row],[freight_cost]]</f>
        <v>2347.52</v>
      </c>
      <c r="R2012" t="s">
        <v>666</v>
      </c>
      <c r="S2012" t="s">
        <v>2008</v>
      </c>
      <c r="T2012">
        <v>1</v>
      </c>
      <c r="U2012" s="9">
        <v>5000</v>
      </c>
      <c r="V2012">
        <v>13.125</v>
      </c>
      <c r="W2012">
        <v>4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s="8">
        <v>3150</v>
      </c>
    </row>
    <row r="2013" spans="1:33" x14ac:dyDescent="0.3">
      <c r="A2013" t="s">
        <v>531</v>
      </c>
      <c r="B2013" t="s">
        <v>2335</v>
      </c>
      <c r="C2013" s="4">
        <v>44988</v>
      </c>
      <c r="D2013">
        <v>127</v>
      </c>
      <c r="E2013" t="s">
        <v>2019</v>
      </c>
      <c r="F2013" s="10">
        <v>0.57099999999999995</v>
      </c>
      <c r="G2013" s="8">
        <v>1370.4</v>
      </c>
      <c r="H2013">
        <v>76910</v>
      </c>
      <c r="I2013" s="8">
        <v>1288.1600000000001</v>
      </c>
      <c r="J2013" t="s">
        <v>2027</v>
      </c>
      <c r="K2013">
        <v>998</v>
      </c>
      <c r="L2013" t="s">
        <v>573</v>
      </c>
      <c r="M2013" s="4">
        <v>45007</v>
      </c>
      <c r="N2013" s="4">
        <v>45002</v>
      </c>
      <c r="O2013" s="8">
        <v>0</v>
      </c>
      <c r="P2013" s="8">
        <v>1071.5999999999999</v>
      </c>
      <c r="Q2013" s="8">
        <f>Table1[[#This Row],[material_cost]]+Table1[[#This Row],[freight_cost]]</f>
        <v>1071.5999999999999</v>
      </c>
      <c r="R2013" t="s">
        <v>19</v>
      </c>
      <c r="S2013" t="s">
        <v>24</v>
      </c>
      <c r="T2013">
        <v>1</v>
      </c>
      <c r="U2013" s="9">
        <v>5000</v>
      </c>
      <c r="V2013">
        <v>10</v>
      </c>
      <c r="W2013">
        <v>4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s="8">
        <v>2400</v>
      </c>
    </row>
    <row r="2014" spans="1:33" x14ac:dyDescent="0.3">
      <c r="A2014" t="s">
        <v>531</v>
      </c>
      <c r="B2014" t="s">
        <v>2336</v>
      </c>
      <c r="C2014" s="4">
        <v>44991</v>
      </c>
      <c r="D2014">
        <v>368</v>
      </c>
      <c r="E2014" t="s">
        <v>2010</v>
      </c>
      <c r="F2014" s="10">
        <v>0.11</v>
      </c>
      <c r="G2014" s="8">
        <v>1287</v>
      </c>
      <c r="H2014" t="s">
        <v>2043</v>
      </c>
      <c r="I2014" s="8">
        <v>1323.0440000000001</v>
      </c>
      <c r="J2014" t="s">
        <v>2337</v>
      </c>
      <c r="K2014">
        <v>1140</v>
      </c>
      <c r="L2014">
        <v>425</v>
      </c>
      <c r="M2014" s="4">
        <v>44995</v>
      </c>
      <c r="N2014" s="4">
        <v>44995</v>
      </c>
      <c r="O2014" s="8">
        <v>0</v>
      </c>
      <c r="P2014" s="8">
        <v>1330.252</v>
      </c>
      <c r="Q2014" s="8">
        <f>Table1[[#This Row],[material_cost]]+Table1[[#This Row],[freight_cost]]</f>
        <v>1330.252</v>
      </c>
      <c r="R2014" t="s">
        <v>2013</v>
      </c>
      <c r="S2014" t="s">
        <v>24</v>
      </c>
      <c r="T2014">
        <v>1</v>
      </c>
      <c r="U2014" s="9">
        <v>5000</v>
      </c>
      <c r="V2014">
        <v>7.8</v>
      </c>
      <c r="W2014">
        <v>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s="8">
        <v>2340</v>
      </c>
    </row>
    <row r="2015" spans="1:33" x14ac:dyDescent="0.3">
      <c r="A2015" t="s">
        <v>531</v>
      </c>
      <c r="B2015" t="s">
        <v>2336</v>
      </c>
      <c r="C2015" s="4">
        <v>44991</v>
      </c>
      <c r="D2015">
        <v>368</v>
      </c>
      <c r="E2015" t="s">
        <v>2010</v>
      </c>
      <c r="F2015" s="10">
        <v>0.11</v>
      </c>
      <c r="G2015" s="8">
        <v>1287</v>
      </c>
      <c r="H2015" t="s">
        <v>2043</v>
      </c>
      <c r="I2015" s="8">
        <v>1323.0440000000001</v>
      </c>
      <c r="J2015" t="s">
        <v>2337</v>
      </c>
      <c r="K2015">
        <v>1140</v>
      </c>
      <c r="L2015">
        <v>425</v>
      </c>
      <c r="M2015" s="4">
        <v>44995</v>
      </c>
      <c r="N2015" s="4">
        <v>44995</v>
      </c>
      <c r="O2015" s="8">
        <v>0</v>
      </c>
      <c r="P2015" s="8">
        <v>1330.252</v>
      </c>
      <c r="Q2015" s="8">
        <f>Table1[[#This Row],[material_cost]]+Table1[[#This Row],[freight_cost]]</f>
        <v>1330.252</v>
      </c>
      <c r="R2015" t="s">
        <v>2013</v>
      </c>
      <c r="S2015" t="s">
        <v>24</v>
      </c>
      <c r="T2015">
        <v>2</v>
      </c>
      <c r="U2015" s="9">
        <v>5000</v>
      </c>
      <c r="V2015">
        <v>7.8</v>
      </c>
      <c r="W2015">
        <v>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s="8">
        <v>2340</v>
      </c>
    </row>
    <row r="2016" spans="1:33" x14ac:dyDescent="0.3">
      <c r="A2016" t="s">
        <v>531</v>
      </c>
      <c r="B2016" t="s">
        <v>2336</v>
      </c>
      <c r="C2016" s="4">
        <v>44991</v>
      </c>
      <c r="D2016">
        <v>368</v>
      </c>
      <c r="E2016" t="s">
        <v>2010</v>
      </c>
      <c r="F2016" s="10">
        <v>0.11</v>
      </c>
      <c r="G2016" s="8">
        <v>1287</v>
      </c>
      <c r="H2016" t="s">
        <v>2043</v>
      </c>
      <c r="I2016" s="8">
        <v>1323.0440000000001</v>
      </c>
      <c r="J2016" t="s">
        <v>2337</v>
      </c>
      <c r="K2016">
        <v>1140</v>
      </c>
      <c r="L2016">
        <v>425</v>
      </c>
      <c r="M2016" s="4">
        <v>44995</v>
      </c>
      <c r="N2016" s="4">
        <v>44995</v>
      </c>
      <c r="O2016" s="8">
        <v>0</v>
      </c>
      <c r="P2016" s="8">
        <v>1330.252</v>
      </c>
      <c r="Q2016" s="8">
        <f>Table1[[#This Row],[material_cost]]+Table1[[#This Row],[freight_cost]]</f>
        <v>1330.252</v>
      </c>
      <c r="R2016" t="s">
        <v>2013</v>
      </c>
      <c r="S2016" t="s">
        <v>24</v>
      </c>
      <c r="T2016">
        <v>3</v>
      </c>
      <c r="U2016" s="9">
        <v>5000</v>
      </c>
      <c r="V2016">
        <v>7.8</v>
      </c>
      <c r="W2016">
        <v>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s="8">
        <v>2340</v>
      </c>
    </row>
    <row r="2017" spans="1:33" x14ac:dyDescent="0.3">
      <c r="A2017" t="s">
        <v>531</v>
      </c>
      <c r="B2017" t="s">
        <v>2336</v>
      </c>
      <c r="C2017" s="4">
        <v>44991</v>
      </c>
      <c r="D2017">
        <v>368</v>
      </c>
      <c r="E2017" t="s">
        <v>2010</v>
      </c>
      <c r="F2017" s="10">
        <v>0.11</v>
      </c>
      <c r="G2017" s="8">
        <v>1287</v>
      </c>
      <c r="H2017" t="s">
        <v>2043</v>
      </c>
      <c r="I2017" s="8">
        <v>1323.0440000000001</v>
      </c>
      <c r="J2017" t="s">
        <v>2337</v>
      </c>
      <c r="K2017">
        <v>1140</v>
      </c>
      <c r="L2017">
        <v>425</v>
      </c>
      <c r="M2017" s="4">
        <v>44995</v>
      </c>
      <c r="N2017" s="4">
        <v>44995</v>
      </c>
      <c r="O2017" s="8">
        <v>0</v>
      </c>
      <c r="P2017" s="8">
        <v>1330.252</v>
      </c>
      <c r="Q2017" s="8">
        <f>Table1[[#This Row],[material_cost]]+Table1[[#This Row],[freight_cost]]</f>
        <v>1330.252</v>
      </c>
      <c r="R2017" t="s">
        <v>2013</v>
      </c>
      <c r="S2017" t="s">
        <v>24</v>
      </c>
      <c r="T2017">
        <v>4</v>
      </c>
      <c r="U2017" s="9">
        <v>5000</v>
      </c>
      <c r="V2017">
        <v>7.8</v>
      </c>
      <c r="W2017">
        <v>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s="8">
        <v>2340</v>
      </c>
    </row>
    <row r="2018" spans="1:33" x14ac:dyDescent="0.3">
      <c r="A2018" t="s">
        <v>531</v>
      </c>
      <c r="B2018" t="s">
        <v>2336</v>
      </c>
      <c r="C2018" s="4">
        <v>44991</v>
      </c>
      <c r="D2018">
        <v>368</v>
      </c>
      <c r="E2018" t="s">
        <v>2010</v>
      </c>
      <c r="F2018" s="10">
        <v>0.11</v>
      </c>
      <c r="G2018" s="8">
        <v>1287</v>
      </c>
      <c r="H2018" t="s">
        <v>2043</v>
      </c>
      <c r="I2018" s="8">
        <v>1323.0440000000001</v>
      </c>
      <c r="J2018" t="s">
        <v>2337</v>
      </c>
      <c r="K2018">
        <v>1140</v>
      </c>
      <c r="L2018">
        <v>425</v>
      </c>
      <c r="M2018" s="4">
        <v>44995</v>
      </c>
      <c r="N2018" s="4">
        <v>44995</v>
      </c>
      <c r="O2018" s="8">
        <v>0</v>
      </c>
      <c r="P2018" s="8">
        <v>1330.252</v>
      </c>
      <c r="Q2018" s="8">
        <f>Table1[[#This Row],[material_cost]]+Table1[[#This Row],[freight_cost]]</f>
        <v>1330.252</v>
      </c>
      <c r="R2018" t="s">
        <v>2013</v>
      </c>
      <c r="S2018" t="s">
        <v>24</v>
      </c>
      <c r="T2018">
        <v>5</v>
      </c>
      <c r="U2018" s="9">
        <v>5000</v>
      </c>
      <c r="V2018">
        <v>9.75</v>
      </c>
      <c r="W2018">
        <v>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s="8">
        <v>2340</v>
      </c>
    </row>
    <row r="2019" spans="1:33" x14ac:dyDescent="0.3">
      <c r="A2019" t="s">
        <v>531</v>
      </c>
      <c r="B2019" t="s">
        <v>2338</v>
      </c>
      <c r="C2019" s="4">
        <v>44991</v>
      </c>
      <c r="D2019">
        <v>244</v>
      </c>
      <c r="E2019" t="s">
        <v>2015</v>
      </c>
      <c r="F2019" s="10">
        <v>0.71150000000000002</v>
      </c>
      <c r="G2019" s="8">
        <v>1366.08</v>
      </c>
      <c r="H2019" t="s">
        <v>2016</v>
      </c>
      <c r="I2019" s="8">
        <v>1366.08</v>
      </c>
      <c r="J2019" t="s">
        <v>2017</v>
      </c>
      <c r="K2019">
        <v>1272</v>
      </c>
      <c r="L2019">
        <v>710</v>
      </c>
      <c r="M2019" s="4">
        <v>44994</v>
      </c>
      <c r="N2019" s="4">
        <v>45001</v>
      </c>
      <c r="O2019" s="8">
        <v>22.08</v>
      </c>
      <c r="P2019" s="8">
        <v>1366.08</v>
      </c>
      <c r="Q2019" s="8">
        <f>Table1[[#This Row],[material_cost]]+Table1[[#This Row],[freight_cost]]</f>
        <v>1388.1599999999999</v>
      </c>
      <c r="R2019" t="s">
        <v>610</v>
      </c>
      <c r="S2019" t="s">
        <v>24</v>
      </c>
      <c r="T2019">
        <v>1</v>
      </c>
      <c r="U2019" s="9">
        <v>5000</v>
      </c>
      <c r="V2019">
        <v>8</v>
      </c>
      <c r="W2019">
        <v>4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s="8">
        <v>1920</v>
      </c>
    </row>
    <row r="2020" spans="1:33" x14ac:dyDescent="0.3">
      <c r="A2020" t="s">
        <v>531</v>
      </c>
      <c r="B2020" t="s">
        <v>2339</v>
      </c>
      <c r="C2020" s="4">
        <v>44991</v>
      </c>
      <c r="D2020">
        <v>127</v>
      </c>
      <c r="E2020" t="s">
        <v>2019</v>
      </c>
      <c r="F2020" s="10">
        <v>0.63300000000000001</v>
      </c>
      <c r="G2020" s="8">
        <v>5602.05</v>
      </c>
      <c r="H2020">
        <v>79949</v>
      </c>
      <c r="I2020" s="8">
        <v>5439.04</v>
      </c>
      <c r="J2020" t="s">
        <v>2020</v>
      </c>
      <c r="K2020">
        <v>1299</v>
      </c>
      <c r="L2020" t="s">
        <v>2021</v>
      </c>
      <c r="M2020" s="4">
        <v>45008</v>
      </c>
      <c r="N2020" s="4">
        <v>45008</v>
      </c>
      <c r="O2020" s="8">
        <v>0</v>
      </c>
      <c r="P2020" s="8">
        <v>6246.72</v>
      </c>
      <c r="Q2020" s="8">
        <f>Table1[[#This Row],[material_cost]]+Table1[[#This Row],[freight_cost]]</f>
        <v>6246.72</v>
      </c>
      <c r="R2020" t="s">
        <v>19</v>
      </c>
      <c r="S2020" t="s">
        <v>24</v>
      </c>
      <c r="T2020">
        <v>1</v>
      </c>
      <c r="U2020" s="9">
        <v>10000</v>
      </c>
      <c r="V2020">
        <v>7.375</v>
      </c>
      <c r="W2020">
        <v>10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s="8">
        <v>8850</v>
      </c>
    </row>
    <row r="2021" spans="1:33" x14ac:dyDescent="0.3">
      <c r="A2021" t="s">
        <v>531</v>
      </c>
      <c r="B2021" t="s">
        <v>2340</v>
      </c>
      <c r="C2021" s="4">
        <v>44991</v>
      </c>
      <c r="D2021">
        <v>338</v>
      </c>
      <c r="E2021" t="s">
        <v>2053</v>
      </c>
      <c r="F2021" s="10">
        <v>1.117</v>
      </c>
      <c r="G2021" s="8">
        <v>1206.3599999999999</v>
      </c>
      <c r="H2021">
        <v>41903</v>
      </c>
      <c r="I2021" s="8">
        <v>1206.3599999999999</v>
      </c>
      <c r="J2021" t="s">
        <v>2054</v>
      </c>
      <c r="K2021">
        <v>1387</v>
      </c>
      <c r="L2021" t="s">
        <v>760</v>
      </c>
      <c r="M2021" s="4">
        <v>45005</v>
      </c>
      <c r="N2021" s="4">
        <v>45005</v>
      </c>
      <c r="O2021" s="8">
        <v>116.8</v>
      </c>
      <c r="P2021" s="8">
        <v>1084.32</v>
      </c>
      <c r="Q2021" s="8">
        <f>Table1[[#This Row],[material_cost]]+Table1[[#This Row],[freight_cost]]</f>
        <v>1201.1199999999999</v>
      </c>
      <c r="R2021" t="s">
        <v>761</v>
      </c>
      <c r="S2021" t="s">
        <v>2008</v>
      </c>
      <c r="T2021">
        <v>1</v>
      </c>
      <c r="U2021" s="9">
        <v>5000</v>
      </c>
      <c r="V2021">
        <v>9</v>
      </c>
      <c r="W2021">
        <v>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s="8">
        <v>1080</v>
      </c>
    </row>
    <row r="2022" spans="1:33" x14ac:dyDescent="0.3">
      <c r="A2022" t="s">
        <v>531</v>
      </c>
      <c r="B2022" t="s">
        <v>2341</v>
      </c>
      <c r="C2022" s="4">
        <v>44991</v>
      </c>
      <c r="D2022">
        <v>244</v>
      </c>
      <c r="E2022" t="s">
        <v>2015</v>
      </c>
      <c r="F2022" s="10">
        <v>0.68589999999999995</v>
      </c>
      <c r="G2022" s="8">
        <v>565.87</v>
      </c>
      <c r="H2022" t="s">
        <v>2023</v>
      </c>
      <c r="I2022" s="8">
        <v>565.86</v>
      </c>
      <c r="J2022" t="s">
        <v>2024</v>
      </c>
      <c r="K2022">
        <v>1394</v>
      </c>
      <c r="L2022" t="s">
        <v>2025</v>
      </c>
      <c r="M2022" s="4">
        <v>45015</v>
      </c>
      <c r="N2022" s="4">
        <v>45015</v>
      </c>
      <c r="O2022" s="8">
        <v>118.66</v>
      </c>
      <c r="P2022" s="8">
        <v>482.3</v>
      </c>
      <c r="Q2022" s="8">
        <f>Table1[[#This Row],[material_cost]]+Table1[[#This Row],[freight_cost]]</f>
        <v>600.96</v>
      </c>
      <c r="R2022" t="s">
        <v>610</v>
      </c>
      <c r="S2022" t="s">
        <v>24</v>
      </c>
      <c r="T2022">
        <v>1</v>
      </c>
      <c r="U2022" s="9">
        <v>5000</v>
      </c>
      <c r="V2022">
        <v>6.875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s="8">
        <v>825</v>
      </c>
    </row>
    <row r="2023" spans="1:33" x14ac:dyDescent="0.3">
      <c r="A2023" t="s">
        <v>531</v>
      </c>
      <c r="B2023" t="s">
        <v>2342</v>
      </c>
      <c r="C2023" s="4">
        <v>44991</v>
      </c>
      <c r="D2023">
        <v>127</v>
      </c>
      <c r="E2023" t="s">
        <v>2019</v>
      </c>
      <c r="F2023" s="10">
        <v>0.55500000000000005</v>
      </c>
      <c r="G2023" s="8">
        <v>4337.33</v>
      </c>
      <c r="H2023">
        <v>54377</v>
      </c>
      <c r="I2023" s="8">
        <v>4406.24</v>
      </c>
      <c r="J2023" t="s">
        <v>2343</v>
      </c>
      <c r="K2023">
        <v>1462</v>
      </c>
      <c r="L2023" t="s">
        <v>95</v>
      </c>
      <c r="M2023" s="4">
        <v>45005</v>
      </c>
      <c r="N2023" s="4">
        <v>45005</v>
      </c>
      <c r="O2023" s="8">
        <v>0</v>
      </c>
      <c r="P2023" s="8">
        <v>4033.07</v>
      </c>
      <c r="Q2023" s="8">
        <f>Table1[[#This Row],[material_cost]]+Table1[[#This Row],[freight_cost]]</f>
        <v>4033.07</v>
      </c>
      <c r="R2023" t="s">
        <v>19</v>
      </c>
      <c r="S2023" t="s">
        <v>24</v>
      </c>
      <c r="T2023">
        <v>1</v>
      </c>
      <c r="U2023" s="9">
        <v>5000</v>
      </c>
      <c r="V2023">
        <v>7.125</v>
      </c>
      <c r="W2023">
        <v>8</v>
      </c>
      <c r="X2023">
        <v>11.75</v>
      </c>
      <c r="Y2023">
        <v>4</v>
      </c>
      <c r="Z2023">
        <v>13.125</v>
      </c>
      <c r="AA2023">
        <v>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s="8">
        <v>7815</v>
      </c>
    </row>
    <row r="2024" spans="1:33" x14ac:dyDescent="0.3">
      <c r="A2024" t="s">
        <v>531</v>
      </c>
      <c r="B2024" t="s">
        <v>2344</v>
      </c>
      <c r="C2024" s="4">
        <v>44991</v>
      </c>
      <c r="D2024">
        <v>287</v>
      </c>
      <c r="E2024" t="s">
        <v>2039</v>
      </c>
      <c r="F2024" s="10">
        <v>0.57899999999999996</v>
      </c>
      <c r="G2024" s="8">
        <v>1146.42</v>
      </c>
      <c r="H2024" t="s">
        <v>2244</v>
      </c>
      <c r="I2024" s="8">
        <v>1065.4100000000001</v>
      </c>
      <c r="J2024" t="s">
        <v>2245</v>
      </c>
      <c r="K2024">
        <v>1484</v>
      </c>
      <c r="L2024" t="s">
        <v>752</v>
      </c>
      <c r="M2024" s="4">
        <v>44999</v>
      </c>
      <c r="N2024" s="4">
        <v>44999</v>
      </c>
      <c r="O2024" s="8">
        <v>11.04</v>
      </c>
      <c r="P2024" s="8">
        <v>1203.05</v>
      </c>
      <c r="Q2024" s="8">
        <f>Table1[[#This Row],[material_cost]]+Table1[[#This Row],[freight_cost]]</f>
        <v>1214.0899999999999</v>
      </c>
      <c r="R2024" t="s">
        <v>660</v>
      </c>
      <c r="S2024" t="s">
        <v>24</v>
      </c>
      <c r="T2024">
        <v>1</v>
      </c>
      <c r="U2024" s="9">
        <v>5000</v>
      </c>
      <c r="V2024">
        <v>11</v>
      </c>
      <c r="W2024">
        <v>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s="8">
        <v>1980</v>
      </c>
    </row>
    <row r="2025" spans="1:33" x14ac:dyDescent="0.3">
      <c r="A2025" t="s">
        <v>531</v>
      </c>
      <c r="B2025" t="s">
        <v>2345</v>
      </c>
      <c r="C2025" s="4">
        <v>44991</v>
      </c>
      <c r="D2025">
        <v>127</v>
      </c>
      <c r="E2025" t="s">
        <v>2019</v>
      </c>
      <c r="F2025" s="10">
        <v>0.78300000000000003</v>
      </c>
      <c r="G2025" s="8">
        <v>469.8</v>
      </c>
      <c r="H2025">
        <v>78098</v>
      </c>
      <c r="I2025" s="8">
        <v>451.01</v>
      </c>
      <c r="J2025" t="s">
        <v>2115</v>
      </c>
      <c r="K2025">
        <v>1528</v>
      </c>
      <c r="L2025" t="s">
        <v>573</v>
      </c>
      <c r="M2025" s="4">
        <v>44998</v>
      </c>
      <c r="N2025" s="4">
        <v>45000</v>
      </c>
      <c r="O2025" s="8">
        <v>0</v>
      </c>
      <c r="P2025" s="8">
        <v>432.58</v>
      </c>
      <c r="Q2025" s="8">
        <f>Table1[[#This Row],[material_cost]]+Table1[[#This Row],[freight_cost]]</f>
        <v>432.58</v>
      </c>
      <c r="R2025" t="s">
        <v>19</v>
      </c>
      <c r="S2025" t="s">
        <v>24</v>
      </c>
      <c r="T2025">
        <v>1</v>
      </c>
      <c r="U2025" s="9">
        <v>5000</v>
      </c>
      <c r="V2025">
        <v>10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s="8">
        <v>600</v>
      </c>
    </row>
    <row r="2026" spans="1:33" x14ac:dyDescent="0.3">
      <c r="A2026" t="s">
        <v>531</v>
      </c>
      <c r="B2026" t="s">
        <v>2346</v>
      </c>
      <c r="C2026" s="4">
        <v>44992</v>
      </c>
      <c r="D2026">
        <v>244</v>
      </c>
      <c r="E2026" t="s">
        <v>2015</v>
      </c>
      <c r="F2026" s="10">
        <v>0.71150000000000002</v>
      </c>
      <c r="G2026" s="8">
        <v>2390.64</v>
      </c>
      <c r="H2026" t="s">
        <v>2016</v>
      </c>
      <c r="I2026" s="8">
        <v>2407.37</v>
      </c>
      <c r="J2026" t="s">
        <v>2017</v>
      </c>
      <c r="K2026">
        <v>1272</v>
      </c>
      <c r="L2026">
        <v>710</v>
      </c>
      <c r="M2026" s="4">
        <v>44994</v>
      </c>
      <c r="N2026" s="4">
        <v>45006</v>
      </c>
      <c r="O2026" s="8">
        <v>148.91</v>
      </c>
      <c r="P2026" s="8">
        <v>2407.7199999999998</v>
      </c>
      <c r="Q2026" s="8">
        <f>Table1[[#This Row],[material_cost]]+Table1[[#This Row],[freight_cost]]</f>
        <v>2556.6299999999997</v>
      </c>
      <c r="R2026" t="s">
        <v>610</v>
      </c>
      <c r="S2026" t="s">
        <v>24</v>
      </c>
      <c r="T2026">
        <v>1</v>
      </c>
      <c r="U2026" s="9">
        <v>5000</v>
      </c>
      <c r="V2026">
        <v>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s="8">
        <v>3360</v>
      </c>
    </row>
    <row r="2027" spans="1:33" x14ac:dyDescent="0.3">
      <c r="A2027" t="s">
        <v>531</v>
      </c>
      <c r="B2027" t="s">
        <v>2347</v>
      </c>
      <c r="C2027" s="4">
        <v>44992</v>
      </c>
      <c r="D2027">
        <v>127</v>
      </c>
      <c r="E2027" t="s">
        <v>2019</v>
      </c>
      <c r="F2027" s="10">
        <v>0.49</v>
      </c>
      <c r="G2027" s="8">
        <v>1764</v>
      </c>
      <c r="H2027">
        <v>78330</v>
      </c>
      <c r="I2027" s="8">
        <v>1791.05</v>
      </c>
      <c r="J2027" t="s">
        <v>2029</v>
      </c>
      <c r="K2027">
        <v>1349</v>
      </c>
      <c r="L2027" t="s">
        <v>573</v>
      </c>
      <c r="M2027" s="4">
        <v>45006</v>
      </c>
      <c r="N2027" s="4">
        <v>45006</v>
      </c>
      <c r="O2027" s="8">
        <v>0</v>
      </c>
      <c r="P2027" s="8">
        <v>1966.5</v>
      </c>
      <c r="Q2027" s="8">
        <f>Table1[[#This Row],[material_cost]]+Table1[[#This Row],[freight_cost]]</f>
        <v>1966.5</v>
      </c>
      <c r="R2027" t="s">
        <v>19</v>
      </c>
      <c r="S2027" t="s">
        <v>24</v>
      </c>
      <c r="T2027">
        <v>1</v>
      </c>
      <c r="U2027" s="9">
        <v>5000</v>
      </c>
      <c r="V2027">
        <v>10</v>
      </c>
      <c r="W2027">
        <v>6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s="8">
        <v>3600</v>
      </c>
    </row>
    <row r="2028" spans="1:33" x14ac:dyDescent="0.3">
      <c r="A2028" t="s">
        <v>531</v>
      </c>
      <c r="B2028" t="s">
        <v>2348</v>
      </c>
      <c r="C2028" s="4">
        <v>44992</v>
      </c>
      <c r="D2028">
        <v>189</v>
      </c>
      <c r="E2028" t="s">
        <v>2349</v>
      </c>
      <c r="F2028" s="10">
        <v>0.55000000000000004</v>
      </c>
      <c r="G2028" s="8">
        <v>2574</v>
      </c>
      <c r="H2028" t="s">
        <v>2350</v>
      </c>
      <c r="I2028" s="8">
        <v>2882.88</v>
      </c>
      <c r="J2028" t="s">
        <v>2351</v>
      </c>
      <c r="K2028">
        <v>1635</v>
      </c>
      <c r="L2028" t="s">
        <v>2352</v>
      </c>
      <c r="M2028" s="4">
        <v>45006</v>
      </c>
      <c r="N2028" s="4">
        <v>45012</v>
      </c>
      <c r="Q2028" s="8">
        <f>Table1[[#This Row],[material_cost]]+Table1[[#This Row],[freight_cost]]</f>
        <v>0</v>
      </c>
      <c r="R2028" t="s">
        <v>690</v>
      </c>
      <c r="S2028" t="s">
        <v>24</v>
      </c>
      <c r="T2028">
        <v>1</v>
      </c>
      <c r="U2028" s="9">
        <v>5000</v>
      </c>
      <c r="V2028">
        <v>6.5</v>
      </c>
      <c r="W2028">
        <v>12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s="8">
        <v>4680</v>
      </c>
    </row>
    <row r="2029" spans="1:33" x14ac:dyDescent="0.3">
      <c r="A2029" t="s">
        <v>531</v>
      </c>
      <c r="B2029" t="s">
        <v>2353</v>
      </c>
      <c r="C2029" s="4">
        <v>44992</v>
      </c>
      <c r="D2029">
        <v>152</v>
      </c>
      <c r="E2029" t="s">
        <v>2207</v>
      </c>
      <c r="F2029" s="10">
        <v>8.7499999999999994E-2</v>
      </c>
      <c r="G2029" s="8">
        <v>567</v>
      </c>
      <c r="H2029" t="s">
        <v>2208</v>
      </c>
      <c r="I2029" s="8">
        <v>567</v>
      </c>
      <c r="J2029" t="s">
        <v>2354</v>
      </c>
      <c r="K2029">
        <v>75</v>
      </c>
      <c r="L2029" t="s">
        <v>420</v>
      </c>
      <c r="M2029" s="4">
        <v>44995</v>
      </c>
      <c r="N2029" s="4">
        <v>45000</v>
      </c>
      <c r="O2029" s="8">
        <v>0</v>
      </c>
      <c r="P2029" s="8">
        <v>582</v>
      </c>
      <c r="Q2029" s="8">
        <f>Table1[[#This Row],[material_cost]]+Table1[[#This Row],[freight_cost]]</f>
        <v>582</v>
      </c>
      <c r="R2029" t="s">
        <v>2210</v>
      </c>
      <c r="S2029" t="s">
        <v>24</v>
      </c>
      <c r="T2029">
        <v>1</v>
      </c>
      <c r="U2029" s="9">
        <v>5000</v>
      </c>
      <c r="V2029">
        <v>7</v>
      </c>
      <c r="W2029">
        <v>7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5</v>
      </c>
      <c r="AG2029" s="8">
        <v>302940</v>
      </c>
    </row>
    <row r="2030" spans="1:33" x14ac:dyDescent="0.3">
      <c r="A2030" t="s">
        <v>531</v>
      </c>
      <c r="B2030" t="s">
        <v>2353</v>
      </c>
      <c r="C2030" s="4">
        <v>44992</v>
      </c>
      <c r="D2030">
        <v>152</v>
      </c>
      <c r="E2030" t="s">
        <v>2207</v>
      </c>
      <c r="F2030" s="10">
        <v>8.7499999999999994E-2</v>
      </c>
      <c r="G2030" s="8">
        <v>567</v>
      </c>
      <c r="H2030" t="s">
        <v>2208</v>
      </c>
      <c r="I2030" s="8">
        <v>567</v>
      </c>
      <c r="J2030" t="s">
        <v>2354</v>
      </c>
      <c r="K2030">
        <v>75</v>
      </c>
      <c r="L2030" t="s">
        <v>420</v>
      </c>
      <c r="M2030" s="4">
        <v>44995</v>
      </c>
      <c r="N2030" s="4">
        <v>45000</v>
      </c>
      <c r="O2030" s="8">
        <v>0</v>
      </c>
      <c r="P2030" s="8">
        <v>582</v>
      </c>
      <c r="Q2030" s="8">
        <f>Table1[[#This Row],[material_cost]]+Table1[[#This Row],[freight_cost]]</f>
        <v>582</v>
      </c>
      <c r="R2030" t="s">
        <v>2210</v>
      </c>
      <c r="S2030" t="s">
        <v>24</v>
      </c>
      <c r="T2030">
        <v>2</v>
      </c>
      <c r="U2030" s="9">
        <v>5000</v>
      </c>
      <c r="V2030">
        <v>7</v>
      </c>
      <c r="W2030">
        <v>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5</v>
      </c>
      <c r="AG2030" s="8">
        <v>302940</v>
      </c>
    </row>
    <row r="2031" spans="1:33" x14ac:dyDescent="0.3">
      <c r="A2031" t="s">
        <v>531</v>
      </c>
      <c r="B2031" t="s">
        <v>2355</v>
      </c>
      <c r="C2031" s="4">
        <v>44992</v>
      </c>
      <c r="D2031">
        <v>104</v>
      </c>
      <c r="E2031" t="s">
        <v>2031</v>
      </c>
      <c r="F2031" s="10">
        <v>0.35</v>
      </c>
      <c r="G2031" s="8">
        <v>724.5</v>
      </c>
      <c r="H2031">
        <v>531</v>
      </c>
      <c r="I2031" s="8">
        <v>724.5</v>
      </c>
      <c r="J2031" t="s">
        <v>2078</v>
      </c>
      <c r="K2031">
        <v>186</v>
      </c>
      <c r="L2031" t="s">
        <v>2034</v>
      </c>
      <c r="M2031" s="4">
        <v>44998</v>
      </c>
      <c r="N2031" s="4">
        <v>44998</v>
      </c>
      <c r="O2031" s="8">
        <v>0</v>
      </c>
      <c r="P2031" s="8">
        <v>724.52</v>
      </c>
      <c r="Q2031" s="8">
        <f>Table1[[#This Row],[material_cost]]+Table1[[#This Row],[freight_cost]]</f>
        <v>724.52</v>
      </c>
      <c r="R2031" t="s">
        <v>19</v>
      </c>
      <c r="S2031" t="s">
        <v>24</v>
      </c>
      <c r="T2031">
        <v>1</v>
      </c>
      <c r="U2031" s="9">
        <v>5000</v>
      </c>
      <c r="V2031">
        <v>8.625</v>
      </c>
      <c r="W2031">
        <v>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s="8">
        <v>2070</v>
      </c>
    </row>
    <row r="2032" spans="1:33" x14ac:dyDescent="0.3">
      <c r="A2032" t="s">
        <v>531</v>
      </c>
      <c r="B2032" t="s">
        <v>2356</v>
      </c>
      <c r="C2032" s="4">
        <v>44992</v>
      </c>
      <c r="D2032">
        <v>104</v>
      </c>
      <c r="E2032" t="s">
        <v>2031</v>
      </c>
      <c r="F2032" s="10">
        <v>4.3499999999999997E-2</v>
      </c>
      <c r="G2032" s="8">
        <v>2146.73</v>
      </c>
      <c r="H2032" t="s">
        <v>2036</v>
      </c>
      <c r="I2032" s="8">
        <v>2146.73</v>
      </c>
      <c r="J2032" t="s">
        <v>2037</v>
      </c>
      <c r="K2032">
        <v>251</v>
      </c>
      <c r="L2032" t="s">
        <v>2034</v>
      </c>
      <c r="M2032" s="4">
        <v>44998</v>
      </c>
      <c r="N2032" s="4">
        <v>44998</v>
      </c>
      <c r="O2032" s="8">
        <v>0</v>
      </c>
      <c r="P2032" s="8">
        <v>2146.8249999999998</v>
      </c>
      <c r="Q2032" s="8">
        <f>Table1[[#This Row],[material_cost]]+Table1[[#This Row],[freight_cost]]</f>
        <v>2146.8249999999998</v>
      </c>
      <c r="R2032" t="s">
        <v>19</v>
      </c>
      <c r="S2032" t="s">
        <v>24</v>
      </c>
      <c r="T2032">
        <v>1</v>
      </c>
      <c r="U2032" s="9">
        <v>10000</v>
      </c>
      <c r="V2032">
        <v>4.375</v>
      </c>
      <c r="W2032">
        <v>5</v>
      </c>
      <c r="X2032">
        <v>6.125</v>
      </c>
      <c r="Y2032">
        <v>10</v>
      </c>
      <c r="Z2032">
        <v>7.25</v>
      </c>
      <c r="AA2032">
        <v>10</v>
      </c>
      <c r="AB2032">
        <v>7.625</v>
      </c>
      <c r="AC2032">
        <v>10</v>
      </c>
      <c r="AD2032">
        <v>8.5</v>
      </c>
      <c r="AE2032">
        <v>5</v>
      </c>
      <c r="AF2032">
        <v>0</v>
      </c>
      <c r="AG2032" s="8">
        <v>32925</v>
      </c>
    </row>
    <row r="2033" spans="1:33" x14ac:dyDescent="0.3">
      <c r="A2033" t="s">
        <v>531</v>
      </c>
      <c r="B2033" t="s">
        <v>2356</v>
      </c>
      <c r="C2033" s="4">
        <v>44992</v>
      </c>
      <c r="D2033">
        <v>104</v>
      </c>
      <c r="E2033" t="s">
        <v>2031</v>
      </c>
      <c r="F2033" s="10">
        <v>4.3499999999999997E-2</v>
      </c>
      <c r="G2033" s="8">
        <v>2146.73</v>
      </c>
      <c r="H2033" t="s">
        <v>2036</v>
      </c>
      <c r="I2033" s="8">
        <v>2146.73</v>
      </c>
      <c r="J2033" t="s">
        <v>2037</v>
      </c>
      <c r="K2033">
        <v>251</v>
      </c>
      <c r="L2033" t="s">
        <v>2034</v>
      </c>
      <c r="M2033" s="4">
        <v>44998</v>
      </c>
      <c r="N2033" s="4">
        <v>44998</v>
      </c>
      <c r="O2033" s="8">
        <v>0</v>
      </c>
      <c r="P2033" s="8">
        <v>2146.8249999999998</v>
      </c>
      <c r="Q2033" s="8">
        <f>Table1[[#This Row],[material_cost]]+Table1[[#This Row],[freight_cost]]</f>
        <v>2146.8249999999998</v>
      </c>
      <c r="R2033" t="s">
        <v>19</v>
      </c>
      <c r="S2033" t="s">
        <v>24</v>
      </c>
      <c r="T2033">
        <v>2</v>
      </c>
      <c r="U2033" s="9">
        <v>10000</v>
      </c>
      <c r="V2033">
        <v>9.125</v>
      </c>
      <c r="W2033">
        <v>15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s="8">
        <v>16425</v>
      </c>
    </row>
    <row r="2034" spans="1:33" x14ac:dyDescent="0.3">
      <c r="A2034" t="s">
        <v>531</v>
      </c>
      <c r="B2034" t="s">
        <v>2357</v>
      </c>
      <c r="C2034" s="4">
        <v>44993</v>
      </c>
      <c r="D2034">
        <v>127</v>
      </c>
      <c r="E2034" t="s">
        <v>2019</v>
      </c>
      <c r="F2034" s="10">
        <v>1.111</v>
      </c>
      <c r="G2034" s="8">
        <v>2466.42</v>
      </c>
      <c r="H2034">
        <v>76905</v>
      </c>
      <c r="I2034" s="8">
        <v>2494.67</v>
      </c>
      <c r="J2034" t="s">
        <v>2299</v>
      </c>
      <c r="K2034">
        <v>1307</v>
      </c>
      <c r="L2034" t="s">
        <v>573</v>
      </c>
      <c r="M2034" s="4">
        <v>45021</v>
      </c>
      <c r="N2034" s="4">
        <v>45020</v>
      </c>
      <c r="O2034" s="8">
        <v>0</v>
      </c>
      <c r="P2034" s="8">
        <v>2485.6799999999998</v>
      </c>
      <c r="Q2034" s="8">
        <f>Table1[[#This Row],[material_cost]]+Table1[[#This Row],[freight_cost]]</f>
        <v>2485.6799999999998</v>
      </c>
      <c r="R2034" t="s">
        <v>19</v>
      </c>
      <c r="S2034" t="s">
        <v>24</v>
      </c>
      <c r="T2034">
        <v>1</v>
      </c>
      <c r="U2034" s="9">
        <v>5000</v>
      </c>
      <c r="V2034">
        <v>9.25</v>
      </c>
      <c r="W2034">
        <v>4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s="8">
        <v>2220</v>
      </c>
    </row>
    <row r="2035" spans="1:33" x14ac:dyDescent="0.3">
      <c r="A2035" t="s">
        <v>531</v>
      </c>
      <c r="B2035" t="s">
        <v>2358</v>
      </c>
      <c r="C2035" s="4">
        <v>44994</v>
      </c>
      <c r="D2035">
        <v>244</v>
      </c>
      <c r="E2035" t="s">
        <v>2015</v>
      </c>
      <c r="F2035" s="10">
        <v>0.79600000000000004</v>
      </c>
      <c r="G2035" s="8">
        <v>6686.4</v>
      </c>
      <c r="H2035" t="s">
        <v>2081</v>
      </c>
      <c r="I2035" s="8">
        <v>6730.58</v>
      </c>
      <c r="J2035" t="s">
        <v>2082</v>
      </c>
      <c r="K2035">
        <v>1123</v>
      </c>
      <c r="L2035" t="s">
        <v>2083</v>
      </c>
      <c r="M2035" s="4">
        <v>45005</v>
      </c>
      <c r="N2035" s="4">
        <v>45005</v>
      </c>
      <c r="O2035" s="8">
        <v>88.79</v>
      </c>
      <c r="P2035" s="8">
        <v>6730.98</v>
      </c>
      <c r="Q2035" s="8">
        <f>Table1[[#This Row],[material_cost]]+Table1[[#This Row],[freight_cost]]</f>
        <v>6819.7699999999995</v>
      </c>
      <c r="R2035" t="s">
        <v>610</v>
      </c>
      <c r="S2035" t="s">
        <v>24</v>
      </c>
      <c r="T2035">
        <v>1</v>
      </c>
      <c r="U2035" s="9">
        <v>5000</v>
      </c>
      <c r="V2035">
        <v>6.5</v>
      </c>
      <c r="W2035">
        <v>8</v>
      </c>
      <c r="X2035">
        <v>8.5</v>
      </c>
      <c r="Y2035">
        <v>4</v>
      </c>
      <c r="Z2035">
        <v>9</v>
      </c>
      <c r="AA2035">
        <v>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s="8">
        <v>8400</v>
      </c>
    </row>
    <row r="2036" spans="1:33" x14ac:dyDescent="0.3">
      <c r="A2036" t="s">
        <v>531</v>
      </c>
      <c r="B2036" t="s">
        <v>2359</v>
      </c>
      <c r="C2036" s="4">
        <v>44994</v>
      </c>
      <c r="D2036">
        <v>127</v>
      </c>
      <c r="E2036" t="s">
        <v>2019</v>
      </c>
      <c r="F2036" s="10">
        <v>0.63300000000000001</v>
      </c>
      <c r="G2036" s="8">
        <v>8735.4</v>
      </c>
      <c r="H2036">
        <v>79949</v>
      </c>
      <c r="I2036" s="8">
        <v>7414.1</v>
      </c>
      <c r="J2036" t="s">
        <v>2020</v>
      </c>
      <c r="K2036">
        <v>1299</v>
      </c>
      <c r="L2036" t="s">
        <v>2021</v>
      </c>
      <c r="M2036" s="4">
        <v>45008</v>
      </c>
      <c r="N2036" s="4">
        <v>45008</v>
      </c>
      <c r="O2036" s="8">
        <v>0</v>
      </c>
      <c r="P2036" s="8">
        <v>8515.06</v>
      </c>
      <c r="Q2036" s="8">
        <f>Table1[[#This Row],[material_cost]]+Table1[[#This Row],[freight_cost]]</f>
        <v>8515.06</v>
      </c>
      <c r="R2036" t="s">
        <v>19</v>
      </c>
      <c r="S2036" t="s">
        <v>24</v>
      </c>
      <c r="T2036">
        <v>1</v>
      </c>
      <c r="U2036" s="9">
        <v>10000</v>
      </c>
      <c r="V2036">
        <v>10</v>
      </c>
      <c r="W2036">
        <v>5</v>
      </c>
      <c r="X2036">
        <v>13</v>
      </c>
      <c r="Y2036">
        <v>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8">
        <v>13800</v>
      </c>
    </row>
    <row r="2037" spans="1:33" x14ac:dyDescent="0.3">
      <c r="A2037" t="s">
        <v>531</v>
      </c>
      <c r="B2037" t="s">
        <v>2360</v>
      </c>
      <c r="C2037" s="4">
        <v>44994</v>
      </c>
      <c r="D2037">
        <v>338</v>
      </c>
      <c r="E2037" t="s">
        <v>2053</v>
      </c>
      <c r="F2037" s="10">
        <v>1.117</v>
      </c>
      <c r="G2037" s="8">
        <v>1809.54</v>
      </c>
      <c r="H2037">
        <v>41903</v>
      </c>
      <c r="I2037" s="8">
        <v>1809.54</v>
      </c>
      <c r="J2037" t="s">
        <v>2054</v>
      </c>
      <c r="K2037">
        <v>1387</v>
      </c>
      <c r="L2037" t="s">
        <v>760</v>
      </c>
      <c r="M2037" s="4">
        <v>45007</v>
      </c>
      <c r="N2037" s="4">
        <v>45008</v>
      </c>
      <c r="O2037" s="8">
        <v>122.2</v>
      </c>
      <c r="P2037" s="8">
        <v>1626.48</v>
      </c>
      <c r="Q2037" s="8">
        <f>Table1[[#This Row],[material_cost]]+Table1[[#This Row],[freight_cost]]</f>
        <v>1748.68</v>
      </c>
      <c r="R2037" t="s">
        <v>761</v>
      </c>
      <c r="S2037" t="s">
        <v>2008</v>
      </c>
      <c r="T2037">
        <v>1</v>
      </c>
      <c r="U2037" s="9">
        <v>5000</v>
      </c>
      <c r="V2037">
        <v>9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s="8">
        <v>1620</v>
      </c>
    </row>
    <row r="2038" spans="1:33" x14ac:dyDescent="0.3">
      <c r="A2038" t="s">
        <v>531</v>
      </c>
      <c r="B2038" t="s">
        <v>2361</v>
      </c>
      <c r="C2038" s="4">
        <v>44994</v>
      </c>
      <c r="D2038">
        <v>127</v>
      </c>
      <c r="E2038" t="s">
        <v>2019</v>
      </c>
      <c r="F2038" s="10">
        <v>0.503</v>
      </c>
      <c r="G2038" s="8">
        <v>1418.46</v>
      </c>
      <c r="H2038">
        <v>77008</v>
      </c>
      <c r="I2038" s="8">
        <v>1404.84</v>
      </c>
      <c r="J2038" t="s">
        <v>2148</v>
      </c>
      <c r="K2038">
        <v>1393</v>
      </c>
      <c r="L2038" t="s">
        <v>573</v>
      </c>
      <c r="M2038" s="4">
        <v>45005</v>
      </c>
      <c r="N2038" s="4">
        <v>45008</v>
      </c>
      <c r="O2038" s="8">
        <v>0</v>
      </c>
      <c r="P2038" s="8">
        <v>1505.39</v>
      </c>
      <c r="Q2038" s="8">
        <f>Table1[[#This Row],[material_cost]]+Table1[[#This Row],[freight_cost]]</f>
        <v>1505.39</v>
      </c>
      <c r="R2038" t="s">
        <v>19</v>
      </c>
      <c r="S2038" t="s">
        <v>24</v>
      </c>
      <c r="T2038">
        <v>1</v>
      </c>
      <c r="U2038" s="9">
        <v>5000</v>
      </c>
      <c r="V2038">
        <v>11.75</v>
      </c>
      <c r="W2038">
        <v>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s="8">
        <v>2820</v>
      </c>
    </row>
    <row r="2039" spans="1:33" x14ac:dyDescent="0.3">
      <c r="A2039" t="s">
        <v>531</v>
      </c>
      <c r="B2039" t="s">
        <v>2362</v>
      </c>
      <c r="C2039" s="4">
        <v>44994</v>
      </c>
      <c r="D2039">
        <v>891</v>
      </c>
      <c r="E2039" t="s">
        <v>2363</v>
      </c>
      <c r="F2039" s="10">
        <v>0.28439999999999999</v>
      </c>
      <c r="G2039" s="8">
        <v>802.01</v>
      </c>
      <c r="H2039" t="s">
        <v>634</v>
      </c>
      <c r="I2039" s="8">
        <v>802.01</v>
      </c>
      <c r="J2039" t="s">
        <v>2364</v>
      </c>
      <c r="K2039">
        <v>1652</v>
      </c>
      <c r="L2039" t="s">
        <v>420</v>
      </c>
      <c r="M2039" s="4">
        <v>45005</v>
      </c>
      <c r="N2039" s="4">
        <v>45007</v>
      </c>
      <c r="Q2039" s="8">
        <f>Table1[[#This Row],[material_cost]]+Table1[[#This Row],[freight_cost]]</f>
        <v>0</v>
      </c>
      <c r="R2039" t="s">
        <v>2365</v>
      </c>
      <c r="S2039" t="s">
        <v>24</v>
      </c>
      <c r="T2039">
        <v>1</v>
      </c>
      <c r="U2039" s="9">
        <v>10000</v>
      </c>
      <c r="V2039">
        <v>11.75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s="8">
        <v>2820</v>
      </c>
    </row>
    <row r="2040" spans="1:33" x14ac:dyDescent="0.3">
      <c r="A2040" t="s">
        <v>531</v>
      </c>
      <c r="B2040" t="s">
        <v>2366</v>
      </c>
      <c r="C2040" s="4">
        <v>44994</v>
      </c>
      <c r="D2040">
        <v>244</v>
      </c>
      <c r="E2040" t="s">
        <v>2015</v>
      </c>
      <c r="F2040" s="10">
        <v>0.67920000000000003</v>
      </c>
      <c r="G2040" s="8">
        <v>2771.14</v>
      </c>
      <c r="H2040" t="s">
        <v>2119</v>
      </c>
      <c r="I2040" s="8">
        <v>2767.66</v>
      </c>
      <c r="J2040" t="s">
        <v>2120</v>
      </c>
      <c r="K2040">
        <v>866</v>
      </c>
      <c r="L2040" t="s">
        <v>2083</v>
      </c>
      <c r="M2040" s="4">
        <v>45002</v>
      </c>
      <c r="N2040" s="4">
        <v>45001</v>
      </c>
      <c r="O2040" s="8">
        <v>42.79</v>
      </c>
      <c r="P2040" s="8">
        <v>2767.74</v>
      </c>
      <c r="Q2040" s="8">
        <f>Table1[[#This Row],[material_cost]]+Table1[[#This Row],[freight_cost]]</f>
        <v>2810.5299999999997</v>
      </c>
      <c r="R2040" t="s">
        <v>610</v>
      </c>
      <c r="S2040" t="s">
        <v>24</v>
      </c>
      <c r="T2040">
        <v>1</v>
      </c>
      <c r="U2040" s="9">
        <v>5000</v>
      </c>
      <c r="V2040">
        <v>8.5</v>
      </c>
      <c r="W2040">
        <v>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s="8">
        <v>4080</v>
      </c>
    </row>
    <row r="2041" spans="1:33" x14ac:dyDescent="0.3">
      <c r="A2041" t="s">
        <v>531</v>
      </c>
      <c r="B2041" t="s">
        <v>2367</v>
      </c>
      <c r="C2041" s="4">
        <v>44994</v>
      </c>
      <c r="D2041">
        <v>127</v>
      </c>
      <c r="E2041" t="s">
        <v>2019</v>
      </c>
      <c r="F2041" s="10">
        <v>0.57099999999999995</v>
      </c>
      <c r="G2041" s="8">
        <v>2398.1999999999998</v>
      </c>
      <c r="H2041">
        <v>76910</v>
      </c>
      <c r="I2041" s="8">
        <v>2258.0100000000002</v>
      </c>
      <c r="J2041" t="s">
        <v>2027</v>
      </c>
      <c r="K2041">
        <v>998</v>
      </c>
      <c r="L2041" t="s">
        <v>573</v>
      </c>
      <c r="M2041" s="4">
        <v>45009</v>
      </c>
      <c r="N2041" s="4">
        <v>45008</v>
      </c>
      <c r="O2041" s="8">
        <v>0</v>
      </c>
      <c r="P2041" s="8">
        <v>1878.39</v>
      </c>
      <c r="Q2041" s="8">
        <f>Table1[[#This Row],[material_cost]]+Table1[[#This Row],[freight_cost]]</f>
        <v>1878.39</v>
      </c>
      <c r="R2041" t="s">
        <v>19</v>
      </c>
      <c r="S2041" t="s">
        <v>24</v>
      </c>
      <c r="T2041">
        <v>1</v>
      </c>
      <c r="U2041" s="9">
        <v>5000</v>
      </c>
      <c r="V2041">
        <v>8.75</v>
      </c>
      <c r="W2041">
        <v>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s="8">
        <v>4200</v>
      </c>
    </row>
    <row r="2042" spans="1:33" x14ac:dyDescent="0.3">
      <c r="A2042" t="s">
        <v>531</v>
      </c>
      <c r="B2042" t="s">
        <v>2368</v>
      </c>
      <c r="C2042" s="4">
        <v>44994</v>
      </c>
      <c r="D2042">
        <v>104</v>
      </c>
      <c r="E2042" t="s">
        <v>2031</v>
      </c>
      <c r="F2042" s="10">
        <v>0.35</v>
      </c>
      <c r="G2042" s="8">
        <v>330.75</v>
      </c>
      <c r="H2042">
        <v>531</v>
      </c>
      <c r="I2042" s="8">
        <v>330.75</v>
      </c>
      <c r="J2042" t="s">
        <v>2078</v>
      </c>
      <c r="K2042">
        <v>186</v>
      </c>
      <c r="L2042" t="s">
        <v>2034</v>
      </c>
      <c r="M2042" s="4">
        <v>45008</v>
      </c>
      <c r="N2042" s="4">
        <v>45006</v>
      </c>
      <c r="O2042" s="8">
        <v>0</v>
      </c>
      <c r="P2042" s="8">
        <v>171.99</v>
      </c>
      <c r="Q2042" s="8">
        <f>Table1[[#This Row],[material_cost]]+Table1[[#This Row],[freight_cost]]</f>
        <v>171.99</v>
      </c>
      <c r="R2042" t="s">
        <v>19</v>
      </c>
      <c r="S2042" t="s">
        <v>24</v>
      </c>
      <c r="T2042">
        <v>1</v>
      </c>
      <c r="U2042" s="9">
        <v>5000</v>
      </c>
      <c r="V2042">
        <v>7.875</v>
      </c>
      <c r="W2042">
        <v>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s="8">
        <v>945</v>
      </c>
    </row>
    <row r="2043" spans="1:33" x14ac:dyDescent="0.3">
      <c r="A2043" t="s">
        <v>531</v>
      </c>
      <c r="B2043" t="s">
        <v>2369</v>
      </c>
      <c r="C2043" s="4">
        <v>44994</v>
      </c>
      <c r="D2043">
        <v>104</v>
      </c>
      <c r="E2043" t="s">
        <v>2031</v>
      </c>
      <c r="F2043" s="10">
        <v>0.26</v>
      </c>
      <c r="G2043" s="8">
        <v>1092</v>
      </c>
      <c r="H2043" t="s">
        <v>2032</v>
      </c>
      <c r="I2043" s="8">
        <v>1092</v>
      </c>
      <c r="J2043" t="s">
        <v>2033</v>
      </c>
      <c r="K2043">
        <v>109</v>
      </c>
      <c r="L2043" t="s">
        <v>2034</v>
      </c>
      <c r="M2043" s="4">
        <v>45006</v>
      </c>
      <c r="N2043" s="4">
        <v>45006</v>
      </c>
      <c r="O2043" s="8">
        <v>0</v>
      </c>
      <c r="P2043" s="8">
        <v>869.4</v>
      </c>
      <c r="Q2043" s="8">
        <f>Table1[[#This Row],[material_cost]]+Table1[[#This Row],[freight_cost]]</f>
        <v>869.4</v>
      </c>
      <c r="R2043" t="s">
        <v>19</v>
      </c>
      <c r="S2043" t="s">
        <v>24</v>
      </c>
      <c r="T2043">
        <v>1</v>
      </c>
      <c r="U2043" s="9">
        <v>5000</v>
      </c>
      <c r="V2043">
        <v>8.75</v>
      </c>
      <c r="W2043">
        <v>8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s="8">
        <v>4200</v>
      </c>
    </row>
    <row r="2044" spans="1:33" x14ac:dyDescent="0.3">
      <c r="A2044" t="s">
        <v>531</v>
      </c>
      <c r="B2044" t="s">
        <v>2370</v>
      </c>
      <c r="C2044" s="4">
        <v>44994</v>
      </c>
      <c r="D2044">
        <v>104</v>
      </c>
      <c r="E2044" t="s">
        <v>2031</v>
      </c>
      <c r="F2044" s="10">
        <v>9.6000000000000002E-2</v>
      </c>
      <c r="G2044" s="8">
        <v>95.04</v>
      </c>
      <c r="H2044">
        <v>410</v>
      </c>
      <c r="I2044" s="8">
        <v>95.04</v>
      </c>
      <c r="J2044" t="s">
        <v>2371</v>
      </c>
      <c r="K2044">
        <v>5</v>
      </c>
      <c r="L2044" t="s">
        <v>2034</v>
      </c>
      <c r="M2044" s="4">
        <v>45007</v>
      </c>
      <c r="N2044" s="4">
        <v>45005</v>
      </c>
      <c r="O2044" s="8">
        <v>0</v>
      </c>
      <c r="P2044" s="8">
        <v>69.3</v>
      </c>
      <c r="Q2044" s="8">
        <f>Table1[[#This Row],[material_cost]]+Table1[[#This Row],[freight_cost]]</f>
        <v>69.3</v>
      </c>
      <c r="R2044" t="s">
        <v>19</v>
      </c>
      <c r="S2044" t="s">
        <v>24</v>
      </c>
      <c r="T2044">
        <v>1</v>
      </c>
      <c r="U2044" s="9">
        <v>10000</v>
      </c>
      <c r="V2044">
        <v>8.25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s="8">
        <v>990</v>
      </c>
    </row>
    <row r="2045" spans="1:33" x14ac:dyDescent="0.3">
      <c r="A2045" t="s">
        <v>531</v>
      </c>
      <c r="B2045" t="s">
        <v>2372</v>
      </c>
      <c r="C2045" s="4">
        <v>44994</v>
      </c>
      <c r="D2045">
        <v>104</v>
      </c>
      <c r="E2045" t="s">
        <v>2031</v>
      </c>
      <c r="F2045" s="10">
        <v>4.3499999999999997E-2</v>
      </c>
      <c r="G2045" s="8">
        <v>1138.615</v>
      </c>
      <c r="H2045" t="s">
        <v>2036</v>
      </c>
      <c r="I2045" s="8">
        <v>1138.615</v>
      </c>
      <c r="J2045" t="s">
        <v>2037</v>
      </c>
      <c r="K2045">
        <v>251</v>
      </c>
      <c r="L2045" t="s">
        <v>2034</v>
      </c>
      <c r="M2045" s="4">
        <v>45006</v>
      </c>
      <c r="N2045" s="4">
        <v>45006</v>
      </c>
      <c r="O2045" s="8">
        <v>0</v>
      </c>
      <c r="P2045" s="8">
        <v>1572.01</v>
      </c>
      <c r="Q2045" s="8">
        <f>Table1[[#This Row],[material_cost]]+Table1[[#This Row],[freight_cost]]</f>
        <v>1572.01</v>
      </c>
      <c r="R2045" t="s">
        <v>19</v>
      </c>
      <c r="S2045" t="s">
        <v>24</v>
      </c>
      <c r="T2045">
        <v>1</v>
      </c>
      <c r="U2045" s="9">
        <v>10000</v>
      </c>
      <c r="V2045">
        <v>3.25</v>
      </c>
      <c r="W2045">
        <v>5</v>
      </c>
      <c r="X2045">
        <v>3.625</v>
      </c>
      <c r="Y2045">
        <v>10</v>
      </c>
      <c r="Z2045">
        <v>4.625</v>
      </c>
      <c r="AA2045">
        <v>5</v>
      </c>
      <c r="AB2045">
        <v>7.375</v>
      </c>
      <c r="AC2045">
        <v>5</v>
      </c>
      <c r="AD2045">
        <v>8.375</v>
      </c>
      <c r="AE2045">
        <v>5</v>
      </c>
      <c r="AF2045">
        <v>0</v>
      </c>
      <c r="AG2045" s="8">
        <v>18525</v>
      </c>
    </row>
    <row r="2046" spans="1:33" x14ac:dyDescent="0.3">
      <c r="A2046" t="s">
        <v>531</v>
      </c>
      <c r="B2046" t="s">
        <v>2372</v>
      </c>
      <c r="C2046" s="4">
        <v>44994</v>
      </c>
      <c r="D2046">
        <v>104</v>
      </c>
      <c r="E2046" t="s">
        <v>2031</v>
      </c>
      <c r="F2046" s="10">
        <v>4.3499999999999997E-2</v>
      </c>
      <c r="G2046" s="8">
        <v>1138.615</v>
      </c>
      <c r="H2046" t="s">
        <v>2036</v>
      </c>
      <c r="I2046" s="8">
        <v>1138.615</v>
      </c>
      <c r="J2046" t="s">
        <v>2037</v>
      </c>
      <c r="K2046">
        <v>251</v>
      </c>
      <c r="L2046" t="s">
        <v>2034</v>
      </c>
      <c r="M2046" s="4">
        <v>45006</v>
      </c>
      <c r="N2046" s="4">
        <v>45006</v>
      </c>
      <c r="O2046" s="8">
        <v>0</v>
      </c>
      <c r="P2046" s="8">
        <v>1572.01</v>
      </c>
      <c r="Q2046" s="8">
        <f>Table1[[#This Row],[material_cost]]+Table1[[#This Row],[freight_cost]]</f>
        <v>1572.01</v>
      </c>
      <c r="R2046" t="s">
        <v>19</v>
      </c>
      <c r="S2046" t="s">
        <v>24</v>
      </c>
      <c r="T2046">
        <v>2</v>
      </c>
      <c r="U2046" s="9">
        <v>10000</v>
      </c>
      <c r="V2046">
        <v>12.75</v>
      </c>
      <c r="W2046">
        <v>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s="8">
        <v>7650</v>
      </c>
    </row>
    <row r="2047" spans="1:33" x14ac:dyDescent="0.3">
      <c r="A2047" t="s">
        <v>531</v>
      </c>
      <c r="B2047" t="s">
        <v>2373</v>
      </c>
      <c r="C2047" s="4">
        <v>44995</v>
      </c>
      <c r="D2047">
        <v>368</v>
      </c>
      <c r="E2047" t="s">
        <v>2010</v>
      </c>
      <c r="F2047" s="10">
        <v>9.1666666666666605E-2</v>
      </c>
      <c r="G2047" s="8">
        <v>1287</v>
      </c>
      <c r="H2047" t="s">
        <v>2043</v>
      </c>
      <c r="I2047" s="8">
        <v>1290.2183333333301</v>
      </c>
      <c r="J2047" t="s">
        <v>2374</v>
      </c>
      <c r="K2047">
        <v>1140</v>
      </c>
      <c r="L2047">
        <v>425</v>
      </c>
      <c r="M2047" s="4">
        <v>45001</v>
      </c>
      <c r="N2047" s="4">
        <v>45002</v>
      </c>
      <c r="O2047" s="8">
        <v>0</v>
      </c>
      <c r="P2047" s="8">
        <v>1297.2566666666601</v>
      </c>
      <c r="Q2047" s="8">
        <f>Table1[[#This Row],[material_cost]]+Table1[[#This Row],[freight_cost]]</f>
        <v>1297.2566666666601</v>
      </c>
      <c r="R2047" t="s">
        <v>2013</v>
      </c>
      <c r="S2047" t="s">
        <v>24</v>
      </c>
      <c r="T2047">
        <v>1</v>
      </c>
      <c r="U2047" s="9">
        <v>5000</v>
      </c>
      <c r="V2047">
        <v>7.8</v>
      </c>
      <c r="W2047">
        <v>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s="8">
        <v>2340</v>
      </c>
    </row>
    <row r="2048" spans="1:33" x14ac:dyDescent="0.3">
      <c r="A2048" t="s">
        <v>531</v>
      </c>
      <c r="B2048" t="s">
        <v>2373</v>
      </c>
      <c r="C2048" s="4">
        <v>44995</v>
      </c>
      <c r="D2048">
        <v>368</v>
      </c>
      <c r="E2048" t="s">
        <v>2010</v>
      </c>
      <c r="F2048" s="10">
        <v>9.1666666666666605E-2</v>
      </c>
      <c r="G2048" s="8">
        <v>1287</v>
      </c>
      <c r="H2048" t="s">
        <v>2043</v>
      </c>
      <c r="I2048" s="8">
        <v>1290.2183333333301</v>
      </c>
      <c r="J2048" t="s">
        <v>2374</v>
      </c>
      <c r="K2048">
        <v>1140</v>
      </c>
      <c r="L2048">
        <v>425</v>
      </c>
      <c r="M2048" s="4">
        <v>45001</v>
      </c>
      <c r="N2048" s="4">
        <v>45002</v>
      </c>
      <c r="O2048" s="8">
        <v>0</v>
      </c>
      <c r="P2048" s="8">
        <v>1297.2566666666601</v>
      </c>
      <c r="Q2048" s="8">
        <f>Table1[[#This Row],[material_cost]]+Table1[[#This Row],[freight_cost]]</f>
        <v>1297.2566666666601</v>
      </c>
      <c r="R2048" t="s">
        <v>2013</v>
      </c>
      <c r="S2048" t="s">
        <v>24</v>
      </c>
      <c r="T2048">
        <v>2</v>
      </c>
      <c r="U2048" s="9">
        <v>5000</v>
      </c>
      <c r="V2048">
        <v>7.8</v>
      </c>
      <c r="W2048">
        <v>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s="8">
        <v>2340</v>
      </c>
    </row>
    <row r="2049" spans="1:33" x14ac:dyDescent="0.3">
      <c r="A2049" t="s">
        <v>531</v>
      </c>
      <c r="B2049" t="s">
        <v>2373</v>
      </c>
      <c r="C2049" s="4">
        <v>44995</v>
      </c>
      <c r="D2049">
        <v>368</v>
      </c>
      <c r="E2049" t="s">
        <v>2010</v>
      </c>
      <c r="F2049" s="10">
        <v>9.1666666666666605E-2</v>
      </c>
      <c r="G2049" s="8">
        <v>1287</v>
      </c>
      <c r="H2049" t="s">
        <v>2043</v>
      </c>
      <c r="I2049" s="8">
        <v>1290.2183333333301</v>
      </c>
      <c r="J2049" t="s">
        <v>2374</v>
      </c>
      <c r="K2049">
        <v>1140</v>
      </c>
      <c r="L2049">
        <v>425</v>
      </c>
      <c r="M2049" s="4">
        <v>45001</v>
      </c>
      <c r="N2049" s="4">
        <v>45002</v>
      </c>
      <c r="O2049" s="8">
        <v>0</v>
      </c>
      <c r="P2049" s="8">
        <v>1297.2566666666601</v>
      </c>
      <c r="Q2049" s="8">
        <f>Table1[[#This Row],[material_cost]]+Table1[[#This Row],[freight_cost]]</f>
        <v>1297.2566666666601</v>
      </c>
      <c r="R2049" t="s">
        <v>2013</v>
      </c>
      <c r="S2049" t="s">
        <v>24</v>
      </c>
      <c r="T2049">
        <v>3</v>
      </c>
      <c r="U2049" s="9">
        <v>5000</v>
      </c>
      <c r="V2049">
        <v>7.8</v>
      </c>
      <c r="W2049">
        <v>5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s="8">
        <v>2340</v>
      </c>
    </row>
    <row r="2050" spans="1:33" x14ac:dyDescent="0.3">
      <c r="A2050" t="s">
        <v>531</v>
      </c>
      <c r="B2050" t="s">
        <v>2373</v>
      </c>
      <c r="C2050" s="4">
        <v>44995</v>
      </c>
      <c r="D2050">
        <v>368</v>
      </c>
      <c r="E2050" t="s">
        <v>2010</v>
      </c>
      <c r="F2050" s="10">
        <v>9.1666666666666605E-2</v>
      </c>
      <c r="G2050" s="8">
        <v>1287</v>
      </c>
      <c r="H2050" t="s">
        <v>2043</v>
      </c>
      <c r="I2050" s="8">
        <v>1290.2183333333301</v>
      </c>
      <c r="J2050" t="s">
        <v>2374</v>
      </c>
      <c r="K2050">
        <v>1140</v>
      </c>
      <c r="L2050">
        <v>425</v>
      </c>
      <c r="M2050" s="4">
        <v>45001</v>
      </c>
      <c r="N2050" s="4">
        <v>45002</v>
      </c>
      <c r="O2050" s="8">
        <v>0</v>
      </c>
      <c r="P2050" s="8">
        <v>1297.2566666666601</v>
      </c>
      <c r="Q2050" s="8">
        <f>Table1[[#This Row],[material_cost]]+Table1[[#This Row],[freight_cost]]</f>
        <v>1297.2566666666601</v>
      </c>
      <c r="R2050" t="s">
        <v>2013</v>
      </c>
      <c r="S2050" t="s">
        <v>24</v>
      </c>
      <c r="T2050">
        <v>4</v>
      </c>
      <c r="U2050" s="9">
        <v>5000</v>
      </c>
      <c r="V2050">
        <v>7.8</v>
      </c>
      <c r="W2050">
        <v>5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s="8">
        <v>2340</v>
      </c>
    </row>
    <row r="2051" spans="1:33" x14ac:dyDescent="0.3">
      <c r="A2051" t="s">
        <v>531</v>
      </c>
      <c r="B2051" t="s">
        <v>2373</v>
      </c>
      <c r="C2051" s="4">
        <v>44995</v>
      </c>
      <c r="D2051">
        <v>368</v>
      </c>
      <c r="E2051" t="s">
        <v>2010</v>
      </c>
      <c r="F2051" s="10">
        <v>9.1666666666666605E-2</v>
      </c>
      <c r="G2051" s="8">
        <v>1287</v>
      </c>
      <c r="H2051" t="s">
        <v>2043</v>
      </c>
      <c r="I2051" s="8">
        <v>1290.2183333333301</v>
      </c>
      <c r="J2051" t="s">
        <v>2374</v>
      </c>
      <c r="K2051">
        <v>1140</v>
      </c>
      <c r="L2051">
        <v>425</v>
      </c>
      <c r="M2051" s="4">
        <v>45001</v>
      </c>
      <c r="N2051" s="4">
        <v>45002</v>
      </c>
      <c r="O2051" s="8">
        <v>0</v>
      </c>
      <c r="P2051" s="8">
        <v>1297.2566666666601</v>
      </c>
      <c r="Q2051" s="8">
        <f>Table1[[#This Row],[material_cost]]+Table1[[#This Row],[freight_cost]]</f>
        <v>1297.2566666666601</v>
      </c>
      <c r="R2051" t="s">
        <v>2013</v>
      </c>
      <c r="S2051" t="s">
        <v>24</v>
      </c>
      <c r="T2051">
        <v>5</v>
      </c>
      <c r="U2051" s="9">
        <v>5000</v>
      </c>
      <c r="V2051">
        <v>9.75</v>
      </c>
      <c r="W2051">
        <v>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s="8">
        <v>2340</v>
      </c>
    </row>
    <row r="2052" spans="1:33" x14ac:dyDescent="0.3">
      <c r="A2052" t="s">
        <v>531</v>
      </c>
      <c r="B2052" t="s">
        <v>2373</v>
      </c>
      <c r="C2052" s="4">
        <v>44995</v>
      </c>
      <c r="D2052">
        <v>368</v>
      </c>
      <c r="E2052" t="s">
        <v>2010</v>
      </c>
      <c r="F2052" s="10">
        <v>9.1666666666666605E-2</v>
      </c>
      <c r="G2052" s="8">
        <v>1287</v>
      </c>
      <c r="H2052" t="s">
        <v>2043</v>
      </c>
      <c r="I2052" s="8">
        <v>1290.2183333333301</v>
      </c>
      <c r="J2052" t="s">
        <v>2374</v>
      </c>
      <c r="K2052">
        <v>1140</v>
      </c>
      <c r="L2052">
        <v>425</v>
      </c>
      <c r="M2052" s="4">
        <v>45001</v>
      </c>
      <c r="N2052" s="4">
        <v>45002</v>
      </c>
      <c r="O2052" s="8">
        <v>0</v>
      </c>
      <c r="P2052" s="8">
        <v>1297.2566666666601</v>
      </c>
      <c r="Q2052" s="8">
        <f>Table1[[#This Row],[material_cost]]+Table1[[#This Row],[freight_cost]]</f>
        <v>1297.2566666666601</v>
      </c>
      <c r="R2052" t="s">
        <v>2013</v>
      </c>
      <c r="S2052" t="s">
        <v>24</v>
      </c>
      <c r="T2052">
        <v>6</v>
      </c>
      <c r="U2052" s="9">
        <v>5000</v>
      </c>
      <c r="V2052">
        <v>9.75</v>
      </c>
      <c r="W2052">
        <v>4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s="8">
        <v>2340</v>
      </c>
    </row>
    <row r="2053" spans="1:33" x14ac:dyDescent="0.3">
      <c r="A2053" t="s">
        <v>531</v>
      </c>
      <c r="B2053" t="s">
        <v>2375</v>
      </c>
      <c r="C2053" s="4">
        <v>44995</v>
      </c>
      <c r="D2053">
        <v>127</v>
      </c>
      <c r="E2053" t="s">
        <v>2019</v>
      </c>
      <c r="F2053" s="10">
        <v>0.49</v>
      </c>
      <c r="G2053" s="8">
        <v>970.2</v>
      </c>
      <c r="H2053">
        <v>78330</v>
      </c>
      <c r="I2053" s="8">
        <v>961.33</v>
      </c>
      <c r="J2053" t="s">
        <v>2029</v>
      </c>
      <c r="K2053">
        <v>1349</v>
      </c>
      <c r="L2053" t="s">
        <v>573</v>
      </c>
      <c r="M2053" s="4">
        <v>45012</v>
      </c>
      <c r="N2053" s="4">
        <v>45009</v>
      </c>
      <c r="O2053" s="8">
        <v>0</v>
      </c>
      <c r="P2053" s="8">
        <v>1055.51</v>
      </c>
      <c r="Q2053" s="8">
        <f>Table1[[#This Row],[material_cost]]+Table1[[#This Row],[freight_cost]]</f>
        <v>1055.51</v>
      </c>
      <c r="R2053" t="s">
        <v>19</v>
      </c>
      <c r="S2053" t="s">
        <v>24</v>
      </c>
      <c r="T2053">
        <v>1</v>
      </c>
      <c r="U2053" s="9">
        <v>5000</v>
      </c>
      <c r="V2053">
        <v>11</v>
      </c>
      <c r="W2053">
        <v>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s="8">
        <v>1980</v>
      </c>
    </row>
    <row r="2054" spans="1:33" x14ac:dyDescent="0.3">
      <c r="A2054" t="s">
        <v>531</v>
      </c>
      <c r="B2054" t="s">
        <v>2376</v>
      </c>
      <c r="C2054" s="4">
        <v>44995</v>
      </c>
      <c r="D2054">
        <v>202</v>
      </c>
      <c r="E2054" t="s">
        <v>2005</v>
      </c>
      <c r="F2054" s="10">
        <v>0.76070000000000004</v>
      </c>
      <c r="G2054" s="8">
        <v>3822.52</v>
      </c>
      <c r="H2054" t="s">
        <v>2059</v>
      </c>
      <c r="I2054" s="8">
        <v>3906.63</v>
      </c>
      <c r="J2054" t="s">
        <v>2060</v>
      </c>
      <c r="K2054">
        <v>1433</v>
      </c>
      <c r="L2054">
        <v>102</v>
      </c>
      <c r="M2054" s="4">
        <v>45007</v>
      </c>
      <c r="N2054" s="4">
        <v>45008</v>
      </c>
      <c r="O2054" s="8">
        <v>0</v>
      </c>
      <c r="P2054" s="8">
        <v>3942.56</v>
      </c>
      <c r="Q2054" s="8">
        <f>Table1[[#This Row],[material_cost]]+Table1[[#This Row],[freight_cost]]</f>
        <v>3942.56</v>
      </c>
      <c r="R2054" t="s">
        <v>666</v>
      </c>
      <c r="S2054" t="s">
        <v>2008</v>
      </c>
      <c r="T2054">
        <v>1</v>
      </c>
      <c r="U2054" s="9">
        <v>5000</v>
      </c>
      <c r="V2054">
        <v>8.375</v>
      </c>
      <c r="W2054">
        <v>10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s="8">
        <v>5025</v>
      </c>
    </row>
    <row r="2055" spans="1:33" x14ac:dyDescent="0.3">
      <c r="A2055" t="s">
        <v>531</v>
      </c>
      <c r="B2055" t="s">
        <v>2377</v>
      </c>
      <c r="C2055" s="4">
        <v>44995</v>
      </c>
      <c r="D2055">
        <v>202</v>
      </c>
      <c r="E2055" t="s">
        <v>2005</v>
      </c>
      <c r="F2055" s="10">
        <v>0.8105</v>
      </c>
      <c r="G2055" s="8">
        <v>826.71</v>
      </c>
      <c r="H2055" t="s">
        <v>2378</v>
      </c>
      <c r="I2055" s="8">
        <v>808.1</v>
      </c>
      <c r="J2055" t="s">
        <v>2379</v>
      </c>
      <c r="K2055">
        <v>301</v>
      </c>
      <c r="L2055">
        <v>103</v>
      </c>
      <c r="M2055" s="4">
        <v>45007</v>
      </c>
      <c r="N2055" s="4">
        <v>45008</v>
      </c>
      <c r="O2055" s="8">
        <v>0</v>
      </c>
      <c r="P2055" s="8">
        <v>815.09</v>
      </c>
      <c r="Q2055" s="8">
        <f>Table1[[#This Row],[material_cost]]+Table1[[#This Row],[freight_cost]]</f>
        <v>815.09</v>
      </c>
      <c r="R2055" t="s">
        <v>666</v>
      </c>
      <c r="S2055" t="s">
        <v>2008</v>
      </c>
      <c r="T2055">
        <v>1</v>
      </c>
      <c r="U2055" s="9">
        <v>5000</v>
      </c>
      <c r="V2055">
        <v>8.5</v>
      </c>
      <c r="W2055">
        <v>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s="8">
        <v>1020</v>
      </c>
    </row>
    <row r="2056" spans="1:33" x14ac:dyDescent="0.3">
      <c r="A2056" t="s">
        <v>531</v>
      </c>
      <c r="B2056" t="s">
        <v>2380</v>
      </c>
      <c r="C2056" s="4">
        <v>44995</v>
      </c>
      <c r="D2056">
        <v>152</v>
      </c>
      <c r="E2056" t="s">
        <v>2207</v>
      </c>
      <c r="F2056" s="10">
        <v>4.3749999999999997E-2</v>
      </c>
      <c r="G2056" s="8">
        <v>567</v>
      </c>
      <c r="H2056" t="s">
        <v>2208</v>
      </c>
      <c r="I2056" s="8">
        <v>567</v>
      </c>
      <c r="J2056" t="s">
        <v>2209</v>
      </c>
      <c r="K2056">
        <v>75</v>
      </c>
      <c r="L2056" t="s">
        <v>420</v>
      </c>
      <c r="M2056" s="4">
        <v>45001</v>
      </c>
      <c r="N2056" s="4">
        <v>45006</v>
      </c>
      <c r="O2056" s="8">
        <v>0</v>
      </c>
      <c r="P2056" s="8">
        <v>574.5</v>
      </c>
      <c r="Q2056" s="8">
        <f>Table1[[#This Row],[material_cost]]+Table1[[#This Row],[freight_cost]]</f>
        <v>574.5</v>
      </c>
      <c r="R2056" t="s">
        <v>2210</v>
      </c>
      <c r="S2056" t="s">
        <v>24</v>
      </c>
      <c r="T2056">
        <v>3</v>
      </c>
      <c r="U2056" s="9">
        <v>5000</v>
      </c>
      <c r="V2056">
        <v>9</v>
      </c>
      <c r="W2056">
        <v>6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s="8">
        <v>3240</v>
      </c>
    </row>
    <row r="2057" spans="1:33" x14ac:dyDescent="0.3">
      <c r="A2057" t="s">
        <v>531</v>
      </c>
      <c r="B2057" t="s">
        <v>2380</v>
      </c>
      <c r="C2057" s="4">
        <v>44995</v>
      </c>
      <c r="D2057">
        <v>152</v>
      </c>
      <c r="E2057" t="s">
        <v>2207</v>
      </c>
      <c r="F2057" s="10">
        <v>4.3749999999999997E-2</v>
      </c>
      <c r="G2057" s="8">
        <v>567</v>
      </c>
      <c r="H2057" t="s">
        <v>2208</v>
      </c>
      <c r="I2057" s="8">
        <v>567</v>
      </c>
      <c r="J2057" t="s">
        <v>2209</v>
      </c>
      <c r="K2057">
        <v>75</v>
      </c>
      <c r="L2057" t="s">
        <v>420</v>
      </c>
      <c r="M2057" s="4">
        <v>45001</v>
      </c>
      <c r="N2057" s="4">
        <v>45006</v>
      </c>
      <c r="O2057" s="8">
        <v>0</v>
      </c>
      <c r="P2057" s="8">
        <v>574.5</v>
      </c>
      <c r="Q2057" s="8">
        <f>Table1[[#This Row],[material_cost]]+Table1[[#This Row],[freight_cost]]</f>
        <v>574.5</v>
      </c>
      <c r="R2057" t="s">
        <v>2210</v>
      </c>
      <c r="S2057" t="s">
        <v>24</v>
      </c>
      <c r="T2057">
        <v>1</v>
      </c>
      <c r="U2057" s="9">
        <v>5000</v>
      </c>
      <c r="V2057">
        <v>9</v>
      </c>
      <c r="W2057">
        <v>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s="8">
        <v>3240</v>
      </c>
    </row>
    <row r="2058" spans="1:33" x14ac:dyDescent="0.3">
      <c r="A2058" t="s">
        <v>531</v>
      </c>
      <c r="B2058" t="s">
        <v>2380</v>
      </c>
      <c r="C2058" s="4">
        <v>44995</v>
      </c>
      <c r="D2058">
        <v>152</v>
      </c>
      <c r="E2058" t="s">
        <v>2207</v>
      </c>
      <c r="F2058" s="10">
        <v>4.3749999999999997E-2</v>
      </c>
      <c r="G2058" s="8">
        <v>567</v>
      </c>
      <c r="H2058" t="s">
        <v>2208</v>
      </c>
      <c r="I2058" s="8">
        <v>567</v>
      </c>
      <c r="J2058" t="s">
        <v>2209</v>
      </c>
      <c r="K2058">
        <v>75</v>
      </c>
      <c r="L2058" t="s">
        <v>420</v>
      </c>
      <c r="M2058" s="4">
        <v>45001</v>
      </c>
      <c r="N2058" s="4">
        <v>45006</v>
      </c>
      <c r="O2058" s="8">
        <v>0</v>
      </c>
      <c r="P2058" s="8">
        <v>574.5</v>
      </c>
      <c r="Q2058" s="8">
        <f>Table1[[#This Row],[material_cost]]+Table1[[#This Row],[freight_cost]]</f>
        <v>574.5</v>
      </c>
      <c r="R2058" t="s">
        <v>2210</v>
      </c>
      <c r="S2058" t="s">
        <v>24</v>
      </c>
      <c r="T2058">
        <v>2</v>
      </c>
      <c r="U2058" s="9">
        <v>5000</v>
      </c>
      <c r="V2058">
        <v>9</v>
      </c>
      <c r="W2058">
        <v>6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s="8">
        <v>3240</v>
      </c>
    </row>
    <row r="2059" spans="1:33" x14ac:dyDescent="0.3">
      <c r="A2059" t="s">
        <v>531</v>
      </c>
      <c r="B2059" t="s">
        <v>2380</v>
      </c>
      <c r="C2059" s="4">
        <v>44995</v>
      </c>
      <c r="D2059">
        <v>152</v>
      </c>
      <c r="E2059" t="s">
        <v>2207</v>
      </c>
      <c r="F2059" s="10">
        <v>4.3749999999999997E-2</v>
      </c>
      <c r="G2059" s="8">
        <v>567</v>
      </c>
      <c r="H2059" t="s">
        <v>2208</v>
      </c>
      <c r="I2059" s="8">
        <v>567</v>
      </c>
      <c r="J2059" t="s">
        <v>2209</v>
      </c>
      <c r="K2059">
        <v>75</v>
      </c>
      <c r="L2059" t="s">
        <v>420</v>
      </c>
      <c r="M2059" s="4">
        <v>45001</v>
      </c>
      <c r="N2059" s="4">
        <v>45006</v>
      </c>
      <c r="O2059" s="8">
        <v>0</v>
      </c>
      <c r="P2059" s="8">
        <v>574.5</v>
      </c>
      <c r="Q2059" s="8">
        <f>Table1[[#This Row],[material_cost]]+Table1[[#This Row],[freight_cost]]</f>
        <v>574.5</v>
      </c>
      <c r="R2059" t="s">
        <v>2210</v>
      </c>
      <c r="S2059" t="s">
        <v>24</v>
      </c>
      <c r="T2059">
        <v>4</v>
      </c>
      <c r="U2059" s="9">
        <v>5000</v>
      </c>
      <c r="V2059">
        <v>9</v>
      </c>
      <c r="W2059">
        <v>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s="8">
        <v>3240</v>
      </c>
    </row>
    <row r="2060" spans="1:33" x14ac:dyDescent="0.3">
      <c r="A2060" t="s">
        <v>531</v>
      </c>
      <c r="B2060" t="s">
        <v>2381</v>
      </c>
      <c r="C2060" s="4">
        <v>44998</v>
      </c>
      <c r="D2060">
        <v>368</v>
      </c>
      <c r="E2060" t="s">
        <v>2010</v>
      </c>
      <c r="F2060" s="10">
        <v>0.55000000000000004</v>
      </c>
      <c r="G2060" s="8">
        <v>1287</v>
      </c>
      <c r="H2060" t="s">
        <v>2043</v>
      </c>
      <c r="I2060" s="8">
        <v>1415.7</v>
      </c>
      <c r="J2060" t="s">
        <v>2127</v>
      </c>
      <c r="K2060">
        <v>1140</v>
      </c>
      <c r="L2060">
        <v>425</v>
      </c>
      <c r="M2060" s="4">
        <v>45001</v>
      </c>
      <c r="N2060" s="4">
        <v>44999</v>
      </c>
      <c r="O2060" s="8">
        <v>0</v>
      </c>
      <c r="P2060" s="8">
        <v>1423.42</v>
      </c>
      <c r="Q2060" s="8">
        <f>Table1[[#This Row],[material_cost]]+Table1[[#This Row],[freight_cost]]</f>
        <v>1423.42</v>
      </c>
      <c r="R2060" t="s">
        <v>2013</v>
      </c>
      <c r="S2060" t="s">
        <v>24</v>
      </c>
      <c r="T2060">
        <v>1</v>
      </c>
      <c r="U2060" s="9">
        <v>5000</v>
      </c>
      <c r="V2060">
        <v>13</v>
      </c>
      <c r="W2060">
        <v>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8">
        <v>2340</v>
      </c>
    </row>
    <row r="2061" spans="1:33" x14ac:dyDescent="0.3">
      <c r="A2061" t="s">
        <v>531</v>
      </c>
      <c r="B2061" t="s">
        <v>2382</v>
      </c>
      <c r="C2061" s="4">
        <v>44998</v>
      </c>
      <c r="D2061">
        <v>244</v>
      </c>
      <c r="E2061" t="s">
        <v>2015</v>
      </c>
      <c r="F2061" s="10">
        <v>0.71150000000000002</v>
      </c>
      <c r="G2061" s="8">
        <v>1857.02</v>
      </c>
      <c r="H2061" t="s">
        <v>2016</v>
      </c>
      <c r="I2061" s="8">
        <v>1852.06</v>
      </c>
      <c r="J2061" t="s">
        <v>2017</v>
      </c>
      <c r="K2061">
        <v>1272</v>
      </c>
      <c r="L2061">
        <v>710</v>
      </c>
      <c r="M2061" s="4">
        <v>45012</v>
      </c>
      <c r="N2061" s="4">
        <v>45012</v>
      </c>
      <c r="O2061" s="8">
        <v>27.33</v>
      </c>
      <c r="P2061" s="8">
        <v>1852.03</v>
      </c>
      <c r="Q2061" s="8">
        <f>Table1[[#This Row],[material_cost]]+Table1[[#This Row],[freight_cost]]</f>
        <v>1879.36</v>
      </c>
      <c r="R2061" t="s">
        <v>610</v>
      </c>
      <c r="S2061" t="s">
        <v>24</v>
      </c>
      <c r="T2061">
        <v>1</v>
      </c>
      <c r="U2061" s="9">
        <v>5000</v>
      </c>
      <c r="V2061">
        <v>7.25</v>
      </c>
      <c r="W2061">
        <v>6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s="8">
        <v>2610</v>
      </c>
    </row>
    <row r="2062" spans="1:33" x14ac:dyDescent="0.3">
      <c r="A2062" t="s">
        <v>531</v>
      </c>
      <c r="B2062" t="s">
        <v>2383</v>
      </c>
      <c r="C2062" s="4">
        <v>44998</v>
      </c>
      <c r="D2062">
        <v>127</v>
      </c>
      <c r="E2062" t="s">
        <v>2019</v>
      </c>
      <c r="F2062" s="10">
        <v>0.63300000000000001</v>
      </c>
      <c r="G2062" s="8">
        <v>28532.48</v>
      </c>
      <c r="H2062">
        <v>79949</v>
      </c>
      <c r="I2062" s="8">
        <v>28214.68</v>
      </c>
      <c r="J2062" t="s">
        <v>2020</v>
      </c>
      <c r="K2062">
        <v>1299</v>
      </c>
      <c r="L2062" t="s">
        <v>2021</v>
      </c>
      <c r="M2062" s="4">
        <v>45012</v>
      </c>
      <c r="N2062" s="4">
        <v>45012</v>
      </c>
      <c r="O2062" s="8">
        <v>0</v>
      </c>
      <c r="P2062" s="8">
        <v>32404.560000000001</v>
      </c>
      <c r="Q2062" s="8">
        <f>Table1[[#This Row],[material_cost]]+Table1[[#This Row],[freight_cost]]</f>
        <v>32404.560000000001</v>
      </c>
      <c r="R2062" t="s">
        <v>19</v>
      </c>
      <c r="S2062" t="s">
        <v>24</v>
      </c>
      <c r="T2062">
        <v>1</v>
      </c>
      <c r="U2062" s="9">
        <v>10000</v>
      </c>
      <c r="V2062">
        <v>5.625</v>
      </c>
      <c r="W2062">
        <v>10</v>
      </c>
      <c r="X2062">
        <v>8.625</v>
      </c>
      <c r="Y2062">
        <v>30</v>
      </c>
      <c r="Z2062">
        <v>12.125</v>
      </c>
      <c r="AA2062">
        <v>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s="8">
        <v>45075</v>
      </c>
    </row>
    <row r="2063" spans="1:33" x14ac:dyDescent="0.3">
      <c r="A2063" t="s">
        <v>531</v>
      </c>
      <c r="B2063" t="s">
        <v>2384</v>
      </c>
      <c r="C2063" s="4">
        <v>44998</v>
      </c>
      <c r="D2063">
        <v>244</v>
      </c>
      <c r="E2063" t="s">
        <v>2015</v>
      </c>
      <c r="F2063" s="10">
        <v>0.68589999999999995</v>
      </c>
      <c r="G2063" s="8">
        <v>1070</v>
      </c>
      <c r="H2063" t="s">
        <v>2023</v>
      </c>
      <c r="I2063" s="8">
        <v>1033.94</v>
      </c>
      <c r="J2063" t="s">
        <v>2024</v>
      </c>
      <c r="K2063">
        <v>1394</v>
      </c>
      <c r="L2063" t="s">
        <v>2025</v>
      </c>
      <c r="M2063" s="4">
        <v>45012</v>
      </c>
      <c r="N2063" s="4">
        <v>45013</v>
      </c>
      <c r="O2063" s="8">
        <v>125.83</v>
      </c>
      <c r="P2063" s="8">
        <v>880.99</v>
      </c>
      <c r="Q2063" s="8">
        <f>Table1[[#This Row],[material_cost]]+Table1[[#This Row],[freight_cost]]</f>
        <v>1006.82</v>
      </c>
      <c r="R2063" t="s">
        <v>610</v>
      </c>
      <c r="S2063" t="s">
        <v>24</v>
      </c>
      <c r="T2063">
        <v>1</v>
      </c>
      <c r="U2063" s="9">
        <v>5000</v>
      </c>
      <c r="V2063">
        <v>6.5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s="8">
        <v>1560</v>
      </c>
    </row>
    <row r="2064" spans="1:33" x14ac:dyDescent="0.3">
      <c r="A2064" t="s">
        <v>531</v>
      </c>
      <c r="B2064" t="s">
        <v>2385</v>
      </c>
      <c r="C2064" s="4">
        <v>44998</v>
      </c>
      <c r="D2064">
        <v>368</v>
      </c>
      <c r="E2064" t="s">
        <v>2010</v>
      </c>
      <c r="F2064" s="10">
        <v>0.35666666666666602</v>
      </c>
      <c r="G2064" s="8">
        <v>2311.1999999999998</v>
      </c>
      <c r="H2064" t="s">
        <v>2386</v>
      </c>
      <c r="I2064" s="8">
        <v>2397.48</v>
      </c>
      <c r="J2064" t="s">
        <v>2387</v>
      </c>
      <c r="K2064">
        <v>1640</v>
      </c>
      <c r="L2064" t="s">
        <v>2388</v>
      </c>
      <c r="M2064" s="4">
        <v>45006</v>
      </c>
      <c r="N2064" s="4">
        <v>45007</v>
      </c>
      <c r="O2064" s="8">
        <v>0</v>
      </c>
      <c r="P2064" s="8">
        <v>2269.7633333333301</v>
      </c>
      <c r="Q2064" s="8">
        <f>Table1[[#This Row],[material_cost]]+Table1[[#This Row],[freight_cost]]</f>
        <v>2269.7633333333301</v>
      </c>
      <c r="R2064" t="s">
        <v>2013</v>
      </c>
      <c r="S2064" t="s">
        <v>24</v>
      </c>
      <c r="T2064">
        <v>1</v>
      </c>
      <c r="U2064" s="9">
        <v>5000</v>
      </c>
      <c r="V2064">
        <v>9</v>
      </c>
      <c r="W2064">
        <v>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s="8">
        <v>2160</v>
      </c>
    </row>
    <row r="2065" spans="1:33" x14ac:dyDescent="0.3">
      <c r="A2065" t="s">
        <v>531</v>
      </c>
      <c r="B2065" t="s">
        <v>2385</v>
      </c>
      <c r="C2065" s="4">
        <v>44998</v>
      </c>
      <c r="D2065">
        <v>368</v>
      </c>
      <c r="E2065" t="s">
        <v>2010</v>
      </c>
      <c r="F2065" s="10">
        <v>0.35666666666666602</v>
      </c>
      <c r="G2065" s="8">
        <v>2311.1999999999998</v>
      </c>
      <c r="H2065" t="s">
        <v>2386</v>
      </c>
      <c r="I2065" s="8">
        <v>2397.48</v>
      </c>
      <c r="J2065" t="s">
        <v>2387</v>
      </c>
      <c r="K2065">
        <v>1640</v>
      </c>
      <c r="L2065" t="s">
        <v>2388</v>
      </c>
      <c r="M2065" s="4">
        <v>45006</v>
      </c>
      <c r="N2065" s="4">
        <v>45007</v>
      </c>
      <c r="O2065" s="8">
        <v>0</v>
      </c>
      <c r="P2065" s="8">
        <v>2269.7633333333301</v>
      </c>
      <c r="Q2065" s="8">
        <f>Table1[[#This Row],[material_cost]]+Table1[[#This Row],[freight_cost]]</f>
        <v>2269.7633333333301</v>
      </c>
      <c r="R2065" t="s">
        <v>2013</v>
      </c>
      <c r="S2065" t="s">
        <v>24</v>
      </c>
      <c r="T2065">
        <v>2</v>
      </c>
      <c r="U2065" s="9">
        <v>5000</v>
      </c>
      <c r="V2065">
        <v>9</v>
      </c>
      <c r="W2065">
        <v>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s="8">
        <v>2160</v>
      </c>
    </row>
    <row r="2066" spans="1:33" x14ac:dyDescent="0.3">
      <c r="A2066" t="s">
        <v>531</v>
      </c>
      <c r="B2066" t="s">
        <v>2385</v>
      </c>
      <c r="C2066" s="4">
        <v>44998</v>
      </c>
      <c r="D2066">
        <v>368</v>
      </c>
      <c r="E2066" t="s">
        <v>2010</v>
      </c>
      <c r="F2066" s="10">
        <v>0.35666666666666602</v>
      </c>
      <c r="G2066" s="8">
        <v>2311.1999999999998</v>
      </c>
      <c r="H2066" t="s">
        <v>2386</v>
      </c>
      <c r="I2066" s="8">
        <v>2397.48</v>
      </c>
      <c r="J2066" t="s">
        <v>2387</v>
      </c>
      <c r="K2066">
        <v>1640</v>
      </c>
      <c r="L2066" t="s">
        <v>2388</v>
      </c>
      <c r="M2066" s="4">
        <v>45006</v>
      </c>
      <c r="N2066" s="4">
        <v>45007</v>
      </c>
      <c r="O2066" s="8">
        <v>0</v>
      </c>
      <c r="P2066" s="8">
        <v>2269.7633333333301</v>
      </c>
      <c r="Q2066" s="8">
        <f>Table1[[#This Row],[material_cost]]+Table1[[#This Row],[freight_cost]]</f>
        <v>2269.7633333333301</v>
      </c>
      <c r="R2066" t="s">
        <v>2013</v>
      </c>
      <c r="S2066" t="s">
        <v>24</v>
      </c>
      <c r="T2066">
        <v>3</v>
      </c>
      <c r="U2066" s="9">
        <v>5000</v>
      </c>
      <c r="V2066">
        <v>9</v>
      </c>
      <c r="W2066">
        <v>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s="8">
        <v>2160</v>
      </c>
    </row>
    <row r="2067" spans="1:33" x14ac:dyDescent="0.3">
      <c r="A2067" t="s">
        <v>531</v>
      </c>
      <c r="B2067" t="s">
        <v>2389</v>
      </c>
      <c r="C2067" s="4">
        <v>44998</v>
      </c>
      <c r="D2067">
        <v>104</v>
      </c>
      <c r="E2067" t="s">
        <v>2031</v>
      </c>
      <c r="F2067" s="10">
        <v>0.52800000000000002</v>
      </c>
      <c r="G2067" s="8">
        <v>1639.44</v>
      </c>
      <c r="H2067" t="s">
        <v>2123</v>
      </c>
      <c r="I2067" s="8">
        <v>1639.44</v>
      </c>
      <c r="J2067" t="s">
        <v>2124</v>
      </c>
      <c r="K2067">
        <v>264</v>
      </c>
      <c r="L2067" t="s">
        <v>2034</v>
      </c>
      <c r="M2067" s="4">
        <v>45006</v>
      </c>
      <c r="N2067" s="4">
        <v>45006</v>
      </c>
      <c r="O2067" s="8">
        <v>0</v>
      </c>
      <c r="P2067" s="8">
        <v>1099.17</v>
      </c>
      <c r="Q2067" s="8">
        <f>Table1[[#This Row],[material_cost]]+Table1[[#This Row],[freight_cost]]</f>
        <v>1099.17</v>
      </c>
      <c r="R2067" t="s">
        <v>19</v>
      </c>
      <c r="S2067" t="s">
        <v>24</v>
      </c>
      <c r="T2067">
        <v>1</v>
      </c>
      <c r="U2067" s="9">
        <v>5000</v>
      </c>
      <c r="V2067">
        <v>8.625</v>
      </c>
      <c r="W2067">
        <v>6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s="8">
        <v>3105</v>
      </c>
    </row>
    <row r="2068" spans="1:33" x14ac:dyDescent="0.3">
      <c r="A2068" t="s">
        <v>531</v>
      </c>
      <c r="B2068" t="s">
        <v>2390</v>
      </c>
      <c r="C2068" s="4">
        <v>44998</v>
      </c>
      <c r="D2068">
        <v>104</v>
      </c>
      <c r="E2068" t="s">
        <v>2031</v>
      </c>
      <c r="F2068" s="10">
        <v>0.35</v>
      </c>
      <c r="G2068" s="8">
        <v>682.5</v>
      </c>
      <c r="H2068">
        <v>531</v>
      </c>
      <c r="I2068" s="8">
        <v>682.5</v>
      </c>
      <c r="J2068" t="s">
        <v>2078</v>
      </c>
      <c r="K2068">
        <v>186</v>
      </c>
      <c r="L2068" t="s">
        <v>2034</v>
      </c>
      <c r="M2068" s="4">
        <v>45006</v>
      </c>
      <c r="N2068" s="4">
        <v>45006</v>
      </c>
      <c r="Q2068" s="8">
        <f>Table1[[#This Row],[material_cost]]+Table1[[#This Row],[freight_cost]]</f>
        <v>0</v>
      </c>
      <c r="R2068" t="s">
        <v>19</v>
      </c>
      <c r="S2068" t="s">
        <v>24</v>
      </c>
      <c r="T2068">
        <v>1</v>
      </c>
      <c r="U2068" s="9">
        <v>5000</v>
      </c>
      <c r="V2068">
        <v>8.125</v>
      </c>
      <c r="W2068">
        <v>4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s="8">
        <v>1950</v>
      </c>
    </row>
    <row r="2069" spans="1:33" x14ac:dyDescent="0.3">
      <c r="A2069" t="s">
        <v>531</v>
      </c>
      <c r="B2069" t="s">
        <v>2391</v>
      </c>
      <c r="C2069" s="4">
        <v>44998</v>
      </c>
      <c r="D2069">
        <v>104</v>
      </c>
      <c r="E2069" t="s">
        <v>2031</v>
      </c>
      <c r="F2069" s="10">
        <v>8.6999999999999994E-2</v>
      </c>
      <c r="G2069" s="8">
        <v>2446.88</v>
      </c>
      <c r="H2069" t="s">
        <v>2036</v>
      </c>
      <c r="I2069" s="8">
        <v>2446.88</v>
      </c>
      <c r="J2069" t="s">
        <v>2101</v>
      </c>
      <c r="K2069">
        <v>251</v>
      </c>
      <c r="L2069" t="s">
        <v>2034</v>
      </c>
      <c r="M2069" s="4">
        <v>45006</v>
      </c>
      <c r="N2069" s="4">
        <v>45006</v>
      </c>
      <c r="O2069" s="8">
        <v>0</v>
      </c>
      <c r="P2069" s="8">
        <v>2446.89</v>
      </c>
      <c r="Q2069" s="8">
        <f>Table1[[#This Row],[material_cost]]+Table1[[#This Row],[freight_cost]]</f>
        <v>2446.89</v>
      </c>
      <c r="R2069" t="s">
        <v>19</v>
      </c>
      <c r="S2069" t="s">
        <v>24</v>
      </c>
      <c r="T2069">
        <v>1</v>
      </c>
      <c r="U2069" s="9">
        <v>10000</v>
      </c>
      <c r="V2069">
        <v>5.25</v>
      </c>
      <c r="W2069">
        <v>10</v>
      </c>
      <c r="X2069">
        <v>5.375</v>
      </c>
      <c r="Y2069">
        <v>5</v>
      </c>
      <c r="Z2069">
        <v>5.625</v>
      </c>
      <c r="AA2069">
        <v>5</v>
      </c>
      <c r="AB2069">
        <v>6.625</v>
      </c>
      <c r="AC2069">
        <v>10</v>
      </c>
      <c r="AD2069">
        <v>12.125</v>
      </c>
      <c r="AE2069">
        <v>5</v>
      </c>
      <c r="AF2069">
        <v>0</v>
      </c>
      <c r="AG2069" s="8">
        <v>28125</v>
      </c>
    </row>
    <row r="2070" spans="1:33" x14ac:dyDescent="0.3">
      <c r="A2070" t="s">
        <v>531</v>
      </c>
      <c r="B2070" t="s">
        <v>2392</v>
      </c>
      <c r="C2070" s="4">
        <v>44998</v>
      </c>
      <c r="D2070">
        <v>127</v>
      </c>
      <c r="E2070" t="s">
        <v>2019</v>
      </c>
      <c r="F2070" s="10">
        <v>0.45</v>
      </c>
      <c r="G2070" s="8">
        <v>614.25</v>
      </c>
      <c r="H2070">
        <v>54372</v>
      </c>
      <c r="I2070" s="8">
        <v>589.67999999999995</v>
      </c>
      <c r="J2070" t="s">
        <v>2089</v>
      </c>
      <c r="K2070">
        <v>1669</v>
      </c>
      <c r="L2070" t="s">
        <v>95</v>
      </c>
      <c r="M2070" s="4">
        <v>45006</v>
      </c>
      <c r="N2070" s="4">
        <v>45006</v>
      </c>
      <c r="O2070" s="8">
        <v>0</v>
      </c>
      <c r="P2070" s="8">
        <v>619.82000000000005</v>
      </c>
      <c r="Q2070" s="8">
        <f>Table1[[#This Row],[material_cost]]+Table1[[#This Row],[freight_cost]]</f>
        <v>619.82000000000005</v>
      </c>
      <c r="R2070" t="s">
        <v>19</v>
      </c>
      <c r="S2070" t="s">
        <v>24</v>
      </c>
      <c r="T2070">
        <v>1</v>
      </c>
      <c r="U2070" s="9">
        <v>5000</v>
      </c>
      <c r="V2070">
        <v>11.375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s="8">
        <v>1365</v>
      </c>
    </row>
    <row r="2071" spans="1:33" x14ac:dyDescent="0.3">
      <c r="A2071" t="s">
        <v>531</v>
      </c>
      <c r="B2071" t="s">
        <v>2393</v>
      </c>
      <c r="C2071" s="4">
        <v>44999</v>
      </c>
      <c r="D2071">
        <v>127</v>
      </c>
      <c r="E2071" t="s">
        <v>2019</v>
      </c>
      <c r="F2071" s="10">
        <v>0.64300000000000002</v>
      </c>
      <c r="G2071" s="8">
        <v>1157.4000000000001</v>
      </c>
      <c r="H2071">
        <v>77532</v>
      </c>
      <c r="I2071" s="8">
        <v>1164.3599999999999</v>
      </c>
      <c r="J2071" t="s">
        <v>2085</v>
      </c>
      <c r="K2071">
        <v>1179</v>
      </c>
      <c r="L2071" t="s">
        <v>344</v>
      </c>
      <c r="M2071" s="4">
        <v>45008</v>
      </c>
      <c r="N2071" s="4">
        <v>45008</v>
      </c>
      <c r="O2071" s="8">
        <v>0</v>
      </c>
      <c r="P2071" s="8">
        <v>1167.97</v>
      </c>
      <c r="Q2071" s="8">
        <f>Table1[[#This Row],[material_cost]]+Table1[[#This Row],[freight_cost]]</f>
        <v>1167.97</v>
      </c>
      <c r="R2071" t="s">
        <v>19</v>
      </c>
      <c r="S2071" t="s">
        <v>24</v>
      </c>
      <c r="T2071">
        <v>1</v>
      </c>
      <c r="U2071" s="9">
        <v>5000</v>
      </c>
      <c r="V2071">
        <v>7.5</v>
      </c>
      <c r="W2071">
        <v>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s="8">
        <v>1800</v>
      </c>
    </row>
    <row r="2072" spans="1:33" x14ac:dyDescent="0.3">
      <c r="A2072" t="s">
        <v>531</v>
      </c>
      <c r="B2072" t="s">
        <v>2394</v>
      </c>
      <c r="C2072" s="4">
        <v>44999</v>
      </c>
      <c r="D2072">
        <v>244</v>
      </c>
      <c r="E2072" t="s">
        <v>2015</v>
      </c>
      <c r="F2072" s="10">
        <v>0.68589999999999995</v>
      </c>
      <c r="G2072" s="8">
        <v>1460.97</v>
      </c>
      <c r="H2072" t="s">
        <v>2023</v>
      </c>
      <c r="I2072" s="8">
        <v>1438.11</v>
      </c>
      <c r="J2072" t="s">
        <v>2024</v>
      </c>
      <c r="K2072">
        <v>1394</v>
      </c>
      <c r="L2072" t="s">
        <v>2025</v>
      </c>
      <c r="M2072" s="4">
        <v>45012</v>
      </c>
      <c r="N2072" s="4">
        <v>45013</v>
      </c>
      <c r="O2072" s="8">
        <v>132.01</v>
      </c>
      <c r="P2072" s="8">
        <v>1225.32</v>
      </c>
      <c r="Q2072" s="8">
        <f>Table1[[#This Row],[material_cost]]+Table1[[#This Row],[freight_cost]]</f>
        <v>1357.33</v>
      </c>
      <c r="R2072" t="s">
        <v>610</v>
      </c>
      <c r="S2072" t="s">
        <v>24</v>
      </c>
      <c r="T2072">
        <v>1</v>
      </c>
      <c r="U2072" s="9">
        <v>5000</v>
      </c>
      <c r="V2072">
        <v>5.625</v>
      </c>
      <c r="W2072">
        <v>4</v>
      </c>
      <c r="X2072">
        <v>6.5</v>
      </c>
      <c r="Y2072">
        <v>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s="8">
        <v>2130</v>
      </c>
    </row>
    <row r="2073" spans="1:33" x14ac:dyDescent="0.3">
      <c r="A2073" t="s">
        <v>531</v>
      </c>
      <c r="B2073" t="s">
        <v>2395</v>
      </c>
      <c r="C2073" s="4">
        <v>44999</v>
      </c>
      <c r="D2073">
        <v>202</v>
      </c>
      <c r="E2073" t="s">
        <v>2005</v>
      </c>
      <c r="F2073" s="10">
        <v>0.64129999999999998</v>
      </c>
      <c r="G2073" s="8">
        <v>3030.14</v>
      </c>
      <c r="H2073" t="s">
        <v>2333</v>
      </c>
      <c r="I2073" s="8">
        <v>3108.92</v>
      </c>
      <c r="J2073" t="s">
        <v>2334</v>
      </c>
      <c r="K2073">
        <v>1607</v>
      </c>
      <c r="L2073">
        <v>102</v>
      </c>
      <c r="M2073" s="4">
        <v>45007</v>
      </c>
      <c r="N2073" s="4">
        <v>45012</v>
      </c>
      <c r="O2073" s="8">
        <v>0</v>
      </c>
      <c r="P2073" s="8">
        <v>3142.86</v>
      </c>
      <c r="Q2073" s="8">
        <f>Table1[[#This Row],[material_cost]]+Table1[[#This Row],[freight_cost]]</f>
        <v>3142.86</v>
      </c>
      <c r="R2073" t="s">
        <v>666</v>
      </c>
      <c r="S2073" t="s">
        <v>2008</v>
      </c>
      <c r="T2073">
        <v>1</v>
      </c>
      <c r="U2073" s="9">
        <v>5000</v>
      </c>
      <c r="V2073">
        <v>13.125</v>
      </c>
      <c r="W2073">
        <v>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s="8">
        <v>4725</v>
      </c>
    </row>
    <row r="2074" spans="1:33" x14ac:dyDescent="0.3">
      <c r="A2074" t="s">
        <v>531</v>
      </c>
      <c r="B2074" t="s">
        <v>2396</v>
      </c>
      <c r="C2074" s="4">
        <v>45000</v>
      </c>
      <c r="D2074">
        <v>338</v>
      </c>
      <c r="E2074" t="s">
        <v>2053</v>
      </c>
      <c r="F2074" s="10">
        <v>1.288</v>
      </c>
      <c r="G2074" s="8">
        <v>7728</v>
      </c>
      <c r="H2074">
        <v>41909</v>
      </c>
      <c r="I2074" s="8">
        <v>7728</v>
      </c>
      <c r="J2074" t="s">
        <v>2157</v>
      </c>
      <c r="K2074">
        <v>1126</v>
      </c>
      <c r="L2074" t="s">
        <v>779</v>
      </c>
      <c r="M2074" s="4">
        <v>45012</v>
      </c>
      <c r="N2074" s="4">
        <v>45013</v>
      </c>
      <c r="O2074" s="8">
        <v>166.96</v>
      </c>
      <c r="P2074" s="8">
        <v>7851.65</v>
      </c>
      <c r="Q2074" s="8">
        <f>Table1[[#This Row],[material_cost]]+Table1[[#This Row],[freight_cost]]</f>
        <v>8018.61</v>
      </c>
      <c r="R2074" t="s">
        <v>761</v>
      </c>
      <c r="S2074" t="s">
        <v>2008</v>
      </c>
      <c r="T2074">
        <v>1</v>
      </c>
      <c r="U2074" s="9">
        <v>5000</v>
      </c>
      <c r="V2074">
        <v>10</v>
      </c>
      <c r="W2074">
        <v>10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s="8">
        <v>6000</v>
      </c>
    </row>
    <row r="2075" spans="1:33" x14ac:dyDescent="0.3">
      <c r="A2075" t="s">
        <v>531</v>
      </c>
      <c r="B2075" t="s">
        <v>2397</v>
      </c>
      <c r="C2075" s="4">
        <v>45000</v>
      </c>
      <c r="D2075">
        <v>244</v>
      </c>
      <c r="E2075" t="s">
        <v>2015</v>
      </c>
      <c r="F2075" s="10">
        <v>0.71150000000000002</v>
      </c>
      <c r="G2075" s="8">
        <v>4290.3500000000004</v>
      </c>
      <c r="H2075" t="s">
        <v>2016</v>
      </c>
      <c r="I2075" s="8">
        <v>4262.51</v>
      </c>
      <c r="J2075" t="s">
        <v>2017</v>
      </c>
      <c r="K2075">
        <v>1272</v>
      </c>
      <c r="L2075">
        <v>710</v>
      </c>
      <c r="M2075" s="4">
        <v>45014</v>
      </c>
      <c r="N2075" s="4">
        <v>45014</v>
      </c>
      <c r="O2075" s="8">
        <v>62.9</v>
      </c>
      <c r="P2075" s="8">
        <v>4262.6000000000004</v>
      </c>
      <c r="Q2075" s="8">
        <f>Table1[[#This Row],[material_cost]]+Table1[[#This Row],[freight_cost]]</f>
        <v>4325.5</v>
      </c>
      <c r="R2075" t="s">
        <v>610</v>
      </c>
      <c r="S2075" t="s">
        <v>24</v>
      </c>
      <c r="T2075">
        <v>1</v>
      </c>
      <c r="U2075" s="9">
        <v>5000</v>
      </c>
      <c r="V2075">
        <v>7.25</v>
      </c>
      <c r="W2075">
        <v>6</v>
      </c>
      <c r="X2075">
        <v>9.5</v>
      </c>
      <c r="Y2075">
        <v>6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s="8">
        <v>6030</v>
      </c>
    </row>
    <row r="2076" spans="1:33" x14ac:dyDescent="0.3">
      <c r="A2076" t="s">
        <v>531</v>
      </c>
      <c r="B2076" t="s">
        <v>2398</v>
      </c>
      <c r="C2076" s="4">
        <v>45000</v>
      </c>
      <c r="D2076">
        <v>244</v>
      </c>
      <c r="E2076" t="s">
        <v>2015</v>
      </c>
      <c r="F2076" s="10">
        <v>0.68589999999999995</v>
      </c>
      <c r="G2076" s="8">
        <v>1543.28</v>
      </c>
      <c r="H2076" t="s">
        <v>2023</v>
      </c>
      <c r="I2076" s="8">
        <v>1543.58</v>
      </c>
      <c r="J2076" t="s">
        <v>2024</v>
      </c>
      <c r="K2076">
        <v>1394</v>
      </c>
      <c r="L2076" t="s">
        <v>2025</v>
      </c>
      <c r="M2076" s="4">
        <v>45014</v>
      </c>
      <c r="N2076" s="4">
        <v>45014</v>
      </c>
      <c r="O2076" s="8">
        <v>23.63</v>
      </c>
      <c r="P2076" s="8">
        <v>1315.35</v>
      </c>
      <c r="Q2076" s="8">
        <f>Table1[[#This Row],[material_cost]]+Table1[[#This Row],[freight_cost]]</f>
        <v>1338.98</v>
      </c>
      <c r="R2076" t="s">
        <v>610</v>
      </c>
      <c r="S2076" t="s">
        <v>24</v>
      </c>
      <c r="T2076">
        <v>1</v>
      </c>
      <c r="U2076" s="9">
        <v>5000</v>
      </c>
      <c r="V2076">
        <v>6.25</v>
      </c>
      <c r="W2076">
        <v>6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s="8">
        <v>2250</v>
      </c>
    </row>
    <row r="2077" spans="1:33" x14ac:dyDescent="0.3">
      <c r="A2077" t="s">
        <v>531</v>
      </c>
      <c r="B2077" t="s">
        <v>2399</v>
      </c>
      <c r="C2077" s="4">
        <v>45000</v>
      </c>
      <c r="D2077">
        <v>862</v>
      </c>
      <c r="E2077" t="s">
        <v>2189</v>
      </c>
      <c r="F2077" s="10">
        <v>0.1095</v>
      </c>
      <c r="G2077" s="8">
        <v>1974.29</v>
      </c>
      <c r="H2077" t="s">
        <v>2190</v>
      </c>
      <c r="I2077" s="8">
        <v>1974.29</v>
      </c>
      <c r="J2077" t="s">
        <v>2191</v>
      </c>
      <c r="K2077">
        <v>1658</v>
      </c>
      <c r="M2077" s="4">
        <v>45012</v>
      </c>
      <c r="N2077" s="4">
        <v>45014</v>
      </c>
      <c r="Q2077" s="8">
        <f>Table1[[#This Row],[material_cost]]+Table1[[#This Row],[freight_cost]]</f>
        <v>0</v>
      </c>
      <c r="R2077" t="s">
        <v>1416</v>
      </c>
      <c r="S2077" t="s">
        <v>2192</v>
      </c>
      <c r="T2077">
        <v>1</v>
      </c>
      <c r="U2077" s="9">
        <v>10000</v>
      </c>
      <c r="V2077">
        <v>10.625</v>
      </c>
      <c r="W2077">
        <v>8</v>
      </c>
      <c r="X2077">
        <v>10.875</v>
      </c>
      <c r="Y2077">
        <v>6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s="8">
        <v>18030</v>
      </c>
    </row>
    <row r="2078" spans="1:33" x14ac:dyDescent="0.3">
      <c r="A2078" t="s">
        <v>531</v>
      </c>
      <c r="B2078" t="s">
        <v>2400</v>
      </c>
      <c r="C2078" s="4">
        <v>45000</v>
      </c>
      <c r="D2078">
        <v>127</v>
      </c>
      <c r="E2078" t="s">
        <v>2019</v>
      </c>
      <c r="F2078" s="10">
        <v>0.19</v>
      </c>
      <c r="G2078" s="8">
        <v>3556.8</v>
      </c>
      <c r="H2078">
        <v>78893</v>
      </c>
      <c r="I2078" s="8">
        <v>3543.7224999999999</v>
      </c>
      <c r="J2078" t="s">
        <v>2194</v>
      </c>
      <c r="K2078">
        <v>1661</v>
      </c>
      <c r="L2078" t="s">
        <v>38</v>
      </c>
      <c r="M2078" s="4">
        <v>45019</v>
      </c>
      <c r="N2078" s="4">
        <v>45016</v>
      </c>
      <c r="O2078" s="8">
        <v>0</v>
      </c>
      <c r="P2078" s="8">
        <v>4054.6424999999999</v>
      </c>
      <c r="Q2078" s="8">
        <f>Table1[[#This Row],[material_cost]]+Table1[[#This Row],[freight_cost]]</f>
        <v>4054.6424999999999</v>
      </c>
      <c r="R2078" t="s">
        <v>19</v>
      </c>
      <c r="S2078" t="s">
        <v>24</v>
      </c>
      <c r="T2078">
        <v>1</v>
      </c>
      <c r="U2078" s="9">
        <v>5000</v>
      </c>
      <c r="V2078">
        <v>11</v>
      </c>
      <c r="W2078">
        <v>6</v>
      </c>
      <c r="X2078">
        <v>11.5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0.5</v>
      </c>
      <c r="AG2078" s="8">
        <v>34650</v>
      </c>
    </row>
    <row r="2079" spans="1:33" x14ac:dyDescent="0.3">
      <c r="A2079" t="s">
        <v>531</v>
      </c>
      <c r="B2079" t="s">
        <v>2400</v>
      </c>
      <c r="C2079" s="4">
        <v>45000</v>
      </c>
      <c r="D2079">
        <v>127</v>
      </c>
      <c r="E2079" t="s">
        <v>2019</v>
      </c>
      <c r="F2079" s="10">
        <v>0.19</v>
      </c>
      <c r="G2079" s="8">
        <v>3556.8</v>
      </c>
      <c r="H2079">
        <v>78893</v>
      </c>
      <c r="I2079" s="8">
        <v>3543.7224999999999</v>
      </c>
      <c r="J2079" t="s">
        <v>2194</v>
      </c>
      <c r="K2079">
        <v>1661</v>
      </c>
      <c r="L2079" t="s">
        <v>38</v>
      </c>
      <c r="M2079" s="4">
        <v>45019</v>
      </c>
      <c r="N2079" s="4">
        <v>45016</v>
      </c>
      <c r="O2079" s="8">
        <v>0</v>
      </c>
      <c r="P2079" s="8">
        <v>4054.6424999999999</v>
      </c>
      <c r="Q2079" s="8">
        <f>Table1[[#This Row],[material_cost]]+Table1[[#This Row],[freight_cost]]</f>
        <v>4054.6424999999999</v>
      </c>
      <c r="R2079" t="s">
        <v>19</v>
      </c>
      <c r="S2079" t="s">
        <v>24</v>
      </c>
      <c r="T2079">
        <v>2</v>
      </c>
      <c r="U2079" s="9">
        <v>5000</v>
      </c>
      <c r="V2079">
        <v>11</v>
      </c>
      <c r="W2079">
        <v>6</v>
      </c>
      <c r="X2079">
        <v>11.5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0.5</v>
      </c>
      <c r="AG2079" s="8">
        <v>34650</v>
      </c>
    </row>
    <row r="2080" spans="1:33" x14ac:dyDescent="0.3">
      <c r="A2080" t="s">
        <v>531</v>
      </c>
      <c r="B2080" t="s">
        <v>2400</v>
      </c>
      <c r="C2080" s="4">
        <v>45000</v>
      </c>
      <c r="D2080">
        <v>127</v>
      </c>
      <c r="E2080" t="s">
        <v>2019</v>
      </c>
      <c r="F2080" s="10">
        <v>0.19</v>
      </c>
      <c r="G2080" s="8">
        <v>3556.8</v>
      </c>
      <c r="H2080">
        <v>78893</v>
      </c>
      <c r="I2080" s="8">
        <v>3543.7224999999999</v>
      </c>
      <c r="J2080" t="s">
        <v>2194</v>
      </c>
      <c r="K2080">
        <v>1661</v>
      </c>
      <c r="L2080" t="s">
        <v>38</v>
      </c>
      <c r="M2080" s="4">
        <v>45019</v>
      </c>
      <c r="N2080" s="4">
        <v>45016</v>
      </c>
      <c r="O2080" s="8">
        <v>0</v>
      </c>
      <c r="P2080" s="8">
        <v>4054.6424999999999</v>
      </c>
      <c r="Q2080" s="8">
        <f>Table1[[#This Row],[material_cost]]+Table1[[#This Row],[freight_cost]]</f>
        <v>4054.6424999999999</v>
      </c>
      <c r="R2080" t="s">
        <v>19</v>
      </c>
      <c r="S2080" t="s">
        <v>24</v>
      </c>
      <c r="T2080">
        <v>3</v>
      </c>
      <c r="U2080" s="9">
        <v>5000</v>
      </c>
      <c r="V2080">
        <v>11</v>
      </c>
      <c r="W2080">
        <v>6</v>
      </c>
      <c r="X2080">
        <v>11.5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0.5</v>
      </c>
      <c r="AG2080" s="8">
        <v>34650</v>
      </c>
    </row>
    <row r="2081" spans="1:33" x14ac:dyDescent="0.3">
      <c r="A2081" t="s">
        <v>531</v>
      </c>
      <c r="B2081" t="s">
        <v>2400</v>
      </c>
      <c r="C2081" s="4">
        <v>45000</v>
      </c>
      <c r="D2081">
        <v>127</v>
      </c>
      <c r="E2081" t="s">
        <v>2019</v>
      </c>
      <c r="F2081" s="10">
        <v>0.19</v>
      </c>
      <c r="G2081" s="8">
        <v>3556.8</v>
      </c>
      <c r="H2081">
        <v>78893</v>
      </c>
      <c r="I2081" s="8">
        <v>3543.7224999999999</v>
      </c>
      <c r="J2081" t="s">
        <v>2194</v>
      </c>
      <c r="K2081">
        <v>1661</v>
      </c>
      <c r="L2081" t="s">
        <v>38</v>
      </c>
      <c r="M2081" s="4">
        <v>45019</v>
      </c>
      <c r="N2081" s="4">
        <v>45016</v>
      </c>
      <c r="O2081" s="8">
        <v>0</v>
      </c>
      <c r="P2081" s="8">
        <v>4054.6424999999999</v>
      </c>
      <c r="Q2081" s="8">
        <f>Table1[[#This Row],[material_cost]]+Table1[[#This Row],[freight_cost]]</f>
        <v>4054.6424999999999</v>
      </c>
      <c r="R2081" t="s">
        <v>19</v>
      </c>
      <c r="S2081" t="s">
        <v>24</v>
      </c>
      <c r="T2081">
        <v>4</v>
      </c>
      <c r="U2081" s="9">
        <v>5000</v>
      </c>
      <c r="V2081">
        <v>11</v>
      </c>
      <c r="W2081">
        <v>6</v>
      </c>
      <c r="X2081">
        <v>11.5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0.5</v>
      </c>
      <c r="AG2081" s="8">
        <v>34650</v>
      </c>
    </row>
    <row r="2082" spans="1:33" x14ac:dyDescent="0.3">
      <c r="A2082" t="s">
        <v>531</v>
      </c>
      <c r="B2082" t="s">
        <v>2401</v>
      </c>
      <c r="C2082" s="4">
        <v>45000</v>
      </c>
      <c r="D2082">
        <v>127</v>
      </c>
      <c r="E2082" t="s">
        <v>2019</v>
      </c>
      <c r="F2082" s="10">
        <v>0.218</v>
      </c>
      <c r="G2082" s="8">
        <v>483.96</v>
      </c>
      <c r="H2082">
        <v>54450</v>
      </c>
      <c r="I2082" s="8">
        <v>483.96</v>
      </c>
      <c r="J2082" t="s">
        <v>2402</v>
      </c>
      <c r="K2082">
        <v>1577</v>
      </c>
      <c r="L2082" t="s">
        <v>420</v>
      </c>
      <c r="M2082" s="4">
        <v>45009</v>
      </c>
      <c r="N2082" s="4">
        <v>45008</v>
      </c>
      <c r="O2082" s="8">
        <v>0</v>
      </c>
      <c r="P2082" s="8">
        <v>512.82000000000005</v>
      </c>
      <c r="Q2082" s="8">
        <f>Table1[[#This Row],[material_cost]]+Table1[[#This Row],[freight_cost]]</f>
        <v>512.82000000000005</v>
      </c>
      <c r="R2082" t="s">
        <v>19</v>
      </c>
      <c r="S2082" t="s">
        <v>24</v>
      </c>
      <c r="T2082">
        <v>1</v>
      </c>
      <c r="U2082" s="9">
        <v>10000</v>
      </c>
      <c r="V2082">
        <v>9.25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s="8">
        <v>2220</v>
      </c>
    </row>
    <row r="2083" spans="1:33" x14ac:dyDescent="0.3">
      <c r="A2083" t="s">
        <v>531</v>
      </c>
      <c r="B2083" t="s">
        <v>2403</v>
      </c>
      <c r="C2083" s="4">
        <v>45000</v>
      </c>
      <c r="D2083">
        <v>127</v>
      </c>
      <c r="E2083" t="s">
        <v>2019</v>
      </c>
      <c r="F2083" s="10">
        <v>0.4</v>
      </c>
      <c r="G2083" s="8">
        <v>888</v>
      </c>
      <c r="H2083">
        <v>54294</v>
      </c>
      <c r="I2083" s="8">
        <v>870.24</v>
      </c>
      <c r="J2083" t="s">
        <v>2137</v>
      </c>
      <c r="K2083">
        <v>1604</v>
      </c>
      <c r="L2083" t="s">
        <v>1115</v>
      </c>
      <c r="M2083" s="4">
        <v>45009</v>
      </c>
      <c r="N2083" s="4">
        <v>45008</v>
      </c>
      <c r="O2083" s="8">
        <v>0</v>
      </c>
      <c r="P2083" s="8">
        <v>839.78</v>
      </c>
      <c r="Q2083" s="8">
        <f>Table1[[#This Row],[material_cost]]+Table1[[#This Row],[freight_cost]]</f>
        <v>839.78</v>
      </c>
      <c r="R2083" t="s">
        <v>19</v>
      </c>
      <c r="S2083" t="s">
        <v>24</v>
      </c>
      <c r="T2083">
        <v>1</v>
      </c>
      <c r="U2083" s="9">
        <v>5000</v>
      </c>
      <c r="V2083">
        <v>9.25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8">
        <v>2220</v>
      </c>
    </row>
    <row r="2084" spans="1:33" x14ac:dyDescent="0.3">
      <c r="A2084" t="s">
        <v>531</v>
      </c>
      <c r="B2084" t="s">
        <v>2404</v>
      </c>
      <c r="C2084" s="4">
        <v>45000</v>
      </c>
      <c r="D2084">
        <v>127</v>
      </c>
      <c r="E2084" t="s">
        <v>2019</v>
      </c>
      <c r="F2084" s="10">
        <v>0.94299999999999995</v>
      </c>
      <c r="G2084" s="8">
        <v>1548.88</v>
      </c>
      <c r="H2084">
        <v>76994</v>
      </c>
      <c r="I2084" s="8">
        <v>1628.49</v>
      </c>
      <c r="J2084" t="s">
        <v>2405</v>
      </c>
      <c r="K2084">
        <v>1676</v>
      </c>
      <c r="L2084" t="s">
        <v>573</v>
      </c>
      <c r="M2084" s="4">
        <v>45013</v>
      </c>
      <c r="N2084" s="4">
        <v>45014</v>
      </c>
      <c r="O2084" s="8">
        <v>0</v>
      </c>
      <c r="P2084" s="8">
        <v>1628.49</v>
      </c>
      <c r="Q2084" s="8">
        <f>Table1[[#This Row],[material_cost]]+Table1[[#This Row],[freight_cost]]</f>
        <v>1628.49</v>
      </c>
      <c r="R2084" t="s">
        <v>19</v>
      </c>
      <c r="S2084" t="s">
        <v>24</v>
      </c>
      <c r="T2084">
        <v>1</v>
      </c>
      <c r="U2084" s="9">
        <v>5000</v>
      </c>
      <c r="V2084">
        <v>9.125</v>
      </c>
      <c r="W2084">
        <v>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8">
        <v>1642.5</v>
      </c>
    </row>
    <row r="2085" spans="1:33" x14ac:dyDescent="0.3">
      <c r="A2085" t="s">
        <v>531</v>
      </c>
      <c r="B2085" t="s">
        <v>2406</v>
      </c>
      <c r="C2085" s="4">
        <v>45000</v>
      </c>
      <c r="D2085">
        <v>678</v>
      </c>
      <c r="E2085" t="s">
        <v>2320</v>
      </c>
      <c r="F2085" s="10">
        <v>0.16108450704225299</v>
      </c>
      <c r="G2085" s="8">
        <v>6571.5098591549204</v>
      </c>
      <c r="I2085" s="8">
        <v>6571.5098591549204</v>
      </c>
      <c r="J2085" t="s">
        <v>2321</v>
      </c>
      <c r="K2085">
        <v>1564</v>
      </c>
      <c r="L2085" t="s">
        <v>420</v>
      </c>
      <c r="M2085" s="4">
        <v>45000</v>
      </c>
      <c r="O2085" s="8">
        <v>0</v>
      </c>
      <c r="P2085" s="8">
        <v>6571.2112676056304</v>
      </c>
      <c r="Q2085" s="8">
        <f>Table1[[#This Row],[material_cost]]+Table1[[#This Row],[freight_cost]]</f>
        <v>6571.2112676056304</v>
      </c>
      <c r="R2085" t="s">
        <v>2322</v>
      </c>
      <c r="S2085" t="s">
        <v>24</v>
      </c>
      <c r="T2085">
        <v>1</v>
      </c>
      <c r="U2085" s="9">
        <v>11000</v>
      </c>
      <c r="V2085">
        <v>13.25</v>
      </c>
      <c r="W2085">
        <v>21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s="8">
        <v>36729</v>
      </c>
    </row>
    <row r="2086" spans="1:33" x14ac:dyDescent="0.3">
      <c r="A2086" t="s">
        <v>531</v>
      </c>
      <c r="B2086" t="s">
        <v>2406</v>
      </c>
      <c r="C2086" s="4">
        <v>45000</v>
      </c>
      <c r="D2086">
        <v>678</v>
      </c>
      <c r="E2086" t="s">
        <v>2320</v>
      </c>
      <c r="F2086" s="10">
        <v>0.124840492957746</v>
      </c>
      <c r="G2086" s="8">
        <v>5092.9201408450699</v>
      </c>
      <c r="I2086" s="8">
        <v>5092.9201408450699</v>
      </c>
      <c r="J2086" t="s">
        <v>2321</v>
      </c>
      <c r="K2086">
        <v>1564</v>
      </c>
      <c r="L2086" t="s">
        <v>420</v>
      </c>
      <c r="M2086" s="4">
        <v>45000</v>
      </c>
      <c r="O2086" s="8">
        <v>0</v>
      </c>
      <c r="P2086" s="8">
        <v>5092.6887323943602</v>
      </c>
      <c r="Q2086" s="8">
        <f>Table1[[#This Row],[material_cost]]+Table1[[#This Row],[freight_cost]]</f>
        <v>5092.6887323943602</v>
      </c>
      <c r="R2086" t="s">
        <v>2322</v>
      </c>
      <c r="S2086" t="s">
        <v>24</v>
      </c>
      <c r="T2086">
        <v>2</v>
      </c>
      <c r="U2086" s="9">
        <v>8525</v>
      </c>
      <c r="V2086">
        <v>13.25</v>
      </c>
      <c r="W2086">
        <v>3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s="8">
        <v>4066.4250000000002</v>
      </c>
    </row>
    <row r="2087" spans="1:33" x14ac:dyDescent="0.3">
      <c r="A2087" t="s">
        <v>531</v>
      </c>
      <c r="B2087" t="s">
        <v>2407</v>
      </c>
      <c r="C2087" s="4">
        <v>45001</v>
      </c>
      <c r="D2087">
        <v>127</v>
      </c>
      <c r="E2087" t="s">
        <v>2019</v>
      </c>
      <c r="F2087" s="10">
        <v>0.49</v>
      </c>
      <c r="G2087" s="8">
        <v>1389.15</v>
      </c>
      <c r="H2087">
        <v>78330</v>
      </c>
      <c r="I2087" s="8">
        <v>1472.52</v>
      </c>
      <c r="J2087" t="s">
        <v>2029</v>
      </c>
      <c r="K2087">
        <v>1349</v>
      </c>
      <c r="L2087" t="s">
        <v>573</v>
      </c>
      <c r="M2087" s="4">
        <v>45015</v>
      </c>
      <c r="N2087" s="4">
        <v>45015</v>
      </c>
      <c r="O2087" s="8">
        <v>0</v>
      </c>
      <c r="P2087" s="8">
        <v>1616.74</v>
      </c>
      <c r="Q2087" s="8">
        <f>Table1[[#This Row],[material_cost]]+Table1[[#This Row],[freight_cost]]</f>
        <v>1616.74</v>
      </c>
      <c r="R2087" t="s">
        <v>19</v>
      </c>
      <c r="S2087" t="s">
        <v>24</v>
      </c>
      <c r="T2087">
        <v>1</v>
      </c>
      <c r="U2087" s="9">
        <v>5000</v>
      </c>
      <c r="V2087">
        <v>7.875</v>
      </c>
      <c r="W2087">
        <v>6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s="8">
        <v>2835</v>
      </c>
    </row>
    <row r="2088" spans="1:33" x14ac:dyDescent="0.3">
      <c r="A2088" t="s">
        <v>531</v>
      </c>
      <c r="B2088" t="s">
        <v>2408</v>
      </c>
      <c r="C2088" s="4">
        <v>45001</v>
      </c>
      <c r="D2088">
        <v>202</v>
      </c>
      <c r="E2088" t="s">
        <v>2005</v>
      </c>
      <c r="F2088" s="10">
        <v>0.76070000000000004</v>
      </c>
      <c r="G2088" s="8">
        <v>15290.07</v>
      </c>
      <c r="H2088" t="s">
        <v>2059</v>
      </c>
      <c r="I2088" s="8">
        <v>15119.96</v>
      </c>
      <c r="J2088" t="s">
        <v>2060</v>
      </c>
      <c r="K2088">
        <v>1433</v>
      </c>
      <c r="L2088">
        <v>102</v>
      </c>
      <c r="M2088" s="4">
        <v>45013</v>
      </c>
      <c r="N2088" s="4">
        <v>45014</v>
      </c>
      <c r="O2088" s="8">
        <v>0</v>
      </c>
      <c r="P2088" s="8">
        <v>15259.1</v>
      </c>
      <c r="Q2088" s="8">
        <f>Table1[[#This Row],[material_cost]]+Table1[[#This Row],[freight_cost]]</f>
        <v>15259.1</v>
      </c>
      <c r="R2088" t="s">
        <v>666</v>
      </c>
      <c r="S2088" t="s">
        <v>2008</v>
      </c>
      <c r="T2088">
        <v>1</v>
      </c>
      <c r="U2088" s="9">
        <v>5000</v>
      </c>
      <c r="V2088">
        <v>8.375</v>
      </c>
      <c r="W2088">
        <v>40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s="8">
        <v>20100</v>
      </c>
    </row>
    <row r="2089" spans="1:33" x14ac:dyDescent="0.3">
      <c r="A2089" t="s">
        <v>531</v>
      </c>
      <c r="B2089" t="s">
        <v>2409</v>
      </c>
      <c r="C2089" s="4">
        <v>45001</v>
      </c>
      <c r="D2089">
        <v>127</v>
      </c>
      <c r="E2089" t="s">
        <v>2019</v>
      </c>
      <c r="F2089" s="10">
        <v>0.45</v>
      </c>
      <c r="G2089" s="8">
        <v>4299.75</v>
      </c>
      <c r="H2089">
        <v>54372</v>
      </c>
      <c r="I2089" s="8">
        <v>4353.68</v>
      </c>
      <c r="J2089" t="s">
        <v>2089</v>
      </c>
      <c r="K2089">
        <v>1669</v>
      </c>
      <c r="L2089" t="s">
        <v>95</v>
      </c>
      <c r="M2089" s="4">
        <v>45015</v>
      </c>
      <c r="N2089" s="4">
        <v>45015</v>
      </c>
      <c r="O2089" s="8">
        <v>0</v>
      </c>
      <c r="P2089" s="8">
        <v>4576.2</v>
      </c>
      <c r="Q2089" s="8">
        <f>Table1[[#This Row],[material_cost]]+Table1[[#This Row],[freight_cost]]</f>
        <v>4576.2</v>
      </c>
      <c r="R2089" t="s">
        <v>19</v>
      </c>
      <c r="S2089" t="s">
        <v>24</v>
      </c>
      <c r="T2089">
        <v>1</v>
      </c>
      <c r="U2089" s="9">
        <v>10000</v>
      </c>
      <c r="V2089">
        <v>11.375</v>
      </c>
      <c r="W2089">
        <v>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s="8">
        <v>9555</v>
      </c>
    </row>
    <row r="2090" spans="1:33" x14ac:dyDescent="0.3">
      <c r="A2090" t="s">
        <v>531</v>
      </c>
      <c r="B2090" t="s">
        <v>2410</v>
      </c>
      <c r="C2090" s="4">
        <v>45001</v>
      </c>
      <c r="D2090">
        <v>127</v>
      </c>
      <c r="E2090" t="s">
        <v>2019</v>
      </c>
      <c r="F2090" s="10">
        <v>0.57099999999999995</v>
      </c>
      <c r="G2090" s="8">
        <v>963.56</v>
      </c>
      <c r="H2090">
        <v>76910</v>
      </c>
      <c r="I2090" s="8">
        <v>973.2</v>
      </c>
      <c r="J2090" t="s">
        <v>2027</v>
      </c>
      <c r="K2090">
        <v>998</v>
      </c>
      <c r="L2090" t="s">
        <v>573</v>
      </c>
      <c r="M2090" s="4">
        <v>45015</v>
      </c>
      <c r="N2090" s="4">
        <v>45015</v>
      </c>
      <c r="O2090" s="8">
        <v>0</v>
      </c>
      <c r="P2090" s="8">
        <v>809.58</v>
      </c>
      <c r="Q2090" s="8">
        <f>Table1[[#This Row],[material_cost]]+Table1[[#This Row],[freight_cost]]</f>
        <v>809.58</v>
      </c>
      <c r="R2090" t="s">
        <v>19</v>
      </c>
      <c r="S2090" t="s">
        <v>24</v>
      </c>
      <c r="T2090">
        <v>1</v>
      </c>
      <c r="U2090" s="9">
        <v>5000</v>
      </c>
      <c r="V2090">
        <v>9.375</v>
      </c>
      <c r="W2090">
        <v>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s="8">
        <v>1687.5</v>
      </c>
    </row>
    <row r="2091" spans="1:33" x14ac:dyDescent="0.3">
      <c r="A2091" t="s">
        <v>531</v>
      </c>
      <c r="B2091" t="s">
        <v>2411</v>
      </c>
      <c r="C2091" s="4">
        <v>45001</v>
      </c>
      <c r="D2091">
        <v>104</v>
      </c>
      <c r="E2091" t="s">
        <v>2031</v>
      </c>
      <c r="F2091" s="10">
        <v>0.26</v>
      </c>
      <c r="G2091" s="8">
        <v>499.2</v>
      </c>
      <c r="H2091" t="s">
        <v>2032</v>
      </c>
      <c r="I2091" s="8">
        <v>499.2</v>
      </c>
      <c r="J2091" t="s">
        <v>2033</v>
      </c>
      <c r="K2091">
        <v>109</v>
      </c>
      <c r="L2091" t="s">
        <v>2034</v>
      </c>
      <c r="M2091" s="4">
        <v>45009</v>
      </c>
      <c r="N2091" s="4">
        <v>45009</v>
      </c>
      <c r="O2091" s="8">
        <v>0</v>
      </c>
      <c r="P2091" s="8">
        <v>391.68</v>
      </c>
      <c r="Q2091" s="8">
        <f>Table1[[#This Row],[material_cost]]+Table1[[#This Row],[freight_cost]]</f>
        <v>391.68</v>
      </c>
      <c r="R2091" t="s">
        <v>19</v>
      </c>
      <c r="S2091" t="s">
        <v>24</v>
      </c>
      <c r="T2091">
        <v>1</v>
      </c>
      <c r="U2091" s="9">
        <v>5000</v>
      </c>
      <c r="V2091">
        <v>8</v>
      </c>
      <c r="W2091">
        <v>4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8">
        <v>1920</v>
      </c>
    </row>
    <row r="2092" spans="1:33" x14ac:dyDescent="0.3">
      <c r="A2092" t="s">
        <v>531</v>
      </c>
      <c r="B2092" t="s">
        <v>2412</v>
      </c>
      <c r="C2092" s="4">
        <v>45001</v>
      </c>
      <c r="D2092">
        <v>104</v>
      </c>
      <c r="E2092" t="s">
        <v>2031</v>
      </c>
      <c r="F2092" s="10">
        <v>8.6999999999999994E-2</v>
      </c>
      <c r="G2092" s="8">
        <v>1926.18</v>
      </c>
      <c r="H2092" t="s">
        <v>2036</v>
      </c>
      <c r="I2092" s="8">
        <v>1926.18</v>
      </c>
      <c r="J2092" t="s">
        <v>2101</v>
      </c>
      <c r="K2092">
        <v>251</v>
      </c>
      <c r="L2092" t="s">
        <v>2034</v>
      </c>
      <c r="M2092" s="4">
        <v>45013</v>
      </c>
      <c r="N2092" s="4">
        <v>45012</v>
      </c>
      <c r="O2092" s="8">
        <v>0</v>
      </c>
      <c r="P2092" s="8">
        <v>1859.64</v>
      </c>
      <c r="Q2092" s="8">
        <f>Table1[[#This Row],[material_cost]]+Table1[[#This Row],[freight_cost]]</f>
        <v>1859.64</v>
      </c>
      <c r="R2092" t="s">
        <v>19</v>
      </c>
      <c r="S2092" t="s">
        <v>24</v>
      </c>
      <c r="T2092">
        <v>1</v>
      </c>
      <c r="U2092" s="9">
        <v>10000</v>
      </c>
      <c r="V2092">
        <v>6.375</v>
      </c>
      <c r="W2092">
        <v>10</v>
      </c>
      <c r="X2092">
        <v>8</v>
      </c>
      <c r="Y2092">
        <v>4</v>
      </c>
      <c r="Z2092">
        <v>8.625</v>
      </c>
      <c r="AA2092">
        <v>5</v>
      </c>
      <c r="AB2092">
        <v>9.125</v>
      </c>
      <c r="AC2092">
        <v>5</v>
      </c>
      <c r="AD2092">
        <v>0</v>
      </c>
      <c r="AE2092">
        <v>0</v>
      </c>
      <c r="AF2092">
        <v>0</v>
      </c>
      <c r="AG2092" s="8">
        <v>22140</v>
      </c>
    </row>
    <row r="2093" spans="1:33" x14ac:dyDescent="0.3">
      <c r="A2093" t="s">
        <v>531</v>
      </c>
      <c r="B2093" t="s">
        <v>2413</v>
      </c>
      <c r="C2093" s="4">
        <v>45002</v>
      </c>
      <c r="D2093">
        <v>338</v>
      </c>
      <c r="E2093" t="s">
        <v>2053</v>
      </c>
      <c r="F2093" s="10">
        <v>1.288</v>
      </c>
      <c r="G2093" s="8">
        <v>7728</v>
      </c>
      <c r="H2093">
        <v>41909</v>
      </c>
      <c r="I2093" s="8">
        <v>7728</v>
      </c>
      <c r="J2093" t="s">
        <v>2157</v>
      </c>
      <c r="K2093">
        <v>1126</v>
      </c>
      <c r="L2093" t="s">
        <v>779</v>
      </c>
      <c r="M2093" s="4">
        <v>45015</v>
      </c>
      <c r="N2093" s="4">
        <v>45016</v>
      </c>
      <c r="O2093" s="8">
        <v>167.2</v>
      </c>
      <c r="P2093" s="8">
        <v>7882.56</v>
      </c>
      <c r="Q2093" s="8">
        <f>Table1[[#This Row],[material_cost]]+Table1[[#This Row],[freight_cost]]</f>
        <v>8049.76</v>
      </c>
      <c r="R2093" t="s">
        <v>761</v>
      </c>
      <c r="S2093" t="s">
        <v>2008</v>
      </c>
      <c r="T2093">
        <v>1</v>
      </c>
      <c r="U2093" s="9">
        <v>5000</v>
      </c>
      <c r="V2093">
        <v>10</v>
      </c>
      <c r="W2093">
        <v>10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s="8">
        <v>6000</v>
      </c>
    </row>
    <row r="2094" spans="1:33" x14ac:dyDescent="0.3">
      <c r="A2094" t="s">
        <v>531</v>
      </c>
      <c r="B2094" t="s">
        <v>2414</v>
      </c>
      <c r="C2094" s="4">
        <v>45002</v>
      </c>
      <c r="D2094">
        <v>127</v>
      </c>
      <c r="E2094" t="s">
        <v>2019</v>
      </c>
      <c r="F2094" s="10">
        <v>0.63300000000000001</v>
      </c>
      <c r="G2094" s="8">
        <v>4937.3999999999996</v>
      </c>
      <c r="H2094">
        <v>79949</v>
      </c>
      <c r="I2094" s="8">
        <v>4923.5600000000004</v>
      </c>
      <c r="J2094" t="s">
        <v>2020</v>
      </c>
      <c r="K2094">
        <v>1299</v>
      </c>
      <c r="L2094" t="s">
        <v>2021</v>
      </c>
      <c r="M2094" s="4">
        <v>45014</v>
      </c>
      <c r="N2094" s="4">
        <v>45015</v>
      </c>
      <c r="O2094" s="8">
        <v>0</v>
      </c>
      <c r="P2094" s="8">
        <v>5654.72</v>
      </c>
      <c r="Q2094" s="8">
        <f>Table1[[#This Row],[material_cost]]+Table1[[#This Row],[freight_cost]]</f>
        <v>5654.72</v>
      </c>
      <c r="R2094" t="s">
        <v>19</v>
      </c>
      <c r="S2094" t="s">
        <v>24</v>
      </c>
      <c r="T2094">
        <v>1</v>
      </c>
      <c r="U2094" s="9">
        <v>10000</v>
      </c>
      <c r="V2094">
        <v>13</v>
      </c>
      <c r="W2094">
        <v>5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8">
        <v>7800</v>
      </c>
    </row>
    <row r="2095" spans="1:33" x14ac:dyDescent="0.3">
      <c r="A2095" t="s">
        <v>531</v>
      </c>
      <c r="B2095" t="s">
        <v>2415</v>
      </c>
      <c r="C2095" s="4">
        <v>45005</v>
      </c>
      <c r="D2095">
        <v>244</v>
      </c>
      <c r="E2095" t="s">
        <v>2015</v>
      </c>
      <c r="F2095" s="10">
        <v>0.71150000000000002</v>
      </c>
      <c r="G2095" s="8">
        <v>2817.54</v>
      </c>
      <c r="H2095" t="s">
        <v>2016</v>
      </c>
      <c r="I2095" s="8">
        <v>2817.52</v>
      </c>
      <c r="J2095" t="s">
        <v>2017</v>
      </c>
      <c r="K2095">
        <v>1272</v>
      </c>
      <c r="L2095">
        <v>710</v>
      </c>
      <c r="M2095" s="4">
        <v>45012</v>
      </c>
      <c r="N2095" s="4">
        <v>45019</v>
      </c>
      <c r="O2095" s="8">
        <v>41.58</v>
      </c>
      <c r="P2095" s="8">
        <v>2817.54</v>
      </c>
      <c r="Q2095" s="8">
        <f>Table1[[#This Row],[material_cost]]+Table1[[#This Row],[freight_cost]]</f>
        <v>2859.12</v>
      </c>
      <c r="R2095" t="s">
        <v>610</v>
      </c>
      <c r="S2095" t="s">
        <v>24</v>
      </c>
      <c r="T2095">
        <v>1</v>
      </c>
      <c r="U2095" s="9">
        <v>5000</v>
      </c>
      <c r="V2095">
        <v>7.25</v>
      </c>
      <c r="W2095">
        <v>4</v>
      </c>
      <c r="X2095">
        <v>9.25</v>
      </c>
      <c r="Y2095">
        <v>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s="8">
        <v>3960</v>
      </c>
    </row>
    <row r="2096" spans="1:33" x14ac:dyDescent="0.3">
      <c r="A2096" t="s">
        <v>531</v>
      </c>
      <c r="B2096" t="s">
        <v>2416</v>
      </c>
      <c r="C2096" s="4">
        <v>45005</v>
      </c>
      <c r="D2096">
        <v>244</v>
      </c>
      <c r="E2096" t="s">
        <v>2015</v>
      </c>
      <c r="F2096" s="10">
        <v>0.68589999999999995</v>
      </c>
      <c r="G2096" s="8">
        <v>679.04</v>
      </c>
      <c r="H2096" t="s">
        <v>2023</v>
      </c>
      <c r="I2096" s="8">
        <v>679.24</v>
      </c>
      <c r="J2096" t="s">
        <v>2024</v>
      </c>
      <c r="K2096">
        <v>1394</v>
      </c>
      <c r="L2096" t="s">
        <v>2025</v>
      </c>
      <c r="M2096" s="4">
        <v>45019</v>
      </c>
      <c r="N2096" s="4">
        <v>45019</v>
      </c>
      <c r="O2096" s="8">
        <v>120.4</v>
      </c>
      <c r="P2096" s="8">
        <v>578.75</v>
      </c>
      <c r="Q2096" s="8">
        <f>Table1[[#This Row],[material_cost]]+Table1[[#This Row],[freight_cost]]</f>
        <v>699.15</v>
      </c>
      <c r="R2096" t="s">
        <v>610</v>
      </c>
      <c r="S2096" t="s">
        <v>24</v>
      </c>
      <c r="T2096">
        <v>1</v>
      </c>
      <c r="U2096" s="9">
        <v>5000</v>
      </c>
      <c r="V2096">
        <v>8.25</v>
      </c>
      <c r="W2096">
        <v>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s="8">
        <v>990</v>
      </c>
    </row>
    <row r="2097" spans="1:33" x14ac:dyDescent="0.3">
      <c r="A2097" t="s">
        <v>531</v>
      </c>
      <c r="B2097" t="s">
        <v>2417</v>
      </c>
      <c r="C2097" s="4">
        <v>45005</v>
      </c>
      <c r="D2097">
        <v>104</v>
      </c>
      <c r="E2097" t="s">
        <v>2031</v>
      </c>
      <c r="F2097" s="10">
        <v>0.52800000000000002</v>
      </c>
      <c r="G2097" s="8">
        <v>2209.6799999999998</v>
      </c>
      <c r="H2097" t="s">
        <v>2123</v>
      </c>
      <c r="I2097" s="8">
        <v>2209.6799999999998</v>
      </c>
      <c r="J2097" t="s">
        <v>2124</v>
      </c>
      <c r="K2097">
        <v>264</v>
      </c>
      <c r="L2097" t="s">
        <v>2034</v>
      </c>
      <c r="M2097" s="4">
        <v>45028</v>
      </c>
      <c r="N2097" s="4">
        <v>45027</v>
      </c>
      <c r="O2097" s="8">
        <v>0</v>
      </c>
      <c r="P2097" s="8">
        <v>1481.49</v>
      </c>
      <c r="Q2097" s="8">
        <f>Table1[[#This Row],[material_cost]]+Table1[[#This Row],[freight_cost]]</f>
        <v>1481.49</v>
      </c>
      <c r="R2097" t="s">
        <v>19</v>
      </c>
      <c r="S2097" t="s">
        <v>24</v>
      </c>
      <c r="T2097">
        <v>1</v>
      </c>
      <c r="U2097" s="9">
        <v>5000</v>
      </c>
      <c r="V2097">
        <v>11.625</v>
      </c>
      <c r="W2097">
        <v>6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8">
        <v>4185</v>
      </c>
    </row>
    <row r="2098" spans="1:33" x14ac:dyDescent="0.3">
      <c r="A2098" t="s">
        <v>531</v>
      </c>
      <c r="B2098" t="s">
        <v>2418</v>
      </c>
      <c r="C2098" s="4">
        <v>45005</v>
      </c>
      <c r="D2098">
        <v>104</v>
      </c>
      <c r="E2098" t="s">
        <v>2031</v>
      </c>
      <c r="F2098" s="10">
        <v>8.6999999999999994E-2</v>
      </c>
      <c r="G2098" s="8">
        <v>2238.08</v>
      </c>
      <c r="H2098" t="s">
        <v>2036</v>
      </c>
      <c r="I2098" s="8">
        <v>2238.08</v>
      </c>
      <c r="J2098" t="s">
        <v>2101</v>
      </c>
      <c r="K2098">
        <v>251</v>
      </c>
      <c r="L2098" t="s">
        <v>2034</v>
      </c>
      <c r="M2098" s="4">
        <v>45030</v>
      </c>
      <c r="N2098" s="4">
        <v>45027</v>
      </c>
      <c r="O2098" s="8">
        <v>0</v>
      </c>
      <c r="P2098" s="8">
        <v>1964.03</v>
      </c>
      <c r="Q2098" s="8">
        <f>Table1[[#This Row],[material_cost]]+Table1[[#This Row],[freight_cost]]</f>
        <v>1964.03</v>
      </c>
      <c r="R2098" t="s">
        <v>19</v>
      </c>
      <c r="S2098" t="s">
        <v>24</v>
      </c>
      <c r="T2098">
        <v>1</v>
      </c>
      <c r="U2098" s="9">
        <v>10000</v>
      </c>
      <c r="V2098">
        <v>2.625</v>
      </c>
      <c r="W2098">
        <v>10</v>
      </c>
      <c r="X2098">
        <v>5.125</v>
      </c>
      <c r="Y2098">
        <v>20</v>
      </c>
      <c r="Z2098">
        <v>6.25</v>
      </c>
      <c r="AA2098">
        <v>5</v>
      </c>
      <c r="AB2098">
        <v>10.875</v>
      </c>
      <c r="AC2098">
        <v>5</v>
      </c>
      <c r="AD2098">
        <v>0</v>
      </c>
      <c r="AE2098">
        <v>0</v>
      </c>
      <c r="AF2098">
        <v>0</v>
      </c>
      <c r="AG2098" s="8">
        <v>25725</v>
      </c>
    </row>
    <row r="2099" spans="1:33" x14ac:dyDescent="0.3">
      <c r="A2099" t="s">
        <v>531</v>
      </c>
      <c r="B2099" t="s">
        <v>2419</v>
      </c>
      <c r="C2099" s="4">
        <v>45005</v>
      </c>
      <c r="D2099">
        <v>244</v>
      </c>
      <c r="E2099" t="s">
        <v>2015</v>
      </c>
      <c r="F2099" s="10">
        <v>1.82</v>
      </c>
      <c r="G2099" s="8">
        <v>4422.6000000000004</v>
      </c>
      <c r="H2099" t="s">
        <v>2420</v>
      </c>
      <c r="I2099" s="8">
        <v>4280.6400000000003</v>
      </c>
      <c r="J2099" t="s">
        <v>2421</v>
      </c>
      <c r="K2099">
        <v>1677</v>
      </c>
      <c r="L2099">
        <v>725</v>
      </c>
      <c r="M2099" s="4">
        <v>45015</v>
      </c>
      <c r="N2099" s="4">
        <v>45014</v>
      </c>
      <c r="O2099" s="8">
        <v>25</v>
      </c>
      <c r="P2099" s="8">
        <v>4333.42</v>
      </c>
      <c r="Q2099" s="8">
        <f>Table1[[#This Row],[material_cost]]+Table1[[#This Row],[freight_cost]]</f>
        <v>4358.42</v>
      </c>
      <c r="R2099" t="s">
        <v>610</v>
      </c>
      <c r="S2099" t="s">
        <v>24</v>
      </c>
      <c r="T2099">
        <v>1</v>
      </c>
      <c r="U2099" s="9">
        <v>5000</v>
      </c>
      <c r="V2099">
        <v>10</v>
      </c>
      <c r="W2099">
        <v>4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0.5</v>
      </c>
      <c r="AG2099" s="8">
        <v>32400</v>
      </c>
    </row>
    <row r="2100" spans="1:33" x14ac:dyDescent="0.3">
      <c r="A2100" t="s">
        <v>531</v>
      </c>
      <c r="B2100" t="s">
        <v>2422</v>
      </c>
      <c r="C2100" s="4">
        <v>45007</v>
      </c>
      <c r="D2100">
        <v>368</v>
      </c>
      <c r="E2100" t="s">
        <v>2010</v>
      </c>
      <c r="F2100" s="10">
        <v>0.11</v>
      </c>
      <c r="G2100" s="8">
        <v>1287</v>
      </c>
      <c r="H2100" t="s">
        <v>2043</v>
      </c>
      <c r="I2100" s="8">
        <v>1299.8820000000001</v>
      </c>
      <c r="J2100" t="s">
        <v>2337</v>
      </c>
      <c r="K2100">
        <v>1140</v>
      </c>
      <c r="L2100">
        <v>425</v>
      </c>
      <c r="M2100" s="4">
        <v>45009</v>
      </c>
      <c r="N2100" s="4">
        <v>45012</v>
      </c>
      <c r="O2100" s="8">
        <v>0</v>
      </c>
      <c r="P2100" s="8">
        <v>1306.96</v>
      </c>
      <c r="Q2100" s="8">
        <f>Table1[[#This Row],[material_cost]]+Table1[[#This Row],[freight_cost]]</f>
        <v>1306.96</v>
      </c>
      <c r="R2100" t="s">
        <v>2013</v>
      </c>
      <c r="S2100" t="s">
        <v>24</v>
      </c>
      <c r="T2100">
        <v>1</v>
      </c>
      <c r="U2100" s="9">
        <v>5000</v>
      </c>
      <c r="V2100">
        <v>7.8</v>
      </c>
      <c r="W2100">
        <v>5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s="8">
        <v>2340</v>
      </c>
    </row>
    <row r="2101" spans="1:33" x14ac:dyDescent="0.3">
      <c r="A2101" t="s">
        <v>531</v>
      </c>
      <c r="B2101" t="s">
        <v>2422</v>
      </c>
      <c r="C2101" s="4">
        <v>45007</v>
      </c>
      <c r="D2101">
        <v>368</v>
      </c>
      <c r="E2101" t="s">
        <v>2010</v>
      </c>
      <c r="F2101" s="10">
        <v>0.11</v>
      </c>
      <c r="G2101" s="8">
        <v>1287</v>
      </c>
      <c r="H2101" t="s">
        <v>2043</v>
      </c>
      <c r="I2101" s="8">
        <v>1299.8820000000001</v>
      </c>
      <c r="J2101" t="s">
        <v>2337</v>
      </c>
      <c r="K2101">
        <v>1140</v>
      </c>
      <c r="L2101">
        <v>425</v>
      </c>
      <c r="M2101" s="4">
        <v>45009</v>
      </c>
      <c r="N2101" s="4">
        <v>45012</v>
      </c>
      <c r="O2101" s="8">
        <v>0</v>
      </c>
      <c r="P2101" s="8">
        <v>1306.96</v>
      </c>
      <c r="Q2101" s="8">
        <f>Table1[[#This Row],[material_cost]]+Table1[[#This Row],[freight_cost]]</f>
        <v>1306.96</v>
      </c>
      <c r="R2101" t="s">
        <v>2013</v>
      </c>
      <c r="S2101" t="s">
        <v>24</v>
      </c>
      <c r="T2101">
        <v>2</v>
      </c>
      <c r="U2101" s="9">
        <v>5000</v>
      </c>
      <c r="V2101">
        <v>7.8</v>
      </c>
      <c r="W2101">
        <v>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8">
        <v>2340</v>
      </c>
    </row>
    <row r="2102" spans="1:33" x14ac:dyDescent="0.3">
      <c r="A2102" t="s">
        <v>531</v>
      </c>
      <c r="B2102" t="s">
        <v>2422</v>
      </c>
      <c r="C2102" s="4">
        <v>45007</v>
      </c>
      <c r="D2102">
        <v>368</v>
      </c>
      <c r="E2102" t="s">
        <v>2010</v>
      </c>
      <c r="F2102" s="10">
        <v>0.11</v>
      </c>
      <c r="G2102" s="8">
        <v>1287</v>
      </c>
      <c r="H2102" t="s">
        <v>2043</v>
      </c>
      <c r="I2102" s="8">
        <v>1299.8820000000001</v>
      </c>
      <c r="J2102" t="s">
        <v>2337</v>
      </c>
      <c r="K2102">
        <v>1140</v>
      </c>
      <c r="L2102">
        <v>425</v>
      </c>
      <c r="M2102" s="4">
        <v>45009</v>
      </c>
      <c r="N2102" s="4">
        <v>45012</v>
      </c>
      <c r="O2102" s="8">
        <v>0</v>
      </c>
      <c r="P2102" s="8">
        <v>1306.96</v>
      </c>
      <c r="Q2102" s="8">
        <f>Table1[[#This Row],[material_cost]]+Table1[[#This Row],[freight_cost]]</f>
        <v>1306.96</v>
      </c>
      <c r="R2102" t="s">
        <v>2013</v>
      </c>
      <c r="S2102" t="s">
        <v>24</v>
      </c>
      <c r="T2102">
        <v>3</v>
      </c>
      <c r="U2102" s="9">
        <v>5000</v>
      </c>
      <c r="V2102">
        <v>7.8</v>
      </c>
      <c r="W2102">
        <v>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s="8">
        <v>2340</v>
      </c>
    </row>
    <row r="2103" spans="1:33" x14ac:dyDescent="0.3">
      <c r="A2103" t="s">
        <v>531</v>
      </c>
      <c r="B2103" t="s">
        <v>2422</v>
      </c>
      <c r="C2103" s="4">
        <v>45007</v>
      </c>
      <c r="D2103">
        <v>368</v>
      </c>
      <c r="E2103" t="s">
        <v>2010</v>
      </c>
      <c r="F2103" s="10">
        <v>0.11</v>
      </c>
      <c r="G2103" s="8">
        <v>1287</v>
      </c>
      <c r="H2103" t="s">
        <v>2043</v>
      </c>
      <c r="I2103" s="8">
        <v>1299.8820000000001</v>
      </c>
      <c r="J2103" t="s">
        <v>2337</v>
      </c>
      <c r="K2103">
        <v>1140</v>
      </c>
      <c r="L2103">
        <v>425</v>
      </c>
      <c r="M2103" s="4">
        <v>45009</v>
      </c>
      <c r="N2103" s="4">
        <v>45012</v>
      </c>
      <c r="O2103" s="8">
        <v>0</v>
      </c>
      <c r="P2103" s="8">
        <v>1306.96</v>
      </c>
      <c r="Q2103" s="8">
        <f>Table1[[#This Row],[material_cost]]+Table1[[#This Row],[freight_cost]]</f>
        <v>1306.96</v>
      </c>
      <c r="R2103" t="s">
        <v>2013</v>
      </c>
      <c r="S2103" t="s">
        <v>24</v>
      </c>
      <c r="T2103">
        <v>4</v>
      </c>
      <c r="U2103" s="9">
        <v>5000</v>
      </c>
      <c r="V2103">
        <v>7.8</v>
      </c>
      <c r="W2103">
        <v>5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s="8">
        <v>2340</v>
      </c>
    </row>
    <row r="2104" spans="1:33" x14ac:dyDescent="0.3">
      <c r="A2104" t="s">
        <v>531</v>
      </c>
      <c r="B2104" t="s">
        <v>2422</v>
      </c>
      <c r="C2104" s="4">
        <v>45007</v>
      </c>
      <c r="D2104">
        <v>368</v>
      </c>
      <c r="E2104" t="s">
        <v>2010</v>
      </c>
      <c r="F2104" s="10">
        <v>0.11</v>
      </c>
      <c r="G2104" s="8">
        <v>1287</v>
      </c>
      <c r="H2104" t="s">
        <v>2043</v>
      </c>
      <c r="I2104" s="8">
        <v>1299.8820000000001</v>
      </c>
      <c r="J2104" t="s">
        <v>2337</v>
      </c>
      <c r="K2104">
        <v>1140</v>
      </c>
      <c r="L2104">
        <v>425</v>
      </c>
      <c r="M2104" s="4">
        <v>45009</v>
      </c>
      <c r="N2104" s="4">
        <v>45012</v>
      </c>
      <c r="O2104" s="8">
        <v>0</v>
      </c>
      <c r="P2104" s="8">
        <v>1306.96</v>
      </c>
      <c r="Q2104" s="8">
        <f>Table1[[#This Row],[material_cost]]+Table1[[#This Row],[freight_cost]]</f>
        <v>1306.96</v>
      </c>
      <c r="R2104" t="s">
        <v>2013</v>
      </c>
      <c r="S2104" t="s">
        <v>24</v>
      </c>
      <c r="T2104">
        <v>5</v>
      </c>
      <c r="U2104" s="9">
        <v>5000</v>
      </c>
      <c r="V2104">
        <v>9.75</v>
      </c>
      <c r="W2104">
        <v>4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s="8">
        <v>2340</v>
      </c>
    </row>
    <row r="2105" spans="1:33" x14ac:dyDescent="0.3">
      <c r="A2105" t="s">
        <v>531</v>
      </c>
      <c r="B2105" t="s">
        <v>2423</v>
      </c>
      <c r="C2105" s="4">
        <v>45007</v>
      </c>
      <c r="D2105">
        <v>127</v>
      </c>
      <c r="E2105" t="s">
        <v>2019</v>
      </c>
      <c r="F2105" s="10">
        <v>0.63300000000000001</v>
      </c>
      <c r="G2105" s="8">
        <v>10539.45</v>
      </c>
      <c r="H2105">
        <v>79949</v>
      </c>
      <c r="I2105" s="8">
        <v>8606.4500000000007</v>
      </c>
      <c r="J2105" t="s">
        <v>2020</v>
      </c>
      <c r="K2105">
        <v>1299</v>
      </c>
      <c r="L2105" t="s">
        <v>2021</v>
      </c>
      <c r="M2105" s="4">
        <v>45021</v>
      </c>
      <c r="N2105" s="4">
        <v>45021</v>
      </c>
      <c r="O2105" s="8">
        <v>0</v>
      </c>
      <c r="P2105" s="8">
        <v>9884.4699999999993</v>
      </c>
      <c r="Q2105" s="8">
        <f>Table1[[#This Row],[material_cost]]+Table1[[#This Row],[freight_cost]]</f>
        <v>9884.4699999999993</v>
      </c>
      <c r="R2105" t="s">
        <v>19</v>
      </c>
      <c r="S2105" t="s">
        <v>24</v>
      </c>
      <c r="T2105">
        <v>1</v>
      </c>
      <c r="U2105" s="9">
        <v>10000</v>
      </c>
      <c r="V2105">
        <v>7.375</v>
      </c>
      <c r="W2105">
        <v>10</v>
      </c>
      <c r="X2105">
        <v>13</v>
      </c>
      <c r="Y2105">
        <v>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s="8">
        <v>16650</v>
      </c>
    </row>
    <row r="2106" spans="1:33" x14ac:dyDescent="0.3">
      <c r="A2106" t="s">
        <v>531</v>
      </c>
      <c r="B2106" t="s">
        <v>2424</v>
      </c>
      <c r="C2106" s="4">
        <v>45007</v>
      </c>
      <c r="D2106">
        <v>202</v>
      </c>
      <c r="E2106" t="s">
        <v>2005</v>
      </c>
      <c r="F2106" s="10">
        <v>0.76070000000000004</v>
      </c>
      <c r="G2106" s="8">
        <v>7645.04</v>
      </c>
      <c r="H2106" t="s">
        <v>2059</v>
      </c>
      <c r="I2106" s="8">
        <v>7333.5</v>
      </c>
      <c r="J2106" t="s">
        <v>2060</v>
      </c>
      <c r="K2106">
        <v>1433</v>
      </c>
      <c r="L2106">
        <v>102</v>
      </c>
      <c r="M2106" s="4">
        <v>45020</v>
      </c>
      <c r="N2106" s="4">
        <v>45021</v>
      </c>
      <c r="O2106" s="8">
        <v>0</v>
      </c>
      <c r="P2106" s="8">
        <v>7400.98</v>
      </c>
      <c r="Q2106" s="8">
        <f>Table1[[#This Row],[material_cost]]+Table1[[#This Row],[freight_cost]]</f>
        <v>7400.98</v>
      </c>
      <c r="R2106" t="s">
        <v>666</v>
      </c>
      <c r="S2106" t="s">
        <v>2008</v>
      </c>
      <c r="T2106">
        <v>1</v>
      </c>
      <c r="U2106" s="9">
        <v>5000</v>
      </c>
      <c r="V2106">
        <v>8.375</v>
      </c>
      <c r="W2106">
        <v>20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s="8">
        <v>10050</v>
      </c>
    </row>
    <row r="2107" spans="1:33" x14ac:dyDescent="0.3">
      <c r="A2107" t="s">
        <v>531</v>
      </c>
      <c r="B2107" t="s">
        <v>2425</v>
      </c>
      <c r="C2107" s="4">
        <v>45007</v>
      </c>
      <c r="D2107">
        <v>287</v>
      </c>
      <c r="E2107" t="s">
        <v>2039</v>
      </c>
      <c r="F2107" s="10">
        <v>0.68600000000000005</v>
      </c>
      <c r="G2107" s="8">
        <v>1440.6</v>
      </c>
      <c r="H2107" t="s">
        <v>2305</v>
      </c>
      <c r="I2107" s="8">
        <v>1440.6</v>
      </c>
      <c r="J2107" t="s">
        <v>2306</v>
      </c>
      <c r="K2107">
        <v>1467</v>
      </c>
      <c r="L2107" t="s">
        <v>568</v>
      </c>
      <c r="M2107" s="4">
        <v>45020</v>
      </c>
      <c r="N2107" s="4">
        <v>45021</v>
      </c>
      <c r="O2107" s="8">
        <v>12.6</v>
      </c>
      <c r="P2107" s="8">
        <v>1539.6</v>
      </c>
      <c r="Q2107" s="8">
        <f>Table1[[#This Row],[material_cost]]+Table1[[#This Row],[freight_cost]]</f>
        <v>1552.1999999999998</v>
      </c>
      <c r="R2107" t="s">
        <v>660</v>
      </c>
      <c r="S2107" t="s">
        <v>24</v>
      </c>
      <c r="T2107">
        <v>1</v>
      </c>
      <c r="U2107" s="9">
        <v>5000</v>
      </c>
      <c r="V2107">
        <v>8.75</v>
      </c>
      <c r="W2107">
        <v>4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s="8">
        <v>2100</v>
      </c>
    </row>
    <row r="2108" spans="1:33" x14ac:dyDescent="0.3">
      <c r="A2108" t="s">
        <v>531</v>
      </c>
      <c r="B2108" t="s">
        <v>2426</v>
      </c>
      <c r="C2108" s="4">
        <v>45007</v>
      </c>
      <c r="D2108">
        <v>152</v>
      </c>
      <c r="E2108" t="s">
        <v>2207</v>
      </c>
      <c r="F2108" s="10">
        <v>3.5000000000000003E-2</v>
      </c>
      <c r="G2108" s="8">
        <v>567</v>
      </c>
      <c r="H2108" t="s">
        <v>2208</v>
      </c>
      <c r="I2108" s="8">
        <v>567</v>
      </c>
      <c r="J2108" t="s">
        <v>2288</v>
      </c>
      <c r="K2108">
        <v>75</v>
      </c>
      <c r="L2108" t="s">
        <v>420</v>
      </c>
      <c r="M2108" s="4">
        <v>45013</v>
      </c>
      <c r="N2108" s="4">
        <v>45014</v>
      </c>
      <c r="O2108" s="8">
        <v>0</v>
      </c>
      <c r="P2108" s="8">
        <v>561.66</v>
      </c>
      <c r="Q2108" s="8">
        <f>Table1[[#This Row],[material_cost]]+Table1[[#This Row],[freight_cost]]</f>
        <v>561.66</v>
      </c>
      <c r="R2108" t="s">
        <v>2210</v>
      </c>
      <c r="S2108" t="s">
        <v>24</v>
      </c>
      <c r="T2108">
        <v>1</v>
      </c>
      <c r="U2108" s="9">
        <v>5000</v>
      </c>
      <c r="V2108">
        <v>9</v>
      </c>
      <c r="W2108">
        <v>6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s="8">
        <v>3240</v>
      </c>
    </row>
    <row r="2109" spans="1:33" x14ac:dyDescent="0.3">
      <c r="A2109" t="s">
        <v>531</v>
      </c>
      <c r="B2109" t="s">
        <v>2426</v>
      </c>
      <c r="C2109" s="4">
        <v>45007</v>
      </c>
      <c r="D2109">
        <v>152</v>
      </c>
      <c r="E2109" t="s">
        <v>2207</v>
      </c>
      <c r="F2109" s="10">
        <v>3.5000000000000003E-2</v>
      </c>
      <c r="G2109" s="8">
        <v>567</v>
      </c>
      <c r="H2109" t="s">
        <v>2208</v>
      </c>
      <c r="I2109" s="8">
        <v>567</v>
      </c>
      <c r="J2109" t="s">
        <v>2288</v>
      </c>
      <c r="K2109">
        <v>75</v>
      </c>
      <c r="L2109" t="s">
        <v>420</v>
      </c>
      <c r="M2109" s="4">
        <v>45013</v>
      </c>
      <c r="N2109" s="4">
        <v>45014</v>
      </c>
      <c r="O2109" s="8">
        <v>0</v>
      </c>
      <c r="P2109" s="8">
        <v>561.66</v>
      </c>
      <c r="Q2109" s="8">
        <f>Table1[[#This Row],[material_cost]]+Table1[[#This Row],[freight_cost]]</f>
        <v>561.66</v>
      </c>
      <c r="R2109" t="s">
        <v>2210</v>
      </c>
      <c r="S2109" t="s">
        <v>24</v>
      </c>
      <c r="T2109">
        <v>2</v>
      </c>
      <c r="U2109" s="9">
        <v>5000</v>
      </c>
      <c r="V2109">
        <v>9</v>
      </c>
      <c r="W2109">
        <v>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s="8">
        <v>3240</v>
      </c>
    </row>
    <row r="2110" spans="1:33" x14ac:dyDescent="0.3">
      <c r="A2110" t="s">
        <v>531</v>
      </c>
      <c r="B2110" t="s">
        <v>2426</v>
      </c>
      <c r="C2110" s="4">
        <v>45007</v>
      </c>
      <c r="D2110">
        <v>152</v>
      </c>
      <c r="E2110" t="s">
        <v>2207</v>
      </c>
      <c r="F2110" s="10">
        <v>3.5000000000000003E-2</v>
      </c>
      <c r="G2110" s="8">
        <v>567</v>
      </c>
      <c r="H2110" t="s">
        <v>2208</v>
      </c>
      <c r="I2110" s="8">
        <v>567</v>
      </c>
      <c r="J2110" t="s">
        <v>2288</v>
      </c>
      <c r="K2110">
        <v>75</v>
      </c>
      <c r="L2110" t="s">
        <v>420</v>
      </c>
      <c r="M2110" s="4">
        <v>45013</v>
      </c>
      <c r="N2110" s="4">
        <v>45014</v>
      </c>
      <c r="O2110" s="8">
        <v>0</v>
      </c>
      <c r="P2110" s="8">
        <v>561.66</v>
      </c>
      <c r="Q2110" s="8">
        <f>Table1[[#This Row],[material_cost]]+Table1[[#This Row],[freight_cost]]</f>
        <v>561.66</v>
      </c>
      <c r="R2110" t="s">
        <v>2210</v>
      </c>
      <c r="S2110" t="s">
        <v>24</v>
      </c>
      <c r="T2110">
        <v>3</v>
      </c>
      <c r="U2110" s="9">
        <v>5000</v>
      </c>
      <c r="V2110">
        <v>9</v>
      </c>
      <c r="W2110">
        <v>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s="8">
        <v>3240</v>
      </c>
    </row>
    <row r="2111" spans="1:33" x14ac:dyDescent="0.3">
      <c r="A2111" t="s">
        <v>531</v>
      </c>
      <c r="B2111" t="s">
        <v>2426</v>
      </c>
      <c r="C2111" s="4">
        <v>45007</v>
      </c>
      <c r="D2111">
        <v>152</v>
      </c>
      <c r="E2111" t="s">
        <v>2207</v>
      </c>
      <c r="F2111" s="10">
        <v>3.5000000000000003E-2</v>
      </c>
      <c r="G2111" s="8">
        <v>567</v>
      </c>
      <c r="H2111" t="s">
        <v>2208</v>
      </c>
      <c r="I2111" s="8">
        <v>567</v>
      </c>
      <c r="J2111" t="s">
        <v>2288</v>
      </c>
      <c r="K2111">
        <v>75</v>
      </c>
      <c r="L2111" t="s">
        <v>420</v>
      </c>
      <c r="M2111" s="4">
        <v>45013</v>
      </c>
      <c r="N2111" s="4">
        <v>45014</v>
      </c>
      <c r="O2111" s="8">
        <v>0</v>
      </c>
      <c r="P2111" s="8">
        <v>561.66</v>
      </c>
      <c r="Q2111" s="8">
        <f>Table1[[#This Row],[material_cost]]+Table1[[#This Row],[freight_cost]]</f>
        <v>561.66</v>
      </c>
      <c r="R2111" t="s">
        <v>2210</v>
      </c>
      <c r="S2111" t="s">
        <v>24</v>
      </c>
      <c r="T2111">
        <v>4</v>
      </c>
      <c r="U2111" s="9">
        <v>5000</v>
      </c>
      <c r="V2111">
        <v>9</v>
      </c>
      <c r="W2111">
        <v>6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s="8">
        <v>3240</v>
      </c>
    </row>
    <row r="2112" spans="1:33" x14ac:dyDescent="0.3">
      <c r="A2112" t="s">
        <v>531</v>
      </c>
      <c r="B2112" t="s">
        <v>2426</v>
      </c>
      <c r="C2112" s="4">
        <v>45007</v>
      </c>
      <c r="D2112">
        <v>152</v>
      </c>
      <c r="E2112" t="s">
        <v>2207</v>
      </c>
      <c r="F2112" s="10">
        <v>3.5000000000000003E-2</v>
      </c>
      <c r="G2112" s="8">
        <v>567</v>
      </c>
      <c r="H2112" t="s">
        <v>2208</v>
      </c>
      <c r="I2112" s="8">
        <v>567</v>
      </c>
      <c r="J2112" t="s">
        <v>2288</v>
      </c>
      <c r="K2112">
        <v>75</v>
      </c>
      <c r="L2112" t="s">
        <v>420</v>
      </c>
      <c r="M2112" s="4">
        <v>45013</v>
      </c>
      <c r="N2112" s="4">
        <v>45014</v>
      </c>
      <c r="O2112" s="8">
        <v>0</v>
      </c>
      <c r="P2112" s="8">
        <v>561.66</v>
      </c>
      <c r="Q2112" s="8">
        <f>Table1[[#This Row],[material_cost]]+Table1[[#This Row],[freight_cost]]</f>
        <v>561.66</v>
      </c>
      <c r="R2112" t="s">
        <v>2210</v>
      </c>
      <c r="S2112" t="s">
        <v>24</v>
      </c>
      <c r="T2112">
        <v>5</v>
      </c>
      <c r="U2112" s="9">
        <v>5000</v>
      </c>
      <c r="V2112">
        <v>9.875</v>
      </c>
      <c r="W2112">
        <v>5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4.625</v>
      </c>
      <c r="AG2112" s="8">
        <v>280462.5</v>
      </c>
    </row>
    <row r="2113" spans="1:33" x14ac:dyDescent="0.3">
      <c r="A2113" t="s">
        <v>531</v>
      </c>
      <c r="B2113" t="s">
        <v>2427</v>
      </c>
      <c r="C2113" s="4">
        <v>45007</v>
      </c>
      <c r="D2113">
        <v>104</v>
      </c>
      <c r="E2113" t="s">
        <v>2031</v>
      </c>
      <c r="F2113" s="10">
        <v>0.26</v>
      </c>
      <c r="G2113" s="8">
        <v>1092</v>
      </c>
      <c r="H2113" t="s">
        <v>2032</v>
      </c>
      <c r="I2113" s="8">
        <v>1092</v>
      </c>
      <c r="J2113" t="s">
        <v>2033</v>
      </c>
      <c r="K2113">
        <v>109</v>
      </c>
      <c r="L2113" t="s">
        <v>2034</v>
      </c>
      <c r="M2113" s="4">
        <v>45015</v>
      </c>
      <c r="N2113" s="4">
        <v>45014</v>
      </c>
      <c r="O2113" s="8">
        <v>0</v>
      </c>
      <c r="P2113" s="8">
        <v>856.8</v>
      </c>
      <c r="Q2113" s="8">
        <f>Table1[[#This Row],[material_cost]]+Table1[[#This Row],[freight_cost]]</f>
        <v>856.8</v>
      </c>
      <c r="R2113" t="s">
        <v>19</v>
      </c>
      <c r="S2113" t="s">
        <v>24</v>
      </c>
      <c r="T2113">
        <v>1</v>
      </c>
      <c r="U2113" s="9">
        <v>5000</v>
      </c>
      <c r="V2113">
        <v>8.625</v>
      </c>
      <c r="W2113">
        <v>4</v>
      </c>
      <c r="X2113">
        <v>8.875</v>
      </c>
      <c r="Y2113">
        <v>4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s="8">
        <v>4200</v>
      </c>
    </row>
    <row r="2114" spans="1:33" x14ac:dyDescent="0.3">
      <c r="A2114" t="s">
        <v>531</v>
      </c>
      <c r="B2114" t="s">
        <v>2428</v>
      </c>
      <c r="C2114" s="4">
        <v>45007</v>
      </c>
      <c r="D2114">
        <v>104</v>
      </c>
      <c r="E2114" t="s">
        <v>2031</v>
      </c>
      <c r="F2114" s="10">
        <v>0.59899999999999998</v>
      </c>
      <c r="G2114" s="8">
        <v>1239.93</v>
      </c>
      <c r="H2114" t="s">
        <v>2140</v>
      </c>
      <c r="I2114" s="8">
        <v>1239.93</v>
      </c>
      <c r="J2114" t="s">
        <v>2141</v>
      </c>
      <c r="K2114">
        <v>1488</v>
      </c>
      <c r="L2114" t="s">
        <v>2142</v>
      </c>
      <c r="M2114" s="4">
        <v>45015</v>
      </c>
      <c r="N2114" s="4">
        <v>45014</v>
      </c>
      <c r="O2114" s="8">
        <v>0</v>
      </c>
      <c r="P2114" s="8">
        <v>852.84</v>
      </c>
      <c r="Q2114" s="8">
        <f>Table1[[#This Row],[material_cost]]+Table1[[#This Row],[freight_cost]]</f>
        <v>852.84</v>
      </c>
      <c r="R2114" t="s">
        <v>19</v>
      </c>
      <c r="S2114" t="s">
        <v>24</v>
      </c>
      <c r="T2114">
        <v>1</v>
      </c>
      <c r="U2114" s="9">
        <v>5000</v>
      </c>
      <c r="V2114">
        <v>8.625</v>
      </c>
      <c r="W2114">
        <v>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s="8">
        <v>2070</v>
      </c>
    </row>
    <row r="2115" spans="1:33" x14ac:dyDescent="0.3">
      <c r="A2115" t="s">
        <v>531</v>
      </c>
      <c r="B2115" t="s">
        <v>2429</v>
      </c>
      <c r="C2115" s="4">
        <v>45007</v>
      </c>
      <c r="D2115">
        <v>104</v>
      </c>
      <c r="E2115" t="s">
        <v>2031</v>
      </c>
      <c r="F2115" s="10">
        <v>8.6999999999999994E-2</v>
      </c>
      <c r="G2115" s="8">
        <v>2016.23</v>
      </c>
      <c r="H2115" t="s">
        <v>2036</v>
      </c>
      <c r="I2115" s="8">
        <v>2016.23</v>
      </c>
      <c r="J2115" t="s">
        <v>2101</v>
      </c>
      <c r="K2115">
        <v>251</v>
      </c>
      <c r="L2115" t="s">
        <v>2034</v>
      </c>
      <c r="M2115" s="4">
        <v>45015</v>
      </c>
      <c r="N2115" s="4">
        <v>45014</v>
      </c>
      <c r="O2115" s="8">
        <v>0</v>
      </c>
      <c r="P2115" s="8">
        <v>2016.23</v>
      </c>
      <c r="Q2115" s="8">
        <f>Table1[[#This Row],[material_cost]]+Table1[[#This Row],[freight_cost]]</f>
        <v>2016.23</v>
      </c>
      <c r="R2115" t="s">
        <v>19</v>
      </c>
      <c r="S2115" t="s">
        <v>24</v>
      </c>
      <c r="T2115">
        <v>1</v>
      </c>
      <c r="U2115" s="9">
        <v>10000</v>
      </c>
      <c r="V2115">
        <v>2.125</v>
      </c>
      <c r="W2115">
        <v>5</v>
      </c>
      <c r="X2115">
        <v>5.5</v>
      </c>
      <c r="Y2115">
        <v>5</v>
      </c>
      <c r="Z2115">
        <v>7.25</v>
      </c>
      <c r="AA2115">
        <v>15</v>
      </c>
      <c r="AB2115">
        <v>9.25</v>
      </c>
      <c r="AC2115">
        <v>5</v>
      </c>
      <c r="AD2115">
        <v>0</v>
      </c>
      <c r="AE2115">
        <v>0</v>
      </c>
      <c r="AF2115">
        <v>0</v>
      </c>
      <c r="AG2115" s="8">
        <v>23175</v>
      </c>
    </row>
    <row r="2116" spans="1:33" x14ac:dyDescent="0.3">
      <c r="A2116" t="s">
        <v>531</v>
      </c>
      <c r="B2116" t="s">
        <v>2430</v>
      </c>
      <c r="C2116" s="4">
        <v>45008</v>
      </c>
      <c r="D2116">
        <v>127</v>
      </c>
      <c r="E2116" t="s">
        <v>2019</v>
      </c>
      <c r="F2116" s="10">
        <v>0.746</v>
      </c>
      <c r="G2116" s="8">
        <v>693.78</v>
      </c>
      <c r="H2116">
        <v>76999</v>
      </c>
      <c r="I2116" s="8">
        <v>693.78</v>
      </c>
      <c r="J2116" t="s">
        <v>2169</v>
      </c>
      <c r="K2116">
        <v>798</v>
      </c>
      <c r="L2116" t="s">
        <v>573</v>
      </c>
      <c r="M2116" s="4">
        <v>45023</v>
      </c>
      <c r="N2116" s="4">
        <v>45022</v>
      </c>
      <c r="O2116" s="8">
        <v>0</v>
      </c>
      <c r="P2116" s="8">
        <v>541.28</v>
      </c>
      <c r="Q2116" s="8">
        <f>Table1[[#This Row],[material_cost]]+Table1[[#This Row],[freight_cost]]</f>
        <v>541.28</v>
      </c>
      <c r="R2116" t="s">
        <v>19</v>
      </c>
      <c r="S2116" t="s">
        <v>24</v>
      </c>
      <c r="T2116">
        <v>1</v>
      </c>
      <c r="U2116" s="9">
        <v>5000</v>
      </c>
      <c r="V2116">
        <v>7.75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s="8">
        <v>930</v>
      </c>
    </row>
    <row r="2117" spans="1:33" x14ac:dyDescent="0.3">
      <c r="A2117" t="s">
        <v>531</v>
      </c>
      <c r="B2117" t="s">
        <v>2431</v>
      </c>
      <c r="C2117" s="4">
        <v>45008</v>
      </c>
      <c r="D2117">
        <v>127</v>
      </c>
      <c r="E2117" t="s">
        <v>2019</v>
      </c>
      <c r="F2117" s="10">
        <v>0.57099999999999995</v>
      </c>
      <c r="G2117" s="8">
        <v>2535.2399999999998</v>
      </c>
      <c r="H2117">
        <v>76910</v>
      </c>
      <c r="I2117" s="8">
        <v>2535.2399999999998</v>
      </c>
      <c r="J2117" t="s">
        <v>2027</v>
      </c>
      <c r="K2117">
        <v>998</v>
      </c>
      <c r="L2117" t="s">
        <v>573</v>
      </c>
      <c r="M2117" s="4">
        <v>45022</v>
      </c>
      <c r="N2117" s="4">
        <v>45022</v>
      </c>
      <c r="O2117" s="8">
        <v>0</v>
      </c>
      <c r="P2117" s="8">
        <v>2117.65</v>
      </c>
      <c r="Q2117" s="8">
        <f>Table1[[#This Row],[material_cost]]+Table1[[#This Row],[freight_cost]]</f>
        <v>2117.65</v>
      </c>
      <c r="R2117" t="s">
        <v>19</v>
      </c>
      <c r="S2117" t="s">
        <v>24</v>
      </c>
      <c r="T2117">
        <v>1</v>
      </c>
      <c r="U2117" s="9">
        <v>5000</v>
      </c>
      <c r="V2117">
        <v>9.25</v>
      </c>
      <c r="W2117">
        <v>8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s="8">
        <v>4440</v>
      </c>
    </row>
    <row r="2118" spans="1:33" x14ac:dyDescent="0.3">
      <c r="A2118" t="s">
        <v>531</v>
      </c>
      <c r="B2118" t="s">
        <v>2432</v>
      </c>
      <c r="C2118" s="4">
        <v>45012</v>
      </c>
      <c r="D2118">
        <v>368</v>
      </c>
      <c r="E2118" t="s">
        <v>2010</v>
      </c>
      <c r="F2118" s="10">
        <v>0.27500000000000002</v>
      </c>
      <c r="G2118" s="8">
        <v>1287</v>
      </c>
      <c r="H2118" t="s">
        <v>2043</v>
      </c>
      <c r="I2118" s="8">
        <v>1304.1600000000001</v>
      </c>
      <c r="J2118" t="s">
        <v>2044</v>
      </c>
      <c r="K2118">
        <v>1140</v>
      </c>
      <c r="L2118">
        <v>425</v>
      </c>
      <c r="M2118" s="4">
        <v>45015</v>
      </c>
      <c r="N2118" s="4">
        <v>45016</v>
      </c>
      <c r="O2118" s="8">
        <v>0</v>
      </c>
      <c r="P2118" s="8">
        <v>1311.2750000000001</v>
      </c>
      <c r="Q2118" s="8">
        <f>Table1[[#This Row],[material_cost]]+Table1[[#This Row],[freight_cost]]</f>
        <v>1311.2750000000001</v>
      </c>
      <c r="R2118" t="s">
        <v>2013</v>
      </c>
      <c r="S2118" t="s">
        <v>24</v>
      </c>
      <c r="T2118">
        <v>1</v>
      </c>
      <c r="U2118" s="9">
        <v>5000</v>
      </c>
      <c r="V2118">
        <v>13</v>
      </c>
      <c r="W2118">
        <v>3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s="8">
        <v>2340</v>
      </c>
    </row>
    <row r="2119" spans="1:33" x14ac:dyDescent="0.3">
      <c r="A2119" t="s">
        <v>531</v>
      </c>
      <c r="B2119" t="s">
        <v>2432</v>
      </c>
      <c r="C2119" s="4">
        <v>45012</v>
      </c>
      <c r="D2119">
        <v>368</v>
      </c>
      <c r="E2119" t="s">
        <v>2010</v>
      </c>
      <c r="F2119" s="10">
        <v>0.27500000000000002</v>
      </c>
      <c r="G2119" s="8">
        <v>1287</v>
      </c>
      <c r="H2119" t="s">
        <v>2043</v>
      </c>
      <c r="I2119" s="8">
        <v>1304.1600000000001</v>
      </c>
      <c r="J2119" t="s">
        <v>2044</v>
      </c>
      <c r="K2119">
        <v>1140</v>
      </c>
      <c r="L2119">
        <v>425</v>
      </c>
      <c r="M2119" s="4">
        <v>45015</v>
      </c>
      <c r="N2119" s="4">
        <v>45016</v>
      </c>
      <c r="O2119" s="8">
        <v>0</v>
      </c>
      <c r="P2119" s="8">
        <v>1311.2750000000001</v>
      </c>
      <c r="Q2119" s="8">
        <f>Table1[[#This Row],[material_cost]]+Table1[[#This Row],[freight_cost]]</f>
        <v>1311.2750000000001</v>
      </c>
      <c r="R2119" t="s">
        <v>2013</v>
      </c>
      <c r="S2119" t="s">
        <v>24</v>
      </c>
      <c r="T2119">
        <v>2</v>
      </c>
      <c r="U2119" s="9">
        <v>5000</v>
      </c>
      <c r="V2119">
        <v>13</v>
      </c>
      <c r="W2119">
        <v>3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s="8">
        <v>2340</v>
      </c>
    </row>
    <row r="2120" spans="1:33" x14ac:dyDescent="0.3">
      <c r="A2120" t="s">
        <v>531</v>
      </c>
      <c r="B2120" t="s">
        <v>2433</v>
      </c>
      <c r="C2120" s="4">
        <v>45012</v>
      </c>
      <c r="D2120">
        <v>127</v>
      </c>
      <c r="E2120" t="s">
        <v>2019</v>
      </c>
      <c r="F2120" s="10">
        <v>0.63300000000000001</v>
      </c>
      <c r="G2120" s="8">
        <v>34182</v>
      </c>
      <c r="H2120">
        <v>79949</v>
      </c>
      <c r="I2120" s="8">
        <v>34182</v>
      </c>
      <c r="J2120" t="s">
        <v>2020</v>
      </c>
      <c r="K2120">
        <v>1299</v>
      </c>
      <c r="L2120" t="s">
        <v>2021</v>
      </c>
      <c r="M2120" s="4">
        <v>45023</v>
      </c>
      <c r="N2120" s="4">
        <v>45023</v>
      </c>
      <c r="O2120" s="8">
        <v>0</v>
      </c>
      <c r="P2120" s="8">
        <v>38495.79</v>
      </c>
      <c r="Q2120" s="8">
        <f>Table1[[#This Row],[material_cost]]+Table1[[#This Row],[freight_cost]]</f>
        <v>38495.79</v>
      </c>
      <c r="R2120" t="s">
        <v>19</v>
      </c>
      <c r="S2120" t="s">
        <v>24</v>
      </c>
      <c r="T2120">
        <v>1</v>
      </c>
      <c r="U2120" s="9">
        <v>10000</v>
      </c>
      <c r="V2120">
        <v>7.875</v>
      </c>
      <c r="W2120">
        <v>10</v>
      </c>
      <c r="X2120">
        <v>8.625</v>
      </c>
      <c r="Y2120">
        <v>30</v>
      </c>
      <c r="Z2120">
        <v>9.5</v>
      </c>
      <c r="AA2120">
        <v>5</v>
      </c>
      <c r="AB2120">
        <v>13</v>
      </c>
      <c r="AC2120">
        <v>5</v>
      </c>
      <c r="AD2120">
        <v>0</v>
      </c>
      <c r="AE2120">
        <v>0</v>
      </c>
      <c r="AF2120">
        <v>0</v>
      </c>
      <c r="AG2120" s="8">
        <v>54000</v>
      </c>
    </row>
    <row r="2121" spans="1:33" x14ac:dyDescent="0.3">
      <c r="A2121" t="s">
        <v>531</v>
      </c>
      <c r="B2121" t="s">
        <v>2434</v>
      </c>
      <c r="C2121" s="4">
        <v>45012</v>
      </c>
      <c r="D2121">
        <v>127</v>
      </c>
      <c r="E2121" t="s">
        <v>2019</v>
      </c>
      <c r="F2121" s="10">
        <v>0.49</v>
      </c>
      <c r="G2121" s="8">
        <v>2734.2</v>
      </c>
      <c r="H2121">
        <v>78330</v>
      </c>
      <c r="I2121" s="8">
        <v>2734.2</v>
      </c>
      <c r="J2121" t="s">
        <v>2029</v>
      </c>
      <c r="K2121">
        <v>1349</v>
      </c>
      <c r="L2121" t="s">
        <v>573</v>
      </c>
      <c r="M2121" s="4">
        <v>45026</v>
      </c>
      <c r="N2121" s="4">
        <v>45023</v>
      </c>
      <c r="O2121" s="8">
        <v>0</v>
      </c>
      <c r="P2121" s="8">
        <v>3002.56</v>
      </c>
      <c r="Q2121" s="8">
        <f>Table1[[#This Row],[material_cost]]+Table1[[#This Row],[freight_cost]]</f>
        <v>3002.56</v>
      </c>
      <c r="R2121" t="s">
        <v>19</v>
      </c>
      <c r="S2121" t="s">
        <v>24</v>
      </c>
      <c r="T2121">
        <v>1</v>
      </c>
      <c r="U2121" s="9">
        <v>5000</v>
      </c>
      <c r="V2121">
        <v>6.125</v>
      </c>
      <c r="W2121">
        <v>8</v>
      </c>
      <c r="X2121">
        <v>11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8">
        <v>5580</v>
      </c>
    </row>
    <row r="2122" spans="1:33" x14ac:dyDescent="0.3">
      <c r="A2122" t="s">
        <v>531</v>
      </c>
      <c r="B2122" t="s">
        <v>2435</v>
      </c>
      <c r="C2122" s="4">
        <v>45012</v>
      </c>
      <c r="D2122">
        <v>244</v>
      </c>
      <c r="E2122" t="s">
        <v>2015</v>
      </c>
      <c r="F2122" s="10">
        <v>0.68589999999999995</v>
      </c>
      <c r="G2122" s="8">
        <v>2011.4</v>
      </c>
      <c r="H2122" t="s">
        <v>2023</v>
      </c>
      <c r="I2122" s="8">
        <v>2013.02</v>
      </c>
      <c r="J2122" t="s">
        <v>2024</v>
      </c>
      <c r="K2122">
        <v>1394</v>
      </c>
      <c r="L2122" t="s">
        <v>2025</v>
      </c>
      <c r="M2122" s="4">
        <v>45020</v>
      </c>
      <c r="N2122" s="4">
        <v>45021</v>
      </c>
      <c r="O2122" s="8">
        <v>140.82</v>
      </c>
      <c r="P2122" s="8">
        <v>1715.8</v>
      </c>
      <c r="Q2122" s="8">
        <f>Table1[[#This Row],[material_cost]]+Table1[[#This Row],[freight_cost]]</f>
        <v>1856.62</v>
      </c>
      <c r="R2122" t="s">
        <v>610</v>
      </c>
      <c r="S2122" t="s">
        <v>24</v>
      </c>
      <c r="T2122">
        <v>1</v>
      </c>
      <c r="U2122" s="9">
        <v>5000</v>
      </c>
      <c r="V2122">
        <v>6.875</v>
      </c>
      <c r="W2122">
        <v>4</v>
      </c>
      <c r="X2122">
        <v>7.125</v>
      </c>
      <c r="Y2122">
        <v>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8">
        <v>2932.5</v>
      </c>
    </row>
    <row r="2123" spans="1:33" x14ac:dyDescent="0.3">
      <c r="A2123" t="s">
        <v>531</v>
      </c>
      <c r="B2123" t="s">
        <v>2436</v>
      </c>
      <c r="C2123" s="4">
        <v>45012</v>
      </c>
      <c r="D2123">
        <v>244</v>
      </c>
      <c r="E2123" t="s">
        <v>2015</v>
      </c>
      <c r="F2123" s="10">
        <v>0.70509999999999995</v>
      </c>
      <c r="G2123" s="8">
        <v>4209.45</v>
      </c>
      <c r="H2123" t="s">
        <v>2062</v>
      </c>
      <c r="I2123" s="8">
        <v>4297.04</v>
      </c>
      <c r="J2123" t="s">
        <v>2063</v>
      </c>
      <c r="K2123">
        <v>1470</v>
      </c>
      <c r="L2123">
        <v>710</v>
      </c>
      <c r="M2123" s="4">
        <v>45023</v>
      </c>
      <c r="N2123" s="4">
        <v>45023</v>
      </c>
      <c r="O2123" s="8">
        <v>63.99</v>
      </c>
      <c r="P2123" s="8">
        <v>4296.88</v>
      </c>
      <c r="Q2123" s="8">
        <f>Table1[[#This Row],[material_cost]]+Table1[[#This Row],[freight_cost]]</f>
        <v>4360.87</v>
      </c>
      <c r="R2123" t="s">
        <v>610</v>
      </c>
      <c r="S2123" t="s">
        <v>24</v>
      </c>
      <c r="T2123">
        <v>1</v>
      </c>
      <c r="U2123" s="9">
        <v>5000</v>
      </c>
      <c r="V2123">
        <v>11.625</v>
      </c>
      <c r="W2123">
        <v>4</v>
      </c>
      <c r="X2123">
        <v>13.25</v>
      </c>
      <c r="Y2123">
        <v>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s="8">
        <v>5970</v>
      </c>
    </row>
    <row r="2124" spans="1:33" x14ac:dyDescent="0.3">
      <c r="A2124" t="s">
        <v>531</v>
      </c>
      <c r="B2124" t="s">
        <v>2437</v>
      </c>
      <c r="C2124" s="4">
        <v>45012</v>
      </c>
      <c r="D2124">
        <v>287</v>
      </c>
      <c r="E2124" t="s">
        <v>2039</v>
      </c>
      <c r="F2124" s="10">
        <v>0.54500000000000004</v>
      </c>
      <c r="G2124" s="8">
        <v>2943</v>
      </c>
      <c r="H2124" t="s">
        <v>2154</v>
      </c>
      <c r="I2124" s="8">
        <v>2943</v>
      </c>
      <c r="J2124" t="s">
        <v>2155</v>
      </c>
      <c r="K2124">
        <v>1579</v>
      </c>
      <c r="L2124" t="s">
        <v>568</v>
      </c>
      <c r="M2124" s="4">
        <v>45026</v>
      </c>
      <c r="N2124" s="4">
        <v>45026</v>
      </c>
      <c r="O2124" s="8">
        <v>32.4</v>
      </c>
      <c r="P2124" s="8">
        <v>3056.4</v>
      </c>
      <c r="Q2124" s="8">
        <f>Table1[[#This Row],[material_cost]]+Table1[[#This Row],[freight_cost]]</f>
        <v>3088.8</v>
      </c>
      <c r="R2124" t="s">
        <v>660</v>
      </c>
      <c r="S2124" t="s">
        <v>24</v>
      </c>
      <c r="T2124">
        <v>1</v>
      </c>
      <c r="U2124" s="9">
        <v>5000</v>
      </c>
      <c r="V2124">
        <v>9</v>
      </c>
      <c r="W2124">
        <v>10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s="8">
        <v>5400</v>
      </c>
    </row>
    <row r="2125" spans="1:33" x14ac:dyDescent="0.3">
      <c r="A2125" t="s">
        <v>531</v>
      </c>
      <c r="B2125" t="s">
        <v>2438</v>
      </c>
      <c r="C2125" s="4">
        <v>45012</v>
      </c>
      <c r="D2125">
        <v>202</v>
      </c>
      <c r="E2125" t="s">
        <v>2005</v>
      </c>
      <c r="F2125" s="10">
        <v>0.64129999999999998</v>
      </c>
      <c r="G2125" s="8">
        <v>10100.48</v>
      </c>
      <c r="H2125" t="s">
        <v>2333</v>
      </c>
      <c r="I2125" s="8">
        <v>10100.4</v>
      </c>
      <c r="J2125" t="s">
        <v>2334</v>
      </c>
      <c r="K2125">
        <v>1607</v>
      </c>
      <c r="L2125">
        <v>102</v>
      </c>
      <c r="M2125" s="4">
        <v>45020</v>
      </c>
      <c r="N2125" s="4">
        <v>45021</v>
      </c>
      <c r="O2125" s="8">
        <v>0</v>
      </c>
      <c r="P2125" s="8">
        <v>10210.73</v>
      </c>
      <c r="Q2125" s="8">
        <f>Table1[[#This Row],[material_cost]]+Table1[[#This Row],[freight_cost]]</f>
        <v>10210.73</v>
      </c>
      <c r="R2125" t="s">
        <v>666</v>
      </c>
      <c r="S2125" t="s">
        <v>2008</v>
      </c>
      <c r="T2125">
        <v>1</v>
      </c>
      <c r="U2125" s="9">
        <v>5000</v>
      </c>
      <c r="V2125">
        <v>13.125</v>
      </c>
      <c r="W2125">
        <v>20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s="8">
        <v>15750</v>
      </c>
    </row>
    <row r="2126" spans="1:33" x14ac:dyDescent="0.3">
      <c r="A2126" t="s">
        <v>531</v>
      </c>
      <c r="B2126" t="s">
        <v>2439</v>
      </c>
      <c r="C2126" s="4">
        <v>45012</v>
      </c>
      <c r="D2126">
        <v>104</v>
      </c>
      <c r="E2126" t="s">
        <v>2031</v>
      </c>
      <c r="F2126" s="10">
        <v>0.52800000000000002</v>
      </c>
      <c r="G2126" s="8">
        <v>253.44</v>
      </c>
      <c r="H2126" t="s">
        <v>2123</v>
      </c>
      <c r="I2126" s="8">
        <v>253.44</v>
      </c>
      <c r="J2126" t="s">
        <v>2124</v>
      </c>
      <c r="K2126">
        <v>264</v>
      </c>
      <c r="L2126" t="s">
        <v>2034</v>
      </c>
      <c r="M2126" s="4">
        <v>45020</v>
      </c>
      <c r="N2126" s="4">
        <v>45019</v>
      </c>
      <c r="O2126" s="8">
        <v>0</v>
      </c>
      <c r="P2126" s="8">
        <v>169.92</v>
      </c>
      <c r="Q2126" s="8">
        <f>Table1[[#This Row],[material_cost]]+Table1[[#This Row],[freight_cost]]</f>
        <v>169.92</v>
      </c>
      <c r="R2126" t="s">
        <v>19</v>
      </c>
      <c r="S2126" t="s">
        <v>24</v>
      </c>
      <c r="T2126">
        <v>1</v>
      </c>
      <c r="U2126" s="9">
        <v>5000</v>
      </c>
      <c r="V2126">
        <v>8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s="8">
        <v>480</v>
      </c>
    </row>
    <row r="2127" spans="1:33" x14ac:dyDescent="0.3">
      <c r="A2127" t="s">
        <v>531</v>
      </c>
      <c r="B2127" t="s">
        <v>2440</v>
      </c>
      <c r="C2127" s="4">
        <v>45012</v>
      </c>
      <c r="D2127">
        <v>104</v>
      </c>
      <c r="E2127" t="s">
        <v>2031</v>
      </c>
      <c r="F2127" s="10">
        <v>8.6999999999999994E-2</v>
      </c>
      <c r="G2127" s="8">
        <v>2942.78</v>
      </c>
      <c r="H2127" t="s">
        <v>2036</v>
      </c>
      <c r="I2127" s="8">
        <v>2942.78</v>
      </c>
      <c r="J2127" t="s">
        <v>2101</v>
      </c>
      <c r="K2127">
        <v>251</v>
      </c>
      <c r="L2127" t="s">
        <v>2034</v>
      </c>
      <c r="M2127" s="4">
        <v>45020</v>
      </c>
      <c r="N2127" s="4">
        <v>45019</v>
      </c>
      <c r="O2127" s="8">
        <v>0</v>
      </c>
      <c r="P2127" s="8">
        <v>2942.78</v>
      </c>
      <c r="Q2127" s="8">
        <f>Table1[[#This Row],[material_cost]]+Table1[[#This Row],[freight_cost]]</f>
        <v>2942.78</v>
      </c>
      <c r="R2127" t="s">
        <v>19</v>
      </c>
      <c r="S2127" t="s">
        <v>24</v>
      </c>
      <c r="T2127">
        <v>1</v>
      </c>
      <c r="U2127" s="9">
        <v>10000</v>
      </c>
      <c r="V2127">
        <v>4</v>
      </c>
      <c r="W2127">
        <v>5</v>
      </c>
      <c r="X2127">
        <v>7.625</v>
      </c>
      <c r="Y2127">
        <v>10</v>
      </c>
      <c r="Z2127">
        <v>12.125</v>
      </c>
      <c r="AA2127">
        <v>10</v>
      </c>
      <c r="AB2127">
        <v>12.875</v>
      </c>
      <c r="AC2127">
        <v>5</v>
      </c>
      <c r="AD2127">
        <v>0</v>
      </c>
      <c r="AE2127">
        <v>0</v>
      </c>
      <c r="AF2127">
        <v>0</v>
      </c>
      <c r="AG2127" s="8">
        <v>33825</v>
      </c>
    </row>
    <row r="2128" spans="1:33" x14ac:dyDescent="0.3">
      <c r="A2128" t="s">
        <v>531</v>
      </c>
      <c r="B2128" t="s">
        <v>2441</v>
      </c>
      <c r="C2128" s="4">
        <v>45013</v>
      </c>
      <c r="D2128">
        <v>244</v>
      </c>
      <c r="E2128" t="s">
        <v>2015</v>
      </c>
      <c r="F2128" s="10">
        <v>0.69879999999999998</v>
      </c>
      <c r="G2128" s="8">
        <v>1341.7</v>
      </c>
      <c r="H2128" t="s">
        <v>2067</v>
      </c>
      <c r="I2128" s="8">
        <v>1243.1500000000001</v>
      </c>
      <c r="J2128" t="s">
        <v>2068</v>
      </c>
      <c r="K2128">
        <v>1443</v>
      </c>
      <c r="L2128" t="s">
        <v>2025</v>
      </c>
      <c r="M2128" s="4">
        <v>45026</v>
      </c>
      <c r="N2128" s="4">
        <v>45027</v>
      </c>
      <c r="O2128" s="8">
        <v>18.68</v>
      </c>
      <c r="P2128" s="8">
        <v>1062.42</v>
      </c>
      <c r="Q2128" s="8">
        <f>Table1[[#This Row],[material_cost]]+Table1[[#This Row],[freight_cost]]</f>
        <v>1081.1000000000001</v>
      </c>
      <c r="R2128" t="s">
        <v>610</v>
      </c>
      <c r="S2128" t="s">
        <v>24</v>
      </c>
      <c r="T2128">
        <v>1</v>
      </c>
      <c r="U2128" s="9">
        <v>5000</v>
      </c>
      <c r="V2128">
        <v>8</v>
      </c>
      <c r="W2128">
        <v>4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s="8">
        <v>1920</v>
      </c>
    </row>
    <row r="2129" spans="1:33" x14ac:dyDescent="0.3">
      <c r="A2129" t="s">
        <v>531</v>
      </c>
      <c r="B2129" t="s">
        <v>2442</v>
      </c>
      <c r="C2129" s="4">
        <v>45013</v>
      </c>
      <c r="D2129">
        <v>244</v>
      </c>
      <c r="E2129" t="s">
        <v>2015</v>
      </c>
      <c r="F2129" s="10">
        <v>0.55679999999999996</v>
      </c>
      <c r="G2129" s="8">
        <v>601.34</v>
      </c>
      <c r="H2129" t="s">
        <v>2443</v>
      </c>
      <c r="I2129" s="8">
        <v>601.34</v>
      </c>
      <c r="J2129" t="s">
        <v>2444</v>
      </c>
      <c r="K2129">
        <v>1642</v>
      </c>
      <c r="L2129" t="s">
        <v>2445</v>
      </c>
      <c r="M2129" s="4">
        <v>45026</v>
      </c>
      <c r="N2129" s="4">
        <v>45023</v>
      </c>
      <c r="O2129" s="8">
        <v>11.34</v>
      </c>
      <c r="P2129" s="8">
        <v>601.34</v>
      </c>
      <c r="Q2129" s="8">
        <f>Table1[[#This Row],[material_cost]]+Table1[[#This Row],[freight_cost]]</f>
        <v>612.68000000000006</v>
      </c>
      <c r="R2129" t="s">
        <v>610</v>
      </c>
      <c r="S2129" t="s">
        <v>24</v>
      </c>
      <c r="T2129">
        <v>1</v>
      </c>
      <c r="U2129" s="9">
        <v>10000</v>
      </c>
      <c r="V2129">
        <v>4.5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s="8">
        <v>1080</v>
      </c>
    </row>
    <row r="2130" spans="1:33" x14ac:dyDescent="0.3">
      <c r="A2130" t="s">
        <v>531</v>
      </c>
      <c r="B2130" t="s">
        <v>2446</v>
      </c>
      <c r="C2130" s="4">
        <v>45013</v>
      </c>
      <c r="D2130">
        <v>862</v>
      </c>
      <c r="E2130" t="s">
        <v>2189</v>
      </c>
      <c r="F2130" s="10">
        <v>0.1095</v>
      </c>
      <c r="G2130" s="8">
        <v>811.4</v>
      </c>
      <c r="H2130" t="s">
        <v>2190</v>
      </c>
      <c r="I2130" s="8">
        <v>811.4</v>
      </c>
      <c r="J2130" t="s">
        <v>2191</v>
      </c>
      <c r="K2130">
        <v>1658</v>
      </c>
      <c r="M2130" s="4">
        <v>45026</v>
      </c>
      <c r="N2130" s="4">
        <v>45023</v>
      </c>
      <c r="Q2130" s="8">
        <f>Table1[[#This Row],[material_cost]]+Table1[[#This Row],[freight_cost]]</f>
        <v>0</v>
      </c>
      <c r="R2130" t="s">
        <v>1416</v>
      </c>
      <c r="S2130" t="s">
        <v>2192</v>
      </c>
      <c r="T2130">
        <v>1</v>
      </c>
      <c r="U2130" s="9">
        <v>10000</v>
      </c>
      <c r="V2130">
        <v>10.125</v>
      </c>
      <c r="W2130">
        <v>4</v>
      </c>
      <c r="X2130">
        <v>10.625</v>
      </c>
      <c r="Y2130">
        <v>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s="8">
        <v>7410</v>
      </c>
    </row>
    <row r="2131" spans="1:33" x14ac:dyDescent="0.3">
      <c r="A2131" t="s">
        <v>531</v>
      </c>
      <c r="B2131" t="s">
        <v>2447</v>
      </c>
      <c r="C2131" s="4">
        <v>45013</v>
      </c>
      <c r="D2131">
        <v>127</v>
      </c>
      <c r="E2131" t="s">
        <v>2019</v>
      </c>
      <c r="F2131" s="10">
        <v>0.38</v>
      </c>
      <c r="G2131" s="8">
        <v>3556.8</v>
      </c>
      <c r="H2131">
        <v>78893</v>
      </c>
      <c r="I2131" s="8">
        <v>3556.8</v>
      </c>
      <c r="J2131" t="s">
        <v>2448</v>
      </c>
      <c r="K2131">
        <v>1661</v>
      </c>
      <c r="L2131" t="s">
        <v>38</v>
      </c>
      <c r="M2131" s="4">
        <v>45026</v>
      </c>
      <c r="N2131" s="4">
        <v>45027</v>
      </c>
      <c r="O2131" s="8">
        <v>0</v>
      </c>
      <c r="P2131" s="8">
        <v>1924.7149999999999</v>
      </c>
      <c r="Q2131" s="8">
        <f>Table1[[#This Row],[material_cost]]+Table1[[#This Row],[freight_cost]]</f>
        <v>1924.7149999999999</v>
      </c>
      <c r="R2131" t="s">
        <v>19</v>
      </c>
      <c r="S2131" t="s">
        <v>24</v>
      </c>
      <c r="T2131">
        <v>1</v>
      </c>
      <c r="U2131" s="9">
        <v>5000</v>
      </c>
      <c r="V2131">
        <v>11</v>
      </c>
      <c r="W2131">
        <v>7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 s="8">
        <v>64620</v>
      </c>
    </row>
    <row r="2132" spans="1:33" x14ac:dyDescent="0.3">
      <c r="A2132" t="s">
        <v>531</v>
      </c>
      <c r="B2132" t="s">
        <v>2447</v>
      </c>
      <c r="C2132" s="4">
        <v>45013</v>
      </c>
      <c r="D2132">
        <v>127</v>
      </c>
      <c r="E2132" t="s">
        <v>2019</v>
      </c>
      <c r="F2132" s="10">
        <v>0.38</v>
      </c>
      <c r="G2132" s="8">
        <v>3556.8</v>
      </c>
      <c r="H2132">
        <v>78893</v>
      </c>
      <c r="I2132" s="8">
        <v>3556.8</v>
      </c>
      <c r="J2132" t="s">
        <v>2448</v>
      </c>
      <c r="K2132">
        <v>1661</v>
      </c>
      <c r="L2132" t="s">
        <v>38</v>
      </c>
      <c r="M2132" s="4">
        <v>45026</v>
      </c>
      <c r="N2132" s="4">
        <v>45027</v>
      </c>
      <c r="O2132" s="8">
        <v>0</v>
      </c>
      <c r="P2132" s="8">
        <v>1924.7149999999999</v>
      </c>
      <c r="Q2132" s="8">
        <f>Table1[[#This Row],[material_cost]]+Table1[[#This Row],[freight_cost]]</f>
        <v>1924.7149999999999</v>
      </c>
      <c r="R2132" t="s">
        <v>19</v>
      </c>
      <c r="S2132" t="s">
        <v>24</v>
      </c>
      <c r="T2132">
        <v>2</v>
      </c>
      <c r="U2132" s="9">
        <v>5000</v>
      </c>
      <c r="V2132">
        <v>11</v>
      </c>
      <c r="W2132">
        <v>3</v>
      </c>
      <c r="X2132">
        <v>10.25</v>
      </c>
      <c r="Y2132">
        <v>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4</v>
      </c>
      <c r="AG2132" s="8">
        <v>244440</v>
      </c>
    </row>
    <row r="2133" spans="1:33" x14ac:dyDescent="0.3">
      <c r="A2133" t="s">
        <v>531</v>
      </c>
      <c r="B2133" t="s">
        <v>2449</v>
      </c>
      <c r="C2133" s="4">
        <v>45013</v>
      </c>
      <c r="D2133">
        <v>127</v>
      </c>
      <c r="E2133" t="s">
        <v>2019</v>
      </c>
      <c r="F2133" s="10">
        <v>0.57099999999999995</v>
      </c>
      <c r="G2133" s="8">
        <v>1747.26</v>
      </c>
      <c r="H2133">
        <v>76910</v>
      </c>
      <c r="I2133" s="8">
        <v>1747.26</v>
      </c>
      <c r="J2133" t="s">
        <v>2027</v>
      </c>
      <c r="K2133">
        <v>998</v>
      </c>
      <c r="L2133" t="s">
        <v>573</v>
      </c>
      <c r="M2133" s="4">
        <v>45026</v>
      </c>
      <c r="N2133" s="4">
        <v>45027</v>
      </c>
      <c r="O2133" s="8">
        <v>0</v>
      </c>
      <c r="P2133" s="8">
        <v>1497.06</v>
      </c>
      <c r="Q2133" s="8">
        <f>Table1[[#This Row],[material_cost]]+Table1[[#This Row],[freight_cost]]</f>
        <v>1497.06</v>
      </c>
      <c r="R2133" t="s">
        <v>19</v>
      </c>
      <c r="S2133" t="s">
        <v>24</v>
      </c>
      <c r="T2133">
        <v>1</v>
      </c>
      <c r="U2133" s="9">
        <v>5000</v>
      </c>
      <c r="V2133">
        <v>8.5</v>
      </c>
      <c r="W2133">
        <v>6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s="8">
        <v>3060</v>
      </c>
    </row>
    <row r="2134" spans="1:33" x14ac:dyDescent="0.3">
      <c r="A2134" t="s">
        <v>531</v>
      </c>
      <c r="B2134" t="s">
        <v>2450</v>
      </c>
      <c r="C2134" s="4">
        <v>45014</v>
      </c>
      <c r="D2134">
        <v>104</v>
      </c>
      <c r="E2134" t="s">
        <v>2031</v>
      </c>
      <c r="F2134" s="10">
        <v>0.26</v>
      </c>
      <c r="G2134" s="8">
        <v>713.7</v>
      </c>
      <c r="H2134" t="s">
        <v>2032</v>
      </c>
      <c r="I2134" s="8">
        <v>713.7</v>
      </c>
      <c r="J2134" t="s">
        <v>2033</v>
      </c>
      <c r="K2134">
        <v>109</v>
      </c>
      <c r="L2134" t="s">
        <v>2034</v>
      </c>
      <c r="M2134" s="4">
        <v>45023</v>
      </c>
      <c r="N2134" s="4">
        <v>45021</v>
      </c>
      <c r="O2134" s="8">
        <v>0</v>
      </c>
      <c r="P2134" s="8">
        <v>559.98</v>
      </c>
      <c r="Q2134" s="8">
        <f>Table1[[#This Row],[material_cost]]+Table1[[#This Row],[freight_cost]]</f>
        <v>559.98</v>
      </c>
      <c r="R2134" t="s">
        <v>19</v>
      </c>
      <c r="S2134" t="s">
        <v>24</v>
      </c>
      <c r="T2134">
        <v>1</v>
      </c>
      <c r="U2134" s="9">
        <v>5000</v>
      </c>
      <c r="V2134">
        <v>7.625</v>
      </c>
      <c r="W2134">
        <v>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s="8">
        <v>2745</v>
      </c>
    </row>
    <row r="2135" spans="1:33" x14ac:dyDescent="0.3">
      <c r="A2135" t="s">
        <v>531</v>
      </c>
      <c r="B2135" t="s">
        <v>2451</v>
      </c>
      <c r="C2135" s="4">
        <v>45014</v>
      </c>
      <c r="D2135">
        <v>104</v>
      </c>
      <c r="E2135" t="s">
        <v>2031</v>
      </c>
      <c r="F2135" s="10">
        <v>2.8999999999999901E-2</v>
      </c>
      <c r="G2135" s="8">
        <v>1862.67333333333</v>
      </c>
      <c r="H2135" t="s">
        <v>2036</v>
      </c>
      <c r="I2135" s="8">
        <v>1862.67333333333</v>
      </c>
      <c r="J2135" t="s">
        <v>2452</v>
      </c>
      <c r="K2135">
        <v>251</v>
      </c>
      <c r="L2135" t="s">
        <v>2034</v>
      </c>
      <c r="M2135" s="4">
        <v>45023</v>
      </c>
      <c r="N2135" s="4">
        <v>45021</v>
      </c>
      <c r="O2135" s="8">
        <v>0</v>
      </c>
      <c r="P2135" s="8">
        <v>1862.6766666666599</v>
      </c>
      <c r="Q2135" s="8">
        <f>Table1[[#This Row],[material_cost]]+Table1[[#This Row],[freight_cost]]</f>
        <v>1862.6766666666599</v>
      </c>
      <c r="R2135" t="s">
        <v>19</v>
      </c>
      <c r="S2135" t="s">
        <v>24</v>
      </c>
      <c r="T2135">
        <v>1</v>
      </c>
      <c r="U2135" s="9">
        <v>10000</v>
      </c>
      <c r="V2135">
        <v>3.375</v>
      </c>
      <c r="W2135">
        <v>6</v>
      </c>
      <c r="X2135">
        <v>3.5</v>
      </c>
      <c r="Y2135">
        <v>5</v>
      </c>
      <c r="Z2135">
        <v>5.125</v>
      </c>
      <c r="AA2135">
        <v>10</v>
      </c>
      <c r="AB2135">
        <v>5.25</v>
      </c>
      <c r="AC2135">
        <v>10</v>
      </c>
      <c r="AD2135">
        <v>6.375</v>
      </c>
      <c r="AE2135">
        <v>10</v>
      </c>
      <c r="AF2135">
        <v>0</v>
      </c>
      <c r="AG2135" s="8">
        <v>24630</v>
      </c>
    </row>
    <row r="2136" spans="1:33" x14ac:dyDescent="0.3">
      <c r="A2136" t="s">
        <v>531</v>
      </c>
      <c r="B2136" t="s">
        <v>2451</v>
      </c>
      <c r="C2136" s="4">
        <v>45014</v>
      </c>
      <c r="D2136">
        <v>104</v>
      </c>
      <c r="E2136" t="s">
        <v>2031</v>
      </c>
      <c r="F2136" s="10">
        <v>2.8999999999999901E-2</v>
      </c>
      <c r="G2136" s="8">
        <v>1862.67333333333</v>
      </c>
      <c r="H2136" t="s">
        <v>2036</v>
      </c>
      <c r="I2136" s="8">
        <v>1862.67333333333</v>
      </c>
      <c r="J2136" t="s">
        <v>2452</v>
      </c>
      <c r="K2136">
        <v>251</v>
      </c>
      <c r="L2136" t="s">
        <v>2034</v>
      </c>
      <c r="M2136" s="4">
        <v>45023</v>
      </c>
      <c r="N2136" s="4">
        <v>45021</v>
      </c>
      <c r="O2136" s="8">
        <v>0</v>
      </c>
      <c r="P2136" s="8">
        <v>1862.6766666666599</v>
      </c>
      <c r="Q2136" s="8">
        <f>Table1[[#This Row],[material_cost]]+Table1[[#This Row],[freight_cost]]</f>
        <v>1862.6766666666599</v>
      </c>
      <c r="R2136" t="s">
        <v>19</v>
      </c>
      <c r="S2136" t="s">
        <v>24</v>
      </c>
      <c r="T2136">
        <v>2</v>
      </c>
      <c r="U2136" s="9">
        <v>10000</v>
      </c>
      <c r="V2136">
        <v>7.125</v>
      </c>
      <c r="W2136">
        <v>5</v>
      </c>
      <c r="X2136">
        <v>7.625</v>
      </c>
      <c r="Y2136">
        <v>10</v>
      </c>
      <c r="Z2136">
        <v>8.5</v>
      </c>
      <c r="AA2136">
        <v>5</v>
      </c>
      <c r="AB2136">
        <v>10.625</v>
      </c>
      <c r="AC2136">
        <v>5</v>
      </c>
      <c r="AD2136">
        <v>12.125</v>
      </c>
      <c r="AE2136">
        <v>5</v>
      </c>
      <c r="AF2136">
        <v>0</v>
      </c>
      <c r="AG2136" s="8">
        <v>32175</v>
      </c>
    </row>
    <row r="2137" spans="1:33" x14ac:dyDescent="0.3">
      <c r="A2137" t="s">
        <v>531</v>
      </c>
      <c r="B2137" t="s">
        <v>2451</v>
      </c>
      <c r="C2137" s="4">
        <v>45014</v>
      </c>
      <c r="D2137">
        <v>104</v>
      </c>
      <c r="E2137" t="s">
        <v>2031</v>
      </c>
      <c r="F2137" s="10">
        <v>2.8999999999999901E-2</v>
      </c>
      <c r="G2137" s="8">
        <v>1862.67333333333</v>
      </c>
      <c r="H2137" t="s">
        <v>2036</v>
      </c>
      <c r="I2137" s="8">
        <v>1862.67333333333</v>
      </c>
      <c r="J2137" t="s">
        <v>2452</v>
      </c>
      <c r="K2137">
        <v>251</v>
      </c>
      <c r="L2137" t="s">
        <v>2034</v>
      </c>
      <c r="M2137" s="4">
        <v>45023</v>
      </c>
      <c r="N2137" s="4">
        <v>45021</v>
      </c>
      <c r="O2137" s="8">
        <v>0</v>
      </c>
      <c r="P2137" s="8">
        <v>1862.6766666666599</v>
      </c>
      <c r="Q2137" s="8">
        <f>Table1[[#This Row],[material_cost]]+Table1[[#This Row],[freight_cost]]</f>
        <v>1862.6766666666599</v>
      </c>
      <c r="R2137" t="s">
        <v>19</v>
      </c>
      <c r="S2137" t="s">
        <v>24</v>
      </c>
      <c r="T2137">
        <v>3</v>
      </c>
      <c r="U2137" s="9">
        <v>10000</v>
      </c>
      <c r="V2137">
        <v>12.375</v>
      </c>
      <c r="W2137">
        <v>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s="8">
        <v>7425</v>
      </c>
    </row>
    <row r="2138" spans="1:33" x14ac:dyDescent="0.3">
      <c r="A2138" t="s">
        <v>531</v>
      </c>
      <c r="B2138" t="s">
        <v>2453</v>
      </c>
      <c r="C2138" s="4">
        <v>45015</v>
      </c>
      <c r="D2138">
        <v>244</v>
      </c>
      <c r="E2138" t="s">
        <v>2015</v>
      </c>
      <c r="F2138" s="10">
        <v>0.71150000000000002</v>
      </c>
      <c r="G2138" s="8">
        <v>2049.12</v>
      </c>
      <c r="H2138" t="s">
        <v>2016</v>
      </c>
      <c r="I2138" s="8">
        <v>2083.27</v>
      </c>
      <c r="J2138" t="s">
        <v>2017</v>
      </c>
      <c r="K2138">
        <v>1272</v>
      </c>
      <c r="L2138">
        <v>710</v>
      </c>
      <c r="M2138" s="4">
        <v>45028</v>
      </c>
      <c r="N2138" s="4">
        <v>45027</v>
      </c>
      <c r="O2138" s="8">
        <v>30.74</v>
      </c>
      <c r="P2138" s="8">
        <v>2083.27</v>
      </c>
      <c r="Q2138" s="8">
        <f>Table1[[#This Row],[material_cost]]+Table1[[#This Row],[freight_cost]]</f>
        <v>2114.0099999999998</v>
      </c>
      <c r="R2138" t="s">
        <v>610</v>
      </c>
      <c r="S2138" t="s">
        <v>24</v>
      </c>
      <c r="T2138">
        <v>1</v>
      </c>
      <c r="U2138" s="9">
        <v>5000</v>
      </c>
      <c r="V2138">
        <v>8</v>
      </c>
      <c r="W2138">
        <v>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s="8">
        <v>2880</v>
      </c>
    </row>
    <row r="2139" spans="1:33" x14ac:dyDescent="0.3">
      <c r="A2139" t="s">
        <v>531</v>
      </c>
      <c r="B2139" t="s">
        <v>2454</v>
      </c>
      <c r="C2139" s="4">
        <v>45015</v>
      </c>
      <c r="D2139">
        <v>127</v>
      </c>
      <c r="E2139" t="s">
        <v>2019</v>
      </c>
      <c r="F2139" s="10">
        <v>0.49</v>
      </c>
      <c r="G2139" s="8">
        <v>2205</v>
      </c>
      <c r="H2139">
        <v>78330</v>
      </c>
      <c r="I2139" s="8">
        <v>1984.5</v>
      </c>
      <c r="J2139" t="s">
        <v>2029</v>
      </c>
      <c r="K2139">
        <v>1349</v>
      </c>
      <c r="L2139" t="s">
        <v>573</v>
      </c>
      <c r="M2139" s="4">
        <v>45030</v>
      </c>
      <c r="N2139" s="4">
        <v>45029</v>
      </c>
      <c r="O2139" s="8">
        <v>0</v>
      </c>
      <c r="P2139" s="8">
        <v>2178.9</v>
      </c>
      <c r="Q2139" s="8">
        <f>Table1[[#This Row],[material_cost]]+Table1[[#This Row],[freight_cost]]</f>
        <v>2178.9</v>
      </c>
      <c r="R2139" t="s">
        <v>19</v>
      </c>
      <c r="S2139" t="s">
        <v>24</v>
      </c>
      <c r="T2139">
        <v>1</v>
      </c>
      <c r="U2139" s="9">
        <v>5000</v>
      </c>
      <c r="V2139">
        <v>12.5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s="8">
        <v>4500</v>
      </c>
    </row>
    <row r="2140" spans="1:33" x14ac:dyDescent="0.3">
      <c r="A2140" t="s">
        <v>531</v>
      </c>
      <c r="B2140" t="s">
        <v>2455</v>
      </c>
      <c r="C2140" s="4">
        <v>45015</v>
      </c>
      <c r="D2140">
        <v>244</v>
      </c>
      <c r="E2140" t="s">
        <v>2015</v>
      </c>
      <c r="F2140" s="10">
        <v>0.68589999999999995</v>
      </c>
      <c r="G2140" s="8">
        <v>3117.42</v>
      </c>
      <c r="H2140" t="s">
        <v>2023</v>
      </c>
      <c r="I2140" s="8">
        <v>3148.39</v>
      </c>
      <c r="J2140" t="s">
        <v>2024</v>
      </c>
      <c r="K2140">
        <v>1394</v>
      </c>
      <c r="L2140" t="s">
        <v>2025</v>
      </c>
      <c r="M2140" s="4">
        <v>45026</v>
      </c>
      <c r="N2140" s="4">
        <v>45027</v>
      </c>
      <c r="O2140" s="8">
        <v>48.2</v>
      </c>
      <c r="P2140" s="8">
        <v>2683.8999999999901</v>
      </c>
      <c r="Q2140" s="8">
        <f>Table1[[#This Row],[material_cost]]+Table1[[#This Row],[freight_cost]]</f>
        <v>2732.0999999999899</v>
      </c>
      <c r="R2140" t="s">
        <v>610</v>
      </c>
      <c r="S2140" t="s">
        <v>24</v>
      </c>
      <c r="T2140">
        <v>1</v>
      </c>
      <c r="U2140" s="9">
        <v>5000</v>
      </c>
      <c r="V2140">
        <v>5.75</v>
      </c>
      <c r="W2140">
        <v>6</v>
      </c>
      <c r="X2140">
        <v>6.875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s="8">
        <v>4545</v>
      </c>
    </row>
    <row r="2141" spans="1:33" x14ac:dyDescent="0.3">
      <c r="A2141" t="s">
        <v>531</v>
      </c>
      <c r="B2141" t="s">
        <v>2456</v>
      </c>
      <c r="C2141" s="4">
        <v>45015</v>
      </c>
      <c r="D2141">
        <v>244</v>
      </c>
      <c r="E2141" t="s">
        <v>2015</v>
      </c>
      <c r="F2141" s="10">
        <v>0.70509999999999995</v>
      </c>
      <c r="G2141" s="8">
        <v>2242.2199999999998</v>
      </c>
      <c r="H2141" t="s">
        <v>2062</v>
      </c>
      <c r="I2141" s="8">
        <v>2290.9899999999998</v>
      </c>
      <c r="J2141" t="s">
        <v>2063</v>
      </c>
      <c r="K2141">
        <v>1470</v>
      </c>
      <c r="L2141">
        <v>710</v>
      </c>
      <c r="M2141" s="4">
        <v>45033</v>
      </c>
      <c r="N2141" s="4">
        <v>45029</v>
      </c>
      <c r="O2141" s="8">
        <v>34.119999999999997</v>
      </c>
      <c r="P2141" s="8">
        <v>2290.87</v>
      </c>
      <c r="Q2141" s="8">
        <f>Table1[[#This Row],[material_cost]]+Table1[[#This Row],[freight_cost]]</f>
        <v>2324.9899999999998</v>
      </c>
      <c r="R2141" t="s">
        <v>610</v>
      </c>
      <c r="S2141" t="s">
        <v>24</v>
      </c>
      <c r="T2141">
        <v>1</v>
      </c>
      <c r="U2141" s="9">
        <v>5000</v>
      </c>
      <c r="V2141">
        <v>13.25</v>
      </c>
      <c r="W2141">
        <v>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s="8">
        <v>3180</v>
      </c>
    </row>
    <row r="2142" spans="1:33" x14ac:dyDescent="0.3">
      <c r="A2142" t="s">
        <v>531</v>
      </c>
      <c r="B2142" t="s">
        <v>2457</v>
      </c>
      <c r="C2142" s="4">
        <v>45015</v>
      </c>
      <c r="D2142">
        <v>287</v>
      </c>
      <c r="E2142" t="s">
        <v>2039</v>
      </c>
      <c r="F2142" s="10">
        <v>0.54500000000000004</v>
      </c>
      <c r="G2142" s="8">
        <v>2550.6</v>
      </c>
      <c r="H2142" t="s">
        <v>2154</v>
      </c>
      <c r="I2142" s="8">
        <v>2550.6</v>
      </c>
      <c r="J2142" t="s">
        <v>2155</v>
      </c>
      <c r="K2142">
        <v>1579</v>
      </c>
      <c r="L2142" t="s">
        <v>568</v>
      </c>
      <c r="M2142" s="4">
        <v>45030</v>
      </c>
      <c r="N2142" s="4">
        <v>45029</v>
      </c>
      <c r="O2142" s="8">
        <v>28.08</v>
      </c>
      <c r="P2142" s="8">
        <v>2747.88</v>
      </c>
      <c r="Q2142" s="8">
        <f>Table1[[#This Row],[material_cost]]+Table1[[#This Row],[freight_cost]]</f>
        <v>2775.96</v>
      </c>
      <c r="R2142" t="s">
        <v>660</v>
      </c>
      <c r="S2142" t="s">
        <v>24</v>
      </c>
      <c r="T2142">
        <v>1</v>
      </c>
      <c r="U2142" s="9">
        <v>5000</v>
      </c>
      <c r="V2142">
        <v>13</v>
      </c>
      <c r="W2142">
        <v>6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s="8">
        <v>4680</v>
      </c>
    </row>
    <row r="2143" spans="1:33" x14ac:dyDescent="0.3">
      <c r="A2143" t="s">
        <v>531</v>
      </c>
      <c r="B2143" t="s">
        <v>2458</v>
      </c>
      <c r="C2143" s="4">
        <v>45015</v>
      </c>
      <c r="D2143">
        <v>202</v>
      </c>
      <c r="E2143" t="s">
        <v>2005</v>
      </c>
      <c r="F2143" s="10">
        <v>0.64129999999999998</v>
      </c>
      <c r="G2143" s="8">
        <v>1404.45</v>
      </c>
      <c r="H2143" t="s">
        <v>2333</v>
      </c>
      <c r="I2143" s="8">
        <v>1412.88</v>
      </c>
      <c r="J2143" t="s">
        <v>2334</v>
      </c>
      <c r="K2143">
        <v>1607</v>
      </c>
      <c r="L2143">
        <v>102</v>
      </c>
      <c r="M2143" s="4">
        <v>45023</v>
      </c>
      <c r="N2143" s="4">
        <v>45026</v>
      </c>
      <c r="O2143" s="8">
        <v>201.41</v>
      </c>
      <c r="P2143" s="8">
        <v>1428.29</v>
      </c>
      <c r="Q2143" s="8">
        <f>Table1[[#This Row],[material_cost]]+Table1[[#This Row],[freight_cost]]</f>
        <v>1629.7</v>
      </c>
      <c r="R2143" t="s">
        <v>666</v>
      </c>
      <c r="S2143" t="s">
        <v>2008</v>
      </c>
      <c r="T2143">
        <v>1</v>
      </c>
      <c r="U2143" s="9">
        <v>5000</v>
      </c>
      <c r="V2143">
        <v>9.125</v>
      </c>
      <c r="W2143">
        <v>4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s="8">
        <v>2190</v>
      </c>
    </row>
    <row r="2144" spans="1:33" x14ac:dyDescent="0.3">
      <c r="A2144" t="s">
        <v>531</v>
      </c>
      <c r="B2144" t="s">
        <v>2459</v>
      </c>
      <c r="C2144" s="4">
        <v>45015</v>
      </c>
      <c r="D2144">
        <v>127</v>
      </c>
      <c r="E2144" t="s">
        <v>2019</v>
      </c>
      <c r="F2144" s="10">
        <v>0.57099999999999995</v>
      </c>
      <c r="G2144" s="8">
        <v>2672.28</v>
      </c>
      <c r="H2144">
        <v>76910</v>
      </c>
      <c r="I2144" s="8">
        <v>2672.28</v>
      </c>
      <c r="J2144" t="s">
        <v>2027</v>
      </c>
      <c r="K2144">
        <v>998</v>
      </c>
      <c r="L2144" t="s">
        <v>573</v>
      </c>
      <c r="M2144" s="4">
        <v>45026</v>
      </c>
      <c r="N2144" s="4">
        <v>45027</v>
      </c>
      <c r="O2144" s="8">
        <v>0</v>
      </c>
      <c r="P2144" s="8">
        <v>2286.58</v>
      </c>
      <c r="Q2144" s="8">
        <f>Table1[[#This Row],[material_cost]]+Table1[[#This Row],[freight_cost]]</f>
        <v>2286.58</v>
      </c>
      <c r="R2144" t="s">
        <v>19</v>
      </c>
      <c r="S2144" t="s">
        <v>24</v>
      </c>
      <c r="T2144">
        <v>1</v>
      </c>
      <c r="U2144" s="9">
        <v>5000</v>
      </c>
      <c r="V2144">
        <v>13</v>
      </c>
      <c r="W2144">
        <v>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s="8">
        <v>4680</v>
      </c>
    </row>
    <row r="2145" spans="1:33" x14ac:dyDescent="0.3">
      <c r="A2145" t="s">
        <v>531</v>
      </c>
      <c r="B2145" t="s">
        <v>2460</v>
      </c>
      <c r="C2145" s="4">
        <v>45016</v>
      </c>
      <c r="D2145">
        <v>244</v>
      </c>
      <c r="E2145" t="s">
        <v>2015</v>
      </c>
      <c r="F2145" s="10">
        <v>0.68589999999999995</v>
      </c>
      <c r="G2145" s="8">
        <v>884.81</v>
      </c>
      <c r="H2145" t="s">
        <v>2023</v>
      </c>
      <c r="I2145" s="8">
        <v>892.91</v>
      </c>
      <c r="J2145" t="s">
        <v>2024</v>
      </c>
      <c r="K2145">
        <v>1394</v>
      </c>
      <c r="L2145" t="s">
        <v>2025</v>
      </c>
      <c r="M2145" s="4">
        <v>45037</v>
      </c>
      <c r="N2145" s="4">
        <v>45034</v>
      </c>
      <c r="O2145" s="8">
        <v>123.67</v>
      </c>
      <c r="P2145" s="8">
        <v>761.15</v>
      </c>
      <c r="Q2145" s="8">
        <f>Table1[[#This Row],[material_cost]]+Table1[[#This Row],[freight_cost]]</f>
        <v>884.81999999999994</v>
      </c>
      <c r="R2145" t="s">
        <v>610</v>
      </c>
      <c r="S2145" t="s">
        <v>24</v>
      </c>
      <c r="T2145">
        <v>1</v>
      </c>
      <c r="U2145" s="9">
        <v>5000</v>
      </c>
      <c r="V2145">
        <v>5.375</v>
      </c>
      <c r="W2145">
        <v>4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s="8">
        <v>1290</v>
      </c>
    </row>
    <row r="2146" spans="1:33" x14ac:dyDescent="0.3">
      <c r="A2146" t="s">
        <v>531</v>
      </c>
      <c r="B2146" t="s">
        <v>2461</v>
      </c>
      <c r="C2146" s="4">
        <v>45016</v>
      </c>
      <c r="D2146">
        <v>244</v>
      </c>
      <c r="E2146" t="s">
        <v>2015</v>
      </c>
      <c r="F2146" s="10">
        <v>0.71150000000000002</v>
      </c>
      <c r="G2146" s="8">
        <v>1024.56</v>
      </c>
      <c r="H2146" t="s">
        <v>2016</v>
      </c>
      <c r="I2146" s="8">
        <v>1127</v>
      </c>
      <c r="J2146" t="s">
        <v>2017</v>
      </c>
      <c r="K2146">
        <v>1272</v>
      </c>
      <c r="L2146">
        <v>710</v>
      </c>
      <c r="M2146" s="4">
        <v>45030</v>
      </c>
      <c r="N2146" s="4">
        <v>45030</v>
      </c>
      <c r="O2146" s="8">
        <v>126.63</v>
      </c>
      <c r="P2146" s="8">
        <v>1127.02</v>
      </c>
      <c r="Q2146" s="8">
        <f>Table1[[#This Row],[material_cost]]+Table1[[#This Row],[freight_cost]]</f>
        <v>1253.6500000000001</v>
      </c>
      <c r="R2146" t="s">
        <v>610</v>
      </c>
      <c r="S2146" t="s">
        <v>24</v>
      </c>
      <c r="T2146">
        <v>1</v>
      </c>
      <c r="U2146" s="9">
        <v>5000</v>
      </c>
      <c r="V2146">
        <v>6</v>
      </c>
      <c r="W2146">
        <v>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s="8">
        <v>1440</v>
      </c>
    </row>
    <row r="2147" spans="1:33" x14ac:dyDescent="0.3">
      <c r="A2147" t="s">
        <v>531</v>
      </c>
      <c r="B2147" t="s">
        <v>2462</v>
      </c>
      <c r="C2147" s="4">
        <v>45016</v>
      </c>
      <c r="D2147">
        <v>127</v>
      </c>
      <c r="E2147" t="s">
        <v>2019</v>
      </c>
      <c r="F2147" s="10">
        <v>0.57099999999999995</v>
      </c>
      <c r="G2147" s="8">
        <v>4196.8500000000004</v>
      </c>
      <c r="H2147">
        <v>76910</v>
      </c>
      <c r="I2147" s="8">
        <v>4065.38</v>
      </c>
      <c r="J2147" t="s">
        <v>2027</v>
      </c>
      <c r="K2147">
        <v>998</v>
      </c>
      <c r="L2147" t="s">
        <v>573</v>
      </c>
      <c r="M2147" s="4">
        <v>45030</v>
      </c>
      <c r="N2147" s="4">
        <v>45030</v>
      </c>
      <c r="O2147" s="8">
        <v>0</v>
      </c>
      <c r="P2147" s="8">
        <v>3381.92</v>
      </c>
      <c r="Q2147" s="8">
        <f>Table1[[#This Row],[material_cost]]+Table1[[#This Row],[freight_cost]]</f>
        <v>3381.92</v>
      </c>
      <c r="R2147" t="s">
        <v>19</v>
      </c>
      <c r="S2147" t="s">
        <v>24</v>
      </c>
      <c r="T2147">
        <v>1</v>
      </c>
      <c r="U2147" s="9">
        <v>5000</v>
      </c>
      <c r="V2147">
        <v>8.75</v>
      </c>
      <c r="W2147">
        <v>14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s="8">
        <v>7350</v>
      </c>
    </row>
    <row r="2148" spans="1:33" x14ac:dyDescent="0.3">
      <c r="A2148" t="s">
        <v>531</v>
      </c>
      <c r="B2148" t="s">
        <v>2463</v>
      </c>
      <c r="C2148" s="4">
        <v>45016</v>
      </c>
      <c r="D2148">
        <v>287</v>
      </c>
      <c r="E2148" t="s">
        <v>2039</v>
      </c>
      <c r="F2148" s="10">
        <v>0.54500000000000004</v>
      </c>
      <c r="G2148" s="8">
        <v>1765.8</v>
      </c>
      <c r="H2148" t="s">
        <v>2154</v>
      </c>
      <c r="I2148" s="8">
        <v>1765.8</v>
      </c>
      <c r="J2148" t="s">
        <v>2155</v>
      </c>
      <c r="K2148">
        <v>1579</v>
      </c>
      <c r="L2148" t="s">
        <v>568</v>
      </c>
      <c r="M2148" s="4">
        <v>45026</v>
      </c>
      <c r="N2148" s="4">
        <v>45030</v>
      </c>
      <c r="O2148" s="8">
        <v>19.440000000000001</v>
      </c>
      <c r="P2148" s="8">
        <v>1932.84</v>
      </c>
      <c r="Q2148" s="8">
        <f>Table1[[#This Row],[material_cost]]+Table1[[#This Row],[freight_cost]]</f>
        <v>1952.28</v>
      </c>
      <c r="R2148" t="s">
        <v>660</v>
      </c>
      <c r="S2148" t="s">
        <v>24</v>
      </c>
      <c r="T2148">
        <v>1</v>
      </c>
      <c r="U2148" s="9">
        <v>5000</v>
      </c>
      <c r="V2148">
        <v>9</v>
      </c>
      <c r="W2148">
        <v>6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s="8">
        <v>3240</v>
      </c>
    </row>
    <row r="2149" spans="1:33" x14ac:dyDescent="0.3">
      <c r="A2149" t="s">
        <v>531</v>
      </c>
      <c r="B2149" t="s">
        <v>2464</v>
      </c>
      <c r="C2149" s="4">
        <v>45016</v>
      </c>
      <c r="D2149">
        <v>104</v>
      </c>
      <c r="E2149" t="s">
        <v>2031</v>
      </c>
      <c r="F2149" s="10">
        <v>4.3499999999999997E-2</v>
      </c>
      <c r="G2149" s="8">
        <v>2043.63</v>
      </c>
      <c r="H2149" t="s">
        <v>2036</v>
      </c>
      <c r="I2149" s="8">
        <v>2043.63</v>
      </c>
      <c r="J2149" t="s">
        <v>2037</v>
      </c>
      <c r="K2149">
        <v>251</v>
      </c>
      <c r="L2149" t="s">
        <v>2034</v>
      </c>
      <c r="M2149" s="4">
        <v>45023</v>
      </c>
      <c r="N2149" s="4">
        <v>45023</v>
      </c>
      <c r="O2149" s="8">
        <v>0</v>
      </c>
      <c r="P2149" s="8">
        <v>2043.63</v>
      </c>
      <c r="Q2149" s="8">
        <f>Table1[[#This Row],[material_cost]]+Table1[[#This Row],[freight_cost]]</f>
        <v>2043.63</v>
      </c>
      <c r="R2149" t="s">
        <v>19</v>
      </c>
      <c r="S2149" t="s">
        <v>24</v>
      </c>
      <c r="T2149">
        <v>1</v>
      </c>
      <c r="U2149" s="9">
        <v>10000</v>
      </c>
      <c r="V2149">
        <v>6.5</v>
      </c>
      <c r="W2149">
        <v>5</v>
      </c>
      <c r="X2149">
        <v>7.5</v>
      </c>
      <c r="Y2149">
        <v>10</v>
      </c>
      <c r="Z2149">
        <v>8.25</v>
      </c>
      <c r="AA2149">
        <v>5</v>
      </c>
      <c r="AB2149">
        <v>8.625</v>
      </c>
      <c r="AC2149">
        <v>10</v>
      </c>
      <c r="AD2149">
        <v>11.5</v>
      </c>
      <c r="AE2149">
        <v>5</v>
      </c>
      <c r="AF2149">
        <v>0</v>
      </c>
      <c r="AG2149" s="8">
        <v>35100</v>
      </c>
    </row>
    <row r="2150" spans="1:33" x14ac:dyDescent="0.3">
      <c r="A2150" t="s">
        <v>531</v>
      </c>
      <c r="B2150" t="s">
        <v>2464</v>
      </c>
      <c r="C2150" s="4">
        <v>45016</v>
      </c>
      <c r="D2150">
        <v>104</v>
      </c>
      <c r="E2150" t="s">
        <v>2031</v>
      </c>
      <c r="F2150" s="10">
        <v>4.3499999999999997E-2</v>
      </c>
      <c r="G2150" s="8">
        <v>2043.63</v>
      </c>
      <c r="H2150" t="s">
        <v>2036</v>
      </c>
      <c r="I2150" s="8">
        <v>2043.63</v>
      </c>
      <c r="J2150" t="s">
        <v>2037</v>
      </c>
      <c r="K2150">
        <v>251</v>
      </c>
      <c r="L2150" t="s">
        <v>2034</v>
      </c>
      <c r="M2150" s="4">
        <v>45023</v>
      </c>
      <c r="N2150" s="4">
        <v>45023</v>
      </c>
      <c r="O2150" s="8">
        <v>0</v>
      </c>
      <c r="P2150" s="8">
        <v>2043.63</v>
      </c>
      <c r="Q2150" s="8">
        <f>Table1[[#This Row],[material_cost]]+Table1[[#This Row],[freight_cost]]</f>
        <v>2043.63</v>
      </c>
      <c r="R2150" t="s">
        <v>19</v>
      </c>
      <c r="S2150" t="s">
        <v>24</v>
      </c>
      <c r="T2150">
        <v>2</v>
      </c>
      <c r="U2150" s="9">
        <v>10000</v>
      </c>
      <c r="V2150">
        <v>11.625</v>
      </c>
      <c r="W2150">
        <v>4</v>
      </c>
      <c r="X2150">
        <v>13.125</v>
      </c>
      <c r="Y2150">
        <v>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s="8">
        <v>11880</v>
      </c>
    </row>
    <row r="2151" spans="1:33" x14ac:dyDescent="0.3">
      <c r="A2151" t="s">
        <v>531</v>
      </c>
      <c r="B2151" t="s">
        <v>2465</v>
      </c>
      <c r="C2151" s="4">
        <v>45019</v>
      </c>
      <c r="D2151">
        <v>127</v>
      </c>
      <c r="E2151" t="s">
        <v>2019</v>
      </c>
      <c r="F2151" s="10">
        <v>0.63300000000000001</v>
      </c>
      <c r="G2151" s="8">
        <v>16901.099999999999</v>
      </c>
      <c r="H2151">
        <v>79949</v>
      </c>
      <c r="I2151" s="8">
        <v>16366.3</v>
      </c>
      <c r="J2151" t="s">
        <v>2020</v>
      </c>
      <c r="K2151">
        <v>1299</v>
      </c>
      <c r="L2151" t="s">
        <v>2021</v>
      </c>
      <c r="M2151" s="4">
        <v>45034</v>
      </c>
      <c r="N2151" s="4">
        <v>45034</v>
      </c>
      <c r="O2151" s="8">
        <v>0</v>
      </c>
      <c r="P2151" s="8">
        <v>16521.400000000001</v>
      </c>
      <c r="Q2151" s="8">
        <f>Table1[[#This Row],[material_cost]]+Table1[[#This Row],[freight_cost]]</f>
        <v>16521.400000000001</v>
      </c>
      <c r="R2151" t="s">
        <v>19</v>
      </c>
      <c r="S2151" t="s">
        <v>24</v>
      </c>
      <c r="T2151">
        <v>1</v>
      </c>
      <c r="U2151" s="9">
        <v>10000</v>
      </c>
      <c r="V2151">
        <v>8.625</v>
      </c>
      <c r="W2151">
        <v>20</v>
      </c>
      <c r="X2151">
        <v>10</v>
      </c>
      <c r="Y2151">
        <v>5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s="8">
        <v>26700</v>
      </c>
    </row>
    <row r="2152" spans="1:33" x14ac:dyDescent="0.3">
      <c r="A2152" t="s">
        <v>531</v>
      </c>
      <c r="B2152" t="s">
        <v>2466</v>
      </c>
      <c r="C2152" s="4">
        <v>45020</v>
      </c>
      <c r="D2152">
        <v>244</v>
      </c>
      <c r="E2152" t="s">
        <v>2015</v>
      </c>
      <c r="F2152" s="10">
        <v>0.71150000000000002</v>
      </c>
      <c r="G2152" s="8">
        <v>8900.8700000000008</v>
      </c>
      <c r="H2152" t="s">
        <v>2016</v>
      </c>
      <c r="I2152" s="8">
        <v>8862.1</v>
      </c>
      <c r="J2152" t="s">
        <v>2017</v>
      </c>
      <c r="K2152">
        <v>1272</v>
      </c>
      <c r="L2152">
        <v>710</v>
      </c>
      <c r="M2152" s="4">
        <v>45033</v>
      </c>
      <c r="N2152" s="4">
        <v>45033</v>
      </c>
      <c r="O2152" s="8">
        <v>130.79</v>
      </c>
      <c r="P2152" s="8">
        <v>8861.73</v>
      </c>
      <c r="Q2152" s="8">
        <f>Table1[[#This Row],[material_cost]]+Table1[[#This Row],[freight_cost]]</f>
        <v>8992.52</v>
      </c>
      <c r="R2152" t="s">
        <v>610</v>
      </c>
      <c r="S2152" t="s">
        <v>24</v>
      </c>
      <c r="T2152">
        <v>1</v>
      </c>
      <c r="U2152" s="9">
        <v>5000</v>
      </c>
      <c r="V2152">
        <v>7</v>
      </c>
      <c r="W2152">
        <v>10</v>
      </c>
      <c r="X2152">
        <v>11.25</v>
      </c>
      <c r="Y2152">
        <v>10</v>
      </c>
      <c r="Z2152">
        <v>13</v>
      </c>
      <c r="AA2152">
        <v>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s="8">
        <v>12510</v>
      </c>
    </row>
    <row r="2153" spans="1:33" x14ac:dyDescent="0.3">
      <c r="A2153" t="s">
        <v>531</v>
      </c>
      <c r="B2153" t="s">
        <v>2467</v>
      </c>
      <c r="C2153" s="4">
        <v>45020</v>
      </c>
      <c r="D2153">
        <v>244</v>
      </c>
      <c r="E2153" t="s">
        <v>2015</v>
      </c>
      <c r="F2153" s="10">
        <v>0.68589999999999995</v>
      </c>
      <c r="G2153" s="8">
        <v>1543.28</v>
      </c>
      <c r="H2153" t="s">
        <v>2023</v>
      </c>
      <c r="I2153" s="8">
        <v>1454.7</v>
      </c>
      <c r="J2153" t="s">
        <v>2024</v>
      </c>
      <c r="K2153">
        <v>1394</v>
      </c>
      <c r="L2153" t="s">
        <v>2025</v>
      </c>
      <c r="M2153" s="4">
        <v>45040</v>
      </c>
      <c r="N2153" s="4">
        <v>45037</v>
      </c>
      <c r="O2153" s="8">
        <v>132.27000000000001</v>
      </c>
      <c r="P2153" s="8">
        <v>1239.94</v>
      </c>
      <c r="Q2153" s="8">
        <f>Table1[[#This Row],[material_cost]]+Table1[[#This Row],[freight_cost]]</f>
        <v>1372.21</v>
      </c>
      <c r="R2153" t="s">
        <v>610</v>
      </c>
      <c r="S2153" t="s">
        <v>24</v>
      </c>
      <c r="T2153">
        <v>1</v>
      </c>
      <c r="U2153" s="9">
        <v>5000</v>
      </c>
      <c r="V2153">
        <v>6.25</v>
      </c>
      <c r="W2153">
        <v>6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s="8">
        <v>2250</v>
      </c>
    </row>
    <row r="2154" spans="1:33" x14ac:dyDescent="0.3">
      <c r="A2154" t="s">
        <v>531</v>
      </c>
      <c r="B2154" t="s">
        <v>2468</v>
      </c>
      <c r="C2154" s="4">
        <v>45020</v>
      </c>
      <c r="D2154">
        <v>127</v>
      </c>
      <c r="E2154" t="s">
        <v>2019</v>
      </c>
      <c r="F2154" s="10">
        <v>0.436</v>
      </c>
      <c r="G2154" s="8">
        <v>457.8</v>
      </c>
      <c r="H2154">
        <v>54157</v>
      </c>
      <c r="I2154" s="8">
        <v>466.96</v>
      </c>
      <c r="J2154" t="s">
        <v>2135</v>
      </c>
      <c r="K2154">
        <v>1542</v>
      </c>
      <c r="L2154" t="s">
        <v>25</v>
      </c>
      <c r="M2154" s="4">
        <v>45035</v>
      </c>
      <c r="N2154" s="4">
        <v>45034</v>
      </c>
      <c r="O2154" s="8">
        <v>0</v>
      </c>
      <c r="P2154" s="8">
        <v>540.86</v>
      </c>
      <c r="Q2154" s="8">
        <f>Table1[[#This Row],[material_cost]]+Table1[[#This Row],[freight_cost]]</f>
        <v>540.86</v>
      </c>
      <c r="R2154" t="s">
        <v>19</v>
      </c>
      <c r="S2154" t="s">
        <v>24</v>
      </c>
      <c r="T2154">
        <v>1</v>
      </c>
      <c r="U2154" s="9">
        <v>5000</v>
      </c>
      <c r="V2154">
        <v>8.75</v>
      </c>
      <c r="W2154">
        <v>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s="8">
        <v>1050</v>
      </c>
    </row>
    <row r="2155" spans="1:33" x14ac:dyDescent="0.3">
      <c r="A2155" t="s">
        <v>531</v>
      </c>
      <c r="B2155" t="s">
        <v>2469</v>
      </c>
      <c r="C2155" s="4">
        <v>45020</v>
      </c>
      <c r="D2155">
        <v>338</v>
      </c>
      <c r="E2155" t="s">
        <v>2053</v>
      </c>
      <c r="F2155" s="10">
        <v>0.64700000000000002</v>
      </c>
      <c r="G2155" s="8">
        <v>1397.52</v>
      </c>
      <c r="H2155">
        <v>42097</v>
      </c>
      <c r="I2155" s="8">
        <v>1397.52</v>
      </c>
      <c r="J2155" t="s">
        <v>2470</v>
      </c>
      <c r="K2155">
        <v>1573</v>
      </c>
      <c r="L2155" t="s">
        <v>760</v>
      </c>
      <c r="M2155" s="4">
        <v>45026</v>
      </c>
      <c r="N2155" s="4">
        <v>45034</v>
      </c>
      <c r="O2155" s="8">
        <v>127.6</v>
      </c>
      <c r="P2155" s="8">
        <v>1397.52</v>
      </c>
      <c r="Q2155" s="8">
        <f>Table1[[#This Row],[material_cost]]+Table1[[#This Row],[freight_cost]]</f>
        <v>1525.12</v>
      </c>
      <c r="R2155" t="s">
        <v>761</v>
      </c>
      <c r="S2155" t="s">
        <v>2008</v>
      </c>
      <c r="T2155">
        <v>1</v>
      </c>
      <c r="U2155" s="9">
        <v>5000</v>
      </c>
      <c r="V2155">
        <v>9</v>
      </c>
      <c r="W2155">
        <v>4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s="8">
        <v>2160</v>
      </c>
    </row>
    <row r="2156" spans="1:33" x14ac:dyDescent="0.3">
      <c r="A2156" t="s">
        <v>531</v>
      </c>
      <c r="B2156" t="s">
        <v>2471</v>
      </c>
      <c r="C2156" s="4">
        <v>45020</v>
      </c>
      <c r="D2156">
        <v>104</v>
      </c>
      <c r="E2156" t="s">
        <v>2031</v>
      </c>
      <c r="F2156" s="10">
        <v>8.6999999999999994E-2</v>
      </c>
      <c r="G2156" s="8">
        <v>2094.5300000000002</v>
      </c>
      <c r="H2156" t="s">
        <v>2036</v>
      </c>
      <c r="I2156" s="8">
        <v>2094.5300000000002</v>
      </c>
      <c r="J2156" t="s">
        <v>2101</v>
      </c>
      <c r="K2156">
        <v>251</v>
      </c>
      <c r="L2156" t="s">
        <v>2034</v>
      </c>
      <c r="M2156" s="4">
        <v>45030</v>
      </c>
      <c r="N2156" s="4">
        <v>45027</v>
      </c>
      <c r="O2156" s="8">
        <v>0</v>
      </c>
      <c r="P2156" s="8">
        <v>1898.14</v>
      </c>
      <c r="Q2156" s="8">
        <f>Table1[[#This Row],[material_cost]]+Table1[[#This Row],[freight_cost]]</f>
        <v>1898.14</v>
      </c>
      <c r="R2156" t="s">
        <v>19</v>
      </c>
      <c r="S2156" t="s">
        <v>24</v>
      </c>
      <c r="T2156">
        <v>1</v>
      </c>
      <c r="U2156" s="9">
        <v>10000</v>
      </c>
      <c r="V2156">
        <v>3.375</v>
      </c>
      <c r="W2156">
        <v>5</v>
      </c>
      <c r="X2156">
        <v>4.125</v>
      </c>
      <c r="Y2156">
        <v>5</v>
      </c>
      <c r="Z2156">
        <v>7.625</v>
      </c>
      <c r="AA2156">
        <v>10</v>
      </c>
      <c r="AB2156">
        <v>8.375</v>
      </c>
      <c r="AC2156">
        <v>5</v>
      </c>
      <c r="AD2156">
        <v>9</v>
      </c>
      <c r="AE2156">
        <v>5</v>
      </c>
      <c r="AF2156">
        <v>0</v>
      </c>
      <c r="AG2156" s="8">
        <v>24075</v>
      </c>
    </row>
    <row r="2157" spans="1:33" x14ac:dyDescent="0.3">
      <c r="A2157" t="s">
        <v>531</v>
      </c>
      <c r="B2157" t="s">
        <v>2472</v>
      </c>
      <c r="C2157" s="4">
        <v>45021</v>
      </c>
      <c r="D2157">
        <v>368</v>
      </c>
      <c r="E2157" t="s">
        <v>2010</v>
      </c>
      <c r="F2157" s="10">
        <v>0.27500000000000002</v>
      </c>
      <c r="G2157" s="8">
        <v>1287</v>
      </c>
      <c r="H2157" t="s">
        <v>2043</v>
      </c>
      <c r="I2157" s="8">
        <v>1299.8699999999999</v>
      </c>
      <c r="J2157" t="s">
        <v>2044</v>
      </c>
      <c r="K2157">
        <v>1140</v>
      </c>
      <c r="L2157">
        <v>425</v>
      </c>
      <c r="M2157" s="4">
        <v>45023</v>
      </c>
      <c r="N2157" s="4">
        <v>45026</v>
      </c>
      <c r="O2157" s="8">
        <v>0</v>
      </c>
      <c r="P2157" s="8">
        <v>1306.96</v>
      </c>
      <c r="Q2157" s="8">
        <f>Table1[[#This Row],[material_cost]]+Table1[[#This Row],[freight_cost]]</f>
        <v>1306.96</v>
      </c>
      <c r="R2157" t="s">
        <v>2013</v>
      </c>
      <c r="S2157" t="s">
        <v>24</v>
      </c>
      <c r="T2157">
        <v>1</v>
      </c>
      <c r="U2157" s="9">
        <v>5000</v>
      </c>
      <c r="V2157">
        <v>6.5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s="8">
        <v>2340</v>
      </c>
    </row>
    <row r="2158" spans="1:33" x14ac:dyDescent="0.3">
      <c r="A2158" t="s">
        <v>531</v>
      </c>
      <c r="B2158" t="s">
        <v>2472</v>
      </c>
      <c r="C2158" s="4">
        <v>45021</v>
      </c>
      <c r="D2158">
        <v>368</v>
      </c>
      <c r="E2158" t="s">
        <v>2010</v>
      </c>
      <c r="F2158" s="10">
        <v>0.27500000000000002</v>
      </c>
      <c r="G2158" s="8">
        <v>1287</v>
      </c>
      <c r="H2158" t="s">
        <v>2043</v>
      </c>
      <c r="I2158" s="8">
        <v>1299.8699999999999</v>
      </c>
      <c r="J2158" t="s">
        <v>2044</v>
      </c>
      <c r="K2158">
        <v>1140</v>
      </c>
      <c r="L2158">
        <v>425</v>
      </c>
      <c r="M2158" s="4">
        <v>45023</v>
      </c>
      <c r="N2158" s="4">
        <v>45026</v>
      </c>
      <c r="O2158" s="8">
        <v>0</v>
      </c>
      <c r="P2158" s="8">
        <v>1306.96</v>
      </c>
      <c r="Q2158" s="8">
        <f>Table1[[#This Row],[material_cost]]+Table1[[#This Row],[freight_cost]]</f>
        <v>1306.96</v>
      </c>
      <c r="R2158" t="s">
        <v>2013</v>
      </c>
      <c r="S2158" t="s">
        <v>24</v>
      </c>
      <c r="T2158">
        <v>2</v>
      </c>
      <c r="U2158" s="9">
        <v>5000</v>
      </c>
      <c r="V2158">
        <v>9.75</v>
      </c>
      <c r="W2158">
        <v>4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s="8">
        <v>2340</v>
      </c>
    </row>
    <row r="2159" spans="1:33" x14ac:dyDescent="0.3">
      <c r="A2159" t="s">
        <v>531</v>
      </c>
      <c r="B2159" t="s">
        <v>2473</v>
      </c>
      <c r="C2159" s="4">
        <v>45021</v>
      </c>
      <c r="D2159">
        <v>244</v>
      </c>
      <c r="E2159" t="s">
        <v>2015</v>
      </c>
      <c r="F2159" s="10">
        <v>0.71150000000000002</v>
      </c>
      <c r="G2159" s="8">
        <v>3500.58</v>
      </c>
      <c r="H2159" t="s">
        <v>2016</v>
      </c>
      <c r="I2159" s="8">
        <v>3500.56</v>
      </c>
      <c r="J2159" t="s">
        <v>2017</v>
      </c>
      <c r="K2159">
        <v>1272</v>
      </c>
      <c r="L2159">
        <v>710</v>
      </c>
      <c r="M2159" s="4">
        <v>45033</v>
      </c>
      <c r="N2159" s="4">
        <v>45033</v>
      </c>
      <c r="O2159" s="8">
        <v>15.12</v>
      </c>
      <c r="P2159" s="8">
        <v>3500.58</v>
      </c>
      <c r="Q2159" s="8">
        <f>Table1[[#This Row],[material_cost]]+Table1[[#This Row],[freight_cost]]</f>
        <v>3515.7</v>
      </c>
      <c r="R2159" t="s">
        <v>610</v>
      </c>
      <c r="S2159" t="s">
        <v>24</v>
      </c>
      <c r="T2159">
        <v>1</v>
      </c>
      <c r="U2159" s="9">
        <v>5000</v>
      </c>
      <c r="V2159">
        <v>6</v>
      </c>
      <c r="W2159">
        <v>4</v>
      </c>
      <c r="X2159">
        <v>7.25</v>
      </c>
      <c r="Y2159">
        <v>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s="8">
        <v>4920</v>
      </c>
    </row>
    <row r="2160" spans="1:33" x14ac:dyDescent="0.3">
      <c r="A2160" t="s">
        <v>531</v>
      </c>
      <c r="B2160" t="s">
        <v>2474</v>
      </c>
      <c r="C2160" s="4">
        <v>45021</v>
      </c>
      <c r="D2160">
        <v>127</v>
      </c>
      <c r="E2160" t="s">
        <v>2019</v>
      </c>
      <c r="F2160" s="10">
        <v>0.53800000000000003</v>
      </c>
      <c r="G2160" s="8">
        <v>3228</v>
      </c>
      <c r="H2160">
        <v>78330</v>
      </c>
      <c r="I2160" s="8">
        <v>3226.08</v>
      </c>
      <c r="J2160" t="s">
        <v>2029</v>
      </c>
      <c r="K2160">
        <v>1349</v>
      </c>
      <c r="L2160" t="s">
        <v>573</v>
      </c>
      <c r="M2160" s="4">
        <v>45035</v>
      </c>
      <c r="N2160" s="4">
        <v>45035</v>
      </c>
      <c r="O2160" s="8">
        <v>0</v>
      </c>
      <c r="P2160" s="8">
        <v>3226.06</v>
      </c>
      <c r="Q2160" s="8">
        <f>Table1[[#This Row],[material_cost]]+Table1[[#This Row],[freight_cost]]</f>
        <v>3226.06</v>
      </c>
      <c r="R2160" t="s">
        <v>19</v>
      </c>
      <c r="S2160" t="s">
        <v>24</v>
      </c>
      <c r="T2160">
        <v>1</v>
      </c>
      <c r="U2160" s="9">
        <v>5000</v>
      </c>
      <c r="V2160">
        <v>12.5</v>
      </c>
      <c r="W2160">
        <v>8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s="8">
        <v>6000</v>
      </c>
    </row>
    <row r="2161" spans="1:33" x14ac:dyDescent="0.3">
      <c r="A2161" t="s">
        <v>531</v>
      </c>
      <c r="B2161" t="s">
        <v>2475</v>
      </c>
      <c r="C2161" s="4">
        <v>45021</v>
      </c>
      <c r="D2161">
        <v>244</v>
      </c>
      <c r="E2161" t="s">
        <v>2015</v>
      </c>
      <c r="F2161" s="10">
        <v>0.68589999999999995</v>
      </c>
      <c r="G2161" s="8">
        <v>3189.44</v>
      </c>
      <c r="H2161" t="s">
        <v>2023</v>
      </c>
      <c r="I2161" s="8">
        <v>3092.13</v>
      </c>
      <c r="J2161" t="s">
        <v>2024</v>
      </c>
      <c r="K2161">
        <v>1394</v>
      </c>
      <c r="L2161" t="s">
        <v>2025</v>
      </c>
      <c r="M2161" s="4">
        <v>45040</v>
      </c>
      <c r="N2161" s="4">
        <v>45040</v>
      </c>
      <c r="O2161" s="8">
        <v>47.33</v>
      </c>
      <c r="P2161" s="8">
        <v>2635.37</v>
      </c>
      <c r="Q2161" s="8">
        <f>Table1[[#This Row],[material_cost]]+Table1[[#This Row],[freight_cost]]</f>
        <v>2682.7</v>
      </c>
      <c r="R2161" t="s">
        <v>610</v>
      </c>
      <c r="S2161" t="s">
        <v>24</v>
      </c>
      <c r="T2161">
        <v>1</v>
      </c>
      <c r="U2161" s="9">
        <v>5000</v>
      </c>
      <c r="V2161">
        <v>4.875</v>
      </c>
      <c r="W2161">
        <v>4</v>
      </c>
      <c r="X2161">
        <v>5.125</v>
      </c>
      <c r="Y2161">
        <v>4</v>
      </c>
      <c r="Z2161">
        <v>6.25</v>
      </c>
      <c r="AA2161">
        <v>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s="8">
        <v>4650</v>
      </c>
    </row>
    <row r="2162" spans="1:33" x14ac:dyDescent="0.3">
      <c r="A2162" t="s">
        <v>531</v>
      </c>
      <c r="B2162" t="s">
        <v>2476</v>
      </c>
      <c r="C2162" s="4">
        <v>45021</v>
      </c>
      <c r="D2162">
        <v>202</v>
      </c>
      <c r="E2162" t="s">
        <v>2005</v>
      </c>
      <c r="F2162" s="10">
        <v>0.46589999999999998</v>
      </c>
      <c r="G2162" s="8">
        <v>2068.6</v>
      </c>
      <c r="H2162" t="s">
        <v>680</v>
      </c>
      <c r="I2162" s="8">
        <v>2076.36</v>
      </c>
      <c r="J2162" t="s">
        <v>2477</v>
      </c>
      <c r="K2162">
        <v>1501</v>
      </c>
      <c r="L2162">
        <v>720</v>
      </c>
      <c r="M2162" s="4">
        <v>45030</v>
      </c>
      <c r="N2162" s="4">
        <v>45034</v>
      </c>
      <c r="O2162" s="8">
        <v>0</v>
      </c>
      <c r="P2162" s="8">
        <v>1949.79</v>
      </c>
      <c r="Q2162" s="8">
        <f>Table1[[#This Row],[material_cost]]+Table1[[#This Row],[freight_cost]]</f>
        <v>1949.79</v>
      </c>
      <c r="R2162" t="s">
        <v>666</v>
      </c>
      <c r="S2162" t="s">
        <v>2008</v>
      </c>
      <c r="T2162">
        <v>1</v>
      </c>
      <c r="U2162" s="9">
        <v>5000</v>
      </c>
      <c r="V2162">
        <v>9.25</v>
      </c>
      <c r="W2162">
        <v>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s="8">
        <v>4440</v>
      </c>
    </row>
    <row r="2163" spans="1:33" x14ac:dyDescent="0.3">
      <c r="A2163" t="s">
        <v>531</v>
      </c>
      <c r="B2163" t="s">
        <v>2478</v>
      </c>
      <c r="C2163" s="4">
        <v>45021</v>
      </c>
      <c r="D2163">
        <v>202</v>
      </c>
      <c r="E2163" t="s">
        <v>2005</v>
      </c>
      <c r="F2163" s="10">
        <v>0.8105</v>
      </c>
      <c r="G2163" s="8">
        <v>583.55999999999995</v>
      </c>
      <c r="H2163" t="s">
        <v>2378</v>
      </c>
      <c r="I2163" s="8">
        <v>577.72</v>
      </c>
      <c r="J2163" t="s">
        <v>2379</v>
      </c>
      <c r="K2163">
        <v>301</v>
      </c>
      <c r="L2163">
        <v>103</v>
      </c>
      <c r="M2163" s="4">
        <v>45030</v>
      </c>
      <c r="N2163" s="4">
        <v>45034</v>
      </c>
      <c r="O2163" s="8">
        <v>0</v>
      </c>
      <c r="P2163" s="8">
        <v>582</v>
      </c>
      <c r="Q2163" s="8">
        <f>Table1[[#This Row],[material_cost]]+Table1[[#This Row],[freight_cost]]</f>
        <v>582</v>
      </c>
      <c r="R2163" t="s">
        <v>666</v>
      </c>
      <c r="S2163" t="s">
        <v>2008</v>
      </c>
      <c r="T2163">
        <v>1</v>
      </c>
      <c r="U2163" s="9">
        <v>5000</v>
      </c>
      <c r="V2163">
        <v>6</v>
      </c>
      <c r="W2163">
        <v>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s="8">
        <v>720</v>
      </c>
    </row>
    <row r="2164" spans="1:33" x14ac:dyDescent="0.3">
      <c r="A2164" t="s">
        <v>531</v>
      </c>
      <c r="B2164" t="s">
        <v>2479</v>
      </c>
      <c r="C2164" s="4">
        <v>45022</v>
      </c>
      <c r="D2164">
        <v>244</v>
      </c>
      <c r="E2164" t="s">
        <v>2015</v>
      </c>
      <c r="F2164" s="10">
        <v>0.441</v>
      </c>
      <c r="G2164" s="8">
        <v>3175.2</v>
      </c>
      <c r="H2164">
        <v>225051</v>
      </c>
      <c r="I2164" s="8">
        <v>3175.2</v>
      </c>
      <c r="J2164" t="s">
        <v>2254</v>
      </c>
      <c r="K2164">
        <v>1675</v>
      </c>
      <c r="L2164" t="s">
        <v>2204</v>
      </c>
      <c r="M2164" s="4">
        <v>45033</v>
      </c>
      <c r="N2164" s="4">
        <v>45034</v>
      </c>
      <c r="O2164" s="8">
        <v>135.49</v>
      </c>
      <c r="P2164" s="8">
        <v>3175.2</v>
      </c>
      <c r="Q2164" s="8">
        <f>Table1[[#This Row],[material_cost]]+Table1[[#This Row],[freight_cost]]</f>
        <v>3310.6899999999996</v>
      </c>
      <c r="R2164" t="s">
        <v>610</v>
      </c>
      <c r="S2164" t="s">
        <v>24</v>
      </c>
      <c r="T2164">
        <v>1</v>
      </c>
      <c r="U2164" s="9">
        <v>5000</v>
      </c>
      <c r="V2164">
        <v>6.5</v>
      </c>
      <c r="W2164">
        <v>4</v>
      </c>
      <c r="X2164">
        <v>7.125</v>
      </c>
      <c r="Y2164">
        <v>4</v>
      </c>
      <c r="Z2164">
        <v>5.5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s="8">
        <v>3600</v>
      </c>
    </row>
    <row r="2165" spans="1:33" x14ac:dyDescent="0.3">
      <c r="A2165" t="s">
        <v>531</v>
      </c>
      <c r="B2165" t="s">
        <v>2479</v>
      </c>
      <c r="C2165" s="4">
        <v>45022</v>
      </c>
      <c r="D2165">
        <v>244</v>
      </c>
      <c r="E2165" t="s">
        <v>2015</v>
      </c>
      <c r="F2165" s="10">
        <v>0.441</v>
      </c>
      <c r="G2165" s="8">
        <v>3175.2</v>
      </c>
      <c r="H2165">
        <v>225051</v>
      </c>
      <c r="I2165" s="8">
        <v>3175.2</v>
      </c>
      <c r="J2165" t="s">
        <v>2254</v>
      </c>
      <c r="K2165">
        <v>1675</v>
      </c>
      <c r="L2165" t="s">
        <v>2204</v>
      </c>
      <c r="M2165" s="4">
        <v>45033</v>
      </c>
      <c r="N2165" s="4">
        <v>45034</v>
      </c>
      <c r="O2165" s="8">
        <v>135.49</v>
      </c>
      <c r="P2165" s="8">
        <v>3175.2</v>
      </c>
      <c r="Q2165" s="8">
        <f>Table1[[#This Row],[material_cost]]+Table1[[#This Row],[freight_cost]]</f>
        <v>3310.6899999999996</v>
      </c>
      <c r="R2165" t="s">
        <v>610</v>
      </c>
      <c r="S2165" t="s">
        <v>24</v>
      </c>
      <c r="T2165">
        <v>2</v>
      </c>
      <c r="U2165" s="9">
        <v>5000</v>
      </c>
      <c r="V2165">
        <v>8.5</v>
      </c>
      <c r="W2165">
        <v>2</v>
      </c>
      <c r="X2165">
        <v>8.75</v>
      </c>
      <c r="Y2165">
        <v>2</v>
      </c>
      <c r="Z2165">
        <v>6.5</v>
      </c>
      <c r="AA2165">
        <v>2</v>
      </c>
      <c r="AB2165">
        <v>5.875</v>
      </c>
      <c r="AC2165">
        <v>2</v>
      </c>
      <c r="AD2165">
        <v>0</v>
      </c>
      <c r="AE2165">
        <v>0</v>
      </c>
      <c r="AF2165">
        <v>0.75</v>
      </c>
      <c r="AG2165" s="8">
        <v>48555</v>
      </c>
    </row>
    <row r="2166" spans="1:33" x14ac:dyDescent="0.3">
      <c r="A2166" t="s">
        <v>531</v>
      </c>
      <c r="B2166" t="s">
        <v>2480</v>
      </c>
      <c r="C2166" s="4">
        <v>45022</v>
      </c>
      <c r="D2166">
        <v>244</v>
      </c>
      <c r="E2166" t="s">
        <v>2015</v>
      </c>
      <c r="F2166" s="10">
        <v>1.82</v>
      </c>
      <c r="G2166" s="8">
        <v>4368</v>
      </c>
      <c r="H2166" t="s">
        <v>2420</v>
      </c>
      <c r="I2166" s="8">
        <v>4368</v>
      </c>
      <c r="J2166" t="s">
        <v>2421</v>
      </c>
      <c r="K2166">
        <v>1677</v>
      </c>
      <c r="L2166">
        <v>725</v>
      </c>
      <c r="M2166" s="4">
        <v>45030</v>
      </c>
      <c r="N2166" s="4">
        <v>45033</v>
      </c>
      <c r="O2166" s="8">
        <v>25.52</v>
      </c>
      <c r="P2166" s="8">
        <v>4422.6000000000004</v>
      </c>
      <c r="Q2166" s="8">
        <f>Table1[[#This Row],[material_cost]]+Table1[[#This Row],[freight_cost]]</f>
        <v>4448.1200000000008</v>
      </c>
      <c r="R2166" t="s">
        <v>610</v>
      </c>
      <c r="S2166" t="s">
        <v>24</v>
      </c>
      <c r="T2166">
        <v>1</v>
      </c>
      <c r="U2166" s="9">
        <v>5000</v>
      </c>
      <c r="V2166">
        <v>10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s="8">
        <v>2400</v>
      </c>
    </row>
    <row r="2167" spans="1:33" x14ac:dyDescent="0.3">
      <c r="A2167" t="s">
        <v>531</v>
      </c>
      <c r="B2167" t="s">
        <v>2481</v>
      </c>
      <c r="C2167" s="4">
        <v>45022</v>
      </c>
      <c r="D2167">
        <v>127</v>
      </c>
      <c r="E2167" t="s">
        <v>2019</v>
      </c>
      <c r="F2167" s="10">
        <v>0.64300000000000002</v>
      </c>
      <c r="G2167" s="8">
        <v>1504.62</v>
      </c>
      <c r="H2167">
        <v>77532</v>
      </c>
      <c r="I2167" s="8">
        <v>1513.64</v>
      </c>
      <c r="J2167" t="s">
        <v>2085</v>
      </c>
      <c r="K2167">
        <v>1179</v>
      </c>
      <c r="L2167" t="s">
        <v>344</v>
      </c>
      <c r="M2167" s="4">
        <v>45034</v>
      </c>
      <c r="N2167" s="4">
        <v>45036</v>
      </c>
      <c r="O2167" s="8">
        <v>0</v>
      </c>
      <c r="P2167" s="8">
        <v>1518.36</v>
      </c>
      <c r="Q2167" s="8">
        <f>Table1[[#This Row],[material_cost]]+Table1[[#This Row],[freight_cost]]</f>
        <v>1518.36</v>
      </c>
      <c r="R2167" t="s">
        <v>19</v>
      </c>
      <c r="S2167" t="s">
        <v>24</v>
      </c>
      <c r="T2167">
        <v>1</v>
      </c>
      <c r="U2167" s="9">
        <v>5000</v>
      </c>
      <c r="V2167">
        <v>9.75</v>
      </c>
      <c r="W2167">
        <v>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s="8">
        <v>2340</v>
      </c>
    </row>
    <row r="2168" spans="1:33" x14ac:dyDescent="0.3">
      <c r="A2168" t="s">
        <v>531</v>
      </c>
      <c r="B2168" t="s">
        <v>2482</v>
      </c>
      <c r="C2168" s="4">
        <v>45022</v>
      </c>
      <c r="D2168">
        <v>244</v>
      </c>
      <c r="E2168" t="s">
        <v>2015</v>
      </c>
      <c r="F2168" s="10">
        <v>0.71150000000000002</v>
      </c>
      <c r="G2168" s="8">
        <v>2988.3</v>
      </c>
      <c r="H2168" t="s">
        <v>2016</v>
      </c>
      <c r="I2168" s="8">
        <v>3013.7</v>
      </c>
      <c r="J2168" t="s">
        <v>2017</v>
      </c>
      <c r="K2168">
        <v>1272</v>
      </c>
      <c r="L2168">
        <v>710</v>
      </c>
      <c r="M2168" s="4">
        <v>45036</v>
      </c>
      <c r="N2168" s="4">
        <v>45036</v>
      </c>
      <c r="O2168" s="8">
        <v>44.47</v>
      </c>
      <c r="P2168" s="8">
        <v>3013.91</v>
      </c>
      <c r="Q2168" s="8">
        <f>Table1[[#This Row],[material_cost]]+Table1[[#This Row],[freight_cost]]</f>
        <v>3058.3799999999997</v>
      </c>
      <c r="R2168" t="s">
        <v>610</v>
      </c>
      <c r="S2168" t="s">
        <v>24</v>
      </c>
      <c r="T2168">
        <v>1</v>
      </c>
      <c r="U2168" s="9">
        <v>5000</v>
      </c>
      <c r="V2168">
        <v>7</v>
      </c>
      <c r="W2168">
        <v>10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s="8">
        <v>4200</v>
      </c>
    </row>
    <row r="2169" spans="1:33" x14ac:dyDescent="0.3">
      <c r="A2169" t="s">
        <v>531</v>
      </c>
      <c r="B2169" t="s">
        <v>2483</v>
      </c>
      <c r="C2169" s="4">
        <v>45022</v>
      </c>
      <c r="D2169">
        <v>338</v>
      </c>
      <c r="E2169" t="s">
        <v>2053</v>
      </c>
      <c r="F2169" s="10">
        <v>1.117</v>
      </c>
      <c r="G2169" s="8">
        <v>2412.7199999999998</v>
      </c>
      <c r="H2169">
        <v>41903</v>
      </c>
      <c r="I2169" s="8">
        <v>2412.7199999999998</v>
      </c>
      <c r="J2169" t="s">
        <v>2054</v>
      </c>
      <c r="K2169">
        <v>1387</v>
      </c>
      <c r="L2169" t="s">
        <v>760</v>
      </c>
      <c r="M2169" s="4">
        <v>45036</v>
      </c>
      <c r="N2169" s="4">
        <v>45036</v>
      </c>
      <c r="O2169" s="8">
        <v>127.6</v>
      </c>
      <c r="P2169" s="8">
        <v>2168.64</v>
      </c>
      <c r="Q2169" s="8">
        <f>Table1[[#This Row],[material_cost]]+Table1[[#This Row],[freight_cost]]</f>
        <v>2296.2399999999998</v>
      </c>
      <c r="R2169" t="s">
        <v>761</v>
      </c>
      <c r="S2169" t="s">
        <v>2008</v>
      </c>
      <c r="T2169">
        <v>1</v>
      </c>
      <c r="U2169" s="9">
        <v>5000</v>
      </c>
      <c r="V2169">
        <v>9</v>
      </c>
      <c r="W2169">
        <v>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s="8">
        <v>2160</v>
      </c>
    </row>
    <row r="2170" spans="1:33" x14ac:dyDescent="0.3">
      <c r="A2170" t="s">
        <v>531</v>
      </c>
      <c r="B2170" t="s">
        <v>2484</v>
      </c>
      <c r="C2170" s="4">
        <v>45022</v>
      </c>
      <c r="D2170">
        <v>244</v>
      </c>
      <c r="E2170" t="s">
        <v>2015</v>
      </c>
      <c r="F2170" s="10">
        <v>0.68589999999999995</v>
      </c>
      <c r="G2170" s="8">
        <v>2870.49</v>
      </c>
      <c r="H2170" t="s">
        <v>2023</v>
      </c>
      <c r="I2170" s="8">
        <v>2808.43</v>
      </c>
      <c r="J2170" t="s">
        <v>2024</v>
      </c>
      <c r="K2170">
        <v>1394</v>
      </c>
      <c r="L2170" t="s">
        <v>2025</v>
      </c>
      <c r="M2170" s="4">
        <v>45037</v>
      </c>
      <c r="N2170" s="4">
        <v>45036</v>
      </c>
      <c r="O2170" s="8">
        <v>42.989999999999903</v>
      </c>
      <c r="P2170" s="8">
        <v>2393.94</v>
      </c>
      <c r="Q2170" s="8">
        <f>Table1[[#This Row],[material_cost]]+Table1[[#This Row],[freight_cost]]</f>
        <v>2436.9299999999998</v>
      </c>
      <c r="R2170" t="s">
        <v>610</v>
      </c>
      <c r="S2170" t="s">
        <v>24</v>
      </c>
      <c r="T2170">
        <v>1</v>
      </c>
      <c r="U2170" s="9">
        <v>5000</v>
      </c>
      <c r="V2170">
        <v>5.625</v>
      </c>
      <c r="W2170">
        <v>6</v>
      </c>
      <c r="X2170">
        <v>6</v>
      </c>
      <c r="Y2170">
        <v>6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s="8">
        <v>4185</v>
      </c>
    </row>
    <row r="2171" spans="1:33" x14ac:dyDescent="0.3">
      <c r="A2171" t="s">
        <v>531</v>
      </c>
      <c r="B2171" t="s">
        <v>2485</v>
      </c>
      <c r="C2171" s="4">
        <v>45022</v>
      </c>
      <c r="D2171">
        <v>244</v>
      </c>
      <c r="E2171" t="s">
        <v>2015</v>
      </c>
      <c r="F2171" s="10">
        <v>0.70509999999999995</v>
      </c>
      <c r="G2171" s="8">
        <v>4103.68</v>
      </c>
      <c r="H2171" t="s">
        <v>2062</v>
      </c>
      <c r="I2171" s="8">
        <v>4164.55</v>
      </c>
      <c r="J2171" t="s">
        <v>2063</v>
      </c>
      <c r="K2171">
        <v>1470</v>
      </c>
      <c r="L2171">
        <v>710</v>
      </c>
      <c r="M2171" s="4">
        <v>45040</v>
      </c>
      <c r="N2171" s="4">
        <v>45036</v>
      </c>
      <c r="O2171" s="8">
        <v>62.01</v>
      </c>
      <c r="P2171" s="8">
        <v>4164.32</v>
      </c>
      <c r="Q2171" s="8">
        <f>Table1[[#This Row],[material_cost]]+Table1[[#This Row],[freight_cost]]</f>
        <v>4226.33</v>
      </c>
      <c r="R2171" t="s">
        <v>610</v>
      </c>
      <c r="S2171" t="s">
        <v>24</v>
      </c>
      <c r="T2171">
        <v>1</v>
      </c>
      <c r="U2171" s="9">
        <v>5000</v>
      </c>
      <c r="V2171">
        <v>11</v>
      </c>
      <c r="W2171">
        <v>4</v>
      </c>
      <c r="X2171">
        <v>13.25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s="8">
        <v>5820</v>
      </c>
    </row>
    <row r="2172" spans="1:33" x14ac:dyDescent="0.3">
      <c r="A2172" t="s">
        <v>531</v>
      </c>
      <c r="B2172" t="s">
        <v>2486</v>
      </c>
      <c r="C2172" s="4">
        <v>45022</v>
      </c>
      <c r="D2172">
        <v>152</v>
      </c>
      <c r="E2172" t="s">
        <v>2207</v>
      </c>
      <c r="F2172" s="10">
        <v>0.4</v>
      </c>
      <c r="G2172" s="8">
        <v>451.44</v>
      </c>
      <c r="H2172" t="s">
        <v>2487</v>
      </c>
      <c r="I2172" s="8">
        <v>451.44</v>
      </c>
      <c r="J2172" t="s">
        <v>2488</v>
      </c>
      <c r="K2172">
        <v>1678</v>
      </c>
      <c r="L2172" t="s">
        <v>420</v>
      </c>
      <c r="M2172" s="4">
        <v>45027</v>
      </c>
      <c r="N2172" s="4">
        <v>45030</v>
      </c>
      <c r="O2172" s="8">
        <v>0</v>
      </c>
      <c r="P2172" s="8">
        <v>479.2</v>
      </c>
      <c r="Q2172" s="8">
        <f>Table1[[#This Row],[material_cost]]+Table1[[#This Row],[freight_cost]]</f>
        <v>479.2</v>
      </c>
      <c r="R2172" t="s">
        <v>2210</v>
      </c>
      <c r="S2172" t="s">
        <v>24</v>
      </c>
      <c r="T2172">
        <v>1</v>
      </c>
      <c r="U2172" s="9">
        <v>1800</v>
      </c>
      <c r="V2172">
        <v>8.375</v>
      </c>
      <c r="W2172">
        <v>6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</v>
      </c>
      <c r="AG2172" s="8">
        <v>44285.4</v>
      </c>
    </row>
    <row r="2173" spans="1:33" x14ac:dyDescent="0.3">
      <c r="A2173" t="s">
        <v>531</v>
      </c>
      <c r="B2173" t="s">
        <v>2489</v>
      </c>
      <c r="C2173" s="4">
        <v>45022</v>
      </c>
      <c r="D2173">
        <v>202</v>
      </c>
      <c r="E2173" t="s">
        <v>2005</v>
      </c>
      <c r="F2173" s="10">
        <v>0.8105</v>
      </c>
      <c r="G2173" s="8">
        <v>1799.31</v>
      </c>
      <c r="H2173" t="s">
        <v>2378</v>
      </c>
      <c r="I2173" s="8">
        <v>1763.32</v>
      </c>
      <c r="J2173" t="s">
        <v>2379</v>
      </c>
      <c r="K2173">
        <v>301</v>
      </c>
      <c r="L2173">
        <v>103</v>
      </c>
      <c r="M2173" s="4">
        <v>45030</v>
      </c>
      <c r="N2173" s="4">
        <v>45035</v>
      </c>
      <c r="O2173" s="8">
        <v>0</v>
      </c>
      <c r="P2173" s="8">
        <v>1776.37</v>
      </c>
      <c r="Q2173" s="8">
        <f>Table1[[#This Row],[material_cost]]+Table1[[#This Row],[freight_cost]]</f>
        <v>1776.37</v>
      </c>
      <c r="R2173" t="s">
        <v>666</v>
      </c>
      <c r="S2173" t="s">
        <v>2008</v>
      </c>
      <c r="T2173">
        <v>1</v>
      </c>
      <c r="U2173" s="9">
        <v>5000</v>
      </c>
      <c r="V2173">
        <v>8.5</v>
      </c>
      <c r="W2173">
        <v>2</v>
      </c>
      <c r="X2173">
        <v>10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s="8">
        <v>2220</v>
      </c>
    </row>
    <row r="2174" spans="1:33" x14ac:dyDescent="0.3">
      <c r="A2174" t="s">
        <v>531</v>
      </c>
      <c r="B2174" t="s">
        <v>2490</v>
      </c>
      <c r="C2174" s="4">
        <v>45022</v>
      </c>
      <c r="D2174">
        <v>202</v>
      </c>
      <c r="E2174" t="s">
        <v>2005</v>
      </c>
      <c r="F2174" s="10">
        <v>0.76070000000000004</v>
      </c>
      <c r="G2174" s="8">
        <v>7645.04</v>
      </c>
      <c r="H2174" t="s">
        <v>2059</v>
      </c>
      <c r="I2174" s="8">
        <v>7538.79</v>
      </c>
      <c r="J2174" t="s">
        <v>2060</v>
      </c>
      <c r="K2174">
        <v>1433</v>
      </c>
      <c r="L2174">
        <v>102</v>
      </c>
      <c r="M2174" s="4">
        <v>45030</v>
      </c>
      <c r="N2174" s="4">
        <v>45034</v>
      </c>
      <c r="O2174" s="8">
        <v>0</v>
      </c>
      <c r="P2174" s="8">
        <v>7598.23</v>
      </c>
      <c r="Q2174" s="8">
        <f>Table1[[#This Row],[material_cost]]+Table1[[#This Row],[freight_cost]]</f>
        <v>7598.23</v>
      </c>
      <c r="R2174" t="s">
        <v>666</v>
      </c>
      <c r="S2174" t="s">
        <v>2008</v>
      </c>
      <c r="T2174">
        <v>1</v>
      </c>
      <c r="U2174" s="9">
        <v>10000</v>
      </c>
      <c r="V2174">
        <v>8.375</v>
      </c>
      <c r="W2174">
        <v>10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s="8">
        <v>10050</v>
      </c>
    </row>
    <row r="2175" spans="1:33" x14ac:dyDescent="0.3">
      <c r="A2175" t="s">
        <v>531</v>
      </c>
      <c r="B2175" t="s">
        <v>2491</v>
      </c>
      <c r="C2175" s="4">
        <v>45023</v>
      </c>
      <c r="D2175">
        <v>127</v>
      </c>
      <c r="E2175" t="s">
        <v>2019</v>
      </c>
      <c r="F2175" s="10">
        <v>0.63300000000000001</v>
      </c>
      <c r="G2175" s="8">
        <v>29529.45</v>
      </c>
      <c r="H2175">
        <v>79949</v>
      </c>
      <c r="I2175" s="8">
        <v>29487.54</v>
      </c>
      <c r="J2175" t="s">
        <v>2020</v>
      </c>
      <c r="K2175">
        <v>1299</v>
      </c>
      <c r="L2175" t="s">
        <v>2021</v>
      </c>
      <c r="M2175" s="4">
        <v>45036</v>
      </c>
      <c r="N2175" s="4">
        <v>45037</v>
      </c>
      <c r="O2175" s="8">
        <v>0</v>
      </c>
      <c r="P2175" s="8">
        <v>29767</v>
      </c>
      <c r="Q2175" s="8">
        <f>Table1[[#This Row],[material_cost]]+Table1[[#This Row],[freight_cost]]</f>
        <v>29767</v>
      </c>
      <c r="R2175" t="s">
        <v>19</v>
      </c>
      <c r="S2175" t="s">
        <v>24</v>
      </c>
      <c r="T2175">
        <v>1</v>
      </c>
      <c r="U2175" s="9">
        <v>10000</v>
      </c>
      <c r="V2175">
        <v>8.625</v>
      </c>
      <c r="W2175">
        <v>30</v>
      </c>
      <c r="X2175">
        <v>13</v>
      </c>
      <c r="Y2175">
        <v>10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s="8">
        <v>46650</v>
      </c>
    </row>
    <row r="2176" spans="1:33" x14ac:dyDescent="0.3">
      <c r="A2176" t="s">
        <v>531</v>
      </c>
      <c r="B2176" t="s">
        <v>2492</v>
      </c>
      <c r="C2176" s="4">
        <v>45023</v>
      </c>
      <c r="D2176">
        <v>338</v>
      </c>
      <c r="E2176" t="s">
        <v>2053</v>
      </c>
      <c r="F2176" s="10">
        <v>1.151</v>
      </c>
      <c r="G2176" s="8">
        <v>1916.42</v>
      </c>
      <c r="H2176">
        <v>41896</v>
      </c>
      <c r="I2176" s="8">
        <v>2069.73</v>
      </c>
      <c r="J2176" t="s">
        <v>2493</v>
      </c>
      <c r="K2176">
        <v>1308</v>
      </c>
      <c r="L2176" t="s">
        <v>2494</v>
      </c>
      <c r="M2176" s="4">
        <v>45030</v>
      </c>
      <c r="N2176" s="4">
        <v>45033</v>
      </c>
      <c r="O2176" s="8">
        <v>123.98</v>
      </c>
      <c r="P2176" s="8">
        <v>2069.73</v>
      </c>
      <c r="Q2176" s="8">
        <f>Table1[[#This Row],[material_cost]]+Table1[[#This Row],[freight_cost]]</f>
        <v>2193.71</v>
      </c>
      <c r="R2176" t="s">
        <v>761</v>
      </c>
      <c r="S2176" t="s">
        <v>2008</v>
      </c>
      <c r="T2176">
        <v>1</v>
      </c>
      <c r="U2176" s="9">
        <v>5000</v>
      </c>
      <c r="V2176">
        <v>9.25</v>
      </c>
      <c r="W2176">
        <v>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s="8">
        <v>1665</v>
      </c>
    </row>
    <row r="2177" spans="1:33" x14ac:dyDescent="0.3">
      <c r="A2177" t="s">
        <v>531</v>
      </c>
      <c r="B2177" t="s">
        <v>2495</v>
      </c>
      <c r="C2177" s="4">
        <v>45023</v>
      </c>
      <c r="D2177">
        <v>244</v>
      </c>
      <c r="E2177" t="s">
        <v>2015</v>
      </c>
      <c r="F2177" s="10">
        <v>0.88200000000000001</v>
      </c>
      <c r="G2177" s="8">
        <v>3175.2</v>
      </c>
      <c r="H2177">
        <v>225051</v>
      </c>
      <c r="I2177" s="8">
        <v>3492.72</v>
      </c>
      <c r="J2177" t="s">
        <v>2254</v>
      </c>
      <c r="K2177">
        <v>1675</v>
      </c>
      <c r="L2177" t="s">
        <v>2204</v>
      </c>
      <c r="M2177" s="4">
        <v>45033</v>
      </c>
      <c r="N2177" s="4">
        <v>45034</v>
      </c>
      <c r="O2177" s="8">
        <v>41.58</v>
      </c>
      <c r="P2177" s="8">
        <v>3492.73</v>
      </c>
      <c r="Q2177" s="8">
        <f>Table1[[#This Row],[material_cost]]+Table1[[#This Row],[freight_cost]]</f>
        <v>3534.31</v>
      </c>
      <c r="R2177" t="s">
        <v>610</v>
      </c>
      <c r="S2177" t="s">
        <v>24</v>
      </c>
      <c r="T2177">
        <v>1</v>
      </c>
      <c r="U2177" s="9">
        <v>5000</v>
      </c>
      <c r="V2177">
        <v>8.75</v>
      </c>
      <c r="W2177">
        <v>5</v>
      </c>
      <c r="X2177">
        <v>6.5</v>
      </c>
      <c r="Y2177">
        <v>2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3.25</v>
      </c>
      <c r="AG2177" s="8">
        <v>198405</v>
      </c>
    </row>
    <row r="2178" spans="1:33" x14ac:dyDescent="0.3">
      <c r="A2178" t="s">
        <v>531</v>
      </c>
      <c r="B2178" t="s">
        <v>2496</v>
      </c>
      <c r="C2178" s="4">
        <v>45023</v>
      </c>
      <c r="D2178">
        <v>265</v>
      </c>
      <c r="E2178" t="s">
        <v>2279</v>
      </c>
      <c r="F2178" s="10">
        <v>8.0530000000000004E-2</v>
      </c>
      <c r="G2178" s="8">
        <v>217.43</v>
      </c>
      <c r="H2178" t="s">
        <v>2280</v>
      </c>
      <c r="I2178" s="8">
        <v>217.43</v>
      </c>
      <c r="J2178" t="s">
        <v>2281</v>
      </c>
      <c r="K2178">
        <v>590</v>
      </c>
      <c r="L2178" t="s">
        <v>420</v>
      </c>
      <c r="M2178" s="4">
        <v>45037</v>
      </c>
      <c r="N2178" s="4">
        <v>45041</v>
      </c>
      <c r="O2178" s="8">
        <v>0</v>
      </c>
      <c r="P2178" s="8">
        <v>171.12</v>
      </c>
      <c r="Q2178" s="8">
        <f>Table1[[#This Row],[material_cost]]+Table1[[#This Row],[freight_cost]]</f>
        <v>171.12</v>
      </c>
      <c r="R2178" t="s">
        <v>1363</v>
      </c>
      <c r="S2178" t="s">
        <v>24</v>
      </c>
      <c r="T2178">
        <v>1</v>
      </c>
      <c r="U2178" s="9">
        <v>10000</v>
      </c>
      <c r="V2178">
        <v>5.625</v>
      </c>
      <c r="W2178">
        <v>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s="8">
        <v>2700</v>
      </c>
    </row>
    <row r="2179" spans="1:33" x14ac:dyDescent="0.3">
      <c r="A2179" t="s">
        <v>531</v>
      </c>
      <c r="B2179" t="s">
        <v>2497</v>
      </c>
      <c r="C2179" s="4">
        <v>45026</v>
      </c>
      <c r="D2179">
        <v>127</v>
      </c>
      <c r="E2179" t="s">
        <v>2019</v>
      </c>
      <c r="F2179" s="10">
        <v>0.187647058823529</v>
      </c>
      <c r="G2179" s="8">
        <v>2985.8411764705802</v>
      </c>
      <c r="H2179">
        <v>79390</v>
      </c>
      <c r="I2179" s="8">
        <v>2956.3823529411702</v>
      </c>
      <c r="J2179" t="s">
        <v>2498</v>
      </c>
      <c r="K2179">
        <v>1384</v>
      </c>
      <c r="L2179" t="s">
        <v>2499</v>
      </c>
      <c r="M2179" s="4">
        <v>45044</v>
      </c>
      <c r="N2179" s="4">
        <v>45047</v>
      </c>
      <c r="O2179" s="8">
        <v>0</v>
      </c>
      <c r="P2179" s="8">
        <v>3424.2382352941099</v>
      </c>
      <c r="Q2179" s="8">
        <f>Table1[[#This Row],[material_cost]]+Table1[[#This Row],[freight_cost]]</f>
        <v>3424.2382352941099</v>
      </c>
      <c r="R2179" t="s">
        <v>19</v>
      </c>
      <c r="S2179" t="s">
        <v>24</v>
      </c>
      <c r="T2179">
        <v>1</v>
      </c>
      <c r="U2179" s="9">
        <v>5000</v>
      </c>
      <c r="V2179">
        <v>10</v>
      </c>
      <c r="W2179">
        <v>3</v>
      </c>
      <c r="X2179">
        <v>6.5</v>
      </c>
      <c r="Y2179">
        <v>7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2.5</v>
      </c>
      <c r="AG2179" s="8">
        <v>154530</v>
      </c>
    </row>
    <row r="2180" spans="1:33" x14ac:dyDescent="0.3">
      <c r="A2180" t="s">
        <v>531</v>
      </c>
      <c r="B2180" t="s">
        <v>2497</v>
      </c>
      <c r="C2180" s="4">
        <v>45026</v>
      </c>
      <c r="D2180">
        <v>127</v>
      </c>
      <c r="E2180" t="s">
        <v>2019</v>
      </c>
      <c r="F2180" s="10">
        <v>0.187647058823529</v>
      </c>
      <c r="G2180" s="8">
        <v>2985.8411764705802</v>
      </c>
      <c r="H2180">
        <v>79390</v>
      </c>
      <c r="I2180" s="8">
        <v>2956.3823529411702</v>
      </c>
      <c r="J2180" t="s">
        <v>2498</v>
      </c>
      <c r="K2180">
        <v>1384</v>
      </c>
      <c r="L2180" t="s">
        <v>2499</v>
      </c>
      <c r="M2180" s="4">
        <v>45044</v>
      </c>
      <c r="N2180" s="4">
        <v>45047</v>
      </c>
      <c r="O2180" s="8">
        <v>0</v>
      </c>
      <c r="P2180" s="8">
        <v>3424.2382352941099</v>
      </c>
      <c r="Q2180" s="8">
        <f>Table1[[#This Row],[material_cost]]+Table1[[#This Row],[freight_cost]]</f>
        <v>3424.2382352941099</v>
      </c>
      <c r="R2180" t="s">
        <v>19</v>
      </c>
      <c r="S2180" t="s">
        <v>24</v>
      </c>
      <c r="T2180">
        <v>2</v>
      </c>
      <c r="U2180" s="9">
        <v>5000</v>
      </c>
      <c r="V2180">
        <v>6.5</v>
      </c>
      <c r="W2180">
        <v>12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s="8">
        <v>4680</v>
      </c>
    </row>
    <row r="2181" spans="1:33" x14ac:dyDescent="0.3">
      <c r="A2181" t="s">
        <v>531</v>
      </c>
      <c r="B2181" t="s">
        <v>2497</v>
      </c>
      <c r="C2181" s="4">
        <v>45026</v>
      </c>
      <c r="D2181">
        <v>127</v>
      </c>
      <c r="E2181" t="s">
        <v>2019</v>
      </c>
      <c r="F2181" s="10">
        <v>0.26270588235294101</v>
      </c>
      <c r="G2181" s="8">
        <v>4180.1776470588202</v>
      </c>
      <c r="H2181">
        <v>79390</v>
      </c>
      <c r="I2181" s="8">
        <v>4138.9352941176403</v>
      </c>
      <c r="J2181" t="s">
        <v>2498</v>
      </c>
      <c r="K2181">
        <v>1384</v>
      </c>
      <c r="L2181" t="s">
        <v>2499</v>
      </c>
      <c r="M2181" s="4">
        <v>45044</v>
      </c>
      <c r="N2181" s="4">
        <v>45047</v>
      </c>
      <c r="O2181" s="8">
        <v>0</v>
      </c>
      <c r="P2181" s="8">
        <v>4793.93352941176</v>
      </c>
      <c r="Q2181" s="8">
        <f>Table1[[#This Row],[material_cost]]+Table1[[#This Row],[freight_cost]]</f>
        <v>4793.93352941176</v>
      </c>
      <c r="R2181" t="s">
        <v>19</v>
      </c>
      <c r="S2181" t="s">
        <v>24</v>
      </c>
      <c r="T2181">
        <v>3</v>
      </c>
      <c r="U2181" s="9">
        <v>7000</v>
      </c>
      <c r="V2181">
        <v>6.5</v>
      </c>
      <c r="W2181">
        <v>12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s="8">
        <v>6552</v>
      </c>
    </row>
    <row r="2182" spans="1:33" x14ac:dyDescent="0.3">
      <c r="A2182" t="s">
        <v>531</v>
      </c>
      <c r="B2182" t="s">
        <v>2500</v>
      </c>
      <c r="C2182" s="4">
        <v>45026</v>
      </c>
      <c r="D2182">
        <v>127</v>
      </c>
      <c r="E2182" t="s">
        <v>2019</v>
      </c>
      <c r="F2182" s="10">
        <v>0.35</v>
      </c>
      <c r="G2182" s="8">
        <v>1029</v>
      </c>
      <c r="H2182">
        <v>531</v>
      </c>
      <c r="I2182" s="8">
        <v>1029.04</v>
      </c>
      <c r="J2182" t="s">
        <v>2078</v>
      </c>
      <c r="K2182">
        <v>186</v>
      </c>
      <c r="L2182" t="s">
        <v>2034</v>
      </c>
      <c r="M2182" s="4">
        <v>45033</v>
      </c>
      <c r="N2182" s="4">
        <v>45033</v>
      </c>
      <c r="O2182" s="8">
        <v>0</v>
      </c>
      <c r="P2182" s="8">
        <v>535.08000000000004</v>
      </c>
      <c r="Q2182" s="8">
        <f>Table1[[#This Row],[material_cost]]+Table1[[#This Row],[freight_cost]]</f>
        <v>535.08000000000004</v>
      </c>
      <c r="R2182" t="s">
        <v>19</v>
      </c>
      <c r="S2182" t="s">
        <v>24</v>
      </c>
      <c r="T2182">
        <v>1</v>
      </c>
      <c r="U2182" s="9">
        <v>5000</v>
      </c>
      <c r="V2182">
        <v>4.875</v>
      </c>
      <c r="W2182">
        <v>4</v>
      </c>
      <c r="X2182">
        <v>7.375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s="8">
        <v>2940</v>
      </c>
    </row>
    <row r="2183" spans="1:33" x14ac:dyDescent="0.3">
      <c r="A2183" t="s">
        <v>531</v>
      </c>
      <c r="B2183" t="s">
        <v>2501</v>
      </c>
      <c r="C2183" s="4">
        <v>45026</v>
      </c>
      <c r="D2183">
        <v>127</v>
      </c>
      <c r="E2183" t="s">
        <v>2019</v>
      </c>
      <c r="F2183" s="10">
        <v>8.6999999999999994E-2</v>
      </c>
      <c r="G2183" s="8">
        <v>2035.8</v>
      </c>
      <c r="H2183" t="s">
        <v>2036</v>
      </c>
      <c r="I2183" s="8">
        <v>2035.85</v>
      </c>
      <c r="J2183" t="s">
        <v>2101</v>
      </c>
      <c r="K2183">
        <v>251</v>
      </c>
      <c r="L2183" t="s">
        <v>2034</v>
      </c>
      <c r="M2183" s="4">
        <v>45030</v>
      </c>
      <c r="N2183" s="4">
        <v>45033</v>
      </c>
      <c r="O2183" s="8">
        <v>0</v>
      </c>
      <c r="P2183" s="8">
        <v>2035.8</v>
      </c>
      <c r="Q2183" s="8">
        <f>Table1[[#This Row],[material_cost]]+Table1[[#This Row],[freight_cost]]</f>
        <v>2035.8</v>
      </c>
      <c r="R2183" t="s">
        <v>19</v>
      </c>
      <c r="S2183" t="s">
        <v>24</v>
      </c>
      <c r="T2183">
        <v>1</v>
      </c>
      <c r="U2183" s="9">
        <v>10000</v>
      </c>
      <c r="V2183">
        <v>7.25</v>
      </c>
      <c r="W2183">
        <v>10</v>
      </c>
      <c r="X2183">
        <v>7.625</v>
      </c>
      <c r="Y2183">
        <v>10</v>
      </c>
      <c r="Z2183">
        <v>9.25</v>
      </c>
      <c r="AA2183">
        <v>5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s="8">
        <v>23400</v>
      </c>
    </row>
    <row r="2184" spans="1:33" x14ac:dyDescent="0.3">
      <c r="A2184" t="s">
        <v>531</v>
      </c>
      <c r="B2184" t="s">
        <v>2502</v>
      </c>
      <c r="C2184" s="4">
        <v>45027</v>
      </c>
      <c r="D2184">
        <v>244</v>
      </c>
      <c r="E2184" t="s">
        <v>2015</v>
      </c>
      <c r="F2184" s="10">
        <v>0.68589999999999995</v>
      </c>
      <c r="G2184" s="8">
        <v>1070</v>
      </c>
      <c r="H2184" t="s">
        <v>2023</v>
      </c>
      <c r="I2184" s="8">
        <v>1008.52</v>
      </c>
      <c r="J2184" t="s">
        <v>2024</v>
      </c>
      <c r="K2184">
        <v>1394</v>
      </c>
      <c r="L2184" t="s">
        <v>2025</v>
      </c>
      <c r="M2184" s="4">
        <v>45040</v>
      </c>
      <c r="N2184" s="4">
        <v>45040</v>
      </c>
      <c r="O2184" s="8">
        <v>125.44</v>
      </c>
      <c r="P2184" s="8">
        <v>859.36</v>
      </c>
      <c r="Q2184" s="8">
        <f>Table1[[#This Row],[material_cost]]+Table1[[#This Row],[freight_cost]]</f>
        <v>984.8</v>
      </c>
      <c r="R2184" t="s">
        <v>610</v>
      </c>
      <c r="S2184" t="s">
        <v>24</v>
      </c>
      <c r="T2184">
        <v>1</v>
      </c>
      <c r="U2184" s="9">
        <v>5000</v>
      </c>
      <c r="V2184">
        <v>6.5</v>
      </c>
      <c r="W2184">
        <v>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s="8">
        <v>1560</v>
      </c>
    </row>
    <row r="2185" spans="1:33" x14ac:dyDescent="0.3">
      <c r="A2185" t="s">
        <v>531</v>
      </c>
      <c r="B2185" t="s">
        <v>2503</v>
      </c>
      <c r="C2185" s="4">
        <v>45027</v>
      </c>
      <c r="D2185">
        <v>287</v>
      </c>
      <c r="E2185" t="s">
        <v>2039</v>
      </c>
      <c r="F2185" s="10">
        <v>0.54500000000000004</v>
      </c>
      <c r="G2185" s="8">
        <v>1536.9</v>
      </c>
      <c r="H2185" t="s">
        <v>2154</v>
      </c>
      <c r="I2185" s="8">
        <v>1629.12</v>
      </c>
      <c r="J2185" t="s">
        <v>2155</v>
      </c>
      <c r="K2185">
        <v>1579</v>
      </c>
      <c r="L2185" t="s">
        <v>568</v>
      </c>
      <c r="M2185" s="4">
        <v>45042</v>
      </c>
      <c r="N2185" s="4">
        <v>45041</v>
      </c>
      <c r="O2185" s="8">
        <v>17.940000000000001</v>
      </c>
      <c r="P2185" s="8">
        <v>1790.89</v>
      </c>
      <c r="Q2185" s="8">
        <f>Table1[[#This Row],[material_cost]]+Table1[[#This Row],[freight_cost]]</f>
        <v>1808.8300000000002</v>
      </c>
      <c r="R2185" t="s">
        <v>660</v>
      </c>
      <c r="S2185" t="s">
        <v>24</v>
      </c>
      <c r="T2185">
        <v>1</v>
      </c>
      <c r="U2185" s="9">
        <v>5000</v>
      </c>
      <c r="V2185">
        <v>11.75</v>
      </c>
      <c r="W2185">
        <v>4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s="8">
        <v>2820</v>
      </c>
    </row>
    <row r="2186" spans="1:33" x14ac:dyDescent="0.3">
      <c r="A2186" t="s">
        <v>531</v>
      </c>
      <c r="B2186" t="s">
        <v>2504</v>
      </c>
      <c r="C2186" s="4">
        <v>45027</v>
      </c>
      <c r="D2186">
        <v>127</v>
      </c>
      <c r="E2186" t="s">
        <v>2019</v>
      </c>
      <c r="F2186" s="10">
        <v>0.47499999999999998</v>
      </c>
      <c r="G2186" s="8">
        <v>2394</v>
      </c>
      <c r="H2186">
        <v>76910</v>
      </c>
      <c r="I2186" s="8">
        <v>2466.17</v>
      </c>
      <c r="J2186" t="s">
        <v>2027</v>
      </c>
      <c r="K2186">
        <v>998</v>
      </c>
      <c r="L2186" t="s">
        <v>573</v>
      </c>
      <c r="M2186" s="4">
        <v>45037</v>
      </c>
      <c r="N2186" s="4">
        <v>45037</v>
      </c>
      <c r="O2186" s="8">
        <v>0</v>
      </c>
      <c r="P2186" s="8">
        <v>2466.16</v>
      </c>
      <c r="Q2186" s="8">
        <f>Table1[[#This Row],[material_cost]]+Table1[[#This Row],[freight_cost]]</f>
        <v>2466.16</v>
      </c>
      <c r="R2186" t="s">
        <v>19</v>
      </c>
      <c r="S2186" t="s">
        <v>24</v>
      </c>
      <c r="T2186">
        <v>1</v>
      </c>
      <c r="U2186" s="9">
        <v>5000</v>
      </c>
      <c r="V2186">
        <v>9.375</v>
      </c>
      <c r="W2186">
        <v>4</v>
      </c>
      <c r="X2186">
        <v>11.625</v>
      </c>
      <c r="Y2186">
        <v>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s="8">
        <v>5040</v>
      </c>
    </row>
    <row r="2187" spans="1:33" x14ac:dyDescent="0.3">
      <c r="A2187" t="s">
        <v>531</v>
      </c>
      <c r="B2187" t="s">
        <v>2505</v>
      </c>
      <c r="C2187" s="4">
        <v>45028</v>
      </c>
      <c r="D2187">
        <v>368</v>
      </c>
      <c r="E2187" t="s">
        <v>2010</v>
      </c>
      <c r="F2187" s="10">
        <v>0.94</v>
      </c>
      <c r="G2187" s="8">
        <v>2199.6</v>
      </c>
      <c r="H2187" t="s">
        <v>2250</v>
      </c>
      <c r="I2187" s="8">
        <v>2309.6</v>
      </c>
      <c r="J2187" t="s">
        <v>2251</v>
      </c>
      <c r="K2187">
        <v>1060</v>
      </c>
      <c r="L2187">
        <v>425</v>
      </c>
      <c r="M2187" s="4">
        <v>45030</v>
      </c>
      <c r="N2187" s="4">
        <v>45033</v>
      </c>
      <c r="O2187" s="8">
        <v>0</v>
      </c>
      <c r="P2187" s="8">
        <v>2316.9499999999998</v>
      </c>
      <c r="Q2187" s="8">
        <f>Table1[[#This Row],[material_cost]]+Table1[[#This Row],[freight_cost]]</f>
        <v>2316.9499999999998</v>
      </c>
      <c r="R2187" t="s">
        <v>2013</v>
      </c>
      <c r="S2187" t="s">
        <v>24</v>
      </c>
      <c r="T2187">
        <v>1</v>
      </c>
      <c r="U2187" s="9">
        <v>5000</v>
      </c>
      <c r="V2187">
        <v>7.8</v>
      </c>
      <c r="W2187">
        <v>5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s="8">
        <v>2340</v>
      </c>
    </row>
    <row r="2188" spans="1:33" x14ac:dyDescent="0.3">
      <c r="A2188" t="s">
        <v>531</v>
      </c>
      <c r="B2188" t="s">
        <v>2506</v>
      </c>
      <c r="C2188" s="4">
        <v>45041</v>
      </c>
      <c r="D2188">
        <v>127</v>
      </c>
      <c r="E2188" t="s">
        <v>2019</v>
      </c>
      <c r="F2188" s="10">
        <v>0.63300000000000001</v>
      </c>
      <c r="G2188" s="8">
        <v>3608.1</v>
      </c>
      <c r="H2188">
        <v>79949</v>
      </c>
      <c r="I2188" s="8">
        <v>3607.36</v>
      </c>
      <c r="J2188" t="s">
        <v>2020</v>
      </c>
      <c r="K2188">
        <v>1299</v>
      </c>
      <c r="L2188" t="s">
        <v>2021</v>
      </c>
      <c r="M2188" s="4">
        <v>45054</v>
      </c>
      <c r="N2188" s="4">
        <v>45055</v>
      </c>
      <c r="O2188" s="8">
        <v>0</v>
      </c>
      <c r="P2188" s="8">
        <v>3641.57</v>
      </c>
      <c r="Q2188" s="8">
        <f>Table1[[#This Row],[material_cost]]+Table1[[#This Row],[freight_cost]]</f>
        <v>3641.57</v>
      </c>
      <c r="R2188" t="s">
        <v>19</v>
      </c>
      <c r="S2188" t="s">
        <v>24</v>
      </c>
      <c r="T2188">
        <v>1</v>
      </c>
      <c r="U2188" s="9">
        <v>10000</v>
      </c>
      <c r="V2188">
        <v>9.5</v>
      </c>
      <c r="W2188">
        <v>5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s="8">
        <v>5700</v>
      </c>
    </row>
    <row r="2189" spans="1:33" x14ac:dyDescent="0.3">
      <c r="A2189" t="s">
        <v>531</v>
      </c>
      <c r="B2189" t="s">
        <v>2507</v>
      </c>
      <c r="C2189" s="4">
        <v>45028</v>
      </c>
      <c r="D2189">
        <v>202</v>
      </c>
      <c r="E2189" t="s">
        <v>2005</v>
      </c>
      <c r="F2189" s="10">
        <v>0.62829999999999997</v>
      </c>
      <c r="G2189" s="8">
        <v>603.16999999999996</v>
      </c>
      <c r="H2189" t="s">
        <v>2508</v>
      </c>
      <c r="I2189" s="8">
        <v>603.16</v>
      </c>
      <c r="J2189" t="s">
        <v>2509</v>
      </c>
      <c r="K2189">
        <v>1376</v>
      </c>
      <c r="L2189">
        <v>102</v>
      </c>
      <c r="M2189" s="4">
        <v>45041</v>
      </c>
      <c r="N2189" s="4">
        <v>45042</v>
      </c>
      <c r="O2189" s="8">
        <v>178.34</v>
      </c>
      <c r="P2189" s="8">
        <v>608.92999999999995</v>
      </c>
      <c r="Q2189" s="8">
        <f>Table1[[#This Row],[material_cost]]+Table1[[#This Row],[freight_cost]]</f>
        <v>787.27</v>
      </c>
      <c r="R2189" t="s">
        <v>666</v>
      </c>
      <c r="S2189" t="s">
        <v>2008</v>
      </c>
      <c r="T2189">
        <v>1</v>
      </c>
      <c r="U2189" s="9">
        <v>5000</v>
      </c>
      <c r="V2189">
        <v>8</v>
      </c>
      <c r="W2189">
        <v>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s="8">
        <v>960</v>
      </c>
    </row>
    <row r="2190" spans="1:33" x14ac:dyDescent="0.3">
      <c r="A2190" t="s">
        <v>531</v>
      </c>
      <c r="B2190" t="s">
        <v>2510</v>
      </c>
      <c r="C2190" s="4">
        <v>45028</v>
      </c>
      <c r="D2190">
        <v>244</v>
      </c>
      <c r="E2190" t="s">
        <v>2015</v>
      </c>
      <c r="F2190" s="10">
        <v>0.70509999999999995</v>
      </c>
      <c r="G2190" s="8">
        <v>4272.91</v>
      </c>
      <c r="H2190" t="s">
        <v>2062</v>
      </c>
      <c r="I2190" s="8">
        <v>4251.9399999999996</v>
      </c>
      <c r="J2190" t="s">
        <v>2063</v>
      </c>
      <c r="K2190">
        <v>1470</v>
      </c>
      <c r="L2190">
        <v>710</v>
      </c>
      <c r="M2190" s="4">
        <v>45041</v>
      </c>
      <c r="N2190" s="4">
        <v>45040</v>
      </c>
      <c r="O2190" s="8">
        <v>63.31</v>
      </c>
      <c r="P2190" s="8">
        <v>4251.76</v>
      </c>
      <c r="Q2190" s="8">
        <f>Table1[[#This Row],[material_cost]]+Table1[[#This Row],[freight_cost]]</f>
        <v>4315.0700000000006</v>
      </c>
      <c r="R2190" t="s">
        <v>610</v>
      </c>
      <c r="S2190" t="s">
        <v>24</v>
      </c>
      <c r="T2190">
        <v>1</v>
      </c>
      <c r="U2190" s="9">
        <v>5000</v>
      </c>
      <c r="V2190">
        <v>12</v>
      </c>
      <c r="W2190">
        <v>4</v>
      </c>
      <c r="X2190">
        <v>13.25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s="8">
        <v>6060</v>
      </c>
    </row>
    <row r="2191" spans="1:33" x14ac:dyDescent="0.3">
      <c r="A2191" t="s">
        <v>531</v>
      </c>
      <c r="B2191" t="s">
        <v>2511</v>
      </c>
      <c r="C2191" s="4">
        <v>45028</v>
      </c>
      <c r="D2191">
        <v>244</v>
      </c>
      <c r="E2191" t="s">
        <v>2015</v>
      </c>
      <c r="F2191" s="10">
        <v>0.67920000000000003</v>
      </c>
      <c r="G2191" s="8">
        <v>2078.35</v>
      </c>
      <c r="H2191" t="s">
        <v>2119</v>
      </c>
      <c r="I2191" s="8">
        <v>2078.34</v>
      </c>
      <c r="J2191" t="s">
        <v>2120</v>
      </c>
      <c r="K2191">
        <v>866</v>
      </c>
      <c r="L2191" t="s">
        <v>2083</v>
      </c>
      <c r="M2191" s="4">
        <v>45042</v>
      </c>
      <c r="N2191" s="4">
        <v>45042</v>
      </c>
      <c r="O2191" s="8">
        <v>32.130000000000003</v>
      </c>
      <c r="P2191" s="8">
        <v>2078.35</v>
      </c>
      <c r="Q2191" s="8">
        <f>Table1[[#This Row],[material_cost]]+Table1[[#This Row],[freight_cost]]</f>
        <v>2110.48</v>
      </c>
      <c r="R2191" t="s">
        <v>610</v>
      </c>
      <c r="S2191" t="s">
        <v>24</v>
      </c>
      <c r="T2191">
        <v>1</v>
      </c>
      <c r="U2191" s="9">
        <v>5000</v>
      </c>
      <c r="V2191">
        <v>8.5</v>
      </c>
      <c r="W2191">
        <v>6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s="8">
        <v>3060</v>
      </c>
    </row>
    <row r="2192" spans="1:33" x14ac:dyDescent="0.3">
      <c r="A2192" t="s">
        <v>531</v>
      </c>
      <c r="B2192" t="s">
        <v>2512</v>
      </c>
      <c r="C2192" s="4">
        <v>45028</v>
      </c>
      <c r="D2192">
        <v>127</v>
      </c>
      <c r="E2192" t="s">
        <v>2019</v>
      </c>
      <c r="F2192" s="10">
        <v>0.52800000000000002</v>
      </c>
      <c r="G2192" s="8">
        <v>102.96</v>
      </c>
      <c r="H2192" t="s">
        <v>2123</v>
      </c>
      <c r="I2192" s="8">
        <v>102.96</v>
      </c>
      <c r="J2192" t="s">
        <v>2124</v>
      </c>
      <c r="K2192">
        <v>264</v>
      </c>
      <c r="L2192" t="s">
        <v>2034</v>
      </c>
      <c r="M2192" s="4">
        <v>45034</v>
      </c>
      <c r="N2192" s="4">
        <v>45034</v>
      </c>
      <c r="O2192" s="8">
        <v>0</v>
      </c>
      <c r="P2192" s="8">
        <v>69.03</v>
      </c>
      <c r="Q2192" s="8">
        <f>Table1[[#This Row],[material_cost]]+Table1[[#This Row],[freight_cost]]</f>
        <v>69.03</v>
      </c>
      <c r="R2192" t="s">
        <v>19</v>
      </c>
      <c r="S2192" t="s">
        <v>24</v>
      </c>
      <c r="T2192">
        <v>1</v>
      </c>
      <c r="U2192" s="9">
        <v>5000</v>
      </c>
      <c r="V2192">
        <v>3.25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s="8">
        <v>195</v>
      </c>
    </row>
    <row r="2193" spans="1:33" x14ac:dyDescent="0.3">
      <c r="A2193" t="s">
        <v>531</v>
      </c>
      <c r="B2193" t="s">
        <v>2513</v>
      </c>
      <c r="C2193" s="4">
        <v>45029</v>
      </c>
      <c r="D2193">
        <v>338</v>
      </c>
      <c r="E2193" t="s">
        <v>2053</v>
      </c>
      <c r="F2193" s="10">
        <v>1.288</v>
      </c>
      <c r="G2193" s="8">
        <v>10239.6</v>
      </c>
      <c r="H2193">
        <v>41909</v>
      </c>
      <c r="I2193" s="8">
        <v>10598</v>
      </c>
      <c r="J2193" t="s">
        <v>2157</v>
      </c>
      <c r="K2193">
        <v>1126</v>
      </c>
      <c r="L2193" t="s">
        <v>779</v>
      </c>
      <c r="M2193" s="4">
        <v>45042</v>
      </c>
      <c r="N2193" s="4">
        <v>45043</v>
      </c>
      <c r="O2193" s="8">
        <v>188.28</v>
      </c>
      <c r="P2193" s="8">
        <v>10597.99</v>
      </c>
      <c r="Q2193" s="8">
        <f>Table1[[#This Row],[material_cost]]+Table1[[#This Row],[freight_cost]]</f>
        <v>10786.27</v>
      </c>
      <c r="R2193" t="s">
        <v>761</v>
      </c>
      <c r="S2193" t="s">
        <v>2008</v>
      </c>
      <c r="T2193">
        <v>1</v>
      </c>
      <c r="U2193" s="9">
        <v>5000</v>
      </c>
      <c r="V2193">
        <v>13.25</v>
      </c>
      <c r="W2193">
        <v>10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s="8">
        <v>7950</v>
      </c>
    </row>
    <row r="2194" spans="1:33" x14ac:dyDescent="0.3">
      <c r="A2194" t="s">
        <v>531</v>
      </c>
      <c r="B2194" t="s">
        <v>2514</v>
      </c>
      <c r="C2194" s="4">
        <v>45029</v>
      </c>
      <c r="D2194">
        <v>368</v>
      </c>
      <c r="E2194" t="s">
        <v>2010</v>
      </c>
      <c r="F2194" s="10">
        <v>0.27500000000000002</v>
      </c>
      <c r="G2194" s="8">
        <v>1287</v>
      </c>
      <c r="H2194" t="s">
        <v>2043</v>
      </c>
      <c r="I2194" s="8">
        <v>1274.1199999999999</v>
      </c>
      <c r="J2194" t="s">
        <v>2044</v>
      </c>
      <c r="K2194">
        <v>1140</v>
      </c>
      <c r="L2194">
        <v>425</v>
      </c>
      <c r="M2194" s="4">
        <v>45034</v>
      </c>
      <c r="N2194" s="4">
        <v>45035</v>
      </c>
      <c r="O2194" s="8">
        <v>0</v>
      </c>
      <c r="P2194" s="8">
        <v>1281.085</v>
      </c>
      <c r="Q2194" s="8">
        <f>Table1[[#This Row],[material_cost]]+Table1[[#This Row],[freight_cost]]</f>
        <v>1281.085</v>
      </c>
      <c r="R2194" t="s">
        <v>2013</v>
      </c>
      <c r="S2194" t="s">
        <v>24</v>
      </c>
      <c r="T2194">
        <v>1</v>
      </c>
      <c r="U2194" s="9">
        <v>5000</v>
      </c>
      <c r="V2194">
        <v>9.75</v>
      </c>
      <c r="W2194">
        <v>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s="8">
        <v>2340</v>
      </c>
    </row>
    <row r="2195" spans="1:33" x14ac:dyDescent="0.3">
      <c r="A2195" t="s">
        <v>531</v>
      </c>
      <c r="B2195" t="s">
        <v>2514</v>
      </c>
      <c r="C2195" s="4">
        <v>45029</v>
      </c>
      <c r="D2195">
        <v>368</v>
      </c>
      <c r="E2195" t="s">
        <v>2010</v>
      </c>
      <c r="F2195" s="10">
        <v>0.27500000000000002</v>
      </c>
      <c r="G2195" s="8">
        <v>1287</v>
      </c>
      <c r="H2195" t="s">
        <v>2043</v>
      </c>
      <c r="I2195" s="8">
        <v>1274.1199999999999</v>
      </c>
      <c r="J2195" t="s">
        <v>2044</v>
      </c>
      <c r="K2195">
        <v>1140</v>
      </c>
      <c r="L2195">
        <v>425</v>
      </c>
      <c r="M2195" s="4">
        <v>45034</v>
      </c>
      <c r="N2195" s="4">
        <v>45035</v>
      </c>
      <c r="O2195" s="8">
        <v>0</v>
      </c>
      <c r="P2195" s="8">
        <v>1281.085</v>
      </c>
      <c r="Q2195" s="8">
        <f>Table1[[#This Row],[material_cost]]+Table1[[#This Row],[freight_cost]]</f>
        <v>1281.085</v>
      </c>
      <c r="R2195" t="s">
        <v>2013</v>
      </c>
      <c r="S2195" t="s">
        <v>24</v>
      </c>
      <c r="T2195">
        <v>2</v>
      </c>
      <c r="U2195" s="9">
        <v>5000</v>
      </c>
      <c r="V2195">
        <v>6.5</v>
      </c>
      <c r="W2195">
        <v>6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s="8">
        <v>2340</v>
      </c>
    </row>
    <row r="2196" spans="1:33" x14ac:dyDescent="0.3">
      <c r="A2196" t="s">
        <v>531</v>
      </c>
      <c r="B2196" t="s">
        <v>2515</v>
      </c>
      <c r="C2196" s="4">
        <v>45029</v>
      </c>
      <c r="D2196">
        <v>127</v>
      </c>
      <c r="E2196" t="s">
        <v>2019</v>
      </c>
      <c r="F2196" s="10">
        <v>0.35</v>
      </c>
      <c r="G2196" s="8">
        <v>1911</v>
      </c>
      <c r="H2196">
        <v>531</v>
      </c>
      <c r="I2196" s="8">
        <v>1780.09</v>
      </c>
      <c r="J2196" t="s">
        <v>2078</v>
      </c>
      <c r="K2196">
        <v>186</v>
      </c>
      <c r="L2196" t="s">
        <v>2034</v>
      </c>
      <c r="M2196" s="4">
        <v>45035</v>
      </c>
      <c r="N2196" s="4">
        <v>45035</v>
      </c>
      <c r="O2196" s="8">
        <v>0</v>
      </c>
      <c r="P2196" s="8">
        <v>925.65</v>
      </c>
      <c r="Q2196" s="8">
        <f>Table1[[#This Row],[material_cost]]+Table1[[#This Row],[freight_cost]]</f>
        <v>925.65</v>
      </c>
      <c r="R2196" t="s">
        <v>19</v>
      </c>
      <c r="S2196" t="s">
        <v>24</v>
      </c>
      <c r="T2196">
        <v>1</v>
      </c>
      <c r="U2196" s="9">
        <v>5000</v>
      </c>
      <c r="V2196">
        <v>9.75</v>
      </c>
      <c r="W2196">
        <v>6</v>
      </c>
      <c r="X2196">
        <v>8.125</v>
      </c>
      <c r="Y2196">
        <v>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s="8">
        <v>5460</v>
      </c>
    </row>
    <row r="2197" spans="1:33" x14ac:dyDescent="0.3">
      <c r="A2197" t="s">
        <v>531</v>
      </c>
      <c r="B2197" t="s">
        <v>2516</v>
      </c>
      <c r="C2197" s="4">
        <v>45029</v>
      </c>
      <c r="D2197">
        <v>127</v>
      </c>
      <c r="E2197" t="s">
        <v>2019</v>
      </c>
      <c r="F2197" s="10">
        <v>0.26</v>
      </c>
      <c r="G2197" s="8">
        <v>319.8</v>
      </c>
      <c r="H2197" t="s">
        <v>2032</v>
      </c>
      <c r="I2197" s="8">
        <v>319.8</v>
      </c>
      <c r="J2197" t="s">
        <v>2033</v>
      </c>
      <c r="K2197">
        <v>109</v>
      </c>
      <c r="L2197" t="s">
        <v>2034</v>
      </c>
      <c r="M2197" s="4">
        <v>45036</v>
      </c>
      <c r="N2197" s="4">
        <v>45036</v>
      </c>
      <c r="O2197" s="8">
        <v>0</v>
      </c>
      <c r="P2197" s="8">
        <v>250.92</v>
      </c>
      <c r="Q2197" s="8">
        <f>Table1[[#This Row],[material_cost]]+Table1[[#This Row],[freight_cost]]</f>
        <v>250.92</v>
      </c>
      <c r="R2197" t="s">
        <v>19</v>
      </c>
      <c r="S2197" t="s">
        <v>24</v>
      </c>
      <c r="T2197">
        <v>1</v>
      </c>
      <c r="U2197" s="9">
        <v>5000</v>
      </c>
      <c r="V2197">
        <v>5.125</v>
      </c>
      <c r="W2197">
        <v>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s="8">
        <v>1230</v>
      </c>
    </row>
    <row r="2198" spans="1:33" x14ac:dyDescent="0.3">
      <c r="A2198" t="s">
        <v>531</v>
      </c>
      <c r="B2198" t="s">
        <v>2517</v>
      </c>
      <c r="C2198" s="4">
        <v>45029</v>
      </c>
      <c r="D2198">
        <v>127</v>
      </c>
      <c r="E2198" t="s">
        <v>2019</v>
      </c>
      <c r="F2198" s="10">
        <v>8.6999999999999994E-2</v>
      </c>
      <c r="G2198" s="8">
        <v>2003.18</v>
      </c>
      <c r="H2198" t="s">
        <v>2036</v>
      </c>
      <c r="I2198" s="8">
        <v>2003.25</v>
      </c>
      <c r="J2198" t="s">
        <v>2101</v>
      </c>
      <c r="K2198">
        <v>251</v>
      </c>
      <c r="L2198" t="s">
        <v>2034</v>
      </c>
      <c r="M2198" s="4">
        <v>45036</v>
      </c>
      <c r="N2198" s="4">
        <v>45036</v>
      </c>
      <c r="O2198" s="8">
        <v>0</v>
      </c>
      <c r="P2198" s="8">
        <v>2003.18</v>
      </c>
      <c r="Q2198" s="8">
        <f>Table1[[#This Row],[material_cost]]+Table1[[#This Row],[freight_cost]]</f>
        <v>2003.18</v>
      </c>
      <c r="R2198" t="s">
        <v>19</v>
      </c>
      <c r="S2198" t="s">
        <v>24</v>
      </c>
      <c r="T2198">
        <v>1</v>
      </c>
      <c r="U2198" s="9">
        <v>10000</v>
      </c>
      <c r="V2198">
        <v>7.5</v>
      </c>
      <c r="W2198">
        <v>10</v>
      </c>
      <c r="X2198">
        <v>5.625</v>
      </c>
      <c r="Y2198">
        <v>10</v>
      </c>
      <c r="Z2198">
        <v>12.125</v>
      </c>
      <c r="AA2198">
        <v>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s="8">
        <v>23025</v>
      </c>
    </row>
    <row r="2199" spans="1:33" x14ac:dyDescent="0.3">
      <c r="A2199" t="s">
        <v>531</v>
      </c>
      <c r="B2199" t="s">
        <v>2518</v>
      </c>
      <c r="C2199" s="4">
        <v>45030</v>
      </c>
      <c r="D2199">
        <v>368</v>
      </c>
      <c r="E2199" t="s">
        <v>2010</v>
      </c>
      <c r="F2199" s="10">
        <v>0.11</v>
      </c>
      <c r="G2199" s="8">
        <v>1287</v>
      </c>
      <c r="H2199" t="s">
        <v>2043</v>
      </c>
      <c r="I2199" s="8">
        <v>1315.5740000000001</v>
      </c>
      <c r="J2199" t="s">
        <v>2337</v>
      </c>
      <c r="K2199">
        <v>1140</v>
      </c>
      <c r="L2199">
        <v>425</v>
      </c>
      <c r="M2199" s="4">
        <v>45035</v>
      </c>
      <c r="N2199" s="4">
        <v>45036</v>
      </c>
      <c r="O2199" s="8">
        <v>0</v>
      </c>
      <c r="P2199" s="8">
        <v>1322.7439999999999</v>
      </c>
      <c r="Q2199" s="8">
        <f>Table1[[#This Row],[material_cost]]+Table1[[#This Row],[freight_cost]]</f>
        <v>1322.7439999999999</v>
      </c>
      <c r="R2199" t="s">
        <v>2013</v>
      </c>
      <c r="S2199" t="s">
        <v>24</v>
      </c>
      <c r="T2199">
        <v>1</v>
      </c>
      <c r="U2199" s="9">
        <v>5000</v>
      </c>
      <c r="V2199">
        <v>7.8</v>
      </c>
      <c r="W2199">
        <v>5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s="8">
        <v>2340</v>
      </c>
    </row>
    <row r="2200" spans="1:33" x14ac:dyDescent="0.3">
      <c r="A2200" t="s">
        <v>531</v>
      </c>
      <c r="B2200" t="s">
        <v>2518</v>
      </c>
      <c r="C2200" s="4">
        <v>45030</v>
      </c>
      <c r="D2200">
        <v>368</v>
      </c>
      <c r="E2200" t="s">
        <v>2010</v>
      </c>
      <c r="F2200" s="10">
        <v>0.11</v>
      </c>
      <c r="G2200" s="8">
        <v>1287</v>
      </c>
      <c r="H2200" t="s">
        <v>2043</v>
      </c>
      <c r="I2200" s="8">
        <v>1315.5740000000001</v>
      </c>
      <c r="J2200" t="s">
        <v>2337</v>
      </c>
      <c r="K2200">
        <v>1140</v>
      </c>
      <c r="L2200">
        <v>425</v>
      </c>
      <c r="M2200" s="4">
        <v>45035</v>
      </c>
      <c r="N2200" s="4">
        <v>45036</v>
      </c>
      <c r="O2200" s="8">
        <v>0</v>
      </c>
      <c r="P2200" s="8">
        <v>1322.7439999999999</v>
      </c>
      <c r="Q2200" s="8">
        <f>Table1[[#This Row],[material_cost]]+Table1[[#This Row],[freight_cost]]</f>
        <v>1322.7439999999999</v>
      </c>
      <c r="R2200" t="s">
        <v>2013</v>
      </c>
      <c r="S2200" t="s">
        <v>24</v>
      </c>
      <c r="T2200">
        <v>2</v>
      </c>
      <c r="U2200" s="9">
        <v>5000</v>
      </c>
      <c r="V2200">
        <v>7.8</v>
      </c>
      <c r="W2200">
        <v>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s="8">
        <v>2340</v>
      </c>
    </row>
    <row r="2201" spans="1:33" x14ac:dyDescent="0.3">
      <c r="A2201" t="s">
        <v>531</v>
      </c>
      <c r="B2201" t="s">
        <v>2518</v>
      </c>
      <c r="C2201" s="4">
        <v>45030</v>
      </c>
      <c r="D2201">
        <v>368</v>
      </c>
      <c r="E2201" t="s">
        <v>2010</v>
      </c>
      <c r="F2201" s="10">
        <v>0.11</v>
      </c>
      <c r="G2201" s="8">
        <v>1287</v>
      </c>
      <c r="H2201" t="s">
        <v>2043</v>
      </c>
      <c r="I2201" s="8">
        <v>1315.5740000000001</v>
      </c>
      <c r="J2201" t="s">
        <v>2337</v>
      </c>
      <c r="K2201">
        <v>1140</v>
      </c>
      <c r="L2201">
        <v>425</v>
      </c>
      <c r="M2201" s="4">
        <v>45035</v>
      </c>
      <c r="N2201" s="4">
        <v>45036</v>
      </c>
      <c r="O2201" s="8">
        <v>0</v>
      </c>
      <c r="P2201" s="8">
        <v>1322.7439999999999</v>
      </c>
      <c r="Q2201" s="8">
        <f>Table1[[#This Row],[material_cost]]+Table1[[#This Row],[freight_cost]]</f>
        <v>1322.7439999999999</v>
      </c>
      <c r="R2201" t="s">
        <v>2013</v>
      </c>
      <c r="S2201" t="s">
        <v>24</v>
      </c>
      <c r="T2201">
        <v>3</v>
      </c>
      <c r="U2201" s="9">
        <v>5000</v>
      </c>
      <c r="V2201">
        <v>7.8</v>
      </c>
      <c r="W2201">
        <v>5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s="8">
        <v>2340</v>
      </c>
    </row>
    <row r="2202" spans="1:33" x14ac:dyDescent="0.3">
      <c r="A2202" t="s">
        <v>531</v>
      </c>
      <c r="B2202" t="s">
        <v>2518</v>
      </c>
      <c r="C2202" s="4">
        <v>45030</v>
      </c>
      <c r="D2202">
        <v>368</v>
      </c>
      <c r="E2202" t="s">
        <v>2010</v>
      </c>
      <c r="F2202" s="10">
        <v>0.11</v>
      </c>
      <c r="G2202" s="8">
        <v>1287</v>
      </c>
      <c r="H2202" t="s">
        <v>2043</v>
      </c>
      <c r="I2202" s="8">
        <v>1315.5740000000001</v>
      </c>
      <c r="J2202" t="s">
        <v>2337</v>
      </c>
      <c r="K2202">
        <v>1140</v>
      </c>
      <c r="L2202">
        <v>425</v>
      </c>
      <c r="M2202" s="4">
        <v>45035</v>
      </c>
      <c r="N2202" s="4">
        <v>45036</v>
      </c>
      <c r="O2202" s="8">
        <v>0</v>
      </c>
      <c r="P2202" s="8">
        <v>1322.7439999999999</v>
      </c>
      <c r="Q2202" s="8">
        <f>Table1[[#This Row],[material_cost]]+Table1[[#This Row],[freight_cost]]</f>
        <v>1322.7439999999999</v>
      </c>
      <c r="R2202" t="s">
        <v>2013</v>
      </c>
      <c r="S2202" t="s">
        <v>24</v>
      </c>
      <c r="T2202">
        <v>4</v>
      </c>
      <c r="U2202" s="9">
        <v>5000</v>
      </c>
      <c r="V2202">
        <v>7.8</v>
      </c>
      <c r="W2202">
        <v>5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s="8">
        <v>2340</v>
      </c>
    </row>
    <row r="2203" spans="1:33" x14ac:dyDescent="0.3">
      <c r="A2203" t="s">
        <v>531</v>
      </c>
      <c r="B2203" t="s">
        <v>2518</v>
      </c>
      <c r="C2203" s="4">
        <v>45030</v>
      </c>
      <c r="D2203">
        <v>368</v>
      </c>
      <c r="E2203" t="s">
        <v>2010</v>
      </c>
      <c r="F2203" s="10">
        <v>0.11</v>
      </c>
      <c r="G2203" s="8">
        <v>1287</v>
      </c>
      <c r="H2203" t="s">
        <v>2043</v>
      </c>
      <c r="I2203" s="8">
        <v>1315.5740000000001</v>
      </c>
      <c r="J2203" t="s">
        <v>2337</v>
      </c>
      <c r="K2203">
        <v>1140</v>
      </c>
      <c r="L2203">
        <v>425</v>
      </c>
      <c r="M2203" s="4">
        <v>45035</v>
      </c>
      <c r="N2203" s="4">
        <v>45036</v>
      </c>
      <c r="O2203" s="8">
        <v>0</v>
      </c>
      <c r="P2203" s="8">
        <v>1322.7439999999999</v>
      </c>
      <c r="Q2203" s="8">
        <f>Table1[[#This Row],[material_cost]]+Table1[[#This Row],[freight_cost]]</f>
        <v>1322.7439999999999</v>
      </c>
      <c r="R2203" t="s">
        <v>2013</v>
      </c>
      <c r="S2203" t="s">
        <v>24</v>
      </c>
      <c r="T2203">
        <v>5</v>
      </c>
      <c r="U2203" s="9">
        <v>5000</v>
      </c>
      <c r="V2203">
        <v>13</v>
      </c>
      <c r="W2203">
        <v>3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s="8">
        <v>2340</v>
      </c>
    </row>
    <row r="2204" spans="1:33" x14ac:dyDescent="0.3">
      <c r="A2204" t="s">
        <v>531</v>
      </c>
      <c r="B2204" t="s">
        <v>2519</v>
      </c>
      <c r="C2204" s="4">
        <v>45030</v>
      </c>
      <c r="D2204">
        <v>244</v>
      </c>
      <c r="E2204" t="s">
        <v>2015</v>
      </c>
      <c r="F2204" s="10">
        <v>0.79600000000000004</v>
      </c>
      <c r="G2204" s="8">
        <v>1337.28</v>
      </c>
      <c r="H2204" t="s">
        <v>2081</v>
      </c>
      <c r="I2204" s="8">
        <v>1377.4</v>
      </c>
      <c r="J2204" t="s">
        <v>2082</v>
      </c>
      <c r="K2204">
        <v>1123</v>
      </c>
      <c r="L2204" t="s">
        <v>2083</v>
      </c>
      <c r="M2204" s="4">
        <v>45042</v>
      </c>
      <c r="N2204" s="4">
        <v>45043</v>
      </c>
      <c r="O2204" s="8">
        <v>128.16999999999999</v>
      </c>
      <c r="P2204" s="8">
        <v>1377.08</v>
      </c>
      <c r="Q2204" s="8">
        <f>Table1[[#This Row],[material_cost]]+Table1[[#This Row],[freight_cost]]</f>
        <v>1505.25</v>
      </c>
      <c r="R2204" t="s">
        <v>610</v>
      </c>
      <c r="S2204" t="s">
        <v>24</v>
      </c>
      <c r="T2204">
        <v>1</v>
      </c>
      <c r="U2204" s="9">
        <v>5000</v>
      </c>
      <c r="V2204">
        <v>7</v>
      </c>
      <c r="W2204">
        <v>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s="8">
        <v>1680</v>
      </c>
    </row>
    <row r="2205" spans="1:33" x14ac:dyDescent="0.3">
      <c r="A2205" t="s">
        <v>531</v>
      </c>
      <c r="B2205" t="s">
        <v>2520</v>
      </c>
      <c r="C2205" s="4">
        <v>45033</v>
      </c>
      <c r="D2205">
        <v>244</v>
      </c>
      <c r="E2205" t="s">
        <v>2015</v>
      </c>
      <c r="F2205" s="10">
        <v>0.79600000000000004</v>
      </c>
      <c r="G2205" s="8">
        <v>1194</v>
      </c>
      <c r="H2205" t="s">
        <v>2081</v>
      </c>
      <c r="I2205" s="8">
        <v>1194</v>
      </c>
      <c r="J2205" t="s">
        <v>2082</v>
      </c>
      <c r="K2205">
        <v>1123</v>
      </c>
      <c r="L2205" t="s">
        <v>2083</v>
      </c>
      <c r="M2205" s="4">
        <v>45044</v>
      </c>
      <c r="N2205" s="4">
        <v>45047</v>
      </c>
      <c r="O2205" s="8">
        <v>125.75</v>
      </c>
      <c r="P2205" s="8">
        <v>1194</v>
      </c>
      <c r="Q2205" s="8">
        <f>Table1[[#This Row],[material_cost]]+Table1[[#This Row],[freight_cost]]</f>
        <v>1319.75</v>
      </c>
      <c r="R2205" t="s">
        <v>610</v>
      </c>
      <c r="S2205" t="s">
        <v>24</v>
      </c>
      <c r="T2205">
        <v>1</v>
      </c>
      <c r="U2205" s="9">
        <v>5000</v>
      </c>
      <c r="V2205">
        <v>6.25</v>
      </c>
      <c r="W2205">
        <v>4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s="8">
        <v>1500</v>
      </c>
    </row>
    <row r="2206" spans="1:33" x14ac:dyDescent="0.3">
      <c r="A2206" t="s">
        <v>531</v>
      </c>
      <c r="B2206" t="s">
        <v>2521</v>
      </c>
      <c r="C2206" s="4">
        <v>45033</v>
      </c>
      <c r="D2206">
        <v>127</v>
      </c>
      <c r="E2206" t="s">
        <v>2019</v>
      </c>
      <c r="F2206" s="10">
        <v>0.53800000000000003</v>
      </c>
      <c r="G2206" s="8">
        <v>7359.84</v>
      </c>
      <c r="H2206">
        <v>78330</v>
      </c>
      <c r="I2206" s="8">
        <v>7483.92</v>
      </c>
      <c r="J2206" t="s">
        <v>2029</v>
      </c>
      <c r="K2206">
        <v>1349</v>
      </c>
      <c r="L2206" t="s">
        <v>573</v>
      </c>
      <c r="M2206" s="4">
        <v>45047</v>
      </c>
      <c r="N2206" s="4">
        <v>45047</v>
      </c>
      <c r="O2206" s="8">
        <v>0</v>
      </c>
      <c r="P2206" s="8">
        <v>7483.98</v>
      </c>
      <c r="Q2206" s="8">
        <f>Table1[[#This Row],[material_cost]]+Table1[[#This Row],[freight_cost]]</f>
        <v>7483.98</v>
      </c>
      <c r="R2206" t="s">
        <v>19</v>
      </c>
      <c r="S2206" t="s">
        <v>24</v>
      </c>
      <c r="T2206">
        <v>1</v>
      </c>
      <c r="U2206" s="9">
        <v>5000</v>
      </c>
      <c r="V2206">
        <v>9.5</v>
      </c>
      <c r="W2206">
        <v>24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s="8">
        <v>13680</v>
      </c>
    </row>
    <row r="2207" spans="1:33" x14ac:dyDescent="0.3">
      <c r="A2207" t="s">
        <v>531</v>
      </c>
      <c r="B2207" t="s">
        <v>2522</v>
      </c>
      <c r="C2207" s="4">
        <v>45033</v>
      </c>
      <c r="D2207">
        <v>862</v>
      </c>
      <c r="E2207" t="s">
        <v>2189</v>
      </c>
      <c r="F2207" s="10">
        <v>0.10150000000000001</v>
      </c>
      <c r="G2207" s="8">
        <v>959.18</v>
      </c>
      <c r="H2207" t="s">
        <v>2190</v>
      </c>
      <c r="I2207" s="8">
        <v>959.18</v>
      </c>
      <c r="J2207" t="s">
        <v>2191</v>
      </c>
      <c r="K2207">
        <v>1658</v>
      </c>
      <c r="M2207" s="4">
        <v>45044</v>
      </c>
      <c r="N2207" s="4">
        <v>45044</v>
      </c>
      <c r="Q2207" s="8">
        <f>Table1[[#This Row],[material_cost]]+Table1[[#This Row],[freight_cost]]</f>
        <v>0</v>
      </c>
      <c r="R2207" t="s">
        <v>1416</v>
      </c>
      <c r="S2207" t="s">
        <v>2192</v>
      </c>
      <c r="T2207">
        <v>1</v>
      </c>
      <c r="U2207" s="9">
        <v>10000</v>
      </c>
      <c r="V2207">
        <v>7.5</v>
      </c>
      <c r="W2207">
        <v>5</v>
      </c>
      <c r="X2207">
        <v>8.25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s="8">
        <v>9450</v>
      </c>
    </row>
    <row r="2208" spans="1:33" x14ac:dyDescent="0.3">
      <c r="A2208" t="s">
        <v>531</v>
      </c>
      <c r="B2208" t="s">
        <v>2523</v>
      </c>
      <c r="C2208" s="4">
        <v>45033</v>
      </c>
      <c r="D2208">
        <v>127</v>
      </c>
      <c r="E2208" t="s">
        <v>2019</v>
      </c>
      <c r="F2208" s="10">
        <v>8.6999999999999994E-2</v>
      </c>
      <c r="G2208" s="8">
        <v>2783.57</v>
      </c>
      <c r="H2208" t="s">
        <v>2036</v>
      </c>
      <c r="I2208" s="8">
        <v>2783.59</v>
      </c>
      <c r="J2208" t="s">
        <v>2101</v>
      </c>
      <c r="K2208">
        <v>251</v>
      </c>
      <c r="L2208" t="s">
        <v>2034</v>
      </c>
      <c r="M2208" s="4">
        <v>45040</v>
      </c>
      <c r="N2208" s="4">
        <v>45040</v>
      </c>
      <c r="O2208" s="8">
        <v>0</v>
      </c>
      <c r="P2208" s="8">
        <v>2783.57</v>
      </c>
      <c r="Q2208" s="8">
        <f>Table1[[#This Row],[material_cost]]+Table1[[#This Row],[freight_cost]]</f>
        <v>2783.57</v>
      </c>
      <c r="R2208" t="s">
        <v>19</v>
      </c>
      <c r="S2208" t="s">
        <v>24</v>
      </c>
      <c r="T2208">
        <v>1</v>
      </c>
      <c r="U2208" s="9">
        <v>10000</v>
      </c>
      <c r="V2208">
        <v>5.5</v>
      </c>
      <c r="W2208">
        <v>10</v>
      </c>
      <c r="X2208">
        <v>6.5</v>
      </c>
      <c r="Y2208">
        <v>10</v>
      </c>
      <c r="Z2208">
        <v>7.75</v>
      </c>
      <c r="AA2208">
        <v>5</v>
      </c>
      <c r="AB2208">
        <v>8.625</v>
      </c>
      <c r="AC2208">
        <v>5</v>
      </c>
      <c r="AD2208">
        <v>9.25</v>
      </c>
      <c r="AE2208">
        <v>7</v>
      </c>
      <c r="AF2208">
        <v>0</v>
      </c>
      <c r="AG2208" s="8">
        <v>31995</v>
      </c>
    </row>
    <row r="2209" spans="1:33" x14ac:dyDescent="0.3">
      <c r="A2209" t="s">
        <v>531</v>
      </c>
      <c r="B2209" t="s">
        <v>2524</v>
      </c>
      <c r="C2209" s="4">
        <v>45034</v>
      </c>
      <c r="D2209">
        <v>368</v>
      </c>
      <c r="E2209" t="s">
        <v>2010</v>
      </c>
      <c r="F2209" s="10">
        <v>0.27500000000000002</v>
      </c>
      <c r="G2209" s="8">
        <v>1287</v>
      </c>
      <c r="H2209" t="s">
        <v>2043</v>
      </c>
      <c r="I2209" s="8">
        <v>1290.22</v>
      </c>
      <c r="J2209" t="s">
        <v>2044</v>
      </c>
      <c r="K2209">
        <v>1140</v>
      </c>
      <c r="L2209">
        <v>425</v>
      </c>
      <c r="M2209" s="4">
        <v>45036</v>
      </c>
      <c r="N2209" s="4">
        <v>45040</v>
      </c>
      <c r="O2209" s="8">
        <v>0</v>
      </c>
      <c r="P2209" s="8">
        <v>1297.26</v>
      </c>
      <c r="Q2209" s="8">
        <f>Table1[[#This Row],[material_cost]]+Table1[[#This Row],[freight_cost]]</f>
        <v>1297.26</v>
      </c>
      <c r="R2209" t="s">
        <v>2013</v>
      </c>
      <c r="S2209" t="s">
        <v>24</v>
      </c>
      <c r="T2209">
        <v>1</v>
      </c>
      <c r="U2209" s="9">
        <v>5000</v>
      </c>
      <c r="V2209">
        <v>9.75</v>
      </c>
      <c r="W2209">
        <v>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s="8">
        <v>2340</v>
      </c>
    </row>
    <row r="2210" spans="1:33" x14ac:dyDescent="0.3">
      <c r="A2210" t="s">
        <v>531</v>
      </c>
      <c r="B2210" t="s">
        <v>2524</v>
      </c>
      <c r="C2210" s="4">
        <v>45034</v>
      </c>
      <c r="D2210">
        <v>368</v>
      </c>
      <c r="E2210" t="s">
        <v>2010</v>
      </c>
      <c r="F2210" s="10">
        <v>0.27500000000000002</v>
      </c>
      <c r="G2210" s="8">
        <v>1287</v>
      </c>
      <c r="H2210" t="s">
        <v>2043</v>
      </c>
      <c r="I2210" s="8">
        <v>1290.22</v>
      </c>
      <c r="J2210" t="s">
        <v>2044</v>
      </c>
      <c r="K2210">
        <v>1140</v>
      </c>
      <c r="L2210">
        <v>425</v>
      </c>
      <c r="M2210" s="4">
        <v>45036</v>
      </c>
      <c r="N2210" s="4">
        <v>45040</v>
      </c>
      <c r="O2210" s="8">
        <v>0</v>
      </c>
      <c r="P2210" s="8">
        <v>1297.26</v>
      </c>
      <c r="Q2210" s="8">
        <f>Table1[[#This Row],[material_cost]]+Table1[[#This Row],[freight_cost]]</f>
        <v>1297.26</v>
      </c>
      <c r="R2210" t="s">
        <v>2013</v>
      </c>
      <c r="S2210" t="s">
        <v>24</v>
      </c>
      <c r="T2210">
        <v>2</v>
      </c>
      <c r="U2210" s="9">
        <v>5000</v>
      </c>
      <c r="V2210">
        <v>9.75</v>
      </c>
      <c r="W2210">
        <v>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s="8">
        <v>2340</v>
      </c>
    </row>
    <row r="2211" spans="1:33" x14ac:dyDescent="0.3">
      <c r="A2211" t="s">
        <v>531</v>
      </c>
      <c r="B2211" t="s">
        <v>2525</v>
      </c>
      <c r="C2211" s="4">
        <v>45034</v>
      </c>
      <c r="D2211">
        <v>127</v>
      </c>
      <c r="E2211" t="s">
        <v>2019</v>
      </c>
      <c r="F2211" s="10">
        <v>0.63900000000000001</v>
      </c>
      <c r="G2211" s="8">
        <v>17971.88</v>
      </c>
      <c r="H2211">
        <v>79949</v>
      </c>
      <c r="I2211" s="8">
        <v>18353.740000000002</v>
      </c>
      <c r="J2211" t="s">
        <v>2020</v>
      </c>
      <c r="K2211">
        <v>1299</v>
      </c>
      <c r="L2211" t="s">
        <v>2021</v>
      </c>
      <c r="M2211" s="4">
        <v>45048</v>
      </c>
      <c r="N2211" s="4">
        <v>45048</v>
      </c>
      <c r="O2211" s="8">
        <v>0</v>
      </c>
      <c r="P2211" s="8">
        <v>18353.759999999998</v>
      </c>
      <c r="Q2211" s="8">
        <f>Table1[[#This Row],[material_cost]]+Table1[[#This Row],[freight_cost]]</f>
        <v>18353.759999999998</v>
      </c>
      <c r="R2211" t="s">
        <v>19</v>
      </c>
      <c r="S2211" t="s">
        <v>24</v>
      </c>
      <c r="T2211">
        <v>1</v>
      </c>
      <c r="U2211" s="9">
        <v>10000</v>
      </c>
      <c r="V2211">
        <v>5.625</v>
      </c>
      <c r="W2211">
        <v>10</v>
      </c>
      <c r="X2211">
        <v>11.375</v>
      </c>
      <c r="Y2211">
        <v>5</v>
      </c>
      <c r="Z2211">
        <v>12.125</v>
      </c>
      <c r="AA2211">
        <v>10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s="8">
        <v>28125</v>
      </c>
    </row>
    <row r="2212" spans="1:33" x14ac:dyDescent="0.3">
      <c r="A2212" t="s">
        <v>531</v>
      </c>
      <c r="B2212" t="s">
        <v>2526</v>
      </c>
      <c r="C2212" s="4">
        <v>45034</v>
      </c>
      <c r="D2212">
        <v>338</v>
      </c>
      <c r="E2212" t="s">
        <v>2053</v>
      </c>
      <c r="F2212" s="10">
        <v>1.117</v>
      </c>
      <c r="G2212" s="8">
        <v>4825.4399999999996</v>
      </c>
      <c r="H2212">
        <v>41903</v>
      </c>
      <c r="I2212" s="8">
        <v>4825.4399999999996</v>
      </c>
      <c r="J2212" t="s">
        <v>2054</v>
      </c>
      <c r="K2212">
        <v>1387</v>
      </c>
      <c r="L2212" t="s">
        <v>760</v>
      </c>
      <c r="M2212" s="4">
        <v>45043</v>
      </c>
      <c r="N2212" s="4">
        <v>45044</v>
      </c>
      <c r="O2212" s="8">
        <v>149.19999999999999</v>
      </c>
      <c r="P2212" s="8">
        <v>4337.28</v>
      </c>
      <c r="Q2212" s="8">
        <f>Table1[[#This Row],[material_cost]]+Table1[[#This Row],[freight_cost]]</f>
        <v>4486.4799999999996</v>
      </c>
      <c r="R2212" t="s">
        <v>761</v>
      </c>
      <c r="S2212" t="s">
        <v>2008</v>
      </c>
      <c r="T2212">
        <v>1</v>
      </c>
      <c r="U2212" s="9">
        <v>5000</v>
      </c>
      <c r="V2212">
        <v>9</v>
      </c>
      <c r="W2212">
        <v>8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s="8">
        <v>4320</v>
      </c>
    </row>
    <row r="2213" spans="1:33" x14ac:dyDescent="0.3">
      <c r="A2213" t="s">
        <v>531</v>
      </c>
      <c r="B2213" t="s">
        <v>2527</v>
      </c>
      <c r="C2213" s="4">
        <v>45034</v>
      </c>
      <c r="D2213">
        <v>127</v>
      </c>
      <c r="E2213" t="s">
        <v>2019</v>
      </c>
      <c r="F2213" s="10">
        <v>1.552</v>
      </c>
      <c r="G2213" s="8">
        <v>2793.6</v>
      </c>
      <c r="H2213">
        <v>72858</v>
      </c>
      <c r="I2213" s="8">
        <v>3040.37</v>
      </c>
      <c r="J2213" t="s">
        <v>2129</v>
      </c>
      <c r="K2213">
        <v>1448</v>
      </c>
      <c r="L2213" t="s">
        <v>2130</v>
      </c>
      <c r="M2213" s="4">
        <v>45048</v>
      </c>
      <c r="N2213" s="4">
        <v>45048</v>
      </c>
      <c r="O2213" s="8">
        <v>0</v>
      </c>
      <c r="P2213" s="8">
        <v>3365.56</v>
      </c>
      <c r="Q2213" s="8">
        <f>Table1[[#This Row],[material_cost]]+Table1[[#This Row],[freight_cost]]</f>
        <v>3365.56</v>
      </c>
      <c r="R2213" t="s">
        <v>19</v>
      </c>
      <c r="S2213" t="s">
        <v>24</v>
      </c>
      <c r="T2213">
        <v>1</v>
      </c>
      <c r="U2213" s="9">
        <v>2500</v>
      </c>
      <c r="V2213">
        <v>10</v>
      </c>
      <c r="W2213">
        <v>6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s="8">
        <v>1800</v>
      </c>
    </row>
    <row r="2214" spans="1:33" x14ac:dyDescent="0.3">
      <c r="A2214" t="s">
        <v>531</v>
      </c>
      <c r="B2214" t="s">
        <v>2528</v>
      </c>
      <c r="C2214" s="4">
        <v>45034</v>
      </c>
      <c r="D2214">
        <v>152</v>
      </c>
      <c r="E2214" t="s">
        <v>2207</v>
      </c>
      <c r="F2214" s="10">
        <v>4.3749999999999997E-2</v>
      </c>
      <c r="G2214" s="8">
        <v>567</v>
      </c>
      <c r="H2214" t="s">
        <v>2208</v>
      </c>
      <c r="I2214" s="8">
        <v>567</v>
      </c>
      <c r="J2214" t="s">
        <v>2209</v>
      </c>
      <c r="K2214">
        <v>75</v>
      </c>
      <c r="L2214" t="s">
        <v>420</v>
      </c>
      <c r="M2214" s="4">
        <v>45042</v>
      </c>
      <c r="N2214" s="4">
        <v>45042</v>
      </c>
      <c r="O2214" s="8">
        <v>0</v>
      </c>
      <c r="P2214" s="8">
        <v>574.5</v>
      </c>
      <c r="Q2214" s="8">
        <f>Table1[[#This Row],[material_cost]]+Table1[[#This Row],[freight_cost]]</f>
        <v>574.5</v>
      </c>
      <c r="R2214" t="s">
        <v>2210</v>
      </c>
      <c r="S2214" t="s">
        <v>24</v>
      </c>
      <c r="T2214">
        <v>1</v>
      </c>
      <c r="U2214" s="9">
        <v>5000</v>
      </c>
      <c r="V2214">
        <v>9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s="8">
        <v>3240</v>
      </c>
    </row>
    <row r="2215" spans="1:33" x14ac:dyDescent="0.3">
      <c r="A2215" t="s">
        <v>531</v>
      </c>
      <c r="B2215" t="s">
        <v>2528</v>
      </c>
      <c r="C2215" s="4">
        <v>45034</v>
      </c>
      <c r="D2215">
        <v>152</v>
      </c>
      <c r="E2215" t="s">
        <v>2207</v>
      </c>
      <c r="F2215" s="10">
        <v>4.3749999999999997E-2</v>
      </c>
      <c r="G2215" s="8">
        <v>567</v>
      </c>
      <c r="H2215" t="s">
        <v>2208</v>
      </c>
      <c r="I2215" s="8">
        <v>567</v>
      </c>
      <c r="J2215" t="s">
        <v>2209</v>
      </c>
      <c r="K2215">
        <v>75</v>
      </c>
      <c r="L2215" t="s">
        <v>420</v>
      </c>
      <c r="M2215" s="4">
        <v>45042</v>
      </c>
      <c r="N2215" s="4">
        <v>45042</v>
      </c>
      <c r="O2215" s="8">
        <v>0</v>
      </c>
      <c r="P2215" s="8">
        <v>574.5</v>
      </c>
      <c r="Q2215" s="8">
        <f>Table1[[#This Row],[material_cost]]+Table1[[#This Row],[freight_cost]]</f>
        <v>574.5</v>
      </c>
      <c r="R2215" t="s">
        <v>2210</v>
      </c>
      <c r="S2215" t="s">
        <v>24</v>
      </c>
      <c r="T2215">
        <v>2</v>
      </c>
      <c r="U2215" s="9">
        <v>5000</v>
      </c>
      <c r="V2215">
        <v>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s="8">
        <v>3240</v>
      </c>
    </row>
    <row r="2216" spans="1:33" x14ac:dyDescent="0.3">
      <c r="A2216" t="s">
        <v>531</v>
      </c>
      <c r="B2216" t="s">
        <v>2528</v>
      </c>
      <c r="C2216" s="4">
        <v>45034</v>
      </c>
      <c r="D2216">
        <v>152</v>
      </c>
      <c r="E2216" t="s">
        <v>2207</v>
      </c>
      <c r="F2216" s="10">
        <v>4.3749999999999997E-2</v>
      </c>
      <c r="G2216" s="8">
        <v>567</v>
      </c>
      <c r="H2216" t="s">
        <v>2208</v>
      </c>
      <c r="I2216" s="8">
        <v>567</v>
      </c>
      <c r="J2216" t="s">
        <v>2209</v>
      </c>
      <c r="K2216">
        <v>75</v>
      </c>
      <c r="L2216" t="s">
        <v>420</v>
      </c>
      <c r="M2216" s="4">
        <v>45042</v>
      </c>
      <c r="N2216" s="4">
        <v>45042</v>
      </c>
      <c r="O2216" s="8">
        <v>0</v>
      </c>
      <c r="P2216" s="8">
        <v>574.5</v>
      </c>
      <c r="Q2216" s="8">
        <f>Table1[[#This Row],[material_cost]]+Table1[[#This Row],[freight_cost]]</f>
        <v>574.5</v>
      </c>
      <c r="R2216" t="s">
        <v>2210</v>
      </c>
      <c r="S2216" t="s">
        <v>24</v>
      </c>
      <c r="T2216">
        <v>3</v>
      </c>
      <c r="U2216" s="9">
        <v>5000</v>
      </c>
      <c r="V2216">
        <v>9</v>
      </c>
      <c r="W2216">
        <v>6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s="8">
        <v>3240</v>
      </c>
    </row>
    <row r="2217" spans="1:33" x14ac:dyDescent="0.3">
      <c r="A2217" t="s">
        <v>531</v>
      </c>
      <c r="B2217" t="s">
        <v>2528</v>
      </c>
      <c r="C2217" s="4">
        <v>45034</v>
      </c>
      <c r="D2217">
        <v>152</v>
      </c>
      <c r="E2217" t="s">
        <v>2207</v>
      </c>
      <c r="F2217" s="10">
        <v>4.3749999999999997E-2</v>
      </c>
      <c r="G2217" s="8">
        <v>567</v>
      </c>
      <c r="H2217" t="s">
        <v>2208</v>
      </c>
      <c r="I2217" s="8">
        <v>567</v>
      </c>
      <c r="J2217" t="s">
        <v>2209</v>
      </c>
      <c r="K2217">
        <v>75</v>
      </c>
      <c r="L2217" t="s">
        <v>420</v>
      </c>
      <c r="M2217" s="4">
        <v>45042</v>
      </c>
      <c r="N2217" s="4">
        <v>45042</v>
      </c>
      <c r="O2217" s="8">
        <v>0</v>
      </c>
      <c r="P2217" s="8">
        <v>574.5</v>
      </c>
      <c r="Q2217" s="8">
        <f>Table1[[#This Row],[material_cost]]+Table1[[#This Row],[freight_cost]]</f>
        <v>574.5</v>
      </c>
      <c r="R2217" t="s">
        <v>2210</v>
      </c>
      <c r="S2217" t="s">
        <v>24</v>
      </c>
      <c r="T2217">
        <v>4</v>
      </c>
      <c r="U2217" s="9">
        <v>5000</v>
      </c>
      <c r="V2217">
        <v>9</v>
      </c>
      <c r="W2217">
        <v>6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s="8">
        <v>3240</v>
      </c>
    </row>
    <row r="2218" spans="1:33" x14ac:dyDescent="0.3">
      <c r="A2218" t="s">
        <v>531</v>
      </c>
      <c r="B2218" t="s">
        <v>2529</v>
      </c>
      <c r="C2218" s="4">
        <v>45034</v>
      </c>
      <c r="D2218">
        <v>862</v>
      </c>
      <c r="E2218" t="s">
        <v>2189</v>
      </c>
      <c r="F2218" s="10">
        <v>0.10150000000000001</v>
      </c>
      <c r="G2218" s="8">
        <v>1438.76</v>
      </c>
      <c r="H2218" t="s">
        <v>2190</v>
      </c>
      <c r="I2218" s="8">
        <v>1438.76</v>
      </c>
      <c r="J2218" t="s">
        <v>2191</v>
      </c>
      <c r="K2218">
        <v>1658</v>
      </c>
      <c r="M2218" s="4">
        <v>45044</v>
      </c>
      <c r="N2218" s="4">
        <v>45044</v>
      </c>
      <c r="Q2218" s="8">
        <f>Table1[[#This Row],[material_cost]]+Table1[[#This Row],[freight_cost]]</f>
        <v>0</v>
      </c>
      <c r="R2218" t="s">
        <v>1416</v>
      </c>
      <c r="S2218" t="s">
        <v>2192</v>
      </c>
      <c r="T2218">
        <v>1</v>
      </c>
      <c r="U2218" s="9">
        <v>10000</v>
      </c>
      <c r="V2218">
        <v>10.125</v>
      </c>
      <c r="W2218">
        <v>2</v>
      </c>
      <c r="X2218">
        <v>10.875</v>
      </c>
      <c r="Y2218">
        <v>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s="8">
        <v>14175</v>
      </c>
    </row>
    <row r="2219" spans="1:33" x14ac:dyDescent="0.3">
      <c r="A2219" t="s">
        <v>531</v>
      </c>
      <c r="B2219" t="s">
        <v>2530</v>
      </c>
      <c r="C2219" s="4">
        <v>45034</v>
      </c>
      <c r="D2219">
        <v>127</v>
      </c>
      <c r="E2219" t="s">
        <v>2019</v>
      </c>
      <c r="F2219" s="10">
        <v>0.25333333333333302</v>
      </c>
      <c r="G2219" s="8">
        <v>3556.8</v>
      </c>
      <c r="H2219">
        <v>78893</v>
      </c>
      <c r="I2219" s="8">
        <v>3476.0833333333298</v>
      </c>
      <c r="J2219" t="s">
        <v>2531</v>
      </c>
      <c r="K2219">
        <v>1661</v>
      </c>
      <c r="L2219" t="s">
        <v>38</v>
      </c>
      <c r="M2219" s="4">
        <v>45048</v>
      </c>
      <c r="N2219" s="4">
        <v>45048</v>
      </c>
      <c r="O2219" s="8">
        <v>0</v>
      </c>
      <c r="P2219" s="8">
        <v>4003.0833333333298</v>
      </c>
      <c r="Q2219" s="8">
        <f>Table1[[#This Row],[material_cost]]+Table1[[#This Row],[freight_cost]]</f>
        <v>4003.0833333333298</v>
      </c>
      <c r="R2219" t="s">
        <v>19</v>
      </c>
      <c r="S2219" t="s">
        <v>24</v>
      </c>
      <c r="T2219">
        <v>1</v>
      </c>
      <c r="U2219" s="9">
        <v>5000</v>
      </c>
      <c r="V2219">
        <v>11</v>
      </c>
      <c r="W2219">
        <v>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 s="8">
        <v>64620</v>
      </c>
    </row>
    <row r="2220" spans="1:33" x14ac:dyDescent="0.3">
      <c r="A2220" t="s">
        <v>531</v>
      </c>
      <c r="B2220" t="s">
        <v>2530</v>
      </c>
      <c r="C2220" s="4">
        <v>45034</v>
      </c>
      <c r="D2220">
        <v>127</v>
      </c>
      <c r="E2220" t="s">
        <v>2019</v>
      </c>
      <c r="F2220" s="10">
        <v>0.25333333333333302</v>
      </c>
      <c r="G2220" s="8">
        <v>3556.8</v>
      </c>
      <c r="H2220">
        <v>78893</v>
      </c>
      <c r="I2220" s="8">
        <v>3476.0833333333298</v>
      </c>
      <c r="J2220" t="s">
        <v>2531</v>
      </c>
      <c r="K2220">
        <v>1661</v>
      </c>
      <c r="L2220" t="s">
        <v>38</v>
      </c>
      <c r="M2220" s="4">
        <v>45048</v>
      </c>
      <c r="N2220" s="4">
        <v>45048</v>
      </c>
      <c r="O2220" s="8">
        <v>0</v>
      </c>
      <c r="P2220" s="8">
        <v>4003.0833333333298</v>
      </c>
      <c r="Q2220" s="8">
        <f>Table1[[#This Row],[material_cost]]+Table1[[#This Row],[freight_cost]]</f>
        <v>4003.0833333333298</v>
      </c>
      <c r="R2220" t="s">
        <v>19</v>
      </c>
      <c r="S2220" t="s">
        <v>24</v>
      </c>
      <c r="T2220">
        <v>2</v>
      </c>
      <c r="U2220" s="9">
        <v>5000</v>
      </c>
      <c r="V2220">
        <v>11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 s="8">
        <v>64620</v>
      </c>
    </row>
    <row r="2221" spans="1:33" x14ac:dyDescent="0.3">
      <c r="A2221" t="s">
        <v>531</v>
      </c>
      <c r="B2221" t="s">
        <v>2530</v>
      </c>
      <c r="C2221" s="4">
        <v>45034</v>
      </c>
      <c r="D2221">
        <v>127</v>
      </c>
      <c r="E2221" t="s">
        <v>2019</v>
      </c>
      <c r="F2221" s="10">
        <v>0.25333333333333302</v>
      </c>
      <c r="G2221" s="8">
        <v>3556.8</v>
      </c>
      <c r="H2221">
        <v>78893</v>
      </c>
      <c r="I2221" s="8">
        <v>3476.0833333333298</v>
      </c>
      <c r="J2221" t="s">
        <v>2531</v>
      </c>
      <c r="K2221">
        <v>1661</v>
      </c>
      <c r="L2221" t="s">
        <v>38</v>
      </c>
      <c r="M2221" s="4">
        <v>45048</v>
      </c>
      <c r="N2221" s="4">
        <v>45048</v>
      </c>
      <c r="O2221" s="8">
        <v>0</v>
      </c>
      <c r="P2221" s="8">
        <v>4003.0833333333298</v>
      </c>
      <c r="Q2221" s="8">
        <f>Table1[[#This Row],[material_cost]]+Table1[[#This Row],[freight_cost]]</f>
        <v>4003.0833333333298</v>
      </c>
      <c r="R2221" t="s">
        <v>19</v>
      </c>
      <c r="S2221" t="s">
        <v>24</v>
      </c>
      <c r="T2221">
        <v>3</v>
      </c>
      <c r="U2221" s="9">
        <v>5000</v>
      </c>
      <c r="V2221">
        <v>11</v>
      </c>
      <c r="W2221">
        <v>7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 s="8">
        <v>64620</v>
      </c>
    </row>
    <row r="2222" spans="1:33" x14ac:dyDescent="0.3">
      <c r="A2222" t="s">
        <v>531</v>
      </c>
      <c r="B2222" t="s">
        <v>2532</v>
      </c>
      <c r="C2222" s="4">
        <v>45035</v>
      </c>
      <c r="D2222">
        <v>127</v>
      </c>
      <c r="E2222" t="s">
        <v>2019</v>
      </c>
      <c r="F2222" s="10">
        <v>0.53800000000000003</v>
      </c>
      <c r="G2222" s="8">
        <v>6568.98</v>
      </c>
      <c r="H2222">
        <v>78330</v>
      </c>
      <c r="I2222" s="8">
        <v>6647.17</v>
      </c>
      <c r="J2222" t="s">
        <v>2029</v>
      </c>
      <c r="K2222">
        <v>1349</v>
      </c>
      <c r="L2222" t="s">
        <v>573</v>
      </c>
      <c r="M2222" s="4">
        <v>45049</v>
      </c>
      <c r="N2222" s="4">
        <v>45049</v>
      </c>
      <c r="O2222" s="8">
        <v>0</v>
      </c>
      <c r="P2222" s="8">
        <v>6647.19</v>
      </c>
      <c r="Q2222" s="8">
        <f>Table1[[#This Row],[material_cost]]+Table1[[#This Row],[freight_cost]]</f>
        <v>6647.19</v>
      </c>
      <c r="R2222" t="s">
        <v>19</v>
      </c>
      <c r="S2222" t="s">
        <v>24</v>
      </c>
      <c r="T2222">
        <v>1</v>
      </c>
      <c r="U2222" s="9">
        <v>5000</v>
      </c>
      <c r="V2222">
        <v>8.375</v>
      </c>
      <c r="W2222">
        <v>4</v>
      </c>
      <c r="X2222">
        <v>9.5</v>
      </c>
      <c r="Y2222">
        <v>10</v>
      </c>
      <c r="Z2222">
        <v>12.5</v>
      </c>
      <c r="AA2222">
        <v>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s="8">
        <v>12210</v>
      </c>
    </row>
    <row r="2223" spans="1:33" x14ac:dyDescent="0.3">
      <c r="A2223" t="s">
        <v>531</v>
      </c>
      <c r="B2223" t="s">
        <v>2533</v>
      </c>
      <c r="C2223" s="4">
        <v>45035</v>
      </c>
      <c r="D2223">
        <v>244</v>
      </c>
      <c r="E2223" t="s">
        <v>2015</v>
      </c>
      <c r="F2223" s="10">
        <v>0.68589999999999995</v>
      </c>
      <c r="G2223" s="8">
        <v>946.54</v>
      </c>
      <c r="H2223" t="s">
        <v>2023</v>
      </c>
      <c r="I2223" s="8">
        <v>873</v>
      </c>
      <c r="J2223" t="s">
        <v>2024</v>
      </c>
      <c r="K2223">
        <v>1394</v>
      </c>
      <c r="L2223" t="s">
        <v>2025</v>
      </c>
      <c r="M2223" s="4">
        <v>45048</v>
      </c>
      <c r="N2223" s="4">
        <v>45049</v>
      </c>
      <c r="O2223" s="8">
        <v>13.36</v>
      </c>
      <c r="P2223" s="8">
        <v>744.2</v>
      </c>
      <c r="Q2223" s="8">
        <f>Table1[[#This Row],[material_cost]]+Table1[[#This Row],[freight_cost]]</f>
        <v>757.56000000000006</v>
      </c>
      <c r="R2223" t="s">
        <v>610</v>
      </c>
      <c r="S2223" t="s">
        <v>24</v>
      </c>
      <c r="T2223">
        <v>1</v>
      </c>
      <c r="U2223" s="9">
        <v>5000</v>
      </c>
      <c r="V2223">
        <v>5.75</v>
      </c>
      <c r="W2223">
        <v>4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s="8">
        <v>1380</v>
      </c>
    </row>
    <row r="2224" spans="1:33" x14ac:dyDescent="0.3">
      <c r="A2224" t="s">
        <v>531</v>
      </c>
      <c r="B2224" t="s">
        <v>2534</v>
      </c>
      <c r="C2224" s="4">
        <v>45035</v>
      </c>
      <c r="D2224">
        <v>202</v>
      </c>
      <c r="E2224" t="s">
        <v>2005</v>
      </c>
      <c r="F2224" s="10">
        <v>0.76070000000000004</v>
      </c>
      <c r="G2224" s="8">
        <v>19112.59</v>
      </c>
      <c r="H2224" t="s">
        <v>2059</v>
      </c>
      <c r="I2224" s="8">
        <v>19067.810000000001</v>
      </c>
      <c r="J2224" t="s">
        <v>2060</v>
      </c>
      <c r="K2224">
        <v>1433</v>
      </c>
      <c r="L2224">
        <v>102</v>
      </c>
      <c r="M2224" s="4">
        <v>45044</v>
      </c>
      <c r="N2224" s="4">
        <v>45047</v>
      </c>
      <c r="O2224" s="8">
        <v>0</v>
      </c>
      <c r="P2224" s="8">
        <v>19218.259999999998</v>
      </c>
      <c r="Q2224" s="8">
        <f>Table1[[#This Row],[material_cost]]+Table1[[#This Row],[freight_cost]]</f>
        <v>19218.259999999998</v>
      </c>
      <c r="R2224" t="s">
        <v>666</v>
      </c>
      <c r="S2224" t="s">
        <v>2008</v>
      </c>
      <c r="T2224">
        <v>1</v>
      </c>
      <c r="U2224" s="9">
        <v>10000</v>
      </c>
      <c r="V2224">
        <v>8.375</v>
      </c>
      <c r="W2224">
        <v>25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s="8">
        <v>25125</v>
      </c>
    </row>
    <row r="2225" spans="1:33" x14ac:dyDescent="0.3">
      <c r="A2225" t="s">
        <v>531</v>
      </c>
      <c r="B2225" t="s">
        <v>2535</v>
      </c>
      <c r="C2225" s="4">
        <v>45035</v>
      </c>
      <c r="D2225">
        <v>244</v>
      </c>
      <c r="E2225" t="s">
        <v>2015</v>
      </c>
      <c r="F2225" s="10">
        <v>1.7749999999999999</v>
      </c>
      <c r="G2225" s="8">
        <v>2130</v>
      </c>
      <c r="H2225" t="s">
        <v>2175</v>
      </c>
      <c r="I2225" s="8">
        <v>2130</v>
      </c>
      <c r="J2225" t="s">
        <v>2176</v>
      </c>
      <c r="K2225">
        <v>1666</v>
      </c>
      <c r="L2225" t="s">
        <v>2177</v>
      </c>
      <c r="M2225" s="4">
        <v>45048</v>
      </c>
      <c r="N2225" s="4">
        <v>45049</v>
      </c>
      <c r="O2225" s="8">
        <v>12.6</v>
      </c>
      <c r="P2225" s="8">
        <v>2130</v>
      </c>
      <c r="Q2225" s="8">
        <f>Table1[[#This Row],[material_cost]]+Table1[[#This Row],[freight_cost]]</f>
        <v>2142.6</v>
      </c>
      <c r="R2225" t="s">
        <v>610</v>
      </c>
      <c r="S2225" t="s">
        <v>24</v>
      </c>
      <c r="T2225">
        <v>1</v>
      </c>
      <c r="U2225" s="9">
        <v>5000</v>
      </c>
      <c r="V2225">
        <v>10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s="8">
        <v>1200</v>
      </c>
    </row>
    <row r="2226" spans="1:33" x14ac:dyDescent="0.3">
      <c r="A2226" t="s">
        <v>531</v>
      </c>
      <c r="B2226" t="s">
        <v>2536</v>
      </c>
      <c r="C2226" s="4">
        <v>45035</v>
      </c>
      <c r="D2226">
        <v>127</v>
      </c>
      <c r="E2226" t="s">
        <v>2019</v>
      </c>
      <c r="F2226" s="10">
        <v>0.35</v>
      </c>
      <c r="G2226" s="8">
        <v>640.5</v>
      </c>
      <c r="H2226">
        <v>531</v>
      </c>
      <c r="I2226" s="8">
        <v>640.52</v>
      </c>
      <c r="J2226" t="s">
        <v>2078</v>
      </c>
      <c r="K2226">
        <v>186</v>
      </c>
      <c r="L2226" t="s">
        <v>2034</v>
      </c>
      <c r="M2226" s="4">
        <v>45042</v>
      </c>
      <c r="N2226" s="4">
        <v>45042</v>
      </c>
      <c r="O2226" s="8">
        <v>0</v>
      </c>
      <c r="P2226" s="8">
        <v>333.06</v>
      </c>
      <c r="Q2226" s="8">
        <f>Table1[[#This Row],[material_cost]]+Table1[[#This Row],[freight_cost]]</f>
        <v>333.06</v>
      </c>
      <c r="R2226" t="s">
        <v>19</v>
      </c>
      <c r="S2226" t="s">
        <v>24</v>
      </c>
      <c r="T2226">
        <v>1</v>
      </c>
      <c r="U2226" s="9">
        <v>5000</v>
      </c>
      <c r="V2226">
        <v>7.625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s="8">
        <v>1830</v>
      </c>
    </row>
    <row r="2227" spans="1:33" x14ac:dyDescent="0.3">
      <c r="A2227" t="s">
        <v>531</v>
      </c>
      <c r="B2227" t="s">
        <v>2537</v>
      </c>
      <c r="C2227" s="4">
        <v>45035</v>
      </c>
      <c r="D2227">
        <v>127</v>
      </c>
      <c r="E2227" t="s">
        <v>2019</v>
      </c>
      <c r="F2227" s="10">
        <v>0.52800000000000002</v>
      </c>
      <c r="G2227" s="8">
        <v>2946.24</v>
      </c>
      <c r="H2227" t="s">
        <v>2123</v>
      </c>
      <c r="I2227" s="8">
        <v>2946.24</v>
      </c>
      <c r="J2227" t="s">
        <v>2124</v>
      </c>
      <c r="K2227">
        <v>264</v>
      </c>
      <c r="L2227" t="s">
        <v>2034</v>
      </c>
      <c r="M2227" s="4">
        <v>45042</v>
      </c>
      <c r="N2227" s="4">
        <v>45042</v>
      </c>
      <c r="O2227" s="8">
        <v>0</v>
      </c>
      <c r="P2227" s="8">
        <v>1975.32</v>
      </c>
      <c r="Q2227" s="8">
        <f>Table1[[#This Row],[material_cost]]+Table1[[#This Row],[freight_cost]]</f>
        <v>1975.32</v>
      </c>
      <c r="R2227" t="s">
        <v>19</v>
      </c>
      <c r="S2227" t="s">
        <v>24</v>
      </c>
      <c r="T2227">
        <v>1</v>
      </c>
      <c r="U2227" s="9">
        <v>5000</v>
      </c>
      <c r="V2227">
        <v>11.625</v>
      </c>
      <c r="W2227">
        <v>8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s="8">
        <v>5580</v>
      </c>
    </row>
    <row r="2228" spans="1:33" x14ac:dyDescent="0.3">
      <c r="A2228" t="s">
        <v>531</v>
      </c>
      <c r="B2228" t="s">
        <v>2538</v>
      </c>
      <c r="C2228" s="4">
        <v>45035</v>
      </c>
      <c r="D2228">
        <v>127</v>
      </c>
      <c r="E2228" t="s">
        <v>2019</v>
      </c>
      <c r="F2228" s="10">
        <v>4.3499999999999997E-2</v>
      </c>
      <c r="G2228" s="8">
        <v>1243.0150000000001</v>
      </c>
      <c r="H2228" t="s">
        <v>2036</v>
      </c>
      <c r="I2228" s="8">
        <v>1243.075</v>
      </c>
      <c r="J2228" t="s">
        <v>2037</v>
      </c>
      <c r="K2228">
        <v>251</v>
      </c>
      <c r="L2228" t="s">
        <v>2034</v>
      </c>
      <c r="M2228" s="4">
        <v>45042</v>
      </c>
      <c r="N2228" s="4">
        <v>45042</v>
      </c>
      <c r="O2228" s="8">
        <v>0</v>
      </c>
      <c r="P2228" s="8">
        <v>1243.02</v>
      </c>
      <c r="Q2228" s="8">
        <f>Table1[[#This Row],[material_cost]]+Table1[[#This Row],[freight_cost]]</f>
        <v>1243.02</v>
      </c>
      <c r="R2228" t="s">
        <v>19</v>
      </c>
      <c r="S2228" t="s">
        <v>24</v>
      </c>
      <c r="T2228">
        <v>1</v>
      </c>
      <c r="U2228" s="9">
        <v>10000</v>
      </c>
      <c r="V2228">
        <v>3.375</v>
      </c>
      <c r="W2228">
        <v>5</v>
      </c>
      <c r="X2228">
        <v>4.25</v>
      </c>
      <c r="Y2228">
        <v>5</v>
      </c>
      <c r="Z2228">
        <v>6.625</v>
      </c>
      <c r="AA2228">
        <v>10</v>
      </c>
      <c r="AB2228">
        <v>7.375</v>
      </c>
      <c r="AC2228">
        <v>5</v>
      </c>
      <c r="AD2228">
        <v>7.875</v>
      </c>
      <c r="AE2228">
        <v>5</v>
      </c>
      <c r="AF2228">
        <v>0</v>
      </c>
      <c r="AG2228" s="8">
        <v>21675</v>
      </c>
    </row>
    <row r="2229" spans="1:33" x14ac:dyDescent="0.3">
      <c r="A2229" t="s">
        <v>531</v>
      </c>
      <c r="B2229" t="s">
        <v>2538</v>
      </c>
      <c r="C2229" s="4">
        <v>45035</v>
      </c>
      <c r="D2229">
        <v>127</v>
      </c>
      <c r="E2229" t="s">
        <v>2019</v>
      </c>
      <c r="F2229" s="10">
        <v>4.3499999999999997E-2</v>
      </c>
      <c r="G2229" s="8">
        <v>1243.0150000000001</v>
      </c>
      <c r="H2229" t="s">
        <v>2036</v>
      </c>
      <c r="I2229" s="8">
        <v>1243.075</v>
      </c>
      <c r="J2229" t="s">
        <v>2037</v>
      </c>
      <c r="K2229">
        <v>251</v>
      </c>
      <c r="L2229" t="s">
        <v>2034</v>
      </c>
      <c r="M2229" s="4">
        <v>45042</v>
      </c>
      <c r="N2229" s="4">
        <v>45042</v>
      </c>
      <c r="O2229" s="8">
        <v>0</v>
      </c>
      <c r="P2229" s="8">
        <v>1243.02</v>
      </c>
      <c r="Q2229" s="8">
        <f>Table1[[#This Row],[material_cost]]+Table1[[#This Row],[freight_cost]]</f>
        <v>1243.02</v>
      </c>
      <c r="R2229" t="s">
        <v>19</v>
      </c>
      <c r="S2229" t="s">
        <v>24</v>
      </c>
      <c r="T2229">
        <v>2</v>
      </c>
      <c r="U2229" s="9">
        <v>10000</v>
      </c>
      <c r="V2229">
        <v>11.5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s="8">
        <v>6900</v>
      </c>
    </row>
    <row r="2230" spans="1:33" x14ac:dyDescent="0.3">
      <c r="A2230" t="s">
        <v>531</v>
      </c>
      <c r="B2230" t="s">
        <v>2539</v>
      </c>
      <c r="C2230" s="4">
        <v>45036</v>
      </c>
      <c r="D2230">
        <v>127</v>
      </c>
      <c r="E2230" t="s">
        <v>2019</v>
      </c>
      <c r="F2230" s="10">
        <v>0.53900000000000003</v>
      </c>
      <c r="G2230" s="8">
        <v>812.54</v>
      </c>
      <c r="H2230">
        <v>77008</v>
      </c>
      <c r="I2230" s="8">
        <v>835.02</v>
      </c>
      <c r="J2230" t="s">
        <v>2148</v>
      </c>
      <c r="K2230">
        <v>1393</v>
      </c>
      <c r="L2230" t="s">
        <v>573</v>
      </c>
      <c r="M2230" s="4">
        <v>45044</v>
      </c>
      <c r="N2230" s="4">
        <v>45050</v>
      </c>
      <c r="O2230" s="8">
        <v>0</v>
      </c>
      <c r="P2230" s="8">
        <v>835.02</v>
      </c>
      <c r="Q2230" s="8">
        <f>Table1[[#This Row],[material_cost]]+Table1[[#This Row],[freight_cost]]</f>
        <v>835.02</v>
      </c>
      <c r="R2230" t="s">
        <v>19</v>
      </c>
      <c r="S2230" t="s">
        <v>24</v>
      </c>
      <c r="T2230">
        <v>1</v>
      </c>
      <c r="U2230" s="9">
        <v>5000</v>
      </c>
      <c r="V2230">
        <v>8.375</v>
      </c>
      <c r="W2230">
        <v>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s="8">
        <v>1507.5</v>
      </c>
    </row>
    <row r="2231" spans="1:33" x14ac:dyDescent="0.3">
      <c r="A2231" t="s">
        <v>531</v>
      </c>
      <c r="B2231" t="s">
        <v>2540</v>
      </c>
      <c r="C2231" s="4">
        <v>45036</v>
      </c>
      <c r="D2231">
        <v>338</v>
      </c>
      <c r="E2231" t="s">
        <v>2053</v>
      </c>
      <c r="F2231" s="10">
        <v>1.288</v>
      </c>
      <c r="G2231" s="8">
        <v>7728</v>
      </c>
      <c r="H2231">
        <v>41909</v>
      </c>
      <c r="I2231" s="8">
        <v>7758.92</v>
      </c>
      <c r="J2231" t="s">
        <v>2157</v>
      </c>
      <c r="K2231">
        <v>1126</v>
      </c>
      <c r="L2231" t="s">
        <v>779</v>
      </c>
      <c r="M2231" s="4">
        <v>45049</v>
      </c>
      <c r="N2231" s="4">
        <v>45050</v>
      </c>
      <c r="O2231" s="8">
        <v>166.24</v>
      </c>
      <c r="P2231" s="8">
        <v>7758.91</v>
      </c>
      <c r="Q2231" s="8">
        <f>Table1[[#This Row],[material_cost]]+Table1[[#This Row],[freight_cost]]</f>
        <v>7925.15</v>
      </c>
      <c r="R2231" t="s">
        <v>761</v>
      </c>
      <c r="S2231" t="s">
        <v>2008</v>
      </c>
      <c r="T2231">
        <v>1</v>
      </c>
      <c r="U2231" s="9">
        <v>5000</v>
      </c>
      <c r="V2231">
        <v>10</v>
      </c>
      <c r="W2231">
        <v>10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s="8">
        <v>6000</v>
      </c>
    </row>
    <row r="2232" spans="1:33" x14ac:dyDescent="0.3">
      <c r="A2232" t="s">
        <v>531</v>
      </c>
      <c r="B2232" t="s">
        <v>2541</v>
      </c>
      <c r="C2232" s="4">
        <v>45036</v>
      </c>
      <c r="D2232">
        <v>127</v>
      </c>
      <c r="E2232" t="s">
        <v>2019</v>
      </c>
      <c r="F2232" s="10">
        <v>0.623</v>
      </c>
      <c r="G2232" s="8">
        <v>448.56</v>
      </c>
      <c r="H2232">
        <v>53708</v>
      </c>
      <c r="I2232" s="8">
        <v>448.56</v>
      </c>
      <c r="J2232" t="s">
        <v>2117</v>
      </c>
      <c r="K2232">
        <v>1583</v>
      </c>
      <c r="M2232" s="4">
        <v>45051</v>
      </c>
      <c r="N2232" s="4">
        <v>45050</v>
      </c>
      <c r="O2232" s="8">
        <v>0</v>
      </c>
      <c r="P2232" s="8">
        <v>509.04</v>
      </c>
      <c r="Q2232" s="8">
        <f>Table1[[#This Row],[material_cost]]+Table1[[#This Row],[freight_cost]]</f>
        <v>509.04</v>
      </c>
      <c r="R2232" t="s">
        <v>19</v>
      </c>
      <c r="S2232" t="s">
        <v>24</v>
      </c>
      <c r="T2232">
        <v>1</v>
      </c>
      <c r="U2232" s="9">
        <v>2500</v>
      </c>
      <c r="V2232">
        <v>6</v>
      </c>
      <c r="W2232">
        <v>4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s="8">
        <v>720</v>
      </c>
    </row>
    <row r="2233" spans="1:33" x14ac:dyDescent="0.3">
      <c r="A2233" t="s">
        <v>531</v>
      </c>
      <c r="B2233" t="s">
        <v>2542</v>
      </c>
      <c r="C2233" s="4">
        <v>45037</v>
      </c>
      <c r="D2233">
        <v>127</v>
      </c>
      <c r="E2233" t="s">
        <v>2019</v>
      </c>
      <c r="F2233" s="10">
        <v>0.53800000000000003</v>
      </c>
      <c r="G2233" s="8">
        <v>3228</v>
      </c>
      <c r="H2233">
        <v>78330</v>
      </c>
      <c r="I2233" s="8">
        <v>3298.28</v>
      </c>
      <c r="J2233" t="s">
        <v>2029</v>
      </c>
      <c r="K2233">
        <v>1349</v>
      </c>
      <c r="L2233" t="s">
        <v>573</v>
      </c>
      <c r="M2233" s="4">
        <v>45047</v>
      </c>
      <c r="N2233" s="4">
        <v>45047</v>
      </c>
      <c r="O2233" s="8">
        <v>0</v>
      </c>
      <c r="P2233" s="8">
        <v>3298.24</v>
      </c>
      <c r="Q2233" s="8">
        <f>Table1[[#This Row],[material_cost]]+Table1[[#This Row],[freight_cost]]</f>
        <v>3298.24</v>
      </c>
      <c r="R2233" t="s">
        <v>19</v>
      </c>
      <c r="S2233" t="s">
        <v>24</v>
      </c>
      <c r="T2233">
        <v>1</v>
      </c>
      <c r="U2233" s="9">
        <v>5000</v>
      </c>
      <c r="V2233">
        <v>10</v>
      </c>
      <c r="W2233">
        <v>10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s="8">
        <v>6000</v>
      </c>
    </row>
    <row r="2234" spans="1:33" x14ac:dyDescent="0.3">
      <c r="A2234" t="s">
        <v>531</v>
      </c>
      <c r="B2234" t="s">
        <v>2543</v>
      </c>
      <c r="C2234" s="4">
        <v>45037</v>
      </c>
      <c r="D2234">
        <v>287</v>
      </c>
      <c r="E2234" t="s">
        <v>2039</v>
      </c>
      <c r="F2234" s="10">
        <v>0.54500000000000004</v>
      </c>
      <c r="G2234" s="8">
        <v>1912.95</v>
      </c>
      <c r="H2234" t="s">
        <v>2154</v>
      </c>
      <c r="I2234" s="8">
        <v>1912.98</v>
      </c>
      <c r="J2234" t="s">
        <v>2155</v>
      </c>
      <c r="K2234">
        <v>1579</v>
      </c>
      <c r="L2234" t="s">
        <v>568</v>
      </c>
      <c r="M2234" s="4">
        <v>45051</v>
      </c>
      <c r="O2234" s="8">
        <v>120.06</v>
      </c>
      <c r="P2234" s="8">
        <v>1986.66</v>
      </c>
      <c r="Q2234" s="8">
        <f>Table1[[#This Row],[material_cost]]+Table1[[#This Row],[freight_cost]]</f>
        <v>2106.7200000000003</v>
      </c>
      <c r="R2234" t="s">
        <v>660</v>
      </c>
      <c r="S2234" t="s">
        <v>24</v>
      </c>
      <c r="T2234">
        <v>1</v>
      </c>
      <c r="U2234" s="9">
        <v>5000</v>
      </c>
      <c r="V2234">
        <v>9.75</v>
      </c>
      <c r="W2234">
        <v>6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s="8">
        <v>3510</v>
      </c>
    </row>
    <row r="2235" spans="1:33" x14ac:dyDescent="0.3">
      <c r="A2235" t="s">
        <v>531</v>
      </c>
      <c r="B2235" t="s">
        <v>2544</v>
      </c>
      <c r="C2235" s="4">
        <v>45037</v>
      </c>
      <c r="D2235">
        <v>127</v>
      </c>
      <c r="E2235" t="s">
        <v>2019</v>
      </c>
      <c r="F2235" s="10">
        <v>0.623</v>
      </c>
      <c r="G2235" s="8">
        <v>3738</v>
      </c>
      <c r="H2235">
        <v>53708</v>
      </c>
      <c r="I2235" s="8">
        <v>3751.44</v>
      </c>
      <c r="J2235" t="s">
        <v>2117</v>
      </c>
      <c r="K2235">
        <v>1583</v>
      </c>
      <c r="M2235" s="4">
        <v>45051</v>
      </c>
      <c r="N2235" s="4">
        <v>45051</v>
      </c>
      <c r="O2235" s="8">
        <v>0</v>
      </c>
      <c r="P2235" s="8">
        <v>4257.2700000000004</v>
      </c>
      <c r="Q2235" s="8">
        <f>Table1[[#This Row],[material_cost]]+Table1[[#This Row],[freight_cost]]</f>
        <v>4257.2700000000004</v>
      </c>
      <c r="R2235" t="s">
        <v>19</v>
      </c>
      <c r="S2235" t="s">
        <v>24</v>
      </c>
      <c r="T2235">
        <v>1</v>
      </c>
      <c r="U2235" s="9">
        <v>2500</v>
      </c>
      <c r="V2235">
        <v>10</v>
      </c>
      <c r="W2235">
        <v>20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s="8">
        <v>6000</v>
      </c>
    </row>
    <row r="2236" spans="1:33" x14ac:dyDescent="0.3">
      <c r="A2236" t="s">
        <v>531</v>
      </c>
      <c r="B2236" t="s">
        <v>2545</v>
      </c>
      <c r="C2236" s="4">
        <v>45037</v>
      </c>
      <c r="D2236">
        <v>287</v>
      </c>
      <c r="E2236" t="s">
        <v>2039</v>
      </c>
      <c r="F2236" s="10">
        <v>0.41299999999999998</v>
      </c>
      <c r="G2236" s="8">
        <v>2279.7600000000002</v>
      </c>
      <c r="H2236" t="s">
        <v>1223</v>
      </c>
      <c r="I2236" s="8">
        <v>2251.87</v>
      </c>
      <c r="J2236" t="s">
        <v>2182</v>
      </c>
      <c r="K2236">
        <v>1616</v>
      </c>
      <c r="L2236" t="s">
        <v>752</v>
      </c>
      <c r="M2236" s="4">
        <v>45048</v>
      </c>
      <c r="O2236" s="8">
        <v>32.71</v>
      </c>
      <c r="P2236" s="8">
        <v>1870.19</v>
      </c>
      <c r="Q2236" s="8">
        <f>Table1[[#This Row],[material_cost]]+Table1[[#This Row],[freight_cost]]</f>
        <v>1902.9</v>
      </c>
      <c r="R2236" t="s">
        <v>660</v>
      </c>
      <c r="S2236" t="s">
        <v>24</v>
      </c>
      <c r="T2236">
        <v>1</v>
      </c>
      <c r="U2236" s="9">
        <v>10000</v>
      </c>
      <c r="V2236">
        <v>5.75</v>
      </c>
      <c r="W2236">
        <v>8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s="8">
        <v>5520</v>
      </c>
    </row>
    <row r="2237" spans="1:33" x14ac:dyDescent="0.3">
      <c r="A2237" t="s">
        <v>531</v>
      </c>
      <c r="B2237" t="s">
        <v>2546</v>
      </c>
      <c r="C2237" s="4">
        <v>45037</v>
      </c>
      <c r="D2237">
        <v>127</v>
      </c>
      <c r="E2237" t="s">
        <v>2019</v>
      </c>
      <c r="F2237" s="10">
        <v>0.436</v>
      </c>
      <c r="G2237" s="8">
        <v>13420.08</v>
      </c>
      <c r="H2237">
        <v>18117</v>
      </c>
      <c r="I2237" s="8">
        <v>12929.25</v>
      </c>
      <c r="J2237" t="s">
        <v>2184</v>
      </c>
      <c r="K2237">
        <v>1619</v>
      </c>
      <c r="L2237" t="s">
        <v>2185</v>
      </c>
      <c r="M2237" s="4">
        <v>45051</v>
      </c>
      <c r="N2237" s="4">
        <v>45051</v>
      </c>
      <c r="O2237" s="8">
        <v>0</v>
      </c>
      <c r="P2237" s="8">
        <v>14975.4</v>
      </c>
      <c r="Q2237" s="8">
        <f>Table1[[#This Row],[material_cost]]+Table1[[#This Row],[freight_cost]]</f>
        <v>14975.4</v>
      </c>
      <c r="R2237" t="s">
        <v>19</v>
      </c>
      <c r="S2237" t="s">
        <v>24</v>
      </c>
      <c r="T2237">
        <v>1</v>
      </c>
      <c r="U2237" s="9">
        <v>10000</v>
      </c>
      <c r="V2237">
        <v>9.5</v>
      </c>
      <c r="W2237">
        <v>27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s="8">
        <v>30780</v>
      </c>
    </row>
    <row r="2238" spans="1:33" x14ac:dyDescent="0.3">
      <c r="A2238" t="s">
        <v>531</v>
      </c>
      <c r="B2238" t="s">
        <v>2547</v>
      </c>
      <c r="C2238" s="4">
        <v>45037</v>
      </c>
      <c r="D2238">
        <v>244</v>
      </c>
      <c r="E2238" t="s">
        <v>2015</v>
      </c>
      <c r="F2238" s="10">
        <v>1.7749999999999999</v>
      </c>
      <c r="G2238" s="8">
        <v>6390</v>
      </c>
      <c r="H2238" t="s">
        <v>2175</v>
      </c>
      <c r="I2238" s="8">
        <v>6390.42</v>
      </c>
      <c r="J2238" t="s">
        <v>2176</v>
      </c>
      <c r="K2238">
        <v>1666</v>
      </c>
      <c r="L2238" t="s">
        <v>2177</v>
      </c>
      <c r="M2238" s="4">
        <v>45054</v>
      </c>
      <c r="N2238" s="4">
        <v>45051</v>
      </c>
      <c r="O2238" s="8">
        <v>144.19999999999999</v>
      </c>
      <c r="P2238" s="8">
        <v>6390</v>
      </c>
      <c r="Q2238" s="8">
        <f>Table1[[#This Row],[material_cost]]+Table1[[#This Row],[freight_cost]]</f>
        <v>6534.2</v>
      </c>
      <c r="R2238" t="s">
        <v>610</v>
      </c>
      <c r="S2238" t="s">
        <v>24</v>
      </c>
      <c r="T2238">
        <v>1</v>
      </c>
      <c r="U2238" s="9">
        <v>5000</v>
      </c>
      <c r="V2238">
        <v>10</v>
      </c>
      <c r="W2238">
        <v>6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s="8">
        <v>3600</v>
      </c>
    </row>
    <row r="2239" spans="1:33" x14ac:dyDescent="0.3">
      <c r="A2239" t="s">
        <v>531</v>
      </c>
      <c r="B2239" t="s">
        <v>2548</v>
      </c>
      <c r="C2239" s="4">
        <v>45037</v>
      </c>
      <c r="D2239">
        <v>127</v>
      </c>
      <c r="E2239" t="s">
        <v>2019</v>
      </c>
      <c r="F2239" s="10">
        <v>0.47499999999999998</v>
      </c>
      <c r="G2239" s="8">
        <v>2166</v>
      </c>
      <c r="H2239">
        <v>76910</v>
      </c>
      <c r="I2239" s="8">
        <v>2174.88</v>
      </c>
      <c r="J2239" t="s">
        <v>2027</v>
      </c>
      <c r="K2239">
        <v>998</v>
      </c>
      <c r="L2239" t="s">
        <v>573</v>
      </c>
      <c r="M2239" s="4">
        <v>45051</v>
      </c>
      <c r="N2239" s="4">
        <v>45051</v>
      </c>
      <c r="O2239" s="8">
        <v>0</v>
      </c>
      <c r="P2239" s="8">
        <v>2174.88</v>
      </c>
      <c r="Q2239" s="8">
        <f>Table1[[#This Row],[material_cost]]+Table1[[#This Row],[freight_cost]]</f>
        <v>2174.88</v>
      </c>
      <c r="R2239" t="s">
        <v>19</v>
      </c>
      <c r="S2239" t="s">
        <v>24</v>
      </c>
      <c r="T2239">
        <v>1</v>
      </c>
      <c r="U2239" s="9">
        <v>5000</v>
      </c>
      <c r="V2239">
        <v>9.5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s="8">
        <v>4560</v>
      </c>
    </row>
    <row r="2240" spans="1:33" x14ac:dyDescent="0.3">
      <c r="A2240" t="s">
        <v>531</v>
      </c>
      <c r="B2240" t="s">
        <v>2549</v>
      </c>
      <c r="C2240" s="4">
        <v>45040</v>
      </c>
      <c r="D2240">
        <v>338</v>
      </c>
      <c r="E2240" t="s">
        <v>2053</v>
      </c>
      <c r="F2240" s="10">
        <v>1.288</v>
      </c>
      <c r="G2240" s="8">
        <v>7728</v>
      </c>
      <c r="H2240">
        <v>41909</v>
      </c>
      <c r="I2240" s="8">
        <v>8377.1200000000008</v>
      </c>
      <c r="J2240" t="s">
        <v>2157</v>
      </c>
      <c r="K2240">
        <v>1126</v>
      </c>
      <c r="L2240" t="s">
        <v>779</v>
      </c>
      <c r="M2240" s="4">
        <v>45051</v>
      </c>
      <c r="N2240" s="4">
        <v>45054</v>
      </c>
      <c r="O2240" s="8">
        <v>171.04</v>
      </c>
      <c r="P2240" s="8">
        <v>8377.15</v>
      </c>
      <c r="Q2240" s="8">
        <f>Table1[[#This Row],[material_cost]]+Table1[[#This Row],[freight_cost]]</f>
        <v>8548.19</v>
      </c>
      <c r="R2240" t="s">
        <v>761</v>
      </c>
      <c r="S2240" t="s">
        <v>2008</v>
      </c>
      <c r="T2240">
        <v>1</v>
      </c>
      <c r="U2240" s="9">
        <v>5000</v>
      </c>
      <c r="V2240">
        <v>10</v>
      </c>
      <c r="W2240">
        <v>10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s="8">
        <v>6000</v>
      </c>
    </row>
    <row r="2241" spans="1:33" x14ac:dyDescent="0.3">
      <c r="A2241" t="s">
        <v>531</v>
      </c>
      <c r="B2241" t="s">
        <v>2550</v>
      </c>
      <c r="C2241" s="4">
        <v>45040</v>
      </c>
      <c r="D2241">
        <v>368</v>
      </c>
      <c r="E2241" t="s">
        <v>2010</v>
      </c>
      <c r="F2241" s="10">
        <v>0.55000000000000004</v>
      </c>
      <c r="G2241" s="8">
        <v>1287</v>
      </c>
      <c r="H2241" t="s">
        <v>2043</v>
      </c>
      <c r="I2241" s="8">
        <v>1312.74</v>
      </c>
      <c r="J2241" t="s">
        <v>2127</v>
      </c>
      <c r="K2241">
        <v>1140</v>
      </c>
      <c r="L2241">
        <v>425</v>
      </c>
      <c r="M2241" s="4">
        <v>45043</v>
      </c>
      <c r="N2241" s="4">
        <v>45044</v>
      </c>
      <c r="O2241" s="8">
        <v>0</v>
      </c>
      <c r="P2241" s="8">
        <v>1319.9</v>
      </c>
      <c r="Q2241" s="8">
        <f>Table1[[#This Row],[material_cost]]+Table1[[#This Row],[freight_cost]]</f>
        <v>1319.9</v>
      </c>
      <c r="R2241" t="s">
        <v>2013</v>
      </c>
      <c r="S2241" t="s">
        <v>24</v>
      </c>
      <c r="T2241">
        <v>1</v>
      </c>
      <c r="U2241" s="9">
        <v>5000</v>
      </c>
      <c r="V2241">
        <v>13</v>
      </c>
      <c r="W2241">
        <v>3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s="8">
        <v>2340</v>
      </c>
    </row>
    <row r="2242" spans="1:33" x14ac:dyDescent="0.3">
      <c r="A2242" t="s">
        <v>531</v>
      </c>
      <c r="B2242" t="s">
        <v>2551</v>
      </c>
      <c r="C2242" s="4">
        <v>45040</v>
      </c>
      <c r="D2242">
        <v>127</v>
      </c>
      <c r="E2242" t="s">
        <v>2019</v>
      </c>
      <c r="F2242" s="10">
        <v>0.63900000000000001</v>
      </c>
      <c r="G2242" s="8">
        <v>26550.45</v>
      </c>
      <c r="H2242">
        <v>79949</v>
      </c>
      <c r="I2242" s="8">
        <v>26150.84</v>
      </c>
      <c r="J2242" t="s">
        <v>2020</v>
      </c>
      <c r="K2242">
        <v>1299</v>
      </c>
      <c r="L2242" t="s">
        <v>2021</v>
      </c>
      <c r="M2242" s="4">
        <v>45051</v>
      </c>
      <c r="N2242" s="4">
        <v>45054</v>
      </c>
      <c r="O2242" s="8">
        <v>0</v>
      </c>
      <c r="P2242" s="8">
        <v>26150.79</v>
      </c>
      <c r="Q2242" s="8">
        <f>Table1[[#This Row],[material_cost]]+Table1[[#This Row],[freight_cost]]</f>
        <v>26150.79</v>
      </c>
      <c r="R2242" t="s">
        <v>19</v>
      </c>
      <c r="S2242" t="s">
        <v>24</v>
      </c>
      <c r="T2242">
        <v>1</v>
      </c>
      <c r="U2242" s="9">
        <v>10000</v>
      </c>
      <c r="V2242">
        <v>7.875</v>
      </c>
      <c r="W2242">
        <v>10</v>
      </c>
      <c r="X2242">
        <v>8.625</v>
      </c>
      <c r="Y2242">
        <v>20</v>
      </c>
      <c r="Z2242">
        <v>9.5</v>
      </c>
      <c r="AA2242">
        <v>10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s="8">
        <v>41550</v>
      </c>
    </row>
    <row r="2243" spans="1:33" x14ac:dyDescent="0.3">
      <c r="A2243" t="s">
        <v>531</v>
      </c>
      <c r="B2243" t="s">
        <v>2552</v>
      </c>
      <c r="C2243" s="4">
        <v>45040</v>
      </c>
      <c r="D2243">
        <v>244</v>
      </c>
      <c r="E2243" t="s">
        <v>2015</v>
      </c>
      <c r="F2243" s="10">
        <v>0.67920000000000003</v>
      </c>
      <c r="G2243" s="8">
        <v>3463.92</v>
      </c>
      <c r="H2243" t="s">
        <v>2119</v>
      </c>
      <c r="I2243" s="8">
        <v>3463.9</v>
      </c>
      <c r="J2243" t="s">
        <v>2120</v>
      </c>
      <c r="K2243">
        <v>866</v>
      </c>
      <c r="L2243" t="s">
        <v>2083</v>
      </c>
      <c r="M2243" s="4">
        <v>45042</v>
      </c>
      <c r="N2243" s="4">
        <v>45054</v>
      </c>
      <c r="O2243" s="8">
        <v>53.55</v>
      </c>
      <c r="P2243" s="8">
        <v>3463.92</v>
      </c>
      <c r="Q2243" s="8">
        <f>Table1[[#This Row],[material_cost]]+Table1[[#This Row],[freight_cost]]</f>
        <v>3517.4700000000003</v>
      </c>
      <c r="R2243" t="s">
        <v>610</v>
      </c>
      <c r="S2243" t="s">
        <v>24</v>
      </c>
      <c r="T2243">
        <v>1</v>
      </c>
      <c r="U2243" s="9">
        <v>5000</v>
      </c>
      <c r="V2243">
        <v>8.5</v>
      </c>
      <c r="W2243">
        <v>10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s="8">
        <v>5100</v>
      </c>
    </row>
    <row r="2244" spans="1:33" x14ac:dyDescent="0.3">
      <c r="A2244" t="s">
        <v>531</v>
      </c>
      <c r="B2244" t="s">
        <v>2553</v>
      </c>
      <c r="C2244" s="4">
        <v>45040</v>
      </c>
      <c r="D2244">
        <v>127</v>
      </c>
      <c r="E2244" t="s">
        <v>2019</v>
      </c>
      <c r="F2244" s="10">
        <v>0.47499999999999998</v>
      </c>
      <c r="G2244" s="8">
        <v>1453.5</v>
      </c>
      <c r="H2244">
        <v>76910</v>
      </c>
      <c r="I2244" s="8">
        <v>1456.9</v>
      </c>
      <c r="J2244" t="s">
        <v>2027</v>
      </c>
      <c r="K2244">
        <v>998</v>
      </c>
      <c r="L2244" t="s">
        <v>573</v>
      </c>
      <c r="M2244" s="4">
        <v>45054</v>
      </c>
      <c r="N2244" s="4">
        <v>45056</v>
      </c>
      <c r="O2244" s="8">
        <v>0</v>
      </c>
      <c r="P2244" s="8">
        <v>1456.89</v>
      </c>
      <c r="Q2244" s="8">
        <f>Table1[[#This Row],[material_cost]]+Table1[[#This Row],[freight_cost]]</f>
        <v>1456.89</v>
      </c>
      <c r="R2244" t="s">
        <v>19</v>
      </c>
      <c r="S2244" t="s">
        <v>24</v>
      </c>
      <c r="T2244">
        <v>1</v>
      </c>
      <c r="U2244" s="9">
        <v>5000</v>
      </c>
      <c r="V2244">
        <v>8.5</v>
      </c>
      <c r="W2244">
        <v>6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s="8">
        <v>3060</v>
      </c>
    </row>
    <row r="2245" spans="1:33" x14ac:dyDescent="0.3">
      <c r="A2245" t="s">
        <v>531</v>
      </c>
      <c r="B2245" t="s">
        <v>2554</v>
      </c>
      <c r="C2245" s="4">
        <v>45040</v>
      </c>
      <c r="D2245">
        <v>127</v>
      </c>
      <c r="E2245" t="s">
        <v>2019</v>
      </c>
      <c r="F2245" s="10">
        <v>4.3499999999999997E-2</v>
      </c>
      <c r="G2245" s="8">
        <v>2035.8050000000001</v>
      </c>
      <c r="H2245" t="s">
        <v>2036</v>
      </c>
      <c r="I2245" s="8">
        <v>2035.875</v>
      </c>
      <c r="J2245" t="s">
        <v>2037</v>
      </c>
      <c r="K2245">
        <v>251</v>
      </c>
      <c r="L2245" t="s">
        <v>2034</v>
      </c>
      <c r="M2245" s="4">
        <v>45048</v>
      </c>
      <c r="N2245" s="4">
        <v>45047</v>
      </c>
      <c r="O2245" s="8">
        <v>0</v>
      </c>
      <c r="P2245" s="8">
        <v>2035.8050000000001</v>
      </c>
      <c r="Q2245" s="8">
        <f>Table1[[#This Row],[material_cost]]+Table1[[#This Row],[freight_cost]]</f>
        <v>2035.8050000000001</v>
      </c>
      <c r="R2245" t="s">
        <v>19</v>
      </c>
      <c r="S2245" t="s">
        <v>24</v>
      </c>
      <c r="T2245">
        <v>1</v>
      </c>
      <c r="U2245" s="9">
        <v>10000</v>
      </c>
      <c r="V2245">
        <v>5.25</v>
      </c>
      <c r="W2245">
        <v>10</v>
      </c>
      <c r="X2245">
        <v>6.125</v>
      </c>
      <c r="Y2245">
        <v>10</v>
      </c>
      <c r="Z2245">
        <v>7.125</v>
      </c>
      <c r="AA2245">
        <v>5</v>
      </c>
      <c r="AB2245">
        <v>7.25</v>
      </c>
      <c r="AC2245">
        <v>10</v>
      </c>
      <c r="AD2245">
        <v>7.625</v>
      </c>
      <c r="AE2245">
        <v>10</v>
      </c>
      <c r="AF2245">
        <v>0</v>
      </c>
      <c r="AG2245" s="8">
        <v>35775</v>
      </c>
    </row>
    <row r="2246" spans="1:33" x14ac:dyDescent="0.3">
      <c r="A2246" t="s">
        <v>531</v>
      </c>
      <c r="B2246" t="s">
        <v>2554</v>
      </c>
      <c r="C2246" s="4">
        <v>45040</v>
      </c>
      <c r="D2246">
        <v>127</v>
      </c>
      <c r="E2246" t="s">
        <v>2019</v>
      </c>
      <c r="F2246" s="10">
        <v>4.3499999999999997E-2</v>
      </c>
      <c r="G2246" s="8">
        <v>2035.8050000000001</v>
      </c>
      <c r="H2246" t="s">
        <v>2036</v>
      </c>
      <c r="I2246" s="8">
        <v>2035.875</v>
      </c>
      <c r="J2246" t="s">
        <v>2037</v>
      </c>
      <c r="K2246">
        <v>251</v>
      </c>
      <c r="L2246" t="s">
        <v>2034</v>
      </c>
      <c r="M2246" s="4">
        <v>45048</v>
      </c>
      <c r="N2246" s="4">
        <v>45047</v>
      </c>
      <c r="O2246" s="8">
        <v>0</v>
      </c>
      <c r="P2246" s="8">
        <v>2035.8050000000001</v>
      </c>
      <c r="Q2246" s="8">
        <f>Table1[[#This Row],[material_cost]]+Table1[[#This Row],[freight_cost]]</f>
        <v>2035.8050000000001</v>
      </c>
      <c r="R2246" t="s">
        <v>19</v>
      </c>
      <c r="S2246" t="s">
        <v>24</v>
      </c>
      <c r="T2246">
        <v>2</v>
      </c>
      <c r="U2246" s="9">
        <v>10000</v>
      </c>
      <c r="V2246">
        <v>9.125</v>
      </c>
      <c r="W2246">
        <v>5</v>
      </c>
      <c r="X2246">
        <v>9.25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8">
        <v>11025</v>
      </c>
    </row>
    <row r="2247" spans="1:33" x14ac:dyDescent="0.3">
      <c r="A2247" t="s">
        <v>531</v>
      </c>
      <c r="B2247" t="s">
        <v>2555</v>
      </c>
      <c r="C2247" s="4">
        <v>45040</v>
      </c>
      <c r="D2247">
        <v>127</v>
      </c>
      <c r="E2247" t="s">
        <v>2019</v>
      </c>
      <c r="F2247" s="10">
        <v>9.6000000000000002E-2</v>
      </c>
      <c r="G2247" s="8">
        <v>1077.1199999999999</v>
      </c>
      <c r="H2247">
        <v>410</v>
      </c>
      <c r="I2247" s="8">
        <v>2154.2399999999998</v>
      </c>
      <c r="J2247" t="s">
        <v>2371</v>
      </c>
      <c r="K2247">
        <v>5</v>
      </c>
      <c r="L2247" t="s">
        <v>2034</v>
      </c>
      <c r="M2247" s="4">
        <v>45048</v>
      </c>
      <c r="N2247" s="4">
        <v>45047</v>
      </c>
      <c r="O2247" s="8">
        <v>0</v>
      </c>
      <c r="P2247" s="8">
        <v>1570.8</v>
      </c>
      <c r="Q2247" s="8">
        <f>Table1[[#This Row],[material_cost]]+Table1[[#This Row],[freight_cost]]</f>
        <v>1570.8</v>
      </c>
      <c r="R2247" t="s">
        <v>19</v>
      </c>
      <c r="S2247" t="s">
        <v>24</v>
      </c>
      <c r="T2247">
        <v>1</v>
      </c>
      <c r="U2247" s="9">
        <v>10000</v>
      </c>
      <c r="V2247">
        <v>6.875</v>
      </c>
      <c r="W2247">
        <v>4</v>
      </c>
      <c r="X2247">
        <v>8.25</v>
      </c>
      <c r="Y2247">
        <v>8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s="8">
        <v>11220</v>
      </c>
    </row>
    <row r="2248" spans="1:33" x14ac:dyDescent="0.3">
      <c r="A2248" t="s">
        <v>531</v>
      </c>
      <c r="B2248" t="s">
        <v>2556</v>
      </c>
      <c r="C2248" s="4">
        <v>45041</v>
      </c>
      <c r="D2248">
        <v>127</v>
      </c>
      <c r="E2248" t="s">
        <v>2019</v>
      </c>
      <c r="F2248" s="10">
        <v>0.63900000000000001</v>
      </c>
      <c r="G2248" s="8">
        <v>14473.35</v>
      </c>
      <c r="H2248">
        <v>79949</v>
      </c>
      <c r="I2248" s="8">
        <v>14546.18</v>
      </c>
      <c r="J2248" t="s">
        <v>2020</v>
      </c>
      <c r="K2248">
        <v>1299</v>
      </c>
      <c r="L2248" t="s">
        <v>2021</v>
      </c>
      <c r="M2248" s="4">
        <v>45054</v>
      </c>
      <c r="N2248" s="4">
        <v>45055</v>
      </c>
      <c r="O2248" s="8">
        <v>0</v>
      </c>
      <c r="P2248" s="8">
        <v>14546.19</v>
      </c>
      <c r="Q2248" s="8">
        <f>Table1[[#This Row],[material_cost]]+Table1[[#This Row],[freight_cost]]</f>
        <v>14546.19</v>
      </c>
      <c r="R2248" t="s">
        <v>19</v>
      </c>
      <c r="S2248" t="s">
        <v>24</v>
      </c>
      <c r="T2248">
        <v>1</v>
      </c>
      <c r="U2248" s="9">
        <v>10000</v>
      </c>
      <c r="V2248">
        <v>7.375</v>
      </c>
      <c r="W2248">
        <v>10</v>
      </c>
      <c r="X2248">
        <v>10</v>
      </c>
      <c r="Y2248">
        <v>5</v>
      </c>
      <c r="Z2248">
        <v>13</v>
      </c>
      <c r="AA2248">
        <v>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s="8">
        <v>22650</v>
      </c>
    </row>
    <row r="2249" spans="1:33" x14ac:dyDescent="0.3">
      <c r="A2249" t="s">
        <v>531</v>
      </c>
      <c r="B2249" t="s">
        <v>2557</v>
      </c>
      <c r="C2249" s="4">
        <v>45041</v>
      </c>
      <c r="D2249">
        <v>127</v>
      </c>
      <c r="E2249" t="s">
        <v>2019</v>
      </c>
      <c r="F2249" s="10">
        <v>0.55500000000000005</v>
      </c>
      <c r="G2249" s="8">
        <v>1465.2</v>
      </c>
      <c r="H2249">
        <v>54377</v>
      </c>
      <c r="I2249" s="8">
        <v>1465.2</v>
      </c>
      <c r="J2249" t="s">
        <v>2343</v>
      </c>
      <c r="K2249">
        <v>1462</v>
      </c>
      <c r="L2249" t="s">
        <v>95</v>
      </c>
      <c r="M2249" s="4">
        <v>45055</v>
      </c>
      <c r="N2249" s="4">
        <v>45055</v>
      </c>
      <c r="O2249" s="8">
        <v>0</v>
      </c>
      <c r="P2249" s="8">
        <v>1341.12</v>
      </c>
      <c r="Q2249" s="8">
        <f>Table1[[#This Row],[material_cost]]+Table1[[#This Row],[freight_cost]]</f>
        <v>1341.12</v>
      </c>
      <c r="R2249" t="s">
        <v>19</v>
      </c>
      <c r="S2249" t="s">
        <v>24</v>
      </c>
      <c r="T2249">
        <v>1</v>
      </c>
      <c r="U2249" s="9">
        <v>5000</v>
      </c>
      <c r="V2249">
        <v>11</v>
      </c>
      <c r="W2249">
        <v>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s="8">
        <v>2640</v>
      </c>
    </row>
    <row r="2250" spans="1:33" x14ac:dyDescent="0.3">
      <c r="A2250" t="s">
        <v>531</v>
      </c>
      <c r="B2250" t="s">
        <v>2558</v>
      </c>
      <c r="C2250" s="4">
        <v>45041</v>
      </c>
      <c r="D2250">
        <v>202</v>
      </c>
      <c r="E2250" t="s">
        <v>2005</v>
      </c>
      <c r="F2250" s="10">
        <v>0.8105</v>
      </c>
      <c r="G2250" s="8">
        <v>1653.42</v>
      </c>
      <c r="H2250" t="s">
        <v>2378</v>
      </c>
      <c r="I2250" s="8">
        <v>1653.44</v>
      </c>
      <c r="J2250" t="s">
        <v>2379</v>
      </c>
      <c r="K2250">
        <v>301</v>
      </c>
      <c r="L2250">
        <v>103</v>
      </c>
      <c r="M2250" s="4">
        <v>45050</v>
      </c>
      <c r="N2250" s="4">
        <v>45055</v>
      </c>
      <c r="O2250" s="8">
        <v>189.16</v>
      </c>
      <c r="P2250" s="8">
        <v>1653.42</v>
      </c>
      <c r="Q2250" s="8">
        <f>Table1[[#This Row],[material_cost]]+Table1[[#This Row],[freight_cost]]</f>
        <v>1842.5800000000002</v>
      </c>
      <c r="R2250" t="s">
        <v>666</v>
      </c>
      <c r="S2250" t="s">
        <v>2008</v>
      </c>
      <c r="T2250">
        <v>1</v>
      </c>
      <c r="U2250" s="9">
        <v>5000</v>
      </c>
      <c r="V2250">
        <v>8.5</v>
      </c>
      <c r="W2250">
        <v>4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s="8">
        <v>2040</v>
      </c>
    </row>
    <row r="2251" spans="1:33" x14ac:dyDescent="0.3">
      <c r="A2251" t="s">
        <v>531</v>
      </c>
      <c r="B2251" t="s">
        <v>2559</v>
      </c>
      <c r="C2251" s="4">
        <v>45041</v>
      </c>
      <c r="D2251">
        <v>127</v>
      </c>
      <c r="E2251" t="s">
        <v>2019</v>
      </c>
      <c r="F2251" s="10">
        <v>0.746</v>
      </c>
      <c r="G2251" s="8">
        <v>1387.56</v>
      </c>
      <c r="H2251">
        <v>76999</v>
      </c>
      <c r="I2251" s="8">
        <v>1387.56</v>
      </c>
      <c r="J2251" t="s">
        <v>2169</v>
      </c>
      <c r="K2251">
        <v>798</v>
      </c>
      <c r="L2251" t="s">
        <v>573</v>
      </c>
      <c r="M2251" s="4">
        <v>45055</v>
      </c>
      <c r="N2251" s="4">
        <v>45051</v>
      </c>
      <c r="O2251" s="8">
        <v>0</v>
      </c>
      <c r="P2251" s="8">
        <v>1052.76</v>
      </c>
      <c r="Q2251" s="8">
        <f>Table1[[#This Row],[material_cost]]+Table1[[#This Row],[freight_cost]]</f>
        <v>1052.76</v>
      </c>
      <c r="R2251" t="s">
        <v>19</v>
      </c>
      <c r="S2251" t="s">
        <v>24</v>
      </c>
      <c r="T2251">
        <v>1</v>
      </c>
      <c r="U2251" s="9">
        <v>5000</v>
      </c>
      <c r="V2251">
        <v>7.75</v>
      </c>
      <c r="W2251">
        <v>4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s="8">
        <v>1860</v>
      </c>
    </row>
    <row r="2252" spans="1:33" x14ac:dyDescent="0.3">
      <c r="A2252" t="s">
        <v>531</v>
      </c>
      <c r="B2252" t="s">
        <v>2560</v>
      </c>
      <c r="C2252" s="4">
        <v>45041</v>
      </c>
      <c r="D2252">
        <v>127</v>
      </c>
      <c r="E2252" t="s">
        <v>2019</v>
      </c>
      <c r="F2252" s="10">
        <v>0.52800000000000002</v>
      </c>
      <c r="G2252" s="8">
        <v>871.2</v>
      </c>
      <c r="H2252" t="s">
        <v>2123</v>
      </c>
      <c r="I2252" s="8">
        <v>871.2</v>
      </c>
      <c r="J2252" t="s">
        <v>2124</v>
      </c>
      <c r="K2252">
        <v>264</v>
      </c>
      <c r="L2252" t="s">
        <v>2034</v>
      </c>
      <c r="M2252" s="4">
        <v>45049</v>
      </c>
      <c r="N2252" s="4">
        <v>45048</v>
      </c>
      <c r="O2252" s="8">
        <v>0</v>
      </c>
      <c r="P2252" s="8">
        <v>584.1</v>
      </c>
      <c r="Q2252" s="8">
        <f>Table1[[#This Row],[material_cost]]+Table1[[#This Row],[freight_cost]]</f>
        <v>584.1</v>
      </c>
      <c r="R2252" t="s">
        <v>19</v>
      </c>
      <c r="S2252" t="s">
        <v>24</v>
      </c>
      <c r="T2252">
        <v>1</v>
      </c>
      <c r="U2252" s="9">
        <v>5000</v>
      </c>
      <c r="V2252">
        <v>6.875</v>
      </c>
      <c r="W2252">
        <v>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s="8">
        <v>1650</v>
      </c>
    </row>
    <row r="2253" spans="1:33" x14ac:dyDescent="0.3">
      <c r="A2253" t="s">
        <v>531</v>
      </c>
      <c r="B2253" t="s">
        <v>2561</v>
      </c>
      <c r="C2253" s="4">
        <v>45041</v>
      </c>
      <c r="D2253">
        <v>127</v>
      </c>
      <c r="E2253" t="s">
        <v>2019</v>
      </c>
      <c r="F2253" s="10">
        <v>0.35</v>
      </c>
      <c r="G2253" s="8">
        <v>2110.5</v>
      </c>
      <c r="H2253">
        <v>531</v>
      </c>
      <c r="I2253" s="8">
        <v>2110.56</v>
      </c>
      <c r="J2253" t="s">
        <v>2078</v>
      </c>
      <c r="K2253">
        <v>186</v>
      </c>
      <c r="L2253" t="s">
        <v>2034</v>
      </c>
      <c r="M2253" s="4">
        <v>45048</v>
      </c>
      <c r="N2253" s="4">
        <v>45048</v>
      </c>
      <c r="O2253" s="8">
        <v>0</v>
      </c>
      <c r="P2253" s="8">
        <v>1097.46</v>
      </c>
      <c r="Q2253" s="8">
        <f>Table1[[#This Row],[material_cost]]+Table1[[#This Row],[freight_cost]]</f>
        <v>1097.46</v>
      </c>
      <c r="R2253" t="s">
        <v>19</v>
      </c>
      <c r="S2253" t="s">
        <v>24</v>
      </c>
      <c r="T2253">
        <v>1</v>
      </c>
      <c r="U2253" s="9">
        <v>5000</v>
      </c>
      <c r="V2253">
        <v>8.375</v>
      </c>
      <c r="W2253">
        <v>12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s="8">
        <v>6030</v>
      </c>
    </row>
    <row r="2254" spans="1:33" x14ac:dyDescent="0.3">
      <c r="A2254" t="s">
        <v>531</v>
      </c>
      <c r="B2254" t="s">
        <v>2562</v>
      </c>
      <c r="C2254" s="4">
        <v>45041</v>
      </c>
      <c r="D2254">
        <v>127</v>
      </c>
      <c r="E2254" t="s">
        <v>2019</v>
      </c>
      <c r="F2254" s="10">
        <v>0.26</v>
      </c>
      <c r="G2254" s="8">
        <v>1177.8</v>
      </c>
      <c r="H2254" t="s">
        <v>2032</v>
      </c>
      <c r="I2254" s="8">
        <v>1177.8</v>
      </c>
      <c r="J2254" t="s">
        <v>2033</v>
      </c>
      <c r="K2254">
        <v>109</v>
      </c>
      <c r="L2254" t="s">
        <v>2034</v>
      </c>
      <c r="M2254" s="4">
        <v>45047</v>
      </c>
      <c r="N2254" s="4">
        <v>45048</v>
      </c>
      <c r="O2254" s="8">
        <v>0</v>
      </c>
      <c r="P2254" s="8">
        <v>924.12</v>
      </c>
      <c r="Q2254" s="8">
        <f>Table1[[#This Row],[material_cost]]+Table1[[#This Row],[freight_cost]]</f>
        <v>924.12</v>
      </c>
      <c r="R2254" t="s">
        <v>19</v>
      </c>
      <c r="S2254" t="s">
        <v>24</v>
      </c>
      <c r="T2254">
        <v>1</v>
      </c>
      <c r="U2254" s="9">
        <v>5000</v>
      </c>
      <c r="V2254">
        <v>8</v>
      </c>
      <c r="W2254">
        <v>4</v>
      </c>
      <c r="X2254">
        <v>10.875</v>
      </c>
      <c r="Y2254">
        <v>4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s="8">
        <v>4530</v>
      </c>
    </row>
    <row r="2255" spans="1:33" x14ac:dyDescent="0.3">
      <c r="A2255" t="s">
        <v>531</v>
      </c>
      <c r="B2255" t="s">
        <v>2563</v>
      </c>
      <c r="C2255" s="4">
        <v>45042</v>
      </c>
      <c r="D2255">
        <v>244</v>
      </c>
      <c r="E2255" t="s">
        <v>2015</v>
      </c>
      <c r="F2255" s="10">
        <v>0.69879999999999998</v>
      </c>
      <c r="G2255" s="8">
        <v>670.85</v>
      </c>
      <c r="H2255" t="s">
        <v>2067</v>
      </c>
      <c r="I2255" s="8">
        <v>637.57000000000005</v>
      </c>
      <c r="J2255" t="s">
        <v>2068</v>
      </c>
      <c r="K2255">
        <v>1443</v>
      </c>
      <c r="L2255" t="s">
        <v>2025</v>
      </c>
      <c r="M2255" s="4">
        <v>45056</v>
      </c>
      <c r="N2255" s="4">
        <v>45056</v>
      </c>
      <c r="O2255" s="8">
        <v>118.67</v>
      </c>
      <c r="P2255" s="8">
        <v>544.65</v>
      </c>
      <c r="Q2255" s="8">
        <f>Table1[[#This Row],[material_cost]]+Table1[[#This Row],[freight_cost]]</f>
        <v>663.31999999999994</v>
      </c>
      <c r="R2255" t="s">
        <v>610</v>
      </c>
      <c r="S2255" t="s">
        <v>24</v>
      </c>
      <c r="T2255">
        <v>1</v>
      </c>
      <c r="U2255" s="9">
        <v>5000</v>
      </c>
      <c r="V2255">
        <v>8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s="8">
        <v>960</v>
      </c>
    </row>
    <row r="2256" spans="1:33" x14ac:dyDescent="0.3">
      <c r="A2256" t="s">
        <v>531</v>
      </c>
      <c r="B2256" t="s">
        <v>2564</v>
      </c>
      <c r="C2256" s="4">
        <v>45043</v>
      </c>
      <c r="D2256">
        <v>244</v>
      </c>
      <c r="E2256" t="s">
        <v>2015</v>
      </c>
      <c r="F2256" s="10">
        <v>0.71150000000000002</v>
      </c>
      <c r="G2256" s="8">
        <v>2742.83</v>
      </c>
      <c r="H2256" t="s">
        <v>2016</v>
      </c>
      <c r="I2256" s="8">
        <v>2668.13</v>
      </c>
      <c r="J2256" t="s">
        <v>2017</v>
      </c>
      <c r="K2256">
        <v>1272</v>
      </c>
      <c r="L2256">
        <v>710</v>
      </c>
      <c r="M2256" s="4">
        <v>45057</v>
      </c>
      <c r="N2256" s="4">
        <v>45057</v>
      </c>
      <c r="O2256" s="8">
        <v>35.630000000000003</v>
      </c>
      <c r="P2256" s="8">
        <v>2668.13</v>
      </c>
      <c r="Q2256" s="8">
        <f>Table1[[#This Row],[material_cost]]+Table1[[#This Row],[freight_cost]]</f>
        <v>2703.76</v>
      </c>
      <c r="R2256" t="s">
        <v>610</v>
      </c>
      <c r="S2256" t="s">
        <v>24</v>
      </c>
      <c r="T2256">
        <v>1</v>
      </c>
      <c r="U2256" s="9">
        <v>5000</v>
      </c>
      <c r="V2256">
        <v>7</v>
      </c>
      <c r="W2256">
        <v>4</v>
      </c>
      <c r="X2256">
        <v>7.25</v>
      </c>
      <c r="Y2256">
        <v>5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s="8">
        <v>3855</v>
      </c>
    </row>
    <row r="2257" spans="1:33" x14ac:dyDescent="0.3">
      <c r="A2257" t="s">
        <v>531</v>
      </c>
      <c r="B2257" t="s">
        <v>2565</v>
      </c>
      <c r="C2257" s="4">
        <v>45043</v>
      </c>
      <c r="D2257">
        <v>244</v>
      </c>
      <c r="E2257" t="s">
        <v>2015</v>
      </c>
      <c r="F2257" s="10">
        <v>0.68589999999999995</v>
      </c>
      <c r="G2257" s="8">
        <v>2016.55</v>
      </c>
      <c r="H2257" t="s">
        <v>2023</v>
      </c>
      <c r="I2257" s="8">
        <v>2016.56</v>
      </c>
      <c r="J2257" t="s">
        <v>2024</v>
      </c>
      <c r="K2257">
        <v>1394</v>
      </c>
      <c r="L2257" t="s">
        <v>2025</v>
      </c>
      <c r="M2257" s="4">
        <v>45057</v>
      </c>
      <c r="N2257" s="4">
        <v>45057</v>
      </c>
      <c r="O2257" s="8">
        <v>137.93</v>
      </c>
      <c r="P2257" s="8">
        <v>1718.73</v>
      </c>
      <c r="Q2257" s="8">
        <f>Table1[[#This Row],[material_cost]]+Table1[[#This Row],[freight_cost]]</f>
        <v>1856.66</v>
      </c>
      <c r="R2257" t="s">
        <v>610</v>
      </c>
      <c r="S2257" t="s">
        <v>24</v>
      </c>
      <c r="T2257">
        <v>1</v>
      </c>
      <c r="U2257" s="9">
        <v>5000</v>
      </c>
      <c r="V2257">
        <v>5.75</v>
      </c>
      <c r="W2257">
        <v>4</v>
      </c>
      <c r="X2257">
        <v>6.5</v>
      </c>
      <c r="Y2257">
        <v>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s="8">
        <v>2940</v>
      </c>
    </row>
    <row r="2258" spans="1:33" x14ac:dyDescent="0.3">
      <c r="A2258" t="s">
        <v>531</v>
      </c>
      <c r="B2258" t="s">
        <v>2566</v>
      </c>
      <c r="C2258" s="4">
        <v>45047</v>
      </c>
      <c r="D2258">
        <v>338</v>
      </c>
      <c r="E2258" t="s">
        <v>2053</v>
      </c>
      <c r="F2258" s="10">
        <v>1.288</v>
      </c>
      <c r="G2258" s="8">
        <v>7728</v>
      </c>
      <c r="H2258">
        <v>41909</v>
      </c>
      <c r="I2258" s="8">
        <v>8037.1</v>
      </c>
      <c r="J2258" t="s">
        <v>2157</v>
      </c>
      <c r="K2258">
        <v>1126</v>
      </c>
      <c r="L2258" t="s">
        <v>779</v>
      </c>
      <c r="M2258" s="4">
        <v>45056</v>
      </c>
      <c r="N2258" s="4">
        <v>45061</v>
      </c>
      <c r="O2258" s="8">
        <v>168.4</v>
      </c>
      <c r="P2258" s="8">
        <v>8037.12</v>
      </c>
      <c r="Q2258" s="8">
        <f>Table1[[#This Row],[material_cost]]+Table1[[#This Row],[freight_cost]]</f>
        <v>8205.52</v>
      </c>
      <c r="R2258" t="s">
        <v>761</v>
      </c>
      <c r="S2258" t="s">
        <v>2008</v>
      </c>
      <c r="T2258">
        <v>1</v>
      </c>
      <c r="U2258" s="9">
        <v>5000</v>
      </c>
      <c r="V2258">
        <v>10</v>
      </c>
      <c r="W2258">
        <v>10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s="8">
        <v>6000</v>
      </c>
    </row>
    <row r="2259" spans="1:33" x14ac:dyDescent="0.3">
      <c r="A2259" t="s">
        <v>531</v>
      </c>
      <c r="B2259" t="s">
        <v>2567</v>
      </c>
      <c r="C2259" s="4">
        <v>45047</v>
      </c>
      <c r="D2259">
        <v>862</v>
      </c>
      <c r="E2259" t="s">
        <v>2189</v>
      </c>
      <c r="F2259" s="10">
        <v>0.10150000000000001</v>
      </c>
      <c r="G2259" s="8">
        <v>803.88</v>
      </c>
      <c r="H2259" t="s">
        <v>2190</v>
      </c>
      <c r="I2259" s="8">
        <v>803.88</v>
      </c>
      <c r="J2259" t="s">
        <v>2191</v>
      </c>
      <c r="K2259">
        <v>1658</v>
      </c>
      <c r="M2259" s="4">
        <v>45051</v>
      </c>
      <c r="N2259" s="4">
        <v>45054</v>
      </c>
      <c r="Q2259" s="8">
        <f>Table1[[#This Row],[material_cost]]+Table1[[#This Row],[freight_cost]]</f>
        <v>0</v>
      </c>
      <c r="R2259" t="s">
        <v>1416</v>
      </c>
      <c r="S2259" t="s">
        <v>2192</v>
      </c>
      <c r="T2259">
        <v>1</v>
      </c>
      <c r="U2259" s="9">
        <v>10000</v>
      </c>
      <c r="V2259">
        <v>8.25</v>
      </c>
      <c r="W2259">
        <v>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s="8">
        <v>7920</v>
      </c>
    </row>
    <row r="2260" spans="1:33" x14ac:dyDescent="0.3">
      <c r="A2260" t="s">
        <v>531</v>
      </c>
      <c r="B2260" t="s">
        <v>2568</v>
      </c>
      <c r="C2260" s="4">
        <v>45047</v>
      </c>
      <c r="D2260">
        <v>127</v>
      </c>
      <c r="E2260" t="s">
        <v>2019</v>
      </c>
      <c r="F2260" s="10">
        <v>0.38</v>
      </c>
      <c r="G2260" s="8">
        <v>3556.8</v>
      </c>
      <c r="H2260">
        <v>78893</v>
      </c>
      <c r="I2260" s="8">
        <v>3556.8</v>
      </c>
      <c r="J2260" t="s">
        <v>2448</v>
      </c>
      <c r="K2260">
        <v>1661</v>
      </c>
      <c r="L2260" t="s">
        <v>38</v>
      </c>
      <c r="M2260" s="4">
        <v>45061</v>
      </c>
      <c r="N2260" s="4">
        <v>45061</v>
      </c>
      <c r="O2260" s="8">
        <v>0</v>
      </c>
      <c r="P2260" s="8">
        <v>3750.085</v>
      </c>
      <c r="Q2260" s="8">
        <f>Table1[[#This Row],[material_cost]]+Table1[[#This Row],[freight_cost]]</f>
        <v>3750.085</v>
      </c>
      <c r="R2260" t="s">
        <v>19</v>
      </c>
      <c r="S2260" t="s">
        <v>24</v>
      </c>
      <c r="T2260">
        <v>1</v>
      </c>
      <c r="U2260" s="9">
        <v>5000</v>
      </c>
      <c r="V2260">
        <v>8.375</v>
      </c>
      <c r="W2260">
        <v>8</v>
      </c>
      <c r="X2260">
        <v>11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s="8">
        <v>4680</v>
      </c>
    </row>
    <row r="2261" spans="1:33" x14ac:dyDescent="0.3">
      <c r="A2261" t="s">
        <v>531</v>
      </c>
      <c r="B2261" t="s">
        <v>2568</v>
      </c>
      <c r="C2261" s="4">
        <v>45047</v>
      </c>
      <c r="D2261">
        <v>127</v>
      </c>
      <c r="E2261" t="s">
        <v>2019</v>
      </c>
      <c r="F2261" s="10">
        <v>0.38</v>
      </c>
      <c r="G2261" s="8">
        <v>3556.8</v>
      </c>
      <c r="H2261">
        <v>78893</v>
      </c>
      <c r="I2261" s="8">
        <v>3556.8</v>
      </c>
      <c r="J2261" t="s">
        <v>2448</v>
      </c>
      <c r="K2261">
        <v>1661</v>
      </c>
      <c r="L2261" t="s">
        <v>38</v>
      </c>
      <c r="M2261" s="4">
        <v>45061</v>
      </c>
      <c r="N2261" s="4">
        <v>45061</v>
      </c>
      <c r="O2261" s="8">
        <v>0</v>
      </c>
      <c r="P2261" s="8">
        <v>3750.085</v>
      </c>
      <c r="Q2261" s="8">
        <f>Table1[[#This Row],[material_cost]]+Table1[[#This Row],[freight_cost]]</f>
        <v>3750.085</v>
      </c>
      <c r="R2261" t="s">
        <v>19</v>
      </c>
      <c r="S2261" t="s">
        <v>24</v>
      </c>
      <c r="T2261">
        <v>2</v>
      </c>
      <c r="U2261" s="9">
        <v>5000</v>
      </c>
      <c r="V2261">
        <v>8.375</v>
      </c>
      <c r="W2261">
        <v>8</v>
      </c>
      <c r="X2261">
        <v>11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s="8">
        <v>4680</v>
      </c>
    </row>
    <row r="2262" spans="1:33" x14ac:dyDescent="0.3">
      <c r="A2262" t="s">
        <v>531</v>
      </c>
      <c r="B2262" t="s">
        <v>2569</v>
      </c>
      <c r="C2262" s="4">
        <v>45047</v>
      </c>
      <c r="D2262">
        <v>127</v>
      </c>
      <c r="E2262" t="s">
        <v>2019</v>
      </c>
      <c r="F2262" s="10">
        <v>9.6000000000000002E-2</v>
      </c>
      <c r="G2262" s="8">
        <v>475.2</v>
      </c>
      <c r="H2262">
        <v>410</v>
      </c>
      <c r="I2262" s="8">
        <v>508.45</v>
      </c>
      <c r="J2262" t="s">
        <v>2371</v>
      </c>
      <c r="K2262">
        <v>5</v>
      </c>
      <c r="L2262" t="s">
        <v>2034</v>
      </c>
      <c r="M2262" s="4">
        <v>45061</v>
      </c>
      <c r="N2262" s="4">
        <v>45061</v>
      </c>
      <c r="O2262" s="8">
        <v>0</v>
      </c>
      <c r="P2262" s="8">
        <v>370.76</v>
      </c>
      <c r="Q2262" s="8">
        <f>Table1[[#This Row],[material_cost]]+Table1[[#This Row],[freight_cost]]</f>
        <v>370.76</v>
      </c>
      <c r="R2262" t="s">
        <v>19</v>
      </c>
      <c r="S2262" t="s">
        <v>24</v>
      </c>
      <c r="T2262">
        <v>1</v>
      </c>
      <c r="U2262" s="9">
        <v>10000</v>
      </c>
      <c r="V2262">
        <v>8.25</v>
      </c>
      <c r="W2262">
        <v>5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s="8">
        <v>4950</v>
      </c>
    </row>
    <row r="2263" spans="1:33" x14ac:dyDescent="0.3">
      <c r="A2263" t="s">
        <v>531</v>
      </c>
      <c r="B2263" t="s">
        <v>2570</v>
      </c>
      <c r="C2263" s="4">
        <v>45048</v>
      </c>
      <c r="D2263">
        <v>368</v>
      </c>
      <c r="E2263" t="s">
        <v>2010</v>
      </c>
      <c r="F2263" s="10">
        <v>7.9230769230769202E-2</v>
      </c>
      <c r="G2263" s="8">
        <v>2410.1999999999998</v>
      </c>
      <c r="H2263" t="s">
        <v>2011</v>
      </c>
      <c r="I2263" s="8">
        <v>2404.20384615384</v>
      </c>
      <c r="J2263" t="s">
        <v>2267</v>
      </c>
      <c r="K2263">
        <v>1174</v>
      </c>
      <c r="L2263">
        <v>6425</v>
      </c>
      <c r="M2263" s="4">
        <v>45076</v>
      </c>
      <c r="N2263" s="4">
        <v>45072</v>
      </c>
      <c r="O2263" s="8">
        <v>0</v>
      </c>
      <c r="P2263" s="8">
        <v>2411.20461538461</v>
      </c>
      <c r="Q2263" s="8">
        <f>Table1[[#This Row],[material_cost]]+Table1[[#This Row],[freight_cost]]</f>
        <v>2411.20461538461</v>
      </c>
      <c r="R2263" t="s">
        <v>2013</v>
      </c>
      <c r="S2263" t="s">
        <v>24</v>
      </c>
      <c r="T2263">
        <v>1</v>
      </c>
      <c r="U2263" s="9">
        <v>5000</v>
      </c>
      <c r="V2263">
        <v>13</v>
      </c>
      <c r="W2263">
        <v>3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s="8">
        <v>2340</v>
      </c>
    </row>
    <row r="2264" spans="1:33" x14ac:dyDescent="0.3">
      <c r="A2264" t="s">
        <v>531</v>
      </c>
      <c r="B2264" t="s">
        <v>2570</v>
      </c>
      <c r="C2264" s="4">
        <v>45048</v>
      </c>
      <c r="D2264">
        <v>368</v>
      </c>
      <c r="E2264" t="s">
        <v>2010</v>
      </c>
      <c r="F2264" s="10">
        <v>7.9230769230769202E-2</v>
      </c>
      <c r="G2264" s="8">
        <v>2410.1999999999998</v>
      </c>
      <c r="H2264" t="s">
        <v>2011</v>
      </c>
      <c r="I2264" s="8">
        <v>2404.20384615384</v>
      </c>
      <c r="J2264" t="s">
        <v>2267</v>
      </c>
      <c r="K2264">
        <v>1174</v>
      </c>
      <c r="L2264">
        <v>6425</v>
      </c>
      <c r="M2264" s="4">
        <v>45076</v>
      </c>
      <c r="N2264" s="4">
        <v>45072</v>
      </c>
      <c r="O2264" s="8">
        <v>0</v>
      </c>
      <c r="P2264" s="8">
        <v>2411.20461538461</v>
      </c>
      <c r="Q2264" s="8">
        <f>Table1[[#This Row],[material_cost]]+Table1[[#This Row],[freight_cost]]</f>
        <v>2411.20461538461</v>
      </c>
      <c r="R2264" t="s">
        <v>2013</v>
      </c>
      <c r="S2264" t="s">
        <v>24</v>
      </c>
      <c r="T2264">
        <v>2</v>
      </c>
      <c r="U2264" s="9">
        <v>5000</v>
      </c>
      <c r="V2264">
        <v>13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s="8">
        <v>2340</v>
      </c>
    </row>
    <row r="2265" spans="1:33" x14ac:dyDescent="0.3">
      <c r="A2265" t="s">
        <v>531</v>
      </c>
      <c r="B2265" t="s">
        <v>2570</v>
      </c>
      <c r="C2265" s="4">
        <v>45048</v>
      </c>
      <c r="D2265">
        <v>368</v>
      </c>
      <c r="E2265" t="s">
        <v>2010</v>
      </c>
      <c r="F2265" s="10">
        <v>7.9230769230769202E-2</v>
      </c>
      <c r="G2265" s="8">
        <v>2410.1999999999998</v>
      </c>
      <c r="H2265" t="s">
        <v>2011</v>
      </c>
      <c r="I2265" s="8">
        <v>2404.20384615384</v>
      </c>
      <c r="J2265" t="s">
        <v>2267</v>
      </c>
      <c r="K2265">
        <v>1174</v>
      </c>
      <c r="L2265">
        <v>6425</v>
      </c>
      <c r="M2265" s="4">
        <v>45076</v>
      </c>
      <c r="N2265" s="4">
        <v>45072</v>
      </c>
      <c r="O2265" s="8">
        <v>0</v>
      </c>
      <c r="P2265" s="8">
        <v>2411.20461538461</v>
      </c>
      <c r="Q2265" s="8">
        <f>Table1[[#This Row],[material_cost]]+Table1[[#This Row],[freight_cost]]</f>
        <v>2411.20461538461</v>
      </c>
      <c r="R2265" t="s">
        <v>2013</v>
      </c>
      <c r="S2265" t="s">
        <v>24</v>
      </c>
      <c r="T2265">
        <v>3</v>
      </c>
      <c r="U2265" s="9">
        <v>5000</v>
      </c>
      <c r="V2265">
        <v>13</v>
      </c>
      <c r="W2265">
        <v>3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8">
        <v>2340</v>
      </c>
    </row>
    <row r="2266" spans="1:33" x14ac:dyDescent="0.3">
      <c r="A2266" t="s">
        <v>531</v>
      </c>
      <c r="B2266" t="s">
        <v>2570</v>
      </c>
      <c r="C2266" s="4">
        <v>45048</v>
      </c>
      <c r="D2266">
        <v>368</v>
      </c>
      <c r="E2266" t="s">
        <v>2010</v>
      </c>
      <c r="F2266" s="10">
        <v>7.9230769230769202E-2</v>
      </c>
      <c r="G2266" s="8">
        <v>2410.1999999999998</v>
      </c>
      <c r="H2266" t="s">
        <v>2011</v>
      </c>
      <c r="I2266" s="8">
        <v>2404.20384615384</v>
      </c>
      <c r="J2266" t="s">
        <v>2267</v>
      </c>
      <c r="K2266">
        <v>1174</v>
      </c>
      <c r="L2266">
        <v>6425</v>
      </c>
      <c r="M2266" s="4">
        <v>45076</v>
      </c>
      <c r="N2266" s="4">
        <v>45072</v>
      </c>
      <c r="O2266" s="8">
        <v>0</v>
      </c>
      <c r="P2266" s="8">
        <v>2411.20461538461</v>
      </c>
      <c r="Q2266" s="8">
        <f>Table1[[#This Row],[material_cost]]+Table1[[#This Row],[freight_cost]]</f>
        <v>2411.20461538461</v>
      </c>
      <c r="R2266" t="s">
        <v>2013</v>
      </c>
      <c r="S2266" t="s">
        <v>24</v>
      </c>
      <c r="T2266">
        <v>4</v>
      </c>
      <c r="U2266" s="9">
        <v>5000</v>
      </c>
      <c r="V2266">
        <v>13</v>
      </c>
      <c r="W2266">
        <v>3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s="8">
        <v>2340</v>
      </c>
    </row>
    <row r="2267" spans="1:33" x14ac:dyDescent="0.3">
      <c r="A2267" t="s">
        <v>531</v>
      </c>
      <c r="B2267" t="s">
        <v>2570</v>
      </c>
      <c r="C2267" s="4">
        <v>45048</v>
      </c>
      <c r="D2267">
        <v>368</v>
      </c>
      <c r="E2267" t="s">
        <v>2010</v>
      </c>
      <c r="F2267" s="10">
        <v>7.9230769230769202E-2</v>
      </c>
      <c r="G2267" s="8">
        <v>2410.1999999999998</v>
      </c>
      <c r="H2267" t="s">
        <v>2011</v>
      </c>
      <c r="I2267" s="8">
        <v>2404.20384615384</v>
      </c>
      <c r="J2267" t="s">
        <v>2267</v>
      </c>
      <c r="K2267">
        <v>1174</v>
      </c>
      <c r="L2267">
        <v>6425</v>
      </c>
      <c r="M2267" s="4">
        <v>45076</v>
      </c>
      <c r="N2267" s="4">
        <v>45072</v>
      </c>
      <c r="O2267" s="8">
        <v>0</v>
      </c>
      <c r="P2267" s="8">
        <v>2411.20461538461</v>
      </c>
      <c r="Q2267" s="8">
        <f>Table1[[#This Row],[material_cost]]+Table1[[#This Row],[freight_cost]]</f>
        <v>2411.20461538461</v>
      </c>
      <c r="R2267" t="s">
        <v>2013</v>
      </c>
      <c r="S2267" t="s">
        <v>24</v>
      </c>
      <c r="T2267">
        <v>5</v>
      </c>
      <c r="U2267" s="9">
        <v>5000</v>
      </c>
      <c r="V2267">
        <v>13</v>
      </c>
      <c r="W2267">
        <v>3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s="8">
        <v>2340</v>
      </c>
    </row>
    <row r="2268" spans="1:33" x14ac:dyDescent="0.3">
      <c r="A2268" t="s">
        <v>531</v>
      </c>
      <c r="B2268" t="s">
        <v>2570</v>
      </c>
      <c r="C2268" s="4">
        <v>45048</v>
      </c>
      <c r="D2268">
        <v>368</v>
      </c>
      <c r="E2268" t="s">
        <v>2010</v>
      </c>
      <c r="F2268" s="10">
        <v>7.9230769230769202E-2</v>
      </c>
      <c r="G2268" s="8">
        <v>2410.1999999999998</v>
      </c>
      <c r="H2268" t="s">
        <v>2011</v>
      </c>
      <c r="I2268" s="8">
        <v>2404.20384615384</v>
      </c>
      <c r="J2268" t="s">
        <v>2267</v>
      </c>
      <c r="K2268">
        <v>1174</v>
      </c>
      <c r="L2268">
        <v>6425</v>
      </c>
      <c r="M2268" s="4">
        <v>45076</v>
      </c>
      <c r="N2268" s="4">
        <v>45072</v>
      </c>
      <c r="O2268" s="8">
        <v>0</v>
      </c>
      <c r="P2268" s="8">
        <v>2411.20461538461</v>
      </c>
      <c r="Q2268" s="8">
        <f>Table1[[#This Row],[material_cost]]+Table1[[#This Row],[freight_cost]]</f>
        <v>2411.20461538461</v>
      </c>
      <c r="R2268" t="s">
        <v>2013</v>
      </c>
      <c r="S2268" t="s">
        <v>24</v>
      </c>
      <c r="T2268">
        <v>6</v>
      </c>
      <c r="U2268" s="9">
        <v>5000</v>
      </c>
      <c r="V2268">
        <v>13</v>
      </c>
      <c r="W2268">
        <v>3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s="8">
        <v>2340</v>
      </c>
    </row>
    <row r="2269" spans="1:33" x14ac:dyDescent="0.3">
      <c r="A2269" t="s">
        <v>531</v>
      </c>
      <c r="B2269" t="s">
        <v>2570</v>
      </c>
      <c r="C2269" s="4">
        <v>45048</v>
      </c>
      <c r="D2269">
        <v>368</v>
      </c>
      <c r="E2269" t="s">
        <v>2010</v>
      </c>
      <c r="F2269" s="10">
        <v>7.9230769230769202E-2</v>
      </c>
      <c r="G2269" s="8">
        <v>2410.1999999999998</v>
      </c>
      <c r="H2269" t="s">
        <v>2011</v>
      </c>
      <c r="I2269" s="8">
        <v>2404.20384615384</v>
      </c>
      <c r="J2269" t="s">
        <v>2267</v>
      </c>
      <c r="K2269">
        <v>1174</v>
      </c>
      <c r="L2269">
        <v>6425</v>
      </c>
      <c r="M2269" s="4">
        <v>45076</v>
      </c>
      <c r="N2269" s="4">
        <v>45072</v>
      </c>
      <c r="O2269" s="8">
        <v>0</v>
      </c>
      <c r="P2269" s="8">
        <v>2411.20461538461</v>
      </c>
      <c r="Q2269" s="8">
        <f>Table1[[#This Row],[material_cost]]+Table1[[#This Row],[freight_cost]]</f>
        <v>2411.20461538461</v>
      </c>
      <c r="R2269" t="s">
        <v>2013</v>
      </c>
      <c r="S2269" t="s">
        <v>24</v>
      </c>
      <c r="T2269">
        <v>7</v>
      </c>
      <c r="U2269" s="9">
        <v>5000</v>
      </c>
      <c r="V2269">
        <v>13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s="8">
        <v>2340</v>
      </c>
    </row>
    <row r="2270" spans="1:33" x14ac:dyDescent="0.3">
      <c r="A2270" t="s">
        <v>531</v>
      </c>
      <c r="B2270" t="s">
        <v>2570</v>
      </c>
      <c r="C2270" s="4">
        <v>45048</v>
      </c>
      <c r="D2270">
        <v>368</v>
      </c>
      <c r="E2270" t="s">
        <v>2010</v>
      </c>
      <c r="F2270" s="10">
        <v>7.9230769230769202E-2</v>
      </c>
      <c r="G2270" s="8">
        <v>2410.1999999999998</v>
      </c>
      <c r="H2270" t="s">
        <v>2011</v>
      </c>
      <c r="I2270" s="8">
        <v>2404.20384615384</v>
      </c>
      <c r="J2270" t="s">
        <v>2267</v>
      </c>
      <c r="K2270">
        <v>1174</v>
      </c>
      <c r="L2270">
        <v>6425</v>
      </c>
      <c r="M2270" s="4">
        <v>45076</v>
      </c>
      <c r="N2270" s="4">
        <v>45072</v>
      </c>
      <c r="O2270" s="8">
        <v>0</v>
      </c>
      <c r="P2270" s="8">
        <v>2411.20461538461</v>
      </c>
      <c r="Q2270" s="8">
        <f>Table1[[#This Row],[material_cost]]+Table1[[#This Row],[freight_cost]]</f>
        <v>2411.20461538461</v>
      </c>
      <c r="R2270" t="s">
        <v>2013</v>
      </c>
      <c r="S2270" t="s">
        <v>24</v>
      </c>
      <c r="T2270">
        <v>8</v>
      </c>
      <c r="U2270" s="9">
        <v>5000</v>
      </c>
      <c r="V2270">
        <v>13</v>
      </c>
      <c r="W2270">
        <v>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s="8">
        <v>2340</v>
      </c>
    </row>
    <row r="2271" spans="1:33" x14ac:dyDescent="0.3">
      <c r="A2271" t="s">
        <v>531</v>
      </c>
      <c r="B2271" t="s">
        <v>2570</v>
      </c>
      <c r="C2271" s="4">
        <v>45048</v>
      </c>
      <c r="D2271">
        <v>368</v>
      </c>
      <c r="E2271" t="s">
        <v>2010</v>
      </c>
      <c r="F2271" s="10">
        <v>7.9230769230769202E-2</v>
      </c>
      <c r="G2271" s="8">
        <v>2410.1999999999998</v>
      </c>
      <c r="H2271" t="s">
        <v>2011</v>
      </c>
      <c r="I2271" s="8">
        <v>2404.20384615384</v>
      </c>
      <c r="J2271" t="s">
        <v>2267</v>
      </c>
      <c r="K2271">
        <v>1174</v>
      </c>
      <c r="L2271">
        <v>6425</v>
      </c>
      <c r="M2271" s="4">
        <v>45076</v>
      </c>
      <c r="N2271" s="4">
        <v>45072</v>
      </c>
      <c r="O2271" s="8">
        <v>0</v>
      </c>
      <c r="P2271" s="8">
        <v>2411.20461538461</v>
      </c>
      <c r="Q2271" s="8">
        <f>Table1[[#This Row],[material_cost]]+Table1[[#This Row],[freight_cost]]</f>
        <v>2411.20461538461</v>
      </c>
      <c r="R2271" t="s">
        <v>2013</v>
      </c>
      <c r="S2271" t="s">
        <v>24</v>
      </c>
      <c r="T2271">
        <v>9</v>
      </c>
      <c r="U2271" s="9">
        <v>5000</v>
      </c>
      <c r="V2271">
        <v>13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s="8">
        <v>2340</v>
      </c>
    </row>
    <row r="2272" spans="1:33" x14ac:dyDescent="0.3">
      <c r="A2272" t="s">
        <v>531</v>
      </c>
      <c r="B2272" t="s">
        <v>2570</v>
      </c>
      <c r="C2272" s="4">
        <v>45048</v>
      </c>
      <c r="D2272">
        <v>368</v>
      </c>
      <c r="E2272" t="s">
        <v>2010</v>
      </c>
      <c r="F2272" s="10">
        <v>7.9230769230769202E-2</v>
      </c>
      <c r="G2272" s="8">
        <v>2410.1999999999998</v>
      </c>
      <c r="H2272" t="s">
        <v>2011</v>
      </c>
      <c r="I2272" s="8">
        <v>2404.20384615384</v>
      </c>
      <c r="J2272" t="s">
        <v>2267</v>
      </c>
      <c r="K2272">
        <v>1174</v>
      </c>
      <c r="L2272">
        <v>6425</v>
      </c>
      <c r="M2272" s="4">
        <v>45076</v>
      </c>
      <c r="N2272" s="4">
        <v>45072</v>
      </c>
      <c r="O2272" s="8">
        <v>0</v>
      </c>
      <c r="P2272" s="8">
        <v>2411.20461538461</v>
      </c>
      <c r="Q2272" s="8">
        <f>Table1[[#This Row],[material_cost]]+Table1[[#This Row],[freight_cost]]</f>
        <v>2411.20461538461</v>
      </c>
      <c r="R2272" t="s">
        <v>2013</v>
      </c>
      <c r="S2272" t="s">
        <v>24</v>
      </c>
      <c r="T2272">
        <v>10</v>
      </c>
      <c r="U2272" s="9">
        <v>5000</v>
      </c>
      <c r="V2272">
        <v>13</v>
      </c>
      <c r="W2272">
        <v>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s="8">
        <v>2340</v>
      </c>
    </row>
    <row r="2273" spans="1:33" x14ac:dyDescent="0.3">
      <c r="A2273" t="s">
        <v>531</v>
      </c>
      <c r="B2273" t="s">
        <v>2570</v>
      </c>
      <c r="C2273" s="4">
        <v>45048</v>
      </c>
      <c r="D2273">
        <v>368</v>
      </c>
      <c r="E2273" t="s">
        <v>2010</v>
      </c>
      <c r="F2273" s="10">
        <v>7.9230769230769202E-2</v>
      </c>
      <c r="G2273" s="8">
        <v>2410.1999999999998</v>
      </c>
      <c r="H2273" t="s">
        <v>2011</v>
      </c>
      <c r="I2273" s="8">
        <v>2404.20384615384</v>
      </c>
      <c r="J2273" t="s">
        <v>2267</v>
      </c>
      <c r="K2273">
        <v>1174</v>
      </c>
      <c r="L2273">
        <v>6425</v>
      </c>
      <c r="M2273" s="4">
        <v>45076</v>
      </c>
      <c r="N2273" s="4">
        <v>45072</v>
      </c>
      <c r="O2273" s="8">
        <v>0</v>
      </c>
      <c r="P2273" s="8">
        <v>2411.20461538461</v>
      </c>
      <c r="Q2273" s="8">
        <f>Table1[[#This Row],[material_cost]]+Table1[[#This Row],[freight_cost]]</f>
        <v>2411.20461538461</v>
      </c>
      <c r="R2273" t="s">
        <v>2013</v>
      </c>
      <c r="S2273" t="s">
        <v>24</v>
      </c>
      <c r="T2273">
        <v>11</v>
      </c>
      <c r="U2273" s="9">
        <v>5000</v>
      </c>
      <c r="V2273">
        <v>13</v>
      </c>
      <c r="W2273">
        <v>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s="8">
        <v>2340</v>
      </c>
    </row>
    <row r="2274" spans="1:33" x14ac:dyDescent="0.3">
      <c r="A2274" t="s">
        <v>531</v>
      </c>
      <c r="B2274" t="s">
        <v>2570</v>
      </c>
      <c r="C2274" s="4">
        <v>45048</v>
      </c>
      <c r="D2274">
        <v>368</v>
      </c>
      <c r="E2274" t="s">
        <v>2010</v>
      </c>
      <c r="F2274" s="10">
        <v>7.9230769230769202E-2</v>
      </c>
      <c r="G2274" s="8">
        <v>2410.1999999999998</v>
      </c>
      <c r="H2274" t="s">
        <v>2011</v>
      </c>
      <c r="I2274" s="8">
        <v>2404.20384615384</v>
      </c>
      <c r="J2274" t="s">
        <v>2267</v>
      </c>
      <c r="K2274">
        <v>1174</v>
      </c>
      <c r="L2274">
        <v>6425</v>
      </c>
      <c r="M2274" s="4">
        <v>45076</v>
      </c>
      <c r="N2274" s="4">
        <v>45072</v>
      </c>
      <c r="O2274" s="8">
        <v>0</v>
      </c>
      <c r="P2274" s="8">
        <v>2411.20461538461</v>
      </c>
      <c r="Q2274" s="8">
        <f>Table1[[#This Row],[material_cost]]+Table1[[#This Row],[freight_cost]]</f>
        <v>2411.20461538461</v>
      </c>
      <c r="R2274" t="s">
        <v>2013</v>
      </c>
      <c r="S2274" t="s">
        <v>24</v>
      </c>
      <c r="T2274">
        <v>12</v>
      </c>
      <c r="U2274" s="9">
        <v>5000</v>
      </c>
      <c r="V2274">
        <v>13</v>
      </c>
      <c r="W2274">
        <v>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s="8">
        <v>2340</v>
      </c>
    </row>
    <row r="2275" spans="1:33" x14ac:dyDescent="0.3">
      <c r="A2275" t="s">
        <v>531</v>
      </c>
      <c r="B2275" t="s">
        <v>2570</v>
      </c>
      <c r="C2275" s="4">
        <v>45048</v>
      </c>
      <c r="D2275">
        <v>368</v>
      </c>
      <c r="E2275" t="s">
        <v>2010</v>
      </c>
      <c r="F2275" s="10">
        <v>7.9230769230769202E-2</v>
      </c>
      <c r="G2275" s="8">
        <v>2410.1999999999998</v>
      </c>
      <c r="H2275" t="s">
        <v>2011</v>
      </c>
      <c r="I2275" s="8">
        <v>2404.20384615384</v>
      </c>
      <c r="J2275" t="s">
        <v>2267</v>
      </c>
      <c r="K2275">
        <v>1174</v>
      </c>
      <c r="L2275">
        <v>6425</v>
      </c>
      <c r="M2275" s="4">
        <v>45076</v>
      </c>
      <c r="N2275" s="4">
        <v>45072</v>
      </c>
      <c r="O2275" s="8">
        <v>0</v>
      </c>
      <c r="P2275" s="8">
        <v>2411.20461538461</v>
      </c>
      <c r="Q2275" s="8">
        <f>Table1[[#This Row],[material_cost]]+Table1[[#This Row],[freight_cost]]</f>
        <v>2411.20461538461</v>
      </c>
      <c r="R2275" t="s">
        <v>2013</v>
      </c>
      <c r="S2275" t="s">
        <v>24</v>
      </c>
      <c r="T2275">
        <v>13</v>
      </c>
      <c r="U2275" s="9">
        <v>5000</v>
      </c>
      <c r="V2275">
        <v>13</v>
      </c>
      <c r="W2275">
        <v>3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s="8">
        <v>2340</v>
      </c>
    </row>
    <row r="2276" spans="1:33" x14ac:dyDescent="0.3">
      <c r="A2276" t="s">
        <v>531</v>
      </c>
      <c r="B2276" t="s">
        <v>2571</v>
      </c>
      <c r="C2276" s="4">
        <v>45048</v>
      </c>
      <c r="D2276">
        <v>127</v>
      </c>
      <c r="E2276" t="s">
        <v>2019</v>
      </c>
      <c r="F2276" s="10">
        <v>0.63900000000000001</v>
      </c>
      <c r="G2276" s="8">
        <v>12268.8</v>
      </c>
      <c r="H2276">
        <v>79949</v>
      </c>
      <c r="I2276" s="8">
        <v>12260.25</v>
      </c>
      <c r="J2276" t="s">
        <v>2020</v>
      </c>
      <c r="K2276">
        <v>1299</v>
      </c>
      <c r="L2276" t="s">
        <v>2021</v>
      </c>
      <c r="M2276" s="4">
        <v>45057</v>
      </c>
      <c r="N2276" s="4">
        <v>45061</v>
      </c>
      <c r="O2276" s="8">
        <v>0</v>
      </c>
      <c r="P2276" s="8">
        <v>12260.29</v>
      </c>
      <c r="Q2276" s="8">
        <f>Table1[[#This Row],[material_cost]]+Table1[[#This Row],[freight_cost]]</f>
        <v>12260.29</v>
      </c>
      <c r="R2276" t="s">
        <v>19</v>
      </c>
      <c r="S2276" t="s">
        <v>24</v>
      </c>
      <c r="T2276">
        <v>1</v>
      </c>
      <c r="U2276" s="9">
        <v>10000</v>
      </c>
      <c r="V2276">
        <v>9.5</v>
      </c>
      <c r="W2276">
        <v>10</v>
      </c>
      <c r="X2276">
        <v>13</v>
      </c>
      <c r="Y2276">
        <v>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s="8">
        <v>19200</v>
      </c>
    </row>
    <row r="2277" spans="1:33" x14ac:dyDescent="0.3">
      <c r="A2277" t="s">
        <v>531</v>
      </c>
      <c r="B2277" t="s">
        <v>2572</v>
      </c>
      <c r="C2277" s="4">
        <v>45048</v>
      </c>
      <c r="D2277">
        <v>127</v>
      </c>
      <c r="E2277" t="s">
        <v>2019</v>
      </c>
      <c r="F2277" s="10">
        <v>0.53800000000000003</v>
      </c>
      <c r="G2277" s="8">
        <v>3228</v>
      </c>
      <c r="H2277">
        <v>78330</v>
      </c>
      <c r="I2277" s="8">
        <v>3167.09</v>
      </c>
      <c r="J2277" t="s">
        <v>2029</v>
      </c>
      <c r="K2277">
        <v>1349</v>
      </c>
      <c r="L2277" t="s">
        <v>573</v>
      </c>
      <c r="M2277" s="4">
        <v>45062</v>
      </c>
      <c r="N2277" s="4">
        <v>45062</v>
      </c>
      <c r="O2277" s="8">
        <v>0</v>
      </c>
      <c r="P2277" s="8">
        <v>3127.63</v>
      </c>
      <c r="Q2277" s="8">
        <f>Table1[[#This Row],[material_cost]]+Table1[[#This Row],[freight_cost]]</f>
        <v>3127.63</v>
      </c>
      <c r="R2277" t="s">
        <v>19</v>
      </c>
      <c r="S2277" t="s">
        <v>24</v>
      </c>
      <c r="T2277">
        <v>1</v>
      </c>
      <c r="U2277" s="9">
        <v>5000</v>
      </c>
      <c r="V2277">
        <v>12.5</v>
      </c>
      <c r="W2277">
        <v>8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s="8">
        <v>6000</v>
      </c>
    </row>
    <row r="2278" spans="1:33" x14ac:dyDescent="0.3">
      <c r="A2278" t="s">
        <v>531</v>
      </c>
      <c r="B2278" t="s">
        <v>2573</v>
      </c>
      <c r="C2278" s="4">
        <v>45049</v>
      </c>
      <c r="D2278">
        <v>368</v>
      </c>
      <c r="E2278" t="s">
        <v>2010</v>
      </c>
      <c r="F2278" s="10">
        <v>0.11</v>
      </c>
      <c r="G2278" s="8">
        <v>1287</v>
      </c>
      <c r="H2278" t="s">
        <v>2043</v>
      </c>
      <c r="I2278" s="8">
        <v>1338.48</v>
      </c>
      <c r="J2278" t="s">
        <v>2337</v>
      </c>
      <c r="K2278">
        <v>1140</v>
      </c>
      <c r="L2278">
        <v>425</v>
      </c>
      <c r="M2278" s="4">
        <v>45054</v>
      </c>
      <c r="N2278" s="4">
        <v>45054</v>
      </c>
      <c r="O2278" s="8">
        <v>0</v>
      </c>
      <c r="P2278" s="8">
        <v>1345.78</v>
      </c>
      <c r="Q2278" s="8">
        <f>Table1[[#This Row],[material_cost]]+Table1[[#This Row],[freight_cost]]</f>
        <v>1345.78</v>
      </c>
      <c r="R2278" t="s">
        <v>2013</v>
      </c>
      <c r="S2278" t="s">
        <v>24</v>
      </c>
      <c r="T2278">
        <v>1</v>
      </c>
      <c r="U2278" s="9">
        <v>5000</v>
      </c>
      <c r="V2278">
        <v>7.8</v>
      </c>
      <c r="W2278">
        <v>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s="8">
        <v>2340</v>
      </c>
    </row>
    <row r="2279" spans="1:33" x14ac:dyDescent="0.3">
      <c r="A2279" t="s">
        <v>531</v>
      </c>
      <c r="B2279" t="s">
        <v>2573</v>
      </c>
      <c r="C2279" s="4">
        <v>45049</v>
      </c>
      <c r="D2279">
        <v>368</v>
      </c>
      <c r="E2279" t="s">
        <v>2010</v>
      </c>
      <c r="F2279" s="10">
        <v>0.11</v>
      </c>
      <c r="G2279" s="8">
        <v>1287</v>
      </c>
      <c r="H2279" t="s">
        <v>2043</v>
      </c>
      <c r="I2279" s="8">
        <v>1338.48</v>
      </c>
      <c r="J2279" t="s">
        <v>2337</v>
      </c>
      <c r="K2279">
        <v>1140</v>
      </c>
      <c r="L2279">
        <v>425</v>
      </c>
      <c r="M2279" s="4">
        <v>45054</v>
      </c>
      <c r="N2279" s="4">
        <v>45054</v>
      </c>
      <c r="O2279" s="8">
        <v>0</v>
      </c>
      <c r="P2279" s="8">
        <v>1345.78</v>
      </c>
      <c r="Q2279" s="8">
        <f>Table1[[#This Row],[material_cost]]+Table1[[#This Row],[freight_cost]]</f>
        <v>1345.78</v>
      </c>
      <c r="R2279" t="s">
        <v>2013</v>
      </c>
      <c r="S2279" t="s">
        <v>24</v>
      </c>
      <c r="T2279">
        <v>2</v>
      </c>
      <c r="U2279" s="9">
        <v>5000</v>
      </c>
      <c r="V2279">
        <v>7.8</v>
      </c>
      <c r="W2279">
        <v>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s="8">
        <v>2340</v>
      </c>
    </row>
    <row r="2280" spans="1:33" x14ac:dyDescent="0.3">
      <c r="A2280" t="s">
        <v>531</v>
      </c>
      <c r="B2280" t="s">
        <v>2573</v>
      </c>
      <c r="C2280" s="4">
        <v>45049</v>
      </c>
      <c r="D2280">
        <v>368</v>
      </c>
      <c r="E2280" t="s">
        <v>2010</v>
      </c>
      <c r="F2280" s="10">
        <v>0.11</v>
      </c>
      <c r="G2280" s="8">
        <v>1287</v>
      </c>
      <c r="H2280" t="s">
        <v>2043</v>
      </c>
      <c r="I2280" s="8">
        <v>1338.48</v>
      </c>
      <c r="J2280" t="s">
        <v>2337</v>
      </c>
      <c r="K2280">
        <v>1140</v>
      </c>
      <c r="L2280">
        <v>425</v>
      </c>
      <c r="M2280" s="4">
        <v>45054</v>
      </c>
      <c r="N2280" s="4">
        <v>45054</v>
      </c>
      <c r="O2280" s="8">
        <v>0</v>
      </c>
      <c r="P2280" s="8">
        <v>1345.78</v>
      </c>
      <c r="Q2280" s="8">
        <f>Table1[[#This Row],[material_cost]]+Table1[[#This Row],[freight_cost]]</f>
        <v>1345.78</v>
      </c>
      <c r="R2280" t="s">
        <v>2013</v>
      </c>
      <c r="S2280" t="s">
        <v>24</v>
      </c>
      <c r="T2280">
        <v>3</v>
      </c>
      <c r="U2280" s="9">
        <v>5000</v>
      </c>
      <c r="V2280">
        <v>7.8</v>
      </c>
      <c r="W2280">
        <v>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s="8">
        <v>2340</v>
      </c>
    </row>
    <row r="2281" spans="1:33" x14ac:dyDescent="0.3">
      <c r="A2281" t="s">
        <v>531</v>
      </c>
      <c r="B2281" t="s">
        <v>2573</v>
      </c>
      <c r="C2281" s="4">
        <v>45049</v>
      </c>
      <c r="D2281">
        <v>368</v>
      </c>
      <c r="E2281" t="s">
        <v>2010</v>
      </c>
      <c r="F2281" s="10">
        <v>0.11</v>
      </c>
      <c r="G2281" s="8">
        <v>1287</v>
      </c>
      <c r="H2281" t="s">
        <v>2043</v>
      </c>
      <c r="I2281" s="8">
        <v>1338.48</v>
      </c>
      <c r="J2281" t="s">
        <v>2337</v>
      </c>
      <c r="K2281">
        <v>1140</v>
      </c>
      <c r="L2281">
        <v>425</v>
      </c>
      <c r="M2281" s="4">
        <v>45054</v>
      </c>
      <c r="N2281" s="4">
        <v>45054</v>
      </c>
      <c r="O2281" s="8">
        <v>0</v>
      </c>
      <c r="P2281" s="8">
        <v>1345.78</v>
      </c>
      <c r="Q2281" s="8">
        <f>Table1[[#This Row],[material_cost]]+Table1[[#This Row],[freight_cost]]</f>
        <v>1345.78</v>
      </c>
      <c r="R2281" t="s">
        <v>2013</v>
      </c>
      <c r="S2281" t="s">
        <v>24</v>
      </c>
      <c r="T2281">
        <v>4</v>
      </c>
      <c r="U2281" s="9">
        <v>5000</v>
      </c>
      <c r="V2281">
        <v>7.8</v>
      </c>
      <c r="W2281">
        <v>5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s="8">
        <v>2340</v>
      </c>
    </row>
    <row r="2282" spans="1:33" x14ac:dyDescent="0.3">
      <c r="A2282" t="s">
        <v>531</v>
      </c>
      <c r="B2282" t="s">
        <v>2573</v>
      </c>
      <c r="C2282" s="4">
        <v>45049</v>
      </c>
      <c r="D2282">
        <v>368</v>
      </c>
      <c r="E2282" t="s">
        <v>2010</v>
      </c>
      <c r="F2282" s="10">
        <v>0.11</v>
      </c>
      <c r="G2282" s="8">
        <v>1287</v>
      </c>
      <c r="H2282" t="s">
        <v>2043</v>
      </c>
      <c r="I2282" s="8">
        <v>1338.48</v>
      </c>
      <c r="J2282" t="s">
        <v>2337</v>
      </c>
      <c r="K2282">
        <v>1140</v>
      </c>
      <c r="L2282">
        <v>425</v>
      </c>
      <c r="M2282" s="4">
        <v>45054</v>
      </c>
      <c r="N2282" s="4">
        <v>45054</v>
      </c>
      <c r="O2282" s="8">
        <v>0</v>
      </c>
      <c r="P2282" s="8">
        <v>1345.78</v>
      </c>
      <c r="Q2282" s="8">
        <f>Table1[[#This Row],[material_cost]]+Table1[[#This Row],[freight_cost]]</f>
        <v>1345.78</v>
      </c>
      <c r="R2282" t="s">
        <v>2013</v>
      </c>
      <c r="S2282" t="s">
        <v>24</v>
      </c>
      <c r="T2282">
        <v>5</v>
      </c>
      <c r="U2282" s="9">
        <v>5000</v>
      </c>
      <c r="V2282">
        <v>9.75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s="8">
        <v>2340</v>
      </c>
    </row>
    <row r="2283" spans="1:33" x14ac:dyDescent="0.3">
      <c r="A2283" t="s">
        <v>531</v>
      </c>
      <c r="B2283" t="s">
        <v>2574</v>
      </c>
      <c r="C2283" s="4">
        <v>45049</v>
      </c>
      <c r="D2283">
        <v>244</v>
      </c>
      <c r="E2283" t="s">
        <v>2015</v>
      </c>
      <c r="F2283" s="10">
        <v>0.68589999999999995</v>
      </c>
      <c r="G2283" s="8">
        <v>648.17999999999995</v>
      </c>
      <c r="H2283" t="s">
        <v>2023</v>
      </c>
      <c r="I2283" s="8">
        <v>615.77</v>
      </c>
      <c r="J2283" t="s">
        <v>2024</v>
      </c>
      <c r="K2283">
        <v>1394</v>
      </c>
      <c r="L2283" t="s">
        <v>2025</v>
      </c>
      <c r="M2283" s="4">
        <v>45063</v>
      </c>
      <c r="N2283" s="4">
        <v>45063</v>
      </c>
      <c r="O2283" s="8">
        <v>118.53</v>
      </c>
      <c r="P2283" s="8">
        <v>524.97</v>
      </c>
      <c r="Q2283" s="8">
        <f>Table1[[#This Row],[material_cost]]+Table1[[#This Row],[freight_cost]]</f>
        <v>643.5</v>
      </c>
      <c r="R2283" t="s">
        <v>610</v>
      </c>
      <c r="S2283" t="s">
        <v>24</v>
      </c>
      <c r="T2283">
        <v>1</v>
      </c>
      <c r="U2283" s="9">
        <v>5000</v>
      </c>
      <c r="V2283">
        <v>7.875</v>
      </c>
      <c r="W2283">
        <v>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s="8">
        <v>945</v>
      </c>
    </row>
    <row r="2284" spans="1:33" x14ac:dyDescent="0.3">
      <c r="A2284" t="s">
        <v>531</v>
      </c>
      <c r="B2284" t="s">
        <v>2575</v>
      </c>
      <c r="C2284" s="4">
        <v>45049</v>
      </c>
      <c r="D2284">
        <v>127</v>
      </c>
      <c r="E2284" t="s">
        <v>2019</v>
      </c>
      <c r="F2284" s="10">
        <v>0.55500000000000005</v>
      </c>
      <c r="G2284" s="8">
        <v>1465.2</v>
      </c>
      <c r="H2284">
        <v>54377</v>
      </c>
      <c r="I2284" s="8">
        <v>1494.52</v>
      </c>
      <c r="J2284" t="s">
        <v>2343</v>
      </c>
      <c r="K2284">
        <v>1462</v>
      </c>
      <c r="L2284" t="s">
        <v>95</v>
      </c>
      <c r="M2284" s="4">
        <v>45063</v>
      </c>
      <c r="N2284" s="4">
        <v>45063</v>
      </c>
      <c r="O2284" s="8">
        <v>0</v>
      </c>
      <c r="P2284" s="8">
        <v>1367.94</v>
      </c>
      <c r="Q2284" s="8">
        <f>Table1[[#This Row],[material_cost]]+Table1[[#This Row],[freight_cost]]</f>
        <v>1367.94</v>
      </c>
      <c r="R2284" t="s">
        <v>19</v>
      </c>
      <c r="S2284" t="s">
        <v>24</v>
      </c>
      <c r="T2284">
        <v>1</v>
      </c>
      <c r="U2284" s="9">
        <v>5000</v>
      </c>
      <c r="V2284">
        <v>11</v>
      </c>
      <c r="W2284">
        <v>4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s="8">
        <v>2640</v>
      </c>
    </row>
    <row r="2285" spans="1:33" x14ac:dyDescent="0.3">
      <c r="A2285" t="s">
        <v>531</v>
      </c>
      <c r="B2285" t="s">
        <v>2576</v>
      </c>
      <c r="C2285" s="4">
        <v>45049</v>
      </c>
      <c r="D2285">
        <v>338</v>
      </c>
      <c r="E2285" t="s">
        <v>2053</v>
      </c>
      <c r="F2285" s="10">
        <v>1.288</v>
      </c>
      <c r="G2285" s="8">
        <v>10239.6</v>
      </c>
      <c r="H2285">
        <v>41909</v>
      </c>
      <c r="I2285" s="8">
        <v>10956.4</v>
      </c>
      <c r="J2285" t="s">
        <v>2157</v>
      </c>
      <c r="K2285">
        <v>1126</v>
      </c>
      <c r="L2285" t="s">
        <v>779</v>
      </c>
      <c r="M2285" s="4">
        <v>45062</v>
      </c>
      <c r="N2285" s="4">
        <v>45063</v>
      </c>
      <c r="O2285" s="8">
        <v>191.07</v>
      </c>
      <c r="P2285" s="8">
        <v>10956.37</v>
      </c>
      <c r="Q2285" s="8">
        <f>Table1[[#This Row],[material_cost]]+Table1[[#This Row],[freight_cost]]</f>
        <v>11147.44</v>
      </c>
      <c r="R2285" t="s">
        <v>761</v>
      </c>
      <c r="S2285" t="s">
        <v>2008</v>
      </c>
      <c r="T2285">
        <v>1</v>
      </c>
      <c r="U2285" s="9">
        <v>5000</v>
      </c>
      <c r="V2285">
        <v>13.25</v>
      </c>
      <c r="W2285">
        <v>10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s="8">
        <v>7950</v>
      </c>
    </row>
    <row r="2286" spans="1:33" x14ac:dyDescent="0.3">
      <c r="A2286" t="s">
        <v>531</v>
      </c>
      <c r="B2286" t="s">
        <v>2577</v>
      </c>
      <c r="C2286" s="4">
        <v>45049</v>
      </c>
      <c r="D2286">
        <v>127</v>
      </c>
      <c r="E2286" t="s">
        <v>2019</v>
      </c>
      <c r="F2286" s="10">
        <v>8.6999999999999994E-2</v>
      </c>
      <c r="G2286" s="8">
        <v>2668.73</v>
      </c>
      <c r="H2286" t="s">
        <v>2036</v>
      </c>
      <c r="I2286" s="8">
        <v>2668.79</v>
      </c>
      <c r="J2286" t="s">
        <v>2101</v>
      </c>
      <c r="K2286">
        <v>251</v>
      </c>
      <c r="L2286" t="s">
        <v>2034</v>
      </c>
      <c r="M2286" s="4">
        <v>45057</v>
      </c>
      <c r="N2286" s="4">
        <v>45056</v>
      </c>
      <c r="O2286" s="8">
        <v>0</v>
      </c>
      <c r="P2286" s="8">
        <v>2668.73</v>
      </c>
      <c r="Q2286" s="8">
        <f>Table1[[#This Row],[material_cost]]+Table1[[#This Row],[freight_cost]]</f>
        <v>2668.73</v>
      </c>
      <c r="R2286" t="s">
        <v>19</v>
      </c>
      <c r="S2286" t="s">
        <v>24</v>
      </c>
      <c r="T2286">
        <v>1</v>
      </c>
      <c r="U2286" s="9">
        <v>10000</v>
      </c>
      <c r="V2286">
        <v>8.5</v>
      </c>
      <c r="W2286">
        <v>5</v>
      </c>
      <c r="X2286">
        <v>10.875</v>
      </c>
      <c r="Y2286">
        <v>4</v>
      </c>
      <c r="Z2286">
        <v>11.25</v>
      </c>
      <c r="AA2286">
        <v>5</v>
      </c>
      <c r="AB2286">
        <v>12.375</v>
      </c>
      <c r="AC2286">
        <v>5</v>
      </c>
      <c r="AD2286">
        <v>12.875</v>
      </c>
      <c r="AE2286">
        <v>4</v>
      </c>
      <c r="AF2286">
        <v>0</v>
      </c>
      <c r="AG2286" s="8">
        <v>30675</v>
      </c>
    </row>
    <row r="2287" spans="1:33" x14ac:dyDescent="0.3">
      <c r="A2287" t="s">
        <v>531</v>
      </c>
      <c r="B2287" t="s">
        <v>2578</v>
      </c>
      <c r="C2287" s="4">
        <v>45050</v>
      </c>
      <c r="D2287">
        <v>368</v>
      </c>
      <c r="E2287" t="s">
        <v>2010</v>
      </c>
      <c r="F2287" s="10">
        <v>0.55000000000000004</v>
      </c>
      <c r="G2287" s="8">
        <v>1287</v>
      </c>
      <c r="H2287" t="s">
        <v>2043</v>
      </c>
      <c r="I2287" s="8">
        <v>1397.56</v>
      </c>
      <c r="J2287" t="s">
        <v>2127</v>
      </c>
      <c r="K2287">
        <v>1140</v>
      </c>
      <c r="L2287">
        <v>425</v>
      </c>
      <c r="M2287" s="4">
        <v>45055</v>
      </c>
      <c r="N2287" s="4">
        <v>45056</v>
      </c>
      <c r="O2287" s="8">
        <v>0</v>
      </c>
      <c r="P2287" s="8">
        <v>1405.17</v>
      </c>
      <c r="Q2287" s="8">
        <f>Table1[[#This Row],[material_cost]]+Table1[[#This Row],[freight_cost]]</f>
        <v>1405.17</v>
      </c>
      <c r="R2287" t="s">
        <v>2013</v>
      </c>
      <c r="S2287" t="s">
        <v>24</v>
      </c>
      <c r="T2287">
        <v>1</v>
      </c>
      <c r="U2287" s="9">
        <v>5000</v>
      </c>
      <c r="V2287">
        <v>13.75</v>
      </c>
      <c r="W2287">
        <v>2</v>
      </c>
      <c r="X2287">
        <v>5.5</v>
      </c>
      <c r="Y2287">
        <v>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0.5</v>
      </c>
      <c r="AG2287" s="8">
        <v>32310</v>
      </c>
    </row>
    <row r="2288" spans="1:33" x14ac:dyDescent="0.3">
      <c r="A2288" t="s">
        <v>531</v>
      </c>
      <c r="B2288" t="s">
        <v>2579</v>
      </c>
      <c r="C2288" s="4">
        <v>45050</v>
      </c>
      <c r="D2288">
        <v>127</v>
      </c>
      <c r="E2288" t="s">
        <v>2019</v>
      </c>
      <c r="F2288" s="10">
        <v>0.63900000000000001</v>
      </c>
      <c r="G2288" s="8">
        <v>8003.48</v>
      </c>
      <c r="H2288">
        <v>79949</v>
      </c>
      <c r="I2288" s="8">
        <v>8072.76</v>
      </c>
      <c r="J2288" t="s">
        <v>2020</v>
      </c>
      <c r="K2288">
        <v>1299</v>
      </c>
      <c r="L2288" t="s">
        <v>2021</v>
      </c>
      <c r="M2288" s="4">
        <v>45064</v>
      </c>
      <c r="N2288" s="4">
        <v>45064</v>
      </c>
      <c r="O2288" s="8">
        <v>0</v>
      </c>
      <c r="P2288" s="8">
        <v>8072.76</v>
      </c>
      <c r="Q2288" s="8">
        <f>Table1[[#This Row],[material_cost]]+Table1[[#This Row],[freight_cost]]</f>
        <v>8072.76</v>
      </c>
      <c r="R2288" t="s">
        <v>19</v>
      </c>
      <c r="S2288" t="s">
        <v>24</v>
      </c>
      <c r="T2288">
        <v>1</v>
      </c>
      <c r="U2288" s="9">
        <v>10000</v>
      </c>
      <c r="V2288">
        <v>9.5</v>
      </c>
      <c r="W2288">
        <v>5</v>
      </c>
      <c r="X2288">
        <v>11.375</v>
      </c>
      <c r="Y2288">
        <v>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s="8">
        <v>12525</v>
      </c>
    </row>
    <row r="2289" spans="1:33" x14ac:dyDescent="0.3">
      <c r="A2289" t="s">
        <v>531</v>
      </c>
      <c r="B2289" t="s">
        <v>2580</v>
      </c>
      <c r="C2289" s="4">
        <v>45050</v>
      </c>
      <c r="D2289">
        <v>127</v>
      </c>
      <c r="E2289" t="s">
        <v>2019</v>
      </c>
      <c r="F2289" s="10">
        <v>0.4</v>
      </c>
      <c r="G2289" s="8">
        <v>636</v>
      </c>
      <c r="H2289">
        <v>54294</v>
      </c>
      <c r="I2289" s="8">
        <v>609.91999999999996</v>
      </c>
      <c r="J2289" t="s">
        <v>2137</v>
      </c>
      <c r="K2289">
        <v>1604</v>
      </c>
      <c r="L2289" t="s">
        <v>1115</v>
      </c>
      <c r="M2289" s="4">
        <v>45064</v>
      </c>
      <c r="N2289" s="4">
        <v>45064</v>
      </c>
      <c r="O2289" s="8">
        <v>0</v>
      </c>
      <c r="P2289" s="8">
        <v>588.58000000000004</v>
      </c>
      <c r="Q2289" s="8">
        <f>Table1[[#This Row],[material_cost]]+Table1[[#This Row],[freight_cost]]</f>
        <v>588.58000000000004</v>
      </c>
      <c r="R2289" t="s">
        <v>19</v>
      </c>
      <c r="S2289" t="s">
        <v>24</v>
      </c>
      <c r="T2289">
        <v>1</v>
      </c>
      <c r="U2289" s="9">
        <v>5000</v>
      </c>
      <c r="V2289">
        <v>13.25</v>
      </c>
      <c r="W2289">
        <v>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s="8">
        <v>1590</v>
      </c>
    </row>
    <row r="2290" spans="1:33" x14ac:dyDescent="0.3">
      <c r="A2290" t="s">
        <v>531</v>
      </c>
      <c r="B2290" t="s">
        <v>2581</v>
      </c>
      <c r="C2290" s="4">
        <v>45050</v>
      </c>
      <c r="D2290">
        <v>265</v>
      </c>
      <c r="E2290" t="s">
        <v>2279</v>
      </c>
      <c r="F2290" s="10">
        <v>8.0530000000000004E-2</v>
      </c>
      <c r="G2290" s="8">
        <v>761.01</v>
      </c>
      <c r="H2290" t="s">
        <v>2280</v>
      </c>
      <c r="I2290" s="8">
        <v>761.01</v>
      </c>
      <c r="J2290" t="s">
        <v>2281</v>
      </c>
      <c r="K2290">
        <v>590</v>
      </c>
      <c r="L2290" t="s">
        <v>420</v>
      </c>
      <c r="M2290" s="4">
        <v>45063</v>
      </c>
      <c r="N2290" s="4">
        <v>45064</v>
      </c>
      <c r="O2290" s="8">
        <v>105.8</v>
      </c>
      <c r="P2290" s="8">
        <v>404.64</v>
      </c>
      <c r="Q2290" s="8">
        <f>Table1[[#This Row],[material_cost]]+Table1[[#This Row],[freight_cost]]</f>
        <v>510.44</v>
      </c>
      <c r="R2290" t="s">
        <v>1363</v>
      </c>
      <c r="S2290" t="s">
        <v>24</v>
      </c>
      <c r="T2290">
        <v>1</v>
      </c>
      <c r="U2290" s="9">
        <v>10000</v>
      </c>
      <c r="V2290">
        <v>5.625</v>
      </c>
      <c r="W2290">
        <v>14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s="8">
        <v>9450</v>
      </c>
    </row>
    <row r="2291" spans="1:33" x14ac:dyDescent="0.3">
      <c r="A2291" t="s">
        <v>531</v>
      </c>
      <c r="B2291" t="s">
        <v>2582</v>
      </c>
      <c r="C2291" s="4">
        <v>45050</v>
      </c>
      <c r="D2291">
        <v>244</v>
      </c>
      <c r="E2291" t="s">
        <v>2015</v>
      </c>
      <c r="F2291" s="10">
        <v>0.67920000000000003</v>
      </c>
      <c r="G2291" s="8">
        <v>4584.6000000000004</v>
      </c>
      <c r="H2291" t="s">
        <v>2119</v>
      </c>
      <c r="I2291" s="8">
        <v>4602.8999999999996</v>
      </c>
      <c r="J2291" t="s">
        <v>2120</v>
      </c>
      <c r="K2291">
        <v>866</v>
      </c>
      <c r="L2291" t="s">
        <v>2083</v>
      </c>
      <c r="M2291" s="4">
        <v>45064</v>
      </c>
      <c r="N2291" s="4">
        <v>45064</v>
      </c>
      <c r="O2291" s="8">
        <v>64.38</v>
      </c>
      <c r="P2291" s="8">
        <v>4602.9399999999996</v>
      </c>
      <c r="Q2291" s="8">
        <f>Table1[[#This Row],[material_cost]]+Table1[[#This Row],[freight_cost]]</f>
        <v>4667.32</v>
      </c>
      <c r="R2291" t="s">
        <v>610</v>
      </c>
      <c r="S2291" t="s">
        <v>24</v>
      </c>
      <c r="T2291">
        <v>1</v>
      </c>
      <c r="U2291" s="9">
        <v>5000</v>
      </c>
      <c r="V2291">
        <v>5.625</v>
      </c>
      <c r="W2291">
        <v>20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s="8">
        <v>6750</v>
      </c>
    </row>
    <row r="2292" spans="1:33" x14ac:dyDescent="0.3">
      <c r="A2292" t="s">
        <v>531</v>
      </c>
      <c r="B2292" t="s">
        <v>2583</v>
      </c>
      <c r="C2292" s="4">
        <v>45051</v>
      </c>
      <c r="D2292">
        <v>368</v>
      </c>
      <c r="E2292" t="s">
        <v>2010</v>
      </c>
      <c r="F2292" s="10">
        <v>0.27500000000000002</v>
      </c>
      <c r="G2292" s="8">
        <v>1287</v>
      </c>
      <c r="H2292" t="s">
        <v>2043</v>
      </c>
      <c r="I2292" s="8">
        <v>1335.26</v>
      </c>
      <c r="J2292" t="s">
        <v>2044</v>
      </c>
      <c r="K2292">
        <v>1140</v>
      </c>
      <c r="L2292">
        <v>425</v>
      </c>
      <c r="M2292" s="4">
        <v>45056</v>
      </c>
      <c r="N2292" s="4">
        <v>45057</v>
      </c>
      <c r="O2292" s="8">
        <v>0</v>
      </c>
      <c r="P2292" s="8">
        <v>1342.55</v>
      </c>
      <c r="Q2292" s="8">
        <f>Table1[[#This Row],[material_cost]]+Table1[[#This Row],[freight_cost]]</f>
        <v>1342.55</v>
      </c>
      <c r="R2292" t="s">
        <v>2013</v>
      </c>
      <c r="S2292" t="s">
        <v>24</v>
      </c>
      <c r="T2292">
        <v>1</v>
      </c>
      <c r="U2292" s="9">
        <v>5000</v>
      </c>
      <c r="V2292">
        <v>9.75</v>
      </c>
      <c r="W2292">
        <v>4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s="8">
        <v>2340</v>
      </c>
    </row>
    <row r="2293" spans="1:33" x14ac:dyDescent="0.3">
      <c r="A2293" t="s">
        <v>531</v>
      </c>
      <c r="B2293" t="s">
        <v>2583</v>
      </c>
      <c r="C2293" s="4">
        <v>45051</v>
      </c>
      <c r="D2293">
        <v>368</v>
      </c>
      <c r="E2293" t="s">
        <v>2010</v>
      </c>
      <c r="F2293" s="10">
        <v>0.27500000000000002</v>
      </c>
      <c r="G2293" s="8">
        <v>1287</v>
      </c>
      <c r="H2293" t="s">
        <v>2043</v>
      </c>
      <c r="I2293" s="8">
        <v>1335.26</v>
      </c>
      <c r="J2293" t="s">
        <v>2044</v>
      </c>
      <c r="K2293">
        <v>1140</v>
      </c>
      <c r="L2293">
        <v>425</v>
      </c>
      <c r="M2293" s="4">
        <v>45056</v>
      </c>
      <c r="N2293" s="4">
        <v>45057</v>
      </c>
      <c r="O2293" s="8">
        <v>0</v>
      </c>
      <c r="P2293" s="8">
        <v>1342.55</v>
      </c>
      <c r="Q2293" s="8">
        <f>Table1[[#This Row],[material_cost]]+Table1[[#This Row],[freight_cost]]</f>
        <v>1342.55</v>
      </c>
      <c r="R2293" t="s">
        <v>2013</v>
      </c>
      <c r="S2293" t="s">
        <v>24</v>
      </c>
      <c r="T2293">
        <v>2</v>
      </c>
      <c r="U2293" s="9">
        <v>5000</v>
      </c>
      <c r="V2293">
        <v>9.75</v>
      </c>
      <c r="W2293">
        <v>4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s="8">
        <v>2340</v>
      </c>
    </row>
    <row r="2294" spans="1:33" x14ac:dyDescent="0.3">
      <c r="A2294" t="s">
        <v>531</v>
      </c>
      <c r="B2294" t="s">
        <v>2584</v>
      </c>
      <c r="C2294" s="4">
        <v>45051</v>
      </c>
      <c r="D2294">
        <v>127</v>
      </c>
      <c r="E2294" t="s">
        <v>2019</v>
      </c>
      <c r="F2294" s="10">
        <v>1.7190000000000001</v>
      </c>
      <c r="G2294" s="8">
        <v>1985.45</v>
      </c>
      <c r="H2294">
        <v>78037</v>
      </c>
      <c r="I2294" s="8">
        <v>2183.98</v>
      </c>
      <c r="J2294" t="s">
        <v>2585</v>
      </c>
      <c r="K2294">
        <v>1162</v>
      </c>
      <c r="L2294" t="s">
        <v>230</v>
      </c>
      <c r="M2294" s="4">
        <v>45057</v>
      </c>
      <c r="N2294" s="4">
        <v>45057</v>
      </c>
      <c r="O2294" s="8">
        <v>0</v>
      </c>
      <c r="P2294" s="8">
        <v>2379.65</v>
      </c>
      <c r="Q2294" s="8">
        <f>Table1[[#This Row],[material_cost]]+Table1[[#This Row],[freight_cost]]</f>
        <v>2379.65</v>
      </c>
      <c r="R2294" t="s">
        <v>19</v>
      </c>
      <c r="S2294" t="s">
        <v>24</v>
      </c>
      <c r="T2294">
        <v>1</v>
      </c>
      <c r="U2294" s="9">
        <v>5000</v>
      </c>
      <c r="V2294">
        <v>9.625</v>
      </c>
      <c r="W2294">
        <v>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s="8">
        <v>1155</v>
      </c>
    </row>
    <row r="2295" spans="1:33" x14ac:dyDescent="0.3">
      <c r="A2295" t="s">
        <v>531</v>
      </c>
      <c r="B2295" t="s">
        <v>2586</v>
      </c>
      <c r="C2295" s="4">
        <v>45051</v>
      </c>
      <c r="D2295">
        <v>244</v>
      </c>
      <c r="E2295" t="s">
        <v>2015</v>
      </c>
      <c r="F2295" s="10">
        <v>0.70509999999999995</v>
      </c>
      <c r="G2295" s="8">
        <v>1967.23</v>
      </c>
      <c r="H2295" t="s">
        <v>2062</v>
      </c>
      <c r="I2295" s="8">
        <v>2416.75</v>
      </c>
      <c r="J2295" t="s">
        <v>2063</v>
      </c>
      <c r="K2295">
        <v>1470</v>
      </c>
      <c r="L2295">
        <v>710</v>
      </c>
      <c r="M2295" s="4">
        <v>45065</v>
      </c>
      <c r="N2295" s="4">
        <v>45065</v>
      </c>
      <c r="O2295" s="8">
        <v>32.56</v>
      </c>
      <c r="P2295" s="8">
        <v>2417.08</v>
      </c>
      <c r="Q2295" s="8">
        <f>Table1[[#This Row],[material_cost]]+Table1[[#This Row],[freight_cost]]</f>
        <v>2449.64</v>
      </c>
      <c r="R2295" t="s">
        <v>610</v>
      </c>
      <c r="S2295" t="s">
        <v>24</v>
      </c>
      <c r="T2295">
        <v>1</v>
      </c>
      <c r="U2295" s="9">
        <v>5000</v>
      </c>
      <c r="V2295">
        <v>11.625</v>
      </c>
      <c r="W2295">
        <v>4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s="8">
        <v>2790</v>
      </c>
    </row>
    <row r="2296" spans="1:33" x14ac:dyDescent="0.3">
      <c r="A2296" t="s">
        <v>531</v>
      </c>
      <c r="B2296" t="s">
        <v>2587</v>
      </c>
      <c r="C2296" s="4">
        <v>45051</v>
      </c>
      <c r="D2296">
        <v>127</v>
      </c>
      <c r="E2296" t="s">
        <v>2019</v>
      </c>
      <c r="F2296" s="10">
        <v>4.3499999999999997E-2</v>
      </c>
      <c r="G2296" s="8">
        <v>1990.78</v>
      </c>
      <c r="H2296" t="s">
        <v>2036</v>
      </c>
      <c r="I2296" s="8">
        <v>1990.875</v>
      </c>
      <c r="J2296" t="s">
        <v>2037</v>
      </c>
      <c r="K2296">
        <v>251</v>
      </c>
      <c r="L2296" t="s">
        <v>2034</v>
      </c>
      <c r="M2296" s="4">
        <v>45061</v>
      </c>
      <c r="N2296" s="4">
        <v>45058</v>
      </c>
      <c r="O2296" s="8">
        <v>0</v>
      </c>
      <c r="P2296" s="8">
        <v>1990.7850000000001</v>
      </c>
      <c r="Q2296" s="8">
        <f>Table1[[#This Row],[material_cost]]+Table1[[#This Row],[freight_cost]]</f>
        <v>1990.7850000000001</v>
      </c>
      <c r="R2296" t="s">
        <v>19</v>
      </c>
      <c r="S2296" t="s">
        <v>24</v>
      </c>
      <c r="T2296">
        <v>1</v>
      </c>
      <c r="U2296" s="9">
        <v>10000</v>
      </c>
      <c r="V2296">
        <v>3.875</v>
      </c>
      <c r="W2296">
        <v>5</v>
      </c>
      <c r="X2296">
        <v>7.125</v>
      </c>
      <c r="Y2296">
        <v>10</v>
      </c>
      <c r="Z2296">
        <v>7.25</v>
      </c>
      <c r="AA2296">
        <v>10</v>
      </c>
      <c r="AB2296">
        <v>7.625</v>
      </c>
      <c r="AC2296">
        <v>10</v>
      </c>
      <c r="AD2296">
        <v>8.125</v>
      </c>
      <c r="AE2296">
        <v>5</v>
      </c>
      <c r="AF2296">
        <v>0</v>
      </c>
      <c r="AG2296" s="8">
        <v>33600</v>
      </c>
    </row>
    <row r="2297" spans="1:33" x14ac:dyDescent="0.3">
      <c r="A2297" t="s">
        <v>531</v>
      </c>
      <c r="B2297" t="s">
        <v>2587</v>
      </c>
      <c r="C2297" s="4">
        <v>45051</v>
      </c>
      <c r="D2297">
        <v>127</v>
      </c>
      <c r="E2297" t="s">
        <v>2019</v>
      </c>
      <c r="F2297" s="10">
        <v>4.3499999999999997E-2</v>
      </c>
      <c r="G2297" s="8">
        <v>1990.78</v>
      </c>
      <c r="H2297" t="s">
        <v>2036</v>
      </c>
      <c r="I2297" s="8">
        <v>1990.875</v>
      </c>
      <c r="J2297" t="s">
        <v>2037</v>
      </c>
      <c r="K2297">
        <v>251</v>
      </c>
      <c r="L2297" t="s">
        <v>2034</v>
      </c>
      <c r="M2297" s="4">
        <v>45061</v>
      </c>
      <c r="N2297" s="4">
        <v>45058</v>
      </c>
      <c r="O2297" s="8">
        <v>0</v>
      </c>
      <c r="P2297" s="8">
        <v>1990.7850000000001</v>
      </c>
      <c r="Q2297" s="8">
        <f>Table1[[#This Row],[material_cost]]+Table1[[#This Row],[freight_cost]]</f>
        <v>1990.7850000000001</v>
      </c>
      <c r="R2297" t="s">
        <v>19</v>
      </c>
      <c r="S2297" t="s">
        <v>24</v>
      </c>
      <c r="T2297">
        <v>2</v>
      </c>
      <c r="U2297" s="9">
        <v>10000</v>
      </c>
      <c r="V2297">
        <v>9.875</v>
      </c>
      <c r="W2297">
        <v>4</v>
      </c>
      <c r="X2297">
        <v>12.375</v>
      </c>
      <c r="Y2297">
        <v>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s="8">
        <v>12165</v>
      </c>
    </row>
    <row r="2298" spans="1:33" x14ac:dyDescent="0.3">
      <c r="A2298" t="s">
        <v>531</v>
      </c>
      <c r="B2298" t="s">
        <v>2588</v>
      </c>
      <c r="C2298" s="4">
        <v>45054</v>
      </c>
      <c r="D2298">
        <v>127</v>
      </c>
      <c r="E2298" t="s">
        <v>2019</v>
      </c>
      <c r="F2298" s="10">
        <v>0.63900000000000001</v>
      </c>
      <c r="G2298" s="8">
        <v>40544.550000000003</v>
      </c>
      <c r="H2298">
        <v>79949</v>
      </c>
      <c r="I2298" s="8">
        <v>40770.559999999998</v>
      </c>
      <c r="J2298" t="s">
        <v>2020</v>
      </c>
      <c r="K2298">
        <v>1299</v>
      </c>
      <c r="L2298" t="s">
        <v>2021</v>
      </c>
      <c r="M2298" s="4">
        <v>45069</v>
      </c>
      <c r="N2298" s="4">
        <v>45068</v>
      </c>
      <c r="O2298" s="8">
        <v>0</v>
      </c>
      <c r="P2298" s="8">
        <v>40770.480000000003</v>
      </c>
      <c r="Q2298" s="8">
        <f>Table1[[#This Row],[material_cost]]+Table1[[#This Row],[freight_cost]]</f>
        <v>40770.480000000003</v>
      </c>
      <c r="R2298" t="s">
        <v>19</v>
      </c>
      <c r="S2298" t="s">
        <v>24</v>
      </c>
      <c r="T2298">
        <v>1</v>
      </c>
      <c r="U2298" s="9">
        <v>10000</v>
      </c>
      <c r="V2298">
        <v>6.125</v>
      </c>
      <c r="W2298">
        <v>10</v>
      </c>
      <c r="X2298">
        <v>7.375</v>
      </c>
      <c r="Y2298">
        <v>10</v>
      </c>
      <c r="Z2298">
        <v>7.875</v>
      </c>
      <c r="AA2298">
        <v>10</v>
      </c>
      <c r="AB2298">
        <v>8.625</v>
      </c>
      <c r="AC2298">
        <v>20</v>
      </c>
      <c r="AD2298">
        <v>9.5</v>
      </c>
      <c r="AE2298">
        <v>15</v>
      </c>
      <c r="AF2298">
        <v>0</v>
      </c>
      <c r="AG2298" s="8">
        <v>63450</v>
      </c>
    </row>
    <row r="2299" spans="1:33" x14ac:dyDescent="0.3">
      <c r="A2299" t="s">
        <v>531</v>
      </c>
      <c r="B2299" t="s">
        <v>2589</v>
      </c>
      <c r="C2299" s="4">
        <v>45054</v>
      </c>
      <c r="D2299">
        <v>202</v>
      </c>
      <c r="E2299" t="s">
        <v>2005</v>
      </c>
      <c r="F2299" s="10">
        <v>0.62829999999999997</v>
      </c>
      <c r="G2299" s="8">
        <v>442.95</v>
      </c>
      <c r="H2299" t="s">
        <v>2508</v>
      </c>
      <c r="I2299" s="8">
        <v>449.6</v>
      </c>
      <c r="J2299" t="s">
        <v>2509</v>
      </c>
      <c r="K2299">
        <v>1376</v>
      </c>
      <c r="L2299">
        <v>102</v>
      </c>
      <c r="M2299" s="4">
        <v>45061</v>
      </c>
      <c r="N2299" s="4">
        <v>45061</v>
      </c>
      <c r="O2299" s="8">
        <v>175.49</v>
      </c>
      <c r="P2299" s="8">
        <v>453.89</v>
      </c>
      <c r="Q2299" s="8">
        <f>Table1[[#This Row],[material_cost]]+Table1[[#This Row],[freight_cost]]</f>
        <v>629.38</v>
      </c>
      <c r="R2299" t="s">
        <v>666</v>
      </c>
      <c r="S2299" t="s">
        <v>2008</v>
      </c>
      <c r="T2299">
        <v>1</v>
      </c>
      <c r="U2299" s="9">
        <v>5000</v>
      </c>
      <c r="V2299">
        <v>11.75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s="8">
        <v>705</v>
      </c>
    </row>
    <row r="2300" spans="1:33" x14ac:dyDescent="0.3">
      <c r="A2300" t="s">
        <v>531</v>
      </c>
      <c r="B2300" t="s">
        <v>2590</v>
      </c>
      <c r="C2300" s="4">
        <v>45054</v>
      </c>
      <c r="D2300">
        <v>127</v>
      </c>
      <c r="E2300" t="s">
        <v>2019</v>
      </c>
      <c r="F2300" s="10">
        <v>0.53800000000000003</v>
      </c>
      <c r="G2300" s="8">
        <v>4018.86</v>
      </c>
      <c r="H2300">
        <v>78330</v>
      </c>
      <c r="I2300" s="8">
        <v>3985.61</v>
      </c>
      <c r="J2300" t="s">
        <v>2029</v>
      </c>
      <c r="K2300">
        <v>1349</v>
      </c>
      <c r="L2300" t="s">
        <v>573</v>
      </c>
      <c r="M2300" s="4">
        <v>45069</v>
      </c>
      <c r="N2300" s="4">
        <v>45068</v>
      </c>
      <c r="O2300" s="8">
        <v>0</v>
      </c>
      <c r="P2300" s="8">
        <v>3935.96</v>
      </c>
      <c r="Q2300" s="8">
        <f>Table1[[#This Row],[material_cost]]+Table1[[#This Row],[freight_cost]]</f>
        <v>3935.96</v>
      </c>
      <c r="R2300" t="s">
        <v>19</v>
      </c>
      <c r="S2300" t="s">
        <v>24</v>
      </c>
      <c r="T2300">
        <v>1</v>
      </c>
      <c r="U2300" s="9">
        <v>5000</v>
      </c>
      <c r="V2300">
        <v>6.125</v>
      </c>
      <c r="W2300">
        <v>4</v>
      </c>
      <c r="X2300">
        <v>12.5</v>
      </c>
      <c r="Y2300">
        <v>8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s="8">
        <v>7470</v>
      </c>
    </row>
    <row r="2301" spans="1:33" x14ac:dyDescent="0.3">
      <c r="A2301" t="s">
        <v>531</v>
      </c>
      <c r="B2301" t="s">
        <v>2591</v>
      </c>
      <c r="C2301" s="4">
        <v>45054</v>
      </c>
      <c r="D2301">
        <v>127</v>
      </c>
      <c r="E2301" t="s">
        <v>2019</v>
      </c>
      <c r="F2301" s="10">
        <v>0.53800000000000003</v>
      </c>
      <c r="G2301" s="8">
        <v>839.28</v>
      </c>
      <c r="H2301">
        <v>78330</v>
      </c>
      <c r="I2301" s="8">
        <v>814.1</v>
      </c>
      <c r="J2301" t="s">
        <v>2029</v>
      </c>
      <c r="K2301">
        <v>1349</v>
      </c>
      <c r="L2301" t="s">
        <v>573</v>
      </c>
      <c r="M2301" s="4">
        <v>45069</v>
      </c>
      <c r="N2301" s="4">
        <v>45068</v>
      </c>
      <c r="O2301" s="8">
        <v>0</v>
      </c>
      <c r="P2301" s="8">
        <v>803.96</v>
      </c>
      <c r="Q2301" s="8">
        <f>Table1[[#This Row],[material_cost]]+Table1[[#This Row],[freight_cost]]</f>
        <v>803.96</v>
      </c>
      <c r="R2301" t="s">
        <v>19</v>
      </c>
      <c r="S2301" t="s">
        <v>24</v>
      </c>
      <c r="T2301">
        <v>1</v>
      </c>
      <c r="U2301" s="9">
        <v>5000</v>
      </c>
      <c r="V2301">
        <v>13</v>
      </c>
      <c r="W2301">
        <v>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s="8">
        <v>1560</v>
      </c>
    </row>
    <row r="2302" spans="1:33" x14ac:dyDescent="0.3">
      <c r="A2302" t="s">
        <v>531</v>
      </c>
      <c r="B2302" t="s">
        <v>2592</v>
      </c>
      <c r="C2302" s="4">
        <v>45054</v>
      </c>
      <c r="D2302">
        <v>127</v>
      </c>
      <c r="E2302" t="s">
        <v>2019</v>
      </c>
      <c r="F2302" s="10">
        <v>0.53800000000000003</v>
      </c>
      <c r="G2302" s="8">
        <v>3066.6</v>
      </c>
      <c r="H2302">
        <v>78330</v>
      </c>
      <c r="I2302" s="8">
        <v>3052.06</v>
      </c>
      <c r="J2302" t="s">
        <v>2029</v>
      </c>
      <c r="K2302">
        <v>1349</v>
      </c>
      <c r="L2302" t="s">
        <v>573</v>
      </c>
      <c r="M2302" s="4">
        <v>45062</v>
      </c>
      <c r="N2302" s="4">
        <v>45062</v>
      </c>
      <c r="O2302" s="8">
        <v>0</v>
      </c>
      <c r="P2302" s="8">
        <v>3014.06</v>
      </c>
      <c r="Q2302" s="8">
        <f>Table1[[#This Row],[material_cost]]+Table1[[#This Row],[freight_cost]]</f>
        <v>3014.06</v>
      </c>
      <c r="R2302" t="s">
        <v>19</v>
      </c>
      <c r="S2302" t="s">
        <v>24</v>
      </c>
      <c r="T2302">
        <v>1</v>
      </c>
      <c r="U2302" s="9">
        <v>5000</v>
      </c>
      <c r="V2302">
        <v>9.5</v>
      </c>
      <c r="W2302">
        <v>10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s="8">
        <v>5700</v>
      </c>
    </row>
    <row r="2303" spans="1:33" x14ac:dyDescent="0.3">
      <c r="A2303" t="s">
        <v>531</v>
      </c>
      <c r="B2303" t="s">
        <v>2593</v>
      </c>
      <c r="C2303" s="4">
        <v>45055</v>
      </c>
      <c r="D2303">
        <v>127</v>
      </c>
      <c r="E2303" t="s">
        <v>2019</v>
      </c>
      <c r="F2303" s="10">
        <v>0.53800000000000003</v>
      </c>
      <c r="G2303" s="8">
        <v>3228</v>
      </c>
      <c r="H2303">
        <v>78330</v>
      </c>
      <c r="I2303" s="8">
        <v>3292.56</v>
      </c>
      <c r="J2303" t="s">
        <v>2029</v>
      </c>
      <c r="K2303">
        <v>1349</v>
      </c>
      <c r="L2303" t="s">
        <v>573</v>
      </c>
      <c r="M2303" s="4">
        <v>45070</v>
      </c>
      <c r="N2303" s="4">
        <v>45069</v>
      </c>
      <c r="O2303" s="8">
        <v>0</v>
      </c>
      <c r="P2303" s="8">
        <v>3251.56</v>
      </c>
      <c r="Q2303" s="8">
        <f>Table1[[#This Row],[material_cost]]+Table1[[#This Row],[freight_cost]]</f>
        <v>3251.56</v>
      </c>
      <c r="R2303" t="s">
        <v>19</v>
      </c>
      <c r="S2303" t="s">
        <v>24</v>
      </c>
      <c r="T2303">
        <v>1</v>
      </c>
      <c r="U2303" s="9">
        <v>5000</v>
      </c>
      <c r="V2303">
        <v>12.5</v>
      </c>
      <c r="W2303">
        <v>8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s="8">
        <v>6000</v>
      </c>
    </row>
    <row r="2304" spans="1:33" x14ac:dyDescent="0.3">
      <c r="A2304" t="s">
        <v>531</v>
      </c>
      <c r="B2304" t="s">
        <v>2594</v>
      </c>
      <c r="C2304" s="4">
        <v>45055</v>
      </c>
      <c r="D2304">
        <v>127</v>
      </c>
      <c r="E2304" t="s">
        <v>2019</v>
      </c>
      <c r="F2304" s="10">
        <v>0.74099999999999999</v>
      </c>
      <c r="G2304" s="8">
        <v>889.2</v>
      </c>
      <c r="H2304">
        <v>76684</v>
      </c>
      <c r="I2304" s="8">
        <v>858.08</v>
      </c>
      <c r="J2304" t="s">
        <v>2595</v>
      </c>
      <c r="K2304">
        <v>1527</v>
      </c>
      <c r="L2304" t="s">
        <v>611</v>
      </c>
      <c r="M2304" s="4">
        <v>45070</v>
      </c>
      <c r="N2304" s="4">
        <v>45069</v>
      </c>
      <c r="O2304" s="8">
        <v>0</v>
      </c>
      <c r="P2304" s="8">
        <v>750.38</v>
      </c>
      <c r="Q2304" s="8">
        <f>Table1[[#This Row],[material_cost]]+Table1[[#This Row],[freight_cost]]</f>
        <v>750.38</v>
      </c>
      <c r="R2304" t="s">
        <v>19</v>
      </c>
      <c r="S2304" t="s">
        <v>24</v>
      </c>
      <c r="T2304">
        <v>1</v>
      </c>
      <c r="U2304" s="9">
        <v>10000</v>
      </c>
      <c r="V2304">
        <v>10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s="8">
        <v>1200</v>
      </c>
    </row>
    <row r="2305" spans="1:33" x14ac:dyDescent="0.3">
      <c r="A2305" t="s">
        <v>531</v>
      </c>
      <c r="B2305" t="s">
        <v>2596</v>
      </c>
      <c r="C2305" s="4">
        <v>45055</v>
      </c>
      <c r="D2305">
        <v>127</v>
      </c>
      <c r="E2305" t="s">
        <v>2019</v>
      </c>
      <c r="F2305" s="10">
        <v>0.47499999999999998</v>
      </c>
      <c r="G2305" s="8">
        <v>1068.75</v>
      </c>
      <c r="H2305">
        <v>76910</v>
      </c>
      <c r="I2305" s="8">
        <v>1090.1199999999999</v>
      </c>
      <c r="J2305" t="s">
        <v>2027</v>
      </c>
      <c r="K2305">
        <v>998</v>
      </c>
      <c r="L2305" t="s">
        <v>573</v>
      </c>
      <c r="M2305" s="4">
        <v>45070</v>
      </c>
      <c r="N2305" s="4">
        <v>45069</v>
      </c>
      <c r="O2305" s="8">
        <v>0</v>
      </c>
      <c r="P2305" s="8">
        <v>1090.1300000000001</v>
      </c>
      <c r="Q2305" s="8">
        <f>Table1[[#This Row],[material_cost]]+Table1[[#This Row],[freight_cost]]</f>
        <v>1090.1300000000001</v>
      </c>
      <c r="R2305" t="s">
        <v>19</v>
      </c>
      <c r="S2305" t="s">
        <v>24</v>
      </c>
      <c r="T2305">
        <v>1</v>
      </c>
      <c r="U2305" s="9">
        <v>5000</v>
      </c>
      <c r="V2305">
        <v>9.375</v>
      </c>
      <c r="W2305">
        <v>4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s="8">
        <v>2250</v>
      </c>
    </row>
    <row r="2306" spans="1:33" x14ac:dyDescent="0.3">
      <c r="A2306" t="s">
        <v>531</v>
      </c>
      <c r="B2306" t="s">
        <v>2597</v>
      </c>
      <c r="C2306" s="4">
        <v>45056</v>
      </c>
      <c r="D2306">
        <v>244</v>
      </c>
      <c r="E2306" t="s">
        <v>2015</v>
      </c>
      <c r="F2306" s="10">
        <v>0.67920000000000003</v>
      </c>
      <c r="G2306" s="8">
        <v>2078.35</v>
      </c>
      <c r="H2306" t="s">
        <v>2119</v>
      </c>
      <c r="I2306" s="8">
        <v>2092.19</v>
      </c>
      <c r="J2306" t="s">
        <v>2120</v>
      </c>
      <c r="K2306">
        <v>866</v>
      </c>
      <c r="L2306" t="s">
        <v>2083</v>
      </c>
      <c r="M2306" s="4">
        <v>45065</v>
      </c>
      <c r="N2306" s="4">
        <v>45065</v>
      </c>
      <c r="O2306" s="8">
        <v>139.26</v>
      </c>
      <c r="P2306" s="8">
        <v>2091.94</v>
      </c>
      <c r="Q2306" s="8">
        <f>Table1[[#This Row],[material_cost]]+Table1[[#This Row],[freight_cost]]</f>
        <v>2231.1999999999998</v>
      </c>
      <c r="R2306" t="s">
        <v>610</v>
      </c>
      <c r="S2306" t="s">
        <v>24</v>
      </c>
      <c r="T2306">
        <v>1</v>
      </c>
      <c r="U2306" s="9">
        <v>5000</v>
      </c>
      <c r="V2306">
        <v>8.5</v>
      </c>
      <c r="W2306">
        <v>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s="8">
        <v>3060</v>
      </c>
    </row>
    <row r="2307" spans="1:33" x14ac:dyDescent="0.3">
      <c r="A2307" t="s">
        <v>531</v>
      </c>
      <c r="B2307" t="s">
        <v>2598</v>
      </c>
      <c r="C2307" s="4">
        <v>45056</v>
      </c>
      <c r="D2307">
        <v>127</v>
      </c>
      <c r="E2307" t="s">
        <v>2019</v>
      </c>
      <c r="F2307" s="10">
        <v>0.47499999999999998</v>
      </c>
      <c r="G2307" s="8">
        <v>940.5</v>
      </c>
      <c r="H2307">
        <v>76910</v>
      </c>
      <c r="I2307" s="8">
        <v>993.36</v>
      </c>
      <c r="J2307" t="s">
        <v>2027</v>
      </c>
      <c r="K2307">
        <v>998</v>
      </c>
      <c r="L2307" t="s">
        <v>573</v>
      </c>
      <c r="M2307" s="4">
        <v>45070</v>
      </c>
      <c r="N2307" s="4">
        <v>45070</v>
      </c>
      <c r="O2307" s="8">
        <v>0</v>
      </c>
      <c r="P2307" s="8">
        <v>993.36</v>
      </c>
      <c r="Q2307" s="8">
        <f>Table1[[#This Row],[material_cost]]+Table1[[#This Row],[freight_cost]]</f>
        <v>993.36</v>
      </c>
      <c r="R2307" t="s">
        <v>19</v>
      </c>
      <c r="S2307" t="s">
        <v>24</v>
      </c>
      <c r="T2307">
        <v>1</v>
      </c>
      <c r="U2307" s="9">
        <v>5000</v>
      </c>
      <c r="V2307">
        <v>8.25</v>
      </c>
      <c r="W2307">
        <v>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s="8">
        <v>1980</v>
      </c>
    </row>
    <row r="2308" spans="1:33" x14ac:dyDescent="0.3">
      <c r="A2308" t="s">
        <v>531</v>
      </c>
      <c r="B2308" t="s">
        <v>2599</v>
      </c>
      <c r="C2308" s="4">
        <v>45056</v>
      </c>
      <c r="D2308">
        <v>127</v>
      </c>
      <c r="E2308" t="s">
        <v>2019</v>
      </c>
      <c r="F2308" s="10">
        <v>0.35</v>
      </c>
      <c r="G2308" s="8">
        <v>1459.5</v>
      </c>
      <c r="H2308">
        <v>531</v>
      </c>
      <c r="I2308" s="8">
        <v>1452.6</v>
      </c>
      <c r="J2308" t="s">
        <v>2078</v>
      </c>
      <c r="K2308">
        <v>186</v>
      </c>
      <c r="L2308" t="s">
        <v>2034</v>
      </c>
      <c r="M2308" s="4">
        <v>45063</v>
      </c>
      <c r="N2308" s="4">
        <v>45063</v>
      </c>
      <c r="O2308" s="8">
        <v>0</v>
      </c>
      <c r="P2308" s="8">
        <v>755.35</v>
      </c>
      <c r="Q2308" s="8">
        <f>Table1[[#This Row],[material_cost]]+Table1[[#This Row],[freight_cost]]</f>
        <v>755.35</v>
      </c>
      <c r="R2308" t="s">
        <v>19</v>
      </c>
      <c r="S2308" t="s">
        <v>24</v>
      </c>
      <c r="T2308">
        <v>1</v>
      </c>
      <c r="U2308" s="9">
        <v>5000</v>
      </c>
      <c r="V2308">
        <v>8.375</v>
      </c>
      <c r="W2308">
        <v>6</v>
      </c>
      <c r="X2308">
        <v>9.625</v>
      </c>
      <c r="Y2308">
        <v>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s="8">
        <v>4170</v>
      </c>
    </row>
    <row r="2309" spans="1:33" x14ac:dyDescent="0.3">
      <c r="A2309" t="s">
        <v>531</v>
      </c>
      <c r="B2309" t="s">
        <v>2600</v>
      </c>
      <c r="C2309" s="4">
        <v>45056</v>
      </c>
      <c r="D2309">
        <v>127</v>
      </c>
      <c r="E2309" t="s">
        <v>2019</v>
      </c>
      <c r="F2309" s="10">
        <v>8.6999999999999994E-2</v>
      </c>
      <c r="G2309" s="8">
        <v>2478.1999999999998</v>
      </c>
      <c r="H2309" t="s">
        <v>2036</v>
      </c>
      <c r="I2309" s="8">
        <v>2478.3000000000002</v>
      </c>
      <c r="J2309" t="s">
        <v>2101</v>
      </c>
      <c r="K2309">
        <v>251</v>
      </c>
      <c r="L2309" t="s">
        <v>2034</v>
      </c>
      <c r="M2309" s="4">
        <v>45063</v>
      </c>
      <c r="N2309" s="4">
        <v>45063</v>
      </c>
      <c r="O2309" s="8">
        <v>0</v>
      </c>
      <c r="P2309" s="8">
        <v>1993.95</v>
      </c>
      <c r="Q2309" s="8">
        <f>Table1[[#This Row],[material_cost]]+Table1[[#This Row],[freight_cost]]</f>
        <v>1993.95</v>
      </c>
      <c r="R2309" t="s">
        <v>19</v>
      </c>
      <c r="S2309" t="s">
        <v>24</v>
      </c>
      <c r="T2309">
        <v>1</v>
      </c>
      <c r="U2309" s="9">
        <v>10000</v>
      </c>
      <c r="V2309">
        <v>4.875</v>
      </c>
      <c r="W2309">
        <v>5</v>
      </c>
      <c r="X2309">
        <v>5.75</v>
      </c>
      <c r="Y2309">
        <v>10</v>
      </c>
      <c r="Z2309">
        <v>8.375</v>
      </c>
      <c r="AA2309">
        <v>5</v>
      </c>
      <c r="AB2309">
        <v>8.625</v>
      </c>
      <c r="AC2309">
        <v>6</v>
      </c>
      <c r="AD2309">
        <v>12.375</v>
      </c>
      <c r="AE2309">
        <v>5</v>
      </c>
      <c r="AF2309">
        <v>0</v>
      </c>
      <c r="AG2309" s="8">
        <v>28485</v>
      </c>
    </row>
    <row r="2310" spans="1:33" x14ac:dyDescent="0.3">
      <c r="A2310" t="s">
        <v>531</v>
      </c>
      <c r="B2310" t="s">
        <v>2601</v>
      </c>
      <c r="C2310" s="4">
        <v>45056</v>
      </c>
      <c r="D2310">
        <v>127</v>
      </c>
      <c r="E2310" t="s">
        <v>2019</v>
      </c>
      <c r="F2310" s="10">
        <v>0.47499999999999998</v>
      </c>
      <c r="G2310" s="8">
        <v>769.5</v>
      </c>
      <c r="H2310">
        <v>76910</v>
      </c>
      <c r="I2310" s="8">
        <v>812.76</v>
      </c>
      <c r="J2310" t="s">
        <v>2027</v>
      </c>
      <c r="K2310">
        <v>998</v>
      </c>
      <c r="L2310" t="s">
        <v>573</v>
      </c>
      <c r="M2310" s="4">
        <v>45070</v>
      </c>
      <c r="N2310" s="4">
        <v>45070</v>
      </c>
      <c r="O2310" s="8">
        <v>0</v>
      </c>
      <c r="P2310" s="8">
        <v>812.75</v>
      </c>
      <c r="Q2310" s="8">
        <f>Table1[[#This Row],[material_cost]]+Table1[[#This Row],[freight_cost]]</f>
        <v>812.75</v>
      </c>
      <c r="R2310" t="s">
        <v>19</v>
      </c>
      <c r="S2310" t="s">
        <v>24</v>
      </c>
      <c r="T2310">
        <v>1</v>
      </c>
      <c r="U2310" s="9">
        <v>5000</v>
      </c>
      <c r="V2310">
        <v>9</v>
      </c>
      <c r="W2310">
        <v>3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s="8">
        <v>1620</v>
      </c>
    </row>
    <row r="2311" spans="1:33" x14ac:dyDescent="0.3">
      <c r="A2311" t="s">
        <v>531</v>
      </c>
      <c r="B2311" t="s">
        <v>2602</v>
      </c>
      <c r="C2311" s="4">
        <v>45057</v>
      </c>
      <c r="D2311">
        <v>127</v>
      </c>
      <c r="E2311" t="s">
        <v>2019</v>
      </c>
      <c r="F2311" s="10">
        <v>0.53800000000000003</v>
      </c>
      <c r="G2311" s="8">
        <v>7666.5</v>
      </c>
      <c r="H2311">
        <v>78330</v>
      </c>
      <c r="I2311" s="8">
        <v>7819.82</v>
      </c>
      <c r="J2311" t="s">
        <v>2029</v>
      </c>
      <c r="K2311">
        <v>1349</v>
      </c>
      <c r="L2311" t="s">
        <v>573</v>
      </c>
      <c r="M2311" s="4">
        <v>45070</v>
      </c>
      <c r="N2311" s="4">
        <v>45069</v>
      </c>
      <c r="O2311" s="8">
        <v>0</v>
      </c>
      <c r="P2311" s="8">
        <v>7722.45</v>
      </c>
      <c r="Q2311" s="8">
        <f>Table1[[#This Row],[material_cost]]+Table1[[#This Row],[freight_cost]]</f>
        <v>7722.45</v>
      </c>
      <c r="R2311" t="s">
        <v>19</v>
      </c>
      <c r="S2311" t="s">
        <v>24</v>
      </c>
      <c r="T2311">
        <v>1</v>
      </c>
      <c r="U2311" s="9">
        <v>5000</v>
      </c>
      <c r="V2311">
        <v>10.25</v>
      </c>
      <c r="W2311">
        <v>6</v>
      </c>
      <c r="X2311">
        <v>11</v>
      </c>
      <c r="Y2311">
        <v>16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s="8">
        <v>14250</v>
      </c>
    </row>
    <row r="2312" spans="1:33" x14ac:dyDescent="0.3">
      <c r="A2312" t="s">
        <v>531</v>
      </c>
      <c r="B2312" t="s">
        <v>2603</v>
      </c>
      <c r="C2312" s="4">
        <v>45057</v>
      </c>
      <c r="D2312">
        <v>152</v>
      </c>
      <c r="E2312" t="s">
        <v>2207</v>
      </c>
      <c r="F2312" s="10">
        <v>4.3749999999999997E-2</v>
      </c>
      <c r="G2312" s="8">
        <v>567</v>
      </c>
      <c r="H2312" t="s">
        <v>2208</v>
      </c>
      <c r="I2312" s="8">
        <v>567</v>
      </c>
      <c r="J2312" t="s">
        <v>2209</v>
      </c>
      <c r="K2312">
        <v>75</v>
      </c>
      <c r="L2312" t="s">
        <v>420</v>
      </c>
      <c r="M2312" s="4">
        <v>45063</v>
      </c>
      <c r="N2312" s="4">
        <v>45064</v>
      </c>
      <c r="O2312" s="8">
        <v>0</v>
      </c>
      <c r="P2312" s="8">
        <v>574.5</v>
      </c>
      <c r="Q2312" s="8">
        <f>Table1[[#This Row],[material_cost]]+Table1[[#This Row],[freight_cost]]</f>
        <v>574.5</v>
      </c>
      <c r="R2312" t="s">
        <v>2210</v>
      </c>
      <c r="S2312" t="s">
        <v>24</v>
      </c>
      <c r="T2312">
        <v>1</v>
      </c>
      <c r="U2312" s="9">
        <v>5000</v>
      </c>
      <c r="V2312">
        <v>9</v>
      </c>
      <c r="W2312">
        <v>6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s="8">
        <v>3240</v>
      </c>
    </row>
    <row r="2313" spans="1:33" x14ac:dyDescent="0.3">
      <c r="A2313" t="s">
        <v>531</v>
      </c>
      <c r="B2313" t="s">
        <v>2603</v>
      </c>
      <c r="C2313" s="4">
        <v>45057</v>
      </c>
      <c r="D2313">
        <v>152</v>
      </c>
      <c r="E2313" t="s">
        <v>2207</v>
      </c>
      <c r="F2313" s="10">
        <v>4.3749999999999997E-2</v>
      </c>
      <c r="G2313" s="8">
        <v>567</v>
      </c>
      <c r="H2313" t="s">
        <v>2208</v>
      </c>
      <c r="I2313" s="8">
        <v>567</v>
      </c>
      <c r="J2313" t="s">
        <v>2209</v>
      </c>
      <c r="K2313">
        <v>75</v>
      </c>
      <c r="L2313" t="s">
        <v>420</v>
      </c>
      <c r="M2313" s="4">
        <v>45063</v>
      </c>
      <c r="N2313" s="4">
        <v>45064</v>
      </c>
      <c r="O2313" s="8">
        <v>0</v>
      </c>
      <c r="P2313" s="8">
        <v>574.5</v>
      </c>
      <c r="Q2313" s="8">
        <f>Table1[[#This Row],[material_cost]]+Table1[[#This Row],[freight_cost]]</f>
        <v>574.5</v>
      </c>
      <c r="R2313" t="s">
        <v>2210</v>
      </c>
      <c r="S2313" t="s">
        <v>24</v>
      </c>
      <c r="T2313">
        <v>2</v>
      </c>
      <c r="U2313" s="9">
        <v>5000</v>
      </c>
      <c r="V2313">
        <v>9</v>
      </c>
      <c r="W2313">
        <v>6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s="8">
        <v>3240</v>
      </c>
    </row>
    <row r="2314" spans="1:33" x14ac:dyDescent="0.3">
      <c r="A2314" t="s">
        <v>531</v>
      </c>
      <c r="B2314" t="s">
        <v>2603</v>
      </c>
      <c r="C2314" s="4">
        <v>45057</v>
      </c>
      <c r="D2314">
        <v>152</v>
      </c>
      <c r="E2314" t="s">
        <v>2207</v>
      </c>
      <c r="F2314" s="10">
        <v>4.3749999999999997E-2</v>
      </c>
      <c r="G2314" s="8">
        <v>567</v>
      </c>
      <c r="H2314" t="s">
        <v>2208</v>
      </c>
      <c r="I2314" s="8">
        <v>567</v>
      </c>
      <c r="J2314" t="s">
        <v>2209</v>
      </c>
      <c r="K2314">
        <v>75</v>
      </c>
      <c r="L2314" t="s">
        <v>420</v>
      </c>
      <c r="M2314" s="4">
        <v>45063</v>
      </c>
      <c r="N2314" s="4">
        <v>45064</v>
      </c>
      <c r="O2314" s="8">
        <v>0</v>
      </c>
      <c r="P2314" s="8">
        <v>574.5</v>
      </c>
      <c r="Q2314" s="8">
        <f>Table1[[#This Row],[material_cost]]+Table1[[#This Row],[freight_cost]]</f>
        <v>574.5</v>
      </c>
      <c r="R2314" t="s">
        <v>2210</v>
      </c>
      <c r="S2314" t="s">
        <v>24</v>
      </c>
      <c r="T2314">
        <v>3</v>
      </c>
      <c r="U2314" s="9">
        <v>5000</v>
      </c>
      <c r="V2314">
        <v>9</v>
      </c>
      <c r="W2314">
        <v>6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s="8">
        <v>3240</v>
      </c>
    </row>
    <row r="2315" spans="1:33" x14ac:dyDescent="0.3">
      <c r="A2315" t="s">
        <v>531</v>
      </c>
      <c r="B2315" t="s">
        <v>2603</v>
      </c>
      <c r="C2315" s="4">
        <v>45057</v>
      </c>
      <c r="D2315">
        <v>152</v>
      </c>
      <c r="E2315" t="s">
        <v>2207</v>
      </c>
      <c r="F2315" s="10">
        <v>4.3749999999999997E-2</v>
      </c>
      <c r="G2315" s="8">
        <v>567</v>
      </c>
      <c r="H2315" t="s">
        <v>2208</v>
      </c>
      <c r="I2315" s="8">
        <v>567</v>
      </c>
      <c r="J2315" t="s">
        <v>2209</v>
      </c>
      <c r="K2315">
        <v>75</v>
      </c>
      <c r="L2315" t="s">
        <v>420</v>
      </c>
      <c r="M2315" s="4">
        <v>45063</v>
      </c>
      <c r="N2315" s="4">
        <v>45064</v>
      </c>
      <c r="O2315" s="8">
        <v>0</v>
      </c>
      <c r="P2315" s="8">
        <v>574.5</v>
      </c>
      <c r="Q2315" s="8">
        <f>Table1[[#This Row],[material_cost]]+Table1[[#This Row],[freight_cost]]</f>
        <v>574.5</v>
      </c>
      <c r="R2315" t="s">
        <v>2210</v>
      </c>
      <c r="S2315" t="s">
        <v>24</v>
      </c>
      <c r="T2315">
        <v>4</v>
      </c>
      <c r="U2315" s="9">
        <v>5000</v>
      </c>
      <c r="V2315">
        <v>9</v>
      </c>
      <c r="W2315">
        <v>6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s="8">
        <v>3240</v>
      </c>
    </row>
    <row r="2316" spans="1:33" x14ac:dyDescent="0.3">
      <c r="A2316" t="s">
        <v>531</v>
      </c>
      <c r="B2316" t="s">
        <v>2604</v>
      </c>
      <c r="C2316" s="4">
        <v>45058</v>
      </c>
      <c r="D2316">
        <v>244</v>
      </c>
      <c r="E2316" t="s">
        <v>2015</v>
      </c>
      <c r="F2316" s="10">
        <v>0.71150000000000002</v>
      </c>
      <c r="G2316" s="8">
        <v>4055.55</v>
      </c>
      <c r="H2316" t="s">
        <v>2016</v>
      </c>
      <c r="I2316" s="8">
        <v>4059.62</v>
      </c>
      <c r="J2316" t="s">
        <v>2017</v>
      </c>
      <c r="K2316">
        <v>1272</v>
      </c>
      <c r="L2316">
        <v>710</v>
      </c>
      <c r="M2316" s="4">
        <v>45070</v>
      </c>
      <c r="N2316" s="4">
        <v>45070</v>
      </c>
      <c r="O2316" s="8">
        <v>54.2</v>
      </c>
      <c r="P2316" s="8">
        <v>4059.81</v>
      </c>
      <c r="Q2316" s="8">
        <f>Table1[[#This Row],[material_cost]]+Table1[[#This Row],[freight_cost]]</f>
        <v>4114.01</v>
      </c>
      <c r="R2316" t="s">
        <v>610</v>
      </c>
      <c r="S2316" t="s">
        <v>24</v>
      </c>
      <c r="T2316">
        <v>1</v>
      </c>
      <c r="U2316" s="9">
        <v>5000</v>
      </c>
      <c r="V2316">
        <v>10.75</v>
      </c>
      <c r="W2316">
        <v>4</v>
      </c>
      <c r="X2316">
        <v>13</v>
      </c>
      <c r="Y2316">
        <v>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s="8">
        <v>5700</v>
      </c>
    </row>
    <row r="2317" spans="1:33" x14ac:dyDescent="0.3">
      <c r="A2317" t="s">
        <v>531</v>
      </c>
      <c r="B2317" t="s">
        <v>2605</v>
      </c>
      <c r="C2317" s="4">
        <v>45058</v>
      </c>
      <c r="D2317">
        <v>127</v>
      </c>
      <c r="E2317" t="s">
        <v>2019</v>
      </c>
      <c r="F2317" s="10">
        <v>0.63900000000000001</v>
      </c>
      <c r="G2317" s="8">
        <v>11981.25</v>
      </c>
      <c r="H2317">
        <v>79949</v>
      </c>
      <c r="I2317" s="8">
        <v>12196.82</v>
      </c>
      <c r="J2317" t="s">
        <v>2020</v>
      </c>
      <c r="K2317">
        <v>1299</v>
      </c>
      <c r="L2317" t="s">
        <v>2021</v>
      </c>
      <c r="M2317" s="4">
        <v>45076</v>
      </c>
      <c r="N2317" s="4">
        <v>45070</v>
      </c>
      <c r="O2317" s="8">
        <v>0</v>
      </c>
      <c r="P2317" s="8">
        <v>12196.87</v>
      </c>
      <c r="Q2317" s="8">
        <f>Table1[[#This Row],[material_cost]]+Table1[[#This Row],[freight_cost]]</f>
        <v>12196.87</v>
      </c>
      <c r="R2317" t="s">
        <v>19</v>
      </c>
      <c r="S2317" t="s">
        <v>24</v>
      </c>
      <c r="T2317">
        <v>1</v>
      </c>
      <c r="U2317" s="9">
        <v>10000</v>
      </c>
      <c r="V2317">
        <v>5.625</v>
      </c>
      <c r="W2317">
        <v>10</v>
      </c>
      <c r="X2317">
        <v>10</v>
      </c>
      <c r="Y2317">
        <v>10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s="8">
        <v>18750</v>
      </c>
    </row>
    <row r="2318" spans="1:33" x14ac:dyDescent="0.3">
      <c r="A2318" t="s">
        <v>531</v>
      </c>
      <c r="B2318" t="s">
        <v>2606</v>
      </c>
      <c r="C2318" s="4">
        <v>45058</v>
      </c>
      <c r="D2318">
        <v>127</v>
      </c>
      <c r="E2318" t="s">
        <v>2019</v>
      </c>
      <c r="F2318" s="10">
        <v>0.53800000000000003</v>
      </c>
      <c r="G2318" s="8">
        <v>5923.38</v>
      </c>
      <c r="H2318">
        <v>78330</v>
      </c>
      <c r="I2318" s="8">
        <v>6150.14</v>
      </c>
      <c r="J2318" t="s">
        <v>2029</v>
      </c>
      <c r="K2318">
        <v>1349</v>
      </c>
      <c r="L2318" t="s">
        <v>573</v>
      </c>
      <c r="M2318" s="4">
        <v>45071</v>
      </c>
      <c r="N2318" s="4">
        <v>45071</v>
      </c>
      <c r="O2318" s="8">
        <v>0</v>
      </c>
      <c r="P2318" s="8">
        <v>6073.54</v>
      </c>
      <c r="Q2318" s="8">
        <f>Table1[[#This Row],[material_cost]]+Table1[[#This Row],[freight_cost]]</f>
        <v>6073.54</v>
      </c>
      <c r="R2318" t="s">
        <v>19</v>
      </c>
      <c r="S2318" t="s">
        <v>24</v>
      </c>
      <c r="T2318">
        <v>1</v>
      </c>
      <c r="U2318" s="9">
        <v>5000</v>
      </c>
      <c r="V2318">
        <v>10</v>
      </c>
      <c r="W2318">
        <v>6</v>
      </c>
      <c r="X2318">
        <v>11</v>
      </c>
      <c r="Y2318">
        <v>4</v>
      </c>
      <c r="Z2318">
        <v>13.25</v>
      </c>
      <c r="AA2318">
        <v>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s="8">
        <v>11010</v>
      </c>
    </row>
    <row r="2319" spans="1:33" x14ac:dyDescent="0.3">
      <c r="A2319" t="s">
        <v>531</v>
      </c>
      <c r="B2319" t="s">
        <v>2607</v>
      </c>
      <c r="C2319" s="4">
        <v>45058</v>
      </c>
      <c r="D2319">
        <v>127</v>
      </c>
      <c r="E2319" t="s">
        <v>2019</v>
      </c>
      <c r="F2319" s="10">
        <v>0.52800000000000002</v>
      </c>
      <c r="G2319" s="8">
        <v>2019.6</v>
      </c>
      <c r="H2319" t="s">
        <v>2123</v>
      </c>
      <c r="I2319" s="8">
        <v>2019.6</v>
      </c>
      <c r="J2319" t="s">
        <v>2124</v>
      </c>
      <c r="K2319">
        <v>264</v>
      </c>
      <c r="L2319" t="s">
        <v>2034</v>
      </c>
      <c r="M2319" s="4">
        <v>45068</v>
      </c>
      <c r="N2319" s="4">
        <v>45065</v>
      </c>
      <c r="O2319" s="8">
        <v>0</v>
      </c>
      <c r="P2319" s="8">
        <v>1354.05</v>
      </c>
      <c r="Q2319" s="8">
        <f>Table1[[#This Row],[material_cost]]+Table1[[#This Row],[freight_cost]]</f>
        <v>1354.05</v>
      </c>
      <c r="R2319" t="s">
        <v>19</v>
      </c>
      <c r="S2319" t="s">
        <v>24</v>
      </c>
      <c r="T2319">
        <v>1</v>
      </c>
      <c r="U2319" s="9">
        <v>5000</v>
      </c>
      <c r="V2319">
        <v>6.125</v>
      </c>
      <c r="W2319">
        <v>6</v>
      </c>
      <c r="X2319">
        <v>9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s="8">
        <v>3825</v>
      </c>
    </row>
    <row r="2320" spans="1:33" x14ac:dyDescent="0.3">
      <c r="A2320" t="s">
        <v>531</v>
      </c>
      <c r="B2320" t="s">
        <v>2608</v>
      </c>
      <c r="C2320" s="4">
        <v>45058</v>
      </c>
      <c r="D2320">
        <v>127</v>
      </c>
      <c r="E2320" t="s">
        <v>2019</v>
      </c>
      <c r="F2320" s="10">
        <v>8.6999999999999994E-2</v>
      </c>
      <c r="G2320" s="8">
        <v>2146.73</v>
      </c>
      <c r="H2320" t="s">
        <v>2036</v>
      </c>
      <c r="I2320" s="8">
        <v>2146.87</v>
      </c>
      <c r="J2320" t="s">
        <v>2101</v>
      </c>
      <c r="K2320">
        <v>251</v>
      </c>
      <c r="L2320" t="s">
        <v>2034</v>
      </c>
      <c r="M2320" s="4">
        <v>45068</v>
      </c>
      <c r="N2320" s="4">
        <v>45065</v>
      </c>
      <c r="O2320" s="8">
        <v>0</v>
      </c>
      <c r="P2320" s="8">
        <v>2146.73</v>
      </c>
      <c r="Q2320" s="8">
        <f>Table1[[#This Row],[material_cost]]+Table1[[#This Row],[freight_cost]]</f>
        <v>2146.73</v>
      </c>
      <c r="R2320" t="s">
        <v>19</v>
      </c>
      <c r="S2320" t="s">
        <v>24</v>
      </c>
      <c r="T2320">
        <v>1</v>
      </c>
      <c r="U2320" s="9">
        <v>10000</v>
      </c>
      <c r="V2320">
        <v>3.125</v>
      </c>
      <c r="W2320">
        <v>7</v>
      </c>
      <c r="X2320">
        <v>3.625</v>
      </c>
      <c r="Y2320">
        <v>4</v>
      </c>
      <c r="Z2320">
        <v>7.625</v>
      </c>
      <c r="AA2320">
        <v>10</v>
      </c>
      <c r="AB2320">
        <v>10.625</v>
      </c>
      <c r="AC2320">
        <v>4</v>
      </c>
      <c r="AD2320">
        <v>12.625</v>
      </c>
      <c r="AE2320">
        <v>4</v>
      </c>
      <c r="AF2320">
        <v>0</v>
      </c>
      <c r="AG2320" s="8">
        <v>24675</v>
      </c>
    </row>
    <row r="2321" spans="1:33" x14ac:dyDescent="0.3">
      <c r="A2321" t="s">
        <v>531</v>
      </c>
      <c r="B2321" t="s">
        <v>2609</v>
      </c>
      <c r="C2321" s="4">
        <v>45061</v>
      </c>
      <c r="D2321">
        <v>127</v>
      </c>
      <c r="E2321" t="s">
        <v>2019</v>
      </c>
      <c r="F2321" s="10">
        <v>0.53800000000000003</v>
      </c>
      <c r="G2321" s="8">
        <v>6133.2</v>
      </c>
      <c r="H2321">
        <v>78330</v>
      </c>
      <c r="I2321" s="8">
        <v>6234.23</v>
      </c>
      <c r="J2321" t="s">
        <v>2029</v>
      </c>
      <c r="K2321">
        <v>1349</v>
      </c>
      <c r="L2321" t="s">
        <v>573</v>
      </c>
      <c r="M2321" s="4">
        <v>45076</v>
      </c>
      <c r="N2321" s="4">
        <v>45076</v>
      </c>
      <c r="O2321" s="8">
        <v>0</v>
      </c>
      <c r="P2321" s="8">
        <v>6156.58</v>
      </c>
      <c r="Q2321" s="8">
        <f>Table1[[#This Row],[material_cost]]+Table1[[#This Row],[freight_cost]]</f>
        <v>6156.58</v>
      </c>
      <c r="R2321" t="s">
        <v>19</v>
      </c>
      <c r="S2321" t="s">
        <v>24</v>
      </c>
      <c r="T2321">
        <v>1</v>
      </c>
      <c r="U2321" s="9">
        <v>5000</v>
      </c>
      <c r="V2321">
        <v>9.5</v>
      </c>
      <c r="W2321">
        <v>20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s="8">
        <v>11400</v>
      </c>
    </row>
    <row r="2322" spans="1:33" x14ac:dyDescent="0.3">
      <c r="A2322" t="s">
        <v>531</v>
      </c>
      <c r="B2322" t="s">
        <v>2610</v>
      </c>
      <c r="C2322" s="4">
        <v>45061</v>
      </c>
      <c r="D2322">
        <v>287</v>
      </c>
      <c r="E2322" t="s">
        <v>2039</v>
      </c>
      <c r="F2322" s="10">
        <v>0.54500000000000004</v>
      </c>
      <c r="G2322" s="8">
        <v>9025.2000000000007</v>
      </c>
      <c r="H2322" t="s">
        <v>2154</v>
      </c>
      <c r="I2322" s="8">
        <v>9060.98</v>
      </c>
      <c r="J2322" t="s">
        <v>2155</v>
      </c>
      <c r="K2322">
        <v>1579</v>
      </c>
      <c r="L2322" t="s">
        <v>568</v>
      </c>
      <c r="M2322" s="4">
        <v>45076</v>
      </c>
      <c r="O2322" s="8">
        <v>99.75</v>
      </c>
      <c r="P2322" s="8">
        <v>9410.1200000000008</v>
      </c>
      <c r="Q2322" s="8">
        <f>Table1[[#This Row],[material_cost]]+Table1[[#This Row],[freight_cost]]</f>
        <v>9509.8700000000008</v>
      </c>
      <c r="R2322" t="s">
        <v>660</v>
      </c>
      <c r="S2322" t="s">
        <v>24</v>
      </c>
      <c r="T2322">
        <v>1</v>
      </c>
      <c r="U2322" s="9">
        <v>5000</v>
      </c>
      <c r="V2322">
        <v>9</v>
      </c>
      <c r="W2322">
        <v>22</v>
      </c>
      <c r="X2322">
        <v>13</v>
      </c>
      <c r="Y2322">
        <v>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s="8">
        <v>16560</v>
      </c>
    </row>
    <row r="2323" spans="1:33" x14ac:dyDescent="0.3">
      <c r="A2323" t="s">
        <v>531</v>
      </c>
      <c r="B2323" t="s">
        <v>2611</v>
      </c>
      <c r="C2323" s="4">
        <v>45061</v>
      </c>
      <c r="D2323">
        <v>127</v>
      </c>
      <c r="E2323" t="s">
        <v>2019</v>
      </c>
      <c r="F2323" s="10">
        <v>0.47499999999999998</v>
      </c>
      <c r="G2323" s="8">
        <v>8208</v>
      </c>
      <c r="H2323">
        <v>76910</v>
      </c>
      <c r="I2323" s="8">
        <v>8315.41</v>
      </c>
      <c r="J2323" t="s">
        <v>2027</v>
      </c>
      <c r="K2323">
        <v>998</v>
      </c>
      <c r="L2323" t="s">
        <v>573</v>
      </c>
      <c r="M2323" s="4">
        <v>45076</v>
      </c>
      <c r="N2323" s="4">
        <v>45076</v>
      </c>
      <c r="O2323" s="8">
        <v>0</v>
      </c>
      <c r="P2323" s="8">
        <v>8315.4500000000007</v>
      </c>
      <c r="Q2323" s="8">
        <f>Table1[[#This Row],[material_cost]]+Table1[[#This Row],[freight_cost]]</f>
        <v>8315.4500000000007</v>
      </c>
      <c r="R2323" t="s">
        <v>19</v>
      </c>
      <c r="S2323" t="s">
        <v>24</v>
      </c>
      <c r="T2323">
        <v>1</v>
      </c>
      <c r="U2323" s="9">
        <v>5000</v>
      </c>
      <c r="V2323">
        <v>8.75</v>
      </c>
      <c r="W2323">
        <v>24</v>
      </c>
      <c r="X2323">
        <v>13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s="8">
        <v>17280</v>
      </c>
    </row>
    <row r="2324" spans="1:33" x14ac:dyDescent="0.3">
      <c r="A2324" t="s">
        <v>531</v>
      </c>
      <c r="B2324" t="s">
        <v>2612</v>
      </c>
      <c r="C2324" s="4">
        <v>45062</v>
      </c>
      <c r="D2324">
        <v>244</v>
      </c>
      <c r="E2324" t="s">
        <v>2015</v>
      </c>
      <c r="F2324" s="10">
        <v>0.71150000000000002</v>
      </c>
      <c r="G2324" s="8">
        <v>2433.33</v>
      </c>
      <c r="H2324" t="s">
        <v>2016</v>
      </c>
      <c r="I2324" s="8">
        <v>2433.36</v>
      </c>
      <c r="J2324" t="s">
        <v>2017</v>
      </c>
      <c r="K2324">
        <v>1272</v>
      </c>
      <c r="L2324">
        <v>710</v>
      </c>
      <c r="M2324" s="4">
        <v>45076</v>
      </c>
      <c r="N2324" s="4">
        <v>45072</v>
      </c>
      <c r="O2324" s="8">
        <v>142.49</v>
      </c>
      <c r="P2324" s="8">
        <v>2433.33</v>
      </c>
      <c r="Q2324" s="8">
        <f>Table1[[#This Row],[material_cost]]+Table1[[#This Row],[freight_cost]]</f>
        <v>2575.8199999999997</v>
      </c>
      <c r="R2324" t="s">
        <v>610</v>
      </c>
      <c r="S2324" t="s">
        <v>24</v>
      </c>
      <c r="T2324">
        <v>1</v>
      </c>
      <c r="U2324" s="9">
        <v>5000</v>
      </c>
      <c r="V2324">
        <v>9.5</v>
      </c>
      <c r="W2324">
        <v>6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s="8">
        <v>3420</v>
      </c>
    </row>
    <row r="2325" spans="1:33" x14ac:dyDescent="0.3">
      <c r="A2325" t="s">
        <v>531</v>
      </c>
      <c r="B2325" t="s">
        <v>2613</v>
      </c>
      <c r="C2325" s="4">
        <v>45062</v>
      </c>
      <c r="D2325">
        <v>127</v>
      </c>
      <c r="E2325" t="s">
        <v>2019</v>
      </c>
      <c r="F2325" s="10">
        <v>4.3499999999999997E-2</v>
      </c>
      <c r="G2325" s="8">
        <v>2437.09</v>
      </c>
      <c r="H2325" t="s">
        <v>2036</v>
      </c>
      <c r="I2325" s="8">
        <v>2452.145</v>
      </c>
      <c r="J2325" t="s">
        <v>2037</v>
      </c>
      <c r="K2325">
        <v>251</v>
      </c>
      <c r="L2325" t="s">
        <v>2034</v>
      </c>
      <c r="M2325" s="4">
        <v>45069</v>
      </c>
      <c r="N2325" s="4">
        <v>45069</v>
      </c>
      <c r="O2325" s="8">
        <v>0</v>
      </c>
      <c r="P2325" s="8">
        <v>2452.1</v>
      </c>
      <c r="Q2325" s="8">
        <f>Table1[[#This Row],[material_cost]]+Table1[[#This Row],[freight_cost]]</f>
        <v>2452.1</v>
      </c>
      <c r="R2325" t="s">
        <v>19</v>
      </c>
      <c r="S2325" t="s">
        <v>24</v>
      </c>
      <c r="T2325">
        <v>1</v>
      </c>
      <c r="U2325" s="9">
        <v>10000</v>
      </c>
      <c r="V2325">
        <v>4.5</v>
      </c>
      <c r="W2325">
        <v>5</v>
      </c>
      <c r="X2325">
        <v>5.75</v>
      </c>
      <c r="Y2325">
        <v>5</v>
      </c>
      <c r="Z2325">
        <v>7.5</v>
      </c>
      <c r="AA2325">
        <v>10</v>
      </c>
      <c r="AB2325">
        <v>8.625</v>
      </c>
      <c r="AC2325">
        <v>10</v>
      </c>
      <c r="AD2325">
        <v>9.25</v>
      </c>
      <c r="AE2325">
        <v>10</v>
      </c>
      <c r="AF2325">
        <v>0</v>
      </c>
      <c r="AG2325" s="8">
        <v>36600</v>
      </c>
    </row>
    <row r="2326" spans="1:33" x14ac:dyDescent="0.3">
      <c r="A2326" t="s">
        <v>531</v>
      </c>
      <c r="B2326" t="s">
        <v>2613</v>
      </c>
      <c r="C2326" s="4">
        <v>45062</v>
      </c>
      <c r="D2326">
        <v>127</v>
      </c>
      <c r="E2326" t="s">
        <v>2019</v>
      </c>
      <c r="F2326" s="10">
        <v>4.3499999999999997E-2</v>
      </c>
      <c r="G2326" s="8">
        <v>2437.09</v>
      </c>
      <c r="H2326" t="s">
        <v>2036</v>
      </c>
      <c r="I2326" s="8">
        <v>2452.145</v>
      </c>
      <c r="J2326" t="s">
        <v>2037</v>
      </c>
      <c r="K2326">
        <v>251</v>
      </c>
      <c r="L2326" t="s">
        <v>2034</v>
      </c>
      <c r="M2326" s="4">
        <v>45069</v>
      </c>
      <c r="N2326" s="4">
        <v>45069</v>
      </c>
      <c r="O2326" s="8">
        <v>0</v>
      </c>
      <c r="P2326" s="8">
        <v>2452.1</v>
      </c>
      <c r="Q2326" s="8">
        <f>Table1[[#This Row],[material_cost]]+Table1[[#This Row],[freight_cost]]</f>
        <v>2452.1</v>
      </c>
      <c r="R2326" t="s">
        <v>19</v>
      </c>
      <c r="S2326" t="s">
        <v>24</v>
      </c>
      <c r="T2326">
        <v>2</v>
      </c>
      <c r="U2326" s="9">
        <v>10000</v>
      </c>
      <c r="V2326">
        <v>9.375</v>
      </c>
      <c r="W2326">
        <v>4</v>
      </c>
      <c r="X2326">
        <v>12.125</v>
      </c>
      <c r="Y2326">
        <v>5</v>
      </c>
      <c r="Z2326">
        <v>12.75</v>
      </c>
      <c r="AA2326">
        <v>5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s="8">
        <v>19425</v>
      </c>
    </row>
    <row r="2327" spans="1:33" x14ac:dyDescent="0.3">
      <c r="A2327" t="s">
        <v>531</v>
      </c>
      <c r="B2327" t="s">
        <v>2614</v>
      </c>
      <c r="C2327" s="4">
        <v>45062</v>
      </c>
      <c r="D2327">
        <v>127</v>
      </c>
      <c r="E2327" t="s">
        <v>2019</v>
      </c>
      <c r="F2327" s="10">
        <v>0.47499999999999998</v>
      </c>
      <c r="G2327" s="8">
        <v>4296.38</v>
      </c>
      <c r="H2327">
        <v>76910</v>
      </c>
      <c r="I2327" s="8">
        <v>4544.87</v>
      </c>
      <c r="J2327" t="s">
        <v>2027</v>
      </c>
      <c r="K2327">
        <v>998</v>
      </c>
      <c r="L2327" t="s">
        <v>573</v>
      </c>
      <c r="M2327" s="4">
        <v>45078</v>
      </c>
      <c r="N2327" s="4">
        <v>45078</v>
      </c>
      <c r="O2327" s="8">
        <v>0</v>
      </c>
      <c r="P2327" s="8">
        <v>4544.8500000000004</v>
      </c>
      <c r="Q2327" s="8">
        <f>Table1[[#This Row],[material_cost]]+Table1[[#This Row],[freight_cost]]</f>
        <v>4544.8500000000004</v>
      </c>
      <c r="R2327" t="s">
        <v>19</v>
      </c>
      <c r="S2327" t="s">
        <v>24</v>
      </c>
      <c r="T2327">
        <v>1</v>
      </c>
      <c r="U2327" s="9">
        <v>5000</v>
      </c>
      <c r="V2327">
        <v>7.25</v>
      </c>
      <c r="W2327">
        <v>6</v>
      </c>
      <c r="X2327">
        <v>8.5</v>
      </c>
      <c r="Y2327">
        <v>6</v>
      </c>
      <c r="Z2327">
        <v>9.375</v>
      </c>
      <c r="AA2327">
        <v>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s="8">
        <v>9045</v>
      </c>
    </row>
    <row r="2328" spans="1:33" x14ac:dyDescent="0.3">
      <c r="A2328" t="s">
        <v>531</v>
      </c>
      <c r="B2328" t="s">
        <v>2615</v>
      </c>
      <c r="C2328" s="4">
        <v>45063</v>
      </c>
      <c r="D2328">
        <v>127</v>
      </c>
      <c r="E2328" t="s">
        <v>2019</v>
      </c>
      <c r="F2328" s="10">
        <v>0.63800000000000001</v>
      </c>
      <c r="G2328" s="8">
        <v>2985.84</v>
      </c>
      <c r="H2328">
        <v>79390</v>
      </c>
      <c r="I2328" s="8">
        <v>2848.44</v>
      </c>
      <c r="J2328" t="s">
        <v>2498</v>
      </c>
      <c r="K2328">
        <v>1384</v>
      </c>
      <c r="L2328" t="s">
        <v>2499</v>
      </c>
      <c r="M2328" s="4">
        <v>45076</v>
      </c>
      <c r="N2328" s="4">
        <v>45076</v>
      </c>
      <c r="O2328" s="8">
        <v>0</v>
      </c>
      <c r="P2328" s="8">
        <v>3032.88</v>
      </c>
      <c r="Q2328" s="8">
        <f>Table1[[#This Row],[material_cost]]+Table1[[#This Row],[freight_cost]]</f>
        <v>3032.88</v>
      </c>
      <c r="R2328" t="s">
        <v>19</v>
      </c>
      <c r="S2328" t="s">
        <v>24</v>
      </c>
      <c r="T2328">
        <v>1</v>
      </c>
      <c r="U2328" s="9">
        <v>5000</v>
      </c>
      <c r="V2328">
        <v>6.5</v>
      </c>
      <c r="W2328">
        <v>12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s="8">
        <v>4680</v>
      </c>
    </row>
    <row r="2329" spans="1:33" x14ac:dyDescent="0.3">
      <c r="A2329" t="s">
        <v>531</v>
      </c>
      <c r="B2329" t="s">
        <v>2616</v>
      </c>
      <c r="C2329" s="4">
        <v>45063</v>
      </c>
      <c r="D2329">
        <v>287</v>
      </c>
      <c r="E2329" t="s">
        <v>2039</v>
      </c>
      <c r="F2329" s="10">
        <v>0.54500000000000004</v>
      </c>
      <c r="G2329" s="8">
        <v>8600.1</v>
      </c>
      <c r="H2329" t="s">
        <v>2154</v>
      </c>
      <c r="I2329" s="8">
        <v>8606.66</v>
      </c>
      <c r="J2329" t="s">
        <v>2155</v>
      </c>
      <c r="K2329">
        <v>1579</v>
      </c>
      <c r="L2329" t="s">
        <v>568</v>
      </c>
      <c r="M2329" s="4">
        <v>45071</v>
      </c>
      <c r="O2329" s="8">
        <v>94.75</v>
      </c>
      <c r="P2329" s="8">
        <v>8938.2000000000007</v>
      </c>
      <c r="Q2329" s="8">
        <f>Table1[[#This Row],[material_cost]]+Table1[[#This Row],[freight_cost]]</f>
        <v>9032.9500000000007</v>
      </c>
      <c r="R2329" t="s">
        <v>660</v>
      </c>
      <c r="S2329" t="s">
        <v>24</v>
      </c>
      <c r="T2329">
        <v>1</v>
      </c>
      <c r="U2329" s="9">
        <v>5000</v>
      </c>
      <c r="V2329">
        <v>9</v>
      </c>
      <c r="W2329">
        <v>6</v>
      </c>
      <c r="X2329">
        <v>9.75</v>
      </c>
      <c r="Y2329">
        <v>12</v>
      </c>
      <c r="Z2329">
        <v>11.25</v>
      </c>
      <c r="AA2329">
        <v>4</v>
      </c>
      <c r="AB2329">
        <v>11.75</v>
      </c>
      <c r="AC2329">
        <v>4</v>
      </c>
      <c r="AD2329">
        <v>0</v>
      </c>
      <c r="AE2329">
        <v>0</v>
      </c>
      <c r="AF2329">
        <v>0</v>
      </c>
      <c r="AG2329" s="8">
        <v>15780</v>
      </c>
    </row>
    <row r="2330" spans="1:33" x14ac:dyDescent="0.3">
      <c r="A2330" t="s">
        <v>531</v>
      </c>
      <c r="B2330" t="s">
        <v>2617</v>
      </c>
      <c r="C2330" s="4">
        <v>45063</v>
      </c>
      <c r="D2330">
        <v>202</v>
      </c>
      <c r="E2330" t="s">
        <v>2005</v>
      </c>
      <c r="F2330" s="10">
        <v>0.64129999999999998</v>
      </c>
      <c r="G2330" s="8">
        <v>2106.67</v>
      </c>
      <c r="H2330" t="s">
        <v>2333</v>
      </c>
      <c r="I2330" s="8">
        <v>2190.96</v>
      </c>
      <c r="J2330" t="s">
        <v>2334</v>
      </c>
      <c r="K2330">
        <v>1607</v>
      </c>
      <c r="L2330">
        <v>102</v>
      </c>
      <c r="M2330" s="4">
        <v>45076</v>
      </c>
      <c r="N2330" s="4">
        <v>45076</v>
      </c>
      <c r="O2330" s="8">
        <v>218.19</v>
      </c>
      <c r="P2330" s="8">
        <v>2190.94</v>
      </c>
      <c r="Q2330" s="8">
        <f>Table1[[#This Row],[material_cost]]+Table1[[#This Row],[freight_cost]]</f>
        <v>2409.13</v>
      </c>
      <c r="R2330" t="s">
        <v>666</v>
      </c>
      <c r="S2330" t="s">
        <v>2008</v>
      </c>
      <c r="T2330">
        <v>1</v>
      </c>
      <c r="U2330" s="9">
        <v>5000</v>
      </c>
      <c r="V2330">
        <v>9.125</v>
      </c>
      <c r="W2330">
        <v>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s="8">
        <v>3285</v>
      </c>
    </row>
    <row r="2331" spans="1:33" x14ac:dyDescent="0.3">
      <c r="A2331" t="s">
        <v>531</v>
      </c>
      <c r="B2331" t="s">
        <v>2618</v>
      </c>
      <c r="C2331" s="4">
        <v>45063</v>
      </c>
      <c r="D2331">
        <v>244</v>
      </c>
      <c r="E2331" t="s">
        <v>2015</v>
      </c>
      <c r="F2331" s="10">
        <v>0.55679999999999996</v>
      </c>
      <c r="G2331" s="8">
        <v>601.34</v>
      </c>
      <c r="H2331" t="s">
        <v>2443</v>
      </c>
      <c r="I2331" s="8">
        <v>541.20000000000005</v>
      </c>
      <c r="J2331" t="s">
        <v>2444</v>
      </c>
      <c r="K2331">
        <v>1642</v>
      </c>
      <c r="L2331" t="s">
        <v>2445</v>
      </c>
      <c r="M2331" s="4">
        <v>45082</v>
      </c>
      <c r="N2331" s="4">
        <v>45077</v>
      </c>
      <c r="O2331" s="8">
        <v>9.23</v>
      </c>
      <c r="P2331" s="8">
        <v>541.21</v>
      </c>
      <c r="Q2331" s="8">
        <f>Table1[[#This Row],[material_cost]]+Table1[[#This Row],[freight_cost]]</f>
        <v>550.44000000000005</v>
      </c>
      <c r="R2331" t="s">
        <v>610</v>
      </c>
      <c r="S2331" t="s">
        <v>24</v>
      </c>
      <c r="T2331">
        <v>1</v>
      </c>
      <c r="U2331" s="9">
        <v>10000</v>
      </c>
      <c r="V2331">
        <v>4.5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s="8">
        <v>1080</v>
      </c>
    </row>
    <row r="2332" spans="1:33" x14ac:dyDescent="0.3">
      <c r="A2332" t="s">
        <v>531</v>
      </c>
      <c r="B2332" t="s">
        <v>2619</v>
      </c>
      <c r="C2332" s="4">
        <v>45063</v>
      </c>
      <c r="D2332">
        <v>862</v>
      </c>
      <c r="E2332" t="s">
        <v>2189</v>
      </c>
      <c r="F2332" s="10">
        <v>0.10150000000000001</v>
      </c>
      <c r="G2332" s="8">
        <v>502.43</v>
      </c>
      <c r="H2332" t="s">
        <v>2190</v>
      </c>
      <c r="I2332" s="8">
        <v>502.43</v>
      </c>
      <c r="J2332" t="s">
        <v>2191</v>
      </c>
      <c r="K2332">
        <v>1658</v>
      </c>
      <c r="M2332" s="4">
        <v>45076</v>
      </c>
      <c r="N2332" s="4">
        <v>45076</v>
      </c>
      <c r="Q2332" s="8">
        <f>Table1[[#This Row],[material_cost]]+Table1[[#This Row],[freight_cost]]</f>
        <v>0</v>
      </c>
      <c r="R2332" t="s">
        <v>1416</v>
      </c>
      <c r="S2332" t="s">
        <v>2192</v>
      </c>
      <c r="T2332">
        <v>1</v>
      </c>
      <c r="U2332" s="9">
        <v>10000</v>
      </c>
      <c r="V2332">
        <v>8.25</v>
      </c>
      <c r="W2332">
        <v>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s="8">
        <v>4950</v>
      </c>
    </row>
    <row r="2333" spans="1:33" x14ac:dyDescent="0.3">
      <c r="A2333" t="s">
        <v>531</v>
      </c>
      <c r="B2333" t="s">
        <v>2620</v>
      </c>
      <c r="C2333" s="4">
        <v>45063</v>
      </c>
      <c r="D2333">
        <v>127</v>
      </c>
      <c r="E2333" t="s">
        <v>2019</v>
      </c>
      <c r="F2333" s="10">
        <v>0.38</v>
      </c>
      <c r="G2333" s="8">
        <v>3556.8</v>
      </c>
      <c r="H2333">
        <v>78893</v>
      </c>
      <c r="I2333" s="8">
        <v>3439.8449999999998</v>
      </c>
      <c r="J2333" t="s">
        <v>2448</v>
      </c>
      <c r="K2333">
        <v>1661</v>
      </c>
      <c r="L2333" t="s">
        <v>38</v>
      </c>
      <c r="M2333" s="4">
        <v>45077</v>
      </c>
      <c r="N2333" s="4">
        <v>45077</v>
      </c>
      <c r="O2333" s="8">
        <v>0</v>
      </c>
      <c r="P2333" s="8">
        <v>3753.07</v>
      </c>
      <c r="Q2333" s="8">
        <f>Table1[[#This Row],[material_cost]]+Table1[[#This Row],[freight_cost]]</f>
        <v>3753.07</v>
      </c>
      <c r="R2333" t="s">
        <v>19</v>
      </c>
      <c r="S2333" t="s">
        <v>24</v>
      </c>
      <c r="T2333">
        <v>1</v>
      </c>
      <c r="U2333" s="9">
        <v>5000</v>
      </c>
      <c r="V2333">
        <v>8.375</v>
      </c>
      <c r="W2333">
        <v>9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2.625</v>
      </c>
      <c r="AG2333" s="8">
        <v>162022.5</v>
      </c>
    </row>
    <row r="2334" spans="1:33" x14ac:dyDescent="0.3">
      <c r="A2334" t="s">
        <v>531</v>
      </c>
      <c r="B2334" t="s">
        <v>2620</v>
      </c>
      <c r="C2334" s="4">
        <v>45063</v>
      </c>
      <c r="D2334">
        <v>127</v>
      </c>
      <c r="E2334" t="s">
        <v>2019</v>
      </c>
      <c r="F2334" s="10">
        <v>0.38</v>
      </c>
      <c r="G2334" s="8">
        <v>3556.8</v>
      </c>
      <c r="H2334">
        <v>78893</v>
      </c>
      <c r="I2334" s="8">
        <v>3439.8449999999998</v>
      </c>
      <c r="J2334" t="s">
        <v>2448</v>
      </c>
      <c r="K2334">
        <v>1661</v>
      </c>
      <c r="L2334" t="s">
        <v>38</v>
      </c>
      <c r="M2334" s="4">
        <v>45077</v>
      </c>
      <c r="N2334" s="4">
        <v>45077</v>
      </c>
      <c r="O2334" s="8">
        <v>0</v>
      </c>
      <c r="P2334" s="8">
        <v>3753.07</v>
      </c>
      <c r="Q2334" s="8">
        <f>Table1[[#This Row],[material_cost]]+Table1[[#This Row],[freight_cost]]</f>
        <v>3753.07</v>
      </c>
      <c r="R2334" t="s">
        <v>19</v>
      </c>
      <c r="S2334" t="s">
        <v>24</v>
      </c>
      <c r="T2334">
        <v>2</v>
      </c>
      <c r="U2334" s="9">
        <v>5000</v>
      </c>
      <c r="V2334">
        <v>8.375</v>
      </c>
      <c r="W2334">
        <v>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2.625</v>
      </c>
      <c r="AG2334" s="8">
        <v>162022.5</v>
      </c>
    </row>
    <row r="2335" spans="1:33" x14ac:dyDescent="0.3">
      <c r="A2335" t="s">
        <v>531</v>
      </c>
      <c r="B2335" t="s">
        <v>2621</v>
      </c>
      <c r="C2335" s="4">
        <v>45063</v>
      </c>
      <c r="D2335">
        <v>127</v>
      </c>
      <c r="E2335" t="s">
        <v>2019</v>
      </c>
      <c r="F2335" s="10">
        <v>0.47499999999999998</v>
      </c>
      <c r="G2335" s="8">
        <v>5885.25</v>
      </c>
      <c r="H2335">
        <v>76910</v>
      </c>
      <c r="I2335" s="8">
        <v>6165.57</v>
      </c>
      <c r="J2335" t="s">
        <v>2027</v>
      </c>
      <c r="K2335">
        <v>998</v>
      </c>
      <c r="L2335" t="s">
        <v>573</v>
      </c>
      <c r="M2335" s="4">
        <v>45078</v>
      </c>
      <c r="N2335" s="4">
        <v>45078</v>
      </c>
      <c r="O2335" s="8">
        <v>0</v>
      </c>
      <c r="P2335" s="8">
        <v>6165.55</v>
      </c>
      <c r="Q2335" s="8">
        <f>Table1[[#This Row],[material_cost]]+Table1[[#This Row],[freight_cost]]</f>
        <v>6165.55</v>
      </c>
      <c r="R2335" t="s">
        <v>19</v>
      </c>
      <c r="S2335" t="s">
        <v>24</v>
      </c>
      <c r="T2335">
        <v>1</v>
      </c>
      <c r="U2335" s="9">
        <v>5000</v>
      </c>
      <c r="V2335">
        <v>9</v>
      </c>
      <c r="W2335">
        <v>8</v>
      </c>
      <c r="X2335">
        <v>11</v>
      </c>
      <c r="Y2335">
        <v>8</v>
      </c>
      <c r="Z2335">
        <v>11.625</v>
      </c>
      <c r="AA2335">
        <v>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s="8">
        <v>12390</v>
      </c>
    </row>
    <row r="2336" spans="1:33" x14ac:dyDescent="0.3">
      <c r="A2336" t="s">
        <v>531</v>
      </c>
      <c r="B2336" t="s">
        <v>2622</v>
      </c>
      <c r="C2336" s="4">
        <v>45064</v>
      </c>
      <c r="D2336">
        <v>678</v>
      </c>
      <c r="E2336" t="s">
        <v>2320</v>
      </c>
      <c r="F2336" s="10">
        <v>0.28743400000000002</v>
      </c>
      <c r="G2336" s="8">
        <v>46250.43</v>
      </c>
      <c r="I2336" s="8">
        <v>4.2</v>
      </c>
      <c r="J2336" t="s">
        <v>2321</v>
      </c>
      <c r="K2336">
        <v>1564</v>
      </c>
      <c r="L2336" t="s">
        <v>420</v>
      </c>
      <c r="M2336" s="4">
        <v>45167</v>
      </c>
      <c r="N2336" s="4">
        <v>45117</v>
      </c>
      <c r="Q2336" s="8">
        <f>Table1[[#This Row],[material_cost]]+Table1[[#This Row],[freight_cost]]</f>
        <v>0</v>
      </c>
      <c r="R2336" t="s">
        <v>2322</v>
      </c>
      <c r="S2336" t="s">
        <v>24</v>
      </c>
      <c r="T2336">
        <v>1</v>
      </c>
      <c r="U2336" s="9">
        <v>11000</v>
      </c>
      <c r="V2336">
        <v>13.25</v>
      </c>
      <c r="W2336">
        <v>92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s="8">
        <v>160908</v>
      </c>
    </row>
    <row r="2337" spans="1:33" x14ac:dyDescent="0.3">
      <c r="A2337" t="s">
        <v>531</v>
      </c>
      <c r="B2337" t="s">
        <v>2623</v>
      </c>
      <c r="C2337" s="4">
        <v>45064</v>
      </c>
      <c r="D2337">
        <v>368</v>
      </c>
      <c r="E2337" t="s">
        <v>2010</v>
      </c>
      <c r="F2337" s="10">
        <v>9.1666666666666605E-2</v>
      </c>
      <c r="G2337" s="8">
        <v>1287</v>
      </c>
      <c r="H2337" t="s">
        <v>2043</v>
      </c>
      <c r="I2337" s="8">
        <v>1330.9783333333301</v>
      </c>
      <c r="J2337" t="s">
        <v>2374</v>
      </c>
      <c r="K2337">
        <v>1140</v>
      </c>
      <c r="L2337">
        <v>425</v>
      </c>
      <c r="M2337" s="4">
        <v>45069</v>
      </c>
      <c r="N2337" s="4">
        <v>45070</v>
      </c>
      <c r="O2337" s="8">
        <v>0</v>
      </c>
      <c r="P2337" s="8">
        <v>1338.2333333333299</v>
      </c>
      <c r="Q2337" s="8">
        <f>Table1[[#This Row],[material_cost]]+Table1[[#This Row],[freight_cost]]</f>
        <v>1338.2333333333299</v>
      </c>
      <c r="R2337" t="s">
        <v>2013</v>
      </c>
      <c r="S2337" t="s">
        <v>24</v>
      </c>
      <c r="T2337">
        <v>1</v>
      </c>
      <c r="U2337" s="9">
        <v>5000</v>
      </c>
      <c r="V2337">
        <v>7.8</v>
      </c>
      <c r="W2337">
        <v>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s="8">
        <v>2340</v>
      </c>
    </row>
    <row r="2338" spans="1:33" x14ac:dyDescent="0.3">
      <c r="A2338" t="s">
        <v>531</v>
      </c>
      <c r="B2338" t="s">
        <v>2623</v>
      </c>
      <c r="C2338" s="4">
        <v>45064</v>
      </c>
      <c r="D2338">
        <v>368</v>
      </c>
      <c r="E2338" t="s">
        <v>2010</v>
      </c>
      <c r="F2338" s="10">
        <v>9.1666666666666605E-2</v>
      </c>
      <c r="G2338" s="8">
        <v>1287</v>
      </c>
      <c r="H2338" t="s">
        <v>2043</v>
      </c>
      <c r="I2338" s="8">
        <v>1330.9783333333301</v>
      </c>
      <c r="J2338" t="s">
        <v>2374</v>
      </c>
      <c r="K2338">
        <v>1140</v>
      </c>
      <c r="L2338">
        <v>425</v>
      </c>
      <c r="M2338" s="4">
        <v>45069</v>
      </c>
      <c r="N2338" s="4">
        <v>45070</v>
      </c>
      <c r="O2338" s="8">
        <v>0</v>
      </c>
      <c r="P2338" s="8">
        <v>1338.2333333333299</v>
      </c>
      <c r="Q2338" s="8">
        <f>Table1[[#This Row],[material_cost]]+Table1[[#This Row],[freight_cost]]</f>
        <v>1338.2333333333299</v>
      </c>
      <c r="R2338" t="s">
        <v>2013</v>
      </c>
      <c r="S2338" t="s">
        <v>24</v>
      </c>
      <c r="T2338">
        <v>2</v>
      </c>
      <c r="U2338" s="9">
        <v>5000</v>
      </c>
      <c r="V2338">
        <v>7.8</v>
      </c>
      <c r="W2338">
        <v>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s="8">
        <v>2340</v>
      </c>
    </row>
    <row r="2339" spans="1:33" x14ac:dyDescent="0.3">
      <c r="A2339" t="s">
        <v>531</v>
      </c>
      <c r="B2339" t="s">
        <v>2623</v>
      </c>
      <c r="C2339" s="4">
        <v>45064</v>
      </c>
      <c r="D2339">
        <v>368</v>
      </c>
      <c r="E2339" t="s">
        <v>2010</v>
      </c>
      <c r="F2339" s="10">
        <v>9.1666666666666605E-2</v>
      </c>
      <c r="G2339" s="8">
        <v>1287</v>
      </c>
      <c r="H2339" t="s">
        <v>2043</v>
      </c>
      <c r="I2339" s="8">
        <v>1330.9783333333301</v>
      </c>
      <c r="J2339" t="s">
        <v>2374</v>
      </c>
      <c r="K2339">
        <v>1140</v>
      </c>
      <c r="L2339">
        <v>425</v>
      </c>
      <c r="M2339" s="4">
        <v>45069</v>
      </c>
      <c r="N2339" s="4">
        <v>45070</v>
      </c>
      <c r="O2339" s="8">
        <v>0</v>
      </c>
      <c r="P2339" s="8">
        <v>1338.2333333333299</v>
      </c>
      <c r="Q2339" s="8">
        <f>Table1[[#This Row],[material_cost]]+Table1[[#This Row],[freight_cost]]</f>
        <v>1338.2333333333299</v>
      </c>
      <c r="R2339" t="s">
        <v>2013</v>
      </c>
      <c r="S2339" t="s">
        <v>24</v>
      </c>
      <c r="T2339">
        <v>3</v>
      </c>
      <c r="U2339" s="9">
        <v>5000</v>
      </c>
      <c r="V2339">
        <v>7.8</v>
      </c>
      <c r="W2339">
        <v>5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s="8">
        <v>2340</v>
      </c>
    </row>
    <row r="2340" spans="1:33" x14ac:dyDescent="0.3">
      <c r="A2340" t="s">
        <v>531</v>
      </c>
      <c r="B2340" t="s">
        <v>2623</v>
      </c>
      <c r="C2340" s="4">
        <v>45064</v>
      </c>
      <c r="D2340">
        <v>368</v>
      </c>
      <c r="E2340" t="s">
        <v>2010</v>
      </c>
      <c r="F2340" s="10">
        <v>9.1666666666666605E-2</v>
      </c>
      <c r="G2340" s="8">
        <v>1287</v>
      </c>
      <c r="H2340" t="s">
        <v>2043</v>
      </c>
      <c r="I2340" s="8">
        <v>1330.9783333333301</v>
      </c>
      <c r="J2340" t="s">
        <v>2374</v>
      </c>
      <c r="K2340">
        <v>1140</v>
      </c>
      <c r="L2340">
        <v>425</v>
      </c>
      <c r="M2340" s="4">
        <v>45069</v>
      </c>
      <c r="N2340" s="4">
        <v>45070</v>
      </c>
      <c r="O2340" s="8">
        <v>0</v>
      </c>
      <c r="P2340" s="8">
        <v>1338.2333333333299</v>
      </c>
      <c r="Q2340" s="8">
        <f>Table1[[#This Row],[material_cost]]+Table1[[#This Row],[freight_cost]]</f>
        <v>1338.2333333333299</v>
      </c>
      <c r="R2340" t="s">
        <v>2013</v>
      </c>
      <c r="S2340" t="s">
        <v>24</v>
      </c>
      <c r="T2340">
        <v>4</v>
      </c>
      <c r="U2340" s="9">
        <v>5000</v>
      </c>
      <c r="V2340">
        <v>7.8</v>
      </c>
      <c r="W2340">
        <v>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s="8">
        <v>2340</v>
      </c>
    </row>
    <row r="2341" spans="1:33" x14ac:dyDescent="0.3">
      <c r="A2341" t="s">
        <v>531</v>
      </c>
      <c r="B2341" t="s">
        <v>2623</v>
      </c>
      <c r="C2341" s="4">
        <v>45064</v>
      </c>
      <c r="D2341">
        <v>368</v>
      </c>
      <c r="E2341" t="s">
        <v>2010</v>
      </c>
      <c r="F2341" s="10">
        <v>9.1666666666666605E-2</v>
      </c>
      <c r="G2341" s="8">
        <v>1287</v>
      </c>
      <c r="H2341" t="s">
        <v>2043</v>
      </c>
      <c r="I2341" s="8">
        <v>1330.9783333333301</v>
      </c>
      <c r="J2341" t="s">
        <v>2374</v>
      </c>
      <c r="K2341">
        <v>1140</v>
      </c>
      <c r="L2341">
        <v>425</v>
      </c>
      <c r="M2341" s="4">
        <v>45069</v>
      </c>
      <c r="N2341" s="4">
        <v>45070</v>
      </c>
      <c r="O2341" s="8">
        <v>0</v>
      </c>
      <c r="P2341" s="8">
        <v>1338.2333333333299</v>
      </c>
      <c r="Q2341" s="8">
        <f>Table1[[#This Row],[material_cost]]+Table1[[#This Row],[freight_cost]]</f>
        <v>1338.2333333333299</v>
      </c>
      <c r="R2341" t="s">
        <v>2013</v>
      </c>
      <c r="S2341" t="s">
        <v>24</v>
      </c>
      <c r="T2341">
        <v>5</v>
      </c>
      <c r="U2341" s="9">
        <v>5000</v>
      </c>
      <c r="V2341">
        <v>9.75</v>
      </c>
      <c r="W2341">
        <v>4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s="8">
        <v>2340</v>
      </c>
    </row>
    <row r="2342" spans="1:33" x14ac:dyDescent="0.3">
      <c r="A2342" t="s">
        <v>531</v>
      </c>
      <c r="B2342" t="s">
        <v>2623</v>
      </c>
      <c r="C2342" s="4">
        <v>45064</v>
      </c>
      <c r="D2342">
        <v>368</v>
      </c>
      <c r="E2342" t="s">
        <v>2010</v>
      </c>
      <c r="F2342" s="10">
        <v>9.1666666666666605E-2</v>
      </c>
      <c r="G2342" s="8">
        <v>1287</v>
      </c>
      <c r="H2342" t="s">
        <v>2043</v>
      </c>
      <c r="I2342" s="8">
        <v>1330.9783333333301</v>
      </c>
      <c r="J2342" t="s">
        <v>2374</v>
      </c>
      <c r="K2342">
        <v>1140</v>
      </c>
      <c r="L2342">
        <v>425</v>
      </c>
      <c r="M2342" s="4">
        <v>45069</v>
      </c>
      <c r="N2342" s="4">
        <v>45070</v>
      </c>
      <c r="O2342" s="8">
        <v>0</v>
      </c>
      <c r="P2342" s="8">
        <v>1338.2333333333299</v>
      </c>
      <c r="Q2342" s="8">
        <f>Table1[[#This Row],[material_cost]]+Table1[[#This Row],[freight_cost]]</f>
        <v>1338.2333333333299</v>
      </c>
      <c r="R2342" t="s">
        <v>2013</v>
      </c>
      <c r="S2342" t="s">
        <v>24</v>
      </c>
      <c r="T2342">
        <v>6</v>
      </c>
      <c r="U2342" s="9">
        <v>5000</v>
      </c>
      <c r="V2342">
        <v>9.75</v>
      </c>
      <c r="W2342">
        <v>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s="8">
        <v>2340</v>
      </c>
    </row>
    <row r="2343" spans="1:33" x14ac:dyDescent="0.3">
      <c r="A2343" t="s">
        <v>531</v>
      </c>
      <c r="B2343" t="s">
        <v>2624</v>
      </c>
      <c r="C2343" s="4">
        <v>45064</v>
      </c>
      <c r="D2343">
        <v>244</v>
      </c>
      <c r="E2343" t="s">
        <v>2015</v>
      </c>
      <c r="F2343" s="10">
        <v>0.71150000000000002</v>
      </c>
      <c r="G2343" s="8">
        <v>2988.3</v>
      </c>
      <c r="H2343" t="s">
        <v>2016</v>
      </c>
      <c r="I2343" s="8">
        <v>2996.68</v>
      </c>
      <c r="J2343" t="s">
        <v>2017</v>
      </c>
      <c r="K2343">
        <v>1272</v>
      </c>
      <c r="L2343">
        <v>710</v>
      </c>
      <c r="M2343" s="4">
        <v>45078</v>
      </c>
      <c r="N2343" s="4">
        <v>45078</v>
      </c>
      <c r="O2343" s="8">
        <v>40.01</v>
      </c>
      <c r="P2343" s="8">
        <v>2996.84</v>
      </c>
      <c r="Q2343" s="8">
        <f>Table1[[#This Row],[material_cost]]+Table1[[#This Row],[freight_cost]]</f>
        <v>3036.8500000000004</v>
      </c>
      <c r="R2343" t="s">
        <v>610</v>
      </c>
      <c r="S2343" t="s">
        <v>24</v>
      </c>
      <c r="T2343">
        <v>1</v>
      </c>
      <c r="U2343" s="9">
        <v>5000</v>
      </c>
      <c r="V2343">
        <v>7</v>
      </c>
      <c r="W2343">
        <v>10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s="8">
        <v>4200</v>
      </c>
    </row>
    <row r="2344" spans="1:33" x14ac:dyDescent="0.3">
      <c r="A2344" t="s">
        <v>531</v>
      </c>
      <c r="B2344" t="s">
        <v>2625</v>
      </c>
      <c r="C2344" s="4">
        <v>45064</v>
      </c>
      <c r="D2344">
        <v>127</v>
      </c>
      <c r="E2344" t="s">
        <v>2019</v>
      </c>
      <c r="F2344" s="10">
        <v>0.79400000000000004</v>
      </c>
      <c r="G2344" s="8">
        <v>1214.82</v>
      </c>
      <c r="H2344">
        <v>74279</v>
      </c>
      <c r="I2344" s="8">
        <v>1182.6300000000001</v>
      </c>
      <c r="J2344" t="s">
        <v>2056</v>
      </c>
      <c r="K2344">
        <v>1391</v>
      </c>
      <c r="L2344" t="s">
        <v>2057</v>
      </c>
      <c r="M2344" s="4">
        <v>45070</v>
      </c>
      <c r="N2344" s="4">
        <v>45070</v>
      </c>
      <c r="O2344" s="8">
        <v>0</v>
      </c>
      <c r="P2344" s="8">
        <v>1244.1400000000001</v>
      </c>
      <c r="Q2344" s="8">
        <f>Table1[[#This Row],[material_cost]]+Table1[[#This Row],[freight_cost]]</f>
        <v>1244.1400000000001</v>
      </c>
      <c r="R2344" t="s">
        <v>19</v>
      </c>
      <c r="S2344" t="s">
        <v>24</v>
      </c>
      <c r="T2344">
        <v>1</v>
      </c>
      <c r="U2344" s="9">
        <v>5000</v>
      </c>
      <c r="V2344">
        <v>4.25</v>
      </c>
      <c r="W2344">
        <v>6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s="8">
        <v>1530</v>
      </c>
    </row>
    <row r="2345" spans="1:33" x14ac:dyDescent="0.3">
      <c r="A2345" t="s">
        <v>531</v>
      </c>
      <c r="B2345" t="s">
        <v>2626</v>
      </c>
      <c r="C2345" s="4">
        <v>45064</v>
      </c>
      <c r="D2345">
        <v>244</v>
      </c>
      <c r="E2345" t="s">
        <v>2015</v>
      </c>
      <c r="F2345" s="10">
        <v>0.68589999999999995</v>
      </c>
      <c r="G2345" s="8">
        <v>2911.65</v>
      </c>
      <c r="H2345" t="s">
        <v>2023</v>
      </c>
      <c r="I2345" s="8">
        <v>2963.02</v>
      </c>
      <c r="J2345" t="s">
        <v>2024</v>
      </c>
      <c r="K2345">
        <v>1394</v>
      </c>
      <c r="L2345" t="s">
        <v>2025</v>
      </c>
      <c r="M2345" s="4">
        <v>45078</v>
      </c>
      <c r="N2345" s="4">
        <v>45078</v>
      </c>
      <c r="O2345" s="8">
        <v>151.04</v>
      </c>
      <c r="P2345" s="8">
        <v>2525.4699999999998</v>
      </c>
      <c r="Q2345" s="8">
        <f>Table1[[#This Row],[material_cost]]+Table1[[#This Row],[freight_cost]]</f>
        <v>2676.5099999999998</v>
      </c>
      <c r="R2345" t="s">
        <v>610</v>
      </c>
      <c r="S2345" t="s">
        <v>24</v>
      </c>
      <c r="T2345">
        <v>1</v>
      </c>
      <c r="U2345" s="9">
        <v>5000</v>
      </c>
      <c r="V2345">
        <v>4.625</v>
      </c>
      <c r="W2345">
        <v>2</v>
      </c>
      <c r="X2345">
        <v>4.875</v>
      </c>
      <c r="Y2345">
        <v>8</v>
      </c>
      <c r="Z2345">
        <v>5.625</v>
      </c>
      <c r="AA2345">
        <v>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s="8">
        <v>4245</v>
      </c>
    </row>
    <row r="2346" spans="1:33" x14ac:dyDescent="0.3">
      <c r="A2346" t="s">
        <v>531</v>
      </c>
      <c r="B2346" t="s">
        <v>2627</v>
      </c>
      <c r="C2346" s="4">
        <v>45064</v>
      </c>
      <c r="D2346">
        <v>202</v>
      </c>
      <c r="E2346" t="s">
        <v>2005</v>
      </c>
      <c r="F2346" s="10">
        <v>0.4824</v>
      </c>
      <c r="G2346" s="8">
        <v>1736.64</v>
      </c>
      <c r="H2346" t="s">
        <v>2098</v>
      </c>
      <c r="I2346" s="8">
        <v>1701.67</v>
      </c>
      <c r="J2346" t="s">
        <v>2099</v>
      </c>
      <c r="K2346">
        <v>1543</v>
      </c>
      <c r="L2346">
        <v>758</v>
      </c>
      <c r="M2346" s="4">
        <v>45077</v>
      </c>
      <c r="N2346" s="4">
        <v>45078</v>
      </c>
      <c r="O2346" s="8">
        <v>0</v>
      </c>
      <c r="P2346" s="8">
        <v>1767.03</v>
      </c>
      <c r="Q2346" s="8">
        <f>Table1[[#This Row],[material_cost]]+Table1[[#This Row],[freight_cost]]</f>
        <v>1767.03</v>
      </c>
      <c r="R2346" t="s">
        <v>666</v>
      </c>
      <c r="S2346" t="s">
        <v>2008</v>
      </c>
      <c r="T2346">
        <v>1</v>
      </c>
      <c r="U2346" s="9">
        <v>5000</v>
      </c>
      <c r="V2346">
        <v>7</v>
      </c>
      <c r="W2346">
        <v>3</v>
      </c>
      <c r="X2346">
        <v>8.5</v>
      </c>
      <c r="Y2346">
        <v>3</v>
      </c>
      <c r="Z2346">
        <v>12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1.5</v>
      </c>
      <c r="AG2346" s="8">
        <v>93510</v>
      </c>
    </row>
    <row r="2347" spans="1:33" x14ac:dyDescent="0.3">
      <c r="A2347" t="s">
        <v>531</v>
      </c>
      <c r="B2347" t="s">
        <v>2628</v>
      </c>
      <c r="C2347" s="4">
        <v>45064</v>
      </c>
      <c r="D2347">
        <v>202</v>
      </c>
      <c r="E2347" t="s">
        <v>2005</v>
      </c>
      <c r="F2347" s="10">
        <v>0.64129999999999998</v>
      </c>
      <c r="G2347" s="8">
        <v>5050.24</v>
      </c>
      <c r="H2347" t="s">
        <v>2333</v>
      </c>
      <c r="I2347" s="8">
        <v>5124.4399999999996</v>
      </c>
      <c r="J2347" t="s">
        <v>2334</v>
      </c>
      <c r="K2347">
        <v>1607</v>
      </c>
      <c r="L2347">
        <v>102</v>
      </c>
      <c r="M2347" s="4">
        <v>45077</v>
      </c>
      <c r="N2347" s="4">
        <v>45078</v>
      </c>
      <c r="O2347" s="8">
        <v>0</v>
      </c>
      <c r="P2347" s="8">
        <v>5172.42</v>
      </c>
      <c r="Q2347" s="8">
        <f>Table1[[#This Row],[material_cost]]+Table1[[#This Row],[freight_cost]]</f>
        <v>5172.42</v>
      </c>
      <c r="R2347" t="s">
        <v>666</v>
      </c>
      <c r="S2347" t="s">
        <v>2008</v>
      </c>
      <c r="T2347">
        <v>1</v>
      </c>
      <c r="U2347" s="9">
        <v>5000</v>
      </c>
      <c r="V2347">
        <v>13.125</v>
      </c>
      <c r="W2347">
        <v>10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s="8">
        <v>7875</v>
      </c>
    </row>
    <row r="2348" spans="1:33" x14ac:dyDescent="0.3">
      <c r="A2348" t="s">
        <v>531</v>
      </c>
      <c r="B2348" t="s">
        <v>2629</v>
      </c>
      <c r="C2348" s="4">
        <v>45064</v>
      </c>
      <c r="D2348">
        <v>127</v>
      </c>
      <c r="E2348" t="s">
        <v>2019</v>
      </c>
      <c r="F2348" s="10">
        <v>4.3499999999999997E-2</v>
      </c>
      <c r="G2348" s="8">
        <v>2417.5149999999999</v>
      </c>
      <c r="H2348" t="s">
        <v>2036</v>
      </c>
      <c r="I2348" s="8">
        <v>2417.6</v>
      </c>
      <c r="J2348" t="s">
        <v>2037</v>
      </c>
      <c r="K2348">
        <v>251</v>
      </c>
      <c r="L2348" t="s">
        <v>2034</v>
      </c>
      <c r="M2348" s="4">
        <v>45076</v>
      </c>
      <c r="N2348" s="4">
        <v>45071</v>
      </c>
      <c r="O2348" s="8">
        <v>0</v>
      </c>
      <c r="P2348" s="8">
        <v>2417.5250000000001</v>
      </c>
      <c r="Q2348" s="8">
        <f>Table1[[#This Row],[material_cost]]+Table1[[#This Row],[freight_cost]]</f>
        <v>2417.5250000000001</v>
      </c>
      <c r="R2348" t="s">
        <v>19</v>
      </c>
      <c r="S2348" t="s">
        <v>24</v>
      </c>
      <c r="T2348">
        <v>1</v>
      </c>
      <c r="U2348" s="9">
        <v>10000</v>
      </c>
      <c r="V2348">
        <v>2.125</v>
      </c>
      <c r="W2348">
        <v>5</v>
      </c>
      <c r="X2348">
        <v>6.125</v>
      </c>
      <c r="Y2348">
        <v>10</v>
      </c>
      <c r="Z2348">
        <v>8.5</v>
      </c>
      <c r="AA2348">
        <v>5</v>
      </c>
      <c r="AB2348">
        <v>8.75</v>
      </c>
      <c r="AC2348">
        <v>5</v>
      </c>
      <c r="AD2348">
        <v>9.25</v>
      </c>
      <c r="AE2348">
        <v>10</v>
      </c>
      <c r="AF2348">
        <v>0</v>
      </c>
      <c r="AG2348" s="8">
        <v>30075</v>
      </c>
    </row>
    <row r="2349" spans="1:33" x14ac:dyDescent="0.3">
      <c r="A2349" t="s">
        <v>531</v>
      </c>
      <c r="B2349" t="s">
        <v>2629</v>
      </c>
      <c r="C2349" s="4">
        <v>45064</v>
      </c>
      <c r="D2349">
        <v>127</v>
      </c>
      <c r="E2349" t="s">
        <v>2019</v>
      </c>
      <c r="F2349" s="10">
        <v>4.3499999999999997E-2</v>
      </c>
      <c r="G2349" s="8">
        <v>2417.5149999999999</v>
      </c>
      <c r="H2349" t="s">
        <v>2036</v>
      </c>
      <c r="I2349" s="8">
        <v>2417.6</v>
      </c>
      <c r="J2349" t="s">
        <v>2037</v>
      </c>
      <c r="K2349">
        <v>251</v>
      </c>
      <c r="L2349" t="s">
        <v>2034</v>
      </c>
      <c r="M2349" s="4">
        <v>45076</v>
      </c>
      <c r="N2349" s="4">
        <v>45071</v>
      </c>
      <c r="O2349" s="8">
        <v>0</v>
      </c>
      <c r="P2349" s="8">
        <v>2417.5250000000001</v>
      </c>
      <c r="Q2349" s="8">
        <f>Table1[[#This Row],[material_cost]]+Table1[[#This Row],[freight_cost]]</f>
        <v>2417.5250000000001</v>
      </c>
      <c r="R2349" t="s">
        <v>19</v>
      </c>
      <c r="S2349" t="s">
        <v>24</v>
      </c>
      <c r="T2349">
        <v>2</v>
      </c>
      <c r="U2349" s="9">
        <v>10000</v>
      </c>
      <c r="V2349">
        <v>9.375</v>
      </c>
      <c r="W2349">
        <v>5</v>
      </c>
      <c r="X2349">
        <v>10.125</v>
      </c>
      <c r="Y2349">
        <v>5</v>
      </c>
      <c r="Z2349">
        <v>10.875</v>
      </c>
      <c r="AA2349">
        <v>5</v>
      </c>
      <c r="AB2349">
        <v>12.125</v>
      </c>
      <c r="AC2349">
        <v>5</v>
      </c>
      <c r="AD2349">
        <v>0</v>
      </c>
      <c r="AE2349">
        <v>0</v>
      </c>
      <c r="AF2349">
        <v>0</v>
      </c>
      <c r="AG2349" s="8">
        <v>25500</v>
      </c>
    </row>
    <row r="2350" spans="1:33" x14ac:dyDescent="0.3">
      <c r="A2350" t="s">
        <v>531</v>
      </c>
      <c r="B2350" t="s">
        <v>2630</v>
      </c>
      <c r="C2350" s="4">
        <v>45065</v>
      </c>
      <c r="D2350">
        <v>368</v>
      </c>
      <c r="E2350" t="s">
        <v>2010</v>
      </c>
      <c r="F2350" s="10">
        <v>0.55000000000000004</v>
      </c>
      <c r="G2350" s="8">
        <v>1287</v>
      </c>
      <c r="H2350" t="s">
        <v>2043</v>
      </c>
      <c r="I2350" s="8">
        <v>1274.1600000000001</v>
      </c>
      <c r="J2350" t="s">
        <v>2127</v>
      </c>
      <c r="K2350">
        <v>1140</v>
      </c>
      <c r="L2350">
        <v>425</v>
      </c>
      <c r="M2350" s="4">
        <v>45071</v>
      </c>
      <c r="N2350" s="4">
        <v>45076</v>
      </c>
      <c r="O2350" s="8">
        <v>0</v>
      </c>
      <c r="P2350" s="8">
        <v>1281.08</v>
      </c>
      <c r="Q2350" s="8">
        <f>Table1[[#This Row],[material_cost]]+Table1[[#This Row],[freight_cost]]</f>
        <v>1281.08</v>
      </c>
      <c r="R2350" t="s">
        <v>2013</v>
      </c>
      <c r="S2350" t="s">
        <v>24</v>
      </c>
      <c r="T2350">
        <v>1</v>
      </c>
      <c r="U2350" s="9">
        <v>5000</v>
      </c>
      <c r="V2350">
        <v>6.5</v>
      </c>
      <c r="W2350">
        <v>6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s="8">
        <v>2340</v>
      </c>
    </row>
    <row r="2351" spans="1:33" x14ac:dyDescent="0.3">
      <c r="A2351" t="s">
        <v>531</v>
      </c>
      <c r="B2351" t="s">
        <v>2631</v>
      </c>
      <c r="C2351" s="4">
        <v>45068</v>
      </c>
      <c r="D2351">
        <v>127</v>
      </c>
      <c r="E2351" t="s">
        <v>2019</v>
      </c>
      <c r="F2351" s="10">
        <v>0.63900000000000001</v>
      </c>
      <c r="G2351" s="8">
        <v>36614.699999999997</v>
      </c>
      <c r="H2351">
        <v>79949</v>
      </c>
      <c r="I2351" s="8">
        <v>34746.559999999998</v>
      </c>
      <c r="J2351" t="s">
        <v>2020</v>
      </c>
      <c r="K2351">
        <v>1299</v>
      </c>
      <c r="L2351" t="s">
        <v>2021</v>
      </c>
      <c r="M2351" s="4">
        <v>45091</v>
      </c>
      <c r="N2351" s="4">
        <v>45092</v>
      </c>
      <c r="O2351" s="8">
        <v>0</v>
      </c>
      <c r="P2351" s="8">
        <v>34746.58</v>
      </c>
      <c r="Q2351" s="8">
        <f>Table1[[#This Row],[material_cost]]+Table1[[#This Row],[freight_cost]]</f>
        <v>34746.58</v>
      </c>
      <c r="R2351" t="s">
        <v>19</v>
      </c>
      <c r="S2351" t="s">
        <v>24</v>
      </c>
      <c r="T2351">
        <v>1</v>
      </c>
      <c r="U2351" s="9">
        <v>10000</v>
      </c>
      <c r="V2351">
        <v>6.625</v>
      </c>
      <c r="W2351">
        <v>10</v>
      </c>
      <c r="X2351">
        <v>7.375</v>
      </c>
      <c r="Y2351">
        <v>10</v>
      </c>
      <c r="Z2351">
        <v>7.875</v>
      </c>
      <c r="AA2351">
        <v>10</v>
      </c>
      <c r="AB2351">
        <v>8.625</v>
      </c>
      <c r="AC2351">
        <v>30</v>
      </c>
      <c r="AD2351">
        <v>0</v>
      </c>
      <c r="AE2351">
        <v>0</v>
      </c>
      <c r="AF2351">
        <v>0</v>
      </c>
      <c r="AG2351" s="8">
        <v>57300</v>
      </c>
    </row>
    <row r="2352" spans="1:33" x14ac:dyDescent="0.3">
      <c r="A2352" t="s">
        <v>531</v>
      </c>
      <c r="B2352" t="s">
        <v>2632</v>
      </c>
      <c r="C2352" s="4">
        <v>45068</v>
      </c>
      <c r="D2352">
        <v>127</v>
      </c>
      <c r="E2352" t="s">
        <v>2019</v>
      </c>
      <c r="F2352" s="10">
        <v>0.53800000000000003</v>
      </c>
      <c r="G2352" s="8">
        <v>6068.64</v>
      </c>
      <c r="H2352">
        <v>78330</v>
      </c>
      <c r="I2352" s="8">
        <v>6068.64</v>
      </c>
      <c r="J2352" t="s">
        <v>2029</v>
      </c>
      <c r="K2352">
        <v>1349</v>
      </c>
      <c r="L2352" t="s">
        <v>573</v>
      </c>
      <c r="M2352" s="4">
        <v>45079</v>
      </c>
      <c r="N2352" s="4">
        <v>45079</v>
      </c>
      <c r="O2352" s="8">
        <v>0</v>
      </c>
      <c r="P2352" s="8">
        <v>5993.06</v>
      </c>
      <c r="Q2352" s="8">
        <f>Table1[[#This Row],[material_cost]]+Table1[[#This Row],[freight_cost]]</f>
        <v>5993.06</v>
      </c>
      <c r="R2352" t="s">
        <v>19</v>
      </c>
      <c r="S2352" t="s">
        <v>24</v>
      </c>
      <c r="T2352">
        <v>1</v>
      </c>
      <c r="U2352" s="9">
        <v>5000</v>
      </c>
      <c r="V2352">
        <v>11</v>
      </c>
      <c r="W2352">
        <v>8</v>
      </c>
      <c r="X2352">
        <v>12.5</v>
      </c>
      <c r="Y2352">
        <v>8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s="8">
        <v>11280</v>
      </c>
    </row>
    <row r="2353" spans="1:33" x14ac:dyDescent="0.3">
      <c r="A2353" t="s">
        <v>531</v>
      </c>
      <c r="B2353" t="s">
        <v>2633</v>
      </c>
      <c r="C2353" s="4">
        <v>45068</v>
      </c>
      <c r="D2353">
        <v>368</v>
      </c>
      <c r="E2353" t="s">
        <v>2010</v>
      </c>
      <c r="F2353" s="10">
        <v>0.56999999999999995</v>
      </c>
      <c r="G2353" s="8">
        <v>1333.8</v>
      </c>
      <c r="H2353" t="s">
        <v>2230</v>
      </c>
      <c r="I2353" s="8">
        <v>1333.8</v>
      </c>
      <c r="J2353" t="s">
        <v>2231</v>
      </c>
      <c r="K2353">
        <v>1421</v>
      </c>
      <c r="L2353" t="s">
        <v>2232</v>
      </c>
      <c r="M2353" s="4">
        <v>45076</v>
      </c>
      <c r="N2353" s="4">
        <v>45078</v>
      </c>
      <c r="Q2353" s="8">
        <f>Table1[[#This Row],[material_cost]]+Table1[[#This Row],[freight_cost]]</f>
        <v>0</v>
      </c>
      <c r="R2353" t="s">
        <v>2013</v>
      </c>
      <c r="S2353" t="s">
        <v>24</v>
      </c>
      <c r="T2353">
        <v>1</v>
      </c>
      <c r="U2353" s="9">
        <v>5000</v>
      </c>
      <c r="V2353">
        <v>9.75</v>
      </c>
      <c r="W2353">
        <v>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s="8">
        <v>2340</v>
      </c>
    </row>
    <row r="2354" spans="1:33" x14ac:dyDescent="0.3">
      <c r="A2354" t="s">
        <v>531</v>
      </c>
      <c r="B2354" t="s">
        <v>2634</v>
      </c>
      <c r="C2354" s="4">
        <v>45068</v>
      </c>
      <c r="D2354">
        <v>127</v>
      </c>
      <c r="E2354" t="s">
        <v>2019</v>
      </c>
      <c r="F2354" s="10">
        <v>0.47299999999999998</v>
      </c>
      <c r="G2354" s="8">
        <v>737.88</v>
      </c>
      <c r="H2354">
        <v>54372</v>
      </c>
      <c r="I2354" s="8">
        <v>737.66</v>
      </c>
      <c r="J2354" t="s">
        <v>2089</v>
      </c>
      <c r="K2354">
        <v>1669</v>
      </c>
      <c r="L2354" t="s">
        <v>95</v>
      </c>
      <c r="M2354" s="4">
        <v>45082</v>
      </c>
      <c r="N2354" s="4">
        <v>45082</v>
      </c>
      <c r="O2354" s="8">
        <v>0</v>
      </c>
      <c r="P2354" s="8">
        <v>737.66</v>
      </c>
      <c r="Q2354" s="8">
        <f>Table1[[#This Row],[material_cost]]+Table1[[#This Row],[freight_cost]]</f>
        <v>737.66</v>
      </c>
      <c r="R2354" t="s">
        <v>19</v>
      </c>
      <c r="S2354" t="s">
        <v>24</v>
      </c>
      <c r="T2354">
        <v>1</v>
      </c>
      <c r="U2354" s="9">
        <v>10000</v>
      </c>
      <c r="V2354">
        <v>13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s="8">
        <v>1560</v>
      </c>
    </row>
    <row r="2355" spans="1:33" x14ac:dyDescent="0.3">
      <c r="A2355" t="s">
        <v>531</v>
      </c>
      <c r="B2355" t="s">
        <v>2635</v>
      </c>
      <c r="C2355" s="4">
        <v>45068</v>
      </c>
      <c r="D2355">
        <v>127</v>
      </c>
      <c r="E2355" t="s">
        <v>2019</v>
      </c>
      <c r="F2355" s="10">
        <v>0.26</v>
      </c>
      <c r="G2355" s="8">
        <v>499.2</v>
      </c>
      <c r="H2355" t="s">
        <v>2032</v>
      </c>
      <c r="I2355" s="8">
        <v>499.2</v>
      </c>
      <c r="J2355" t="s">
        <v>2033</v>
      </c>
      <c r="K2355">
        <v>109</v>
      </c>
      <c r="L2355" t="s">
        <v>2034</v>
      </c>
      <c r="M2355" s="4">
        <v>45077</v>
      </c>
      <c r="N2355" s="4">
        <v>45076</v>
      </c>
      <c r="O2355" s="8">
        <v>0</v>
      </c>
      <c r="P2355" s="8">
        <v>499.2</v>
      </c>
      <c r="Q2355" s="8">
        <f>Table1[[#This Row],[material_cost]]+Table1[[#This Row],[freight_cost]]</f>
        <v>499.2</v>
      </c>
      <c r="R2355" t="s">
        <v>19</v>
      </c>
      <c r="S2355" t="s">
        <v>24</v>
      </c>
      <c r="T2355">
        <v>1</v>
      </c>
      <c r="U2355" s="9">
        <v>5000</v>
      </c>
      <c r="V2355">
        <v>8</v>
      </c>
      <c r="W2355">
        <v>4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s="8">
        <v>1920</v>
      </c>
    </row>
    <row r="2356" spans="1:33" x14ac:dyDescent="0.3">
      <c r="A2356" t="s">
        <v>531</v>
      </c>
      <c r="B2356" t="s">
        <v>2636</v>
      </c>
      <c r="C2356" s="4">
        <v>45068</v>
      </c>
      <c r="D2356">
        <v>127</v>
      </c>
      <c r="E2356" t="s">
        <v>2019</v>
      </c>
      <c r="F2356" s="10">
        <v>8.6999999999999994E-2</v>
      </c>
      <c r="G2356" s="8">
        <v>2471.67</v>
      </c>
      <c r="H2356" t="s">
        <v>2036</v>
      </c>
      <c r="I2356" s="8">
        <v>2471.8000000000002</v>
      </c>
      <c r="J2356" t="s">
        <v>2101</v>
      </c>
      <c r="K2356">
        <v>251</v>
      </c>
      <c r="L2356" t="s">
        <v>2034</v>
      </c>
      <c r="M2356" s="4">
        <v>45077</v>
      </c>
      <c r="N2356" s="4">
        <v>45076</v>
      </c>
      <c r="O2356" s="8">
        <v>0</v>
      </c>
      <c r="P2356" s="8">
        <v>2471.67</v>
      </c>
      <c r="Q2356" s="8">
        <f>Table1[[#This Row],[material_cost]]+Table1[[#This Row],[freight_cost]]</f>
        <v>2471.67</v>
      </c>
      <c r="R2356" t="s">
        <v>19</v>
      </c>
      <c r="S2356" t="s">
        <v>24</v>
      </c>
      <c r="T2356">
        <v>1</v>
      </c>
      <c r="U2356" s="9">
        <v>10000</v>
      </c>
      <c r="V2356">
        <v>2</v>
      </c>
      <c r="W2356">
        <v>4</v>
      </c>
      <c r="X2356">
        <v>5.125</v>
      </c>
      <c r="Y2356">
        <v>10</v>
      </c>
      <c r="Z2356">
        <v>5.25</v>
      </c>
      <c r="AA2356">
        <v>10</v>
      </c>
      <c r="AB2356">
        <v>7.625</v>
      </c>
      <c r="AC2356">
        <v>10</v>
      </c>
      <c r="AD2356">
        <v>8.125</v>
      </c>
      <c r="AE2356">
        <v>6</v>
      </c>
      <c r="AF2356">
        <v>0</v>
      </c>
      <c r="AG2356" s="8">
        <v>28410</v>
      </c>
    </row>
    <row r="2357" spans="1:33" x14ac:dyDescent="0.3">
      <c r="A2357" t="s">
        <v>531</v>
      </c>
      <c r="B2357" t="s">
        <v>2637</v>
      </c>
      <c r="C2357" s="4">
        <v>45069</v>
      </c>
      <c r="D2357">
        <v>127</v>
      </c>
      <c r="E2357" t="s">
        <v>2019</v>
      </c>
      <c r="F2357" s="10">
        <v>0.63900000000000001</v>
      </c>
      <c r="G2357" s="8">
        <v>1016.01</v>
      </c>
      <c r="H2357">
        <v>79949</v>
      </c>
      <c r="I2357" s="8">
        <v>1045.78</v>
      </c>
      <c r="J2357" t="s">
        <v>2020</v>
      </c>
      <c r="K2357">
        <v>1299</v>
      </c>
      <c r="L2357" t="s">
        <v>2021</v>
      </c>
      <c r="M2357" s="4">
        <v>45078</v>
      </c>
      <c r="N2357" s="4">
        <v>45079</v>
      </c>
      <c r="O2357" s="8">
        <v>0</v>
      </c>
      <c r="P2357" s="8">
        <v>1045.78</v>
      </c>
      <c r="Q2357" s="8">
        <f>Table1[[#This Row],[material_cost]]+Table1[[#This Row],[freight_cost]]</f>
        <v>1045.78</v>
      </c>
      <c r="R2357" t="s">
        <v>19</v>
      </c>
      <c r="S2357" t="s">
        <v>24</v>
      </c>
      <c r="T2357">
        <v>1</v>
      </c>
      <c r="U2357" s="9">
        <v>10000</v>
      </c>
      <c r="V2357">
        <v>13.25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s="8">
        <v>1590</v>
      </c>
    </row>
    <row r="2358" spans="1:33" x14ac:dyDescent="0.3">
      <c r="A2358" t="s">
        <v>531</v>
      </c>
      <c r="B2358" t="s">
        <v>2638</v>
      </c>
      <c r="C2358" s="4">
        <v>45069</v>
      </c>
      <c r="D2358">
        <v>127</v>
      </c>
      <c r="E2358" t="s">
        <v>2019</v>
      </c>
      <c r="F2358" s="10">
        <v>0.23100000000000001</v>
      </c>
      <c r="G2358" s="8">
        <v>512.82000000000005</v>
      </c>
      <c r="H2358">
        <v>54450</v>
      </c>
      <c r="I2358" s="8">
        <v>512.82000000000005</v>
      </c>
      <c r="J2358" t="s">
        <v>2402</v>
      </c>
      <c r="K2358">
        <v>1577</v>
      </c>
      <c r="L2358" t="s">
        <v>420</v>
      </c>
      <c r="M2358" s="4">
        <v>45083</v>
      </c>
      <c r="N2358" s="4">
        <v>45083</v>
      </c>
      <c r="O2358" s="8">
        <v>0</v>
      </c>
      <c r="P2358" s="8">
        <v>512.82000000000005</v>
      </c>
      <c r="Q2358" s="8">
        <f>Table1[[#This Row],[material_cost]]+Table1[[#This Row],[freight_cost]]</f>
        <v>512.82000000000005</v>
      </c>
      <c r="R2358" t="s">
        <v>19</v>
      </c>
      <c r="S2358" t="s">
        <v>24</v>
      </c>
      <c r="T2358">
        <v>1</v>
      </c>
      <c r="U2358" s="9">
        <v>10000</v>
      </c>
      <c r="V2358">
        <v>9.25</v>
      </c>
      <c r="W2358">
        <v>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s="8">
        <v>2220</v>
      </c>
    </row>
    <row r="2359" spans="1:33" x14ac:dyDescent="0.3">
      <c r="A2359" t="s">
        <v>531</v>
      </c>
      <c r="B2359" t="s">
        <v>2639</v>
      </c>
      <c r="C2359" s="4">
        <v>45069</v>
      </c>
      <c r="D2359">
        <v>127</v>
      </c>
      <c r="E2359" t="s">
        <v>2019</v>
      </c>
      <c r="F2359" s="10">
        <v>0.4</v>
      </c>
      <c r="G2359" s="8">
        <v>666</v>
      </c>
      <c r="H2359">
        <v>54294</v>
      </c>
      <c r="I2359" s="8">
        <v>656.9</v>
      </c>
      <c r="J2359" t="s">
        <v>2137</v>
      </c>
      <c r="K2359">
        <v>1604</v>
      </c>
      <c r="L2359" t="s">
        <v>1115</v>
      </c>
      <c r="M2359" s="4">
        <v>45083</v>
      </c>
      <c r="N2359" s="4">
        <v>45083</v>
      </c>
      <c r="O2359" s="8">
        <v>0</v>
      </c>
      <c r="P2359" s="8">
        <v>633.91</v>
      </c>
      <c r="Q2359" s="8">
        <f>Table1[[#This Row],[material_cost]]+Table1[[#This Row],[freight_cost]]</f>
        <v>633.91</v>
      </c>
      <c r="R2359" t="s">
        <v>19</v>
      </c>
      <c r="S2359" t="s">
        <v>24</v>
      </c>
      <c r="T2359">
        <v>1</v>
      </c>
      <c r="U2359" s="9">
        <v>5000</v>
      </c>
      <c r="V2359">
        <v>9.25</v>
      </c>
      <c r="W2359">
        <v>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s="8">
        <v>1665</v>
      </c>
    </row>
    <row r="2360" spans="1:33" x14ac:dyDescent="0.3">
      <c r="A2360" t="s">
        <v>531</v>
      </c>
      <c r="B2360" t="s">
        <v>2640</v>
      </c>
      <c r="C2360" s="4">
        <v>45069</v>
      </c>
      <c r="D2360">
        <v>862</v>
      </c>
      <c r="E2360" t="s">
        <v>2189</v>
      </c>
      <c r="F2360" s="10">
        <v>0.10150000000000001</v>
      </c>
      <c r="G2360" s="8">
        <v>1004.85</v>
      </c>
      <c r="H2360" t="s">
        <v>2190</v>
      </c>
      <c r="I2360" s="8">
        <v>1004.85</v>
      </c>
      <c r="J2360" t="s">
        <v>2191</v>
      </c>
      <c r="K2360">
        <v>1658</v>
      </c>
      <c r="M2360" s="4">
        <v>45079</v>
      </c>
      <c r="N2360" s="4">
        <v>45082</v>
      </c>
      <c r="Q2360" s="8">
        <f>Table1[[#This Row],[material_cost]]+Table1[[#This Row],[freight_cost]]</f>
        <v>0</v>
      </c>
      <c r="R2360" t="s">
        <v>1416</v>
      </c>
      <c r="S2360" t="s">
        <v>2192</v>
      </c>
      <c r="T2360">
        <v>1</v>
      </c>
      <c r="U2360" s="9">
        <v>10000</v>
      </c>
      <c r="V2360">
        <v>8.25</v>
      </c>
      <c r="W2360">
        <v>10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s="8">
        <v>9900</v>
      </c>
    </row>
    <row r="2361" spans="1:33" x14ac:dyDescent="0.3">
      <c r="A2361" t="s">
        <v>531</v>
      </c>
      <c r="B2361" t="s">
        <v>2641</v>
      </c>
      <c r="C2361" s="4">
        <v>45069</v>
      </c>
      <c r="D2361">
        <v>127</v>
      </c>
      <c r="E2361" t="s">
        <v>2019</v>
      </c>
      <c r="F2361" s="10">
        <v>0.76</v>
      </c>
      <c r="G2361" s="8">
        <v>3556.8</v>
      </c>
      <c r="H2361">
        <v>78893</v>
      </c>
      <c r="I2361" s="8">
        <v>3578.04</v>
      </c>
      <c r="J2361" t="s">
        <v>2642</v>
      </c>
      <c r="K2361">
        <v>1661</v>
      </c>
      <c r="L2361" t="s">
        <v>38</v>
      </c>
      <c r="M2361" s="4">
        <v>45082</v>
      </c>
      <c r="N2361" s="4">
        <v>45082</v>
      </c>
      <c r="O2361" s="8">
        <v>0</v>
      </c>
      <c r="P2361" s="8">
        <v>3904.24</v>
      </c>
      <c r="Q2361" s="8">
        <f>Table1[[#This Row],[material_cost]]+Table1[[#This Row],[freight_cost]]</f>
        <v>3904.24</v>
      </c>
      <c r="R2361" t="s">
        <v>19</v>
      </c>
      <c r="S2361" t="s">
        <v>24</v>
      </c>
      <c r="T2361">
        <v>1</v>
      </c>
      <c r="U2361" s="9">
        <v>5000</v>
      </c>
      <c r="V2361">
        <v>8.375</v>
      </c>
      <c r="W2361">
        <v>9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2.625</v>
      </c>
      <c r="AG2361" s="8">
        <v>162022.5</v>
      </c>
    </row>
    <row r="2362" spans="1:33" x14ac:dyDescent="0.3">
      <c r="A2362" t="s">
        <v>531</v>
      </c>
      <c r="B2362" t="s">
        <v>2643</v>
      </c>
      <c r="C2362" s="4">
        <v>45069</v>
      </c>
      <c r="D2362">
        <v>368</v>
      </c>
      <c r="E2362" t="s">
        <v>2010</v>
      </c>
      <c r="F2362" s="10">
        <v>0.28499999999999998</v>
      </c>
      <c r="G2362" s="8">
        <v>1333.8</v>
      </c>
      <c r="H2362" t="s">
        <v>2230</v>
      </c>
      <c r="I2362" s="8">
        <v>1333.8</v>
      </c>
      <c r="J2362" t="s">
        <v>2231</v>
      </c>
      <c r="K2362">
        <v>1421</v>
      </c>
      <c r="L2362" t="s">
        <v>2232</v>
      </c>
      <c r="M2362" s="4">
        <v>45078</v>
      </c>
      <c r="N2362" s="4">
        <v>45078</v>
      </c>
      <c r="O2362" s="8">
        <v>0</v>
      </c>
      <c r="P2362" s="8">
        <v>1340.82</v>
      </c>
      <c r="Q2362" s="8">
        <f>Table1[[#This Row],[material_cost]]+Table1[[#This Row],[freight_cost]]</f>
        <v>1340.82</v>
      </c>
      <c r="R2362" t="s">
        <v>2013</v>
      </c>
      <c r="S2362" t="s">
        <v>24</v>
      </c>
      <c r="T2362">
        <v>1</v>
      </c>
      <c r="U2362" s="9">
        <v>5000</v>
      </c>
      <c r="V2362">
        <v>11</v>
      </c>
      <c r="W2362">
        <v>2</v>
      </c>
      <c r="X2362">
        <v>8.5</v>
      </c>
      <c r="Y2362">
        <v>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s="8">
        <v>2340</v>
      </c>
    </row>
    <row r="2363" spans="1:33" x14ac:dyDescent="0.3">
      <c r="A2363" t="s">
        <v>531</v>
      </c>
      <c r="B2363" t="s">
        <v>2643</v>
      </c>
      <c r="C2363" s="4">
        <v>45069</v>
      </c>
      <c r="D2363">
        <v>368</v>
      </c>
      <c r="E2363" t="s">
        <v>2010</v>
      </c>
      <c r="F2363" s="10">
        <v>0.28499999999999998</v>
      </c>
      <c r="G2363" s="8">
        <v>1333.8</v>
      </c>
      <c r="H2363" t="s">
        <v>2230</v>
      </c>
      <c r="I2363" s="8">
        <v>1333.8</v>
      </c>
      <c r="J2363" t="s">
        <v>2231</v>
      </c>
      <c r="K2363">
        <v>1421</v>
      </c>
      <c r="L2363" t="s">
        <v>2232</v>
      </c>
      <c r="M2363" s="4">
        <v>45078</v>
      </c>
      <c r="N2363" s="4">
        <v>45078</v>
      </c>
      <c r="O2363" s="8">
        <v>0</v>
      </c>
      <c r="P2363" s="8">
        <v>1340.82</v>
      </c>
      <c r="Q2363" s="8">
        <f>Table1[[#This Row],[material_cost]]+Table1[[#This Row],[freight_cost]]</f>
        <v>1340.82</v>
      </c>
      <c r="R2363" t="s">
        <v>2013</v>
      </c>
      <c r="S2363" t="s">
        <v>24</v>
      </c>
      <c r="T2363">
        <v>2</v>
      </c>
      <c r="U2363" s="9">
        <v>5000</v>
      </c>
      <c r="V2363">
        <v>11</v>
      </c>
      <c r="W2363">
        <v>2</v>
      </c>
      <c r="X2363">
        <v>8.5</v>
      </c>
      <c r="Y2363">
        <v>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s="8">
        <v>2340</v>
      </c>
    </row>
    <row r="2364" spans="1:33" x14ac:dyDescent="0.3">
      <c r="A2364" t="s">
        <v>531</v>
      </c>
      <c r="B2364" t="s">
        <v>2644</v>
      </c>
      <c r="C2364" s="4">
        <v>45070</v>
      </c>
      <c r="D2364">
        <v>127</v>
      </c>
      <c r="E2364" t="s">
        <v>2019</v>
      </c>
      <c r="F2364" s="10">
        <v>0.74099999999999999</v>
      </c>
      <c r="G2364" s="8">
        <v>1244.8800000000001</v>
      </c>
      <c r="H2364">
        <v>76684</v>
      </c>
      <c r="I2364" s="8">
        <v>1157.74</v>
      </c>
      <c r="J2364" t="s">
        <v>2595</v>
      </c>
      <c r="K2364">
        <v>1527</v>
      </c>
      <c r="L2364" t="s">
        <v>611</v>
      </c>
      <c r="M2364" s="4">
        <v>45079</v>
      </c>
      <c r="N2364" s="4">
        <v>45079</v>
      </c>
      <c r="O2364" s="8">
        <v>0</v>
      </c>
      <c r="P2364" s="8">
        <v>1012.44</v>
      </c>
      <c r="Q2364" s="8">
        <f>Table1[[#This Row],[material_cost]]+Table1[[#This Row],[freight_cost]]</f>
        <v>1012.44</v>
      </c>
      <c r="R2364" t="s">
        <v>19</v>
      </c>
      <c r="S2364" t="s">
        <v>24</v>
      </c>
      <c r="T2364">
        <v>1</v>
      </c>
      <c r="U2364" s="9">
        <v>10000</v>
      </c>
      <c r="V2364">
        <v>7</v>
      </c>
      <c r="W2364">
        <v>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s="8">
        <v>1680</v>
      </c>
    </row>
    <row r="2365" spans="1:33" x14ac:dyDescent="0.3">
      <c r="A2365" t="s">
        <v>531</v>
      </c>
      <c r="B2365" t="s">
        <v>2645</v>
      </c>
      <c r="C2365" s="4">
        <v>45070</v>
      </c>
      <c r="D2365">
        <v>127</v>
      </c>
      <c r="E2365" t="s">
        <v>2019</v>
      </c>
      <c r="F2365" s="10">
        <v>0.63900000000000001</v>
      </c>
      <c r="G2365" s="8">
        <v>9297.4500000000007</v>
      </c>
      <c r="H2365">
        <v>79949</v>
      </c>
      <c r="I2365" s="8">
        <v>9236.39</v>
      </c>
      <c r="J2365" t="s">
        <v>2020</v>
      </c>
      <c r="K2365">
        <v>1299</v>
      </c>
      <c r="L2365" t="s">
        <v>2021</v>
      </c>
      <c r="M2365" s="4">
        <v>45086</v>
      </c>
      <c r="N2365" s="4">
        <v>45085</v>
      </c>
      <c r="O2365" s="8">
        <v>0</v>
      </c>
      <c r="P2365" s="8">
        <v>9236.3700000000008</v>
      </c>
      <c r="Q2365" s="8">
        <f>Table1[[#This Row],[material_cost]]+Table1[[#This Row],[freight_cost]]</f>
        <v>9236.3700000000008</v>
      </c>
      <c r="R2365" t="s">
        <v>19</v>
      </c>
      <c r="S2365" t="s">
        <v>24</v>
      </c>
      <c r="T2365">
        <v>1</v>
      </c>
      <c r="U2365" s="9">
        <v>10000</v>
      </c>
      <c r="V2365">
        <v>12.125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s="8">
        <v>14550</v>
      </c>
    </row>
    <row r="2366" spans="1:33" x14ac:dyDescent="0.3">
      <c r="A2366" t="s">
        <v>531</v>
      </c>
      <c r="B2366" t="s">
        <v>2646</v>
      </c>
      <c r="C2366" s="4">
        <v>45070</v>
      </c>
      <c r="D2366">
        <v>127</v>
      </c>
      <c r="E2366" t="s">
        <v>2019</v>
      </c>
      <c r="F2366" s="10">
        <v>0.53800000000000003</v>
      </c>
      <c r="G2366" s="8">
        <v>952.26</v>
      </c>
      <c r="H2366">
        <v>78330</v>
      </c>
      <c r="I2366" s="8">
        <v>947.51</v>
      </c>
      <c r="J2366" t="s">
        <v>2029</v>
      </c>
      <c r="K2366">
        <v>1349</v>
      </c>
      <c r="L2366" t="s">
        <v>573</v>
      </c>
      <c r="M2366" s="4">
        <v>45083</v>
      </c>
      <c r="N2366" s="4">
        <v>45083</v>
      </c>
      <c r="O2366" s="8">
        <v>0</v>
      </c>
      <c r="P2366" s="8">
        <v>935.7</v>
      </c>
      <c r="Q2366" s="8">
        <f>Table1[[#This Row],[material_cost]]+Table1[[#This Row],[freight_cost]]</f>
        <v>935.7</v>
      </c>
      <c r="R2366" t="s">
        <v>19</v>
      </c>
      <c r="S2366" t="s">
        <v>24</v>
      </c>
      <c r="T2366">
        <v>1</v>
      </c>
      <c r="U2366" s="9">
        <v>5000</v>
      </c>
      <c r="V2366">
        <v>7.375</v>
      </c>
      <c r="W2366">
        <v>4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s="8">
        <v>1770</v>
      </c>
    </row>
    <row r="2367" spans="1:33" x14ac:dyDescent="0.3">
      <c r="A2367" t="s">
        <v>531</v>
      </c>
      <c r="B2367" t="s">
        <v>2647</v>
      </c>
      <c r="C2367" s="4">
        <v>45070</v>
      </c>
      <c r="D2367">
        <v>244</v>
      </c>
      <c r="E2367" t="s">
        <v>2015</v>
      </c>
      <c r="F2367" s="10">
        <v>0.68589999999999995</v>
      </c>
      <c r="G2367" s="8">
        <v>946.54</v>
      </c>
      <c r="H2367" t="s">
        <v>2023</v>
      </c>
      <c r="I2367" s="8">
        <v>899.22</v>
      </c>
      <c r="J2367" t="s">
        <v>2024</v>
      </c>
      <c r="K2367">
        <v>1394</v>
      </c>
      <c r="L2367" t="s">
        <v>2025</v>
      </c>
      <c r="M2367" s="4">
        <v>45082</v>
      </c>
      <c r="N2367" s="4">
        <v>45083</v>
      </c>
      <c r="O2367" s="8">
        <v>122.45</v>
      </c>
      <c r="P2367" s="8">
        <v>766.41</v>
      </c>
      <c r="Q2367" s="8">
        <f>Table1[[#This Row],[material_cost]]+Table1[[#This Row],[freight_cost]]</f>
        <v>888.86</v>
      </c>
      <c r="R2367" t="s">
        <v>610</v>
      </c>
      <c r="S2367" t="s">
        <v>24</v>
      </c>
      <c r="T2367">
        <v>1</v>
      </c>
      <c r="U2367" s="9">
        <v>5000</v>
      </c>
      <c r="V2367">
        <v>5.75</v>
      </c>
      <c r="W2367">
        <v>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s="8">
        <v>1380</v>
      </c>
    </row>
    <row r="2368" spans="1:33" x14ac:dyDescent="0.3">
      <c r="A2368" t="s">
        <v>531</v>
      </c>
      <c r="B2368" t="s">
        <v>2648</v>
      </c>
      <c r="C2368" s="4">
        <v>45070</v>
      </c>
      <c r="D2368">
        <v>127</v>
      </c>
      <c r="E2368" t="s">
        <v>2019</v>
      </c>
      <c r="F2368" s="10">
        <v>0.47499999999999998</v>
      </c>
      <c r="G2368" s="8">
        <v>3420</v>
      </c>
      <c r="H2368">
        <v>76910</v>
      </c>
      <c r="I2368" s="8">
        <v>3163.5</v>
      </c>
      <c r="J2368" t="s">
        <v>2027</v>
      </c>
      <c r="K2368">
        <v>998</v>
      </c>
      <c r="L2368" t="s">
        <v>573</v>
      </c>
      <c r="M2368" s="4">
        <v>45083</v>
      </c>
      <c r="N2368" s="4">
        <v>45083</v>
      </c>
      <c r="O2368" s="8">
        <v>0</v>
      </c>
      <c r="P2368" s="8">
        <v>3163.51</v>
      </c>
      <c r="Q2368" s="8">
        <f>Table1[[#This Row],[material_cost]]+Table1[[#This Row],[freight_cost]]</f>
        <v>3163.51</v>
      </c>
      <c r="R2368" t="s">
        <v>19</v>
      </c>
      <c r="S2368" t="s">
        <v>24</v>
      </c>
      <c r="T2368">
        <v>1</v>
      </c>
      <c r="U2368" s="9">
        <v>5000</v>
      </c>
      <c r="V2368">
        <v>10.5</v>
      </c>
      <c r="W2368">
        <v>4</v>
      </c>
      <c r="X2368">
        <v>13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s="8">
        <v>7200</v>
      </c>
    </row>
    <row r="2369" spans="1:33" x14ac:dyDescent="0.3">
      <c r="A2369" t="s">
        <v>531</v>
      </c>
      <c r="B2369" t="s">
        <v>2649</v>
      </c>
      <c r="C2369" s="4">
        <v>45070</v>
      </c>
      <c r="D2369">
        <v>127</v>
      </c>
      <c r="E2369" t="s">
        <v>2019</v>
      </c>
      <c r="F2369" s="10">
        <v>0.47499999999999998</v>
      </c>
      <c r="G2369" s="8">
        <v>1197</v>
      </c>
      <c r="H2369">
        <v>76910</v>
      </c>
      <c r="I2369" s="8">
        <v>1126.02</v>
      </c>
      <c r="J2369" t="s">
        <v>2027</v>
      </c>
      <c r="K2369">
        <v>998</v>
      </c>
      <c r="L2369" t="s">
        <v>573</v>
      </c>
      <c r="M2369" s="4">
        <v>45083</v>
      </c>
      <c r="N2369" s="4">
        <v>45083</v>
      </c>
      <c r="O2369" s="8">
        <v>0</v>
      </c>
      <c r="P2369" s="8">
        <v>1126.02</v>
      </c>
      <c r="Q2369" s="8">
        <f>Table1[[#This Row],[material_cost]]+Table1[[#This Row],[freight_cost]]</f>
        <v>1126.02</v>
      </c>
      <c r="R2369" t="s">
        <v>19</v>
      </c>
      <c r="S2369" t="s">
        <v>24</v>
      </c>
      <c r="T2369">
        <v>1</v>
      </c>
      <c r="U2369" s="9">
        <v>5000</v>
      </c>
      <c r="V2369">
        <v>10.5</v>
      </c>
      <c r="W2369">
        <v>4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s="8">
        <v>2520</v>
      </c>
    </row>
    <row r="2370" spans="1:33" x14ac:dyDescent="0.3">
      <c r="A2370" t="s">
        <v>531</v>
      </c>
      <c r="B2370" t="s">
        <v>2650</v>
      </c>
      <c r="C2370" s="4">
        <v>45070</v>
      </c>
      <c r="D2370">
        <v>338</v>
      </c>
      <c r="E2370" t="s">
        <v>2053</v>
      </c>
      <c r="F2370" s="10">
        <v>1.117</v>
      </c>
      <c r="G2370" s="8">
        <v>12867.84</v>
      </c>
      <c r="H2370">
        <v>41903</v>
      </c>
      <c r="I2370" s="8">
        <v>12932.17</v>
      </c>
      <c r="J2370" t="s">
        <v>2054</v>
      </c>
      <c r="K2370">
        <v>1387</v>
      </c>
      <c r="L2370" t="s">
        <v>760</v>
      </c>
      <c r="M2370" s="4">
        <v>45078</v>
      </c>
      <c r="N2370" s="4">
        <v>45078</v>
      </c>
      <c r="O2370" s="8">
        <v>115.78</v>
      </c>
      <c r="P2370" s="8">
        <v>11623.91</v>
      </c>
      <c r="Q2370" s="8">
        <f>Table1[[#This Row],[material_cost]]+Table1[[#This Row],[freight_cost]]</f>
        <v>11739.69</v>
      </c>
      <c r="R2370" t="s">
        <v>761</v>
      </c>
      <c r="S2370" t="s">
        <v>2008</v>
      </c>
      <c r="T2370">
        <v>1</v>
      </c>
      <c r="U2370" s="9">
        <v>5000</v>
      </c>
      <c r="V2370">
        <v>12</v>
      </c>
      <c r="W2370">
        <v>16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s="8">
        <v>11520</v>
      </c>
    </row>
    <row r="2371" spans="1:33" x14ac:dyDescent="0.3">
      <c r="A2371" t="s">
        <v>531</v>
      </c>
      <c r="B2371" t="s">
        <v>2651</v>
      </c>
      <c r="C2371" s="4">
        <v>45070</v>
      </c>
      <c r="D2371">
        <v>368</v>
      </c>
      <c r="E2371" t="s">
        <v>2010</v>
      </c>
      <c r="F2371" s="10">
        <v>0.27500000000000002</v>
      </c>
      <c r="G2371" s="8">
        <v>1287</v>
      </c>
      <c r="H2371" t="s">
        <v>2043</v>
      </c>
      <c r="I2371" s="8">
        <v>1280.5650000000001</v>
      </c>
      <c r="J2371" t="s">
        <v>2044</v>
      </c>
      <c r="K2371">
        <v>1140</v>
      </c>
      <c r="L2371">
        <v>425</v>
      </c>
      <c r="M2371" s="4">
        <v>45076</v>
      </c>
      <c r="N2371" s="4">
        <v>45077</v>
      </c>
      <c r="O2371" s="8">
        <v>0</v>
      </c>
      <c r="P2371" s="8">
        <v>1287.55</v>
      </c>
      <c r="Q2371" s="8">
        <f>Table1[[#This Row],[material_cost]]+Table1[[#This Row],[freight_cost]]</f>
        <v>1287.55</v>
      </c>
      <c r="R2371" t="s">
        <v>2013</v>
      </c>
      <c r="S2371" t="s">
        <v>24</v>
      </c>
      <c r="T2371">
        <v>1</v>
      </c>
      <c r="U2371" s="9">
        <v>5000</v>
      </c>
      <c r="V2371">
        <v>13</v>
      </c>
      <c r="W2371">
        <v>3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s="8">
        <v>2340</v>
      </c>
    </row>
    <row r="2372" spans="1:33" x14ac:dyDescent="0.3">
      <c r="A2372" t="s">
        <v>531</v>
      </c>
      <c r="B2372" t="s">
        <v>2651</v>
      </c>
      <c r="C2372" s="4">
        <v>45070</v>
      </c>
      <c r="D2372">
        <v>368</v>
      </c>
      <c r="E2372" t="s">
        <v>2010</v>
      </c>
      <c r="F2372" s="10">
        <v>0.27500000000000002</v>
      </c>
      <c r="G2372" s="8">
        <v>1287</v>
      </c>
      <c r="H2372" t="s">
        <v>2043</v>
      </c>
      <c r="I2372" s="8">
        <v>1280.5650000000001</v>
      </c>
      <c r="J2372" t="s">
        <v>2044</v>
      </c>
      <c r="K2372">
        <v>1140</v>
      </c>
      <c r="L2372">
        <v>425</v>
      </c>
      <c r="M2372" s="4">
        <v>45076</v>
      </c>
      <c r="N2372" s="4">
        <v>45077</v>
      </c>
      <c r="O2372" s="8">
        <v>0</v>
      </c>
      <c r="P2372" s="8">
        <v>1287.55</v>
      </c>
      <c r="Q2372" s="8">
        <f>Table1[[#This Row],[material_cost]]+Table1[[#This Row],[freight_cost]]</f>
        <v>1287.55</v>
      </c>
      <c r="R2372" t="s">
        <v>2013</v>
      </c>
      <c r="S2372" t="s">
        <v>24</v>
      </c>
      <c r="T2372">
        <v>2</v>
      </c>
      <c r="U2372" s="9">
        <v>5000</v>
      </c>
      <c r="V2372">
        <v>13</v>
      </c>
      <c r="W2372">
        <v>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s="8">
        <v>2340</v>
      </c>
    </row>
    <row r="2373" spans="1:33" x14ac:dyDescent="0.3">
      <c r="A2373" t="s">
        <v>531</v>
      </c>
      <c r="B2373" t="s">
        <v>2652</v>
      </c>
      <c r="C2373" s="4">
        <v>45071</v>
      </c>
      <c r="D2373">
        <v>127</v>
      </c>
      <c r="E2373" t="s">
        <v>2019</v>
      </c>
      <c r="F2373" s="10">
        <v>0.63900000000000001</v>
      </c>
      <c r="G2373" s="8">
        <v>4984.2</v>
      </c>
      <c r="H2373">
        <v>79949</v>
      </c>
      <c r="I2373" s="8">
        <v>5055.2700000000004</v>
      </c>
      <c r="J2373" t="s">
        <v>2020</v>
      </c>
      <c r="K2373">
        <v>1299</v>
      </c>
      <c r="L2373" t="s">
        <v>2021</v>
      </c>
      <c r="M2373" s="4">
        <v>45086</v>
      </c>
      <c r="N2373" s="4">
        <v>45085</v>
      </c>
      <c r="O2373" s="8">
        <v>0</v>
      </c>
      <c r="P2373" s="8">
        <v>5055.2700000000004</v>
      </c>
      <c r="Q2373" s="8">
        <f>Table1[[#This Row],[material_cost]]+Table1[[#This Row],[freight_cost]]</f>
        <v>5055.2700000000004</v>
      </c>
      <c r="R2373" t="s">
        <v>19</v>
      </c>
      <c r="S2373" t="s">
        <v>24</v>
      </c>
      <c r="T2373">
        <v>1</v>
      </c>
      <c r="U2373" s="9">
        <v>10000</v>
      </c>
      <c r="V2373">
        <v>13</v>
      </c>
      <c r="W2373">
        <v>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s="8">
        <v>7800</v>
      </c>
    </row>
    <row r="2374" spans="1:33" x14ac:dyDescent="0.3">
      <c r="A2374" t="s">
        <v>531</v>
      </c>
      <c r="B2374" t="s">
        <v>2653</v>
      </c>
      <c r="C2374" s="4">
        <v>45071</v>
      </c>
      <c r="D2374">
        <v>338</v>
      </c>
      <c r="E2374" t="s">
        <v>2053</v>
      </c>
      <c r="F2374" s="10">
        <v>1.3959999999999999</v>
      </c>
      <c r="G2374" s="8">
        <v>921.36</v>
      </c>
      <c r="H2374">
        <v>43158</v>
      </c>
      <c r="I2374" s="8">
        <v>875.29</v>
      </c>
      <c r="J2374" t="s">
        <v>2654</v>
      </c>
      <c r="K2374">
        <v>1438</v>
      </c>
      <c r="L2374" t="s">
        <v>2655</v>
      </c>
      <c r="M2374" s="4">
        <v>45086</v>
      </c>
      <c r="N2374" s="4">
        <v>45086</v>
      </c>
      <c r="O2374" s="8">
        <v>112.27</v>
      </c>
      <c r="P2374" s="8">
        <v>1016.99</v>
      </c>
      <c r="Q2374" s="8">
        <f>Table1[[#This Row],[material_cost]]+Table1[[#This Row],[freight_cost]]</f>
        <v>1129.26</v>
      </c>
      <c r="R2374" t="s">
        <v>761</v>
      </c>
      <c r="S2374" t="s">
        <v>2008</v>
      </c>
      <c r="T2374">
        <v>1</v>
      </c>
      <c r="U2374" s="9">
        <v>5000</v>
      </c>
      <c r="V2374">
        <v>11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s="8">
        <v>660</v>
      </c>
    </row>
    <row r="2375" spans="1:33" x14ac:dyDescent="0.3">
      <c r="A2375" t="s">
        <v>531</v>
      </c>
      <c r="B2375" t="s">
        <v>2656</v>
      </c>
      <c r="C2375" s="4">
        <v>45071</v>
      </c>
      <c r="D2375">
        <v>127</v>
      </c>
      <c r="E2375" t="s">
        <v>2019</v>
      </c>
      <c r="F2375" s="10">
        <v>0.26</v>
      </c>
      <c r="G2375" s="8">
        <v>951.6</v>
      </c>
      <c r="H2375" t="s">
        <v>2032</v>
      </c>
      <c r="I2375" s="8">
        <v>951.6</v>
      </c>
      <c r="J2375" t="s">
        <v>2033</v>
      </c>
      <c r="K2375">
        <v>109</v>
      </c>
      <c r="L2375" t="s">
        <v>2034</v>
      </c>
      <c r="M2375" s="4">
        <v>45079</v>
      </c>
      <c r="N2375" s="4">
        <v>45079</v>
      </c>
      <c r="O2375" s="8">
        <v>0</v>
      </c>
      <c r="P2375" s="8">
        <v>746.64</v>
      </c>
      <c r="Q2375" s="8">
        <f>Table1[[#This Row],[material_cost]]+Table1[[#This Row],[freight_cost]]</f>
        <v>746.64</v>
      </c>
      <c r="R2375" t="s">
        <v>19</v>
      </c>
      <c r="S2375" t="s">
        <v>24</v>
      </c>
      <c r="T2375">
        <v>1</v>
      </c>
      <c r="U2375" s="9">
        <v>5000</v>
      </c>
      <c r="V2375">
        <v>6.875</v>
      </c>
      <c r="W2375">
        <v>4</v>
      </c>
      <c r="X2375">
        <v>8.375</v>
      </c>
      <c r="Y2375">
        <v>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s="8">
        <v>3660</v>
      </c>
    </row>
    <row r="2376" spans="1:33" x14ac:dyDescent="0.3">
      <c r="A2376" t="s">
        <v>531</v>
      </c>
      <c r="B2376" t="s">
        <v>2657</v>
      </c>
      <c r="C2376" s="4">
        <v>45071</v>
      </c>
      <c r="D2376">
        <v>127</v>
      </c>
      <c r="E2376" t="s">
        <v>2019</v>
      </c>
      <c r="F2376" s="10">
        <v>8.6999999999999994E-2</v>
      </c>
      <c r="G2376" s="8">
        <v>2097.14</v>
      </c>
      <c r="H2376" t="s">
        <v>2036</v>
      </c>
      <c r="I2376" s="8">
        <v>2097.1999999999998</v>
      </c>
      <c r="J2376" t="s">
        <v>2101</v>
      </c>
      <c r="K2376">
        <v>251</v>
      </c>
      <c r="L2376" t="s">
        <v>2034</v>
      </c>
      <c r="M2376" s="4">
        <v>45079</v>
      </c>
      <c r="N2376" s="4">
        <v>45079</v>
      </c>
      <c r="O2376" s="8">
        <v>0</v>
      </c>
      <c r="P2376" s="8">
        <v>2097.14</v>
      </c>
      <c r="Q2376" s="8">
        <f>Table1[[#This Row],[material_cost]]+Table1[[#This Row],[freight_cost]]</f>
        <v>2097.14</v>
      </c>
      <c r="R2376" t="s">
        <v>19</v>
      </c>
      <c r="S2376" t="s">
        <v>24</v>
      </c>
      <c r="T2376">
        <v>1</v>
      </c>
      <c r="U2376" s="9">
        <v>10000</v>
      </c>
      <c r="V2376">
        <v>5.75</v>
      </c>
      <c r="W2376">
        <v>10</v>
      </c>
      <c r="X2376">
        <v>9.875</v>
      </c>
      <c r="Y2376">
        <v>5</v>
      </c>
      <c r="Z2376">
        <v>11.625</v>
      </c>
      <c r="AA2376">
        <v>4</v>
      </c>
      <c r="AB2376">
        <v>11.875</v>
      </c>
      <c r="AC2376">
        <v>4</v>
      </c>
      <c r="AD2376">
        <v>0</v>
      </c>
      <c r="AE2376">
        <v>0</v>
      </c>
      <c r="AF2376">
        <v>0</v>
      </c>
      <c r="AG2376" s="8">
        <v>24105</v>
      </c>
    </row>
    <row r="2377" spans="1:33" x14ac:dyDescent="0.3">
      <c r="A2377" t="s">
        <v>531</v>
      </c>
      <c r="B2377" t="s">
        <v>2658</v>
      </c>
      <c r="C2377" s="4">
        <v>45072</v>
      </c>
      <c r="D2377">
        <v>127</v>
      </c>
      <c r="E2377" t="s">
        <v>2019</v>
      </c>
      <c r="F2377" s="10">
        <v>0.64300000000000002</v>
      </c>
      <c r="G2377" s="8">
        <v>1003.08</v>
      </c>
      <c r="H2377">
        <v>77532</v>
      </c>
      <c r="I2377" s="8">
        <v>870.68</v>
      </c>
      <c r="J2377" t="s">
        <v>2085</v>
      </c>
      <c r="K2377">
        <v>1179</v>
      </c>
      <c r="L2377" t="s">
        <v>344</v>
      </c>
      <c r="M2377" s="4">
        <v>45089</v>
      </c>
      <c r="N2377" s="4">
        <v>45090</v>
      </c>
      <c r="O2377" s="8">
        <v>0</v>
      </c>
      <c r="P2377" s="8">
        <v>873.38</v>
      </c>
      <c r="Q2377" s="8">
        <f>Table1[[#This Row],[material_cost]]+Table1[[#This Row],[freight_cost]]</f>
        <v>873.38</v>
      </c>
      <c r="R2377" t="s">
        <v>19</v>
      </c>
      <c r="S2377" t="s">
        <v>24</v>
      </c>
      <c r="T2377">
        <v>1</v>
      </c>
      <c r="U2377" s="9">
        <v>5000</v>
      </c>
      <c r="V2377">
        <v>6.5</v>
      </c>
      <c r="W2377">
        <v>4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s="8">
        <v>1560</v>
      </c>
    </row>
    <row r="2378" spans="1:33" x14ac:dyDescent="0.3">
      <c r="A2378" t="s">
        <v>531</v>
      </c>
      <c r="B2378" t="s">
        <v>2659</v>
      </c>
      <c r="C2378" s="4">
        <v>45072</v>
      </c>
      <c r="D2378">
        <v>244</v>
      </c>
      <c r="E2378" t="s">
        <v>2015</v>
      </c>
      <c r="F2378" s="10">
        <v>0.71150000000000002</v>
      </c>
      <c r="G2378" s="8">
        <v>2988.3</v>
      </c>
      <c r="H2378" t="s">
        <v>2016</v>
      </c>
      <c r="I2378" s="8">
        <v>2789.91</v>
      </c>
      <c r="J2378" t="s">
        <v>2017</v>
      </c>
      <c r="K2378">
        <v>1272</v>
      </c>
      <c r="L2378">
        <v>710</v>
      </c>
      <c r="M2378" s="4">
        <v>45083</v>
      </c>
      <c r="N2378" s="4">
        <v>45083</v>
      </c>
      <c r="O2378" s="8">
        <v>147.25</v>
      </c>
      <c r="P2378" s="8">
        <v>2789.79</v>
      </c>
      <c r="Q2378" s="8">
        <f>Table1[[#This Row],[material_cost]]+Table1[[#This Row],[freight_cost]]</f>
        <v>2937.04</v>
      </c>
      <c r="R2378" t="s">
        <v>610</v>
      </c>
      <c r="S2378" t="s">
        <v>24</v>
      </c>
      <c r="T2378">
        <v>1</v>
      </c>
      <c r="U2378" s="9">
        <v>5000</v>
      </c>
      <c r="V2378">
        <v>7</v>
      </c>
      <c r="W2378">
        <v>10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s="8">
        <v>4200</v>
      </c>
    </row>
    <row r="2379" spans="1:33" x14ac:dyDescent="0.3">
      <c r="A2379" t="s">
        <v>531</v>
      </c>
      <c r="B2379" t="s">
        <v>2660</v>
      </c>
      <c r="C2379" s="4">
        <v>45072</v>
      </c>
      <c r="D2379">
        <v>127</v>
      </c>
      <c r="E2379" t="s">
        <v>2019</v>
      </c>
      <c r="F2379" s="10">
        <v>1.111</v>
      </c>
      <c r="G2379" s="8">
        <v>1133.22</v>
      </c>
      <c r="H2379">
        <v>76905</v>
      </c>
      <c r="I2379" s="8">
        <v>1131.6400000000001</v>
      </c>
      <c r="J2379" t="s">
        <v>2299</v>
      </c>
      <c r="K2379">
        <v>1307</v>
      </c>
      <c r="L2379" t="s">
        <v>573</v>
      </c>
      <c r="M2379" s="4">
        <v>45084</v>
      </c>
      <c r="N2379" s="4">
        <v>45086</v>
      </c>
      <c r="O2379" s="8">
        <v>0</v>
      </c>
      <c r="P2379" s="8">
        <v>1127.56</v>
      </c>
      <c r="Q2379" s="8">
        <f>Table1[[#This Row],[material_cost]]+Table1[[#This Row],[freight_cost]]</f>
        <v>1127.56</v>
      </c>
      <c r="R2379" t="s">
        <v>19</v>
      </c>
      <c r="S2379" t="s">
        <v>24</v>
      </c>
      <c r="T2379">
        <v>1</v>
      </c>
      <c r="U2379" s="9">
        <v>5000</v>
      </c>
      <c r="V2379">
        <v>8.5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s="8">
        <v>1020</v>
      </c>
    </row>
    <row r="2380" spans="1:33" x14ac:dyDescent="0.3">
      <c r="A2380" t="s">
        <v>531</v>
      </c>
      <c r="B2380" t="s">
        <v>2661</v>
      </c>
      <c r="C2380" s="4">
        <v>45072</v>
      </c>
      <c r="D2380">
        <v>244</v>
      </c>
      <c r="E2380" t="s">
        <v>2015</v>
      </c>
      <c r="F2380" s="10">
        <v>0.68589999999999995</v>
      </c>
      <c r="G2380" s="8">
        <v>3765.59</v>
      </c>
      <c r="H2380" t="s">
        <v>2023</v>
      </c>
      <c r="I2380" s="8">
        <v>3813.36</v>
      </c>
      <c r="J2380" t="s">
        <v>2024</v>
      </c>
      <c r="K2380">
        <v>1394</v>
      </c>
      <c r="L2380" t="s">
        <v>2025</v>
      </c>
      <c r="M2380" s="4">
        <v>45084</v>
      </c>
      <c r="N2380" s="4">
        <v>45084</v>
      </c>
      <c r="O2380" s="8">
        <v>0</v>
      </c>
      <c r="P2380" s="8">
        <v>3249.79</v>
      </c>
      <c r="Q2380" s="8">
        <f>Table1[[#This Row],[material_cost]]+Table1[[#This Row],[freight_cost]]</f>
        <v>3249.79</v>
      </c>
      <c r="R2380" t="s">
        <v>610</v>
      </c>
      <c r="S2380" t="s">
        <v>24</v>
      </c>
      <c r="T2380">
        <v>1</v>
      </c>
      <c r="U2380" s="9">
        <v>5000</v>
      </c>
      <c r="V2380">
        <v>4.875</v>
      </c>
      <c r="W2380">
        <v>4</v>
      </c>
      <c r="X2380">
        <v>5.75</v>
      </c>
      <c r="Y2380">
        <v>8</v>
      </c>
      <c r="Z2380">
        <v>6.5</v>
      </c>
      <c r="AA2380">
        <v>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s="8">
        <v>5490</v>
      </c>
    </row>
    <row r="2381" spans="1:33" x14ac:dyDescent="0.3">
      <c r="A2381" t="s">
        <v>531</v>
      </c>
      <c r="B2381" t="s">
        <v>2662</v>
      </c>
      <c r="C2381" s="4">
        <v>45072</v>
      </c>
      <c r="D2381">
        <v>287</v>
      </c>
      <c r="E2381" t="s">
        <v>2039</v>
      </c>
      <c r="F2381" s="10">
        <v>0.68600000000000005</v>
      </c>
      <c r="G2381" s="8">
        <v>720.3</v>
      </c>
      <c r="H2381" t="s">
        <v>2305</v>
      </c>
      <c r="I2381" s="8">
        <v>711.8</v>
      </c>
      <c r="J2381" t="s">
        <v>2306</v>
      </c>
      <c r="K2381">
        <v>1467</v>
      </c>
      <c r="L2381" t="s">
        <v>568</v>
      </c>
      <c r="M2381" s="4">
        <v>45079</v>
      </c>
      <c r="O2381" s="8">
        <v>0</v>
      </c>
      <c r="P2381" s="8">
        <v>817.03</v>
      </c>
      <c r="Q2381" s="8">
        <f>Table1[[#This Row],[material_cost]]+Table1[[#This Row],[freight_cost]]</f>
        <v>817.03</v>
      </c>
      <c r="R2381" t="s">
        <v>660</v>
      </c>
      <c r="S2381" t="s">
        <v>24</v>
      </c>
      <c r="T2381">
        <v>1</v>
      </c>
      <c r="U2381" s="9">
        <v>5000</v>
      </c>
      <c r="V2381">
        <v>8.75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s="8">
        <v>1050</v>
      </c>
    </row>
    <row r="2382" spans="1:33" x14ac:dyDescent="0.3">
      <c r="A2382" t="s">
        <v>531</v>
      </c>
      <c r="B2382" t="s">
        <v>2663</v>
      </c>
      <c r="C2382" s="4">
        <v>45072</v>
      </c>
      <c r="D2382">
        <v>127</v>
      </c>
      <c r="E2382" t="s">
        <v>2019</v>
      </c>
      <c r="F2382" s="10">
        <v>0.47499999999999998</v>
      </c>
      <c r="G2382" s="8">
        <v>855</v>
      </c>
      <c r="H2382">
        <v>76910</v>
      </c>
      <c r="I2382" s="8">
        <v>855</v>
      </c>
      <c r="J2382" t="s">
        <v>2027</v>
      </c>
      <c r="K2382">
        <v>998</v>
      </c>
      <c r="L2382" t="s">
        <v>573</v>
      </c>
      <c r="M2382" s="4">
        <v>45086</v>
      </c>
      <c r="N2382" s="4">
        <v>45086</v>
      </c>
      <c r="O2382" s="8">
        <v>0</v>
      </c>
      <c r="P2382" s="8">
        <v>855</v>
      </c>
      <c r="Q2382" s="8">
        <f>Table1[[#This Row],[material_cost]]+Table1[[#This Row],[freight_cost]]</f>
        <v>855</v>
      </c>
      <c r="R2382" t="s">
        <v>19</v>
      </c>
      <c r="S2382" t="s">
        <v>24</v>
      </c>
      <c r="T2382">
        <v>1</v>
      </c>
      <c r="U2382" s="9">
        <v>5000</v>
      </c>
      <c r="V2382">
        <v>7.5</v>
      </c>
      <c r="W2382">
        <v>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s="8">
        <v>1800</v>
      </c>
    </row>
    <row r="2383" spans="1:33" x14ac:dyDescent="0.3">
      <c r="A2383" t="s">
        <v>531</v>
      </c>
      <c r="B2383" t="s">
        <v>2664</v>
      </c>
      <c r="C2383" s="4">
        <v>45076</v>
      </c>
      <c r="D2383">
        <v>127</v>
      </c>
      <c r="E2383" t="s">
        <v>2019</v>
      </c>
      <c r="F2383" s="10">
        <v>0.36799999999999999</v>
      </c>
      <c r="G2383" s="8">
        <v>670.68</v>
      </c>
      <c r="H2383">
        <v>78934</v>
      </c>
      <c r="I2383" s="8">
        <v>639.6</v>
      </c>
      <c r="J2383" t="s">
        <v>2665</v>
      </c>
      <c r="K2383">
        <v>1615</v>
      </c>
      <c r="M2383" s="4">
        <v>45085</v>
      </c>
      <c r="N2383" s="4">
        <v>45085</v>
      </c>
      <c r="O2383" s="8">
        <v>0</v>
      </c>
      <c r="P2383" s="8">
        <v>538.80999999999995</v>
      </c>
      <c r="Q2383" s="8">
        <f>Table1[[#This Row],[material_cost]]+Table1[[#This Row],[freight_cost]]</f>
        <v>538.80999999999995</v>
      </c>
      <c r="R2383" t="s">
        <v>19</v>
      </c>
      <c r="S2383" t="s">
        <v>24</v>
      </c>
      <c r="T2383">
        <v>1</v>
      </c>
      <c r="U2383" s="9">
        <v>2500</v>
      </c>
      <c r="V2383">
        <v>10</v>
      </c>
      <c r="W2383">
        <v>2</v>
      </c>
      <c r="X2383">
        <v>6.875</v>
      </c>
      <c r="Y2383">
        <v>3</v>
      </c>
      <c r="Z2383">
        <v>3.5</v>
      </c>
      <c r="AA2383">
        <v>4</v>
      </c>
      <c r="AB2383">
        <v>6.125</v>
      </c>
      <c r="AC2383">
        <v>1</v>
      </c>
      <c r="AD2383">
        <v>0</v>
      </c>
      <c r="AE2383">
        <v>0</v>
      </c>
      <c r="AF2383">
        <v>0</v>
      </c>
      <c r="AG2383" s="8">
        <v>1822.5</v>
      </c>
    </row>
    <row r="2384" spans="1:33" x14ac:dyDescent="0.3">
      <c r="A2384" t="s">
        <v>531</v>
      </c>
      <c r="B2384" t="s">
        <v>2666</v>
      </c>
      <c r="C2384" s="4">
        <v>45077</v>
      </c>
      <c r="D2384">
        <v>368</v>
      </c>
      <c r="E2384" t="s">
        <v>2010</v>
      </c>
      <c r="F2384" s="10">
        <v>0.34333333333333299</v>
      </c>
      <c r="G2384" s="8">
        <v>2410.1999999999998</v>
      </c>
      <c r="H2384" t="s">
        <v>2011</v>
      </c>
      <c r="I2384" s="8">
        <v>2410.1999999999998</v>
      </c>
      <c r="J2384" t="s">
        <v>2667</v>
      </c>
      <c r="K2384">
        <v>1174</v>
      </c>
      <c r="L2384">
        <v>6425</v>
      </c>
      <c r="M2384" s="4">
        <v>45082</v>
      </c>
      <c r="N2384" s="4">
        <v>45083</v>
      </c>
      <c r="O2384" s="8">
        <v>0</v>
      </c>
      <c r="P2384" s="8">
        <v>2417.2199999999998</v>
      </c>
      <c r="Q2384" s="8">
        <f>Table1[[#This Row],[material_cost]]+Table1[[#This Row],[freight_cost]]</f>
        <v>2417.2199999999998</v>
      </c>
      <c r="R2384" t="s">
        <v>2013</v>
      </c>
      <c r="S2384" t="s">
        <v>24</v>
      </c>
      <c r="T2384">
        <v>1</v>
      </c>
      <c r="U2384" s="9">
        <v>5000</v>
      </c>
      <c r="V2384">
        <v>6.5</v>
      </c>
      <c r="W2384">
        <v>6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s="8">
        <v>2340</v>
      </c>
    </row>
    <row r="2385" spans="1:33" x14ac:dyDescent="0.3">
      <c r="A2385" t="s">
        <v>531</v>
      </c>
      <c r="B2385" t="s">
        <v>2666</v>
      </c>
      <c r="C2385" s="4">
        <v>45077</v>
      </c>
      <c r="D2385">
        <v>368</v>
      </c>
      <c r="E2385" t="s">
        <v>2010</v>
      </c>
      <c r="F2385" s="10">
        <v>0.34333333333333299</v>
      </c>
      <c r="G2385" s="8">
        <v>2410.1999999999998</v>
      </c>
      <c r="H2385" t="s">
        <v>2011</v>
      </c>
      <c r="I2385" s="8">
        <v>2410.1999999999998</v>
      </c>
      <c r="J2385" t="s">
        <v>2667</v>
      </c>
      <c r="K2385">
        <v>1174</v>
      </c>
      <c r="L2385">
        <v>6425</v>
      </c>
      <c r="M2385" s="4">
        <v>45082</v>
      </c>
      <c r="N2385" s="4">
        <v>45083</v>
      </c>
      <c r="O2385" s="8">
        <v>0</v>
      </c>
      <c r="P2385" s="8">
        <v>2417.2199999999998</v>
      </c>
      <c r="Q2385" s="8">
        <f>Table1[[#This Row],[material_cost]]+Table1[[#This Row],[freight_cost]]</f>
        <v>2417.2199999999998</v>
      </c>
      <c r="R2385" t="s">
        <v>2013</v>
      </c>
      <c r="S2385" t="s">
        <v>24</v>
      </c>
      <c r="T2385">
        <v>2</v>
      </c>
      <c r="U2385" s="9">
        <v>5000</v>
      </c>
      <c r="V2385">
        <v>6.5</v>
      </c>
      <c r="W2385">
        <v>6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s="8">
        <v>2340</v>
      </c>
    </row>
    <row r="2386" spans="1:33" x14ac:dyDescent="0.3">
      <c r="A2386" t="s">
        <v>531</v>
      </c>
      <c r="B2386" t="s">
        <v>2666</v>
      </c>
      <c r="C2386" s="4">
        <v>45077</v>
      </c>
      <c r="D2386">
        <v>368</v>
      </c>
      <c r="E2386" t="s">
        <v>2010</v>
      </c>
      <c r="F2386" s="10">
        <v>0.34333333333333299</v>
      </c>
      <c r="G2386" s="8">
        <v>2410.1999999999998</v>
      </c>
      <c r="H2386" t="s">
        <v>2011</v>
      </c>
      <c r="I2386" s="8">
        <v>2410.1999999999998</v>
      </c>
      <c r="J2386" t="s">
        <v>2667</v>
      </c>
      <c r="K2386">
        <v>1174</v>
      </c>
      <c r="L2386">
        <v>6425</v>
      </c>
      <c r="M2386" s="4">
        <v>45082</v>
      </c>
      <c r="N2386" s="4">
        <v>45083</v>
      </c>
      <c r="O2386" s="8">
        <v>0</v>
      </c>
      <c r="P2386" s="8">
        <v>2417.2199999999998</v>
      </c>
      <c r="Q2386" s="8">
        <f>Table1[[#This Row],[material_cost]]+Table1[[#This Row],[freight_cost]]</f>
        <v>2417.2199999999998</v>
      </c>
      <c r="R2386" t="s">
        <v>2013</v>
      </c>
      <c r="S2386" t="s">
        <v>24</v>
      </c>
      <c r="T2386">
        <v>3</v>
      </c>
      <c r="U2386" s="9">
        <v>5000</v>
      </c>
      <c r="V2386">
        <v>6.5</v>
      </c>
      <c r="W2386">
        <v>6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s="8">
        <v>2340</v>
      </c>
    </row>
    <row r="2387" spans="1:33" x14ac:dyDescent="0.3">
      <c r="A2387" t="s">
        <v>531</v>
      </c>
      <c r="B2387" t="s">
        <v>2668</v>
      </c>
      <c r="C2387" s="4">
        <v>45077</v>
      </c>
      <c r="D2387">
        <v>127</v>
      </c>
      <c r="E2387" t="s">
        <v>2019</v>
      </c>
      <c r="F2387" s="10">
        <v>0.53800000000000003</v>
      </c>
      <c r="G2387" s="8">
        <v>2937.48</v>
      </c>
      <c r="H2387">
        <v>78330</v>
      </c>
      <c r="I2387" s="8">
        <v>3028.76</v>
      </c>
      <c r="J2387" t="s">
        <v>2029</v>
      </c>
      <c r="K2387">
        <v>1349</v>
      </c>
      <c r="L2387" t="s">
        <v>573</v>
      </c>
      <c r="M2387" s="4">
        <v>45093</v>
      </c>
      <c r="N2387" s="4">
        <v>45093</v>
      </c>
      <c r="O2387" s="8">
        <v>0</v>
      </c>
      <c r="P2387" s="8">
        <v>2991.03</v>
      </c>
      <c r="Q2387" s="8">
        <f>Table1[[#This Row],[material_cost]]+Table1[[#This Row],[freight_cost]]</f>
        <v>2991.03</v>
      </c>
      <c r="R2387" t="s">
        <v>19</v>
      </c>
      <c r="S2387" t="s">
        <v>24</v>
      </c>
      <c r="T2387">
        <v>1</v>
      </c>
      <c r="U2387" s="9">
        <v>5000</v>
      </c>
      <c r="V2387">
        <v>6.5</v>
      </c>
      <c r="W2387">
        <v>14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s="8">
        <v>5460</v>
      </c>
    </row>
    <row r="2388" spans="1:33" x14ac:dyDescent="0.3">
      <c r="A2388" t="s">
        <v>531</v>
      </c>
      <c r="B2388" t="s">
        <v>2669</v>
      </c>
      <c r="C2388" s="4">
        <v>45077</v>
      </c>
      <c r="D2388">
        <v>244</v>
      </c>
      <c r="E2388" t="s">
        <v>2015</v>
      </c>
      <c r="F2388" s="10">
        <v>0.68589999999999995</v>
      </c>
      <c r="G2388" s="8">
        <v>1419.81</v>
      </c>
      <c r="H2388" t="s">
        <v>2023</v>
      </c>
      <c r="I2388" s="8">
        <v>1419.84</v>
      </c>
      <c r="J2388" t="s">
        <v>2024</v>
      </c>
      <c r="K2388">
        <v>1394</v>
      </c>
      <c r="L2388" t="s">
        <v>2025</v>
      </c>
      <c r="M2388" s="4">
        <v>45090</v>
      </c>
      <c r="N2388" s="4">
        <v>45090</v>
      </c>
      <c r="O2388" s="8">
        <v>0</v>
      </c>
      <c r="P2388" s="8">
        <v>1229.79</v>
      </c>
      <c r="Q2388" s="8">
        <f>Table1[[#This Row],[material_cost]]+Table1[[#This Row],[freight_cost]]</f>
        <v>1229.79</v>
      </c>
      <c r="R2388" t="s">
        <v>610</v>
      </c>
      <c r="S2388" t="s">
        <v>24</v>
      </c>
      <c r="T2388">
        <v>1</v>
      </c>
      <c r="U2388" s="9">
        <v>5000</v>
      </c>
      <c r="V2388">
        <v>5.75</v>
      </c>
      <c r="W2388">
        <v>6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s="8">
        <v>2070</v>
      </c>
    </row>
    <row r="2389" spans="1:33" x14ac:dyDescent="0.3">
      <c r="A2389" t="s">
        <v>531</v>
      </c>
      <c r="B2389" t="s">
        <v>2670</v>
      </c>
      <c r="C2389" s="4">
        <v>45077</v>
      </c>
      <c r="D2389">
        <v>127</v>
      </c>
      <c r="E2389" t="s">
        <v>2019</v>
      </c>
      <c r="F2389" s="10">
        <v>8.6999999999999994E-2</v>
      </c>
      <c r="G2389" s="8">
        <v>2551.2800000000002</v>
      </c>
      <c r="H2389" t="s">
        <v>2036</v>
      </c>
      <c r="I2389" s="8">
        <v>2551.4</v>
      </c>
      <c r="J2389" t="s">
        <v>2101</v>
      </c>
      <c r="K2389">
        <v>251</v>
      </c>
      <c r="L2389" t="s">
        <v>2034</v>
      </c>
      <c r="M2389" s="4">
        <v>45084</v>
      </c>
      <c r="N2389" s="4">
        <v>45084</v>
      </c>
      <c r="O2389" s="8">
        <v>0</v>
      </c>
      <c r="P2389" s="8">
        <v>2551.2800000000002</v>
      </c>
      <c r="Q2389" s="8">
        <f>Table1[[#This Row],[material_cost]]+Table1[[#This Row],[freight_cost]]</f>
        <v>2551.2800000000002</v>
      </c>
      <c r="R2389" t="s">
        <v>19</v>
      </c>
      <c r="S2389" t="s">
        <v>24</v>
      </c>
      <c r="T2389">
        <v>1</v>
      </c>
      <c r="U2389" s="9">
        <v>10000</v>
      </c>
      <c r="V2389">
        <v>4.875</v>
      </c>
      <c r="W2389">
        <v>10</v>
      </c>
      <c r="X2389">
        <v>5.875</v>
      </c>
      <c r="Y2389">
        <v>10</v>
      </c>
      <c r="Z2389">
        <v>6.375</v>
      </c>
      <c r="AA2389">
        <v>5</v>
      </c>
      <c r="AB2389">
        <v>6.5</v>
      </c>
      <c r="AC2389">
        <v>5</v>
      </c>
      <c r="AD2389">
        <v>7.25</v>
      </c>
      <c r="AE2389">
        <v>10</v>
      </c>
      <c r="AF2389">
        <v>0</v>
      </c>
      <c r="AG2389" s="8">
        <v>29325</v>
      </c>
    </row>
    <row r="2390" spans="1:33" x14ac:dyDescent="0.3">
      <c r="A2390" t="s">
        <v>531</v>
      </c>
      <c r="B2390" t="s">
        <v>2671</v>
      </c>
      <c r="C2390" s="4">
        <v>45077</v>
      </c>
      <c r="D2390">
        <v>127</v>
      </c>
      <c r="E2390" t="s">
        <v>2019</v>
      </c>
      <c r="F2390" s="10">
        <v>0.52800000000000002</v>
      </c>
      <c r="G2390" s="8">
        <v>966.24</v>
      </c>
      <c r="H2390" t="s">
        <v>2123</v>
      </c>
      <c r="I2390" s="8">
        <v>966.24</v>
      </c>
      <c r="J2390" t="s">
        <v>2124</v>
      </c>
      <c r="K2390">
        <v>264</v>
      </c>
      <c r="L2390" t="s">
        <v>2034</v>
      </c>
      <c r="M2390" s="4">
        <v>45084</v>
      </c>
      <c r="N2390" s="4">
        <v>45084</v>
      </c>
      <c r="O2390" s="8">
        <v>0</v>
      </c>
      <c r="P2390" s="8">
        <v>647.82000000000005</v>
      </c>
      <c r="Q2390" s="8">
        <f>Table1[[#This Row],[material_cost]]+Table1[[#This Row],[freight_cost]]</f>
        <v>647.82000000000005</v>
      </c>
      <c r="R2390" t="s">
        <v>19</v>
      </c>
      <c r="S2390" t="s">
        <v>24</v>
      </c>
      <c r="T2390">
        <v>1</v>
      </c>
      <c r="U2390" s="9">
        <v>5000</v>
      </c>
      <c r="V2390">
        <v>7.625</v>
      </c>
      <c r="W2390">
        <v>4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s="8">
        <v>1830</v>
      </c>
    </row>
    <row r="2391" spans="1:33" x14ac:dyDescent="0.3">
      <c r="A2391" t="s">
        <v>531</v>
      </c>
      <c r="B2391" t="s">
        <v>2672</v>
      </c>
      <c r="C2391" s="4">
        <v>45078</v>
      </c>
      <c r="D2391">
        <v>244</v>
      </c>
      <c r="E2391" t="s">
        <v>2015</v>
      </c>
      <c r="F2391" s="10">
        <v>0.71150000000000002</v>
      </c>
      <c r="G2391" s="8">
        <v>8922.2099999999991</v>
      </c>
      <c r="H2391" t="s">
        <v>2016</v>
      </c>
      <c r="I2391" s="8">
        <v>8996.39</v>
      </c>
      <c r="J2391" t="s">
        <v>2017</v>
      </c>
      <c r="K2391">
        <v>1272</v>
      </c>
      <c r="L2391">
        <v>710</v>
      </c>
      <c r="M2391" s="4">
        <v>45092</v>
      </c>
      <c r="N2391" s="4">
        <v>45092</v>
      </c>
      <c r="O2391" s="8">
        <v>120.12</v>
      </c>
      <c r="P2391" s="8">
        <v>8996.2099999999991</v>
      </c>
      <c r="Q2391" s="8">
        <f>Table1[[#This Row],[material_cost]]+Table1[[#This Row],[freight_cost]]</f>
        <v>9116.33</v>
      </c>
      <c r="R2391" t="s">
        <v>610</v>
      </c>
      <c r="S2391" t="s">
        <v>24</v>
      </c>
      <c r="T2391">
        <v>1</v>
      </c>
      <c r="U2391" s="9">
        <v>5000</v>
      </c>
      <c r="V2391">
        <v>10.75</v>
      </c>
      <c r="W2391">
        <v>4</v>
      </c>
      <c r="X2391">
        <v>11</v>
      </c>
      <c r="Y2391">
        <v>8</v>
      </c>
      <c r="Z2391">
        <v>13</v>
      </c>
      <c r="AA2391">
        <v>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s="8">
        <v>12540</v>
      </c>
    </row>
    <row r="2392" spans="1:33" x14ac:dyDescent="0.3">
      <c r="A2392" t="s">
        <v>531</v>
      </c>
      <c r="B2392" t="s">
        <v>2673</v>
      </c>
      <c r="C2392" s="4">
        <v>45078</v>
      </c>
      <c r="D2392">
        <v>127</v>
      </c>
      <c r="E2392" t="s">
        <v>2019</v>
      </c>
      <c r="F2392" s="10">
        <v>0.63900000000000001</v>
      </c>
      <c r="G2392" s="8">
        <v>5655.15</v>
      </c>
      <c r="H2392">
        <v>79949</v>
      </c>
      <c r="I2392" s="8">
        <v>5635.4</v>
      </c>
      <c r="J2392" t="s">
        <v>2020</v>
      </c>
      <c r="K2392">
        <v>1299</v>
      </c>
      <c r="L2392" t="s">
        <v>2021</v>
      </c>
      <c r="M2392" s="4">
        <v>45091</v>
      </c>
      <c r="N2392" s="4">
        <v>45092</v>
      </c>
      <c r="O2392" s="8">
        <v>0</v>
      </c>
      <c r="P2392" s="8">
        <v>5635.36</v>
      </c>
      <c r="Q2392" s="8">
        <f>Table1[[#This Row],[material_cost]]+Table1[[#This Row],[freight_cost]]</f>
        <v>5635.36</v>
      </c>
      <c r="R2392" t="s">
        <v>19</v>
      </c>
      <c r="S2392" t="s">
        <v>24</v>
      </c>
      <c r="T2392">
        <v>1</v>
      </c>
      <c r="U2392" s="9">
        <v>10000</v>
      </c>
      <c r="V2392">
        <v>7.375</v>
      </c>
      <c r="W2392">
        <v>10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s="8">
        <v>8850</v>
      </c>
    </row>
    <row r="2393" spans="1:33" x14ac:dyDescent="0.3">
      <c r="A2393" t="s">
        <v>531</v>
      </c>
      <c r="B2393" t="s">
        <v>2674</v>
      </c>
      <c r="C2393" s="4">
        <v>45078</v>
      </c>
      <c r="D2393">
        <v>127</v>
      </c>
      <c r="E2393" t="s">
        <v>2019</v>
      </c>
      <c r="F2393" s="10">
        <v>0.53800000000000003</v>
      </c>
      <c r="G2393" s="8">
        <v>4260.96</v>
      </c>
      <c r="H2393">
        <v>78330</v>
      </c>
      <c r="I2393" s="8">
        <v>4278.66</v>
      </c>
      <c r="J2393" t="s">
        <v>2029</v>
      </c>
      <c r="K2393">
        <v>1349</v>
      </c>
      <c r="L2393" t="s">
        <v>573</v>
      </c>
      <c r="M2393" s="4">
        <v>45092</v>
      </c>
      <c r="N2393" s="4">
        <v>45092</v>
      </c>
      <c r="O2393" s="8">
        <v>0</v>
      </c>
      <c r="P2393" s="8">
        <v>4225.3599999999997</v>
      </c>
      <c r="Q2393" s="8">
        <f>Table1[[#This Row],[material_cost]]+Table1[[#This Row],[freight_cost]]</f>
        <v>4225.3599999999997</v>
      </c>
      <c r="R2393" t="s">
        <v>19</v>
      </c>
      <c r="S2393" t="s">
        <v>24</v>
      </c>
      <c r="T2393">
        <v>1</v>
      </c>
      <c r="U2393" s="9">
        <v>5000</v>
      </c>
      <c r="V2393">
        <v>11</v>
      </c>
      <c r="W2393">
        <v>12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s="8">
        <v>7920</v>
      </c>
    </row>
    <row r="2394" spans="1:33" x14ac:dyDescent="0.3">
      <c r="A2394" t="s">
        <v>531</v>
      </c>
      <c r="B2394" t="s">
        <v>2675</v>
      </c>
      <c r="C2394" s="4">
        <v>45078</v>
      </c>
      <c r="D2394">
        <v>202</v>
      </c>
      <c r="E2394" t="s">
        <v>2005</v>
      </c>
      <c r="F2394" s="10">
        <v>0.76070000000000004</v>
      </c>
      <c r="G2394" s="8">
        <v>15290.07</v>
      </c>
      <c r="H2394" t="s">
        <v>2059</v>
      </c>
      <c r="I2394" s="8">
        <v>15282.74</v>
      </c>
      <c r="J2394" t="s">
        <v>2060</v>
      </c>
      <c r="K2394">
        <v>1433</v>
      </c>
      <c r="L2394">
        <v>102</v>
      </c>
      <c r="M2394" s="4">
        <v>45091</v>
      </c>
      <c r="N2394" s="4">
        <v>45092</v>
      </c>
      <c r="O2394" s="8">
        <v>0</v>
      </c>
      <c r="P2394" s="8">
        <v>15403.34</v>
      </c>
      <c r="Q2394" s="8">
        <f>Table1[[#This Row],[material_cost]]+Table1[[#This Row],[freight_cost]]</f>
        <v>15403.34</v>
      </c>
      <c r="R2394" t="s">
        <v>666</v>
      </c>
      <c r="S2394" t="s">
        <v>2008</v>
      </c>
      <c r="T2394">
        <v>1</v>
      </c>
      <c r="U2394" s="9">
        <v>10000</v>
      </c>
      <c r="V2394">
        <v>8.375</v>
      </c>
      <c r="W2394">
        <v>20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8">
        <v>20100</v>
      </c>
    </row>
    <row r="2395" spans="1:33" x14ac:dyDescent="0.3">
      <c r="A2395" t="s">
        <v>531</v>
      </c>
      <c r="B2395" t="s">
        <v>2676</v>
      </c>
      <c r="C2395" s="4">
        <v>45078</v>
      </c>
      <c r="D2395">
        <v>244</v>
      </c>
      <c r="E2395" t="s">
        <v>2015</v>
      </c>
      <c r="F2395" s="10">
        <v>0.88200000000000001</v>
      </c>
      <c r="G2395" s="8">
        <v>3175.2</v>
      </c>
      <c r="H2395">
        <v>225051</v>
      </c>
      <c r="I2395" s="8">
        <v>3175.2</v>
      </c>
      <c r="J2395" t="s">
        <v>2254</v>
      </c>
      <c r="K2395">
        <v>1675</v>
      </c>
      <c r="L2395" t="s">
        <v>2204</v>
      </c>
      <c r="M2395" s="4">
        <v>45105</v>
      </c>
      <c r="N2395" s="4">
        <v>45098</v>
      </c>
      <c r="O2395" s="8">
        <v>144.88999999999999</v>
      </c>
      <c r="P2395" s="8">
        <v>3236.84</v>
      </c>
      <c r="Q2395" s="8">
        <f>Table1[[#This Row],[material_cost]]+Table1[[#This Row],[freight_cost]]</f>
        <v>3381.73</v>
      </c>
      <c r="R2395" t="s">
        <v>610</v>
      </c>
      <c r="S2395" t="s">
        <v>24</v>
      </c>
      <c r="T2395">
        <v>1</v>
      </c>
      <c r="U2395" s="9">
        <v>5000</v>
      </c>
      <c r="V2395">
        <v>5.5</v>
      </c>
      <c r="W2395">
        <v>9</v>
      </c>
      <c r="X2395">
        <v>8.75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1.75</v>
      </c>
      <c r="AG2395" s="8">
        <v>108495</v>
      </c>
    </row>
    <row r="2396" spans="1:33" x14ac:dyDescent="0.3">
      <c r="A2396" t="s">
        <v>531</v>
      </c>
      <c r="B2396" t="s">
        <v>2677</v>
      </c>
      <c r="C2396" s="4">
        <v>45078</v>
      </c>
      <c r="D2396">
        <v>127</v>
      </c>
      <c r="E2396" t="s">
        <v>2019</v>
      </c>
      <c r="F2396" s="10">
        <v>0.53800000000000003</v>
      </c>
      <c r="G2396" s="8">
        <v>4196.3999999999996</v>
      </c>
      <c r="H2396">
        <v>78330</v>
      </c>
      <c r="I2396" s="8">
        <v>4411.45</v>
      </c>
      <c r="J2396" t="s">
        <v>2029</v>
      </c>
      <c r="K2396">
        <v>1349</v>
      </c>
      <c r="L2396" t="s">
        <v>573</v>
      </c>
      <c r="M2396" s="4">
        <v>45092</v>
      </c>
      <c r="N2396" s="4">
        <v>45092</v>
      </c>
      <c r="O2396" s="8">
        <v>0</v>
      </c>
      <c r="P2396" s="8">
        <v>4356.49</v>
      </c>
      <c r="Q2396" s="8">
        <f>Table1[[#This Row],[material_cost]]+Table1[[#This Row],[freight_cost]]</f>
        <v>4356.49</v>
      </c>
      <c r="R2396" t="s">
        <v>19</v>
      </c>
      <c r="S2396" t="s">
        <v>24</v>
      </c>
      <c r="T2396">
        <v>1</v>
      </c>
      <c r="U2396" s="9">
        <v>5000</v>
      </c>
      <c r="V2396">
        <v>6.5</v>
      </c>
      <c r="W2396">
        <v>20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8">
        <v>7800</v>
      </c>
    </row>
    <row r="2397" spans="1:33" x14ac:dyDescent="0.3">
      <c r="A2397" t="s">
        <v>531</v>
      </c>
      <c r="B2397" t="s">
        <v>2678</v>
      </c>
      <c r="C2397" s="4">
        <v>45079</v>
      </c>
      <c r="D2397">
        <v>127</v>
      </c>
      <c r="E2397" t="s">
        <v>2019</v>
      </c>
      <c r="F2397" s="10">
        <v>0.63900000000000001</v>
      </c>
      <c r="G2397" s="8">
        <v>9297.4500000000007</v>
      </c>
      <c r="H2397">
        <v>79949</v>
      </c>
      <c r="I2397" s="8">
        <v>9440.84</v>
      </c>
      <c r="J2397" t="s">
        <v>2020</v>
      </c>
      <c r="K2397">
        <v>1299</v>
      </c>
      <c r="L2397" t="s">
        <v>2021</v>
      </c>
      <c r="M2397" s="4">
        <v>45091</v>
      </c>
      <c r="N2397" s="4">
        <v>45091</v>
      </c>
      <c r="O2397" s="8">
        <v>0</v>
      </c>
      <c r="P2397" s="8">
        <v>9440.82</v>
      </c>
      <c r="Q2397" s="8">
        <f>Table1[[#This Row],[material_cost]]+Table1[[#This Row],[freight_cost]]</f>
        <v>9440.82</v>
      </c>
      <c r="R2397" t="s">
        <v>19</v>
      </c>
      <c r="S2397" t="s">
        <v>24</v>
      </c>
      <c r="T2397">
        <v>1</v>
      </c>
      <c r="U2397" s="9">
        <v>10000</v>
      </c>
      <c r="V2397">
        <v>12.125</v>
      </c>
      <c r="W2397">
        <v>10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s="8">
        <v>14550</v>
      </c>
    </row>
    <row r="2398" spans="1:33" x14ac:dyDescent="0.3">
      <c r="A2398" t="s">
        <v>531</v>
      </c>
      <c r="B2398" t="s">
        <v>2679</v>
      </c>
      <c r="C2398" s="4">
        <v>45079</v>
      </c>
      <c r="D2398">
        <v>127</v>
      </c>
      <c r="E2398" t="s">
        <v>2019</v>
      </c>
      <c r="F2398" s="10">
        <v>0.53900000000000003</v>
      </c>
      <c r="G2398" s="8">
        <v>1131.9000000000001</v>
      </c>
      <c r="H2398">
        <v>77008</v>
      </c>
      <c r="I2398" s="8">
        <v>1151.25</v>
      </c>
      <c r="J2398" t="s">
        <v>2148</v>
      </c>
      <c r="K2398">
        <v>1393</v>
      </c>
      <c r="L2398" t="s">
        <v>573</v>
      </c>
      <c r="M2398" s="4">
        <v>45093</v>
      </c>
      <c r="N2398" s="4">
        <v>45092</v>
      </c>
      <c r="O2398" s="8">
        <v>0</v>
      </c>
      <c r="P2398" s="8">
        <v>1151.26</v>
      </c>
      <c r="Q2398" s="8">
        <f>Table1[[#This Row],[material_cost]]+Table1[[#This Row],[freight_cost]]</f>
        <v>1151.26</v>
      </c>
      <c r="R2398" t="s">
        <v>19</v>
      </c>
      <c r="S2398" t="s">
        <v>24</v>
      </c>
      <c r="T2398">
        <v>1</v>
      </c>
      <c r="U2398" s="9">
        <v>5000</v>
      </c>
      <c r="V2398">
        <v>8.75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s="8">
        <v>2100</v>
      </c>
    </row>
    <row r="2399" spans="1:33" x14ac:dyDescent="0.3">
      <c r="A2399" t="s">
        <v>531</v>
      </c>
      <c r="B2399" t="s">
        <v>2680</v>
      </c>
      <c r="C2399" s="4">
        <v>45079</v>
      </c>
      <c r="D2399">
        <v>127</v>
      </c>
      <c r="E2399" t="s">
        <v>2019</v>
      </c>
      <c r="F2399" s="10">
        <v>8.6999999999999994E-2</v>
      </c>
      <c r="G2399" s="8">
        <v>1898.78</v>
      </c>
      <c r="H2399" t="s">
        <v>2036</v>
      </c>
      <c r="I2399" s="8">
        <v>1898.85</v>
      </c>
      <c r="J2399" t="s">
        <v>2101</v>
      </c>
      <c r="K2399">
        <v>251</v>
      </c>
      <c r="L2399" t="s">
        <v>2034</v>
      </c>
      <c r="M2399" s="4">
        <v>45086</v>
      </c>
      <c r="N2399" s="4">
        <v>45086</v>
      </c>
      <c r="O2399" s="8">
        <v>0</v>
      </c>
      <c r="P2399" s="8">
        <v>1898.78</v>
      </c>
      <c r="Q2399" s="8">
        <f>Table1[[#This Row],[material_cost]]+Table1[[#This Row],[freight_cost]]</f>
        <v>1898.78</v>
      </c>
      <c r="R2399" t="s">
        <v>19</v>
      </c>
      <c r="S2399" t="s">
        <v>24</v>
      </c>
      <c r="T2399">
        <v>1</v>
      </c>
      <c r="U2399" s="9">
        <v>10000</v>
      </c>
      <c r="V2399">
        <v>4.25</v>
      </c>
      <c r="W2399">
        <v>10</v>
      </c>
      <c r="X2399">
        <v>7.625</v>
      </c>
      <c r="Y2399">
        <v>10</v>
      </c>
      <c r="Z2399">
        <v>12.625</v>
      </c>
      <c r="AA2399">
        <v>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s="8">
        <v>21825</v>
      </c>
    </row>
    <row r="2400" spans="1:33" x14ac:dyDescent="0.3">
      <c r="A2400" t="s">
        <v>531</v>
      </c>
      <c r="B2400" t="s">
        <v>2681</v>
      </c>
      <c r="C2400" s="4">
        <v>45082</v>
      </c>
      <c r="D2400">
        <v>338</v>
      </c>
      <c r="E2400" t="s">
        <v>2053</v>
      </c>
      <c r="F2400" s="10">
        <v>0.66700000000000004</v>
      </c>
      <c r="G2400" s="8">
        <v>960.48</v>
      </c>
      <c r="H2400">
        <v>43184</v>
      </c>
      <c r="I2400" s="8">
        <v>946.08</v>
      </c>
      <c r="J2400" t="s">
        <v>2682</v>
      </c>
      <c r="K2400">
        <v>1385</v>
      </c>
      <c r="L2400" t="s">
        <v>2683</v>
      </c>
      <c r="M2400" s="4">
        <v>45097</v>
      </c>
      <c r="N2400" s="4">
        <v>45097</v>
      </c>
      <c r="O2400" s="8">
        <v>14.18</v>
      </c>
      <c r="P2400" s="8">
        <v>946.07</v>
      </c>
      <c r="Q2400" s="8">
        <f>Table1[[#This Row],[material_cost]]+Table1[[#This Row],[freight_cost]]</f>
        <v>960.25</v>
      </c>
      <c r="R2400" t="s">
        <v>761</v>
      </c>
      <c r="S2400" t="s">
        <v>2008</v>
      </c>
      <c r="T2400">
        <v>1</v>
      </c>
      <c r="U2400" s="9">
        <v>5000</v>
      </c>
      <c r="V2400">
        <v>12</v>
      </c>
      <c r="W2400">
        <v>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s="8">
        <v>1440</v>
      </c>
    </row>
    <row r="2401" spans="1:33" x14ac:dyDescent="0.3">
      <c r="A2401" t="s">
        <v>531</v>
      </c>
      <c r="B2401" t="s">
        <v>2684</v>
      </c>
      <c r="C2401" s="4">
        <v>45082</v>
      </c>
      <c r="D2401">
        <v>338</v>
      </c>
      <c r="E2401" t="s">
        <v>2053</v>
      </c>
      <c r="F2401" s="10">
        <v>1.288</v>
      </c>
      <c r="G2401" s="8">
        <v>7728</v>
      </c>
      <c r="H2401">
        <v>41909</v>
      </c>
      <c r="I2401" s="8">
        <v>7813</v>
      </c>
      <c r="J2401" t="s">
        <v>2157</v>
      </c>
      <c r="K2401">
        <v>1126</v>
      </c>
      <c r="L2401" t="s">
        <v>779</v>
      </c>
      <c r="M2401" s="4">
        <v>45097</v>
      </c>
      <c r="N2401" s="4">
        <v>45097</v>
      </c>
      <c r="O2401" s="8">
        <v>60.66</v>
      </c>
      <c r="P2401" s="8">
        <v>7813.01</v>
      </c>
      <c r="Q2401" s="8">
        <f>Table1[[#This Row],[material_cost]]+Table1[[#This Row],[freight_cost]]</f>
        <v>7873.67</v>
      </c>
      <c r="R2401" t="s">
        <v>761</v>
      </c>
      <c r="S2401" t="s">
        <v>2008</v>
      </c>
      <c r="T2401">
        <v>1</v>
      </c>
      <c r="U2401" s="9">
        <v>5000</v>
      </c>
      <c r="V2401">
        <v>10</v>
      </c>
      <c r="W2401">
        <v>10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s="8">
        <v>6000</v>
      </c>
    </row>
    <row r="2402" spans="1:33" x14ac:dyDescent="0.3">
      <c r="A2402" t="s">
        <v>531</v>
      </c>
      <c r="B2402" t="s">
        <v>2685</v>
      </c>
      <c r="C2402" s="4">
        <v>45082</v>
      </c>
      <c r="D2402">
        <v>127</v>
      </c>
      <c r="E2402" t="s">
        <v>2019</v>
      </c>
      <c r="F2402" s="10">
        <v>0.47499999999999998</v>
      </c>
      <c r="G2402" s="8">
        <v>1496.25</v>
      </c>
      <c r="H2402">
        <v>76910</v>
      </c>
      <c r="I2402" s="8">
        <v>1496.28</v>
      </c>
      <c r="J2402" t="s">
        <v>2027</v>
      </c>
      <c r="K2402">
        <v>998</v>
      </c>
      <c r="L2402" t="s">
        <v>573</v>
      </c>
      <c r="M2402" s="4">
        <v>45096</v>
      </c>
      <c r="N2402" s="4">
        <v>45096</v>
      </c>
      <c r="O2402" s="8">
        <v>0</v>
      </c>
      <c r="P2402" s="8">
        <v>1496.25</v>
      </c>
      <c r="Q2402" s="8">
        <f>Table1[[#This Row],[material_cost]]+Table1[[#This Row],[freight_cost]]</f>
        <v>1496.25</v>
      </c>
      <c r="R2402" t="s">
        <v>19</v>
      </c>
      <c r="S2402" t="s">
        <v>24</v>
      </c>
      <c r="T2402">
        <v>1</v>
      </c>
      <c r="U2402" s="9">
        <v>5000</v>
      </c>
      <c r="V2402">
        <v>8.75</v>
      </c>
      <c r="W2402">
        <v>6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8">
        <v>3150</v>
      </c>
    </row>
    <row r="2403" spans="1:33" x14ac:dyDescent="0.3">
      <c r="A2403" t="s">
        <v>531</v>
      </c>
      <c r="B2403" t="s">
        <v>2686</v>
      </c>
      <c r="C2403" s="4">
        <v>45083</v>
      </c>
      <c r="D2403">
        <v>368</v>
      </c>
      <c r="E2403" t="s">
        <v>2010</v>
      </c>
      <c r="F2403" s="10">
        <v>0.27500000000000002</v>
      </c>
      <c r="G2403" s="8">
        <v>1287</v>
      </c>
      <c r="H2403" t="s">
        <v>2043</v>
      </c>
      <c r="I2403" s="8">
        <v>1280.58</v>
      </c>
      <c r="J2403" t="s">
        <v>2044</v>
      </c>
      <c r="K2403">
        <v>1140</v>
      </c>
      <c r="L2403">
        <v>425</v>
      </c>
      <c r="M2403" s="4">
        <v>45085</v>
      </c>
      <c r="N2403" s="4">
        <v>45086</v>
      </c>
      <c r="O2403" s="8">
        <v>0</v>
      </c>
      <c r="P2403" s="8">
        <v>1287.55</v>
      </c>
      <c r="Q2403" s="8">
        <f>Table1[[#This Row],[material_cost]]+Table1[[#This Row],[freight_cost]]</f>
        <v>1287.55</v>
      </c>
      <c r="R2403" t="s">
        <v>2013</v>
      </c>
      <c r="S2403" t="s">
        <v>24</v>
      </c>
      <c r="T2403">
        <v>1</v>
      </c>
      <c r="U2403" s="9">
        <v>5000</v>
      </c>
      <c r="V2403">
        <v>9.75</v>
      </c>
      <c r="W2403">
        <v>4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s="8">
        <v>2340</v>
      </c>
    </row>
    <row r="2404" spans="1:33" x14ac:dyDescent="0.3">
      <c r="A2404" t="s">
        <v>531</v>
      </c>
      <c r="B2404" t="s">
        <v>2686</v>
      </c>
      <c r="C2404" s="4">
        <v>45083</v>
      </c>
      <c r="D2404">
        <v>368</v>
      </c>
      <c r="E2404" t="s">
        <v>2010</v>
      </c>
      <c r="F2404" s="10">
        <v>0.27500000000000002</v>
      </c>
      <c r="G2404" s="8">
        <v>1287</v>
      </c>
      <c r="H2404" t="s">
        <v>2043</v>
      </c>
      <c r="I2404" s="8">
        <v>1280.58</v>
      </c>
      <c r="J2404" t="s">
        <v>2044</v>
      </c>
      <c r="K2404">
        <v>1140</v>
      </c>
      <c r="L2404">
        <v>425</v>
      </c>
      <c r="M2404" s="4">
        <v>45085</v>
      </c>
      <c r="N2404" s="4">
        <v>45086</v>
      </c>
      <c r="O2404" s="8">
        <v>0</v>
      </c>
      <c r="P2404" s="8">
        <v>1287.55</v>
      </c>
      <c r="Q2404" s="8">
        <f>Table1[[#This Row],[material_cost]]+Table1[[#This Row],[freight_cost]]</f>
        <v>1287.55</v>
      </c>
      <c r="R2404" t="s">
        <v>2013</v>
      </c>
      <c r="S2404" t="s">
        <v>24</v>
      </c>
      <c r="T2404">
        <v>2</v>
      </c>
      <c r="U2404" s="9">
        <v>5000</v>
      </c>
      <c r="V2404">
        <v>9.75</v>
      </c>
      <c r="W2404">
        <v>4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s="8">
        <v>2340</v>
      </c>
    </row>
    <row r="2405" spans="1:33" x14ac:dyDescent="0.3">
      <c r="A2405" t="s">
        <v>531</v>
      </c>
      <c r="B2405" t="s">
        <v>2687</v>
      </c>
      <c r="C2405" s="4">
        <v>45083</v>
      </c>
      <c r="D2405">
        <v>127</v>
      </c>
      <c r="E2405" t="s">
        <v>2019</v>
      </c>
      <c r="F2405" s="10">
        <v>0.53800000000000003</v>
      </c>
      <c r="G2405" s="8">
        <v>4035</v>
      </c>
      <c r="H2405">
        <v>78330</v>
      </c>
      <c r="I2405" s="8">
        <v>4109.2299999999996</v>
      </c>
      <c r="J2405" t="s">
        <v>2029</v>
      </c>
      <c r="K2405">
        <v>1349</v>
      </c>
      <c r="L2405" t="s">
        <v>573</v>
      </c>
      <c r="M2405" s="4">
        <v>45097</v>
      </c>
      <c r="N2405" s="4">
        <v>45097</v>
      </c>
      <c r="O2405" s="8">
        <v>0</v>
      </c>
      <c r="P2405" s="8">
        <v>4058.07</v>
      </c>
      <c r="Q2405" s="8">
        <f>Table1[[#This Row],[material_cost]]+Table1[[#This Row],[freight_cost]]</f>
        <v>4058.07</v>
      </c>
      <c r="R2405" t="s">
        <v>19</v>
      </c>
      <c r="S2405" t="s">
        <v>24</v>
      </c>
      <c r="T2405">
        <v>1</v>
      </c>
      <c r="U2405" s="9">
        <v>5000</v>
      </c>
      <c r="V2405">
        <v>12.5</v>
      </c>
      <c r="W2405">
        <v>10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s="8">
        <v>7500</v>
      </c>
    </row>
    <row r="2406" spans="1:33" x14ac:dyDescent="0.3">
      <c r="A2406" t="s">
        <v>531</v>
      </c>
      <c r="B2406" t="s">
        <v>2688</v>
      </c>
      <c r="C2406" s="4">
        <v>45083</v>
      </c>
      <c r="D2406">
        <v>244</v>
      </c>
      <c r="E2406" t="s">
        <v>2015</v>
      </c>
      <c r="F2406" s="10">
        <v>0.68589999999999995</v>
      </c>
      <c r="G2406" s="8">
        <v>1070</v>
      </c>
      <c r="H2406" t="s">
        <v>2023</v>
      </c>
      <c r="I2406" s="8">
        <v>1040.04</v>
      </c>
      <c r="J2406" t="s">
        <v>2024</v>
      </c>
      <c r="K2406">
        <v>1394</v>
      </c>
      <c r="L2406" t="s">
        <v>2025</v>
      </c>
      <c r="M2406" s="4">
        <v>45096</v>
      </c>
      <c r="N2406" s="4">
        <v>45097</v>
      </c>
      <c r="O2406" s="8">
        <v>124.41</v>
      </c>
      <c r="P2406" s="8">
        <v>886.25</v>
      </c>
      <c r="Q2406" s="8">
        <f>Table1[[#This Row],[material_cost]]+Table1[[#This Row],[freight_cost]]</f>
        <v>1010.66</v>
      </c>
      <c r="R2406" t="s">
        <v>610</v>
      </c>
      <c r="S2406" t="s">
        <v>24</v>
      </c>
      <c r="T2406">
        <v>1</v>
      </c>
      <c r="U2406" s="9">
        <v>5000</v>
      </c>
      <c r="V2406">
        <v>6.5</v>
      </c>
      <c r="W2406">
        <v>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s="8">
        <v>1560</v>
      </c>
    </row>
    <row r="2407" spans="1:33" x14ac:dyDescent="0.3">
      <c r="A2407" t="s">
        <v>531</v>
      </c>
      <c r="B2407" t="s">
        <v>2689</v>
      </c>
      <c r="C2407" s="4">
        <v>45083</v>
      </c>
      <c r="D2407">
        <v>244</v>
      </c>
      <c r="E2407" t="s">
        <v>2015</v>
      </c>
      <c r="F2407" s="10">
        <v>0.70509999999999995</v>
      </c>
      <c r="G2407" s="8">
        <v>2242.2199999999998</v>
      </c>
      <c r="H2407" t="s">
        <v>2062</v>
      </c>
      <c r="I2407" s="8">
        <v>2189.52</v>
      </c>
      <c r="J2407" t="s">
        <v>2063</v>
      </c>
      <c r="K2407">
        <v>1470</v>
      </c>
      <c r="L2407">
        <v>710</v>
      </c>
      <c r="M2407" s="4">
        <v>45096</v>
      </c>
      <c r="N2407" s="4">
        <v>45097</v>
      </c>
      <c r="O2407" s="8">
        <v>139.5</v>
      </c>
      <c r="P2407" s="8">
        <v>2189.34</v>
      </c>
      <c r="Q2407" s="8">
        <f>Table1[[#This Row],[material_cost]]+Table1[[#This Row],[freight_cost]]</f>
        <v>2328.84</v>
      </c>
      <c r="R2407" t="s">
        <v>610</v>
      </c>
      <c r="S2407" t="s">
        <v>24</v>
      </c>
      <c r="T2407">
        <v>1</v>
      </c>
      <c r="U2407" s="9">
        <v>5000</v>
      </c>
      <c r="V2407">
        <v>13.25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s="8">
        <v>3180</v>
      </c>
    </row>
    <row r="2408" spans="1:33" x14ac:dyDescent="0.3">
      <c r="A2408" t="s">
        <v>531</v>
      </c>
      <c r="B2408" t="s">
        <v>2690</v>
      </c>
      <c r="C2408" s="4">
        <v>45083</v>
      </c>
      <c r="D2408">
        <v>127</v>
      </c>
      <c r="E2408" t="s">
        <v>2019</v>
      </c>
      <c r="F2408" s="10">
        <v>0.19</v>
      </c>
      <c r="G2408" s="8">
        <v>3556.8</v>
      </c>
      <c r="H2408">
        <v>78893</v>
      </c>
      <c r="I2408" s="8">
        <v>3581.7</v>
      </c>
      <c r="J2408" t="s">
        <v>2194</v>
      </c>
      <c r="K2408">
        <v>1661</v>
      </c>
      <c r="L2408" t="s">
        <v>38</v>
      </c>
      <c r="M2408" s="4">
        <v>45096</v>
      </c>
      <c r="N2408" s="4">
        <v>45096</v>
      </c>
      <c r="O2408" s="8">
        <v>0</v>
      </c>
      <c r="P2408" s="8">
        <v>3776.335</v>
      </c>
      <c r="Q2408" s="8">
        <f>Table1[[#This Row],[material_cost]]+Table1[[#This Row],[freight_cost]]</f>
        <v>3776.335</v>
      </c>
      <c r="R2408" t="s">
        <v>19</v>
      </c>
      <c r="S2408" t="s">
        <v>24</v>
      </c>
      <c r="T2408">
        <v>1</v>
      </c>
      <c r="U2408" s="9">
        <v>5000</v>
      </c>
      <c r="V2408">
        <v>10</v>
      </c>
      <c r="W2408">
        <v>6</v>
      </c>
      <c r="X2408">
        <v>9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s="8">
        <v>4680</v>
      </c>
    </row>
    <row r="2409" spans="1:33" x14ac:dyDescent="0.3">
      <c r="A2409" t="s">
        <v>531</v>
      </c>
      <c r="B2409" t="s">
        <v>2690</v>
      </c>
      <c r="C2409" s="4">
        <v>45083</v>
      </c>
      <c r="D2409">
        <v>127</v>
      </c>
      <c r="E2409" t="s">
        <v>2019</v>
      </c>
      <c r="F2409" s="10">
        <v>0.19</v>
      </c>
      <c r="G2409" s="8">
        <v>3556.8</v>
      </c>
      <c r="H2409">
        <v>78893</v>
      </c>
      <c r="I2409" s="8">
        <v>3581.7</v>
      </c>
      <c r="J2409" t="s">
        <v>2194</v>
      </c>
      <c r="K2409">
        <v>1661</v>
      </c>
      <c r="L2409" t="s">
        <v>38</v>
      </c>
      <c r="M2409" s="4">
        <v>45096</v>
      </c>
      <c r="N2409" s="4">
        <v>45096</v>
      </c>
      <c r="O2409" s="8">
        <v>0</v>
      </c>
      <c r="P2409" s="8">
        <v>3776.335</v>
      </c>
      <c r="Q2409" s="8">
        <f>Table1[[#This Row],[material_cost]]+Table1[[#This Row],[freight_cost]]</f>
        <v>3776.335</v>
      </c>
      <c r="R2409" t="s">
        <v>19</v>
      </c>
      <c r="S2409" t="s">
        <v>24</v>
      </c>
      <c r="T2409">
        <v>2</v>
      </c>
      <c r="U2409" s="9">
        <v>5000</v>
      </c>
      <c r="V2409">
        <v>10</v>
      </c>
      <c r="W2409">
        <v>6</v>
      </c>
      <c r="X2409">
        <v>9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s="8">
        <v>4680</v>
      </c>
    </row>
    <row r="2410" spans="1:33" x14ac:dyDescent="0.3">
      <c r="A2410" t="s">
        <v>531</v>
      </c>
      <c r="B2410" t="s">
        <v>2690</v>
      </c>
      <c r="C2410" s="4">
        <v>45083</v>
      </c>
      <c r="D2410">
        <v>127</v>
      </c>
      <c r="E2410" t="s">
        <v>2019</v>
      </c>
      <c r="F2410" s="10">
        <v>0.19</v>
      </c>
      <c r="G2410" s="8">
        <v>3556.8</v>
      </c>
      <c r="H2410">
        <v>78893</v>
      </c>
      <c r="I2410" s="8">
        <v>3581.7</v>
      </c>
      <c r="J2410" t="s">
        <v>2194</v>
      </c>
      <c r="K2410">
        <v>1661</v>
      </c>
      <c r="L2410" t="s">
        <v>38</v>
      </c>
      <c r="M2410" s="4">
        <v>45096</v>
      </c>
      <c r="N2410" s="4">
        <v>45096</v>
      </c>
      <c r="O2410" s="8">
        <v>0</v>
      </c>
      <c r="P2410" s="8">
        <v>3776.335</v>
      </c>
      <c r="Q2410" s="8">
        <f>Table1[[#This Row],[material_cost]]+Table1[[#This Row],[freight_cost]]</f>
        <v>3776.335</v>
      </c>
      <c r="R2410" t="s">
        <v>19</v>
      </c>
      <c r="S2410" t="s">
        <v>24</v>
      </c>
      <c r="T2410">
        <v>3</v>
      </c>
      <c r="U2410" s="9">
        <v>5000</v>
      </c>
      <c r="V2410">
        <v>10</v>
      </c>
      <c r="W2410">
        <v>6</v>
      </c>
      <c r="X2410">
        <v>9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s="8">
        <v>4680</v>
      </c>
    </row>
    <row r="2411" spans="1:33" x14ac:dyDescent="0.3">
      <c r="A2411" t="s">
        <v>531</v>
      </c>
      <c r="B2411" t="s">
        <v>2690</v>
      </c>
      <c r="C2411" s="4">
        <v>45083</v>
      </c>
      <c r="D2411">
        <v>127</v>
      </c>
      <c r="E2411" t="s">
        <v>2019</v>
      </c>
      <c r="F2411" s="10">
        <v>0.19</v>
      </c>
      <c r="G2411" s="8">
        <v>3556.8</v>
      </c>
      <c r="H2411">
        <v>78893</v>
      </c>
      <c r="I2411" s="8">
        <v>3581.7</v>
      </c>
      <c r="J2411" t="s">
        <v>2194</v>
      </c>
      <c r="K2411">
        <v>1661</v>
      </c>
      <c r="L2411" t="s">
        <v>38</v>
      </c>
      <c r="M2411" s="4">
        <v>45096</v>
      </c>
      <c r="N2411" s="4">
        <v>45096</v>
      </c>
      <c r="O2411" s="8">
        <v>0</v>
      </c>
      <c r="P2411" s="8">
        <v>3776.335</v>
      </c>
      <c r="Q2411" s="8">
        <f>Table1[[#This Row],[material_cost]]+Table1[[#This Row],[freight_cost]]</f>
        <v>3776.335</v>
      </c>
      <c r="R2411" t="s">
        <v>19</v>
      </c>
      <c r="S2411" t="s">
        <v>24</v>
      </c>
      <c r="T2411">
        <v>4</v>
      </c>
      <c r="U2411" s="9">
        <v>5000</v>
      </c>
      <c r="V2411">
        <v>10</v>
      </c>
      <c r="W2411">
        <v>6</v>
      </c>
      <c r="X2411">
        <v>9</v>
      </c>
      <c r="Y2411">
        <v>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s="8">
        <v>4680</v>
      </c>
    </row>
    <row r="2412" spans="1:33" x14ac:dyDescent="0.3">
      <c r="A2412" t="s">
        <v>531</v>
      </c>
      <c r="B2412" t="s">
        <v>2691</v>
      </c>
      <c r="C2412" s="4">
        <v>45083</v>
      </c>
      <c r="D2412">
        <v>202</v>
      </c>
      <c r="E2412" t="s">
        <v>2005</v>
      </c>
      <c r="F2412" s="10">
        <v>0.62829999999999997</v>
      </c>
      <c r="G2412" s="8">
        <v>2148.79</v>
      </c>
      <c r="H2412" t="s">
        <v>2508</v>
      </c>
      <c r="I2412" s="8">
        <v>2148.7800000000002</v>
      </c>
      <c r="J2412" t="s">
        <v>2509</v>
      </c>
      <c r="K2412">
        <v>1376</v>
      </c>
      <c r="L2412">
        <v>102</v>
      </c>
      <c r="M2412" s="4">
        <v>45090</v>
      </c>
      <c r="N2412" s="4">
        <v>45091</v>
      </c>
      <c r="O2412" s="8">
        <v>173.36</v>
      </c>
      <c r="P2412" s="8">
        <v>2169.31</v>
      </c>
      <c r="Q2412" s="8">
        <f>Table1[[#This Row],[material_cost]]+Table1[[#This Row],[freight_cost]]</f>
        <v>2342.67</v>
      </c>
      <c r="R2412" t="s">
        <v>666</v>
      </c>
      <c r="S2412" t="s">
        <v>2008</v>
      </c>
      <c r="T2412">
        <v>1</v>
      </c>
      <c r="U2412" s="9">
        <v>5000</v>
      </c>
      <c r="V2412">
        <v>8</v>
      </c>
      <c r="W2412">
        <v>3</v>
      </c>
      <c r="X2412">
        <v>11</v>
      </c>
      <c r="Y2412">
        <v>3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s="8">
        <v>3420</v>
      </c>
    </row>
    <row r="2413" spans="1:33" x14ac:dyDescent="0.3">
      <c r="A2413" t="s">
        <v>531</v>
      </c>
      <c r="B2413" t="s">
        <v>2692</v>
      </c>
      <c r="C2413" s="4">
        <v>45084</v>
      </c>
      <c r="D2413">
        <v>244</v>
      </c>
      <c r="E2413" t="s">
        <v>2015</v>
      </c>
      <c r="F2413" s="10">
        <v>0.71150000000000002</v>
      </c>
      <c r="G2413" s="8">
        <v>5442.98</v>
      </c>
      <c r="H2413" t="s">
        <v>2016</v>
      </c>
      <c r="I2413" s="8">
        <v>5464.04</v>
      </c>
      <c r="J2413" t="s">
        <v>2017</v>
      </c>
      <c r="K2413">
        <v>1272</v>
      </c>
      <c r="L2413">
        <v>710</v>
      </c>
      <c r="M2413" s="4">
        <v>45097</v>
      </c>
      <c r="N2413" s="4">
        <v>45096</v>
      </c>
      <c r="O2413" s="8">
        <v>72.959999999999994</v>
      </c>
      <c r="P2413" s="8">
        <v>5464.32</v>
      </c>
      <c r="Q2413" s="8">
        <f>Table1[[#This Row],[material_cost]]+Table1[[#This Row],[freight_cost]]</f>
        <v>5537.28</v>
      </c>
      <c r="R2413" t="s">
        <v>610</v>
      </c>
      <c r="S2413" t="s">
        <v>24</v>
      </c>
      <c r="T2413">
        <v>1</v>
      </c>
      <c r="U2413" s="9">
        <v>5000</v>
      </c>
      <c r="V2413">
        <v>6</v>
      </c>
      <c r="W2413">
        <v>4</v>
      </c>
      <c r="X2413">
        <v>7.25</v>
      </c>
      <c r="Y2413">
        <v>4</v>
      </c>
      <c r="Z2413">
        <v>8.625</v>
      </c>
      <c r="AA2413">
        <v>4</v>
      </c>
      <c r="AB2413">
        <v>10</v>
      </c>
      <c r="AC2413">
        <v>4</v>
      </c>
      <c r="AD2413">
        <v>0</v>
      </c>
      <c r="AE2413">
        <v>0</v>
      </c>
      <c r="AF2413">
        <v>0</v>
      </c>
      <c r="AG2413" s="8">
        <v>7650</v>
      </c>
    </row>
    <row r="2414" spans="1:33" x14ac:dyDescent="0.3">
      <c r="A2414" t="s">
        <v>531</v>
      </c>
      <c r="B2414" t="s">
        <v>2693</v>
      </c>
      <c r="C2414" s="4">
        <v>45084</v>
      </c>
      <c r="D2414">
        <v>127</v>
      </c>
      <c r="E2414" t="s">
        <v>2019</v>
      </c>
      <c r="F2414" s="10">
        <v>0.63900000000000001</v>
      </c>
      <c r="G2414" s="8">
        <v>13227.3</v>
      </c>
      <c r="H2414">
        <v>79949</v>
      </c>
      <c r="I2414" s="8">
        <v>13503.95</v>
      </c>
      <c r="J2414" t="s">
        <v>2020</v>
      </c>
      <c r="K2414">
        <v>1299</v>
      </c>
      <c r="L2414" t="s">
        <v>2021</v>
      </c>
      <c r="M2414" s="4">
        <v>45097</v>
      </c>
      <c r="N2414" s="4">
        <v>45098</v>
      </c>
      <c r="O2414" s="8">
        <v>0</v>
      </c>
      <c r="P2414" s="8">
        <v>13503.95</v>
      </c>
      <c r="Q2414" s="8">
        <f>Table1[[#This Row],[material_cost]]+Table1[[#This Row],[freight_cost]]</f>
        <v>13503.95</v>
      </c>
      <c r="R2414" t="s">
        <v>19</v>
      </c>
      <c r="S2414" t="s">
        <v>24</v>
      </c>
      <c r="T2414">
        <v>1</v>
      </c>
      <c r="U2414" s="9">
        <v>10000</v>
      </c>
      <c r="V2414">
        <v>8.625</v>
      </c>
      <c r="W2414">
        <v>20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s="8">
        <v>20700</v>
      </c>
    </row>
    <row r="2415" spans="1:33" x14ac:dyDescent="0.3">
      <c r="A2415" t="s">
        <v>531</v>
      </c>
      <c r="B2415" t="s">
        <v>2694</v>
      </c>
      <c r="C2415" s="4">
        <v>45084</v>
      </c>
      <c r="D2415">
        <v>127</v>
      </c>
      <c r="E2415" t="s">
        <v>2019</v>
      </c>
      <c r="F2415" s="10">
        <v>0.47499999999999998</v>
      </c>
      <c r="G2415" s="8">
        <v>313.5</v>
      </c>
      <c r="H2415">
        <v>76910</v>
      </c>
      <c r="I2415" s="8">
        <v>323.39999999999998</v>
      </c>
      <c r="J2415" t="s">
        <v>2027</v>
      </c>
      <c r="K2415">
        <v>998</v>
      </c>
      <c r="L2415" t="s">
        <v>573</v>
      </c>
      <c r="M2415" s="4">
        <v>45098</v>
      </c>
      <c r="N2415" s="4">
        <v>45100</v>
      </c>
      <c r="O2415" s="8">
        <v>0</v>
      </c>
      <c r="P2415" s="8">
        <v>323.39999999999998</v>
      </c>
      <c r="Q2415" s="8">
        <f>Table1[[#This Row],[material_cost]]+Table1[[#This Row],[freight_cost]]</f>
        <v>323.39999999999998</v>
      </c>
      <c r="R2415" t="s">
        <v>19</v>
      </c>
      <c r="S2415" t="s">
        <v>24</v>
      </c>
      <c r="T2415">
        <v>1</v>
      </c>
      <c r="U2415" s="9">
        <v>5000</v>
      </c>
      <c r="V2415">
        <v>5.5</v>
      </c>
      <c r="W2415">
        <v>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s="8">
        <v>660</v>
      </c>
    </row>
    <row r="2416" spans="1:33" x14ac:dyDescent="0.3">
      <c r="A2416" t="s">
        <v>531</v>
      </c>
      <c r="B2416" t="s">
        <v>2695</v>
      </c>
      <c r="C2416" s="4">
        <v>45084</v>
      </c>
      <c r="D2416">
        <v>127</v>
      </c>
      <c r="E2416" t="s">
        <v>2019</v>
      </c>
      <c r="F2416" s="10">
        <v>0.26</v>
      </c>
      <c r="G2416" s="8">
        <v>1222.6500000000001</v>
      </c>
      <c r="H2416" t="s">
        <v>2032</v>
      </c>
      <c r="I2416" s="8">
        <v>1222.6500000000001</v>
      </c>
      <c r="J2416" t="s">
        <v>2033</v>
      </c>
      <c r="K2416">
        <v>109</v>
      </c>
      <c r="L2416" t="s">
        <v>2034</v>
      </c>
      <c r="M2416" s="4">
        <v>45090</v>
      </c>
      <c r="N2416" s="4">
        <v>45091</v>
      </c>
      <c r="O2416" s="8">
        <v>0</v>
      </c>
      <c r="P2416" s="8">
        <v>959.31</v>
      </c>
      <c r="Q2416" s="8">
        <f>Table1[[#This Row],[material_cost]]+Table1[[#This Row],[freight_cost]]</f>
        <v>959.31</v>
      </c>
      <c r="R2416" t="s">
        <v>19</v>
      </c>
      <c r="S2416" t="s">
        <v>24</v>
      </c>
      <c r="T2416">
        <v>1</v>
      </c>
      <c r="U2416" s="9">
        <v>5000</v>
      </c>
      <c r="V2416">
        <v>8</v>
      </c>
      <c r="W2416">
        <v>4</v>
      </c>
      <c r="X2416">
        <v>8.375</v>
      </c>
      <c r="Y2416">
        <v>4</v>
      </c>
      <c r="Z2416">
        <v>12.875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s="8">
        <v>4702.5</v>
      </c>
    </row>
    <row r="2417" spans="1:33" x14ac:dyDescent="0.3">
      <c r="A2417" t="s">
        <v>531</v>
      </c>
      <c r="B2417" t="s">
        <v>2696</v>
      </c>
      <c r="C2417" s="4">
        <v>45084</v>
      </c>
      <c r="D2417">
        <v>127</v>
      </c>
      <c r="E2417" t="s">
        <v>2019</v>
      </c>
      <c r="F2417" s="10">
        <v>0.35</v>
      </c>
      <c r="G2417" s="8">
        <v>724.5</v>
      </c>
      <c r="H2417">
        <v>531</v>
      </c>
      <c r="I2417" s="8">
        <v>744.8</v>
      </c>
      <c r="J2417" t="s">
        <v>2078</v>
      </c>
      <c r="K2417">
        <v>186</v>
      </c>
      <c r="L2417" t="s">
        <v>2034</v>
      </c>
      <c r="M2417" s="4">
        <v>45092</v>
      </c>
      <c r="N2417" s="4">
        <v>45091</v>
      </c>
      <c r="O2417" s="8">
        <v>0</v>
      </c>
      <c r="P2417" s="8">
        <v>387.29</v>
      </c>
      <c r="Q2417" s="8">
        <f>Table1[[#This Row],[material_cost]]+Table1[[#This Row],[freight_cost]]</f>
        <v>387.29</v>
      </c>
      <c r="R2417" t="s">
        <v>19</v>
      </c>
      <c r="S2417" t="s">
        <v>24</v>
      </c>
      <c r="T2417">
        <v>1</v>
      </c>
      <c r="U2417" s="9">
        <v>5000</v>
      </c>
      <c r="V2417">
        <v>8.625</v>
      </c>
      <c r="W2417">
        <v>4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s="8">
        <v>2070</v>
      </c>
    </row>
    <row r="2418" spans="1:33" x14ac:dyDescent="0.3">
      <c r="A2418" t="s">
        <v>531</v>
      </c>
      <c r="B2418" t="s">
        <v>2697</v>
      </c>
      <c r="C2418" s="4">
        <v>45084</v>
      </c>
      <c r="D2418">
        <v>127</v>
      </c>
      <c r="E2418" t="s">
        <v>2019</v>
      </c>
      <c r="F2418" s="10">
        <v>8.6999999999999994E-2</v>
      </c>
      <c r="G2418" s="8">
        <v>1950.98</v>
      </c>
      <c r="H2418" t="s">
        <v>2036</v>
      </c>
      <c r="I2418" s="8">
        <v>1951</v>
      </c>
      <c r="J2418" t="s">
        <v>2101</v>
      </c>
      <c r="K2418">
        <v>251</v>
      </c>
      <c r="L2418" t="s">
        <v>2034</v>
      </c>
      <c r="M2418" s="4">
        <v>45091</v>
      </c>
      <c r="N2418" s="4">
        <v>45091</v>
      </c>
      <c r="O2418" s="8">
        <v>0</v>
      </c>
      <c r="P2418" s="8">
        <v>1950.98</v>
      </c>
      <c r="Q2418" s="8">
        <f>Table1[[#This Row],[material_cost]]+Table1[[#This Row],[freight_cost]]</f>
        <v>1950.98</v>
      </c>
      <c r="R2418" t="s">
        <v>19</v>
      </c>
      <c r="S2418" t="s">
        <v>24</v>
      </c>
      <c r="T2418">
        <v>1</v>
      </c>
      <c r="U2418" s="9">
        <v>10000</v>
      </c>
      <c r="V2418">
        <v>6.75</v>
      </c>
      <c r="W2418">
        <v>5</v>
      </c>
      <c r="X2418">
        <v>7</v>
      </c>
      <c r="Y2418">
        <v>5</v>
      </c>
      <c r="Z2418">
        <v>8</v>
      </c>
      <c r="AA2418">
        <v>5</v>
      </c>
      <c r="AB2418">
        <v>8.625</v>
      </c>
      <c r="AC2418">
        <v>5</v>
      </c>
      <c r="AD2418">
        <v>8.75</v>
      </c>
      <c r="AE2418">
        <v>4</v>
      </c>
      <c r="AF2418">
        <v>0</v>
      </c>
      <c r="AG2418" s="8">
        <v>22425</v>
      </c>
    </row>
    <row r="2419" spans="1:33" x14ac:dyDescent="0.3">
      <c r="A2419" t="s">
        <v>531</v>
      </c>
      <c r="B2419" t="s">
        <v>2698</v>
      </c>
      <c r="C2419" s="4">
        <v>45085</v>
      </c>
      <c r="D2419">
        <v>127</v>
      </c>
      <c r="E2419" t="s">
        <v>2019</v>
      </c>
      <c r="F2419" s="10">
        <v>0.433</v>
      </c>
      <c r="G2419" s="8">
        <v>974.25</v>
      </c>
      <c r="H2419">
        <v>54369</v>
      </c>
      <c r="I2419" s="8">
        <v>1018.47</v>
      </c>
      <c r="J2419" t="s">
        <v>2699</v>
      </c>
      <c r="K2419">
        <v>782</v>
      </c>
      <c r="L2419" t="s">
        <v>95</v>
      </c>
      <c r="M2419" s="4">
        <v>45092</v>
      </c>
      <c r="N2419" s="4">
        <v>45092</v>
      </c>
      <c r="O2419" s="8">
        <v>0</v>
      </c>
      <c r="P2419" s="8">
        <v>846.77</v>
      </c>
      <c r="Q2419" s="8">
        <f>Table1[[#This Row],[material_cost]]+Table1[[#This Row],[freight_cost]]</f>
        <v>846.77</v>
      </c>
      <c r="R2419" t="s">
        <v>19</v>
      </c>
      <c r="S2419" t="s">
        <v>24</v>
      </c>
      <c r="T2419">
        <v>1</v>
      </c>
      <c r="U2419" s="9">
        <v>5000</v>
      </c>
      <c r="V2419">
        <v>12.5</v>
      </c>
      <c r="W2419">
        <v>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s="8">
        <v>2250</v>
      </c>
    </row>
    <row r="2420" spans="1:33" x14ac:dyDescent="0.3">
      <c r="A2420" t="s">
        <v>531</v>
      </c>
      <c r="B2420" t="s">
        <v>2700</v>
      </c>
      <c r="C2420" s="4">
        <v>45085</v>
      </c>
      <c r="D2420">
        <v>127</v>
      </c>
      <c r="E2420" t="s">
        <v>2019</v>
      </c>
      <c r="F2420" s="10">
        <v>0.78300000000000003</v>
      </c>
      <c r="G2420" s="8">
        <v>751.68</v>
      </c>
      <c r="H2420">
        <v>78098</v>
      </c>
      <c r="I2420" s="8">
        <v>761.45</v>
      </c>
      <c r="J2420" t="s">
        <v>2115</v>
      </c>
      <c r="K2420">
        <v>1528</v>
      </c>
      <c r="L2420" t="s">
        <v>573</v>
      </c>
      <c r="M2420" s="4">
        <v>45098</v>
      </c>
      <c r="N2420" s="4">
        <v>45097</v>
      </c>
      <c r="O2420" s="8">
        <v>0</v>
      </c>
      <c r="P2420" s="8">
        <v>730.33</v>
      </c>
      <c r="Q2420" s="8">
        <f>Table1[[#This Row],[material_cost]]+Table1[[#This Row],[freight_cost]]</f>
        <v>730.33</v>
      </c>
      <c r="R2420" t="s">
        <v>19</v>
      </c>
      <c r="S2420" t="s">
        <v>24</v>
      </c>
      <c r="T2420">
        <v>1</v>
      </c>
      <c r="U2420" s="9">
        <v>5000</v>
      </c>
      <c r="V2420">
        <v>8</v>
      </c>
      <c r="W2420">
        <v>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8">
        <v>960</v>
      </c>
    </row>
    <row r="2421" spans="1:33" x14ac:dyDescent="0.3">
      <c r="A2421" t="s">
        <v>531</v>
      </c>
      <c r="B2421" t="s">
        <v>2701</v>
      </c>
      <c r="C2421" s="4">
        <v>45086</v>
      </c>
      <c r="D2421">
        <v>368</v>
      </c>
      <c r="E2421" t="s">
        <v>2010</v>
      </c>
      <c r="F2421" s="10">
        <v>0.56999999999999995</v>
      </c>
      <c r="G2421" s="8">
        <v>1333.8</v>
      </c>
      <c r="H2421" t="s">
        <v>2230</v>
      </c>
      <c r="I2421" s="8">
        <v>1353.81</v>
      </c>
      <c r="J2421" t="s">
        <v>2231</v>
      </c>
      <c r="K2421">
        <v>1421</v>
      </c>
      <c r="L2421" t="s">
        <v>2232</v>
      </c>
      <c r="M2421" s="4">
        <v>45090</v>
      </c>
      <c r="N2421" s="4">
        <v>45093</v>
      </c>
      <c r="O2421" s="8">
        <v>0</v>
      </c>
      <c r="P2421" s="8">
        <v>1360.94</v>
      </c>
      <c r="Q2421" s="8">
        <f>Table1[[#This Row],[material_cost]]+Table1[[#This Row],[freight_cost]]</f>
        <v>1360.94</v>
      </c>
      <c r="R2421" t="s">
        <v>2013</v>
      </c>
      <c r="S2421" t="s">
        <v>24</v>
      </c>
      <c r="T2421">
        <v>1</v>
      </c>
      <c r="U2421" s="9">
        <v>5000</v>
      </c>
      <c r="V2421">
        <v>13</v>
      </c>
      <c r="W2421">
        <v>3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s="8">
        <v>2340</v>
      </c>
    </row>
    <row r="2422" spans="1:33" x14ac:dyDescent="0.3">
      <c r="A2422" t="s">
        <v>531</v>
      </c>
      <c r="B2422" t="s">
        <v>2702</v>
      </c>
      <c r="C2422" s="4">
        <v>45089</v>
      </c>
      <c r="D2422">
        <v>127</v>
      </c>
      <c r="E2422" t="s">
        <v>2019</v>
      </c>
      <c r="F2422" s="10">
        <v>0.63900000000000001</v>
      </c>
      <c r="G2422" s="8">
        <v>9297.4500000000007</v>
      </c>
      <c r="H2422">
        <v>79949</v>
      </c>
      <c r="I2422" s="8">
        <v>9010.15</v>
      </c>
      <c r="J2422" t="s">
        <v>2020</v>
      </c>
      <c r="K2422">
        <v>1299</v>
      </c>
      <c r="L2422" t="s">
        <v>2021</v>
      </c>
      <c r="M2422" s="4">
        <v>45099</v>
      </c>
      <c r="N2422" s="4">
        <v>45100</v>
      </c>
      <c r="O2422" s="8">
        <v>0</v>
      </c>
      <c r="P2422" s="8">
        <v>9010.16</v>
      </c>
      <c r="Q2422" s="8">
        <f>Table1[[#This Row],[material_cost]]+Table1[[#This Row],[freight_cost]]</f>
        <v>9010.16</v>
      </c>
      <c r="R2422" t="s">
        <v>19</v>
      </c>
      <c r="S2422" t="s">
        <v>24</v>
      </c>
      <c r="T2422">
        <v>1</v>
      </c>
      <c r="U2422" s="9">
        <v>10000</v>
      </c>
      <c r="V2422">
        <v>12.125</v>
      </c>
      <c r="W2422">
        <v>10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s="8">
        <v>14550</v>
      </c>
    </row>
    <row r="2423" spans="1:33" x14ac:dyDescent="0.3">
      <c r="A2423" t="s">
        <v>531</v>
      </c>
      <c r="B2423" t="s">
        <v>2703</v>
      </c>
      <c r="C2423" s="4">
        <v>45089</v>
      </c>
      <c r="D2423">
        <v>127</v>
      </c>
      <c r="E2423" t="s">
        <v>2019</v>
      </c>
      <c r="F2423" s="10">
        <v>0.53800000000000003</v>
      </c>
      <c r="G2423" s="8">
        <v>871.56</v>
      </c>
      <c r="H2423">
        <v>78330</v>
      </c>
      <c r="I2423" s="8">
        <v>877.44</v>
      </c>
      <c r="J2423" t="s">
        <v>2029</v>
      </c>
      <c r="K2423">
        <v>1349</v>
      </c>
      <c r="L2423" t="s">
        <v>573</v>
      </c>
      <c r="M2423" s="4">
        <v>45103</v>
      </c>
      <c r="N2423" s="4">
        <v>45103</v>
      </c>
      <c r="O2423" s="8">
        <v>0</v>
      </c>
      <c r="P2423" s="8">
        <v>866.52</v>
      </c>
      <c r="Q2423" s="8">
        <f>Table1[[#This Row],[material_cost]]+Table1[[#This Row],[freight_cost]]</f>
        <v>866.52</v>
      </c>
      <c r="R2423" t="s">
        <v>19</v>
      </c>
      <c r="S2423" t="s">
        <v>24</v>
      </c>
      <c r="T2423">
        <v>1</v>
      </c>
      <c r="U2423" s="9">
        <v>5000</v>
      </c>
      <c r="V2423">
        <v>6.75</v>
      </c>
      <c r="W2423">
        <v>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s="8">
        <v>1620</v>
      </c>
    </row>
    <row r="2424" spans="1:33" x14ac:dyDescent="0.3">
      <c r="A2424" t="s">
        <v>531</v>
      </c>
      <c r="B2424" t="s">
        <v>2704</v>
      </c>
      <c r="C2424" s="4">
        <v>45089</v>
      </c>
      <c r="D2424">
        <v>127</v>
      </c>
      <c r="E2424" t="s">
        <v>2019</v>
      </c>
      <c r="F2424" s="10">
        <v>0.35</v>
      </c>
      <c r="G2424" s="8">
        <v>409.5</v>
      </c>
      <c r="H2424">
        <v>531</v>
      </c>
      <c r="I2424" s="8">
        <v>388.2</v>
      </c>
      <c r="J2424" t="s">
        <v>2078</v>
      </c>
      <c r="K2424">
        <v>186</v>
      </c>
      <c r="L2424" t="s">
        <v>2034</v>
      </c>
      <c r="M2424" s="4">
        <v>45096</v>
      </c>
      <c r="N2424" s="4">
        <v>45096</v>
      </c>
      <c r="O2424" s="8">
        <v>0</v>
      </c>
      <c r="P2424" s="8">
        <v>201.87</v>
      </c>
      <c r="Q2424" s="8">
        <f>Table1[[#This Row],[material_cost]]+Table1[[#This Row],[freight_cost]]</f>
        <v>201.87</v>
      </c>
      <c r="R2424" t="s">
        <v>19</v>
      </c>
      <c r="S2424" t="s">
        <v>24</v>
      </c>
      <c r="T2424">
        <v>1</v>
      </c>
      <c r="U2424" s="9">
        <v>5000</v>
      </c>
      <c r="V2424">
        <v>4.875</v>
      </c>
      <c r="W2424">
        <v>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s="8">
        <v>1170</v>
      </c>
    </row>
    <row r="2425" spans="1:33" x14ac:dyDescent="0.3">
      <c r="A2425" t="s">
        <v>531</v>
      </c>
      <c r="B2425" t="s">
        <v>2705</v>
      </c>
      <c r="C2425" s="4">
        <v>45089</v>
      </c>
      <c r="D2425">
        <v>127</v>
      </c>
      <c r="E2425" t="s">
        <v>2019</v>
      </c>
      <c r="F2425" s="10">
        <v>0.26</v>
      </c>
      <c r="G2425" s="8">
        <v>483.6</v>
      </c>
      <c r="H2425" t="s">
        <v>2032</v>
      </c>
      <c r="I2425" s="8">
        <v>483.6</v>
      </c>
      <c r="J2425" t="s">
        <v>2033</v>
      </c>
      <c r="K2425">
        <v>109</v>
      </c>
      <c r="L2425" t="s">
        <v>2034</v>
      </c>
      <c r="M2425" s="4">
        <v>45096</v>
      </c>
      <c r="N2425" s="4">
        <v>45096</v>
      </c>
      <c r="O2425" s="8">
        <v>0</v>
      </c>
      <c r="P2425" s="8">
        <v>379.44</v>
      </c>
      <c r="Q2425" s="8">
        <f>Table1[[#This Row],[material_cost]]+Table1[[#This Row],[freight_cost]]</f>
        <v>379.44</v>
      </c>
      <c r="R2425" t="s">
        <v>19</v>
      </c>
      <c r="S2425" t="s">
        <v>24</v>
      </c>
      <c r="T2425">
        <v>1</v>
      </c>
      <c r="U2425" s="9">
        <v>5000</v>
      </c>
      <c r="V2425">
        <v>7.75</v>
      </c>
      <c r="W2425">
        <v>4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s="8">
        <v>1860</v>
      </c>
    </row>
    <row r="2426" spans="1:33" x14ac:dyDescent="0.3">
      <c r="A2426" t="s">
        <v>531</v>
      </c>
      <c r="B2426" t="s">
        <v>2706</v>
      </c>
      <c r="C2426" s="4">
        <v>45089</v>
      </c>
      <c r="D2426">
        <v>127</v>
      </c>
      <c r="E2426" t="s">
        <v>2019</v>
      </c>
      <c r="F2426" s="10">
        <v>0.59899999999999998</v>
      </c>
      <c r="G2426" s="8">
        <v>970.38</v>
      </c>
      <c r="H2426" t="s">
        <v>2140</v>
      </c>
      <c r="I2426" s="8">
        <v>970.4</v>
      </c>
      <c r="J2426" t="s">
        <v>2141</v>
      </c>
      <c r="K2426">
        <v>1488</v>
      </c>
      <c r="L2426" t="s">
        <v>2142</v>
      </c>
      <c r="M2426" s="4">
        <v>45096</v>
      </c>
      <c r="N2426" s="4">
        <v>45096</v>
      </c>
      <c r="O2426" s="8">
        <v>0</v>
      </c>
      <c r="P2426" s="8">
        <v>567</v>
      </c>
      <c r="Q2426" s="8">
        <f>Table1[[#This Row],[material_cost]]+Table1[[#This Row],[freight_cost]]</f>
        <v>567</v>
      </c>
      <c r="R2426" t="s">
        <v>19</v>
      </c>
      <c r="S2426" t="s">
        <v>24</v>
      </c>
      <c r="T2426">
        <v>1</v>
      </c>
      <c r="U2426" s="9">
        <v>5000</v>
      </c>
      <c r="V2426">
        <v>6.75</v>
      </c>
      <c r="W2426">
        <v>4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s="8">
        <v>1620</v>
      </c>
    </row>
    <row r="2427" spans="1:33" x14ac:dyDescent="0.3">
      <c r="A2427" t="s">
        <v>531</v>
      </c>
      <c r="B2427" t="s">
        <v>2707</v>
      </c>
      <c r="C2427" s="4">
        <v>45089</v>
      </c>
      <c r="D2427">
        <v>127</v>
      </c>
      <c r="E2427" t="s">
        <v>2019</v>
      </c>
      <c r="F2427" s="10">
        <v>8.6999999999999994E-2</v>
      </c>
      <c r="G2427" s="8">
        <v>1905.3</v>
      </c>
      <c r="H2427" t="s">
        <v>2036</v>
      </c>
      <c r="I2427" s="8">
        <v>1905.4</v>
      </c>
      <c r="J2427" t="s">
        <v>2101</v>
      </c>
      <c r="K2427">
        <v>251</v>
      </c>
      <c r="L2427" t="s">
        <v>2034</v>
      </c>
      <c r="M2427" s="4">
        <v>45096</v>
      </c>
      <c r="N2427" s="4">
        <v>45096</v>
      </c>
      <c r="O2427" s="8">
        <v>0</v>
      </c>
      <c r="P2427" s="8">
        <v>1905.32</v>
      </c>
      <c r="Q2427" s="8">
        <f>Table1[[#This Row],[material_cost]]+Table1[[#This Row],[freight_cost]]</f>
        <v>1905.32</v>
      </c>
      <c r="R2427" t="s">
        <v>19</v>
      </c>
      <c r="S2427" t="s">
        <v>24</v>
      </c>
      <c r="T2427">
        <v>1</v>
      </c>
      <c r="U2427" s="9">
        <v>10000</v>
      </c>
      <c r="V2427">
        <v>7.125</v>
      </c>
      <c r="W2427">
        <v>5</v>
      </c>
      <c r="X2427">
        <v>7.375</v>
      </c>
      <c r="Y2427">
        <v>5</v>
      </c>
      <c r="Z2427">
        <v>9.125</v>
      </c>
      <c r="AA2427">
        <v>5</v>
      </c>
      <c r="AB2427">
        <v>12.875</v>
      </c>
      <c r="AC2427">
        <v>5</v>
      </c>
      <c r="AD2427">
        <v>0</v>
      </c>
      <c r="AE2427">
        <v>0</v>
      </c>
      <c r="AF2427">
        <v>0</v>
      </c>
      <c r="AG2427" s="8">
        <v>21900</v>
      </c>
    </row>
    <row r="2428" spans="1:33" x14ac:dyDescent="0.3">
      <c r="A2428" t="s">
        <v>531</v>
      </c>
      <c r="B2428" t="s">
        <v>2708</v>
      </c>
      <c r="C2428" s="4">
        <v>45089</v>
      </c>
      <c r="D2428">
        <v>127</v>
      </c>
      <c r="E2428" t="s">
        <v>2019</v>
      </c>
      <c r="F2428" s="10">
        <v>0.433</v>
      </c>
      <c r="G2428" s="8">
        <v>3585.24</v>
      </c>
      <c r="H2428">
        <v>54369</v>
      </c>
      <c r="I2428" s="8">
        <v>3599.98</v>
      </c>
      <c r="J2428" t="s">
        <v>2699</v>
      </c>
      <c r="K2428">
        <v>782</v>
      </c>
      <c r="L2428" t="s">
        <v>95</v>
      </c>
      <c r="M2428" s="4">
        <v>45098</v>
      </c>
      <c r="N2428" s="4">
        <v>45098</v>
      </c>
      <c r="O2428" s="8">
        <v>0</v>
      </c>
      <c r="P2428" s="8">
        <v>2993.06</v>
      </c>
      <c r="Q2428" s="8">
        <f>Table1[[#This Row],[material_cost]]+Table1[[#This Row],[freight_cost]]</f>
        <v>2993.06</v>
      </c>
      <c r="R2428" t="s">
        <v>19</v>
      </c>
      <c r="S2428" t="s">
        <v>24</v>
      </c>
      <c r="T2428">
        <v>1</v>
      </c>
      <c r="U2428" s="9">
        <v>5000</v>
      </c>
      <c r="V2428">
        <v>11</v>
      </c>
      <c r="W2428">
        <v>8</v>
      </c>
      <c r="X2428">
        <v>12.5</v>
      </c>
      <c r="Y2428">
        <v>4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s="8">
        <v>8280</v>
      </c>
    </row>
    <row r="2429" spans="1:33" x14ac:dyDescent="0.3">
      <c r="A2429" t="s">
        <v>531</v>
      </c>
      <c r="B2429" t="s">
        <v>2709</v>
      </c>
      <c r="C2429" s="4">
        <v>45090</v>
      </c>
      <c r="D2429">
        <v>127</v>
      </c>
      <c r="E2429" t="s">
        <v>2019</v>
      </c>
      <c r="F2429" s="10">
        <v>0.63900000000000001</v>
      </c>
      <c r="G2429" s="8">
        <v>5655.15</v>
      </c>
      <c r="H2429">
        <v>79949</v>
      </c>
      <c r="I2429" s="8">
        <v>5631.96</v>
      </c>
      <c r="J2429" t="s">
        <v>2020</v>
      </c>
      <c r="K2429">
        <v>1299</v>
      </c>
      <c r="L2429" t="s">
        <v>2021</v>
      </c>
      <c r="M2429" s="4">
        <v>45104</v>
      </c>
      <c r="N2429" s="4">
        <v>45104</v>
      </c>
      <c r="O2429" s="8">
        <v>0</v>
      </c>
      <c r="P2429" s="8">
        <v>5631.96</v>
      </c>
      <c r="Q2429" s="8">
        <f>Table1[[#This Row],[material_cost]]+Table1[[#This Row],[freight_cost]]</f>
        <v>5631.96</v>
      </c>
      <c r="R2429" t="s">
        <v>19</v>
      </c>
      <c r="S2429" t="s">
        <v>24</v>
      </c>
      <c r="T2429">
        <v>1</v>
      </c>
      <c r="U2429" s="9">
        <v>10000</v>
      </c>
      <c r="V2429">
        <v>7.375</v>
      </c>
      <c r="W2429">
        <v>10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s="8">
        <v>8850</v>
      </c>
    </row>
    <row r="2430" spans="1:33" x14ac:dyDescent="0.3">
      <c r="A2430" t="s">
        <v>531</v>
      </c>
      <c r="B2430" t="s">
        <v>2710</v>
      </c>
      <c r="C2430" s="4">
        <v>45090</v>
      </c>
      <c r="D2430">
        <v>127</v>
      </c>
      <c r="E2430" t="s">
        <v>2019</v>
      </c>
      <c r="F2430" s="10">
        <v>0.4</v>
      </c>
      <c r="G2430" s="8">
        <v>528</v>
      </c>
      <c r="H2430">
        <v>54294</v>
      </c>
      <c r="I2430" s="8">
        <v>534.17999999999995</v>
      </c>
      <c r="J2430" t="s">
        <v>2137</v>
      </c>
      <c r="K2430">
        <v>1604</v>
      </c>
      <c r="L2430" t="s">
        <v>1115</v>
      </c>
      <c r="M2430" s="4">
        <v>45104</v>
      </c>
      <c r="N2430" s="4">
        <v>45104</v>
      </c>
      <c r="O2430" s="8">
        <v>0</v>
      </c>
      <c r="P2430" s="8">
        <v>515.48</v>
      </c>
      <c r="Q2430" s="8">
        <f>Table1[[#This Row],[material_cost]]+Table1[[#This Row],[freight_cost]]</f>
        <v>515.48</v>
      </c>
      <c r="R2430" t="s">
        <v>19</v>
      </c>
      <c r="S2430" t="s">
        <v>24</v>
      </c>
      <c r="T2430">
        <v>1</v>
      </c>
      <c r="U2430" s="9">
        <v>5000</v>
      </c>
      <c r="V2430">
        <v>11</v>
      </c>
      <c r="W2430">
        <v>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s="8">
        <v>1320</v>
      </c>
    </row>
    <row r="2431" spans="1:33" x14ac:dyDescent="0.3">
      <c r="A2431" t="s">
        <v>531</v>
      </c>
      <c r="B2431" t="s">
        <v>2711</v>
      </c>
      <c r="C2431" s="4">
        <v>45090</v>
      </c>
      <c r="D2431">
        <v>127</v>
      </c>
      <c r="E2431" t="s">
        <v>2019</v>
      </c>
      <c r="F2431" s="10">
        <v>0.95599999999999996</v>
      </c>
      <c r="G2431" s="8">
        <v>1613.25</v>
      </c>
      <c r="H2431">
        <v>75607</v>
      </c>
      <c r="I2431" s="8">
        <v>1573.89</v>
      </c>
      <c r="J2431" t="s">
        <v>2070</v>
      </c>
      <c r="K2431">
        <v>494</v>
      </c>
      <c r="L2431" t="s">
        <v>344</v>
      </c>
      <c r="M2431" s="4">
        <v>45104</v>
      </c>
      <c r="N2431" s="4">
        <v>45104</v>
      </c>
      <c r="O2431" s="8">
        <v>0</v>
      </c>
      <c r="P2431" s="8">
        <v>1354.93</v>
      </c>
      <c r="Q2431" s="8">
        <f>Table1[[#This Row],[material_cost]]+Table1[[#This Row],[freight_cost]]</f>
        <v>1354.93</v>
      </c>
      <c r="R2431" t="s">
        <v>19</v>
      </c>
      <c r="S2431" t="s">
        <v>24</v>
      </c>
      <c r="T2431">
        <v>1</v>
      </c>
      <c r="U2431" s="9">
        <v>5000</v>
      </c>
      <c r="V2431">
        <v>9.375</v>
      </c>
      <c r="W2431">
        <v>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s="8">
        <v>1687.5</v>
      </c>
    </row>
    <row r="2432" spans="1:33" x14ac:dyDescent="0.3">
      <c r="A2432" t="s">
        <v>531</v>
      </c>
      <c r="B2432" t="s">
        <v>2712</v>
      </c>
      <c r="C2432" s="4">
        <v>45090</v>
      </c>
      <c r="D2432">
        <v>127</v>
      </c>
      <c r="E2432" t="s">
        <v>2019</v>
      </c>
      <c r="F2432" s="10">
        <v>0.433</v>
      </c>
      <c r="G2432" s="8">
        <v>17341.650000000001</v>
      </c>
      <c r="H2432">
        <v>54369</v>
      </c>
      <c r="I2432" s="8">
        <v>17515.97</v>
      </c>
      <c r="J2432" t="s">
        <v>2699</v>
      </c>
      <c r="K2432">
        <v>782</v>
      </c>
      <c r="L2432" t="s">
        <v>95</v>
      </c>
      <c r="M2432" s="4">
        <v>45100</v>
      </c>
      <c r="N2432" s="4">
        <v>45100</v>
      </c>
      <c r="O2432" s="8">
        <v>0</v>
      </c>
      <c r="P2432" s="8">
        <v>14562.82</v>
      </c>
      <c r="Q2432" s="8">
        <f>Table1[[#This Row],[material_cost]]+Table1[[#This Row],[freight_cost]]</f>
        <v>14562.82</v>
      </c>
      <c r="R2432" t="s">
        <v>19</v>
      </c>
      <c r="S2432" t="s">
        <v>24</v>
      </c>
      <c r="T2432">
        <v>1</v>
      </c>
      <c r="U2432" s="9">
        <v>5000</v>
      </c>
      <c r="V2432">
        <v>10.25</v>
      </c>
      <c r="W2432">
        <v>10</v>
      </c>
      <c r="X2432">
        <v>11</v>
      </c>
      <c r="Y2432">
        <v>40</v>
      </c>
      <c r="Z2432">
        <v>12.5</v>
      </c>
      <c r="AA2432">
        <v>10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s="8">
        <v>40050</v>
      </c>
    </row>
    <row r="2433" spans="1:33" x14ac:dyDescent="0.3">
      <c r="A2433" t="s">
        <v>531</v>
      </c>
      <c r="B2433" t="s">
        <v>2713</v>
      </c>
      <c r="C2433" s="4">
        <v>45090</v>
      </c>
      <c r="D2433">
        <v>127</v>
      </c>
      <c r="E2433" t="s">
        <v>2019</v>
      </c>
      <c r="F2433" s="10">
        <v>0.47499999999999998</v>
      </c>
      <c r="G2433" s="8">
        <v>798</v>
      </c>
      <c r="H2433">
        <v>76910</v>
      </c>
      <c r="I2433" s="8">
        <v>798</v>
      </c>
      <c r="J2433" t="s">
        <v>2027</v>
      </c>
      <c r="K2433">
        <v>998</v>
      </c>
      <c r="L2433" t="s">
        <v>573</v>
      </c>
      <c r="M2433" s="4">
        <v>45104</v>
      </c>
      <c r="N2433" s="4">
        <v>45104</v>
      </c>
      <c r="O2433" s="8">
        <v>0</v>
      </c>
      <c r="P2433" s="8">
        <v>798</v>
      </c>
      <c r="Q2433" s="8">
        <f>Table1[[#This Row],[material_cost]]+Table1[[#This Row],[freight_cost]]</f>
        <v>798</v>
      </c>
      <c r="R2433" t="s">
        <v>19</v>
      </c>
      <c r="S2433" t="s">
        <v>24</v>
      </c>
      <c r="T2433">
        <v>1</v>
      </c>
      <c r="U2433" s="9">
        <v>5000</v>
      </c>
      <c r="V2433">
        <v>7</v>
      </c>
      <c r="W2433">
        <v>4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s="8">
        <v>1680</v>
      </c>
    </row>
    <row r="2434" spans="1:33" x14ac:dyDescent="0.3">
      <c r="A2434" t="s">
        <v>531</v>
      </c>
      <c r="B2434" t="s">
        <v>2714</v>
      </c>
      <c r="C2434" s="4">
        <v>45091</v>
      </c>
      <c r="D2434">
        <v>368</v>
      </c>
      <c r="E2434" t="s">
        <v>2010</v>
      </c>
      <c r="F2434" s="10">
        <v>0.13750000000000001</v>
      </c>
      <c r="G2434" s="8">
        <v>1287</v>
      </c>
      <c r="H2434" t="s">
        <v>2043</v>
      </c>
      <c r="I2434" s="8">
        <v>1315.9625000000001</v>
      </c>
      <c r="J2434" t="s">
        <v>2145</v>
      </c>
      <c r="K2434">
        <v>1140</v>
      </c>
      <c r="L2434">
        <v>425</v>
      </c>
      <c r="M2434" s="4">
        <v>45096</v>
      </c>
      <c r="N2434" s="4">
        <v>45096</v>
      </c>
      <c r="O2434" s="8">
        <v>0</v>
      </c>
      <c r="P2434" s="8">
        <v>1323.135</v>
      </c>
      <c r="Q2434" s="8">
        <f>Table1[[#This Row],[material_cost]]+Table1[[#This Row],[freight_cost]]</f>
        <v>1323.135</v>
      </c>
      <c r="R2434" t="s">
        <v>2013</v>
      </c>
      <c r="S2434" t="s">
        <v>24</v>
      </c>
      <c r="T2434">
        <v>1</v>
      </c>
      <c r="U2434" s="9">
        <v>5000</v>
      </c>
      <c r="V2434">
        <v>7.8</v>
      </c>
      <c r="W2434">
        <v>5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s="8">
        <v>2340</v>
      </c>
    </row>
    <row r="2435" spans="1:33" x14ac:dyDescent="0.3">
      <c r="A2435" t="s">
        <v>531</v>
      </c>
      <c r="B2435" t="s">
        <v>2714</v>
      </c>
      <c r="C2435" s="4">
        <v>45091</v>
      </c>
      <c r="D2435">
        <v>368</v>
      </c>
      <c r="E2435" t="s">
        <v>2010</v>
      </c>
      <c r="F2435" s="10">
        <v>0.13750000000000001</v>
      </c>
      <c r="G2435" s="8">
        <v>1287</v>
      </c>
      <c r="H2435" t="s">
        <v>2043</v>
      </c>
      <c r="I2435" s="8">
        <v>1315.9625000000001</v>
      </c>
      <c r="J2435" t="s">
        <v>2145</v>
      </c>
      <c r="K2435">
        <v>1140</v>
      </c>
      <c r="L2435">
        <v>425</v>
      </c>
      <c r="M2435" s="4">
        <v>45096</v>
      </c>
      <c r="N2435" s="4">
        <v>45096</v>
      </c>
      <c r="O2435" s="8">
        <v>0</v>
      </c>
      <c r="P2435" s="8">
        <v>1323.135</v>
      </c>
      <c r="Q2435" s="8">
        <f>Table1[[#This Row],[material_cost]]+Table1[[#This Row],[freight_cost]]</f>
        <v>1323.135</v>
      </c>
      <c r="R2435" t="s">
        <v>2013</v>
      </c>
      <c r="S2435" t="s">
        <v>24</v>
      </c>
      <c r="T2435">
        <v>2</v>
      </c>
      <c r="U2435" s="9">
        <v>5000</v>
      </c>
      <c r="V2435">
        <v>7.8</v>
      </c>
      <c r="W2435">
        <v>5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s="8">
        <v>2340</v>
      </c>
    </row>
    <row r="2436" spans="1:33" x14ac:dyDescent="0.3">
      <c r="A2436" t="s">
        <v>531</v>
      </c>
      <c r="B2436" t="s">
        <v>2714</v>
      </c>
      <c r="C2436" s="4">
        <v>45091</v>
      </c>
      <c r="D2436">
        <v>368</v>
      </c>
      <c r="E2436" t="s">
        <v>2010</v>
      </c>
      <c r="F2436" s="10">
        <v>0.13750000000000001</v>
      </c>
      <c r="G2436" s="8">
        <v>1287</v>
      </c>
      <c r="H2436" t="s">
        <v>2043</v>
      </c>
      <c r="I2436" s="8">
        <v>1315.9625000000001</v>
      </c>
      <c r="J2436" t="s">
        <v>2145</v>
      </c>
      <c r="K2436">
        <v>1140</v>
      </c>
      <c r="L2436">
        <v>425</v>
      </c>
      <c r="M2436" s="4">
        <v>45096</v>
      </c>
      <c r="N2436" s="4">
        <v>45096</v>
      </c>
      <c r="O2436" s="8">
        <v>0</v>
      </c>
      <c r="P2436" s="8">
        <v>1323.135</v>
      </c>
      <c r="Q2436" s="8">
        <f>Table1[[#This Row],[material_cost]]+Table1[[#This Row],[freight_cost]]</f>
        <v>1323.135</v>
      </c>
      <c r="R2436" t="s">
        <v>2013</v>
      </c>
      <c r="S2436" t="s">
        <v>24</v>
      </c>
      <c r="T2436">
        <v>3</v>
      </c>
      <c r="U2436" s="9">
        <v>5000</v>
      </c>
      <c r="V2436">
        <v>7.8</v>
      </c>
      <c r="W2436">
        <v>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s="8">
        <v>2340</v>
      </c>
    </row>
    <row r="2437" spans="1:33" x14ac:dyDescent="0.3">
      <c r="A2437" t="s">
        <v>531</v>
      </c>
      <c r="B2437" t="s">
        <v>2714</v>
      </c>
      <c r="C2437" s="4">
        <v>45091</v>
      </c>
      <c r="D2437">
        <v>368</v>
      </c>
      <c r="E2437" t="s">
        <v>2010</v>
      </c>
      <c r="F2437" s="10">
        <v>0.13750000000000001</v>
      </c>
      <c r="G2437" s="8">
        <v>1287</v>
      </c>
      <c r="H2437" t="s">
        <v>2043</v>
      </c>
      <c r="I2437" s="8">
        <v>1315.9625000000001</v>
      </c>
      <c r="J2437" t="s">
        <v>2145</v>
      </c>
      <c r="K2437">
        <v>1140</v>
      </c>
      <c r="L2437">
        <v>425</v>
      </c>
      <c r="M2437" s="4">
        <v>45096</v>
      </c>
      <c r="N2437" s="4">
        <v>45096</v>
      </c>
      <c r="O2437" s="8">
        <v>0</v>
      </c>
      <c r="P2437" s="8">
        <v>1323.135</v>
      </c>
      <c r="Q2437" s="8">
        <f>Table1[[#This Row],[material_cost]]+Table1[[#This Row],[freight_cost]]</f>
        <v>1323.135</v>
      </c>
      <c r="R2437" t="s">
        <v>2013</v>
      </c>
      <c r="S2437" t="s">
        <v>24</v>
      </c>
      <c r="T2437">
        <v>4</v>
      </c>
      <c r="U2437" s="9">
        <v>5000</v>
      </c>
      <c r="V2437">
        <v>7.8</v>
      </c>
      <c r="W2437">
        <v>5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s="8">
        <v>2340</v>
      </c>
    </row>
    <row r="2438" spans="1:33" x14ac:dyDescent="0.3">
      <c r="A2438" t="s">
        <v>531</v>
      </c>
      <c r="B2438" t="s">
        <v>2715</v>
      </c>
      <c r="C2438" s="4">
        <v>45091</v>
      </c>
      <c r="D2438">
        <v>127</v>
      </c>
      <c r="E2438" t="s">
        <v>2019</v>
      </c>
      <c r="F2438" s="10">
        <v>0.63900000000000001</v>
      </c>
      <c r="G2438" s="8">
        <v>10351.799999999999</v>
      </c>
      <c r="H2438">
        <v>79949</v>
      </c>
      <c r="I2438" s="8">
        <v>10527.75</v>
      </c>
      <c r="J2438" t="s">
        <v>2020</v>
      </c>
      <c r="K2438">
        <v>1299</v>
      </c>
      <c r="L2438" t="s">
        <v>2021</v>
      </c>
      <c r="M2438" s="4">
        <v>45104</v>
      </c>
      <c r="N2438" s="4">
        <v>45105</v>
      </c>
      <c r="O2438" s="8">
        <v>0</v>
      </c>
      <c r="P2438" s="8">
        <v>10527.79</v>
      </c>
      <c r="Q2438" s="8">
        <f>Table1[[#This Row],[material_cost]]+Table1[[#This Row],[freight_cost]]</f>
        <v>10527.79</v>
      </c>
      <c r="R2438" t="s">
        <v>19</v>
      </c>
      <c r="S2438" t="s">
        <v>24</v>
      </c>
      <c r="T2438">
        <v>1</v>
      </c>
      <c r="U2438" s="9">
        <v>10000</v>
      </c>
      <c r="V2438">
        <v>5.625</v>
      </c>
      <c r="W2438">
        <v>10</v>
      </c>
      <c r="X2438">
        <v>7.875</v>
      </c>
      <c r="Y2438">
        <v>10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s="8">
        <v>16200</v>
      </c>
    </row>
    <row r="2439" spans="1:33" x14ac:dyDescent="0.3">
      <c r="A2439" t="s">
        <v>531</v>
      </c>
      <c r="B2439" t="s">
        <v>2716</v>
      </c>
      <c r="C2439" s="4">
        <v>45091</v>
      </c>
      <c r="D2439">
        <v>127</v>
      </c>
      <c r="E2439" t="s">
        <v>2019</v>
      </c>
      <c r="F2439" s="10">
        <v>0.12759999999999999</v>
      </c>
      <c r="G2439" s="8">
        <v>5971.68</v>
      </c>
      <c r="H2439">
        <v>79390</v>
      </c>
      <c r="I2439" s="8">
        <v>6020.3919999999998</v>
      </c>
      <c r="J2439" t="s">
        <v>2498</v>
      </c>
      <c r="K2439">
        <v>1384</v>
      </c>
      <c r="L2439" t="s">
        <v>2499</v>
      </c>
      <c r="M2439" s="4">
        <v>45104</v>
      </c>
      <c r="N2439" s="4">
        <v>45104</v>
      </c>
      <c r="O2439" s="8">
        <v>0</v>
      </c>
      <c r="P2439" s="8">
        <v>6456.45</v>
      </c>
      <c r="Q2439" s="8">
        <f>Table1[[#This Row],[material_cost]]+Table1[[#This Row],[freight_cost]]</f>
        <v>6456.45</v>
      </c>
      <c r="R2439" t="s">
        <v>19</v>
      </c>
      <c r="S2439" t="s">
        <v>24</v>
      </c>
      <c r="T2439">
        <v>1</v>
      </c>
      <c r="U2439" s="9">
        <v>10000</v>
      </c>
      <c r="V2439">
        <v>6.5</v>
      </c>
      <c r="W2439">
        <v>12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s="8">
        <v>9360</v>
      </c>
    </row>
    <row r="2440" spans="1:33" x14ac:dyDescent="0.3">
      <c r="A2440" t="s">
        <v>531</v>
      </c>
      <c r="B2440" t="s">
        <v>2716</v>
      </c>
      <c r="C2440" s="4">
        <v>45091</v>
      </c>
      <c r="D2440">
        <v>127</v>
      </c>
      <c r="E2440" t="s">
        <v>2019</v>
      </c>
      <c r="F2440" s="10">
        <v>0.12759999999999999</v>
      </c>
      <c r="G2440" s="8">
        <v>5971.68</v>
      </c>
      <c r="H2440">
        <v>79390</v>
      </c>
      <c r="I2440" s="8">
        <v>6020.3919999999998</v>
      </c>
      <c r="J2440" t="s">
        <v>2498</v>
      </c>
      <c r="K2440">
        <v>1384</v>
      </c>
      <c r="L2440" t="s">
        <v>2499</v>
      </c>
      <c r="M2440" s="4">
        <v>45104</v>
      </c>
      <c r="N2440" s="4">
        <v>45104</v>
      </c>
      <c r="O2440" s="8">
        <v>0</v>
      </c>
      <c r="P2440" s="8">
        <v>6456.45</v>
      </c>
      <c r="Q2440" s="8">
        <f>Table1[[#This Row],[material_cost]]+Table1[[#This Row],[freight_cost]]</f>
        <v>6456.45</v>
      </c>
      <c r="R2440" t="s">
        <v>19</v>
      </c>
      <c r="S2440" t="s">
        <v>24</v>
      </c>
      <c r="T2440">
        <v>2</v>
      </c>
      <c r="U2440" s="9">
        <v>10000</v>
      </c>
      <c r="V2440">
        <v>6.5</v>
      </c>
      <c r="W2440">
        <v>12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s="8">
        <v>9360</v>
      </c>
    </row>
    <row r="2441" spans="1:33" x14ac:dyDescent="0.3">
      <c r="A2441" t="s">
        <v>531</v>
      </c>
      <c r="B2441" t="s">
        <v>2716</v>
      </c>
      <c r="C2441" s="4">
        <v>45091</v>
      </c>
      <c r="D2441">
        <v>127</v>
      </c>
      <c r="E2441" t="s">
        <v>2019</v>
      </c>
      <c r="F2441" s="10">
        <v>0.12759999999999999</v>
      </c>
      <c r="G2441" s="8">
        <v>5971.68</v>
      </c>
      <c r="H2441">
        <v>79390</v>
      </c>
      <c r="I2441" s="8">
        <v>6020.3919999999998</v>
      </c>
      <c r="J2441" t="s">
        <v>2498</v>
      </c>
      <c r="K2441">
        <v>1384</v>
      </c>
      <c r="L2441" t="s">
        <v>2499</v>
      </c>
      <c r="M2441" s="4">
        <v>45104</v>
      </c>
      <c r="N2441" s="4">
        <v>45104</v>
      </c>
      <c r="O2441" s="8">
        <v>0</v>
      </c>
      <c r="P2441" s="8">
        <v>6456.45</v>
      </c>
      <c r="Q2441" s="8">
        <f>Table1[[#This Row],[material_cost]]+Table1[[#This Row],[freight_cost]]</f>
        <v>6456.45</v>
      </c>
      <c r="R2441" t="s">
        <v>19</v>
      </c>
      <c r="S2441" t="s">
        <v>24</v>
      </c>
      <c r="T2441">
        <v>3</v>
      </c>
      <c r="U2441" s="9">
        <v>10000</v>
      </c>
      <c r="V2441">
        <v>10</v>
      </c>
      <c r="W2441">
        <v>5</v>
      </c>
      <c r="X2441">
        <v>6.5</v>
      </c>
      <c r="Y2441">
        <v>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</v>
      </c>
      <c r="AG2441" s="8">
        <v>249120</v>
      </c>
    </row>
    <row r="2442" spans="1:33" x14ac:dyDescent="0.3">
      <c r="A2442" t="s">
        <v>531</v>
      </c>
      <c r="B2442" t="s">
        <v>2716</v>
      </c>
      <c r="C2442" s="4">
        <v>45091</v>
      </c>
      <c r="D2442">
        <v>127</v>
      </c>
      <c r="E2442" t="s">
        <v>2019</v>
      </c>
      <c r="F2442" s="10">
        <v>0.12759999999999999</v>
      </c>
      <c r="G2442" s="8">
        <v>5971.68</v>
      </c>
      <c r="H2442">
        <v>79390</v>
      </c>
      <c r="I2442" s="8">
        <v>6020.3919999999998</v>
      </c>
      <c r="J2442" t="s">
        <v>2498</v>
      </c>
      <c r="K2442">
        <v>1384</v>
      </c>
      <c r="L2442" t="s">
        <v>2499</v>
      </c>
      <c r="M2442" s="4">
        <v>45104</v>
      </c>
      <c r="N2442" s="4">
        <v>45104</v>
      </c>
      <c r="O2442" s="8">
        <v>0</v>
      </c>
      <c r="P2442" s="8">
        <v>6456.45</v>
      </c>
      <c r="Q2442" s="8">
        <f>Table1[[#This Row],[material_cost]]+Table1[[#This Row],[freight_cost]]</f>
        <v>6456.45</v>
      </c>
      <c r="R2442" t="s">
        <v>19</v>
      </c>
      <c r="S2442" t="s">
        <v>24</v>
      </c>
      <c r="T2442">
        <v>4</v>
      </c>
      <c r="U2442" s="9">
        <v>10000</v>
      </c>
      <c r="V2442">
        <v>10.75</v>
      </c>
      <c r="W2442">
        <v>6</v>
      </c>
      <c r="X2442">
        <v>6.5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0.5</v>
      </c>
      <c r="AG2442" s="8">
        <v>69300</v>
      </c>
    </row>
    <row r="2443" spans="1:33" x14ac:dyDescent="0.3">
      <c r="A2443" t="s">
        <v>531</v>
      </c>
      <c r="B2443" t="s">
        <v>2716</v>
      </c>
      <c r="C2443" s="4">
        <v>45091</v>
      </c>
      <c r="D2443">
        <v>127</v>
      </c>
      <c r="E2443" t="s">
        <v>2019</v>
      </c>
      <c r="F2443" s="10">
        <v>0.12759999999999999</v>
      </c>
      <c r="G2443" s="8">
        <v>5971.68</v>
      </c>
      <c r="H2443">
        <v>79390</v>
      </c>
      <c r="I2443" s="8">
        <v>6020.3919999999998</v>
      </c>
      <c r="J2443" t="s">
        <v>2498</v>
      </c>
      <c r="K2443">
        <v>1384</v>
      </c>
      <c r="L2443" t="s">
        <v>2499</v>
      </c>
      <c r="M2443" s="4">
        <v>45104</v>
      </c>
      <c r="N2443" s="4">
        <v>45104</v>
      </c>
      <c r="O2443" s="8">
        <v>0</v>
      </c>
      <c r="P2443" s="8">
        <v>6456.45</v>
      </c>
      <c r="Q2443" s="8">
        <f>Table1[[#This Row],[material_cost]]+Table1[[#This Row],[freight_cost]]</f>
        <v>6456.45</v>
      </c>
      <c r="R2443" t="s">
        <v>19</v>
      </c>
      <c r="S2443" t="s">
        <v>24</v>
      </c>
      <c r="T2443">
        <v>5</v>
      </c>
      <c r="U2443" s="9">
        <v>10000</v>
      </c>
      <c r="V2443">
        <v>10.75</v>
      </c>
      <c r="W2443">
        <v>6</v>
      </c>
      <c r="X2443">
        <v>6.5</v>
      </c>
      <c r="Y2443">
        <v>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0.5</v>
      </c>
      <c r="AG2443" s="8">
        <v>69300</v>
      </c>
    </row>
    <row r="2444" spans="1:33" x14ac:dyDescent="0.3">
      <c r="A2444" t="s">
        <v>531</v>
      </c>
      <c r="B2444" t="s">
        <v>2717</v>
      </c>
      <c r="C2444" s="4">
        <v>45091</v>
      </c>
      <c r="D2444">
        <v>127</v>
      </c>
      <c r="E2444" t="s">
        <v>2019</v>
      </c>
      <c r="F2444" s="10">
        <v>0.53900000000000003</v>
      </c>
      <c r="G2444" s="8">
        <v>1083.3900000000001</v>
      </c>
      <c r="H2444">
        <v>77008</v>
      </c>
      <c r="I2444" s="8">
        <v>1107.1600000000001</v>
      </c>
      <c r="J2444" t="s">
        <v>2148</v>
      </c>
      <c r="K2444">
        <v>1393</v>
      </c>
      <c r="L2444" t="s">
        <v>573</v>
      </c>
      <c r="M2444" s="4">
        <v>45107</v>
      </c>
      <c r="N2444" s="4">
        <v>45105</v>
      </c>
      <c r="O2444" s="8">
        <v>0</v>
      </c>
      <c r="P2444" s="8">
        <v>1107.17</v>
      </c>
      <c r="Q2444" s="8">
        <f>Table1[[#This Row],[material_cost]]+Table1[[#This Row],[freight_cost]]</f>
        <v>1107.17</v>
      </c>
      <c r="R2444" t="s">
        <v>19</v>
      </c>
      <c r="S2444" t="s">
        <v>24</v>
      </c>
      <c r="T2444">
        <v>1</v>
      </c>
      <c r="U2444" s="9">
        <v>5000</v>
      </c>
      <c r="V2444">
        <v>8.375</v>
      </c>
      <c r="W2444">
        <v>4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s="8">
        <v>2010</v>
      </c>
    </row>
    <row r="2445" spans="1:33" x14ac:dyDescent="0.3">
      <c r="A2445" t="s">
        <v>531</v>
      </c>
      <c r="B2445" t="s">
        <v>2718</v>
      </c>
      <c r="C2445" s="4">
        <v>45091</v>
      </c>
      <c r="D2445">
        <v>127</v>
      </c>
      <c r="E2445" t="s">
        <v>2019</v>
      </c>
      <c r="F2445" s="10">
        <v>0.78300000000000003</v>
      </c>
      <c r="G2445" s="8">
        <v>939.6</v>
      </c>
      <c r="H2445">
        <v>78098</v>
      </c>
      <c r="I2445" s="8">
        <v>947.68</v>
      </c>
      <c r="J2445" t="s">
        <v>2115</v>
      </c>
      <c r="K2445">
        <v>1528</v>
      </c>
      <c r="L2445" t="s">
        <v>573</v>
      </c>
      <c r="M2445" s="4">
        <v>45107</v>
      </c>
      <c r="N2445" s="4">
        <v>45105</v>
      </c>
      <c r="O2445" s="8">
        <v>0</v>
      </c>
      <c r="P2445" s="8">
        <v>908.95</v>
      </c>
      <c r="Q2445" s="8">
        <f>Table1[[#This Row],[material_cost]]+Table1[[#This Row],[freight_cost]]</f>
        <v>908.95</v>
      </c>
      <c r="R2445" t="s">
        <v>19</v>
      </c>
      <c r="S2445" t="s">
        <v>24</v>
      </c>
      <c r="T2445">
        <v>1</v>
      </c>
      <c r="U2445" s="9">
        <v>5000</v>
      </c>
      <c r="V2445">
        <v>10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s="8">
        <v>1200</v>
      </c>
    </row>
    <row r="2446" spans="1:33" x14ac:dyDescent="0.3">
      <c r="A2446" t="s">
        <v>531</v>
      </c>
      <c r="B2446" t="s">
        <v>2719</v>
      </c>
      <c r="C2446" s="4">
        <v>45091</v>
      </c>
      <c r="D2446">
        <v>862</v>
      </c>
      <c r="E2446" t="s">
        <v>2189</v>
      </c>
      <c r="F2446" s="10">
        <v>0.10150000000000001</v>
      </c>
      <c r="G2446" s="8">
        <v>301.45999999999998</v>
      </c>
      <c r="H2446" t="s">
        <v>2190</v>
      </c>
      <c r="I2446" s="8">
        <v>301.45999999999998</v>
      </c>
      <c r="J2446" t="s">
        <v>2191</v>
      </c>
      <c r="K2446">
        <v>1658</v>
      </c>
      <c r="M2446" s="4">
        <v>45097</v>
      </c>
      <c r="N2446" s="4">
        <v>45097</v>
      </c>
      <c r="Q2446" s="8">
        <f>Table1[[#This Row],[material_cost]]+Table1[[#This Row],[freight_cost]]</f>
        <v>0</v>
      </c>
      <c r="R2446" t="s">
        <v>1416</v>
      </c>
      <c r="S2446" t="s">
        <v>2192</v>
      </c>
      <c r="T2446">
        <v>1</v>
      </c>
      <c r="U2446" s="9">
        <v>10000</v>
      </c>
      <c r="V2446">
        <v>8.25</v>
      </c>
      <c r="W2446">
        <v>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s="8">
        <v>2970</v>
      </c>
    </row>
    <row r="2447" spans="1:33" x14ac:dyDescent="0.3">
      <c r="A2447" t="s">
        <v>531</v>
      </c>
      <c r="B2447" t="s">
        <v>2720</v>
      </c>
      <c r="C2447" s="4">
        <v>45091</v>
      </c>
      <c r="D2447">
        <v>127</v>
      </c>
      <c r="E2447" t="s">
        <v>2019</v>
      </c>
      <c r="F2447" s="10">
        <v>0.38</v>
      </c>
      <c r="G2447" s="8">
        <v>3556.8</v>
      </c>
      <c r="H2447">
        <v>78893</v>
      </c>
      <c r="I2447" s="8">
        <v>3480.19</v>
      </c>
      <c r="J2447" t="s">
        <v>2448</v>
      </c>
      <c r="K2447">
        <v>1661</v>
      </c>
      <c r="L2447" t="s">
        <v>38</v>
      </c>
      <c r="M2447" s="4">
        <v>45105</v>
      </c>
      <c r="N2447" s="4">
        <v>45105</v>
      </c>
      <c r="O2447" s="8">
        <v>0</v>
      </c>
      <c r="P2447" s="8">
        <v>3988.9650000000001</v>
      </c>
      <c r="Q2447" s="8">
        <f>Table1[[#This Row],[material_cost]]+Table1[[#This Row],[freight_cost]]</f>
        <v>3988.9650000000001</v>
      </c>
      <c r="R2447" t="s">
        <v>19</v>
      </c>
      <c r="S2447" t="s">
        <v>24</v>
      </c>
      <c r="T2447">
        <v>1</v>
      </c>
      <c r="U2447" s="9">
        <v>5000</v>
      </c>
      <c r="V2447">
        <v>10.25</v>
      </c>
      <c r="W2447">
        <v>7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6.25</v>
      </c>
      <c r="AG2447" s="8">
        <v>379305</v>
      </c>
    </row>
    <row r="2448" spans="1:33" x14ac:dyDescent="0.3">
      <c r="A2448" t="s">
        <v>531</v>
      </c>
      <c r="B2448" t="s">
        <v>2720</v>
      </c>
      <c r="C2448" s="4">
        <v>45091</v>
      </c>
      <c r="D2448">
        <v>127</v>
      </c>
      <c r="E2448" t="s">
        <v>2019</v>
      </c>
      <c r="F2448" s="10">
        <v>0.38</v>
      </c>
      <c r="G2448" s="8">
        <v>3556.8</v>
      </c>
      <c r="H2448">
        <v>78893</v>
      </c>
      <c r="I2448" s="8">
        <v>3480.19</v>
      </c>
      <c r="J2448" t="s">
        <v>2448</v>
      </c>
      <c r="K2448">
        <v>1661</v>
      </c>
      <c r="L2448" t="s">
        <v>38</v>
      </c>
      <c r="M2448" s="4">
        <v>45105</v>
      </c>
      <c r="N2448" s="4">
        <v>45105</v>
      </c>
      <c r="O2448" s="8">
        <v>0</v>
      </c>
      <c r="P2448" s="8">
        <v>3988.9650000000001</v>
      </c>
      <c r="Q2448" s="8">
        <f>Table1[[#This Row],[material_cost]]+Table1[[#This Row],[freight_cost]]</f>
        <v>3988.9650000000001</v>
      </c>
      <c r="R2448" t="s">
        <v>19</v>
      </c>
      <c r="S2448" t="s">
        <v>24</v>
      </c>
      <c r="T2448">
        <v>2</v>
      </c>
      <c r="U2448" s="9">
        <v>5000</v>
      </c>
      <c r="V2448">
        <v>10.25</v>
      </c>
      <c r="W2448">
        <v>7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6.25</v>
      </c>
      <c r="AG2448" s="8">
        <v>379305</v>
      </c>
    </row>
    <row r="2449" spans="1:33" x14ac:dyDescent="0.3">
      <c r="A2449" t="s">
        <v>531</v>
      </c>
      <c r="B2449" t="s">
        <v>2721</v>
      </c>
      <c r="C2449" s="4">
        <v>45091</v>
      </c>
      <c r="D2449">
        <v>152</v>
      </c>
      <c r="E2449" t="s">
        <v>2207</v>
      </c>
      <c r="F2449" s="10">
        <v>4.3749999999999997E-2</v>
      </c>
      <c r="G2449" s="8">
        <v>567</v>
      </c>
      <c r="H2449" t="s">
        <v>2208</v>
      </c>
      <c r="I2449" s="8">
        <v>567</v>
      </c>
      <c r="J2449" t="s">
        <v>2209</v>
      </c>
      <c r="K2449">
        <v>75</v>
      </c>
      <c r="L2449" t="s">
        <v>420</v>
      </c>
      <c r="M2449" s="4">
        <v>45098</v>
      </c>
      <c r="N2449" s="4">
        <v>45099</v>
      </c>
      <c r="O2449" s="8">
        <v>0</v>
      </c>
      <c r="P2449" s="8">
        <v>574.5</v>
      </c>
      <c r="Q2449" s="8">
        <f>Table1[[#This Row],[material_cost]]+Table1[[#This Row],[freight_cost]]</f>
        <v>574.5</v>
      </c>
      <c r="R2449" t="s">
        <v>2210</v>
      </c>
      <c r="S2449" t="s">
        <v>24</v>
      </c>
      <c r="T2449">
        <v>1</v>
      </c>
      <c r="U2449" s="9">
        <v>5000</v>
      </c>
      <c r="V2449">
        <v>9</v>
      </c>
      <c r="W2449">
        <v>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s="8">
        <v>3240</v>
      </c>
    </row>
    <row r="2450" spans="1:33" x14ac:dyDescent="0.3">
      <c r="A2450" t="s">
        <v>531</v>
      </c>
      <c r="B2450" t="s">
        <v>2721</v>
      </c>
      <c r="C2450" s="4">
        <v>45091</v>
      </c>
      <c r="D2450">
        <v>152</v>
      </c>
      <c r="E2450" t="s">
        <v>2207</v>
      </c>
      <c r="F2450" s="10">
        <v>4.3749999999999997E-2</v>
      </c>
      <c r="G2450" s="8">
        <v>567</v>
      </c>
      <c r="H2450" t="s">
        <v>2208</v>
      </c>
      <c r="I2450" s="8">
        <v>567</v>
      </c>
      <c r="J2450" t="s">
        <v>2209</v>
      </c>
      <c r="K2450">
        <v>75</v>
      </c>
      <c r="L2450" t="s">
        <v>420</v>
      </c>
      <c r="M2450" s="4">
        <v>45098</v>
      </c>
      <c r="N2450" s="4">
        <v>45099</v>
      </c>
      <c r="O2450" s="8">
        <v>0</v>
      </c>
      <c r="P2450" s="8">
        <v>574.5</v>
      </c>
      <c r="Q2450" s="8">
        <f>Table1[[#This Row],[material_cost]]+Table1[[#This Row],[freight_cost]]</f>
        <v>574.5</v>
      </c>
      <c r="R2450" t="s">
        <v>2210</v>
      </c>
      <c r="S2450" t="s">
        <v>24</v>
      </c>
      <c r="T2450">
        <v>2</v>
      </c>
      <c r="U2450" s="9">
        <v>5000</v>
      </c>
      <c r="V2450">
        <v>9</v>
      </c>
      <c r="W2450">
        <v>6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s="8">
        <v>3240</v>
      </c>
    </row>
    <row r="2451" spans="1:33" x14ac:dyDescent="0.3">
      <c r="A2451" t="s">
        <v>531</v>
      </c>
      <c r="B2451" t="s">
        <v>2721</v>
      </c>
      <c r="C2451" s="4">
        <v>45091</v>
      </c>
      <c r="D2451">
        <v>152</v>
      </c>
      <c r="E2451" t="s">
        <v>2207</v>
      </c>
      <c r="F2451" s="10">
        <v>4.3749999999999997E-2</v>
      </c>
      <c r="G2451" s="8">
        <v>567</v>
      </c>
      <c r="H2451" t="s">
        <v>2208</v>
      </c>
      <c r="I2451" s="8">
        <v>567</v>
      </c>
      <c r="J2451" t="s">
        <v>2209</v>
      </c>
      <c r="K2451">
        <v>75</v>
      </c>
      <c r="L2451" t="s">
        <v>420</v>
      </c>
      <c r="M2451" s="4">
        <v>45098</v>
      </c>
      <c r="N2451" s="4">
        <v>45099</v>
      </c>
      <c r="O2451" s="8">
        <v>0</v>
      </c>
      <c r="P2451" s="8">
        <v>574.5</v>
      </c>
      <c r="Q2451" s="8">
        <f>Table1[[#This Row],[material_cost]]+Table1[[#This Row],[freight_cost]]</f>
        <v>574.5</v>
      </c>
      <c r="R2451" t="s">
        <v>2210</v>
      </c>
      <c r="S2451" t="s">
        <v>24</v>
      </c>
      <c r="T2451">
        <v>3</v>
      </c>
      <c r="U2451" s="9">
        <v>5000</v>
      </c>
      <c r="V2451">
        <v>9</v>
      </c>
      <c r="W2451">
        <v>6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s="8">
        <v>3240</v>
      </c>
    </row>
    <row r="2452" spans="1:33" x14ac:dyDescent="0.3">
      <c r="A2452" t="s">
        <v>531</v>
      </c>
      <c r="B2452" t="s">
        <v>2721</v>
      </c>
      <c r="C2452" s="4">
        <v>45091</v>
      </c>
      <c r="D2452">
        <v>152</v>
      </c>
      <c r="E2452" t="s">
        <v>2207</v>
      </c>
      <c r="F2452" s="10">
        <v>4.3749999999999997E-2</v>
      </c>
      <c r="G2452" s="8">
        <v>567</v>
      </c>
      <c r="H2452" t="s">
        <v>2208</v>
      </c>
      <c r="I2452" s="8">
        <v>567</v>
      </c>
      <c r="J2452" t="s">
        <v>2209</v>
      </c>
      <c r="K2452">
        <v>75</v>
      </c>
      <c r="L2452" t="s">
        <v>420</v>
      </c>
      <c r="M2452" s="4">
        <v>45098</v>
      </c>
      <c r="N2452" s="4">
        <v>45099</v>
      </c>
      <c r="O2452" s="8">
        <v>0</v>
      </c>
      <c r="P2452" s="8">
        <v>574.5</v>
      </c>
      <c r="Q2452" s="8">
        <f>Table1[[#This Row],[material_cost]]+Table1[[#This Row],[freight_cost]]</f>
        <v>574.5</v>
      </c>
      <c r="R2452" t="s">
        <v>2210</v>
      </c>
      <c r="S2452" t="s">
        <v>24</v>
      </c>
      <c r="T2452">
        <v>4</v>
      </c>
      <c r="U2452" s="9">
        <v>5000</v>
      </c>
      <c r="V2452">
        <v>9</v>
      </c>
      <c r="W2452">
        <v>6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s="8">
        <v>3240</v>
      </c>
    </row>
    <row r="2453" spans="1:33" x14ac:dyDescent="0.3">
      <c r="A2453" t="s">
        <v>531</v>
      </c>
      <c r="B2453" t="s">
        <v>2722</v>
      </c>
      <c r="C2453" s="4">
        <v>45091</v>
      </c>
      <c r="D2453">
        <v>127</v>
      </c>
      <c r="E2453" t="s">
        <v>2019</v>
      </c>
      <c r="F2453" s="10">
        <v>0.26</v>
      </c>
      <c r="G2453" s="8">
        <v>444.6</v>
      </c>
      <c r="H2453" t="s">
        <v>2032</v>
      </c>
      <c r="I2453" s="8">
        <v>444.6</v>
      </c>
      <c r="J2453" t="s">
        <v>2033</v>
      </c>
      <c r="K2453">
        <v>109</v>
      </c>
      <c r="L2453" t="s">
        <v>2034</v>
      </c>
      <c r="M2453" s="4">
        <v>45098</v>
      </c>
      <c r="N2453" s="4">
        <v>45098</v>
      </c>
      <c r="O2453" s="8">
        <v>0</v>
      </c>
      <c r="P2453" s="8">
        <v>348.84</v>
      </c>
      <c r="Q2453" s="8">
        <f>Table1[[#This Row],[material_cost]]+Table1[[#This Row],[freight_cost]]</f>
        <v>348.84</v>
      </c>
      <c r="R2453" t="s">
        <v>19</v>
      </c>
      <c r="S2453" t="s">
        <v>24</v>
      </c>
      <c r="T2453">
        <v>1</v>
      </c>
      <c r="U2453" s="9">
        <v>5000</v>
      </c>
      <c r="V2453">
        <v>7.125</v>
      </c>
      <c r="W2453">
        <v>4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s="8">
        <v>1710</v>
      </c>
    </row>
    <row r="2454" spans="1:33" x14ac:dyDescent="0.3">
      <c r="A2454" t="s">
        <v>531</v>
      </c>
      <c r="B2454" t="s">
        <v>2723</v>
      </c>
      <c r="C2454" s="4">
        <v>45091</v>
      </c>
      <c r="D2454">
        <v>127</v>
      </c>
      <c r="E2454" t="s">
        <v>2019</v>
      </c>
      <c r="F2454" s="10">
        <v>4.3499999999999997E-2</v>
      </c>
      <c r="G2454" s="8">
        <v>1259.33</v>
      </c>
      <c r="H2454" t="s">
        <v>2036</v>
      </c>
      <c r="I2454" s="8">
        <v>1259.4000000000001</v>
      </c>
      <c r="J2454" t="s">
        <v>2037</v>
      </c>
      <c r="K2454">
        <v>251</v>
      </c>
      <c r="L2454" t="s">
        <v>2034</v>
      </c>
      <c r="M2454" s="4">
        <v>45098</v>
      </c>
      <c r="N2454" s="4">
        <v>45098</v>
      </c>
      <c r="O2454" s="8">
        <v>0</v>
      </c>
      <c r="P2454" s="8">
        <v>1259.33</v>
      </c>
      <c r="Q2454" s="8">
        <f>Table1[[#This Row],[material_cost]]+Table1[[#This Row],[freight_cost]]</f>
        <v>1259.33</v>
      </c>
      <c r="R2454" t="s">
        <v>19</v>
      </c>
      <c r="S2454" t="s">
        <v>24</v>
      </c>
      <c r="T2454">
        <v>1</v>
      </c>
      <c r="U2454" s="9">
        <v>10000</v>
      </c>
      <c r="V2454">
        <v>2.5</v>
      </c>
      <c r="W2454">
        <v>4</v>
      </c>
      <c r="X2454">
        <v>4.875</v>
      </c>
      <c r="Y2454">
        <v>10</v>
      </c>
      <c r="Z2454">
        <v>5.25</v>
      </c>
      <c r="AA2454">
        <v>10</v>
      </c>
      <c r="AB2454">
        <v>5.375</v>
      </c>
      <c r="AC2454">
        <v>5</v>
      </c>
      <c r="AD2454">
        <v>6.125</v>
      </c>
      <c r="AE2454">
        <v>10</v>
      </c>
      <c r="AF2454">
        <v>0</v>
      </c>
      <c r="AG2454" s="8">
        <v>23925</v>
      </c>
    </row>
    <row r="2455" spans="1:33" x14ac:dyDescent="0.3">
      <c r="A2455" t="s">
        <v>531</v>
      </c>
      <c r="B2455" t="s">
        <v>2723</v>
      </c>
      <c r="C2455" s="4">
        <v>45091</v>
      </c>
      <c r="D2455">
        <v>127</v>
      </c>
      <c r="E2455" t="s">
        <v>2019</v>
      </c>
      <c r="F2455" s="10">
        <v>4.3499999999999997E-2</v>
      </c>
      <c r="G2455" s="8">
        <v>1259.33</v>
      </c>
      <c r="H2455" t="s">
        <v>2036</v>
      </c>
      <c r="I2455" s="8">
        <v>1259.4000000000001</v>
      </c>
      <c r="J2455" t="s">
        <v>2037</v>
      </c>
      <c r="K2455">
        <v>251</v>
      </c>
      <c r="L2455" t="s">
        <v>2034</v>
      </c>
      <c r="M2455" s="4">
        <v>45098</v>
      </c>
      <c r="N2455" s="4">
        <v>45098</v>
      </c>
      <c r="O2455" s="8">
        <v>0</v>
      </c>
      <c r="P2455" s="8">
        <v>1259.33</v>
      </c>
      <c r="Q2455" s="8">
        <f>Table1[[#This Row],[material_cost]]+Table1[[#This Row],[freight_cost]]</f>
        <v>1259.33</v>
      </c>
      <c r="R2455" t="s">
        <v>19</v>
      </c>
      <c r="S2455" t="s">
        <v>24</v>
      </c>
      <c r="T2455">
        <v>2</v>
      </c>
      <c r="U2455" s="9">
        <v>10000</v>
      </c>
      <c r="V2455">
        <v>8.375</v>
      </c>
      <c r="W2455">
        <v>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s="8">
        <v>5025</v>
      </c>
    </row>
    <row r="2456" spans="1:33" x14ac:dyDescent="0.3">
      <c r="A2456" t="s">
        <v>531</v>
      </c>
      <c r="B2456" t="s">
        <v>2724</v>
      </c>
      <c r="C2456" s="4">
        <v>45091</v>
      </c>
      <c r="D2456">
        <v>338</v>
      </c>
      <c r="E2456" t="s">
        <v>2053</v>
      </c>
      <c r="F2456" s="10">
        <v>1.117</v>
      </c>
      <c r="G2456" s="8">
        <v>1608.48</v>
      </c>
      <c r="H2456">
        <v>41903</v>
      </c>
      <c r="I2456" s="8">
        <v>1769.32</v>
      </c>
      <c r="J2456" t="s">
        <v>2054</v>
      </c>
      <c r="K2456">
        <v>1387</v>
      </c>
      <c r="L2456" t="s">
        <v>760</v>
      </c>
      <c r="M2456" s="4">
        <v>45097</v>
      </c>
      <c r="N2456" s="4">
        <v>45098</v>
      </c>
      <c r="O2456" s="8">
        <v>121.84</v>
      </c>
      <c r="P2456" s="8">
        <v>1590.34</v>
      </c>
      <c r="Q2456" s="8">
        <f>Table1[[#This Row],[material_cost]]+Table1[[#This Row],[freight_cost]]</f>
        <v>1712.1799999999998</v>
      </c>
      <c r="R2456" t="s">
        <v>761</v>
      </c>
      <c r="S2456" t="s">
        <v>2008</v>
      </c>
      <c r="T2456">
        <v>1</v>
      </c>
      <c r="U2456" s="9">
        <v>5000</v>
      </c>
      <c r="V2456">
        <v>12</v>
      </c>
      <c r="W2456">
        <v>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s="8">
        <v>1440</v>
      </c>
    </row>
    <row r="2457" spans="1:33" x14ac:dyDescent="0.3">
      <c r="A2457" t="s">
        <v>531</v>
      </c>
      <c r="B2457" t="s">
        <v>2725</v>
      </c>
      <c r="C2457" s="4">
        <v>45092</v>
      </c>
      <c r="D2457">
        <v>678</v>
      </c>
      <c r="E2457" t="s">
        <v>2320</v>
      </c>
      <c r="F2457" s="10">
        <v>0.28592499999999998</v>
      </c>
      <c r="G2457" s="8">
        <v>6000.99</v>
      </c>
      <c r="I2457" s="8">
        <v>6000.99</v>
      </c>
      <c r="J2457" t="s">
        <v>2321</v>
      </c>
      <c r="K2457">
        <v>1564</v>
      </c>
      <c r="L2457" t="s">
        <v>420</v>
      </c>
      <c r="M2457" s="4">
        <v>45119</v>
      </c>
      <c r="O2457" s="8">
        <v>0</v>
      </c>
      <c r="P2457" s="8">
        <v>6032.4</v>
      </c>
      <c r="Q2457" s="8">
        <f>Table1[[#This Row],[material_cost]]+Table1[[#This Row],[freight_cost]]</f>
        <v>6032.4</v>
      </c>
      <c r="R2457" t="s">
        <v>2322</v>
      </c>
      <c r="S2457" t="s">
        <v>24</v>
      </c>
      <c r="T2457">
        <v>1</v>
      </c>
      <c r="U2457" s="9">
        <v>11000</v>
      </c>
      <c r="V2457">
        <v>13.25</v>
      </c>
      <c r="W2457">
        <v>12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s="8">
        <v>20988</v>
      </c>
    </row>
    <row r="2458" spans="1:33" x14ac:dyDescent="0.3">
      <c r="A2458" t="s">
        <v>531</v>
      </c>
      <c r="B2458" t="s">
        <v>2726</v>
      </c>
      <c r="C2458" s="4">
        <v>45092</v>
      </c>
      <c r="D2458">
        <v>127</v>
      </c>
      <c r="E2458" t="s">
        <v>2019</v>
      </c>
      <c r="F2458" s="10">
        <v>0.64300000000000002</v>
      </c>
      <c r="G2458" s="8">
        <v>1157.4000000000001</v>
      </c>
      <c r="H2458">
        <v>77532</v>
      </c>
      <c r="I2458" s="8">
        <v>1157.4000000000001</v>
      </c>
      <c r="J2458" t="s">
        <v>2085</v>
      </c>
      <c r="K2458">
        <v>1179</v>
      </c>
      <c r="L2458" t="s">
        <v>344</v>
      </c>
      <c r="M2458" s="4">
        <v>45104</v>
      </c>
      <c r="N2458" s="4">
        <v>45106</v>
      </c>
      <c r="O2458" s="8">
        <v>0</v>
      </c>
      <c r="P2458" s="8">
        <v>1161</v>
      </c>
      <c r="Q2458" s="8">
        <f>Table1[[#This Row],[material_cost]]+Table1[[#This Row],[freight_cost]]</f>
        <v>1161</v>
      </c>
      <c r="R2458" t="s">
        <v>19</v>
      </c>
      <c r="S2458" t="s">
        <v>24</v>
      </c>
      <c r="T2458">
        <v>1</v>
      </c>
      <c r="U2458" s="9">
        <v>5000</v>
      </c>
      <c r="V2458">
        <v>7.5</v>
      </c>
      <c r="W2458">
        <v>4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s="8">
        <v>1800</v>
      </c>
    </row>
    <row r="2459" spans="1:33" x14ac:dyDescent="0.3">
      <c r="A2459" t="s">
        <v>531</v>
      </c>
      <c r="B2459" t="s">
        <v>2727</v>
      </c>
      <c r="C2459" s="4">
        <v>45092</v>
      </c>
      <c r="D2459">
        <v>244</v>
      </c>
      <c r="E2459" t="s">
        <v>2015</v>
      </c>
      <c r="F2459" s="10">
        <v>0.71150000000000002</v>
      </c>
      <c r="G2459" s="8">
        <v>5250.87</v>
      </c>
      <c r="H2459" t="s">
        <v>2016</v>
      </c>
      <c r="I2459" s="8">
        <v>5223.67</v>
      </c>
      <c r="J2459" t="s">
        <v>2017</v>
      </c>
      <c r="K2459">
        <v>1272</v>
      </c>
      <c r="L2459">
        <v>710</v>
      </c>
      <c r="M2459" s="4">
        <v>45100</v>
      </c>
      <c r="N2459" s="4">
        <v>45100</v>
      </c>
      <c r="O2459" s="8">
        <v>69.75</v>
      </c>
      <c r="P2459" s="8">
        <v>5223.83</v>
      </c>
      <c r="Q2459" s="8">
        <f>Table1[[#This Row],[material_cost]]+Table1[[#This Row],[freight_cost]]</f>
        <v>5293.58</v>
      </c>
      <c r="R2459" t="s">
        <v>610</v>
      </c>
      <c r="S2459" t="s">
        <v>24</v>
      </c>
      <c r="T2459">
        <v>1</v>
      </c>
      <c r="U2459" s="9">
        <v>5000</v>
      </c>
      <c r="V2459">
        <v>11.25</v>
      </c>
      <c r="W2459">
        <v>4</v>
      </c>
      <c r="X2459">
        <v>13</v>
      </c>
      <c r="Y2459">
        <v>6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s="8">
        <v>7380</v>
      </c>
    </row>
    <row r="2460" spans="1:33" x14ac:dyDescent="0.3">
      <c r="A2460" t="s">
        <v>531</v>
      </c>
      <c r="B2460" t="s">
        <v>2728</v>
      </c>
      <c r="C2460" s="4">
        <v>45092</v>
      </c>
      <c r="D2460">
        <v>862</v>
      </c>
      <c r="E2460" t="s">
        <v>2189</v>
      </c>
      <c r="F2460" s="10">
        <v>0.10150000000000001</v>
      </c>
      <c r="G2460" s="8">
        <v>1482.92</v>
      </c>
      <c r="H2460" t="s">
        <v>2190</v>
      </c>
      <c r="I2460" s="8">
        <v>1482.92</v>
      </c>
      <c r="J2460" t="s">
        <v>2191</v>
      </c>
      <c r="K2460">
        <v>1658</v>
      </c>
      <c r="M2460" s="4">
        <v>45099</v>
      </c>
      <c r="N2460" s="4">
        <v>45100</v>
      </c>
      <c r="Q2460" s="8">
        <f>Table1[[#This Row],[material_cost]]+Table1[[#This Row],[freight_cost]]</f>
        <v>0</v>
      </c>
      <c r="R2460" t="s">
        <v>1416</v>
      </c>
      <c r="S2460" t="s">
        <v>2192</v>
      </c>
      <c r="T2460">
        <v>1</v>
      </c>
      <c r="U2460" s="9">
        <v>10000</v>
      </c>
      <c r="V2460">
        <v>7.5</v>
      </c>
      <c r="W2460">
        <v>2</v>
      </c>
      <c r="X2460">
        <v>10.125</v>
      </c>
      <c r="Y2460">
        <v>4</v>
      </c>
      <c r="Z2460">
        <v>10.625</v>
      </c>
      <c r="AA2460">
        <v>2</v>
      </c>
      <c r="AB2460">
        <v>11.25</v>
      </c>
      <c r="AC2460">
        <v>4</v>
      </c>
      <c r="AD2460">
        <v>0</v>
      </c>
      <c r="AE2460">
        <v>0</v>
      </c>
      <c r="AF2460">
        <v>0</v>
      </c>
      <c r="AG2460" s="8">
        <v>14610</v>
      </c>
    </row>
    <row r="2461" spans="1:33" x14ac:dyDescent="0.3">
      <c r="A2461" t="s">
        <v>531</v>
      </c>
      <c r="B2461" t="s">
        <v>2729</v>
      </c>
      <c r="C2461" s="4">
        <v>45092</v>
      </c>
      <c r="D2461">
        <v>152</v>
      </c>
      <c r="E2461" t="s">
        <v>2207</v>
      </c>
      <c r="F2461" s="10">
        <v>0.17499999999999999</v>
      </c>
      <c r="G2461" s="8">
        <v>567</v>
      </c>
      <c r="H2461" t="s">
        <v>2208</v>
      </c>
      <c r="I2461" s="8">
        <v>567</v>
      </c>
      <c r="J2461" t="s">
        <v>2730</v>
      </c>
      <c r="K2461">
        <v>75</v>
      </c>
      <c r="L2461" t="s">
        <v>420</v>
      </c>
      <c r="M2461" s="4">
        <v>45098</v>
      </c>
      <c r="N2461" s="4">
        <v>45100</v>
      </c>
      <c r="O2461" s="8">
        <v>0</v>
      </c>
      <c r="P2461" s="8">
        <v>597</v>
      </c>
      <c r="Q2461" s="8">
        <f>Table1[[#This Row],[material_cost]]+Table1[[#This Row],[freight_cost]]</f>
        <v>597</v>
      </c>
      <c r="R2461" t="s">
        <v>2210</v>
      </c>
      <c r="S2461" t="s">
        <v>24</v>
      </c>
      <c r="T2461">
        <v>1</v>
      </c>
      <c r="U2461" s="9">
        <v>5000</v>
      </c>
      <c r="V2461">
        <v>5.25</v>
      </c>
      <c r="W2461">
        <v>10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1.5</v>
      </c>
      <c r="AG2461" s="8">
        <v>93150</v>
      </c>
    </row>
    <row r="2462" spans="1:33" x14ac:dyDescent="0.3">
      <c r="A2462" t="s">
        <v>531</v>
      </c>
      <c r="B2462" t="s">
        <v>2731</v>
      </c>
      <c r="C2462" s="4">
        <v>45093</v>
      </c>
      <c r="D2462">
        <v>368</v>
      </c>
      <c r="E2462" t="s">
        <v>2010</v>
      </c>
      <c r="F2462" s="10">
        <v>0.11</v>
      </c>
      <c r="G2462" s="8">
        <v>1287</v>
      </c>
      <c r="H2462" t="s">
        <v>2043</v>
      </c>
      <c r="I2462" s="8">
        <v>1306.31</v>
      </c>
      <c r="J2462" t="s">
        <v>2337</v>
      </c>
      <c r="K2462">
        <v>1140</v>
      </c>
      <c r="L2462">
        <v>425</v>
      </c>
      <c r="M2462" s="4">
        <v>45098</v>
      </c>
      <c r="N2462" s="4">
        <v>45098</v>
      </c>
      <c r="O2462" s="8">
        <v>0</v>
      </c>
      <c r="P2462" s="8">
        <v>1313.432</v>
      </c>
      <c r="Q2462" s="8">
        <f>Table1[[#This Row],[material_cost]]+Table1[[#This Row],[freight_cost]]</f>
        <v>1313.432</v>
      </c>
      <c r="R2462" t="s">
        <v>2013</v>
      </c>
      <c r="S2462" t="s">
        <v>24</v>
      </c>
      <c r="T2462">
        <v>1</v>
      </c>
      <c r="U2462" s="9">
        <v>5000</v>
      </c>
      <c r="V2462">
        <v>7.8</v>
      </c>
      <c r="W2462">
        <v>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s="8">
        <v>2340</v>
      </c>
    </row>
    <row r="2463" spans="1:33" x14ac:dyDescent="0.3">
      <c r="A2463" t="s">
        <v>531</v>
      </c>
      <c r="B2463" t="s">
        <v>2731</v>
      </c>
      <c r="C2463" s="4">
        <v>45093</v>
      </c>
      <c r="D2463">
        <v>368</v>
      </c>
      <c r="E2463" t="s">
        <v>2010</v>
      </c>
      <c r="F2463" s="10">
        <v>0.11</v>
      </c>
      <c r="G2463" s="8">
        <v>1287</v>
      </c>
      <c r="H2463" t="s">
        <v>2043</v>
      </c>
      <c r="I2463" s="8">
        <v>1306.31</v>
      </c>
      <c r="J2463" t="s">
        <v>2337</v>
      </c>
      <c r="K2463">
        <v>1140</v>
      </c>
      <c r="L2463">
        <v>425</v>
      </c>
      <c r="M2463" s="4">
        <v>45098</v>
      </c>
      <c r="N2463" s="4">
        <v>45098</v>
      </c>
      <c r="O2463" s="8">
        <v>0</v>
      </c>
      <c r="P2463" s="8">
        <v>1313.432</v>
      </c>
      <c r="Q2463" s="8">
        <f>Table1[[#This Row],[material_cost]]+Table1[[#This Row],[freight_cost]]</f>
        <v>1313.432</v>
      </c>
      <c r="R2463" t="s">
        <v>2013</v>
      </c>
      <c r="S2463" t="s">
        <v>24</v>
      </c>
      <c r="T2463">
        <v>2</v>
      </c>
      <c r="U2463" s="9">
        <v>5000</v>
      </c>
      <c r="V2463">
        <v>7.8</v>
      </c>
      <c r="W2463">
        <v>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s="8">
        <v>2340</v>
      </c>
    </row>
    <row r="2464" spans="1:33" x14ac:dyDescent="0.3">
      <c r="A2464" t="s">
        <v>531</v>
      </c>
      <c r="B2464" t="s">
        <v>2731</v>
      </c>
      <c r="C2464" s="4">
        <v>45093</v>
      </c>
      <c r="D2464">
        <v>368</v>
      </c>
      <c r="E2464" t="s">
        <v>2010</v>
      </c>
      <c r="F2464" s="10">
        <v>0.11</v>
      </c>
      <c r="G2464" s="8">
        <v>1287</v>
      </c>
      <c r="H2464" t="s">
        <v>2043</v>
      </c>
      <c r="I2464" s="8">
        <v>1306.31</v>
      </c>
      <c r="J2464" t="s">
        <v>2337</v>
      </c>
      <c r="K2464">
        <v>1140</v>
      </c>
      <c r="L2464">
        <v>425</v>
      </c>
      <c r="M2464" s="4">
        <v>45098</v>
      </c>
      <c r="N2464" s="4">
        <v>45098</v>
      </c>
      <c r="O2464" s="8">
        <v>0</v>
      </c>
      <c r="P2464" s="8">
        <v>1313.432</v>
      </c>
      <c r="Q2464" s="8">
        <f>Table1[[#This Row],[material_cost]]+Table1[[#This Row],[freight_cost]]</f>
        <v>1313.432</v>
      </c>
      <c r="R2464" t="s">
        <v>2013</v>
      </c>
      <c r="S2464" t="s">
        <v>24</v>
      </c>
      <c r="T2464">
        <v>3</v>
      </c>
      <c r="U2464" s="9">
        <v>5000</v>
      </c>
      <c r="V2464">
        <v>7.8</v>
      </c>
      <c r="W2464">
        <v>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s="8">
        <v>2340</v>
      </c>
    </row>
    <row r="2465" spans="1:33" x14ac:dyDescent="0.3">
      <c r="A2465" t="s">
        <v>531</v>
      </c>
      <c r="B2465" t="s">
        <v>2731</v>
      </c>
      <c r="C2465" s="4">
        <v>45093</v>
      </c>
      <c r="D2465">
        <v>368</v>
      </c>
      <c r="E2465" t="s">
        <v>2010</v>
      </c>
      <c r="F2465" s="10">
        <v>0.11</v>
      </c>
      <c r="G2465" s="8">
        <v>1287</v>
      </c>
      <c r="H2465" t="s">
        <v>2043</v>
      </c>
      <c r="I2465" s="8">
        <v>1306.31</v>
      </c>
      <c r="J2465" t="s">
        <v>2337</v>
      </c>
      <c r="K2465">
        <v>1140</v>
      </c>
      <c r="L2465">
        <v>425</v>
      </c>
      <c r="M2465" s="4">
        <v>45098</v>
      </c>
      <c r="N2465" s="4">
        <v>45098</v>
      </c>
      <c r="O2465" s="8">
        <v>0</v>
      </c>
      <c r="P2465" s="8">
        <v>1313.432</v>
      </c>
      <c r="Q2465" s="8">
        <f>Table1[[#This Row],[material_cost]]+Table1[[#This Row],[freight_cost]]</f>
        <v>1313.432</v>
      </c>
      <c r="R2465" t="s">
        <v>2013</v>
      </c>
      <c r="S2465" t="s">
        <v>24</v>
      </c>
      <c r="T2465">
        <v>4</v>
      </c>
      <c r="U2465" s="9">
        <v>5000</v>
      </c>
      <c r="V2465">
        <v>7.8</v>
      </c>
      <c r="W2465">
        <v>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s="8">
        <v>2340</v>
      </c>
    </row>
    <row r="2466" spans="1:33" x14ac:dyDescent="0.3">
      <c r="A2466" t="s">
        <v>531</v>
      </c>
      <c r="B2466" t="s">
        <v>2731</v>
      </c>
      <c r="C2466" s="4">
        <v>45093</v>
      </c>
      <c r="D2466">
        <v>368</v>
      </c>
      <c r="E2466" t="s">
        <v>2010</v>
      </c>
      <c r="F2466" s="10">
        <v>0.11</v>
      </c>
      <c r="G2466" s="8">
        <v>1287</v>
      </c>
      <c r="H2466" t="s">
        <v>2043</v>
      </c>
      <c r="I2466" s="8">
        <v>1306.31</v>
      </c>
      <c r="J2466" t="s">
        <v>2337</v>
      </c>
      <c r="K2466">
        <v>1140</v>
      </c>
      <c r="L2466">
        <v>425</v>
      </c>
      <c r="M2466" s="4">
        <v>45098</v>
      </c>
      <c r="N2466" s="4">
        <v>45098</v>
      </c>
      <c r="O2466" s="8">
        <v>0</v>
      </c>
      <c r="P2466" s="8">
        <v>1313.432</v>
      </c>
      <c r="Q2466" s="8">
        <f>Table1[[#This Row],[material_cost]]+Table1[[#This Row],[freight_cost]]</f>
        <v>1313.432</v>
      </c>
      <c r="R2466" t="s">
        <v>2013</v>
      </c>
      <c r="S2466" t="s">
        <v>24</v>
      </c>
      <c r="T2466">
        <v>5</v>
      </c>
      <c r="U2466" s="9">
        <v>5000</v>
      </c>
      <c r="V2466">
        <v>9.75</v>
      </c>
      <c r="W2466">
        <v>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s="8">
        <v>2340</v>
      </c>
    </row>
    <row r="2467" spans="1:33" x14ac:dyDescent="0.3">
      <c r="A2467" t="s">
        <v>531</v>
      </c>
      <c r="B2467" t="s">
        <v>2732</v>
      </c>
      <c r="C2467" s="4">
        <v>45093</v>
      </c>
      <c r="D2467">
        <v>127</v>
      </c>
      <c r="E2467" t="s">
        <v>2019</v>
      </c>
      <c r="F2467" s="10">
        <v>0.64300000000000002</v>
      </c>
      <c r="G2467" s="8">
        <v>1157.4000000000001</v>
      </c>
      <c r="H2467">
        <v>77532</v>
      </c>
      <c r="I2467" s="8">
        <v>1157.4000000000001</v>
      </c>
      <c r="J2467" t="s">
        <v>2085</v>
      </c>
      <c r="K2467">
        <v>1179</v>
      </c>
      <c r="L2467" t="s">
        <v>344</v>
      </c>
      <c r="M2467" s="4">
        <v>45106</v>
      </c>
      <c r="N2467" s="4">
        <v>45107</v>
      </c>
      <c r="O2467" s="8">
        <v>0</v>
      </c>
      <c r="P2467" s="8">
        <v>1161</v>
      </c>
      <c r="Q2467" s="8">
        <f>Table1[[#This Row],[material_cost]]+Table1[[#This Row],[freight_cost]]</f>
        <v>1161</v>
      </c>
      <c r="R2467" t="s">
        <v>19</v>
      </c>
      <c r="S2467" t="s">
        <v>24</v>
      </c>
      <c r="T2467">
        <v>1</v>
      </c>
      <c r="U2467" s="9">
        <v>5000</v>
      </c>
      <c r="V2467">
        <v>7.5</v>
      </c>
      <c r="W2467">
        <v>4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s="8">
        <v>1800</v>
      </c>
    </row>
    <row r="2468" spans="1:33" x14ac:dyDescent="0.3">
      <c r="A2468" t="s">
        <v>531</v>
      </c>
      <c r="B2468" t="s">
        <v>2733</v>
      </c>
      <c r="C2468" s="4">
        <v>45093</v>
      </c>
      <c r="D2468">
        <v>127</v>
      </c>
      <c r="E2468" t="s">
        <v>2019</v>
      </c>
      <c r="F2468" s="10">
        <v>0.63900000000000001</v>
      </c>
      <c r="G2468" s="8">
        <v>23195.7</v>
      </c>
      <c r="H2468">
        <v>79949</v>
      </c>
      <c r="I2468" s="8">
        <v>20228.72</v>
      </c>
      <c r="J2468" t="s">
        <v>2020</v>
      </c>
      <c r="K2468">
        <v>1299</v>
      </c>
      <c r="L2468" t="s">
        <v>2021</v>
      </c>
      <c r="M2468" s="4">
        <v>45106</v>
      </c>
      <c r="N2468" s="4">
        <v>45107</v>
      </c>
      <c r="O2468" s="8">
        <v>0</v>
      </c>
      <c r="P2468" s="8">
        <v>20228.7</v>
      </c>
      <c r="Q2468" s="8">
        <f>Table1[[#This Row],[material_cost]]+Table1[[#This Row],[freight_cost]]</f>
        <v>20228.7</v>
      </c>
      <c r="R2468" t="s">
        <v>19</v>
      </c>
      <c r="S2468" t="s">
        <v>24</v>
      </c>
      <c r="T2468">
        <v>1</v>
      </c>
      <c r="U2468" s="9">
        <v>10000</v>
      </c>
      <c r="V2468">
        <v>8.625</v>
      </c>
      <c r="W2468">
        <v>20</v>
      </c>
      <c r="X2468">
        <v>13</v>
      </c>
      <c r="Y2468">
        <v>10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s="8">
        <v>36300</v>
      </c>
    </row>
    <row r="2469" spans="1:33" x14ac:dyDescent="0.3">
      <c r="A2469" t="s">
        <v>531</v>
      </c>
      <c r="B2469" t="s">
        <v>2734</v>
      </c>
      <c r="C2469" s="4">
        <v>45093</v>
      </c>
      <c r="D2469">
        <v>127</v>
      </c>
      <c r="E2469" t="s">
        <v>2019</v>
      </c>
      <c r="F2469" s="10">
        <v>0.38600000000000001</v>
      </c>
      <c r="G2469" s="8">
        <v>1852.8</v>
      </c>
      <c r="H2469">
        <v>54294</v>
      </c>
      <c r="I2469" s="8">
        <v>1874.68</v>
      </c>
      <c r="J2469" t="s">
        <v>2137</v>
      </c>
      <c r="K2469">
        <v>1604</v>
      </c>
      <c r="L2469" t="s">
        <v>1115</v>
      </c>
      <c r="M2469" s="4">
        <v>45103</v>
      </c>
      <c r="N2469" s="4">
        <v>45103</v>
      </c>
      <c r="O2469" s="8">
        <v>0</v>
      </c>
      <c r="P2469" s="8">
        <v>1874.67</v>
      </c>
      <c r="Q2469" s="8">
        <f>Table1[[#This Row],[material_cost]]+Table1[[#This Row],[freight_cost]]</f>
        <v>1874.67</v>
      </c>
      <c r="R2469" t="s">
        <v>19</v>
      </c>
      <c r="S2469" t="s">
        <v>24</v>
      </c>
      <c r="T2469">
        <v>1</v>
      </c>
      <c r="U2469" s="9">
        <v>5000</v>
      </c>
      <c r="V2469">
        <v>9</v>
      </c>
      <c r="W2469">
        <v>3</v>
      </c>
      <c r="X2469">
        <v>13.25</v>
      </c>
      <c r="Y2469">
        <v>4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s="8">
        <v>4800</v>
      </c>
    </row>
    <row r="2470" spans="1:33" x14ac:dyDescent="0.3">
      <c r="A2470" t="s">
        <v>531</v>
      </c>
      <c r="B2470" t="s">
        <v>2735</v>
      </c>
      <c r="C2470" s="4">
        <v>45093</v>
      </c>
      <c r="D2470">
        <v>862</v>
      </c>
      <c r="E2470" t="s">
        <v>2189</v>
      </c>
      <c r="F2470" s="10">
        <v>0.10150000000000001</v>
      </c>
      <c r="G2470" s="8">
        <v>1132.74</v>
      </c>
      <c r="H2470" t="s">
        <v>2190</v>
      </c>
      <c r="I2470" s="8">
        <v>1132.74</v>
      </c>
      <c r="J2470" t="s">
        <v>2191</v>
      </c>
      <c r="K2470">
        <v>1658</v>
      </c>
      <c r="M2470" s="4">
        <v>45099</v>
      </c>
      <c r="N2470" s="4">
        <v>45100</v>
      </c>
      <c r="Q2470" s="8">
        <f>Table1[[#This Row],[material_cost]]+Table1[[#This Row],[freight_cost]]</f>
        <v>0</v>
      </c>
      <c r="R2470" t="s">
        <v>1416</v>
      </c>
      <c r="S2470" t="s">
        <v>2192</v>
      </c>
      <c r="T2470">
        <v>1</v>
      </c>
      <c r="U2470" s="9">
        <v>10000</v>
      </c>
      <c r="V2470">
        <v>11.625</v>
      </c>
      <c r="W2470">
        <v>8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s="8">
        <v>11160</v>
      </c>
    </row>
    <row r="2471" spans="1:33" x14ac:dyDescent="0.3">
      <c r="A2471" t="s">
        <v>531</v>
      </c>
      <c r="B2471" t="s">
        <v>2736</v>
      </c>
      <c r="C2471" s="4">
        <v>45093</v>
      </c>
      <c r="D2471">
        <v>127</v>
      </c>
      <c r="E2471" t="s">
        <v>2019</v>
      </c>
      <c r="F2471" s="10">
        <v>0.38</v>
      </c>
      <c r="G2471" s="8">
        <v>3556.8</v>
      </c>
      <c r="H2471">
        <v>78893</v>
      </c>
      <c r="I2471" s="8">
        <v>3716.8449999999998</v>
      </c>
      <c r="J2471" t="s">
        <v>2448</v>
      </c>
      <c r="K2471">
        <v>1661</v>
      </c>
      <c r="L2471" t="s">
        <v>38</v>
      </c>
      <c r="M2471" s="4">
        <v>45103</v>
      </c>
      <c r="N2471" s="4">
        <v>45103</v>
      </c>
      <c r="O2471" s="8">
        <v>0</v>
      </c>
      <c r="P2471" s="8">
        <v>3918.84</v>
      </c>
      <c r="Q2471" s="8">
        <f>Table1[[#This Row],[material_cost]]+Table1[[#This Row],[freight_cost]]</f>
        <v>3918.84</v>
      </c>
      <c r="R2471" t="s">
        <v>19</v>
      </c>
      <c r="S2471" t="s">
        <v>24</v>
      </c>
      <c r="T2471">
        <v>1</v>
      </c>
      <c r="U2471" s="9">
        <v>5000</v>
      </c>
      <c r="V2471">
        <v>11.75</v>
      </c>
      <c r="W2471">
        <v>5</v>
      </c>
      <c r="X2471">
        <v>10.25</v>
      </c>
      <c r="Y2471">
        <v>1</v>
      </c>
      <c r="Z2471">
        <v>9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s="8">
        <v>4680</v>
      </c>
    </row>
    <row r="2472" spans="1:33" x14ac:dyDescent="0.3">
      <c r="A2472" t="s">
        <v>531</v>
      </c>
      <c r="B2472" t="s">
        <v>2736</v>
      </c>
      <c r="C2472" s="4">
        <v>45093</v>
      </c>
      <c r="D2472">
        <v>127</v>
      </c>
      <c r="E2472" t="s">
        <v>2019</v>
      </c>
      <c r="F2472" s="10">
        <v>0.38</v>
      </c>
      <c r="G2472" s="8">
        <v>3556.8</v>
      </c>
      <c r="H2472">
        <v>78893</v>
      </c>
      <c r="I2472" s="8">
        <v>3716.8449999999998</v>
      </c>
      <c r="J2472" t="s">
        <v>2448</v>
      </c>
      <c r="K2472">
        <v>1661</v>
      </c>
      <c r="L2472" t="s">
        <v>38</v>
      </c>
      <c r="M2472" s="4">
        <v>45103</v>
      </c>
      <c r="N2472" s="4">
        <v>45103</v>
      </c>
      <c r="O2472" s="8">
        <v>0</v>
      </c>
      <c r="P2472" s="8">
        <v>3918.84</v>
      </c>
      <c r="Q2472" s="8">
        <f>Table1[[#This Row],[material_cost]]+Table1[[#This Row],[freight_cost]]</f>
        <v>3918.84</v>
      </c>
      <c r="R2472" t="s">
        <v>19</v>
      </c>
      <c r="S2472" t="s">
        <v>24</v>
      </c>
      <c r="T2472">
        <v>2</v>
      </c>
      <c r="U2472" s="9">
        <v>5000</v>
      </c>
      <c r="V2472">
        <v>11.75</v>
      </c>
      <c r="W2472">
        <v>5</v>
      </c>
      <c r="X2472">
        <v>10.25</v>
      </c>
      <c r="Y2472">
        <v>1</v>
      </c>
      <c r="Z2472">
        <v>9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s="8">
        <v>4680</v>
      </c>
    </row>
    <row r="2473" spans="1:33" x14ac:dyDescent="0.3">
      <c r="A2473" t="s">
        <v>531</v>
      </c>
      <c r="B2473" t="s">
        <v>2737</v>
      </c>
      <c r="C2473" s="4">
        <v>45093</v>
      </c>
      <c r="D2473">
        <v>127</v>
      </c>
      <c r="E2473" t="s">
        <v>2019</v>
      </c>
      <c r="F2473" s="10">
        <v>0.56899999999999995</v>
      </c>
      <c r="G2473" s="8">
        <v>1331.46</v>
      </c>
      <c r="H2473">
        <v>15337</v>
      </c>
      <c r="I2473" s="8">
        <v>1341.67</v>
      </c>
      <c r="J2473" t="s">
        <v>2738</v>
      </c>
      <c r="K2473">
        <v>2</v>
      </c>
      <c r="L2473" t="s">
        <v>344</v>
      </c>
      <c r="M2473" s="4">
        <v>45112</v>
      </c>
      <c r="N2473" s="4">
        <v>45107</v>
      </c>
      <c r="O2473" s="8">
        <v>0</v>
      </c>
      <c r="P2473" s="8">
        <v>1063.43</v>
      </c>
      <c r="Q2473" s="8">
        <f>Table1[[#This Row],[material_cost]]+Table1[[#This Row],[freight_cost]]</f>
        <v>1063.43</v>
      </c>
      <c r="R2473" t="s">
        <v>19</v>
      </c>
      <c r="S2473" t="s">
        <v>24</v>
      </c>
      <c r="T2473">
        <v>1</v>
      </c>
      <c r="U2473" s="9">
        <v>5000</v>
      </c>
      <c r="V2473">
        <v>13</v>
      </c>
      <c r="W2473">
        <v>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s="8">
        <v>2340</v>
      </c>
    </row>
    <row r="2474" spans="1:33" x14ac:dyDescent="0.3">
      <c r="A2474" t="s">
        <v>531</v>
      </c>
      <c r="B2474" t="s">
        <v>2739</v>
      </c>
      <c r="C2474" s="4">
        <v>45093</v>
      </c>
      <c r="D2474">
        <v>127</v>
      </c>
      <c r="E2474" t="s">
        <v>2019</v>
      </c>
      <c r="F2474" s="10">
        <v>0.182</v>
      </c>
      <c r="G2474" s="8">
        <v>611.52</v>
      </c>
      <c r="H2474">
        <v>531</v>
      </c>
      <c r="I2474" s="8">
        <v>648.20000000000005</v>
      </c>
      <c r="J2474" t="s">
        <v>2078</v>
      </c>
      <c r="K2474">
        <v>186</v>
      </c>
      <c r="L2474" t="s">
        <v>2034</v>
      </c>
      <c r="M2474" s="4">
        <v>45100</v>
      </c>
      <c r="N2474" s="4">
        <v>45100</v>
      </c>
      <c r="O2474" s="8">
        <v>0</v>
      </c>
      <c r="P2474" s="8">
        <v>648.21</v>
      </c>
      <c r="Q2474" s="8">
        <f>Table1[[#This Row],[material_cost]]+Table1[[#This Row],[freight_cost]]</f>
        <v>648.21</v>
      </c>
      <c r="R2474" t="s">
        <v>19</v>
      </c>
      <c r="S2474" t="s">
        <v>24</v>
      </c>
      <c r="T2474">
        <v>1</v>
      </c>
      <c r="U2474" s="9">
        <v>5000</v>
      </c>
      <c r="V2474">
        <v>5.875</v>
      </c>
      <c r="W2474">
        <v>4</v>
      </c>
      <c r="X2474">
        <v>8.125</v>
      </c>
      <c r="Y2474">
        <v>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s="8">
        <v>3360</v>
      </c>
    </row>
    <row r="2475" spans="1:33" x14ac:dyDescent="0.3">
      <c r="A2475" t="s">
        <v>531</v>
      </c>
      <c r="B2475" t="s">
        <v>2740</v>
      </c>
      <c r="C2475" s="4">
        <v>45093</v>
      </c>
      <c r="D2475">
        <v>127</v>
      </c>
      <c r="E2475" t="s">
        <v>2019</v>
      </c>
      <c r="F2475" s="10">
        <v>4.3499999999999997E-2</v>
      </c>
      <c r="G2475" s="8">
        <v>1474.655</v>
      </c>
      <c r="H2475" t="s">
        <v>2036</v>
      </c>
      <c r="I2475" s="8">
        <v>1474.6949999999999</v>
      </c>
      <c r="J2475" t="s">
        <v>2037</v>
      </c>
      <c r="K2475">
        <v>251</v>
      </c>
      <c r="L2475" t="s">
        <v>2034</v>
      </c>
      <c r="M2475" s="4">
        <v>45100</v>
      </c>
      <c r="N2475" s="4">
        <v>45100</v>
      </c>
      <c r="O2475" s="8">
        <v>0</v>
      </c>
      <c r="P2475" s="8">
        <v>1474.655</v>
      </c>
      <c r="Q2475" s="8">
        <f>Table1[[#This Row],[material_cost]]+Table1[[#This Row],[freight_cost]]</f>
        <v>1474.655</v>
      </c>
      <c r="R2475" t="s">
        <v>19</v>
      </c>
      <c r="S2475" t="s">
        <v>24</v>
      </c>
      <c r="T2475">
        <v>1</v>
      </c>
      <c r="U2475" s="9">
        <v>10000</v>
      </c>
      <c r="V2475">
        <v>4.375</v>
      </c>
      <c r="W2475">
        <v>4</v>
      </c>
      <c r="X2475">
        <v>5.5</v>
      </c>
      <c r="Y2475">
        <v>10</v>
      </c>
      <c r="Z2475">
        <v>6.875</v>
      </c>
      <c r="AA2475">
        <v>5</v>
      </c>
      <c r="AB2475">
        <v>7.25</v>
      </c>
      <c r="AC2475">
        <v>10</v>
      </c>
      <c r="AD2475">
        <v>10.625</v>
      </c>
      <c r="AE2475">
        <v>4</v>
      </c>
      <c r="AF2475">
        <v>0</v>
      </c>
      <c r="AG2475" s="8">
        <v>26625</v>
      </c>
    </row>
    <row r="2476" spans="1:33" x14ac:dyDescent="0.3">
      <c r="A2476" t="s">
        <v>531</v>
      </c>
      <c r="B2476" t="s">
        <v>2740</v>
      </c>
      <c r="C2476" s="4">
        <v>45093</v>
      </c>
      <c r="D2476">
        <v>127</v>
      </c>
      <c r="E2476" t="s">
        <v>2019</v>
      </c>
      <c r="F2476" s="10">
        <v>4.3499999999999997E-2</v>
      </c>
      <c r="G2476" s="8">
        <v>1474.655</v>
      </c>
      <c r="H2476" t="s">
        <v>2036</v>
      </c>
      <c r="I2476" s="8">
        <v>1474.6949999999999</v>
      </c>
      <c r="J2476" t="s">
        <v>2037</v>
      </c>
      <c r="K2476">
        <v>251</v>
      </c>
      <c r="L2476" t="s">
        <v>2034</v>
      </c>
      <c r="M2476" s="4">
        <v>45100</v>
      </c>
      <c r="N2476" s="4">
        <v>45100</v>
      </c>
      <c r="O2476" s="8">
        <v>0</v>
      </c>
      <c r="P2476" s="8">
        <v>1474.655</v>
      </c>
      <c r="Q2476" s="8">
        <f>Table1[[#This Row],[material_cost]]+Table1[[#This Row],[freight_cost]]</f>
        <v>1474.655</v>
      </c>
      <c r="R2476" t="s">
        <v>19</v>
      </c>
      <c r="S2476" t="s">
        <v>24</v>
      </c>
      <c r="T2476">
        <v>2</v>
      </c>
      <c r="U2476" s="9">
        <v>10000</v>
      </c>
      <c r="V2476">
        <v>12.125</v>
      </c>
      <c r="W2476">
        <v>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s="8">
        <v>7275</v>
      </c>
    </row>
    <row r="2477" spans="1:33" x14ac:dyDescent="0.3">
      <c r="A2477" t="s">
        <v>531</v>
      </c>
      <c r="B2477" t="s">
        <v>2741</v>
      </c>
      <c r="C2477" s="4">
        <v>45093</v>
      </c>
      <c r="D2477">
        <v>127</v>
      </c>
      <c r="E2477" t="s">
        <v>2019</v>
      </c>
      <c r="F2477" s="10">
        <v>0.53129999999999999</v>
      </c>
      <c r="G2477" s="8">
        <v>2422.73</v>
      </c>
      <c r="H2477">
        <v>78330</v>
      </c>
      <c r="I2477" s="8">
        <v>2419.2199999999998</v>
      </c>
      <c r="J2477" t="s">
        <v>2029</v>
      </c>
      <c r="K2477">
        <v>1349</v>
      </c>
      <c r="L2477" t="s">
        <v>573</v>
      </c>
      <c r="M2477" s="4">
        <v>45104</v>
      </c>
      <c r="N2477" s="4">
        <v>45104</v>
      </c>
      <c r="O2477" s="8">
        <v>0</v>
      </c>
      <c r="P2477" s="8">
        <v>2419.2199999999998</v>
      </c>
      <c r="Q2477" s="8">
        <f>Table1[[#This Row],[material_cost]]+Table1[[#This Row],[freight_cost]]</f>
        <v>2419.2199999999998</v>
      </c>
      <c r="R2477" t="s">
        <v>19</v>
      </c>
      <c r="S2477" t="s">
        <v>24</v>
      </c>
      <c r="T2477">
        <v>1</v>
      </c>
      <c r="U2477" s="9">
        <v>5000</v>
      </c>
      <c r="V2477">
        <v>9.5</v>
      </c>
      <c r="W2477">
        <v>8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s="8">
        <v>4560</v>
      </c>
    </row>
    <row r="2478" spans="1:33" x14ac:dyDescent="0.3">
      <c r="A2478" t="s">
        <v>531</v>
      </c>
      <c r="B2478" t="s">
        <v>2742</v>
      </c>
      <c r="C2478" s="4">
        <v>45096</v>
      </c>
      <c r="D2478">
        <v>368</v>
      </c>
      <c r="E2478" t="s">
        <v>2010</v>
      </c>
      <c r="F2478" s="10">
        <v>0.56999999999999995</v>
      </c>
      <c r="G2478" s="8">
        <v>1333.8</v>
      </c>
      <c r="H2478" t="s">
        <v>2230</v>
      </c>
      <c r="I2478" s="8">
        <v>1369.36</v>
      </c>
      <c r="J2478" t="s">
        <v>2231</v>
      </c>
      <c r="K2478">
        <v>1421</v>
      </c>
      <c r="L2478" t="s">
        <v>2232</v>
      </c>
      <c r="M2478" s="4">
        <v>45098</v>
      </c>
      <c r="N2478" s="4">
        <v>45099</v>
      </c>
      <c r="O2478" s="8">
        <v>0</v>
      </c>
      <c r="P2478" s="8">
        <v>1376.58</v>
      </c>
      <c r="Q2478" s="8">
        <f>Table1[[#This Row],[material_cost]]+Table1[[#This Row],[freight_cost]]</f>
        <v>1376.58</v>
      </c>
      <c r="R2478" t="s">
        <v>2013</v>
      </c>
      <c r="S2478" t="s">
        <v>24</v>
      </c>
      <c r="T2478">
        <v>1</v>
      </c>
      <c r="U2478" s="9">
        <v>5000</v>
      </c>
      <c r="V2478">
        <v>13</v>
      </c>
      <c r="W2478">
        <v>3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s="8">
        <v>2340</v>
      </c>
    </row>
    <row r="2479" spans="1:33" x14ac:dyDescent="0.3">
      <c r="A2479" t="s">
        <v>531</v>
      </c>
      <c r="B2479" t="s">
        <v>2743</v>
      </c>
      <c r="C2479" s="4">
        <v>45096</v>
      </c>
      <c r="D2479">
        <v>127</v>
      </c>
      <c r="E2479" t="s">
        <v>2019</v>
      </c>
      <c r="F2479" s="10">
        <v>0.64300000000000002</v>
      </c>
      <c r="G2479" s="8">
        <v>1504.62</v>
      </c>
      <c r="H2479">
        <v>77532</v>
      </c>
      <c r="I2479" s="8">
        <v>1514.79</v>
      </c>
      <c r="J2479" t="s">
        <v>2085</v>
      </c>
      <c r="K2479">
        <v>1179</v>
      </c>
      <c r="L2479" t="s">
        <v>344</v>
      </c>
      <c r="M2479" s="4">
        <v>45106</v>
      </c>
      <c r="N2479" s="4">
        <v>45107</v>
      </c>
      <c r="O2479" s="8">
        <v>0</v>
      </c>
      <c r="P2479" s="8">
        <v>1519.49</v>
      </c>
      <c r="Q2479" s="8">
        <f>Table1[[#This Row],[material_cost]]+Table1[[#This Row],[freight_cost]]</f>
        <v>1519.49</v>
      </c>
      <c r="R2479" t="s">
        <v>19</v>
      </c>
      <c r="S2479" t="s">
        <v>24</v>
      </c>
      <c r="T2479">
        <v>1</v>
      </c>
      <c r="U2479" s="9">
        <v>5000</v>
      </c>
      <c r="V2479">
        <v>9.75</v>
      </c>
      <c r="W2479">
        <v>4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s="8">
        <v>2340</v>
      </c>
    </row>
    <row r="2480" spans="1:33" x14ac:dyDescent="0.3">
      <c r="A2480" t="s">
        <v>531</v>
      </c>
      <c r="B2480" t="s">
        <v>2744</v>
      </c>
      <c r="C2480" s="4">
        <v>45096</v>
      </c>
      <c r="D2480">
        <v>127</v>
      </c>
      <c r="E2480" t="s">
        <v>2019</v>
      </c>
      <c r="F2480" s="10">
        <v>0.53129999999999999</v>
      </c>
      <c r="G2480" s="8">
        <v>1275.1199999999999</v>
      </c>
      <c r="H2480">
        <v>78330</v>
      </c>
      <c r="I2480" s="8">
        <v>1287.8800000000001</v>
      </c>
      <c r="J2480" t="s">
        <v>2029</v>
      </c>
      <c r="K2480">
        <v>1349</v>
      </c>
      <c r="L2480" t="s">
        <v>573</v>
      </c>
      <c r="M2480" s="4">
        <v>45112</v>
      </c>
      <c r="N2480" s="4">
        <v>45107</v>
      </c>
      <c r="O2480" s="8">
        <v>0</v>
      </c>
      <c r="P2480" s="8">
        <v>1287.8699999999999</v>
      </c>
      <c r="Q2480" s="8">
        <f>Table1[[#This Row],[material_cost]]+Table1[[#This Row],[freight_cost]]</f>
        <v>1287.8699999999999</v>
      </c>
      <c r="R2480" t="s">
        <v>19</v>
      </c>
      <c r="S2480" t="s">
        <v>24</v>
      </c>
      <c r="T2480">
        <v>1</v>
      </c>
      <c r="U2480" s="9">
        <v>5000</v>
      </c>
      <c r="V2480">
        <v>10</v>
      </c>
      <c r="W2480">
        <v>4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s="8">
        <v>2400</v>
      </c>
    </row>
    <row r="2481" spans="1:33" x14ac:dyDescent="0.3">
      <c r="A2481" t="s">
        <v>531</v>
      </c>
      <c r="B2481" t="s">
        <v>2745</v>
      </c>
      <c r="C2481" s="4">
        <v>45096</v>
      </c>
      <c r="D2481">
        <v>244</v>
      </c>
      <c r="E2481" t="s">
        <v>2015</v>
      </c>
      <c r="F2481" s="10">
        <v>0.58460000000000001</v>
      </c>
      <c r="G2481" s="8">
        <v>455.99</v>
      </c>
      <c r="H2481" t="s">
        <v>2023</v>
      </c>
      <c r="I2481" s="8">
        <v>455.98</v>
      </c>
      <c r="J2481" t="s">
        <v>2024</v>
      </c>
      <c r="K2481">
        <v>1394</v>
      </c>
      <c r="L2481" t="s">
        <v>2025</v>
      </c>
      <c r="M2481" s="4">
        <v>45103</v>
      </c>
      <c r="N2481" s="4">
        <v>45103</v>
      </c>
      <c r="O2481" s="8">
        <v>117.41</v>
      </c>
      <c r="P2481" s="8">
        <v>455.99</v>
      </c>
      <c r="Q2481" s="8">
        <f>Table1[[#This Row],[material_cost]]+Table1[[#This Row],[freight_cost]]</f>
        <v>573.4</v>
      </c>
      <c r="R2481" t="s">
        <v>610</v>
      </c>
      <c r="S2481" t="s">
        <v>24</v>
      </c>
      <c r="T2481">
        <v>1</v>
      </c>
      <c r="U2481" s="9">
        <v>5000</v>
      </c>
      <c r="V2481">
        <v>6.5</v>
      </c>
      <c r="W2481">
        <v>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s="8">
        <v>780</v>
      </c>
    </row>
    <row r="2482" spans="1:33" x14ac:dyDescent="0.3">
      <c r="A2482" t="s">
        <v>531</v>
      </c>
      <c r="B2482" t="s">
        <v>2746</v>
      </c>
      <c r="C2482" s="4">
        <v>45097</v>
      </c>
      <c r="D2482">
        <v>368</v>
      </c>
      <c r="E2482" t="s">
        <v>2010</v>
      </c>
      <c r="F2482" s="10">
        <v>1.03</v>
      </c>
      <c r="G2482" s="8">
        <v>2410.1999999999998</v>
      </c>
      <c r="H2482" t="s">
        <v>2011</v>
      </c>
      <c r="I2482" s="8">
        <v>2410.1999999999998</v>
      </c>
      <c r="J2482" t="s">
        <v>2267</v>
      </c>
      <c r="K2482">
        <v>1174</v>
      </c>
      <c r="L2482">
        <v>6425</v>
      </c>
      <c r="M2482" s="4">
        <v>45099</v>
      </c>
      <c r="N2482" s="4">
        <v>45100</v>
      </c>
      <c r="O2482" s="8">
        <v>0</v>
      </c>
      <c r="P2482" s="8">
        <v>2417.2199999999998</v>
      </c>
      <c r="Q2482" s="8">
        <f>Table1[[#This Row],[material_cost]]+Table1[[#This Row],[freight_cost]]</f>
        <v>2417.2199999999998</v>
      </c>
      <c r="R2482" t="s">
        <v>2013</v>
      </c>
      <c r="S2482" t="s">
        <v>24</v>
      </c>
      <c r="T2482">
        <v>1</v>
      </c>
      <c r="U2482" s="9">
        <v>5000</v>
      </c>
      <c r="V2482">
        <v>7.8</v>
      </c>
      <c r="W2482">
        <v>5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s="8">
        <v>2340</v>
      </c>
    </row>
    <row r="2483" spans="1:33" x14ac:dyDescent="0.3">
      <c r="A2483" t="s">
        <v>531</v>
      </c>
      <c r="B2483" t="s">
        <v>2747</v>
      </c>
      <c r="C2483" s="4">
        <v>45097</v>
      </c>
      <c r="D2483">
        <v>202</v>
      </c>
      <c r="E2483" t="s">
        <v>2005</v>
      </c>
      <c r="F2483" s="10">
        <v>0.76070000000000004</v>
      </c>
      <c r="G2483" s="8">
        <v>15290.07</v>
      </c>
      <c r="H2483" t="s">
        <v>2059</v>
      </c>
      <c r="I2483" s="8">
        <v>15083.24</v>
      </c>
      <c r="J2483" t="s">
        <v>2060</v>
      </c>
      <c r="K2483">
        <v>1433</v>
      </c>
      <c r="L2483">
        <v>102</v>
      </c>
      <c r="M2483" s="4">
        <v>45112</v>
      </c>
      <c r="N2483" s="4">
        <v>45112</v>
      </c>
      <c r="O2483" s="8">
        <v>0</v>
      </c>
      <c r="P2483" s="8">
        <v>15202.24</v>
      </c>
      <c r="Q2483" s="8">
        <f>Table1[[#This Row],[material_cost]]+Table1[[#This Row],[freight_cost]]</f>
        <v>15202.24</v>
      </c>
      <c r="R2483" t="s">
        <v>666</v>
      </c>
      <c r="S2483" t="s">
        <v>2008</v>
      </c>
      <c r="T2483">
        <v>1</v>
      </c>
      <c r="U2483" s="9">
        <v>10000</v>
      </c>
      <c r="V2483">
        <v>8.375</v>
      </c>
      <c r="W2483">
        <v>20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s="8">
        <v>20100</v>
      </c>
    </row>
    <row r="2484" spans="1:33" x14ac:dyDescent="0.3">
      <c r="A2484" t="s">
        <v>531</v>
      </c>
      <c r="B2484" t="s">
        <v>2748</v>
      </c>
      <c r="C2484" s="4">
        <v>45097</v>
      </c>
      <c r="D2484">
        <v>338</v>
      </c>
      <c r="E2484" t="s">
        <v>2053</v>
      </c>
      <c r="F2484" s="10">
        <v>1.288</v>
      </c>
      <c r="G2484" s="8">
        <v>7728</v>
      </c>
      <c r="H2484">
        <v>41909</v>
      </c>
      <c r="I2484" s="8">
        <v>8037.12</v>
      </c>
      <c r="J2484" t="s">
        <v>2157</v>
      </c>
      <c r="K2484">
        <v>1126</v>
      </c>
      <c r="L2484" t="s">
        <v>779</v>
      </c>
      <c r="M2484" s="4">
        <v>45112</v>
      </c>
      <c r="N2484" s="4">
        <v>45112</v>
      </c>
      <c r="O2484" s="8">
        <v>62.4</v>
      </c>
      <c r="P2484" s="8">
        <v>8037.12</v>
      </c>
      <c r="Q2484" s="8">
        <f>Table1[[#This Row],[material_cost]]+Table1[[#This Row],[freight_cost]]</f>
        <v>8099.5199999999995</v>
      </c>
      <c r="R2484" t="s">
        <v>761</v>
      </c>
      <c r="S2484" t="s">
        <v>2008</v>
      </c>
      <c r="T2484">
        <v>1</v>
      </c>
      <c r="U2484" s="9">
        <v>5000</v>
      </c>
      <c r="V2484">
        <v>10</v>
      </c>
      <c r="W2484">
        <v>10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s="8">
        <v>6000</v>
      </c>
    </row>
    <row r="2485" spans="1:33" x14ac:dyDescent="0.3">
      <c r="A2485" t="s">
        <v>531</v>
      </c>
      <c r="B2485" t="s">
        <v>2749</v>
      </c>
      <c r="C2485" s="4">
        <v>45098</v>
      </c>
      <c r="D2485">
        <v>127</v>
      </c>
      <c r="E2485" t="s">
        <v>2019</v>
      </c>
      <c r="F2485" s="10">
        <v>0.59599999999999997</v>
      </c>
      <c r="G2485" s="8">
        <v>429.12</v>
      </c>
      <c r="H2485">
        <v>8027</v>
      </c>
      <c r="I2485" s="8">
        <v>427.4</v>
      </c>
      <c r="J2485" t="s">
        <v>2750</v>
      </c>
      <c r="K2485">
        <v>1255</v>
      </c>
      <c r="L2485" t="s">
        <v>344</v>
      </c>
      <c r="M2485" s="4">
        <v>45113</v>
      </c>
      <c r="N2485" s="4">
        <v>45112</v>
      </c>
      <c r="O2485" s="8">
        <v>0</v>
      </c>
      <c r="P2485" s="8">
        <v>367.88</v>
      </c>
      <c r="Q2485" s="8">
        <f>Table1[[#This Row],[material_cost]]+Table1[[#This Row],[freight_cost]]</f>
        <v>367.88</v>
      </c>
      <c r="R2485" t="s">
        <v>19</v>
      </c>
      <c r="S2485" t="s">
        <v>24</v>
      </c>
      <c r="T2485">
        <v>1</v>
      </c>
      <c r="U2485" s="9">
        <v>10000</v>
      </c>
      <c r="V2485">
        <v>6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s="8">
        <v>720</v>
      </c>
    </row>
    <row r="2486" spans="1:33" x14ac:dyDescent="0.3">
      <c r="A2486" t="s">
        <v>531</v>
      </c>
      <c r="B2486" t="s">
        <v>2751</v>
      </c>
      <c r="C2486" s="4">
        <v>45098</v>
      </c>
      <c r="D2486">
        <v>127</v>
      </c>
      <c r="E2486" t="s">
        <v>2019</v>
      </c>
      <c r="F2486" s="10">
        <v>0.53129999999999999</v>
      </c>
      <c r="G2486" s="8">
        <v>3323.28</v>
      </c>
      <c r="H2486">
        <v>78330</v>
      </c>
      <c r="I2486" s="8">
        <v>3544.84</v>
      </c>
      <c r="J2486" t="s">
        <v>2029</v>
      </c>
      <c r="K2486">
        <v>1349</v>
      </c>
      <c r="L2486" t="s">
        <v>573</v>
      </c>
      <c r="M2486" s="4">
        <v>45112</v>
      </c>
      <c r="N2486" s="4">
        <v>45112</v>
      </c>
      <c r="O2486" s="8">
        <v>0</v>
      </c>
      <c r="P2486" s="8">
        <v>3544.83</v>
      </c>
      <c r="Q2486" s="8">
        <f>Table1[[#This Row],[material_cost]]+Table1[[#This Row],[freight_cost]]</f>
        <v>3544.83</v>
      </c>
      <c r="R2486" t="s">
        <v>19</v>
      </c>
      <c r="S2486" t="s">
        <v>24</v>
      </c>
      <c r="T2486">
        <v>1</v>
      </c>
      <c r="U2486" s="9">
        <v>5000</v>
      </c>
      <c r="V2486">
        <v>10</v>
      </c>
      <c r="W2486">
        <v>4</v>
      </c>
      <c r="X2486">
        <v>10.25</v>
      </c>
      <c r="Y2486">
        <v>4</v>
      </c>
      <c r="Z2486">
        <v>11.625</v>
      </c>
      <c r="AA2486">
        <v>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s="8">
        <v>6255</v>
      </c>
    </row>
    <row r="2487" spans="1:33" x14ac:dyDescent="0.3">
      <c r="A2487" t="s">
        <v>531</v>
      </c>
      <c r="B2487" t="s">
        <v>2752</v>
      </c>
      <c r="C2487" s="4">
        <v>45098</v>
      </c>
      <c r="D2487">
        <v>338</v>
      </c>
      <c r="E2487" t="s">
        <v>2053</v>
      </c>
      <c r="F2487" s="10">
        <v>1.288</v>
      </c>
      <c r="G2487" s="8">
        <v>10239.6</v>
      </c>
      <c r="H2487">
        <v>41909</v>
      </c>
      <c r="I2487" s="8">
        <v>10577.52</v>
      </c>
      <c r="J2487" t="s">
        <v>2157</v>
      </c>
      <c r="K2487">
        <v>1126</v>
      </c>
      <c r="L2487" t="s">
        <v>779</v>
      </c>
      <c r="M2487" s="4">
        <v>45112</v>
      </c>
      <c r="N2487" s="4">
        <v>45112</v>
      </c>
      <c r="O2487" s="8">
        <v>82.12</v>
      </c>
      <c r="P2487" s="8">
        <v>10577.51</v>
      </c>
      <c r="Q2487" s="8">
        <f>Table1[[#This Row],[material_cost]]+Table1[[#This Row],[freight_cost]]</f>
        <v>10659.630000000001</v>
      </c>
      <c r="R2487" t="s">
        <v>761</v>
      </c>
      <c r="S2487" t="s">
        <v>2008</v>
      </c>
      <c r="T2487">
        <v>1</v>
      </c>
      <c r="U2487" s="9">
        <v>5000</v>
      </c>
      <c r="V2487">
        <v>13.25</v>
      </c>
      <c r="W2487">
        <v>10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s="8">
        <v>7950</v>
      </c>
    </row>
    <row r="2488" spans="1:33" x14ac:dyDescent="0.3">
      <c r="A2488" t="s">
        <v>531</v>
      </c>
      <c r="B2488" t="s">
        <v>2753</v>
      </c>
      <c r="C2488" s="4">
        <v>45098</v>
      </c>
      <c r="D2488">
        <v>127</v>
      </c>
      <c r="E2488" t="s">
        <v>2019</v>
      </c>
      <c r="F2488" s="10">
        <v>0.433</v>
      </c>
      <c r="G2488" s="8">
        <v>2662.95</v>
      </c>
      <c r="H2488">
        <v>54369</v>
      </c>
      <c r="I2488" s="8">
        <v>2691.45</v>
      </c>
      <c r="J2488" t="s">
        <v>2699</v>
      </c>
      <c r="K2488">
        <v>782</v>
      </c>
      <c r="L2488" t="s">
        <v>95</v>
      </c>
      <c r="M2488" s="4">
        <v>45112</v>
      </c>
      <c r="N2488" s="4">
        <v>45112</v>
      </c>
      <c r="O2488" s="8">
        <v>0</v>
      </c>
      <c r="P2488" s="8">
        <v>2237.69</v>
      </c>
      <c r="Q2488" s="8">
        <f>Table1[[#This Row],[material_cost]]+Table1[[#This Row],[freight_cost]]</f>
        <v>2237.69</v>
      </c>
      <c r="R2488" t="s">
        <v>19</v>
      </c>
      <c r="S2488" t="s">
        <v>24</v>
      </c>
      <c r="T2488">
        <v>1</v>
      </c>
      <c r="U2488" s="9">
        <v>5000</v>
      </c>
      <c r="V2488">
        <v>10.25</v>
      </c>
      <c r="W2488">
        <v>10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s="8">
        <v>6150</v>
      </c>
    </row>
    <row r="2489" spans="1:33" x14ac:dyDescent="0.3">
      <c r="A2489" t="s">
        <v>531</v>
      </c>
      <c r="B2489" t="s">
        <v>2754</v>
      </c>
      <c r="C2489" s="4">
        <v>45098</v>
      </c>
      <c r="D2489">
        <v>127</v>
      </c>
      <c r="E2489" t="s">
        <v>2019</v>
      </c>
      <c r="F2489" s="10">
        <v>0.20399999999999999</v>
      </c>
      <c r="G2489" s="8">
        <v>394.74</v>
      </c>
      <c r="H2489" t="s">
        <v>2032</v>
      </c>
      <c r="I2489" s="8">
        <v>394.74</v>
      </c>
      <c r="J2489" t="s">
        <v>2033</v>
      </c>
      <c r="K2489">
        <v>109</v>
      </c>
      <c r="L2489" t="s">
        <v>2034</v>
      </c>
      <c r="M2489" s="4">
        <v>45106</v>
      </c>
      <c r="N2489" s="4">
        <v>45105</v>
      </c>
      <c r="O2489" s="8">
        <v>0</v>
      </c>
      <c r="P2489" s="8">
        <v>394.74</v>
      </c>
      <c r="Q2489" s="8">
        <f>Table1[[#This Row],[material_cost]]+Table1[[#This Row],[freight_cost]]</f>
        <v>394.74</v>
      </c>
      <c r="R2489" t="s">
        <v>19</v>
      </c>
      <c r="S2489" t="s">
        <v>24</v>
      </c>
      <c r="T2489">
        <v>1</v>
      </c>
      <c r="U2489" s="9">
        <v>5000</v>
      </c>
      <c r="V2489">
        <v>5.375</v>
      </c>
      <c r="W2489">
        <v>6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s="8">
        <v>1935</v>
      </c>
    </row>
    <row r="2490" spans="1:33" x14ac:dyDescent="0.3">
      <c r="A2490" t="s">
        <v>531</v>
      </c>
      <c r="B2490" t="s">
        <v>2755</v>
      </c>
      <c r="C2490" s="4">
        <v>45098</v>
      </c>
      <c r="D2490">
        <v>127</v>
      </c>
      <c r="E2490" t="s">
        <v>2019</v>
      </c>
      <c r="F2490" s="10">
        <v>8.6999999999999994E-2</v>
      </c>
      <c r="G2490" s="8">
        <v>1435.5</v>
      </c>
      <c r="H2490" t="s">
        <v>2036</v>
      </c>
      <c r="I2490" s="8">
        <v>1435.5</v>
      </c>
      <c r="J2490" t="s">
        <v>2101</v>
      </c>
      <c r="K2490">
        <v>251</v>
      </c>
      <c r="L2490" t="s">
        <v>2034</v>
      </c>
      <c r="M2490" s="4">
        <v>45106</v>
      </c>
      <c r="N2490" s="4">
        <v>45105</v>
      </c>
      <c r="O2490" s="8">
        <v>0</v>
      </c>
      <c r="P2490" s="8">
        <v>1435.5</v>
      </c>
      <c r="Q2490" s="8">
        <f>Table1[[#This Row],[material_cost]]+Table1[[#This Row],[freight_cost]]</f>
        <v>1435.5</v>
      </c>
      <c r="R2490" t="s">
        <v>19</v>
      </c>
      <c r="S2490" t="s">
        <v>24</v>
      </c>
      <c r="T2490">
        <v>1</v>
      </c>
      <c r="U2490" s="9">
        <v>10000</v>
      </c>
      <c r="V2490">
        <v>6.25</v>
      </c>
      <c r="W2490">
        <v>5</v>
      </c>
      <c r="X2490">
        <v>8.25</v>
      </c>
      <c r="Y2490">
        <v>5</v>
      </c>
      <c r="Z2490">
        <v>6.5</v>
      </c>
      <c r="AA2490">
        <v>10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s="8">
        <v>16500</v>
      </c>
    </row>
    <row r="2491" spans="1:33" x14ac:dyDescent="0.3">
      <c r="A2491" t="s">
        <v>531</v>
      </c>
      <c r="B2491" t="s">
        <v>2756</v>
      </c>
      <c r="C2491" s="4">
        <v>45100</v>
      </c>
      <c r="D2491">
        <v>127</v>
      </c>
      <c r="E2491" t="s">
        <v>2019</v>
      </c>
      <c r="F2491" s="10">
        <v>0.64800000000000002</v>
      </c>
      <c r="G2491" s="8">
        <v>1088.6400000000001</v>
      </c>
      <c r="H2491">
        <v>76684</v>
      </c>
      <c r="I2491" s="8">
        <v>1099.52</v>
      </c>
      <c r="J2491" t="s">
        <v>2595</v>
      </c>
      <c r="K2491">
        <v>1527</v>
      </c>
      <c r="L2491" t="s">
        <v>611</v>
      </c>
      <c r="M2491" s="4">
        <v>45114</v>
      </c>
      <c r="N2491" s="4">
        <v>45114</v>
      </c>
      <c r="O2491" s="8">
        <v>0</v>
      </c>
      <c r="P2491" s="8">
        <v>1099.53</v>
      </c>
      <c r="Q2491" s="8">
        <f>Table1[[#This Row],[material_cost]]+Table1[[#This Row],[freight_cost]]</f>
        <v>1099.53</v>
      </c>
      <c r="R2491" t="s">
        <v>19</v>
      </c>
      <c r="S2491" t="s">
        <v>24</v>
      </c>
      <c r="T2491">
        <v>1</v>
      </c>
      <c r="U2491" s="9">
        <v>10000</v>
      </c>
      <c r="V2491">
        <v>7</v>
      </c>
      <c r="W2491">
        <v>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s="8">
        <v>1680</v>
      </c>
    </row>
    <row r="2492" spans="1:33" x14ac:dyDescent="0.3">
      <c r="A2492" t="s">
        <v>531</v>
      </c>
      <c r="B2492" t="s">
        <v>2757</v>
      </c>
      <c r="C2492" s="4">
        <v>45103</v>
      </c>
      <c r="D2492">
        <v>127</v>
      </c>
      <c r="E2492" t="s">
        <v>2019</v>
      </c>
      <c r="F2492" s="10">
        <v>0.63900000000000001</v>
      </c>
      <c r="G2492" s="8">
        <v>25208.55</v>
      </c>
      <c r="H2492">
        <v>79949</v>
      </c>
      <c r="I2492" s="8">
        <v>25057.95</v>
      </c>
      <c r="J2492" t="s">
        <v>2020</v>
      </c>
      <c r="K2492">
        <v>1299</v>
      </c>
      <c r="L2492" t="s">
        <v>2021</v>
      </c>
      <c r="M2492" s="4">
        <v>45114</v>
      </c>
      <c r="N2492" s="4">
        <v>45117</v>
      </c>
      <c r="O2492" s="8">
        <v>0</v>
      </c>
      <c r="P2492" s="8">
        <v>25057.9</v>
      </c>
      <c r="Q2492" s="8">
        <f>Table1[[#This Row],[material_cost]]+Table1[[#This Row],[freight_cost]]</f>
        <v>25057.9</v>
      </c>
      <c r="R2492" t="s">
        <v>19</v>
      </c>
      <c r="S2492" t="s">
        <v>24</v>
      </c>
      <c r="T2492">
        <v>1</v>
      </c>
      <c r="U2492" s="9">
        <v>10000</v>
      </c>
      <c r="V2492">
        <v>6.125</v>
      </c>
      <c r="W2492">
        <v>10</v>
      </c>
      <c r="X2492">
        <v>8.625</v>
      </c>
      <c r="Y2492">
        <v>20</v>
      </c>
      <c r="Z2492">
        <v>9.5</v>
      </c>
      <c r="AA2492">
        <v>10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s="8">
        <v>39450</v>
      </c>
    </row>
    <row r="2493" spans="1:33" x14ac:dyDescent="0.3">
      <c r="A2493" t="s">
        <v>531</v>
      </c>
      <c r="B2493" t="s">
        <v>2758</v>
      </c>
      <c r="C2493" s="4">
        <v>45103</v>
      </c>
      <c r="D2493">
        <v>862</v>
      </c>
      <c r="E2493" t="s">
        <v>2189</v>
      </c>
      <c r="F2493" s="10">
        <v>0.10150000000000001</v>
      </c>
      <c r="G2493" s="8">
        <v>502.43</v>
      </c>
      <c r="H2493" t="s">
        <v>2190</v>
      </c>
      <c r="I2493" s="8">
        <v>502.43</v>
      </c>
      <c r="J2493" t="s">
        <v>2191</v>
      </c>
      <c r="K2493">
        <v>1658</v>
      </c>
      <c r="M2493" s="4">
        <v>45113</v>
      </c>
      <c r="Q2493" s="8">
        <f>Table1[[#This Row],[material_cost]]+Table1[[#This Row],[freight_cost]]</f>
        <v>0</v>
      </c>
      <c r="R2493" t="s">
        <v>1416</v>
      </c>
      <c r="S2493" t="s">
        <v>2192</v>
      </c>
      <c r="T2493">
        <v>1</v>
      </c>
      <c r="U2493" s="9">
        <v>10000</v>
      </c>
      <c r="V2493">
        <v>8.25</v>
      </c>
      <c r="W2493">
        <v>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s="8">
        <v>4950</v>
      </c>
    </row>
    <row r="2494" spans="1:33" x14ac:dyDescent="0.3">
      <c r="A2494" t="s">
        <v>531</v>
      </c>
      <c r="B2494" t="s">
        <v>2759</v>
      </c>
      <c r="C2494" s="4">
        <v>45103</v>
      </c>
      <c r="D2494">
        <v>127</v>
      </c>
      <c r="E2494" t="s">
        <v>2019</v>
      </c>
      <c r="F2494" s="10">
        <v>0.76</v>
      </c>
      <c r="G2494" s="8">
        <v>3556.8</v>
      </c>
      <c r="H2494">
        <v>78893</v>
      </c>
      <c r="I2494" s="8">
        <v>3463.93</v>
      </c>
      <c r="J2494" t="s">
        <v>2642</v>
      </c>
      <c r="K2494">
        <v>1661</v>
      </c>
      <c r="L2494" t="s">
        <v>38</v>
      </c>
      <c r="M2494" s="4">
        <v>45117</v>
      </c>
      <c r="N2494" s="4">
        <v>45117</v>
      </c>
      <c r="O2494" s="8">
        <v>0</v>
      </c>
      <c r="P2494" s="8">
        <v>3902.34</v>
      </c>
      <c r="Q2494" s="8">
        <f>Table1[[#This Row],[material_cost]]+Table1[[#This Row],[freight_cost]]</f>
        <v>3902.34</v>
      </c>
      <c r="R2494" t="s">
        <v>19</v>
      </c>
      <c r="S2494" t="s">
        <v>24</v>
      </c>
      <c r="T2494">
        <v>1</v>
      </c>
      <c r="U2494" s="9">
        <v>5000</v>
      </c>
      <c r="V2494">
        <v>10</v>
      </c>
      <c r="W2494">
        <v>5</v>
      </c>
      <c r="X2494">
        <v>11.5</v>
      </c>
      <c r="Y2494">
        <v>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5</v>
      </c>
      <c r="AG2494" s="8">
        <v>304380</v>
      </c>
    </row>
    <row r="2495" spans="1:33" x14ac:dyDescent="0.3">
      <c r="A2495" t="s">
        <v>531</v>
      </c>
      <c r="B2495" t="s">
        <v>2760</v>
      </c>
      <c r="C2495" s="4">
        <v>45103</v>
      </c>
      <c r="D2495">
        <v>127</v>
      </c>
      <c r="E2495" t="s">
        <v>2019</v>
      </c>
      <c r="F2495" s="10">
        <v>8.6999999999999994E-2</v>
      </c>
      <c r="G2495" s="8">
        <v>2486.0300000000002</v>
      </c>
      <c r="H2495" t="s">
        <v>2036</v>
      </c>
      <c r="I2495" s="8">
        <v>2486.15</v>
      </c>
      <c r="J2495" t="s">
        <v>2101</v>
      </c>
      <c r="K2495">
        <v>251</v>
      </c>
      <c r="L2495" t="s">
        <v>2034</v>
      </c>
      <c r="M2495" s="4">
        <v>45112</v>
      </c>
      <c r="N2495" s="4">
        <v>45112</v>
      </c>
      <c r="O2495" s="8">
        <v>0</v>
      </c>
      <c r="P2495" s="8">
        <v>2486.04</v>
      </c>
      <c r="Q2495" s="8">
        <f>Table1[[#This Row],[material_cost]]+Table1[[#This Row],[freight_cost]]</f>
        <v>2486.04</v>
      </c>
      <c r="R2495" t="s">
        <v>19</v>
      </c>
      <c r="S2495" t="s">
        <v>24</v>
      </c>
      <c r="T2495">
        <v>1</v>
      </c>
      <c r="U2495" s="9">
        <v>10000</v>
      </c>
      <c r="V2495">
        <v>7.625</v>
      </c>
      <c r="W2495">
        <v>10</v>
      </c>
      <c r="X2495">
        <v>8.625</v>
      </c>
      <c r="Y2495">
        <v>5</v>
      </c>
      <c r="Z2495">
        <v>11.875</v>
      </c>
      <c r="AA2495">
        <v>10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s="8">
        <v>28575</v>
      </c>
    </row>
    <row r="2496" spans="1:33" x14ac:dyDescent="0.3">
      <c r="A2496" t="s">
        <v>531</v>
      </c>
      <c r="B2496" t="s">
        <v>2761</v>
      </c>
      <c r="C2496" s="4">
        <v>45104</v>
      </c>
      <c r="D2496">
        <v>287</v>
      </c>
      <c r="E2496" t="s">
        <v>2039</v>
      </c>
      <c r="F2496" s="10">
        <v>0.34300000000000003</v>
      </c>
      <c r="G2496" s="8">
        <v>493.92</v>
      </c>
      <c r="H2496" t="s">
        <v>2305</v>
      </c>
      <c r="I2496" s="8">
        <v>452.76</v>
      </c>
      <c r="J2496" t="s">
        <v>2306</v>
      </c>
      <c r="K2496">
        <v>1467</v>
      </c>
      <c r="L2496" t="s">
        <v>568</v>
      </c>
      <c r="M2496" s="4">
        <v>45119</v>
      </c>
      <c r="N2496" s="4">
        <v>45119</v>
      </c>
      <c r="O2496" s="8">
        <v>0</v>
      </c>
      <c r="P2496" s="8">
        <v>505.56</v>
      </c>
      <c r="Q2496" s="8">
        <f>Table1[[#This Row],[material_cost]]+Table1[[#This Row],[freight_cost]]</f>
        <v>505.56</v>
      </c>
      <c r="R2496" t="s">
        <v>660</v>
      </c>
      <c r="S2496" t="s">
        <v>24</v>
      </c>
      <c r="T2496">
        <v>1</v>
      </c>
      <c r="U2496" s="9">
        <v>5000</v>
      </c>
      <c r="V2496">
        <v>11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 s="8">
        <v>60660</v>
      </c>
    </row>
    <row r="2497" spans="1:33" x14ac:dyDescent="0.3">
      <c r="A2497" t="s">
        <v>531</v>
      </c>
      <c r="B2497" t="s">
        <v>2761</v>
      </c>
      <c r="C2497" s="4">
        <v>45104</v>
      </c>
      <c r="D2497">
        <v>287</v>
      </c>
      <c r="E2497" t="s">
        <v>2039</v>
      </c>
      <c r="F2497" s="10">
        <v>0.34300000000000003</v>
      </c>
      <c r="G2497" s="8">
        <v>493.92</v>
      </c>
      <c r="H2497" t="s">
        <v>2305</v>
      </c>
      <c r="I2497" s="8">
        <v>452.76</v>
      </c>
      <c r="J2497" t="s">
        <v>2306</v>
      </c>
      <c r="K2497">
        <v>1467</v>
      </c>
      <c r="L2497" t="s">
        <v>568</v>
      </c>
      <c r="M2497" s="4">
        <v>45119</v>
      </c>
      <c r="N2497" s="4">
        <v>45119</v>
      </c>
      <c r="O2497" s="8">
        <v>0</v>
      </c>
      <c r="P2497" s="8">
        <v>505.56</v>
      </c>
      <c r="Q2497" s="8">
        <f>Table1[[#This Row],[material_cost]]+Table1[[#This Row],[freight_cost]]</f>
        <v>505.56</v>
      </c>
      <c r="R2497" t="s">
        <v>660</v>
      </c>
      <c r="S2497" t="s">
        <v>24</v>
      </c>
      <c r="T2497">
        <v>2</v>
      </c>
      <c r="U2497" s="9">
        <v>5000</v>
      </c>
      <c r="V2497">
        <v>11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 s="8">
        <v>60660</v>
      </c>
    </row>
    <row r="2498" spans="1:33" x14ac:dyDescent="0.3">
      <c r="A2498" t="s">
        <v>531</v>
      </c>
      <c r="B2498" t="s">
        <v>2762</v>
      </c>
      <c r="C2498" s="4">
        <v>45104</v>
      </c>
      <c r="D2498">
        <v>368</v>
      </c>
      <c r="E2498" t="s">
        <v>2010</v>
      </c>
      <c r="F2498" s="10">
        <v>0.35666666666666602</v>
      </c>
      <c r="G2498" s="8">
        <v>2311.1999999999998</v>
      </c>
      <c r="H2498" t="s">
        <v>2386</v>
      </c>
      <c r="I2498" s="8">
        <v>2311.1999999999998</v>
      </c>
      <c r="J2498" t="s">
        <v>2387</v>
      </c>
      <c r="K2498">
        <v>1640</v>
      </c>
      <c r="L2498" t="s">
        <v>2388</v>
      </c>
      <c r="M2498" s="4">
        <v>45131</v>
      </c>
      <c r="N2498" s="4">
        <v>45132</v>
      </c>
      <c r="O2498" s="8">
        <v>0</v>
      </c>
      <c r="P2498" s="8">
        <v>2188.08</v>
      </c>
      <c r="Q2498" s="8">
        <f>Table1[[#This Row],[material_cost]]+Table1[[#This Row],[freight_cost]]</f>
        <v>2188.08</v>
      </c>
      <c r="R2498" t="s">
        <v>2013</v>
      </c>
      <c r="S2498" t="s">
        <v>24</v>
      </c>
      <c r="T2498">
        <v>1</v>
      </c>
      <c r="U2498" s="9">
        <v>5000</v>
      </c>
      <c r="V2498">
        <v>9</v>
      </c>
      <c r="W2498">
        <v>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s="8">
        <v>2160</v>
      </c>
    </row>
    <row r="2499" spans="1:33" x14ac:dyDescent="0.3">
      <c r="A2499" t="s">
        <v>531</v>
      </c>
      <c r="B2499" t="s">
        <v>2762</v>
      </c>
      <c r="C2499" s="4">
        <v>45104</v>
      </c>
      <c r="D2499">
        <v>368</v>
      </c>
      <c r="E2499" t="s">
        <v>2010</v>
      </c>
      <c r="F2499" s="10">
        <v>0.35666666666666602</v>
      </c>
      <c r="G2499" s="8">
        <v>2311.1999999999998</v>
      </c>
      <c r="H2499" t="s">
        <v>2386</v>
      </c>
      <c r="I2499" s="8">
        <v>2311.1999999999998</v>
      </c>
      <c r="J2499" t="s">
        <v>2387</v>
      </c>
      <c r="K2499">
        <v>1640</v>
      </c>
      <c r="L2499" t="s">
        <v>2388</v>
      </c>
      <c r="M2499" s="4">
        <v>45131</v>
      </c>
      <c r="N2499" s="4">
        <v>45132</v>
      </c>
      <c r="O2499" s="8">
        <v>0</v>
      </c>
      <c r="P2499" s="8">
        <v>2188.08</v>
      </c>
      <c r="Q2499" s="8">
        <f>Table1[[#This Row],[material_cost]]+Table1[[#This Row],[freight_cost]]</f>
        <v>2188.08</v>
      </c>
      <c r="R2499" t="s">
        <v>2013</v>
      </c>
      <c r="S2499" t="s">
        <v>24</v>
      </c>
      <c r="T2499">
        <v>2</v>
      </c>
      <c r="U2499" s="9">
        <v>5000</v>
      </c>
      <c r="V2499">
        <v>9</v>
      </c>
      <c r="W2499">
        <v>4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s="8">
        <v>2160</v>
      </c>
    </row>
    <row r="2500" spans="1:33" x14ac:dyDescent="0.3">
      <c r="A2500" t="s">
        <v>531</v>
      </c>
      <c r="B2500" t="s">
        <v>2762</v>
      </c>
      <c r="C2500" s="4">
        <v>45104</v>
      </c>
      <c r="D2500">
        <v>368</v>
      </c>
      <c r="E2500" t="s">
        <v>2010</v>
      </c>
      <c r="F2500" s="10">
        <v>0.35666666666666602</v>
      </c>
      <c r="G2500" s="8">
        <v>2311.1999999999998</v>
      </c>
      <c r="H2500" t="s">
        <v>2386</v>
      </c>
      <c r="I2500" s="8">
        <v>2311.1999999999998</v>
      </c>
      <c r="J2500" t="s">
        <v>2387</v>
      </c>
      <c r="K2500">
        <v>1640</v>
      </c>
      <c r="L2500" t="s">
        <v>2388</v>
      </c>
      <c r="M2500" s="4">
        <v>45131</v>
      </c>
      <c r="N2500" s="4">
        <v>45132</v>
      </c>
      <c r="O2500" s="8">
        <v>0</v>
      </c>
      <c r="P2500" s="8">
        <v>2188.08</v>
      </c>
      <c r="Q2500" s="8">
        <f>Table1[[#This Row],[material_cost]]+Table1[[#This Row],[freight_cost]]</f>
        <v>2188.08</v>
      </c>
      <c r="R2500" t="s">
        <v>2013</v>
      </c>
      <c r="S2500" t="s">
        <v>24</v>
      </c>
      <c r="T2500">
        <v>3</v>
      </c>
      <c r="U2500" s="9">
        <v>5000</v>
      </c>
      <c r="V2500">
        <v>9</v>
      </c>
      <c r="W2500">
        <v>4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s="8">
        <v>2160</v>
      </c>
    </row>
    <row r="2501" spans="1:33" x14ac:dyDescent="0.3">
      <c r="A2501" t="s">
        <v>531</v>
      </c>
      <c r="B2501" t="s">
        <v>2763</v>
      </c>
      <c r="C2501" s="4">
        <v>45104</v>
      </c>
      <c r="D2501">
        <v>127</v>
      </c>
      <c r="E2501" t="s">
        <v>2019</v>
      </c>
      <c r="F2501" s="10">
        <v>0.36</v>
      </c>
      <c r="G2501" s="8">
        <v>1350</v>
      </c>
      <c r="H2501">
        <v>54369</v>
      </c>
      <c r="I2501" s="8">
        <v>1355.78</v>
      </c>
      <c r="J2501" t="s">
        <v>2699</v>
      </c>
      <c r="K2501">
        <v>782</v>
      </c>
      <c r="L2501" t="s">
        <v>95</v>
      </c>
      <c r="M2501" s="4">
        <v>45119</v>
      </c>
      <c r="N2501" s="4">
        <v>45119</v>
      </c>
      <c r="O2501" s="8">
        <v>1355.78</v>
      </c>
      <c r="P2501" s="8">
        <v>0</v>
      </c>
      <c r="Q2501" s="8">
        <f>Table1[[#This Row],[material_cost]]+Table1[[#This Row],[freight_cost]]</f>
        <v>1355.78</v>
      </c>
      <c r="R2501" t="s">
        <v>19</v>
      </c>
      <c r="S2501" t="s">
        <v>24</v>
      </c>
      <c r="T2501">
        <v>1</v>
      </c>
      <c r="U2501" s="9">
        <v>5000</v>
      </c>
      <c r="V2501">
        <v>12.5</v>
      </c>
      <c r="W2501">
        <v>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s="8">
        <v>3750</v>
      </c>
    </row>
    <row r="2502" spans="1:33" x14ac:dyDescent="0.3">
      <c r="A2502" t="s">
        <v>531</v>
      </c>
      <c r="B2502" t="s">
        <v>2764</v>
      </c>
      <c r="C2502" s="4">
        <v>45104</v>
      </c>
      <c r="D2502">
        <v>127</v>
      </c>
      <c r="E2502" t="s">
        <v>2019</v>
      </c>
      <c r="F2502" s="10">
        <v>0.36</v>
      </c>
      <c r="G2502" s="8">
        <v>2851.2</v>
      </c>
      <c r="H2502">
        <v>54369</v>
      </c>
      <c r="I2502" s="8">
        <v>2960.94</v>
      </c>
      <c r="J2502" t="s">
        <v>2699</v>
      </c>
      <c r="K2502">
        <v>782</v>
      </c>
      <c r="L2502" t="s">
        <v>95</v>
      </c>
      <c r="M2502" s="4">
        <v>45120</v>
      </c>
      <c r="N2502" s="4">
        <v>45120</v>
      </c>
      <c r="O2502" s="8">
        <v>0</v>
      </c>
      <c r="P2502" s="8">
        <v>2960.97</v>
      </c>
      <c r="Q2502" s="8">
        <f>Table1[[#This Row],[material_cost]]+Table1[[#This Row],[freight_cost]]</f>
        <v>2960.97</v>
      </c>
      <c r="R2502" t="s">
        <v>19</v>
      </c>
      <c r="S2502" t="s">
        <v>24</v>
      </c>
      <c r="T2502">
        <v>1</v>
      </c>
      <c r="U2502" s="9">
        <v>5000</v>
      </c>
      <c r="V2502">
        <v>11</v>
      </c>
      <c r="W2502">
        <v>12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s="8">
        <v>7920</v>
      </c>
    </row>
    <row r="2503" spans="1:33" x14ac:dyDescent="0.3">
      <c r="A2503" t="s">
        <v>531</v>
      </c>
      <c r="B2503" t="s">
        <v>2765</v>
      </c>
      <c r="C2503" s="4">
        <v>45104</v>
      </c>
      <c r="D2503">
        <v>127</v>
      </c>
      <c r="E2503" t="s">
        <v>2019</v>
      </c>
      <c r="F2503" s="10">
        <v>0.20399999999999999</v>
      </c>
      <c r="G2503" s="8">
        <v>890.46</v>
      </c>
      <c r="H2503" t="s">
        <v>2032</v>
      </c>
      <c r="I2503" s="8">
        <v>890.46</v>
      </c>
      <c r="J2503" t="s">
        <v>2033</v>
      </c>
      <c r="K2503">
        <v>109</v>
      </c>
      <c r="L2503" t="s">
        <v>2034</v>
      </c>
      <c r="M2503" s="4">
        <v>45124</v>
      </c>
      <c r="N2503" s="4">
        <v>45121</v>
      </c>
      <c r="O2503" s="8">
        <v>0</v>
      </c>
      <c r="P2503" s="8">
        <v>890.46</v>
      </c>
      <c r="Q2503" s="8">
        <f>Table1[[#This Row],[material_cost]]+Table1[[#This Row],[freight_cost]]</f>
        <v>890.46</v>
      </c>
      <c r="R2503" t="s">
        <v>19</v>
      </c>
      <c r="S2503" t="s">
        <v>24</v>
      </c>
      <c r="T2503">
        <v>1</v>
      </c>
      <c r="U2503" s="9">
        <v>5000</v>
      </c>
      <c r="V2503">
        <v>10.875</v>
      </c>
      <c r="W2503">
        <v>4</v>
      </c>
      <c r="X2503">
        <v>9.75</v>
      </c>
      <c r="Y2503">
        <v>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s="8">
        <v>4365</v>
      </c>
    </row>
    <row r="2504" spans="1:33" x14ac:dyDescent="0.3">
      <c r="A2504" t="s">
        <v>531</v>
      </c>
      <c r="B2504" t="s">
        <v>2766</v>
      </c>
      <c r="C2504" s="4">
        <v>45105</v>
      </c>
      <c r="D2504">
        <v>338</v>
      </c>
      <c r="E2504" t="s">
        <v>2053</v>
      </c>
      <c r="F2504" s="10">
        <v>1.288</v>
      </c>
      <c r="G2504" s="8">
        <v>12287.52</v>
      </c>
      <c r="H2504">
        <v>41909</v>
      </c>
      <c r="I2504" s="8">
        <v>12773.28</v>
      </c>
      <c r="J2504" t="s">
        <v>2157</v>
      </c>
      <c r="K2504">
        <v>1126</v>
      </c>
      <c r="L2504" t="s">
        <v>779</v>
      </c>
      <c r="M2504" s="4">
        <v>45114</v>
      </c>
      <c r="N2504" s="4">
        <v>45117</v>
      </c>
      <c r="O2504" s="8">
        <v>99.17</v>
      </c>
      <c r="P2504" s="8">
        <v>12773.29</v>
      </c>
      <c r="Q2504" s="8">
        <f>Table1[[#This Row],[material_cost]]+Table1[[#This Row],[freight_cost]]</f>
        <v>12872.460000000001</v>
      </c>
      <c r="R2504" t="s">
        <v>761</v>
      </c>
      <c r="S2504" t="s">
        <v>2008</v>
      </c>
      <c r="T2504">
        <v>1</v>
      </c>
      <c r="U2504" s="9">
        <v>5000</v>
      </c>
      <c r="V2504">
        <v>13.25</v>
      </c>
      <c r="W2504">
        <v>12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s="8">
        <v>9540</v>
      </c>
    </row>
    <row r="2505" spans="1:33" x14ac:dyDescent="0.3">
      <c r="A2505" t="s">
        <v>531</v>
      </c>
      <c r="B2505" t="s">
        <v>2767</v>
      </c>
      <c r="C2505" s="4">
        <v>45105</v>
      </c>
      <c r="D2505">
        <v>127</v>
      </c>
      <c r="E2505" t="s">
        <v>2019</v>
      </c>
      <c r="F2505" s="10">
        <v>0.36</v>
      </c>
      <c r="G2505" s="8">
        <v>29160</v>
      </c>
      <c r="H2505">
        <v>54369</v>
      </c>
      <c r="I2505" s="8">
        <v>28819.09</v>
      </c>
      <c r="J2505" t="s">
        <v>2699</v>
      </c>
      <c r="K2505">
        <v>782</v>
      </c>
      <c r="L2505" t="s">
        <v>95</v>
      </c>
      <c r="M2505" s="4">
        <v>45117</v>
      </c>
      <c r="N2505" s="4">
        <v>45119</v>
      </c>
      <c r="O2505" s="8">
        <v>0</v>
      </c>
      <c r="P2505" s="8">
        <v>28819.08</v>
      </c>
      <c r="Q2505" s="8">
        <f>Table1[[#This Row],[material_cost]]+Table1[[#This Row],[freight_cost]]</f>
        <v>28819.08</v>
      </c>
      <c r="R2505" t="s">
        <v>19</v>
      </c>
      <c r="S2505" t="s">
        <v>24</v>
      </c>
      <c r="T2505">
        <v>1</v>
      </c>
      <c r="U2505" s="9">
        <v>5000</v>
      </c>
      <c r="V2505">
        <v>12.5</v>
      </c>
      <c r="W2505">
        <v>40</v>
      </c>
      <c r="X2505">
        <v>11</v>
      </c>
      <c r="Y2505">
        <v>40</v>
      </c>
      <c r="Z2505">
        <v>10.25</v>
      </c>
      <c r="AA2505">
        <v>40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s="8">
        <v>81000</v>
      </c>
    </row>
    <row r="2506" spans="1:33" x14ac:dyDescent="0.3">
      <c r="A2506" t="s">
        <v>531</v>
      </c>
      <c r="B2506" t="s">
        <v>2768</v>
      </c>
      <c r="C2506" s="4">
        <v>45106</v>
      </c>
      <c r="D2506">
        <v>244</v>
      </c>
      <c r="E2506" t="s">
        <v>2015</v>
      </c>
      <c r="F2506" s="10">
        <v>0.71150000000000002</v>
      </c>
      <c r="G2506" s="8">
        <v>4802.63</v>
      </c>
      <c r="H2506" t="s">
        <v>2016</v>
      </c>
      <c r="I2506" s="8">
        <v>4874.6499999999996</v>
      </c>
      <c r="J2506" t="s">
        <v>2017</v>
      </c>
      <c r="K2506">
        <v>1272</v>
      </c>
      <c r="L2506">
        <v>710</v>
      </c>
      <c r="M2506" s="4">
        <v>45118</v>
      </c>
      <c r="N2506" s="4">
        <v>45118</v>
      </c>
      <c r="O2506" s="8">
        <v>65.09</v>
      </c>
      <c r="P2506" s="8">
        <v>4874.49</v>
      </c>
      <c r="Q2506" s="8">
        <f>Table1[[#This Row],[material_cost]]+Table1[[#This Row],[freight_cost]]</f>
        <v>4939.58</v>
      </c>
      <c r="R2506" t="s">
        <v>610</v>
      </c>
      <c r="S2506" t="s">
        <v>24</v>
      </c>
      <c r="T2506">
        <v>1</v>
      </c>
      <c r="U2506" s="9">
        <v>5000</v>
      </c>
      <c r="V2506">
        <v>11.25</v>
      </c>
      <c r="W2506">
        <v>10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s="8">
        <v>6750</v>
      </c>
    </row>
    <row r="2507" spans="1:33" x14ac:dyDescent="0.3">
      <c r="A2507" t="s">
        <v>531</v>
      </c>
      <c r="B2507" t="s">
        <v>2769</v>
      </c>
      <c r="C2507" s="4">
        <v>45106</v>
      </c>
      <c r="D2507">
        <v>127</v>
      </c>
      <c r="E2507" t="s">
        <v>2019</v>
      </c>
      <c r="F2507" s="10">
        <v>0.47499999999999998</v>
      </c>
      <c r="G2507" s="8">
        <v>826.5</v>
      </c>
      <c r="H2507">
        <v>76910</v>
      </c>
      <c r="I2507" s="8">
        <v>826.52</v>
      </c>
      <c r="J2507" t="s">
        <v>2027</v>
      </c>
      <c r="K2507">
        <v>998</v>
      </c>
      <c r="L2507" t="s">
        <v>573</v>
      </c>
      <c r="M2507" s="4">
        <v>45118</v>
      </c>
      <c r="N2507" s="4">
        <v>45118</v>
      </c>
      <c r="O2507" s="8">
        <v>0</v>
      </c>
      <c r="P2507" s="8">
        <v>826.5</v>
      </c>
      <c r="Q2507" s="8">
        <f>Table1[[#This Row],[material_cost]]+Table1[[#This Row],[freight_cost]]</f>
        <v>826.5</v>
      </c>
      <c r="R2507" t="s">
        <v>19</v>
      </c>
      <c r="S2507" t="s">
        <v>24</v>
      </c>
      <c r="T2507">
        <v>1</v>
      </c>
      <c r="U2507" s="9">
        <v>5000</v>
      </c>
      <c r="V2507">
        <v>7.25</v>
      </c>
      <c r="W2507">
        <v>4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s="8">
        <v>1740</v>
      </c>
    </row>
    <row r="2508" spans="1:33" x14ac:dyDescent="0.3">
      <c r="A2508" t="s">
        <v>531</v>
      </c>
      <c r="B2508" t="s">
        <v>2770</v>
      </c>
      <c r="C2508" s="4">
        <v>45106</v>
      </c>
      <c r="D2508">
        <v>127</v>
      </c>
      <c r="E2508" t="s">
        <v>2019</v>
      </c>
      <c r="F2508" s="10">
        <v>0.20399999999999999</v>
      </c>
      <c r="G2508" s="8">
        <v>238.68</v>
      </c>
      <c r="H2508" t="s">
        <v>2032</v>
      </c>
      <c r="I2508" s="8">
        <v>238.68</v>
      </c>
      <c r="J2508" t="s">
        <v>2033</v>
      </c>
      <c r="K2508">
        <v>109</v>
      </c>
      <c r="L2508" t="s">
        <v>2034</v>
      </c>
      <c r="M2508" s="4">
        <v>45118</v>
      </c>
      <c r="N2508" s="4">
        <v>45117</v>
      </c>
      <c r="O2508" s="8">
        <v>0</v>
      </c>
      <c r="P2508" s="8">
        <v>238.68</v>
      </c>
      <c r="Q2508" s="8">
        <f>Table1[[#This Row],[material_cost]]+Table1[[#This Row],[freight_cost]]</f>
        <v>238.68</v>
      </c>
      <c r="R2508" t="s">
        <v>19</v>
      </c>
      <c r="S2508" t="s">
        <v>24</v>
      </c>
      <c r="T2508">
        <v>1</v>
      </c>
      <c r="U2508" s="9">
        <v>5000</v>
      </c>
      <c r="V2508">
        <v>4.875</v>
      </c>
      <c r="W2508">
        <v>4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s="8">
        <v>1170</v>
      </c>
    </row>
    <row r="2509" spans="1:33" x14ac:dyDescent="0.3">
      <c r="A2509" t="s">
        <v>531</v>
      </c>
      <c r="B2509" t="s">
        <v>2771</v>
      </c>
      <c r="C2509" s="4">
        <v>45106</v>
      </c>
      <c r="D2509">
        <v>127</v>
      </c>
      <c r="E2509" t="s">
        <v>2019</v>
      </c>
      <c r="F2509" s="10">
        <v>8.6999999999999994E-2</v>
      </c>
      <c r="G2509" s="8">
        <v>1528.16</v>
      </c>
      <c r="H2509" t="s">
        <v>2036</v>
      </c>
      <c r="I2509" s="8">
        <v>1528.25</v>
      </c>
      <c r="J2509" t="s">
        <v>2101</v>
      </c>
      <c r="K2509">
        <v>251</v>
      </c>
      <c r="L2509" t="s">
        <v>2034</v>
      </c>
      <c r="M2509" s="4">
        <v>45118</v>
      </c>
      <c r="N2509" s="4">
        <v>45117</v>
      </c>
      <c r="O2509" s="8">
        <v>0</v>
      </c>
      <c r="P2509" s="8">
        <v>1528.1699999999901</v>
      </c>
      <c r="Q2509" s="8">
        <f>Table1[[#This Row],[material_cost]]+Table1[[#This Row],[freight_cost]]</f>
        <v>1528.1699999999901</v>
      </c>
      <c r="R2509" t="s">
        <v>19</v>
      </c>
      <c r="S2509" t="s">
        <v>24</v>
      </c>
      <c r="T2509">
        <v>1</v>
      </c>
      <c r="U2509" s="9">
        <v>10000</v>
      </c>
      <c r="V2509">
        <v>3.625</v>
      </c>
      <c r="W2509">
        <v>5</v>
      </c>
      <c r="X2509">
        <v>4</v>
      </c>
      <c r="Y2509">
        <v>5</v>
      </c>
      <c r="Z2509">
        <v>5.625</v>
      </c>
      <c r="AA2509">
        <v>5</v>
      </c>
      <c r="AB2509">
        <v>7.125</v>
      </c>
      <c r="AC2509">
        <v>5</v>
      </c>
      <c r="AD2509">
        <v>11.125</v>
      </c>
      <c r="AE2509">
        <v>4</v>
      </c>
      <c r="AF2509">
        <v>0</v>
      </c>
      <c r="AG2509" s="8">
        <v>17565</v>
      </c>
    </row>
    <row r="2510" spans="1:33" x14ac:dyDescent="0.3">
      <c r="A2510" t="s">
        <v>531</v>
      </c>
      <c r="B2510" t="s">
        <v>2772</v>
      </c>
      <c r="C2510" s="4">
        <v>45107</v>
      </c>
      <c r="D2510">
        <v>368</v>
      </c>
      <c r="E2510" t="s">
        <v>2010</v>
      </c>
      <c r="F2510" s="10">
        <v>0.94</v>
      </c>
      <c r="G2510" s="8">
        <v>2199.6</v>
      </c>
      <c r="H2510" t="s">
        <v>2250</v>
      </c>
      <c r="I2510" s="8">
        <v>2309.6</v>
      </c>
      <c r="J2510" t="s">
        <v>2251</v>
      </c>
      <c r="K2510">
        <v>1060</v>
      </c>
      <c r="L2510">
        <v>425</v>
      </c>
      <c r="M2510" s="4">
        <v>45117</v>
      </c>
      <c r="N2510" s="4">
        <v>45117</v>
      </c>
      <c r="O2510" s="8">
        <v>0</v>
      </c>
      <c r="P2510" s="8">
        <v>2316.9499999999998</v>
      </c>
      <c r="Q2510" s="8">
        <f>Table1[[#This Row],[material_cost]]+Table1[[#This Row],[freight_cost]]</f>
        <v>2316.9499999999998</v>
      </c>
      <c r="R2510" t="s">
        <v>2013</v>
      </c>
      <c r="S2510" t="s">
        <v>24</v>
      </c>
      <c r="T2510">
        <v>1</v>
      </c>
      <c r="U2510" s="9">
        <v>5000</v>
      </c>
      <c r="V2510">
        <v>9.75</v>
      </c>
      <c r="W2510">
        <v>4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s="8">
        <v>2340</v>
      </c>
    </row>
    <row r="2511" spans="1:33" x14ac:dyDescent="0.3">
      <c r="A2511" t="s">
        <v>531</v>
      </c>
      <c r="B2511" t="s">
        <v>2773</v>
      </c>
      <c r="C2511" s="4">
        <v>45107</v>
      </c>
      <c r="D2511">
        <v>127</v>
      </c>
      <c r="E2511" t="s">
        <v>2019</v>
      </c>
      <c r="F2511" s="10">
        <v>0.63900000000000001</v>
      </c>
      <c r="G2511" s="8">
        <v>16054.88</v>
      </c>
      <c r="H2511">
        <v>79949</v>
      </c>
      <c r="I2511" s="8">
        <v>15374.78</v>
      </c>
      <c r="J2511" t="s">
        <v>2020</v>
      </c>
      <c r="K2511">
        <v>1299</v>
      </c>
      <c r="L2511" t="s">
        <v>2021</v>
      </c>
      <c r="M2511" s="4">
        <v>45120</v>
      </c>
      <c r="N2511" s="4">
        <v>45121</v>
      </c>
      <c r="O2511" s="8">
        <v>0</v>
      </c>
      <c r="P2511" s="8">
        <v>15374.75</v>
      </c>
      <c r="Q2511" s="8">
        <f>Table1[[#This Row],[material_cost]]+Table1[[#This Row],[freight_cost]]</f>
        <v>15374.75</v>
      </c>
      <c r="R2511" t="s">
        <v>19</v>
      </c>
      <c r="S2511" t="s">
        <v>24</v>
      </c>
      <c r="T2511">
        <v>1</v>
      </c>
      <c r="U2511" s="9">
        <v>10000</v>
      </c>
      <c r="V2511">
        <v>7.375</v>
      </c>
      <c r="W2511">
        <v>10</v>
      </c>
      <c r="X2511">
        <v>7.875</v>
      </c>
      <c r="Y2511">
        <v>10</v>
      </c>
      <c r="Z2511">
        <v>11.375</v>
      </c>
      <c r="AA2511">
        <v>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s="8">
        <v>25125</v>
      </c>
    </row>
    <row r="2512" spans="1:33" x14ac:dyDescent="0.3">
      <c r="A2512" t="s">
        <v>531</v>
      </c>
      <c r="B2512" t="s">
        <v>2774</v>
      </c>
      <c r="C2512" s="4">
        <v>45112</v>
      </c>
      <c r="D2512">
        <v>244</v>
      </c>
      <c r="E2512" t="s">
        <v>2015</v>
      </c>
      <c r="F2512" s="10">
        <v>0.88200000000000001</v>
      </c>
      <c r="G2512" s="8">
        <v>3175.2</v>
      </c>
      <c r="H2512">
        <v>225051</v>
      </c>
      <c r="I2512" s="8">
        <v>3365.71</v>
      </c>
      <c r="J2512" t="s">
        <v>2254</v>
      </c>
      <c r="K2512">
        <v>1675</v>
      </c>
      <c r="L2512" t="s">
        <v>2204</v>
      </c>
      <c r="M2512" s="4">
        <v>45135</v>
      </c>
      <c r="N2512" s="4">
        <v>45133</v>
      </c>
      <c r="O2512" s="8">
        <v>36.159999999999997</v>
      </c>
      <c r="P2512" s="8">
        <v>3362.95</v>
      </c>
      <c r="Q2512" s="8">
        <f>Table1[[#This Row],[material_cost]]+Table1[[#This Row],[freight_cost]]</f>
        <v>3399.1099999999997</v>
      </c>
      <c r="R2512" t="s">
        <v>610</v>
      </c>
      <c r="S2512" t="s">
        <v>24</v>
      </c>
      <c r="T2512">
        <v>1</v>
      </c>
      <c r="U2512" s="9">
        <v>5000</v>
      </c>
      <c r="V2512">
        <v>6.5</v>
      </c>
      <c r="W2512">
        <v>8</v>
      </c>
      <c r="X2512">
        <v>7.125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0.875</v>
      </c>
      <c r="AG2512" s="8">
        <v>56047.5</v>
      </c>
    </row>
    <row r="2513" spans="1:33" x14ac:dyDescent="0.3">
      <c r="A2513" t="s">
        <v>531</v>
      </c>
      <c r="B2513" t="s">
        <v>2775</v>
      </c>
      <c r="C2513" s="4">
        <v>45113</v>
      </c>
      <c r="D2513">
        <v>127</v>
      </c>
      <c r="E2513" t="s">
        <v>2019</v>
      </c>
      <c r="F2513" s="10">
        <v>0.63900000000000001</v>
      </c>
      <c r="G2513" s="8">
        <v>14569.2</v>
      </c>
      <c r="H2513">
        <v>79949</v>
      </c>
      <c r="I2513" s="8">
        <v>14747.73</v>
      </c>
      <c r="J2513" t="s">
        <v>2020</v>
      </c>
      <c r="K2513">
        <v>1299</v>
      </c>
      <c r="L2513" t="s">
        <v>2021</v>
      </c>
      <c r="M2513" s="4">
        <v>45125</v>
      </c>
      <c r="N2513" s="4">
        <v>45125</v>
      </c>
      <c r="O2513" s="8">
        <v>0</v>
      </c>
      <c r="P2513" s="8">
        <v>14747.67</v>
      </c>
      <c r="Q2513" s="8">
        <f>Table1[[#This Row],[material_cost]]+Table1[[#This Row],[freight_cost]]</f>
        <v>14747.67</v>
      </c>
      <c r="R2513" t="s">
        <v>19</v>
      </c>
      <c r="S2513" t="s">
        <v>24</v>
      </c>
      <c r="T2513">
        <v>1</v>
      </c>
      <c r="U2513" s="9">
        <v>10000</v>
      </c>
      <c r="V2513">
        <v>9.5</v>
      </c>
      <c r="W2513">
        <v>20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s="8">
        <v>22800</v>
      </c>
    </row>
    <row r="2514" spans="1:33" x14ac:dyDescent="0.3">
      <c r="A2514" t="s">
        <v>531</v>
      </c>
      <c r="B2514" t="s">
        <v>2776</v>
      </c>
      <c r="C2514" s="4">
        <v>45113</v>
      </c>
      <c r="D2514">
        <v>127</v>
      </c>
      <c r="E2514" t="s">
        <v>2019</v>
      </c>
      <c r="F2514" s="10">
        <v>0.48199999999999998</v>
      </c>
      <c r="G2514" s="8">
        <v>3022.14</v>
      </c>
      <c r="H2514">
        <v>78330</v>
      </c>
      <c r="I2514" s="8">
        <v>3158.74</v>
      </c>
      <c r="J2514" t="s">
        <v>2029</v>
      </c>
      <c r="K2514">
        <v>1349</v>
      </c>
      <c r="L2514" t="s">
        <v>573</v>
      </c>
      <c r="M2514" s="4">
        <v>45125</v>
      </c>
      <c r="N2514" s="4">
        <v>45125</v>
      </c>
      <c r="O2514" s="8">
        <v>0</v>
      </c>
      <c r="P2514" s="8">
        <v>3158.75</v>
      </c>
      <c r="Q2514" s="8">
        <f>Table1[[#This Row],[material_cost]]+Table1[[#This Row],[freight_cost]]</f>
        <v>3158.75</v>
      </c>
      <c r="R2514" t="s">
        <v>19</v>
      </c>
      <c r="S2514" t="s">
        <v>24</v>
      </c>
      <c r="T2514">
        <v>1</v>
      </c>
      <c r="U2514" s="9">
        <v>5000</v>
      </c>
      <c r="V2514">
        <v>7.875</v>
      </c>
      <c r="W2514">
        <v>4</v>
      </c>
      <c r="X2514">
        <v>8.25</v>
      </c>
      <c r="Y2514">
        <v>4</v>
      </c>
      <c r="Z2514">
        <v>10</v>
      </c>
      <c r="AA2514">
        <v>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s="8">
        <v>6270</v>
      </c>
    </row>
    <row r="2515" spans="1:33" x14ac:dyDescent="0.3">
      <c r="A2515" t="s">
        <v>531</v>
      </c>
      <c r="B2515" t="s">
        <v>2777</v>
      </c>
      <c r="C2515" s="4">
        <v>45113</v>
      </c>
      <c r="D2515">
        <v>202</v>
      </c>
      <c r="E2515" t="s">
        <v>2005</v>
      </c>
      <c r="F2515" s="10">
        <v>0.62829999999999997</v>
      </c>
      <c r="G2515" s="8">
        <v>904.75</v>
      </c>
      <c r="H2515" t="s">
        <v>2508</v>
      </c>
      <c r="I2515" s="8">
        <v>913.8</v>
      </c>
      <c r="J2515" t="s">
        <v>2509</v>
      </c>
      <c r="K2515">
        <v>1376</v>
      </c>
      <c r="L2515">
        <v>102</v>
      </c>
      <c r="M2515" s="4">
        <v>45120</v>
      </c>
      <c r="N2515" s="4">
        <v>45125</v>
      </c>
      <c r="O2515" s="8">
        <v>0</v>
      </c>
      <c r="P2515" s="8">
        <v>922.53</v>
      </c>
      <c r="Q2515" s="8">
        <f>Table1[[#This Row],[material_cost]]+Table1[[#This Row],[freight_cost]]</f>
        <v>922.53</v>
      </c>
      <c r="R2515" t="s">
        <v>666</v>
      </c>
      <c r="S2515" t="s">
        <v>2008</v>
      </c>
      <c r="T2515">
        <v>1</v>
      </c>
      <c r="U2515" s="9">
        <v>5000</v>
      </c>
      <c r="V2515">
        <v>8</v>
      </c>
      <c r="W2515">
        <v>3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s="8">
        <v>1440</v>
      </c>
    </row>
    <row r="2516" spans="1:33" x14ac:dyDescent="0.3">
      <c r="A2516" t="s">
        <v>531</v>
      </c>
      <c r="B2516" t="s">
        <v>2778</v>
      </c>
      <c r="C2516" s="4">
        <v>45113</v>
      </c>
      <c r="D2516">
        <v>127</v>
      </c>
      <c r="E2516" t="s">
        <v>2019</v>
      </c>
      <c r="F2516" s="10">
        <v>0.20399999999999999</v>
      </c>
      <c r="G2516" s="8">
        <v>869.04</v>
      </c>
      <c r="H2516" t="s">
        <v>2032</v>
      </c>
      <c r="I2516" s="8">
        <v>869.04</v>
      </c>
      <c r="J2516" t="s">
        <v>2033</v>
      </c>
      <c r="K2516">
        <v>109</v>
      </c>
      <c r="L2516" t="s">
        <v>2034</v>
      </c>
      <c r="M2516" s="4">
        <v>45120</v>
      </c>
      <c r="N2516" s="4">
        <v>45120</v>
      </c>
      <c r="O2516" s="8">
        <v>0</v>
      </c>
      <c r="P2516" s="8">
        <v>869.04</v>
      </c>
      <c r="Q2516" s="8">
        <f>Table1[[#This Row],[material_cost]]+Table1[[#This Row],[freight_cost]]</f>
        <v>869.04</v>
      </c>
      <c r="R2516" t="s">
        <v>19</v>
      </c>
      <c r="S2516" t="s">
        <v>24</v>
      </c>
      <c r="T2516">
        <v>1</v>
      </c>
      <c r="U2516" s="9">
        <v>5000</v>
      </c>
      <c r="V2516">
        <v>8</v>
      </c>
      <c r="W2516">
        <v>4</v>
      </c>
      <c r="X2516">
        <v>9.75</v>
      </c>
      <c r="Y2516">
        <v>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s="8">
        <v>4260</v>
      </c>
    </row>
    <row r="2517" spans="1:33" x14ac:dyDescent="0.3">
      <c r="A2517" t="s">
        <v>531</v>
      </c>
      <c r="B2517" t="s">
        <v>2779</v>
      </c>
      <c r="C2517" s="4">
        <v>45113</v>
      </c>
      <c r="D2517">
        <v>127</v>
      </c>
      <c r="E2517" t="s">
        <v>2019</v>
      </c>
      <c r="F2517" s="10">
        <v>7.0000000000000007E-2</v>
      </c>
      <c r="G2517" s="8">
        <v>1386</v>
      </c>
      <c r="H2517">
        <v>410</v>
      </c>
      <c r="I2517" s="8">
        <v>1386</v>
      </c>
      <c r="J2517" t="s">
        <v>2371</v>
      </c>
      <c r="K2517">
        <v>5</v>
      </c>
      <c r="L2517" t="s">
        <v>2034</v>
      </c>
      <c r="M2517" s="4">
        <v>45120</v>
      </c>
      <c r="N2517" s="4">
        <v>45120</v>
      </c>
      <c r="O2517" s="8">
        <v>0</v>
      </c>
      <c r="P2517" s="8">
        <v>1386</v>
      </c>
      <c r="Q2517" s="8">
        <f>Table1[[#This Row],[material_cost]]+Table1[[#This Row],[freight_cost]]</f>
        <v>1386</v>
      </c>
      <c r="R2517" t="s">
        <v>19</v>
      </c>
      <c r="S2517" t="s">
        <v>24</v>
      </c>
      <c r="T2517">
        <v>1</v>
      </c>
      <c r="U2517" s="9">
        <v>10000</v>
      </c>
      <c r="V2517">
        <v>8.25</v>
      </c>
      <c r="W2517">
        <v>20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s="8">
        <v>19800</v>
      </c>
    </row>
    <row r="2518" spans="1:33" x14ac:dyDescent="0.3">
      <c r="A2518" t="s">
        <v>531</v>
      </c>
      <c r="B2518" t="s">
        <v>2780</v>
      </c>
      <c r="C2518" s="4">
        <v>45113</v>
      </c>
      <c r="D2518">
        <v>127</v>
      </c>
      <c r="E2518" t="s">
        <v>2019</v>
      </c>
      <c r="F2518" s="10">
        <v>8.6999999999999994E-2</v>
      </c>
      <c r="G2518" s="8">
        <v>1810.04</v>
      </c>
      <c r="H2518" t="s">
        <v>2036</v>
      </c>
      <c r="I2518" s="8">
        <v>1810.11</v>
      </c>
      <c r="J2518" t="s">
        <v>2101</v>
      </c>
      <c r="K2518">
        <v>251</v>
      </c>
      <c r="L2518" t="s">
        <v>2034</v>
      </c>
      <c r="M2518" s="4">
        <v>45120</v>
      </c>
      <c r="N2518" s="4">
        <v>45120</v>
      </c>
      <c r="O2518" s="8">
        <v>0</v>
      </c>
      <c r="P2518" s="8">
        <v>1810.04</v>
      </c>
      <c r="Q2518" s="8">
        <f>Table1[[#This Row],[material_cost]]+Table1[[#This Row],[freight_cost]]</f>
        <v>1810.04</v>
      </c>
      <c r="R2518" t="s">
        <v>19</v>
      </c>
      <c r="S2518" t="s">
        <v>24</v>
      </c>
      <c r="T2518">
        <v>1</v>
      </c>
      <c r="U2518" s="9">
        <v>10000</v>
      </c>
      <c r="V2518">
        <v>5.625</v>
      </c>
      <c r="W2518">
        <v>10</v>
      </c>
      <c r="X2518">
        <v>6.625</v>
      </c>
      <c r="Y2518">
        <v>5</v>
      </c>
      <c r="Z2518">
        <v>8.5</v>
      </c>
      <c r="AA2518">
        <v>4</v>
      </c>
      <c r="AB2518">
        <v>12.5</v>
      </c>
      <c r="AC2518">
        <v>4</v>
      </c>
      <c r="AD2518">
        <v>0</v>
      </c>
      <c r="AE2518">
        <v>0</v>
      </c>
      <c r="AF2518">
        <v>0</v>
      </c>
      <c r="AG2518" s="8">
        <v>20805</v>
      </c>
    </row>
    <row r="2519" spans="1:33" x14ac:dyDescent="0.3">
      <c r="A2519" t="s">
        <v>531</v>
      </c>
      <c r="B2519" t="s">
        <v>2781</v>
      </c>
      <c r="C2519" s="4">
        <v>45114</v>
      </c>
      <c r="D2519">
        <v>368</v>
      </c>
      <c r="E2519" t="s">
        <v>2010</v>
      </c>
      <c r="F2519" s="10">
        <v>0.55000000000000004</v>
      </c>
      <c r="G2519" s="8">
        <v>1287</v>
      </c>
      <c r="H2519" t="s">
        <v>2043</v>
      </c>
      <c r="I2519" s="8">
        <v>1325.6</v>
      </c>
      <c r="J2519" t="s">
        <v>2127</v>
      </c>
      <c r="K2519">
        <v>1140</v>
      </c>
      <c r="L2519">
        <v>425</v>
      </c>
      <c r="M2519" s="4">
        <v>45119</v>
      </c>
      <c r="N2519" s="4">
        <v>45120</v>
      </c>
      <c r="O2519" s="8">
        <v>0</v>
      </c>
      <c r="P2519" s="8">
        <v>1332.84</v>
      </c>
      <c r="Q2519" s="8">
        <f>Table1[[#This Row],[material_cost]]+Table1[[#This Row],[freight_cost]]</f>
        <v>1332.84</v>
      </c>
      <c r="R2519" t="s">
        <v>2013</v>
      </c>
      <c r="S2519" t="s">
        <v>24</v>
      </c>
      <c r="T2519">
        <v>1</v>
      </c>
      <c r="U2519" s="9">
        <v>5000</v>
      </c>
      <c r="V2519">
        <v>9.75</v>
      </c>
      <c r="W2519">
        <v>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s="8">
        <v>2340</v>
      </c>
    </row>
    <row r="2520" spans="1:33" x14ac:dyDescent="0.3">
      <c r="A2520" t="s">
        <v>531</v>
      </c>
      <c r="B2520" t="s">
        <v>2782</v>
      </c>
      <c r="C2520" s="4">
        <v>45114</v>
      </c>
      <c r="D2520">
        <v>244</v>
      </c>
      <c r="E2520" t="s">
        <v>2015</v>
      </c>
      <c r="F2520" s="10">
        <v>0.71150000000000002</v>
      </c>
      <c r="G2520" s="8">
        <v>3244.44</v>
      </c>
      <c r="H2520" t="s">
        <v>2016</v>
      </c>
      <c r="I2520" s="8">
        <v>3270.4</v>
      </c>
      <c r="J2520" t="s">
        <v>2017</v>
      </c>
      <c r="K2520">
        <v>1272</v>
      </c>
      <c r="L2520">
        <v>710</v>
      </c>
      <c r="M2520" s="4">
        <v>45119</v>
      </c>
      <c r="N2520" s="4">
        <v>45119</v>
      </c>
      <c r="O2520" s="8">
        <v>153.66999999999999</v>
      </c>
      <c r="P2520" s="8">
        <v>3270.05</v>
      </c>
      <c r="Q2520" s="8">
        <f>Table1[[#This Row],[material_cost]]+Table1[[#This Row],[freight_cost]]</f>
        <v>3423.7200000000003</v>
      </c>
      <c r="R2520" t="s">
        <v>610</v>
      </c>
      <c r="S2520" t="s">
        <v>24</v>
      </c>
      <c r="T2520">
        <v>1</v>
      </c>
      <c r="U2520" s="9">
        <v>5000</v>
      </c>
      <c r="V2520">
        <v>9.5</v>
      </c>
      <c r="W2520">
        <v>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s="8">
        <v>4560</v>
      </c>
    </row>
    <row r="2521" spans="1:33" x14ac:dyDescent="0.3">
      <c r="A2521" t="s">
        <v>531</v>
      </c>
      <c r="B2521" t="s">
        <v>2783</v>
      </c>
      <c r="C2521" s="4">
        <v>45114</v>
      </c>
      <c r="D2521">
        <v>202</v>
      </c>
      <c r="E2521" t="s">
        <v>2005</v>
      </c>
      <c r="F2521" s="10">
        <v>0.62829999999999997</v>
      </c>
      <c r="G2521" s="8">
        <v>697.41</v>
      </c>
      <c r="H2521" t="s">
        <v>2508</v>
      </c>
      <c r="I2521" s="8">
        <v>704.38</v>
      </c>
      <c r="J2521" t="s">
        <v>2509</v>
      </c>
      <c r="K2521">
        <v>1376</v>
      </c>
      <c r="L2521">
        <v>102</v>
      </c>
      <c r="M2521" s="4">
        <v>45120</v>
      </c>
      <c r="N2521" s="4">
        <v>45126</v>
      </c>
      <c r="O2521" s="8">
        <v>0</v>
      </c>
      <c r="P2521" s="8">
        <v>711.12</v>
      </c>
      <c r="Q2521" s="8">
        <f>Table1[[#This Row],[material_cost]]+Table1[[#This Row],[freight_cost]]</f>
        <v>711.12</v>
      </c>
      <c r="R2521" t="s">
        <v>666</v>
      </c>
      <c r="S2521" t="s">
        <v>2008</v>
      </c>
      <c r="T2521">
        <v>1</v>
      </c>
      <c r="U2521" s="9">
        <v>5000</v>
      </c>
      <c r="V2521">
        <v>9.25</v>
      </c>
      <c r="W2521">
        <v>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s="8">
        <v>1110</v>
      </c>
    </row>
    <row r="2522" spans="1:33" x14ac:dyDescent="0.3">
      <c r="A2522" t="s">
        <v>531</v>
      </c>
      <c r="B2522" t="s">
        <v>2784</v>
      </c>
      <c r="C2522" s="4">
        <v>45114</v>
      </c>
      <c r="D2522">
        <v>127</v>
      </c>
      <c r="E2522" t="s">
        <v>2019</v>
      </c>
      <c r="F2522" s="10">
        <v>0.442</v>
      </c>
      <c r="G2522" s="8">
        <v>583.44000000000005</v>
      </c>
      <c r="H2522">
        <v>76910</v>
      </c>
      <c r="I2522" s="8">
        <v>536.76</v>
      </c>
      <c r="J2522" t="s">
        <v>2027</v>
      </c>
      <c r="K2522">
        <v>998</v>
      </c>
      <c r="L2522" t="s">
        <v>573</v>
      </c>
      <c r="M2522" s="4">
        <v>45125</v>
      </c>
      <c r="N2522" s="4">
        <v>45125</v>
      </c>
      <c r="O2522" s="8">
        <v>0</v>
      </c>
      <c r="P2522" s="8">
        <v>536.76</v>
      </c>
      <c r="Q2522" s="8">
        <f>Table1[[#This Row],[material_cost]]+Table1[[#This Row],[freight_cost]]</f>
        <v>536.76</v>
      </c>
      <c r="R2522" t="s">
        <v>19</v>
      </c>
      <c r="S2522" t="s">
        <v>24</v>
      </c>
      <c r="T2522">
        <v>1</v>
      </c>
      <c r="U2522" s="9">
        <v>5000</v>
      </c>
      <c r="V2522">
        <v>5.5</v>
      </c>
      <c r="W2522">
        <v>4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s="8">
        <v>1320</v>
      </c>
    </row>
    <row r="2523" spans="1:33" x14ac:dyDescent="0.3">
      <c r="A2523" t="s">
        <v>531</v>
      </c>
      <c r="B2523" t="s">
        <v>2785</v>
      </c>
      <c r="C2523" s="4">
        <v>45117</v>
      </c>
      <c r="D2523">
        <v>202</v>
      </c>
      <c r="E2523" t="s">
        <v>2005</v>
      </c>
      <c r="F2523" s="10">
        <v>0.8105</v>
      </c>
      <c r="G2523" s="8">
        <v>1653.42</v>
      </c>
      <c r="H2523" t="s">
        <v>2378</v>
      </c>
      <c r="I2523" s="8">
        <v>1653.44</v>
      </c>
      <c r="J2523" t="s">
        <v>2379</v>
      </c>
      <c r="K2523">
        <v>301</v>
      </c>
      <c r="L2523">
        <v>103</v>
      </c>
      <c r="M2523" s="4">
        <v>45120</v>
      </c>
      <c r="N2523" s="4">
        <v>45126</v>
      </c>
      <c r="O2523" s="8">
        <v>174.08</v>
      </c>
      <c r="P2523" s="8">
        <v>1665.66</v>
      </c>
      <c r="Q2523" s="8">
        <f>Table1[[#This Row],[material_cost]]+Table1[[#This Row],[freight_cost]]</f>
        <v>1839.74</v>
      </c>
      <c r="R2523" t="s">
        <v>666</v>
      </c>
      <c r="S2523" t="s">
        <v>2008</v>
      </c>
      <c r="T2523">
        <v>1</v>
      </c>
      <c r="U2523" s="9">
        <v>5000</v>
      </c>
      <c r="V2523">
        <v>8.5</v>
      </c>
      <c r="W2523">
        <v>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s="8">
        <v>2040</v>
      </c>
    </row>
    <row r="2524" spans="1:33" x14ac:dyDescent="0.3">
      <c r="A2524" t="s">
        <v>531</v>
      </c>
      <c r="B2524" t="s">
        <v>2786</v>
      </c>
      <c r="C2524" s="4">
        <v>45118</v>
      </c>
      <c r="D2524">
        <v>152</v>
      </c>
      <c r="E2524" t="s">
        <v>2207</v>
      </c>
      <c r="F2524" s="10">
        <v>8.7499999999999994E-2</v>
      </c>
      <c r="G2524" s="8">
        <v>632.63</v>
      </c>
      <c r="H2524" t="s">
        <v>2208</v>
      </c>
      <c r="I2524" s="8">
        <v>632.63</v>
      </c>
      <c r="J2524" t="s">
        <v>2354</v>
      </c>
      <c r="K2524">
        <v>75</v>
      </c>
      <c r="L2524" t="s">
        <v>420</v>
      </c>
      <c r="M2524" s="4">
        <v>45124</v>
      </c>
      <c r="N2524" s="4">
        <v>45125</v>
      </c>
      <c r="O2524" s="8">
        <v>0</v>
      </c>
      <c r="P2524" s="8">
        <v>637.65</v>
      </c>
      <c r="Q2524" s="8">
        <f>Table1[[#This Row],[material_cost]]+Table1[[#This Row],[freight_cost]]</f>
        <v>637.65</v>
      </c>
      <c r="R2524" t="s">
        <v>2210</v>
      </c>
      <c r="S2524" t="s">
        <v>24</v>
      </c>
      <c r="T2524">
        <v>1</v>
      </c>
      <c r="U2524" s="9">
        <v>5000</v>
      </c>
      <c r="V2524">
        <v>7</v>
      </c>
      <c r="W2524">
        <v>7</v>
      </c>
      <c r="X2524">
        <v>9.875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1.375</v>
      </c>
      <c r="AG2524" s="8">
        <v>86032.5</v>
      </c>
    </row>
    <row r="2525" spans="1:33" x14ac:dyDescent="0.3">
      <c r="A2525" t="s">
        <v>531</v>
      </c>
      <c r="B2525" t="s">
        <v>2786</v>
      </c>
      <c r="C2525" s="4">
        <v>45118</v>
      </c>
      <c r="D2525">
        <v>152</v>
      </c>
      <c r="E2525" t="s">
        <v>2207</v>
      </c>
      <c r="F2525" s="10">
        <v>8.7499999999999994E-2</v>
      </c>
      <c r="G2525" s="8">
        <v>632.63</v>
      </c>
      <c r="H2525" t="s">
        <v>2208</v>
      </c>
      <c r="I2525" s="8">
        <v>632.63</v>
      </c>
      <c r="J2525" t="s">
        <v>2354</v>
      </c>
      <c r="K2525">
        <v>75</v>
      </c>
      <c r="L2525" t="s">
        <v>420</v>
      </c>
      <c r="M2525" s="4">
        <v>45124</v>
      </c>
      <c r="N2525" s="4">
        <v>45125</v>
      </c>
      <c r="O2525" s="8">
        <v>0</v>
      </c>
      <c r="P2525" s="8">
        <v>637.65</v>
      </c>
      <c r="Q2525" s="8">
        <f>Table1[[#This Row],[material_cost]]+Table1[[#This Row],[freight_cost]]</f>
        <v>637.65</v>
      </c>
      <c r="R2525" t="s">
        <v>2210</v>
      </c>
      <c r="S2525" t="s">
        <v>24</v>
      </c>
      <c r="T2525">
        <v>2</v>
      </c>
      <c r="U2525" s="9">
        <v>5000</v>
      </c>
      <c r="V2525">
        <v>7</v>
      </c>
      <c r="W2525">
        <v>7</v>
      </c>
      <c r="X2525">
        <v>9.875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1.375</v>
      </c>
      <c r="AG2525" s="8">
        <v>86032.5</v>
      </c>
    </row>
    <row r="2526" spans="1:33" x14ac:dyDescent="0.3">
      <c r="A2526" t="s">
        <v>531</v>
      </c>
      <c r="B2526" t="s">
        <v>2787</v>
      </c>
      <c r="C2526" s="4">
        <v>45118</v>
      </c>
      <c r="D2526">
        <v>127</v>
      </c>
      <c r="E2526" t="s">
        <v>2019</v>
      </c>
      <c r="F2526" s="10">
        <v>0.182</v>
      </c>
      <c r="G2526" s="8">
        <v>229.32</v>
      </c>
      <c r="H2526">
        <v>531</v>
      </c>
      <c r="I2526" s="8">
        <v>229.32</v>
      </c>
      <c r="J2526" t="s">
        <v>2078</v>
      </c>
      <c r="K2526">
        <v>186</v>
      </c>
      <c r="L2526" t="s">
        <v>2034</v>
      </c>
      <c r="M2526" s="4">
        <v>45131</v>
      </c>
      <c r="N2526" s="4">
        <v>45127</v>
      </c>
      <c r="O2526" s="8">
        <v>0</v>
      </c>
      <c r="P2526" s="8">
        <v>229.32</v>
      </c>
      <c r="Q2526" s="8">
        <f>Table1[[#This Row],[material_cost]]+Table1[[#This Row],[freight_cost]]</f>
        <v>229.32</v>
      </c>
      <c r="R2526" t="s">
        <v>19</v>
      </c>
      <c r="S2526" t="s">
        <v>24</v>
      </c>
      <c r="T2526">
        <v>1</v>
      </c>
      <c r="U2526" s="9">
        <v>5000</v>
      </c>
      <c r="V2526">
        <v>5.25</v>
      </c>
      <c r="W2526">
        <v>4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s="8">
        <v>1260</v>
      </c>
    </row>
    <row r="2527" spans="1:33" x14ac:dyDescent="0.3">
      <c r="A2527" t="s">
        <v>531</v>
      </c>
      <c r="B2527" t="s">
        <v>2788</v>
      </c>
      <c r="C2527" s="4">
        <v>45118</v>
      </c>
      <c r="D2527">
        <v>127</v>
      </c>
      <c r="E2527" t="s">
        <v>2019</v>
      </c>
      <c r="F2527" s="10">
        <v>8.6999999999999994E-2</v>
      </c>
      <c r="G2527" s="8">
        <v>1657.35</v>
      </c>
      <c r="H2527" t="s">
        <v>2036</v>
      </c>
      <c r="I2527" s="8">
        <v>1657.4</v>
      </c>
      <c r="J2527" t="s">
        <v>2101</v>
      </c>
      <c r="K2527">
        <v>251</v>
      </c>
      <c r="L2527" t="s">
        <v>2034</v>
      </c>
      <c r="M2527" s="4">
        <v>45126</v>
      </c>
      <c r="N2527" s="4">
        <v>45126</v>
      </c>
      <c r="O2527" s="8">
        <v>0</v>
      </c>
      <c r="P2527" s="8">
        <v>1657.35</v>
      </c>
      <c r="Q2527" s="8">
        <f>Table1[[#This Row],[material_cost]]+Table1[[#This Row],[freight_cost]]</f>
        <v>1657.35</v>
      </c>
      <c r="R2527" t="s">
        <v>19</v>
      </c>
      <c r="S2527" t="s">
        <v>24</v>
      </c>
      <c r="T2527">
        <v>1</v>
      </c>
      <c r="U2527" s="9">
        <v>10000</v>
      </c>
      <c r="V2527">
        <v>4.5</v>
      </c>
      <c r="W2527">
        <v>5</v>
      </c>
      <c r="X2527">
        <v>6.375</v>
      </c>
      <c r="Y2527">
        <v>10</v>
      </c>
      <c r="Z2527">
        <v>7.25</v>
      </c>
      <c r="AA2527">
        <v>10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s="8">
        <v>19050</v>
      </c>
    </row>
    <row r="2528" spans="1:33" x14ac:dyDescent="0.3">
      <c r="A2528" t="s">
        <v>531</v>
      </c>
      <c r="B2528" t="s">
        <v>2789</v>
      </c>
      <c r="C2528" s="4">
        <v>45119</v>
      </c>
      <c r="D2528">
        <v>127</v>
      </c>
      <c r="E2528" t="s">
        <v>2019</v>
      </c>
      <c r="F2528" s="10">
        <v>0.63900000000000001</v>
      </c>
      <c r="G2528" s="8">
        <v>27700.65</v>
      </c>
      <c r="H2528">
        <v>79949</v>
      </c>
      <c r="I2528" s="8">
        <v>26100.52</v>
      </c>
      <c r="J2528" t="s">
        <v>2020</v>
      </c>
      <c r="K2528">
        <v>1299</v>
      </c>
      <c r="L2528" t="s">
        <v>2021</v>
      </c>
      <c r="M2528" s="4">
        <v>45128</v>
      </c>
      <c r="N2528" s="4">
        <v>45128</v>
      </c>
      <c r="O2528" s="8">
        <v>0</v>
      </c>
      <c r="P2528" s="8">
        <v>26100.43</v>
      </c>
      <c r="Q2528" s="8">
        <f>Table1[[#This Row],[material_cost]]+Table1[[#This Row],[freight_cost]]</f>
        <v>26100.43</v>
      </c>
      <c r="R2528" t="s">
        <v>19</v>
      </c>
      <c r="S2528" t="s">
        <v>24</v>
      </c>
      <c r="T2528">
        <v>1</v>
      </c>
      <c r="U2528" s="9">
        <v>10000</v>
      </c>
      <c r="V2528">
        <v>4.625</v>
      </c>
      <c r="W2528">
        <v>10</v>
      </c>
      <c r="X2528">
        <v>5.625</v>
      </c>
      <c r="Y2528">
        <v>10</v>
      </c>
      <c r="Z2528">
        <v>8.625</v>
      </c>
      <c r="AA2528">
        <v>30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s="8">
        <v>43350</v>
      </c>
    </row>
    <row r="2529" spans="1:33" x14ac:dyDescent="0.3">
      <c r="A2529" t="s">
        <v>531</v>
      </c>
      <c r="B2529" t="s">
        <v>2790</v>
      </c>
      <c r="C2529" s="4">
        <v>45119</v>
      </c>
      <c r="D2529">
        <v>287</v>
      </c>
      <c r="E2529" t="s">
        <v>2039</v>
      </c>
      <c r="F2529" s="10">
        <v>0.68600000000000005</v>
      </c>
      <c r="G2529" s="8">
        <v>1728.72</v>
      </c>
      <c r="H2529" t="s">
        <v>2305</v>
      </c>
      <c r="I2529" s="8">
        <v>1728.72</v>
      </c>
      <c r="J2529" t="s">
        <v>2306</v>
      </c>
      <c r="K2529">
        <v>1467</v>
      </c>
      <c r="L2529" t="s">
        <v>568</v>
      </c>
      <c r="M2529" s="4">
        <v>45128</v>
      </c>
      <c r="N2529" s="4">
        <v>45131</v>
      </c>
      <c r="O2529" s="8">
        <v>12.6</v>
      </c>
      <c r="P2529" s="8">
        <v>1827.72</v>
      </c>
      <c r="Q2529" s="8">
        <f>Table1[[#This Row],[material_cost]]+Table1[[#This Row],[freight_cost]]</f>
        <v>1840.32</v>
      </c>
      <c r="R2529" t="s">
        <v>660</v>
      </c>
      <c r="S2529" t="s">
        <v>24</v>
      </c>
      <c r="T2529">
        <v>1</v>
      </c>
      <c r="U2529" s="9">
        <v>5000</v>
      </c>
      <c r="V2529">
        <v>10.5</v>
      </c>
      <c r="W2529">
        <v>4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s="8">
        <v>2520</v>
      </c>
    </row>
    <row r="2530" spans="1:33" x14ac:dyDescent="0.3">
      <c r="A2530" t="s">
        <v>531</v>
      </c>
      <c r="B2530" t="s">
        <v>2791</v>
      </c>
      <c r="C2530" s="4">
        <v>45119</v>
      </c>
      <c r="D2530">
        <v>127</v>
      </c>
      <c r="E2530" t="s">
        <v>2019</v>
      </c>
      <c r="F2530" s="10">
        <v>0.54300000000000004</v>
      </c>
      <c r="G2530" s="8">
        <v>521.28</v>
      </c>
      <c r="H2530">
        <v>76999</v>
      </c>
      <c r="I2530" s="8">
        <v>521.28</v>
      </c>
      <c r="J2530" t="s">
        <v>2169</v>
      </c>
      <c r="K2530">
        <v>798</v>
      </c>
      <c r="L2530" t="s">
        <v>573</v>
      </c>
      <c r="M2530" s="4">
        <v>45131</v>
      </c>
      <c r="N2530" s="4">
        <v>45128</v>
      </c>
      <c r="O2530" s="8">
        <v>0</v>
      </c>
      <c r="P2530" s="8">
        <v>521.28</v>
      </c>
      <c r="Q2530" s="8">
        <f>Table1[[#This Row],[material_cost]]+Table1[[#This Row],[freight_cost]]</f>
        <v>521.28</v>
      </c>
      <c r="R2530" t="s">
        <v>19</v>
      </c>
      <c r="S2530" t="s">
        <v>24</v>
      </c>
      <c r="T2530">
        <v>1</v>
      </c>
      <c r="U2530" s="9">
        <v>5000</v>
      </c>
      <c r="V2530">
        <v>8</v>
      </c>
      <c r="W2530">
        <v>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s="8">
        <v>960</v>
      </c>
    </row>
    <row r="2531" spans="1:33" x14ac:dyDescent="0.3">
      <c r="A2531" t="s">
        <v>531</v>
      </c>
      <c r="B2531" t="s">
        <v>2792</v>
      </c>
      <c r="C2531" s="4">
        <v>45119</v>
      </c>
      <c r="D2531">
        <v>127</v>
      </c>
      <c r="E2531" t="s">
        <v>2019</v>
      </c>
      <c r="F2531" s="10">
        <v>0.35399999999999998</v>
      </c>
      <c r="G2531" s="8">
        <v>90.27</v>
      </c>
      <c r="H2531" t="s">
        <v>2123</v>
      </c>
      <c r="I2531" s="8">
        <v>90.27</v>
      </c>
      <c r="J2531" t="s">
        <v>2124</v>
      </c>
      <c r="K2531">
        <v>264</v>
      </c>
      <c r="L2531" t="s">
        <v>2034</v>
      </c>
      <c r="M2531" s="4">
        <v>45126</v>
      </c>
      <c r="N2531" s="4">
        <v>45126</v>
      </c>
      <c r="O2531" s="8">
        <v>0</v>
      </c>
      <c r="P2531" s="8">
        <v>90.27</v>
      </c>
      <c r="Q2531" s="8">
        <f>Table1[[#This Row],[material_cost]]+Table1[[#This Row],[freight_cost]]</f>
        <v>90.27</v>
      </c>
      <c r="R2531" t="s">
        <v>19</v>
      </c>
      <c r="S2531" t="s">
        <v>24</v>
      </c>
      <c r="T2531">
        <v>1</v>
      </c>
      <c r="U2531" s="9">
        <v>5000</v>
      </c>
      <c r="V2531">
        <v>4.25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s="8">
        <v>255</v>
      </c>
    </row>
    <row r="2532" spans="1:33" x14ac:dyDescent="0.3">
      <c r="A2532" t="s">
        <v>531</v>
      </c>
      <c r="B2532" t="s">
        <v>2793</v>
      </c>
      <c r="C2532" s="4">
        <v>45120</v>
      </c>
      <c r="D2532">
        <v>127</v>
      </c>
      <c r="E2532" t="s">
        <v>2019</v>
      </c>
      <c r="F2532" s="10">
        <v>0.61899999999999999</v>
      </c>
      <c r="G2532" s="8">
        <v>1225.6199999999999</v>
      </c>
      <c r="H2532">
        <v>77532</v>
      </c>
      <c r="I2532" s="8">
        <v>1196.22</v>
      </c>
      <c r="J2532" t="s">
        <v>2085</v>
      </c>
      <c r="K2532">
        <v>1179</v>
      </c>
      <c r="L2532" t="s">
        <v>344</v>
      </c>
      <c r="M2532" s="4">
        <v>45131</v>
      </c>
      <c r="N2532" s="4">
        <v>45133</v>
      </c>
      <c r="O2532" s="8">
        <v>0</v>
      </c>
      <c r="P2532" s="8">
        <v>1196.21</v>
      </c>
      <c r="Q2532" s="8">
        <f>Table1[[#This Row],[material_cost]]+Table1[[#This Row],[freight_cost]]</f>
        <v>1196.21</v>
      </c>
      <c r="R2532" t="s">
        <v>19</v>
      </c>
      <c r="S2532" t="s">
        <v>24</v>
      </c>
      <c r="T2532">
        <v>1</v>
      </c>
      <c r="U2532" s="9">
        <v>5000</v>
      </c>
      <c r="V2532">
        <v>8.25</v>
      </c>
      <c r="W2532">
        <v>4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s="8">
        <v>1980</v>
      </c>
    </row>
    <row r="2533" spans="1:33" x14ac:dyDescent="0.3">
      <c r="A2533" t="s">
        <v>531</v>
      </c>
      <c r="B2533" t="s">
        <v>2794</v>
      </c>
      <c r="C2533" s="4">
        <v>45120</v>
      </c>
      <c r="D2533">
        <v>244</v>
      </c>
      <c r="E2533" t="s">
        <v>2015</v>
      </c>
      <c r="F2533" s="10">
        <v>0.71150000000000002</v>
      </c>
      <c r="G2533" s="8">
        <v>1750.29</v>
      </c>
      <c r="H2533" t="s">
        <v>2016</v>
      </c>
      <c r="I2533" s="8">
        <v>1662.78</v>
      </c>
      <c r="J2533" t="s">
        <v>2017</v>
      </c>
      <c r="K2533">
        <v>1272</v>
      </c>
      <c r="L2533">
        <v>710</v>
      </c>
      <c r="M2533" s="4">
        <v>45133</v>
      </c>
      <c r="N2533" s="4">
        <v>45133</v>
      </c>
      <c r="O2533" s="8">
        <v>132.19999999999999</v>
      </c>
      <c r="P2533" s="8">
        <v>1662.78</v>
      </c>
      <c r="Q2533" s="8">
        <f>Table1[[#This Row],[material_cost]]+Table1[[#This Row],[freight_cost]]</f>
        <v>1794.98</v>
      </c>
      <c r="R2533" t="s">
        <v>610</v>
      </c>
      <c r="S2533" t="s">
        <v>24</v>
      </c>
      <c r="T2533">
        <v>1</v>
      </c>
      <c r="U2533" s="9">
        <v>5000</v>
      </c>
      <c r="V2533">
        <v>10.25</v>
      </c>
      <c r="W2533">
        <v>4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s="8">
        <v>2460</v>
      </c>
    </row>
    <row r="2534" spans="1:33" x14ac:dyDescent="0.3">
      <c r="A2534" t="s">
        <v>531</v>
      </c>
      <c r="B2534" t="s">
        <v>2795</v>
      </c>
      <c r="C2534" s="4">
        <v>45120</v>
      </c>
      <c r="D2534">
        <v>127</v>
      </c>
      <c r="E2534" t="s">
        <v>2019</v>
      </c>
      <c r="F2534" s="10">
        <v>0.13120000000000001</v>
      </c>
      <c r="G2534" s="8">
        <v>6140.16</v>
      </c>
      <c r="H2534">
        <v>79390</v>
      </c>
      <c r="I2534" s="8">
        <v>6050.1</v>
      </c>
      <c r="J2534" t="s">
        <v>2498</v>
      </c>
      <c r="K2534">
        <v>1384</v>
      </c>
      <c r="L2534" t="s">
        <v>2499</v>
      </c>
      <c r="M2534" s="4">
        <v>45133</v>
      </c>
      <c r="N2534" s="4">
        <v>45134</v>
      </c>
      <c r="O2534" s="8">
        <v>0</v>
      </c>
      <c r="P2534" s="8">
        <v>6112.79</v>
      </c>
      <c r="Q2534" s="8">
        <f>Table1[[#This Row],[material_cost]]+Table1[[#This Row],[freight_cost]]</f>
        <v>6112.79</v>
      </c>
      <c r="R2534" t="s">
        <v>19</v>
      </c>
      <c r="S2534" t="s">
        <v>24</v>
      </c>
      <c r="T2534">
        <v>1</v>
      </c>
      <c r="U2534" s="9">
        <v>10000</v>
      </c>
      <c r="V2534">
        <v>10.75</v>
      </c>
      <c r="W2534">
        <v>6</v>
      </c>
      <c r="X2534">
        <v>6.5</v>
      </c>
      <c r="Y2534">
        <v>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0.5</v>
      </c>
      <c r="AG2534" s="8">
        <v>69300</v>
      </c>
    </row>
    <row r="2535" spans="1:33" x14ac:dyDescent="0.3">
      <c r="A2535" t="s">
        <v>531</v>
      </c>
      <c r="B2535" t="s">
        <v>2795</v>
      </c>
      <c r="C2535" s="4">
        <v>45120</v>
      </c>
      <c r="D2535">
        <v>127</v>
      </c>
      <c r="E2535" t="s">
        <v>2019</v>
      </c>
      <c r="F2535" s="10">
        <v>0.13120000000000001</v>
      </c>
      <c r="G2535" s="8">
        <v>6140.16</v>
      </c>
      <c r="H2535">
        <v>79390</v>
      </c>
      <c r="I2535" s="8">
        <v>6050.1</v>
      </c>
      <c r="J2535" t="s">
        <v>2498</v>
      </c>
      <c r="K2535">
        <v>1384</v>
      </c>
      <c r="L2535" t="s">
        <v>2499</v>
      </c>
      <c r="M2535" s="4">
        <v>45133</v>
      </c>
      <c r="N2535" s="4">
        <v>45134</v>
      </c>
      <c r="O2535" s="8">
        <v>0</v>
      </c>
      <c r="P2535" s="8">
        <v>6112.79</v>
      </c>
      <c r="Q2535" s="8">
        <f>Table1[[#This Row],[material_cost]]+Table1[[#This Row],[freight_cost]]</f>
        <v>6112.79</v>
      </c>
      <c r="R2535" t="s">
        <v>19</v>
      </c>
      <c r="S2535" t="s">
        <v>24</v>
      </c>
      <c r="T2535">
        <v>2</v>
      </c>
      <c r="U2535" s="9">
        <v>10000</v>
      </c>
      <c r="V2535">
        <v>10.75</v>
      </c>
      <c r="W2535">
        <v>6</v>
      </c>
      <c r="X2535">
        <v>6.5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0.5</v>
      </c>
      <c r="AG2535" s="8">
        <v>69300</v>
      </c>
    </row>
    <row r="2536" spans="1:33" x14ac:dyDescent="0.3">
      <c r="A2536" t="s">
        <v>531</v>
      </c>
      <c r="B2536" t="s">
        <v>2795</v>
      </c>
      <c r="C2536" s="4">
        <v>45120</v>
      </c>
      <c r="D2536">
        <v>127</v>
      </c>
      <c r="E2536" t="s">
        <v>2019</v>
      </c>
      <c r="F2536" s="10">
        <v>0.13120000000000001</v>
      </c>
      <c r="G2536" s="8">
        <v>6140.16</v>
      </c>
      <c r="H2536">
        <v>79390</v>
      </c>
      <c r="I2536" s="8">
        <v>6050.1</v>
      </c>
      <c r="J2536" t="s">
        <v>2498</v>
      </c>
      <c r="K2536">
        <v>1384</v>
      </c>
      <c r="L2536" t="s">
        <v>2499</v>
      </c>
      <c r="M2536" s="4">
        <v>45133</v>
      </c>
      <c r="N2536" s="4">
        <v>45134</v>
      </c>
      <c r="O2536" s="8">
        <v>0</v>
      </c>
      <c r="P2536" s="8">
        <v>6112.79</v>
      </c>
      <c r="Q2536" s="8">
        <f>Table1[[#This Row],[material_cost]]+Table1[[#This Row],[freight_cost]]</f>
        <v>6112.79</v>
      </c>
      <c r="R2536" t="s">
        <v>19</v>
      </c>
      <c r="S2536" t="s">
        <v>24</v>
      </c>
      <c r="T2536">
        <v>3</v>
      </c>
      <c r="U2536" s="9">
        <v>10000</v>
      </c>
      <c r="V2536">
        <v>10.75</v>
      </c>
      <c r="W2536">
        <v>6</v>
      </c>
      <c r="X2536">
        <v>6.5</v>
      </c>
      <c r="Y2536">
        <v>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0.5</v>
      </c>
      <c r="AG2536" s="8">
        <v>69300</v>
      </c>
    </row>
    <row r="2537" spans="1:33" x14ac:dyDescent="0.3">
      <c r="A2537" t="s">
        <v>531</v>
      </c>
      <c r="B2537" t="s">
        <v>2795</v>
      </c>
      <c r="C2537" s="4">
        <v>45120</v>
      </c>
      <c r="D2537">
        <v>127</v>
      </c>
      <c r="E2537" t="s">
        <v>2019</v>
      </c>
      <c r="F2537" s="10">
        <v>0.13120000000000001</v>
      </c>
      <c r="G2537" s="8">
        <v>6140.16</v>
      </c>
      <c r="H2537">
        <v>79390</v>
      </c>
      <c r="I2537" s="8">
        <v>6050.1</v>
      </c>
      <c r="J2537" t="s">
        <v>2498</v>
      </c>
      <c r="K2537">
        <v>1384</v>
      </c>
      <c r="L2537" t="s">
        <v>2499</v>
      </c>
      <c r="M2537" s="4">
        <v>45133</v>
      </c>
      <c r="N2537" s="4">
        <v>45134</v>
      </c>
      <c r="O2537" s="8">
        <v>0</v>
      </c>
      <c r="P2537" s="8">
        <v>6112.79</v>
      </c>
      <c r="Q2537" s="8">
        <f>Table1[[#This Row],[material_cost]]+Table1[[#This Row],[freight_cost]]</f>
        <v>6112.79</v>
      </c>
      <c r="R2537" t="s">
        <v>19</v>
      </c>
      <c r="S2537" t="s">
        <v>24</v>
      </c>
      <c r="T2537">
        <v>4</v>
      </c>
      <c r="U2537" s="9">
        <v>10000</v>
      </c>
      <c r="V2537">
        <v>10.75</v>
      </c>
      <c r="W2537">
        <v>6</v>
      </c>
      <c r="X2537">
        <v>6.5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0.5</v>
      </c>
      <c r="AG2537" s="8">
        <v>69300</v>
      </c>
    </row>
    <row r="2538" spans="1:33" x14ac:dyDescent="0.3">
      <c r="A2538" t="s">
        <v>531</v>
      </c>
      <c r="B2538" t="s">
        <v>2795</v>
      </c>
      <c r="C2538" s="4">
        <v>45120</v>
      </c>
      <c r="D2538">
        <v>127</v>
      </c>
      <c r="E2538" t="s">
        <v>2019</v>
      </c>
      <c r="F2538" s="10">
        <v>0.13120000000000001</v>
      </c>
      <c r="G2538" s="8">
        <v>6140.16</v>
      </c>
      <c r="H2538">
        <v>79390</v>
      </c>
      <c r="I2538" s="8">
        <v>6050.1</v>
      </c>
      <c r="J2538" t="s">
        <v>2498</v>
      </c>
      <c r="K2538">
        <v>1384</v>
      </c>
      <c r="L2538" t="s">
        <v>2499</v>
      </c>
      <c r="M2538" s="4">
        <v>45133</v>
      </c>
      <c r="N2538" s="4">
        <v>45134</v>
      </c>
      <c r="O2538" s="8">
        <v>0</v>
      </c>
      <c r="P2538" s="8">
        <v>6112.79</v>
      </c>
      <c r="Q2538" s="8">
        <f>Table1[[#This Row],[material_cost]]+Table1[[#This Row],[freight_cost]]</f>
        <v>6112.79</v>
      </c>
      <c r="R2538" t="s">
        <v>19</v>
      </c>
      <c r="S2538" t="s">
        <v>24</v>
      </c>
      <c r="T2538">
        <v>5</v>
      </c>
      <c r="U2538" s="9">
        <v>10000</v>
      </c>
      <c r="V2538">
        <v>10</v>
      </c>
      <c r="W2538">
        <v>5</v>
      </c>
      <c r="X2538">
        <v>6.5</v>
      </c>
      <c r="Y2538">
        <v>4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2</v>
      </c>
      <c r="AG2538" s="8">
        <v>249120</v>
      </c>
    </row>
    <row r="2539" spans="1:33" x14ac:dyDescent="0.3">
      <c r="A2539" t="s">
        <v>531</v>
      </c>
      <c r="B2539" t="s">
        <v>2796</v>
      </c>
      <c r="C2539" s="4">
        <v>45120</v>
      </c>
      <c r="D2539">
        <v>287</v>
      </c>
      <c r="E2539" t="s">
        <v>2039</v>
      </c>
      <c r="F2539" s="10">
        <v>0.54500000000000004</v>
      </c>
      <c r="G2539" s="8">
        <v>654</v>
      </c>
      <c r="H2539" t="s">
        <v>2154</v>
      </c>
      <c r="I2539" s="8">
        <v>661.52</v>
      </c>
      <c r="J2539" t="s">
        <v>2155</v>
      </c>
      <c r="K2539">
        <v>1579</v>
      </c>
      <c r="L2539" t="s">
        <v>568</v>
      </c>
      <c r="M2539" s="4">
        <v>45131</v>
      </c>
      <c r="N2539" s="4">
        <v>45131</v>
      </c>
      <c r="O2539" s="8">
        <v>6.07</v>
      </c>
      <c r="P2539" s="8">
        <v>786.01</v>
      </c>
      <c r="Q2539" s="8">
        <f>Table1[[#This Row],[material_cost]]+Table1[[#This Row],[freight_cost]]</f>
        <v>792.08</v>
      </c>
      <c r="R2539" t="s">
        <v>660</v>
      </c>
      <c r="S2539" t="s">
        <v>24</v>
      </c>
      <c r="T2539">
        <v>1</v>
      </c>
      <c r="U2539" s="9">
        <v>5000</v>
      </c>
      <c r="V2539">
        <v>10</v>
      </c>
      <c r="W2539">
        <v>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s="8">
        <v>1200</v>
      </c>
    </row>
    <row r="2540" spans="1:33" x14ac:dyDescent="0.3">
      <c r="A2540" t="s">
        <v>531</v>
      </c>
      <c r="B2540" t="s">
        <v>2797</v>
      </c>
      <c r="C2540" s="4">
        <v>45120</v>
      </c>
      <c r="D2540">
        <v>127</v>
      </c>
      <c r="E2540" t="s">
        <v>2019</v>
      </c>
      <c r="F2540" s="10">
        <v>0.442</v>
      </c>
      <c r="G2540" s="8">
        <v>477.36</v>
      </c>
      <c r="H2540">
        <v>76910</v>
      </c>
      <c r="I2540" s="8">
        <v>479.76</v>
      </c>
      <c r="J2540" t="s">
        <v>2027</v>
      </c>
      <c r="K2540">
        <v>998</v>
      </c>
      <c r="L2540" t="s">
        <v>573</v>
      </c>
      <c r="M2540" s="4">
        <v>45131</v>
      </c>
      <c r="N2540" s="4">
        <v>45131</v>
      </c>
      <c r="O2540" s="8">
        <v>0</v>
      </c>
      <c r="P2540" s="8">
        <v>479.75</v>
      </c>
      <c r="Q2540" s="8">
        <f>Table1[[#This Row],[material_cost]]+Table1[[#This Row],[freight_cost]]</f>
        <v>479.75</v>
      </c>
      <c r="R2540" t="s">
        <v>19</v>
      </c>
      <c r="S2540" t="s">
        <v>24</v>
      </c>
      <c r="T2540">
        <v>1</v>
      </c>
      <c r="U2540" s="9">
        <v>5000</v>
      </c>
      <c r="V2540">
        <v>4.5</v>
      </c>
      <c r="W2540">
        <v>4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s="8">
        <v>1080</v>
      </c>
    </row>
    <row r="2541" spans="1:33" x14ac:dyDescent="0.3">
      <c r="A2541" t="s">
        <v>531</v>
      </c>
      <c r="B2541" t="s">
        <v>2798</v>
      </c>
      <c r="C2541" s="4">
        <v>45120</v>
      </c>
      <c r="D2541">
        <v>127</v>
      </c>
      <c r="E2541" t="s">
        <v>2019</v>
      </c>
      <c r="F2541" s="10">
        <v>4.3499999999999997E-2</v>
      </c>
      <c r="G2541" s="8">
        <v>1210.3900000000001</v>
      </c>
      <c r="H2541" t="s">
        <v>2036</v>
      </c>
      <c r="I2541" s="8">
        <v>1210.45</v>
      </c>
      <c r="J2541" t="s">
        <v>2037</v>
      </c>
      <c r="K2541">
        <v>251</v>
      </c>
      <c r="L2541" t="s">
        <v>2034</v>
      </c>
      <c r="M2541" s="4">
        <v>45131</v>
      </c>
      <c r="N2541" s="4">
        <v>45128</v>
      </c>
      <c r="O2541" s="8">
        <v>0</v>
      </c>
      <c r="P2541" s="8">
        <v>1210.4000000000001</v>
      </c>
      <c r="Q2541" s="8">
        <f>Table1[[#This Row],[material_cost]]+Table1[[#This Row],[freight_cost]]</f>
        <v>1210.4000000000001</v>
      </c>
      <c r="R2541" t="s">
        <v>19</v>
      </c>
      <c r="S2541" t="s">
        <v>24</v>
      </c>
      <c r="T2541">
        <v>1</v>
      </c>
      <c r="U2541" s="9">
        <v>10000</v>
      </c>
      <c r="V2541">
        <v>2.125</v>
      </c>
      <c r="W2541">
        <v>5</v>
      </c>
      <c r="X2541">
        <v>2.625</v>
      </c>
      <c r="Y2541">
        <v>5</v>
      </c>
      <c r="Z2541">
        <v>7.125</v>
      </c>
      <c r="AA2541">
        <v>5</v>
      </c>
      <c r="AB2541">
        <v>7.25</v>
      </c>
      <c r="AC2541">
        <v>10</v>
      </c>
      <c r="AD2541">
        <v>7.625</v>
      </c>
      <c r="AE2541">
        <v>5</v>
      </c>
      <c r="AF2541">
        <v>0</v>
      </c>
      <c r="AG2541" s="8">
        <v>20400</v>
      </c>
    </row>
    <row r="2542" spans="1:33" x14ac:dyDescent="0.3">
      <c r="A2542" t="s">
        <v>531</v>
      </c>
      <c r="B2542" t="s">
        <v>2798</v>
      </c>
      <c r="C2542" s="4">
        <v>45120</v>
      </c>
      <c r="D2542">
        <v>127</v>
      </c>
      <c r="E2542" t="s">
        <v>2019</v>
      </c>
      <c r="F2542" s="10">
        <v>4.3499999999999997E-2</v>
      </c>
      <c r="G2542" s="8">
        <v>1210.3900000000001</v>
      </c>
      <c r="H2542" t="s">
        <v>2036</v>
      </c>
      <c r="I2542" s="8">
        <v>1210.45</v>
      </c>
      <c r="J2542" t="s">
        <v>2037</v>
      </c>
      <c r="K2542">
        <v>251</v>
      </c>
      <c r="L2542" t="s">
        <v>2034</v>
      </c>
      <c r="M2542" s="4">
        <v>45131</v>
      </c>
      <c r="N2542" s="4">
        <v>45128</v>
      </c>
      <c r="O2542" s="8">
        <v>0</v>
      </c>
      <c r="P2542" s="8">
        <v>1210.4000000000001</v>
      </c>
      <c r="Q2542" s="8">
        <f>Table1[[#This Row],[material_cost]]+Table1[[#This Row],[freight_cost]]</f>
        <v>1210.4000000000001</v>
      </c>
      <c r="R2542" t="s">
        <v>19</v>
      </c>
      <c r="S2542" t="s">
        <v>24</v>
      </c>
      <c r="T2542">
        <v>2</v>
      </c>
      <c r="U2542" s="9">
        <v>10000</v>
      </c>
      <c r="V2542">
        <v>12.375</v>
      </c>
      <c r="W2542">
        <v>5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s="8">
        <v>7425</v>
      </c>
    </row>
    <row r="2543" spans="1:33" x14ac:dyDescent="0.3">
      <c r="A2543" t="s">
        <v>531</v>
      </c>
      <c r="B2543" t="s">
        <v>2799</v>
      </c>
      <c r="C2543" s="4">
        <v>45121</v>
      </c>
      <c r="D2543">
        <v>152</v>
      </c>
      <c r="E2543" t="s">
        <v>2207</v>
      </c>
      <c r="F2543" s="10">
        <v>4.4444444444444398E-2</v>
      </c>
      <c r="G2543" s="8">
        <v>1254</v>
      </c>
      <c r="H2543" t="s">
        <v>2487</v>
      </c>
      <c r="I2543" s="8">
        <v>1254</v>
      </c>
      <c r="J2543" t="s">
        <v>2800</v>
      </c>
      <c r="K2543">
        <v>1678</v>
      </c>
      <c r="L2543" t="s">
        <v>420</v>
      </c>
      <c r="M2543" s="4">
        <v>45125</v>
      </c>
      <c r="N2543" s="4">
        <v>45126</v>
      </c>
      <c r="O2543" s="8">
        <v>0</v>
      </c>
      <c r="P2543" s="8">
        <v>1254.3555555555499</v>
      </c>
      <c r="Q2543" s="8">
        <f>Table1[[#This Row],[material_cost]]+Table1[[#This Row],[freight_cost]]</f>
        <v>1254.3555555555499</v>
      </c>
      <c r="R2543" t="s">
        <v>2210</v>
      </c>
      <c r="S2543" t="s">
        <v>24</v>
      </c>
      <c r="T2543">
        <v>1</v>
      </c>
      <c r="U2543" s="9">
        <v>5000</v>
      </c>
      <c r="V2543">
        <v>8.6999999999999993</v>
      </c>
      <c r="W2543">
        <v>6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4.9999999999997102E-2</v>
      </c>
      <c r="AG2543" s="8">
        <v>6131.9999999998199</v>
      </c>
    </row>
    <row r="2544" spans="1:33" x14ac:dyDescent="0.3">
      <c r="A2544" t="s">
        <v>531</v>
      </c>
      <c r="B2544" t="s">
        <v>2799</v>
      </c>
      <c r="C2544" s="4">
        <v>45121</v>
      </c>
      <c r="D2544">
        <v>152</v>
      </c>
      <c r="E2544" t="s">
        <v>2207</v>
      </c>
      <c r="F2544" s="10">
        <v>4.4444444444444398E-2</v>
      </c>
      <c r="G2544" s="8">
        <v>1254</v>
      </c>
      <c r="H2544" t="s">
        <v>2487</v>
      </c>
      <c r="I2544" s="8">
        <v>1254</v>
      </c>
      <c r="J2544" t="s">
        <v>2800</v>
      </c>
      <c r="K2544">
        <v>1678</v>
      </c>
      <c r="L2544" t="s">
        <v>420</v>
      </c>
      <c r="M2544" s="4">
        <v>45125</v>
      </c>
      <c r="N2544" s="4">
        <v>45126</v>
      </c>
      <c r="O2544" s="8">
        <v>0</v>
      </c>
      <c r="P2544" s="8">
        <v>1254.3555555555499</v>
      </c>
      <c r="Q2544" s="8">
        <f>Table1[[#This Row],[material_cost]]+Table1[[#This Row],[freight_cost]]</f>
        <v>1254.3555555555499</v>
      </c>
      <c r="R2544" t="s">
        <v>2210</v>
      </c>
      <c r="S2544" t="s">
        <v>24</v>
      </c>
      <c r="T2544">
        <v>2</v>
      </c>
      <c r="U2544" s="9">
        <v>5000</v>
      </c>
      <c r="V2544">
        <v>8.6999999999999993</v>
      </c>
      <c r="W2544">
        <v>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4.9999999999997102E-2</v>
      </c>
      <c r="AG2544" s="8">
        <v>6131.9999999998199</v>
      </c>
    </row>
    <row r="2545" spans="1:33" x14ac:dyDescent="0.3">
      <c r="A2545" t="s">
        <v>531</v>
      </c>
      <c r="B2545" t="s">
        <v>2799</v>
      </c>
      <c r="C2545" s="4">
        <v>45121</v>
      </c>
      <c r="D2545">
        <v>152</v>
      </c>
      <c r="E2545" t="s">
        <v>2207</v>
      </c>
      <c r="F2545" s="10">
        <v>4.4444444444444398E-2</v>
      </c>
      <c r="G2545" s="8">
        <v>1254</v>
      </c>
      <c r="H2545" t="s">
        <v>2487</v>
      </c>
      <c r="I2545" s="8">
        <v>1254</v>
      </c>
      <c r="J2545" t="s">
        <v>2800</v>
      </c>
      <c r="K2545">
        <v>1678</v>
      </c>
      <c r="L2545" t="s">
        <v>420</v>
      </c>
      <c r="M2545" s="4">
        <v>45125</v>
      </c>
      <c r="N2545" s="4">
        <v>45126</v>
      </c>
      <c r="O2545" s="8">
        <v>0</v>
      </c>
      <c r="P2545" s="8">
        <v>1254.3555555555499</v>
      </c>
      <c r="Q2545" s="8">
        <f>Table1[[#This Row],[material_cost]]+Table1[[#This Row],[freight_cost]]</f>
        <v>1254.3555555555499</v>
      </c>
      <c r="R2545" t="s">
        <v>2210</v>
      </c>
      <c r="S2545" t="s">
        <v>24</v>
      </c>
      <c r="T2545">
        <v>3</v>
      </c>
      <c r="U2545" s="9">
        <v>5000</v>
      </c>
      <c r="V2545">
        <v>8.6999999999999993</v>
      </c>
      <c r="W2545">
        <v>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4.9999999999997102E-2</v>
      </c>
      <c r="AG2545" s="8">
        <v>6131.9999999998199</v>
      </c>
    </row>
    <row r="2546" spans="1:33" x14ac:dyDescent="0.3">
      <c r="A2546" t="s">
        <v>531</v>
      </c>
      <c r="B2546" t="s">
        <v>2799</v>
      </c>
      <c r="C2546" s="4">
        <v>45121</v>
      </c>
      <c r="D2546">
        <v>152</v>
      </c>
      <c r="E2546" t="s">
        <v>2207</v>
      </c>
      <c r="F2546" s="10">
        <v>4.4444444444444398E-2</v>
      </c>
      <c r="G2546" s="8">
        <v>1254</v>
      </c>
      <c r="H2546" t="s">
        <v>2487</v>
      </c>
      <c r="I2546" s="8">
        <v>1254</v>
      </c>
      <c r="J2546" t="s">
        <v>2800</v>
      </c>
      <c r="K2546">
        <v>1678</v>
      </c>
      <c r="L2546" t="s">
        <v>420</v>
      </c>
      <c r="M2546" s="4">
        <v>45125</v>
      </c>
      <c r="N2546" s="4">
        <v>45126</v>
      </c>
      <c r="O2546" s="8">
        <v>0</v>
      </c>
      <c r="P2546" s="8">
        <v>1254.3555555555499</v>
      </c>
      <c r="Q2546" s="8">
        <f>Table1[[#This Row],[material_cost]]+Table1[[#This Row],[freight_cost]]</f>
        <v>1254.3555555555499</v>
      </c>
      <c r="R2546" t="s">
        <v>2210</v>
      </c>
      <c r="S2546" t="s">
        <v>24</v>
      </c>
      <c r="T2546">
        <v>4</v>
      </c>
      <c r="U2546" s="9">
        <v>5000</v>
      </c>
      <c r="V2546">
        <v>8.6999999999999993</v>
      </c>
      <c r="W2546">
        <v>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4.9999999999997102E-2</v>
      </c>
      <c r="AG2546" s="8">
        <v>6131.9999999998199</v>
      </c>
    </row>
    <row r="2547" spans="1:33" x14ac:dyDescent="0.3">
      <c r="A2547" t="s">
        <v>531</v>
      </c>
      <c r="B2547" t="s">
        <v>2799</v>
      </c>
      <c r="C2547" s="4">
        <v>45121</v>
      </c>
      <c r="D2547">
        <v>152</v>
      </c>
      <c r="E2547" t="s">
        <v>2207</v>
      </c>
      <c r="F2547" s="10">
        <v>4.4444444444444398E-2</v>
      </c>
      <c r="G2547" s="8">
        <v>1254</v>
      </c>
      <c r="H2547" t="s">
        <v>2487</v>
      </c>
      <c r="I2547" s="8">
        <v>1254</v>
      </c>
      <c r="J2547" t="s">
        <v>2800</v>
      </c>
      <c r="K2547">
        <v>1678</v>
      </c>
      <c r="L2547" t="s">
        <v>420</v>
      </c>
      <c r="M2547" s="4">
        <v>45125</v>
      </c>
      <c r="N2547" s="4">
        <v>45126</v>
      </c>
      <c r="O2547" s="8">
        <v>0</v>
      </c>
      <c r="P2547" s="8">
        <v>1254.3555555555499</v>
      </c>
      <c r="Q2547" s="8">
        <f>Table1[[#This Row],[material_cost]]+Table1[[#This Row],[freight_cost]]</f>
        <v>1254.3555555555499</v>
      </c>
      <c r="R2547" t="s">
        <v>2210</v>
      </c>
      <c r="S2547" t="s">
        <v>24</v>
      </c>
      <c r="T2547">
        <v>5</v>
      </c>
      <c r="U2547" s="9">
        <v>5000</v>
      </c>
      <c r="V2547">
        <v>8.6999999999999993</v>
      </c>
      <c r="W2547">
        <v>6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4.9999999999997102E-2</v>
      </c>
      <c r="AG2547" s="8">
        <v>6131.9999999998199</v>
      </c>
    </row>
    <row r="2548" spans="1:33" x14ac:dyDescent="0.3">
      <c r="A2548" t="s">
        <v>531</v>
      </c>
      <c r="B2548" t="s">
        <v>2799</v>
      </c>
      <c r="C2548" s="4">
        <v>45121</v>
      </c>
      <c r="D2548">
        <v>152</v>
      </c>
      <c r="E2548" t="s">
        <v>2207</v>
      </c>
      <c r="F2548" s="10">
        <v>4.4444444444444398E-2</v>
      </c>
      <c r="G2548" s="8">
        <v>1254</v>
      </c>
      <c r="H2548" t="s">
        <v>2487</v>
      </c>
      <c r="I2548" s="8">
        <v>1254</v>
      </c>
      <c r="J2548" t="s">
        <v>2800</v>
      </c>
      <c r="K2548">
        <v>1678</v>
      </c>
      <c r="L2548" t="s">
        <v>420</v>
      </c>
      <c r="M2548" s="4">
        <v>45125</v>
      </c>
      <c r="N2548" s="4">
        <v>45126</v>
      </c>
      <c r="O2548" s="8">
        <v>0</v>
      </c>
      <c r="P2548" s="8">
        <v>1254.3555555555499</v>
      </c>
      <c r="Q2548" s="8">
        <f>Table1[[#This Row],[material_cost]]+Table1[[#This Row],[freight_cost]]</f>
        <v>1254.3555555555499</v>
      </c>
      <c r="R2548" t="s">
        <v>2210</v>
      </c>
      <c r="S2548" t="s">
        <v>24</v>
      </c>
      <c r="T2548">
        <v>6</v>
      </c>
      <c r="U2548" s="9">
        <v>5000</v>
      </c>
      <c r="V2548">
        <v>8.6999999999999993</v>
      </c>
      <c r="W2548">
        <v>6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4.9999999999997102E-2</v>
      </c>
      <c r="AG2548" s="8">
        <v>6131.9999999998199</v>
      </c>
    </row>
    <row r="2549" spans="1:33" x14ac:dyDescent="0.3">
      <c r="A2549" t="s">
        <v>531</v>
      </c>
      <c r="B2549" t="s">
        <v>2799</v>
      </c>
      <c r="C2549" s="4">
        <v>45121</v>
      </c>
      <c r="D2549">
        <v>152</v>
      </c>
      <c r="E2549" t="s">
        <v>2207</v>
      </c>
      <c r="F2549" s="10">
        <v>4.4444444444444398E-2</v>
      </c>
      <c r="G2549" s="8">
        <v>1254</v>
      </c>
      <c r="H2549" t="s">
        <v>2487</v>
      </c>
      <c r="I2549" s="8">
        <v>1254</v>
      </c>
      <c r="J2549" t="s">
        <v>2800</v>
      </c>
      <c r="K2549">
        <v>1678</v>
      </c>
      <c r="L2549" t="s">
        <v>420</v>
      </c>
      <c r="M2549" s="4">
        <v>45125</v>
      </c>
      <c r="N2549" s="4">
        <v>45126</v>
      </c>
      <c r="O2549" s="8">
        <v>0</v>
      </c>
      <c r="P2549" s="8">
        <v>1254.3555555555499</v>
      </c>
      <c r="Q2549" s="8">
        <f>Table1[[#This Row],[material_cost]]+Table1[[#This Row],[freight_cost]]</f>
        <v>1254.3555555555499</v>
      </c>
      <c r="R2549" t="s">
        <v>2210</v>
      </c>
      <c r="S2549" t="s">
        <v>24</v>
      </c>
      <c r="T2549">
        <v>7</v>
      </c>
      <c r="U2549" s="9">
        <v>5000</v>
      </c>
      <c r="V2549">
        <v>8.6999999999999993</v>
      </c>
      <c r="W2549">
        <v>6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4.9999999999997102E-2</v>
      </c>
      <c r="AG2549" s="8">
        <v>6131.9999999998199</v>
      </c>
    </row>
    <row r="2550" spans="1:33" x14ac:dyDescent="0.3">
      <c r="A2550" t="s">
        <v>531</v>
      </c>
      <c r="B2550" t="s">
        <v>2799</v>
      </c>
      <c r="C2550" s="4">
        <v>45121</v>
      </c>
      <c r="D2550">
        <v>152</v>
      </c>
      <c r="E2550" t="s">
        <v>2207</v>
      </c>
      <c r="F2550" s="10">
        <v>4.4444444444444398E-2</v>
      </c>
      <c r="G2550" s="8">
        <v>1254</v>
      </c>
      <c r="H2550" t="s">
        <v>2487</v>
      </c>
      <c r="I2550" s="8">
        <v>1254</v>
      </c>
      <c r="J2550" t="s">
        <v>2800</v>
      </c>
      <c r="K2550">
        <v>1678</v>
      </c>
      <c r="L2550" t="s">
        <v>420</v>
      </c>
      <c r="M2550" s="4">
        <v>45125</v>
      </c>
      <c r="N2550" s="4">
        <v>45126</v>
      </c>
      <c r="O2550" s="8">
        <v>0</v>
      </c>
      <c r="P2550" s="8">
        <v>1254.3555555555499</v>
      </c>
      <c r="Q2550" s="8">
        <f>Table1[[#This Row],[material_cost]]+Table1[[#This Row],[freight_cost]]</f>
        <v>1254.3555555555499</v>
      </c>
      <c r="R2550" t="s">
        <v>2210</v>
      </c>
      <c r="S2550" t="s">
        <v>24</v>
      </c>
      <c r="T2550">
        <v>8</v>
      </c>
      <c r="U2550" s="9">
        <v>5000</v>
      </c>
      <c r="V2550">
        <v>8.6999999999999993</v>
      </c>
      <c r="W2550">
        <v>6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4.9999999999997102E-2</v>
      </c>
      <c r="AG2550" s="8">
        <v>6131.9999999998199</v>
      </c>
    </row>
    <row r="2551" spans="1:33" x14ac:dyDescent="0.3">
      <c r="A2551" t="s">
        <v>531</v>
      </c>
      <c r="B2551" t="s">
        <v>2799</v>
      </c>
      <c r="C2551" s="4">
        <v>45121</v>
      </c>
      <c r="D2551">
        <v>152</v>
      </c>
      <c r="E2551" t="s">
        <v>2207</v>
      </c>
      <c r="F2551" s="10">
        <v>4.4444444444444398E-2</v>
      </c>
      <c r="G2551" s="8">
        <v>1254</v>
      </c>
      <c r="H2551" t="s">
        <v>2487</v>
      </c>
      <c r="I2551" s="8">
        <v>1254</v>
      </c>
      <c r="J2551" t="s">
        <v>2800</v>
      </c>
      <c r="K2551">
        <v>1678</v>
      </c>
      <c r="L2551" t="s">
        <v>420</v>
      </c>
      <c r="M2551" s="4">
        <v>45125</v>
      </c>
      <c r="N2551" s="4">
        <v>45126</v>
      </c>
      <c r="O2551" s="8">
        <v>0</v>
      </c>
      <c r="P2551" s="8">
        <v>1254.3555555555499</v>
      </c>
      <c r="Q2551" s="8">
        <f>Table1[[#This Row],[material_cost]]+Table1[[#This Row],[freight_cost]]</f>
        <v>1254.3555555555499</v>
      </c>
      <c r="R2551" t="s">
        <v>2210</v>
      </c>
      <c r="S2551" t="s">
        <v>24</v>
      </c>
      <c r="T2551">
        <v>9</v>
      </c>
      <c r="U2551" s="9">
        <v>5000</v>
      </c>
      <c r="V2551">
        <v>8.6999999999999993</v>
      </c>
      <c r="W2551">
        <v>6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4.9999999999997102E-2</v>
      </c>
      <c r="AG2551" s="8">
        <v>6131.9999999998199</v>
      </c>
    </row>
    <row r="2552" spans="1:33" x14ac:dyDescent="0.3">
      <c r="A2552" t="s">
        <v>531</v>
      </c>
      <c r="B2552" t="s">
        <v>2801</v>
      </c>
      <c r="C2552" s="4">
        <v>45121</v>
      </c>
      <c r="D2552">
        <v>127</v>
      </c>
      <c r="E2552" t="s">
        <v>2019</v>
      </c>
      <c r="F2552" s="10">
        <v>0.48199999999999998</v>
      </c>
      <c r="G2552" s="8">
        <v>2169</v>
      </c>
      <c r="H2552">
        <v>78330</v>
      </c>
      <c r="I2552" s="8">
        <v>2234.36</v>
      </c>
      <c r="J2552" t="s">
        <v>2029</v>
      </c>
      <c r="K2552">
        <v>1349</v>
      </c>
      <c r="L2552" t="s">
        <v>573</v>
      </c>
      <c r="M2552" s="4">
        <v>45132</v>
      </c>
      <c r="N2552" s="4">
        <v>45132</v>
      </c>
      <c r="O2552" s="8">
        <v>0</v>
      </c>
      <c r="P2552" s="8">
        <v>2234.36</v>
      </c>
      <c r="Q2552" s="8">
        <f>Table1[[#This Row],[material_cost]]+Table1[[#This Row],[freight_cost]]</f>
        <v>2234.36</v>
      </c>
      <c r="R2552" t="s">
        <v>19</v>
      </c>
      <c r="S2552" t="s">
        <v>24</v>
      </c>
      <c r="T2552">
        <v>1</v>
      </c>
      <c r="U2552" s="9">
        <v>5000</v>
      </c>
      <c r="V2552">
        <v>12.5</v>
      </c>
      <c r="W2552">
        <v>6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s="8">
        <v>4500</v>
      </c>
    </row>
    <row r="2553" spans="1:33" x14ac:dyDescent="0.3">
      <c r="A2553" t="s">
        <v>531</v>
      </c>
      <c r="B2553" t="s">
        <v>2802</v>
      </c>
      <c r="C2553" s="4">
        <v>45121</v>
      </c>
      <c r="D2553">
        <v>127</v>
      </c>
      <c r="E2553" t="s">
        <v>2019</v>
      </c>
      <c r="F2553" s="10">
        <v>0.49</v>
      </c>
      <c r="G2553" s="8">
        <v>1205.4000000000001</v>
      </c>
      <c r="H2553">
        <v>54377</v>
      </c>
      <c r="I2553" s="8">
        <v>1246.4000000000001</v>
      </c>
      <c r="J2553" t="s">
        <v>2343</v>
      </c>
      <c r="K2553">
        <v>1462</v>
      </c>
      <c r="L2553" t="s">
        <v>95</v>
      </c>
      <c r="M2553" s="4">
        <v>45128</v>
      </c>
      <c r="N2553" s="4">
        <v>45132</v>
      </c>
      <c r="O2553" s="8">
        <v>0</v>
      </c>
      <c r="P2553" s="8">
        <v>1246.3800000000001</v>
      </c>
      <c r="Q2553" s="8">
        <f>Table1[[#This Row],[material_cost]]+Table1[[#This Row],[freight_cost]]</f>
        <v>1246.3800000000001</v>
      </c>
      <c r="R2553" t="s">
        <v>19</v>
      </c>
      <c r="S2553" t="s">
        <v>24</v>
      </c>
      <c r="T2553">
        <v>1</v>
      </c>
      <c r="U2553" s="9">
        <v>5000</v>
      </c>
      <c r="V2553">
        <v>10.25</v>
      </c>
      <c r="W2553">
        <v>4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s="8">
        <v>2460</v>
      </c>
    </row>
    <row r="2554" spans="1:33" x14ac:dyDescent="0.3">
      <c r="A2554" t="s">
        <v>531</v>
      </c>
      <c r="B2554" t="s">
        <v>2803</v>
      </c>
      <c r="C2554" s="4">
        <v>45121</v>
      </c>
      <c r="D2554">
        <v>127</v>
      </c>
      <c r="E2554" t="s">
        <v>2019</v>
      </c>
      <c r="F2554" s="10">
        <v>0.318</v>
      </c>
      <c r="G2554" s="8">
        <v>8538.2999999999993</v>
      </c>
      <c r="H2554">
        <v>54369</v>
      </c>
      <c r="I2554" s="8">
        <v>8674.69</v>
      </c>
      <c r="J2554" t="s">
        <v>2699</v>
      </c>
      <c r="K2554">
        <v>782</v>
      </c>
      <c r="L2554" t="s">
        <v>95</v>
      </c>
      <c r="M2554" s="4">
        <v>45132</v>
      </c>
      <c r="N2554" s="4">
        <v>45132</v>
      </c>
      <c r="O2554" s="8">
        <v>0</v>
      </c>
      <c r="P2554" s="8">
        <v>8674.68</v>
      </c>
      <c r="Q2554" s="8">
        <f>Table1[[#This Row],[material_cost]]+Table1[[#This Row],[freight_cost]]</f>
        <v>8674.68</v>
      </c>
      <c r="R2554" t="s">
        <v>19</v>
      </c>
      <c r="S2554" t="s">
        <v>24</v>
      </c>
      <c r="T2554">
        <v>1</v>
      </c>
      <c r="U2554" s="9">
        <v>5000</v>
      </c>
      <c r="V2554">
        <v>10.25</v>
      </c>
      <c r="W2554">
        <v>10</v>
      </c>
      <c r="X2554">
        <v>11</v>
      </c>
      <c r="Y2554">
        <v>20</v>
      </c>
      <c r="Z2554">
        <v>12.5</v>
      </c>
      <c r="AA2554">
        <v>10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s="8">
        <v>26850</v>
      </c>
    </row>
    <row r="2555" spans="1:33" x14ac:dyDescent="0.3">
      <c r="A2555" t="s">
        <v>531</v>
      </c>
      <c r="B2555" t="s">
        <v>2804</v>
      </c>
      <c r="C2555" s="4">
        <v>45124</v>
      </c>
      <c r="D2555">
        <v>127</v>
      </c>
      <c r="E2555" t="s">
        <v>2019</v>
      </c>
      <c r="F2555" s="10">
        <v>0.48199999999999998</v>
      </c>
      <c r="G2555" s="8">
        <v>6044.28</v>
      </c>
      <c r="H2555">
        <v>78330</v>
      </c>
      <c r="I2555" s="8">
        <v>6087.5</v>
      </c>
      <c r="J2555" t="s">
        <v>2029</v>
      </c>
      <c r="K2555">
        <v>1349</v>
      </c>
      <c r="L2555" t="s">
        <v>573</v>
      </c>
      <c r="M2555" s="4">
        <v>45133</v>
      </c>
      <c r="N2555" s="4">
        <v>45133</v>
      </c>
      <c r="O2555" s="8">
        <v>0</v>
      </c>
      <c r="P2555" s="8">
        <v>6087.52</v>
      </c>
      <c r="Q2555" s="8">
        <f>Table1[[#This Row],[material_cost]]+Table1[[#This Row],[freight_cost]]</f>
        <v>6087.52</v>
      </c>
      <c r="R2555" t="s">
        <v>19</v>
      </c>
      <c r="S2555" t="s">
        <v>24</v>
      </c>
      <c r="T2555">
        <v>1</v>
      </c>
      <c r="U2555" s="9">
        <v>5000</v>
      </c>
      <c r="V2555">
        <v>9.5</v>
      </c>
      <c r="W2555">
        <v>22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s="8">
        <v>12540</v>
      </c>
    </row>
    <row r="2556" spans="1:33" x14ac:dyDescent="0.3">
      <c r="A2556" t="s">
        <v>531</v>
      </c>
      <c r="B2556" t="s">
        <v>2805</v>
      </c>
      <c r="C2556" s="4">
        <v>45124</v>
      </c>
      <c r="D2556">
        <v>127</v>
      </c>
      <c r="E2556" t="s">
        <v>2019</v>
      </c>
      <c r="F2556" s="10">
        <v>0.20399999999999999</v>
      </c>
      <c r="G2556" s="8">
        <v>287.64</v>
      </c>
      <c r="H2556" t="s">
        <v>2032</v>
      </c>
      <c r="I2556" s="8">
        <v>287.64</v>
      </c>
      <c r="J2556" t="s">
        <v>2033</v>
      </c>
      <c r="K2556">
        <v>109</v>
      </c>
      <c r="L2556" t="s">
        <v>2034</v>
      </c>
      <c r="M2556" s="4">
        <v>45131</v>
      </c>
      <c r="N2556" s="4">
        <v>45131</v>
      </c>
      <c r="O2556" s="8">
        <v>0</v>
      </c>
      <c r="P2556" s="8">
        <v>287.64</v>
      </c>
      <c r="Q2556" s="8">
        <f>Table1[[#This Row],[material_cost]]+Table1[[#This Row],[freight_cost]]</f>
        <v>287.64</v>
      </c>
      <c r="R2556" t="s">
        <v>19</v>
      </c>
      <c r="S2556" t="s">
        <v>24</v>
      </c>
      <c r="T2556">
        <v>1</v>
      </c>
      <c r="U2556" s="9">
        <v>5000</v>
      </c>
      <c r="V2556">
        <v>5.875</v>
      </c>
      <c r="W2556">
        <v>4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s="8">
        <v>1410</v>
      </c>
    </row>
    <row r="2557" spans="1:33" x14ac:dyDescent="0.3">
      <c r="A2557" t="s">
        <v>531</v>
      </c>
      <c r="B2557" t="s">
        <v>2806</v>
      </c>
      <c r="C2557" s="4">
        <v>45124</v>
      </c>
      <c r="D2557">
        <v>127</v>
      </c>
      <c r="E2557" t="s">
        <v>2019</v>
      </c>
      <c r="F2557" s="10">
        <v>0.59899999999999998</v>
      </c>
      <c r="G2557" s="8">
        <v>4744.08</v>
      </c>
      <c r="H2557" t="s">
        <v>2140</v>
      </c>
      <c r="I2557" s="8">
        <v>4744.08</v>
      </c>
      <c r="J2557" t="s">
        <v>2141</v>
      </c>
      <c r="K2557">
        <v>1488</v>
      </c>
      <c r="L2557" t="s">
        <v>2142</v>
      </c>
      <c r="M2557" s="4">
        <v>45131</v>
      </c>
      <c r="N2557" s="4">
        <v>45131</v>
      </c>
      <c r="O2557" s="8">
        <v>0</v>
      </c>
      <c r="P2557" s="8">
        <v>2772</v>
      </c>
      <c r="Q2557" s="8">
        <f>Table1[[#This Row],[material_cost]]+Table1[[#This Row],[freight_cost]]</f>
        <v>2772</v>
      </c>
      <c r="R2557" t="s">
        <v>19</v>
      </c>
      <c r="S2557" t="s">
        <v>24</v>
      </c>
      <c r="T2557">
        <v>1</v>
      </c>
      <c r="U2557" s="9">
        <v>5000</v>
      </c>
      <c r="V2557">
        <v>11</v>
      </c>
      <c r="W2557">
        <v>12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s="8">
        <v>7920</v>
      </c>
    </row>
    <row r="2558" spans="1:33" x14ac:dyDescent="0.3">
      <c r="A2558" t="s">
        <v>531</v>
      </c>
      <c r="B2558" t="s">
        <v>2807</v>
      </c>
      <c r="C2558" s="4">
        <v>45124</v>
      </c>
      <c r="D2558">
        <v>127</v>
      </c>
      <c r="E2558" t="s">
        <v>2019</v>
      </c>
      <c r="F2558" s="10">
        <v>8.6999999999999994E-2</v>
      </c>
      <c r="G2558" s="8">
        <v>1513.8</v>
      </c>
      <c r="H2558" t="s">
        <v>2036</v>
      </c>
      <c r="I2558" s="8">
        <v>1513.8</v>
      </c>
      <c r="J2558" t="s">
        <v>2101</v>
      </c>
      <c r="K2558">
        <v>251</v>
      </c>
      <c r="L2558" t="s">
        <v>2034</v>
      </c>
      <c r="M2558" s="4">
        <v>45131</v>
      </c>
      <c r="N2558" s="4">
        <v>45131</v>
      </c>
      <c r="O2558" s="8">
        <v>0</v>
      </c>
      <c r="P2558" s="8">
        <v>1513.8</v>
      </c>
      <c r="Q2558" s="8">
        <f>Table1[[#This Row],[material_cost]]+Table1[[#This Row],[freight_cost]]</f>
        <v>1513.8</v>
      </c>
      <c r="R2558" t="s">
        <v>19</v>
      </c>
      <c r="S2558" t="s">
        <v>24</v>
      </c>
      <c r="T2558">
        <v>1</v>
      </c>
      <c r="U2558" s="9">
        <v>10000</v>
      </c>
      <c r="V2558">
        <v>5.25</v>
      </c>
      <c r="W2558">
        <v>10</v>
      </c>
      <c r="X2558">
        <v>9.25</v>
      </c>
      <c r="Y2558">
        <v>10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s="8">
        <v>17400</v>
      </c>
    </row>
    <row r="2559" spans="1:33" x14ac:dyDescent="0.3">
      <c r="A2559" t="s">
        <v>531</v>
      </c>
      <c r="B2559" t="s">
        <v>2808</v>
      </c>
      <c r="C2559" s="4">
        <v>45124</v>
      </c>
      <c r="D2559">
        <v>152</v>
      </c>
      <c r="E2559" t="s">
        <v>2207</v>
      </c>
      <c r="F2559" s="10">
        <v>0.133333333333333</v>
      </c>
      <c r="G2559" s="8">
        <v>1254</v>
      </c>
      <c r="H2559" t="s">
        <v>2487</v>
      </c>
      <c r="I2559" s="8">
        <v>1254</v>
      </c>
      <c r="J2559" t="s">
        <v>2809</v>
      </c>
      <c r="K2559">
        <v>1678</v>
      </c>
      <c r="L2559" t="s">
        <v>420</v>
      </c>
      <c r="M2559" s="4">
        <v>45128</v>
      </c>
      <c r="N2559" s="4">
        <v>45131</v>
      </c>
      <c r="O2559" s="8">
        <v>0</v>
      </c>
      <c r="P2559" s="8">
        <v>1261.06666666666</v>
      </c>
      <c r="Q2559" s="8">
        <f>Table1[[#This Row],[material_cost]]+Table1[[#This Row],[freight_cost]]</f>
        <v>1261.06666666666</v>
      </c>
      <c r="R2559" t="s">
        <v>2210</v>
      </c>
      <c r="S2559" t="s">
        <v>24</v>
      </c>
      <c r="T2559">
        <v>1</v>
      </c>
      <c r="U2559" s="9">
        <v>5000</v>
      </c>
      <c r="V2559">
        <v>8.6999999999999993</v>
      </c>
      <c r="W2559">
        <v>6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4.9999999999997102E-2</v>
      </c>
      <c r="AG2559" s="8">
        <v>6131.9999999998199</v>
      </c>
    </row>
    <row r="2560" spans="1:33" x14ac:dyDescent="0.3">
      <c r="A2560" t="s">
        <v>531</v>
      </c>
      <c r="B2560" t="s">
        <v>2808</v>
      </c>
      <c r="C2560" s="4">
        <v>45124</v>
      </c>
      <c r="D2560">
        <v>152</v>
      </c>
      <c r="E2560" t="s">
        <v>2207</v>
      </c>
      <c r="F2560" s="10">
        <v>0.133333333333333</v>
      </c>
      <c r="G2560" s="8">
        <v>1254</v>
      </c>
      <c r="H2560" t="s">
        <v>2487</v>
      </c>
      <c r="I2560" s="8">
        <v>1254</v>
      </c>
      <c r="J2560" t="s">
        <v>2809</v>
      </c>
      <c r="K2560">
        <v>1678</v>
      </c>
      <c r="L2560" t="s">
        <v>420</v>
      </c>
      <c r="M2560" s="4">
        <v>45128</v>
      </c>
      <c r="N2560" s="4">
        <v>45131</v>
      </c>
      <c r="O2560" s="8">
        <v>0</v>
      </c>
      <c r="P2560" s="8">
        <v>1261.06666666666</v>
      </c>
      <c r="Q2560" s="8">
        <f>Table1[[#This Row],[material_cost]]+Table1[[#This Row],[freight_cost]]</f>
        <v>1261.06666666666</v>
      </c>
      <c r="R2560" t="s">
        <v>2210</v>
      </c>
      <c r="S2560" t="s">
        <v>24</v>
      </c>
      <c r="T2560">
        <v>2</v>
      </c>
      <c r="U2560" s="9">
        <v>5000</v>
      </c>
      <c r="V2560">
        <v>8.6999999999999993</v>
      </c>
      <c r="W2560">
        <v>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4.9999999999997102E-2</v>
      </c>
      <c r="AG2560" s="8">
        <v>6131.9999999998199</v>
      </c>
    </row>
    <row r="2561" spans="1:33" x14ac:dyDescent="0.3">
      <c r="A2561" t="s">
        <v>531</v>
      </c>
      <c r="B2561" t="s">
        <v>2808</v>
      </c>
      <c r="C2561" s="4">
        <v>45124</v>
      </c>
      <c r="D2561">
        <v>152</v>
      </c>
      <c r="E2561" t="s">
        <v>2207</v>
      </c>
      <c r="F2561" s="10">
        <v>0.133333333333333</v>
      </c>
      <c r="G2561" s="8">
        <v>1254</v>
      </c>
      <c r="H2561" t="s">
        <v>2487</v>
      </c>
      <c r="I2561" s="8">
        <v>1254</v>
      </c>
      <c r="J2561" t="s">
        <v>2809</v>
      </c>
      <c r="K2561">
        <v>1678</v>
      </c>
      <c r="L2561" t="s">
        <v>420</v>
      </c>
      <c r="M2561" s="4">
        <v>45128</v>
      </c>
      <c r="N2561" s="4">
        <v>45131</v>
      </c>
      <c r="O2561" s="8">
        <v>0</v>
      </c>
      <c r="P2561" s="8">
        <v>1261.06666666666</v>
      </c>
      <c r="Q2561" s="8">
        <f>Table1[[#This Row],[material_cost]]+Table1[[#This Row],[freight_cost]]</f>
        <v>1261.06666666666</v>
      </c>
      <c r="R2561" t="s">
        <v>2210</v>
      </c>
      <c r="S2561" t="s">
        <v>24</v>
      </c>
      <c r="T2561">
        <v>3</v>
      </c>
      <c r="U2561" s="9">
        <v>5000</v>
      </c>
      <c r="V2561">
        <v>8.6999999999999993</v>
      </c>
      <c r="W2561">
        <v>6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4.9999999999997102E-2</v>
      </c>
      <c r="AG2561" s="8">
        <v>6131.9999999998199</v>
      </c>
    </row>
    <row r="2562" spans="1:33" x14ac:dyDescent="0.3">
      <c r="A2562" t="s">
        <v>531</v>
      </c>
      <c r="B2562" t="s">
        <v>2810</v>
      </c>
      <c r="C2562" s="4">
        <v>45125</v>
      </c>
      <c r="D2562">
        <v>127</v>
      </c>
      <c r="E2562" t="s">
        <v>2019</v>
      </c>
      <c r="F2562" s="10">
        <v>0.63900000000000001</v>
      </c>
      <c r="G2562" s="8">
        <v>22716.45</v>
      </c>
      <c r="H2562">
        <v>79949</v>
      </c>
      <c r="I2562" s="8">
        <v>22587.37</v>
      </c>
      <c r="J2562" t="s">
        <v>2020</v>
      </c>
      <c r="K2562">
        <v>1299</v>
      </c>
      <c r="L2562" t="s">
        <v>2021</v>
      </c>
      <c r="M2562" s="4">
        <v>45134</v>
      </c>
      <c r="N2562" s="4">
        <v>45135</v>
      </c>
      <c r="O2562" s="8">
        <v>0</v>
      </c>
      <c r="P2562" s="8">
        <v>22587.37</v>
      </c>
      <c r="Q2562" s="8">
        <f>Table1[[#This Row],[material_cost]]+Table1[[#This Row],[freight_cost]]</f>
        <v>22587.37</v>
      </c>
      <c r="R2562" t="s">
        <v>19</v>
      </c>
      <c r="S2562" t="s">
        <v>24</v>
      </c>
      <c r="T2562">
        <v>1</v>
      </c>
      <c r="U2562" s="9">
        <v>10000</v>
      </c>
      <c r="V2562">
        <v>7.375</v>
      </c>
      <c r="W2562">
        <v>10</v>
      </c>
      <c r="X2562">
        <v>8.625</v>
      </c>
      <c r="Y2562">
        <v>20</v>
      </c>
      <c r="Z2562">
        <v>10</v>
      </c>
      <c r="AA2562">
        <v>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s="8">
        <v>35550</v>
      </c>
    </row>
    <row r="2563" spans="1:33" x14ac:dyDescent="0.3">
      <c r="A2563" t="s">
        <v>531</v>
      </c>
      <c r="B2563" t="s">
        <v>2811</v>
      </c>
      <c r="C2563" s="4">
        <v>45125</v>
      </c>
      <c r="D2563">
        <v>127</v>
      </c>
      <c r="E2563" t="s">
        <v>2019</v>
      </c>
      <c r="F2563" s="10">
        <v>0.48199999999999998</v>
      </c>
      <c r="G2563" s="8">
        <v>2978.76</v>
      </c>
      <c r="H2563">
        <v>78330</v>
      </c>
      <c r="I2563" s="8">
        <v>3217.08</v>
      </c>
      <c r="J2563" t="s">
        <v>2029</v>
      </c>
      <c r="K2563">
        <v>1349</v>
      </c>
      <c r="L2563" t="s">
        <v>573</v>
      </c>
      <c r="M2563" s="4">
        <v>45134</v>
      </c>
      <c r="N2563" s="4">
        <v>45134</v>
      </c>
      <c r="O2563" s="8">
        <v>0</v>
      </c>
      <c r="P2563" s="8">
        <v>3217.08</v>
      </c>
      <c r="Q2563" s="8">
        <f>Table1[[#This Row],[material_cost]]+Table1[[#This Row],[freight_cost]]</f>
        <v>3217.08</v>
      </c>
      <c r="R2563" t="s">
        <v>19</v>
      </c>
      <c r="S2563" t="s">
        <v>24</v>
      </c>
      <c r="T2563">
        <v>1</v>
      </c>
      <c r="U2563" s="9">
        <v>5000</v>
      </c>
      <c r="V2563">
        <v>12.5</v>
      </c>
      <c r="W2563">
        <v>4</v>
      </c>
      <c r="X2563">
        <v>13.25</v>
      </c>
      <c r="Y2563">
        <v>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8">
        <v>6180</v>
      </c>
    </row>
    <row r="2564" spans="1:33" x14ac:dyDescent="0.3">
      <c r="A2564" t="s">
        <v>531</v>
      </c>
      <c r="B2564" t="s">
        <v>2812</v>
      </c>
      <c r="C2564" s="4">
        <v>45126</v>
      </c>
      <c r="D2564">
        <v>244</v>
      </c>
      <c r="E2564" t="s">
        <v>2015</v>
      </c>
      <c r="F2564" s="10">
        <v>0.71150000000000002</v>
      </c>
      <c r="G2564" s="8">
        <v>4055.55</v>
      </c>
      <c r="H2564" t="s">
        <v>2016</v>
      </c>
      <c r="I2564" s="8">
        <v>3851.4</v>
      </c>
      <c r="J2564" t="s">
        <v>2017</v>
      </c>
      <c r="K2564">
        <v>1272</v>
      </c>
      <c r="L2564">
        <v>710</v>
      </c>
      <c r="M2564" s="4">
        <v>45135</v>
      </c>
      <c r="N2564" s="4">
        <v>45135</v>
      </c>
      <c r="O2564" s="8">
        <v>51.43</v>
      </c>
      <c r="P2564" s="8">
        <v>3851.35</v>
      </c>
      <c r="Q2564" s="8">
        <f>Table1[[#This Row],[material_cost]]+Table1[[#This Row],[freight_cost]]</f>
        <v>3902.7799999999997</v>
      </c>
      <c r="R2564" t="s">
        <v>610</v>
      </c>
      <c r="S2564" t="s">
        <v>24</v>
      </c>
      <c r="T2564">
        <v>1</v>
      </c>
      <c r="U2564" s="9">
        <v>5000</v>
      </c>
      <c r="V2564">
        <v>10.75</v>
      </c>
      <c r="W2564">
        <v>4</v>
      </c>
      <c r="X2564">
        <v>13</v>
      </c>
      <c r="Y2564">
        <v>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s="8">
        <v>5700</v>
      </c>
    </row>
    <row r="2565" spans="1:33" x14ac:dyDescent="0.3">
      <c r="A2565" t="s">
        <v>531</v>
      </c>
      <c r="B2565" t="s">
        <v>2813</v>
      </c>
      <c r="C2565" s="4">
        <v>45126</v>
      </c>
      <c r="D2565">
        <v>202</v>
      </c>
      <c r="E2565" t="s">
        <v>2005</v>
      </c>
      <c r="F2565" s="10">
        <v>0.8105</v>
      </c>
      <c r="G2565" s="8">
        <v>1167.1199999999999</v>
      </c>
      <c r="H2565" t="s">
        <v>2378</v>
      </c>
      <c r="I2565" s="8">
        <v>1167.1199999999999</v>
      </c>
      <c r="J2565" t="s">
        <v>2379</v>
      </c>
      <c r="K2565">
        <v>301</v>
      </c>
      <c r="L2565">
        <v>103</v>
      </c>
      <c r="M2565" s="4">
        <v>45134</v>
      </c>
      <c r="N2565" s="4">
        <v>45135</v>
      </c>
      <c r="O2565" s="8">
        <v>0</v>
      </c>
      <c r="P2565" s="8">
        <v>1175.76</v>
      </c>
      <c r="Q2565" s="8">
        <f>Table1[[#This Row],[material_cost]]+Table1[[#This Row],[freight_cost]]</f>
        <v>1175.76</v>
      </c>
      <c r="R2565" t="s">
        <v>666</v>
      </c>
      <c r="S2565" t="s">
        <v>2008</v>
      </c>
      <c r="T2565">
        <v>1</v>
      </c>
      <c r="U2565" s="9">
        <v>5000</v>
      </c>
      <c r="V2565">
        <v>6</v>
      </c>
      <c r="W2565">
        <v>4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s="8">
        <v>1440</v>
      </c>
    </row>
    <row r="2566" spans="1:33" x14ac:dyDescent="0.3">
      <c r="A2566" t="s">
        <v>531</v>
      </c>
      <c r="B2566" t="s">
        <v>2814</v>
      </c>
      <c r="C2566" s="4">
        <v>45126</v>
      </c>
      <c r="D2566">
        <v>127</v>
      </c>
      <c r="E2566" t="s">
        <v>2019</v>
      </c>
      <c r="F2566" s="10">
        <v>0.442</v>
      </c>
      <c r="G2566" s="8">
        <v>689.52</v>
      </c>
      <c r="H2566">
        <v>76910</v>
      </c>
      <c r="I2566" s="8">
        <v>703.32</v>
      </c>
      <c r="J2566" t="s">
        <v>2027</v>
      </c>
      <c r="K2566">
        <v>998</v>
      </c>
      <c r="L2566" t="s">
        <v>573</v>
      </c>
      <c r="M2566" s="4">
        <v>45140</v>
      </c>
      <c r="N2566" s="4">
        <v>45135</v>
      </c>
      <c r="O2566" s="8">
        <v>0</v>
      </c>
      <c r="P2566" s="8">
        <v>703.31</v>
      </c>
      <c r="Q2566" s="8">
        <f>Table1[[#This Row],[material_cost]]+Table1[[#This Row],[freight_cost]]</f>
        <v>703.31</v>
      </c>
      <c r="R2566" t="s">
        <v>19</v>
      </c>
      <c r="S2566" t="s">
        <v>24</v>
      </c>
      <c r="T2566">
        <v>1</v>
      </c>
      <c r="U2566" s="9">
        <v>5000</v>
      </c>
      <c r="V2566">
        <v>6.5</v>
      </c>
      <c r="W2566">
        <v>4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s="8">
        <v>1560</v>
      </c>
    </row>
    <row r="2567" spans="1:33" x14ac:dyDescent="0.3">
      <c r="A2567" t="s">
        <v>531</v>
      </c>
      <c r="B2567" t="s">
        <v>2815</v>
      </c>
      <c r="C2567" s="4">
        <v>45126</v>
      </c>
      <c r="D2567">
        <v>127</v>
      </c>
      <c r="E2567" t="s">
        <v>2019</v>
      </c>
      <c r="F2567" s="10">
        <v>0.20399999999999999</v>
      </c>
      <c r="G2567" s="8">
        <v>373.32</v>
      </c>
      <c r="H2567" t="s">
        <v>2032</v>
      </c>
      <c r="I2567" s="8">
        <v>373.32</v>
      </c>
      <c r="J2567" t="s">
        <v>2033</v>
      </c>
      <c r="K2567">
        <v>109</v>
      </c>
      <c r="L2567" t="s">
        <v>2034</v>
      </c>
      <c r="M2567" s="4">
        <v>45133</v>
      </c>
      <c r="N2567" s="4">
        <v>45133</v>
      </c>
      <c r="O2567" s="8">
        <v>0</v>
      </c>
      <c r="P2567" s="8">
        <v>373.32</v>
      </c>
      <c r="Q2567" s="8">
        <f>Table1[[#This Row],[material_cost]]+Table1[[#This Row],[freight_cost]]</f>
        <v>373.32</v>
      </c>
      <c r="R2567" t="s">
        <v>19</v>
      </c>
      <c r="S2567" t="s">
        <v>24</v>
      </c>
      <c r="T2567">
        <v>1</v>
      </c>
      <c r="U2567" s="9">
        <v>5000</v>
      </c>
      <c r="V2567">
        <v>7.625</v>
      </c>
      <c r="W2567">
        <v>4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s="8">
        <v>1830</v>
      </c>
    </row>
    <row r="2568" spans="1:33" x14ac:dyDescent="0.3">
      <c r="A2568" t="s">
        <v>531</v>
      </c>
      <c r="B2568" t="s">
        <v>2816</v>
      </c>
      <c r="C2568" s="4">
        <v>45126</v>
      </c>
      <c r="D2568">
        <v>127</v>
      </c>
      <c r="E2568" t="s">
        <v>2019</v>
      </c>
      <c r="F2568" s="10">
        <v>0.182</v>
      </c>
      <c r="G2568" s="8">
        <v>720.72</v>
      </c>
      <c r="H2568">
        <v>531</v>
      </c>
      <c r="I2568" s="8">
        <v>720.76</v>
      </c>
      <c r="J2568" t="s">
        <v>2078</v>
      </c>
      <c r="K2568">
        <v>186</v>
      </c>
      <c r="L2568" t="s">
        <v>2034</v>
      </c>
      <c r="M2568" s="4">
        <v>45138</v>
      </c>
      <c r="N2568" s="4">
        <v>45133</v>
      </c>
      <c r="O2568" s="8">
        <v>0</v>
      </c>
      <c r="P2568" s="8">
        <v>720.7</v>
      </c>
      <c r="Q2568" s="8">
        <f>Table1[[#This Row],[material_cost]]+Table1[[#This Row],[freight_cost]]</f>
        <v>720.7</v>
      </c>
      <c r="R2568" t="s">
        <v>19</v>
      </c>
      <c r="S2568" t="s">
        <v>24</v>
      </c>
      <c r="T2568">
        <v>1</v>
      </c>
      <c r="U2568" s="9">
        <v>5000</v>
      </c>
      <c r="V2568">
        <v>7.875</v>
      </c>
      <c r="W2568">
        <v>4</v>
      </c>
      <c r="X2568">
        <v>8.625</v>
      </c>
      <c r="Y2568">
        <v>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s="8">
        <v>3960</v>
      </c>
    </row>
    <row r="2569" spans="1:33" x14ac:dyDescent="0.3">
      <c r="A2569" t="s">
        <v>531</v>
      </c>
      <c r="B2569" t="s">
        <v>2817</v>
      </c>
      <c r="C2569" s="4">
        <v>45126</v>
      </c>
      <c r="D2569">
        <v>127</v>
      </c>
      <c r="E2569" t="s">
        <v>2019</v>
      </c>
      <c r="F2569" s="10">
        <v>0.35399999999999998</v>
      </c>
      <c r="G2569" s="8">
        <v>549.59</v>
      </c>
      <c r="H2569" t="s">
        <v>2123</v>
      </c>
      <c r="I2569" s="8">
        <v>549.6</v>
      </c>
      <c r="J2569" t="s">
        <v>2124</v>
      </c>
      <c r="K2569">
        <v>264</v>
      </c>
      <c r="L2569" t="s">
        <v>2034</v>
      </c>
      <c r="M2569" s="4">
        <v>45133</v>
      </c>
      <c r="N2569" s="4">
        <v>45133</v>
      </c>
      <c r="O2569" s="8">
        <v>0</v>
      </c>
      <c r="P2569" s="8">
        <v>549.59</v>
      </c>
      <c r="Q2569" s="8">
        <f>Table1[[#This Row],[material_cost]]+Table1[[#This Row],[freight_cost]]</f>
        <v>549.59</v>
      </c>
      <c r="R2569" t="s">
        <v>19</v>
      </c>
      <c r="S2569" t="s">
        <v>24</v>
      </c>
      <c r="T2569">
        <v>1</v>
      </c>
      <c r="U2569" s="9">
        <v>5000</v>
      </c>
      <c r="V2569">
        <v>8.625</v>
      </c>
      <c r="W2569">
        <v>3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s="8">
        <v>1552.5</v>
      </c>
    </row>
    <row r="2570" spans="1:33" x14ac:dyDescent="0.3">
      <c r="A2570" t="s">
        <v>531</v>
      </c>
      <c r="B2570" t="s">
        <v>2818</v>
      </c>
      <c r="C2570" s="4">
        <v>45126</v>
      </c>
      <c r="D2570">
        <v>127</v>
      </c>
      <c r="E2570" t="s">
        <v>2019</v>
      </c>
      <c r="F2570" s="10">
        <v>8.6999999999999994E-2</v>
      </c>
      <c r="G2570" s="8">
        <v>1435.5</v>
      </c>
      <c r="H2570" t="s">
        <v>2036</v>
      </c>
      <c r="I2570" s="8">
        <v>1435.6</v>
      </c>
      <c r="J2570" t="s">
        <v>2101</v>
      </c>
      <c r="K2570">
        <v>251</v>
      </c>
      <c r="L2570" t="s">
        <v>2034</v>
      </c>
      <c r="M2570" s="4">
        <v>45133</v>
      </c>
      <c r="N2570" s="4">
        <v>45133</v>
      </c>
      <c r="O2570" s="8">
        <v>0</v>
      </c>
      <c r="P2570" s="8">
        <v>1435.5</v>
      </c>
      <c r="Q2570" s="8">
        <f>Table1[[#This Row],[material_cost]]+Table1[[#This Row],[freight_cost]]</f>
        <v>1435.5</v>
      </c>
      <c r="R2570" t="s">
        <v>19</v>
      </c>
      <c r="S2570" t="s">
        <v>24</v>
      </c>
      <c r="T2570">
        <v>1</v>
      </c>
      <c r="U2570" s="9">
        <v>10000</v>
      </c>
      <c r="V2570">
        <v>6.125</v>
      </c>
      <c r="W2570">
        <v>10</v>
      </c>
      <c r="X2570">
        <v>7.625</v>
      </c>
      <c r="Y2570">
        <v>10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s="8">
        <v>16500</v>
      </c>
    </row>
    <row r="2571" spans="1:33" x14ac:dyDescent="0.3">
      <c r="A2571" t="s">
        <v>531</v>
      </c>
      <c r="B2571" t="s">
        <v>2819</v>
      </c>
      <c r="C2571" s="4">
        <v>45128</v>
      </c>
      <c r="D2571">
        <v>127</v>
      </c>
      <c r="E2571" t="s">
        <v>2019</v>
      </c>
      <c r="F2571" s="10">
        <v>0.36099999999999999</v>
      </c>
      <c r="G2571" s="8">
        <v>779.76</v>
      </c>
      <c r="H2571">
        <v>54294</v>
      </c>
      <c r="I2571" s="8">
        <v>793.8</v>
      </c>
      <c r="J2571" t="s">
        <v>2137</v>
      </c>
      <c r="K2571">
        <v>1604</v>
      </c>
      <c r="L2571" t="s">
        <v>1115</v>
      </c>
      <c r="M2571" s="4">
        <v>45139</v>
      </c>
      <c r="N2571" s="4">
        <v>45139</v>
      </c>
      <c r="O2571" s="8">
        <v>0</v>
      </c>
      <c r="P2571" s="8">
        <v>793.8</v>
      </c>
      <c r="Q2571" s="8">
        <f>Table1[[#This Row],[material_cost]]+Table1[[#This Row],[freight_cost]]</f>
        <v>793.8</v>
      </c>
      <c r="R2571" t="s">
        <v>19</v>
      </c>
      <c r="S2571" t="s">
        <v>24</v>
      </c>
      <c r="T2571">
        <v>1</v>
      </c>
      <c r="U2571" s="9">
        <v>5000</v>
      </c>
      <c r="V2571">
        <v>9</v>
      </c>
      <c r="W2571">
        <v>4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s="8">
        <v>2160</v>
      </c>
    </row>
    <row r="2572" spans="1:33" x14ac:dyDescent="0.3">
      <c r="A2572" t="s">
        <v>531</v>
      </c>
      <c r="B2572" t="s">
        <v>2820</v>
      </c>
      <c r="C2572" s="4">
        <v>45128</v>
      </c>
      <c r="D2572">
        <v>127</v>
      </c>
      <c r="E2572" t="s">
        <v>2019</v>
      </c>
      <c r="F2572" s="10">
        <v>0.318</v>
      </c>
      <c r="G2572" s="8">
        <v>1459.62</v>
      </c>
      <c r="H2572">
        <v>54369</v>
      </c>
      <c r="I2572" s="8">
        <v>1430.4</v>
      </c>
      <c r="J2572" t="s">
        <v>2699</v>
      </c>
      <c r="K2572">
        <v>782</v>
      </c>
      <c r="L2572" t="s">
        <v>95</v>
      </c>
      <c r="M2572" s="4">
        <v>45139</v>
      </c>
      <c r="N2572" s="4">
        <v>45139</v>
      </c>
      <c r="O2572" s="8">
        <v>0</v>
      </c>
      <c r="P2572" s="8">
        <v>1430.43</v>
      </c>
      <c r="Q2572" s="8">
        <f>Table1[[#This Row],[material_cost]]+Table1[[#This Row],[freight_cost]]</f>
        <v>1430.43</v>
      </c>
      <c r="R2572" t="s">
        <v>19</v>
      </c>
      <c r="S2572" t="s">
        <v>24</v>
      </c>
      <c r="T2572">
        <v>1</v>
      </c>
      <c r="U2572" s="9">
        <v>5000</v>
      </c>
      <c r="V2572">
        <v>12.75</v>
      </c>
      <c r="W2572">
        <v>6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s="8">
        <v>4590</v>
      </c>
    </row>
    <row r="2573" spans="1:33" x14ac:dyDescent="0.3">
      <c r="A2573" t="s">
        <v>531</v>
      </c>
      <c r="B2573" t="s">
        <v>2821</v>
      </c>
      <c r="C2573" s="4">
        <v>45131</v>
      </c>
      <c r="D2573">
        <v>368</v>
      </c>
      <c r="E2573" t="s">
        <v>2010</v>
      </c>
      <c r="F2573" s="10">
        <v>0.94</v>
      </c>
      <c r="G2573" s="8">
        <v>2199.6</v>
      </c>
      <c r="H2573" t="s">
        <v>2250</v>
      </c>
      <c r="I2573" s="8">
        <v>2171.4</v>
      </c>
      <c r="J2573" t="s">
        <v>2251</v>
      </c>
      <c r="K2573">
        <v>1060</v>
      </c>
      <c r="L2573">
        <v>425</v>
      </c>
      <c r="M2573" s="4">
        <v>45133</v>
      </c>
      <c r="N2573" s="4">
        <v>45134</v>
      </c>
      <c r="O2573" s="8">
        <v>0</v>
      </c>
      <c r="P2573" s="8">
        <v>2178.33</v>
      </c>
      <c r="Q2573" s="8">
        <f>Table1[[#This Row],[material_cost]]+Table1[[#This Row],[freight_cost]]</f>
        <v>2178.33</v>
      </c>
      <c r="R2573" t="s">
        <v>2013</v>
      </c>
      <c r="S2573" t="s">
        <v>24</v>
      </c>
      <c r="T2573">
        <v>1</v>
      </c>
      <c r="U2573" s="9">
        <v>5000</v>
      </c>
      <c r="V2573">
        <v>5.5</v>
      </c>
      <c r="W2573">
        <v>7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0.5</v>
      </c>
      <c r="AG2573" s="8">
        <v>32310</v>
      </c>
    </row>
    <row r="2574" spans="1:33" x14ac:dyDescent="0.3">
      <c r="A2574" t="s">
        <v>531</v>
      </c>
      <c r="B2574" t="s">
        <v>2822</v>
      </c>
      <c r="C2574" s="4">
        <v>45131</v>
      </c>
      <c r="D2574">
        <v>127</v>
      </c>
      <c r="E2574" t="s">
        <v>2019</v>
      </c>
      <c r="F2574" s="10">
        <v>0.63900000000000001</v>
      </c>
      <c r="G2574" s="8">
        <v>6038.55</v>
      </c>
      <c r="H2574">
        <v>79949</v>
      </c>
      <c r="I2574" s="8">
        <v>6118.89</v>
      </c>
      <c r="J2574" t="s">
        <v>2020</v>
      </c>
      <c r="K2574">
        <v>1299</v>
      </c>
      <c r="L2574" t="s">
        <v>2021</v>
      </c>
      <c r="M2574" s="4">
        <v>45141</v>
      </c>
      <c r="N2574" s="4">
        <v>45140</v>
      </c>
      <c r="O2574" s="8">
        <v>0</v>
      </c>
      <c r="P2574" s="8">
        <v>6118.86</v>
      </c>
      <c r="Q2574" s="8">
        <f>Table1[[#This Row],[material_cost]]+Table1[[#This Row],[freight_cost]]</f>
        <v>6118.86</v>
      </c>
      <c r="R2574" t="s">
        <v>19</v>
      </c>
      <c r="S2574" t="s">
        <v>24</v>
      </c>
      <c r="T2574">
        <v>1</v>
      </c>
      <c r="U2574" s="9">
        <v>10000</v>
      </c>
      <c r="V2574">
        <v>7.875</v>
      </c>
      <c r="W2574">
        <v>10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s="8">
        <v>9450</v>
      </c>
    </row>
    <row r="2575" spans="1:33" x14ac:dyDescent="0.3">
      <c r="A2575" t="s">
        <v>531</v>
      </c>
      <c r="B2575" t="s">
        <v>2823</v>
      </c>
      <c r="C2575" s="4">
        <v>45131</v>
      </c>
      <c r="D2575">
        <v>202</v>
      </c>
      <c r="E2575" t="s">
        <v>2005</v>
      </c>
      <c r="F2575" s="10">
        <v>0.62829999999999997</v>
      </c>
      <c r="G2575" s="8">
        <v>414.68</v>
      </c>
      <c r="H2575" t="s">
        <v>2508</v>
      </c>
      <c r="I2575" s="8">
        <v>418.82</v>
      </c>
      <c r="J2575" t="s">
        <v>2509</v>
      </c>
      <c r="K2575">
        <v>1376</v>
      </c>
      <c r="L2575">
        <v>102</v>
      </c>
      <c r="M2575" s="4">
        <v>45134</v>
      </c>
      <c r="N2575" s="4">
        <v>45140</v>
      </c>
      <c r="O2575" s="8">
        <v>175.49</v>
      </c>
      <c r="P2575" s="8">
        <v>422.82</v>
      </c>
      <c r="Q2575" s="8">
        <f>Table1[[#This Row],[material_cost]]+Table1[[#This Row],[freight_cost]]</f>
        <v>598.30999999999995</v>
      </c>
      <c r="R2575" t="s">
        <v>666</v>
      </c>
      <c r="S2575" t="s">
        <v>2008</v>
      </c>
      <c r="T2575">
        <v>1</v>
      </c>
      <c r="U2575" s="9">
        <v>5000</v>
      </c>
      <c r="V2575">
        <v>11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s="8">
        <v>660</v>
      </c>
    </row>
    <row r="2576" spans="1:33" x14ac:dyDescent="0.3">
      <c r="A2576" t="s">
        <v>531</v>
      </c>
      <c r="B2576" t="s">
        <v>2824</v>
      </c>
      <c r="C2576" s="4">
        <v>45131</v>
      </c>
      <c r="D2576">
        <v>127</v>
      </c>
      <c r="E2576" t="s">
        <v>2019</v>
      </c>
      <c r="F2576" s="10">
        <v>0.318</v>
      </c>
      <c r="G2576" s="8">
        <v>6582.6</v>
      </c>
      <c r="H2576">
        <v>54369</v>
      </c>
      <c r="I2576" s="8">
        <v>6648.4</v>
      </c>
      <c r="J2576" t="s">
        <v>2699</v>
      </c>
      <c r="K2576">
        <v>782</v>
      </c>
      <c r="L2576" t="s">
        <v>95</v>
      </c>
      <c r="M2576" s="4">
        <v>45140</v>
      </c>
      <c r="N2576" s="4">
        <v>45140</v>
      </c>
      <c r="O2576" s="8">
        <v>0</v>
      </c>
      <c r="P2576" s="8">
        <v>6648.38</v>
      </c>
      <c r="Q2576" s="8">
        <f>Table1[[#This Row],[material_cost]]+Table1[[#This Row],[freight_cost]]</f>
        <v>6648.38</v>
      </c>
      <c r="R2576" t="s">
        <v>19</v>
      </c>
      <c r="S2576" t="s">
        <v>24</v>
      </c>
      <c r="T2576">
        <v>1</v>
      </c>
      <c r="U2576" s="9">
        <v>5000</v>
      </c>
      <c r="V2576">
        <v>11</v>
      </c>
      <c r="W2576">
        <v>20</v>
      </c>
      <c r="X2576">
        <v>12.5</v>
      </c>
      <c r="Y2576">
        <v>10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s="8">
        <v>20700</v>
      </c>
    </row>
    <row r="2577" spans="1:33" x14ac:dyDescent="0.3">
      <c r="A2577" t="s">
        <v>531</v>
      </c>
      <c r="B2577" t="s">
        <v>2825</v>
      </c>
      <c r="C2577" s="4">
        <v>45132</v>
      </c>
      <c r="D2577">
        <v>127</v>
      </c>
      <c r="E2577" t="s">
        <v>2019</v>
      </c>
      <c r="F2577" s="10">
        <v>0.20399999999999999</v>
      </c>
      <c r="G2577" s="8">
        <v>636.48</v>
      </c>
      <c r="H2577" t="s">
        <v>2032</v>
      </c>
      <c r="I2577" s="8">
        <v>636.48</v>
      </c>
      <c r="J2577" t="s">
        <v>2033</v>
      </c>
      <c r="K2577">
        <v>109</v>
      </c>
      <c r="L2577" t="s">
        <v>2034</v>
      </c>
      <c r="M2577" s="4">
        <v>45140</v>
      </c>
      <c r="N2577" s="4">
        <v>45140</v>
      </c>
      <c r="O2577" s="8">
        <v>0</v>
      </c>
      <c r="P2577" s="8">
        <v>636.48</v>
      </c>
      <c r="Q2577" s="8">
        <f>Table1[[#This Row],[material_cost]]+Table1[[#This Row],[freight_cost]]</f>
        <v>636.48</v>
      </c>
      <c r="R2577" t="s">
        <v>19</v>
      </c>
      <c r="S2577" t="s">
        <v>24</v>
      </c>
      <c r="T2577">
        <v>1</v>
      </c>
      <c r="U2577" s="9">
        <v>5000</v>
      </c>
      <c r="V2577">
        <v>5.375</v>
      </c>
      <c r="W2577">
        <v>4</v>
      </c>
      <c r="X2577">
        <v>7.625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s="8">
        <v>3120</v>
      </c>
    </row>
    <row r="2578" spans="1:33" x14ac:dyDescent="0.3">
      <c r="A2578" t="s">
        <v>531</v>
      </c>
      <c r="B2578" t="s">
        <v>2826</v>
      </c>
      <c r="C2578" s="4">
        <v>45132</v>
      </c>
      <c r="D2578">
        <v>244</v>
      </c>
      <c r="E2578" t="s">
        <v>2015</v>
      </c>
      <c r="F2578" s="10">
        <v>0.79600000000000004</v>
      </c>
      <c r="G2578" s="8">
        <v>2149.1999999999998</v>
      </c>
      <c r="H2578" t="s">
        <v>2081</v>
      </c>
      <c r="I2578" s="8">
        <v>1934.28</v>
      </c>
      <c r="J2578" t="s">
        <v>2082</v>
      </c>
      <c r="K2578">
        <v>1123</v>
      </c>
      <c r="L2578" t="s">
        <v>2083</v>
      </c>
      <c r="M2578" s="4">
        <v>45142</v>
      </c>
      <c r="N2578" s="4">
        <v>45141</v>
      </c>
      <c r="O2578" s="8">
        <v>133.09</v>
      </c>
      <c r="P2578" s="8">
        <v>1934.28</v>
      </c>
      <c r="Q2578" s="8">
        <f>Table1[[#This Row],[material_cost]]+Table1[[#This Row],[freight_cost]]</f>
        <v>2067.37</v>
      </c>
      <c r="R2578" t="s">
        <v>610</v>
      </c>
      <c r="S2578" t="s">
        <v>24</v>
      </c>
      <c r="T2578">
        <v>1</v>
      </c>
      <c r="U2578" s="9">
        <v>5000</v>
      </c>
      <c r="V2578">
        <v>11.25</v>
      </c>
      <c r="W2578">
        <v>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s="8">
        <v>2700</v>
      </c>
    </row>
    <row r="2579" spans="1:33" x14ac:dyDescent="0.3">
      <c r="A2579" t="s">
        <v>531</v>
      </c>
      <c r="B2579" t="s">
        <v>2827</v>
      </c>
      <c r="C2579" s="4">
        <v>45132</v>
      </c>
      <c r="D2579">
        <v>338</v>
      </c>
      <c r="E2579" t="s">
        <v>2053</v>
      </c>
      <c r="F2579" s="10">
        <v>1.288</v>
      </c>
      <c r="G2579" s="8">
        <v>7728</v>
      </c>
      <c r="H2579">
        <v>41909</v>
      </c>
      <c r="I2579" s="8">
        <v>8191.7</v>
      </c>
      <c r="J2579" t="s">
        <v>2157</v>
      </c>
      <c r="K2579">
        <v>1126</v>
      </c>
      <c r="L2579" t="s">
        <v>779</v>
      </c>
      <c r="M2579" s="4">
        <v>45141</v>
      </c>
      <c r="N2579" s="4">
        <v>45141</v>
      </c>
      <c r="O2579" s="8">
        <v>169.6</v>
      </c>
      <c r="P2579" s="8">
        <v>8191.68</v>
      </c>
      <c r="Q2579" s="8">
        <f>Table1[[#This Row],[material_cost]]+Table1[[#This Row],[freight_cost]]</f>
        <v>8361.2800000000007</v>
      </c>
      <c r="R2579" t="s">
        <v>761</v>
      </c>
      <c r="S2579" t="s">
        <v>2008</v>
      </c>
      <c r="T2579">
        <v>1</v>
      </c>
      <c r="U2579" s="9">
        <v>5000</v>
      </c>
      <c r="V2579">
        <v>10</v>
      </c>
      <c r="W2579">
        <v>10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s="8">
        <v>6000</v>
      </c>
    </row>
    <row r="2580" spans="1:33" x14ac:dyDescent="0.3">
      <c r="A2580" t="s">
        <v>531</v>
      </c>
      <c r="B2580" t="s">
        <v>2828</v>
      </c>
      <c r="C2580" s="4">
        <v>45132</v>
      </c>
      <c r="D2580">
        <v>368</v>
      </c>
      <c r="E2580" t="s">
        <v>2010</v>
      </c>
      <c r="F2580" s="10">
        <v>0.13750000000000001</v>
      </c>
      <c r="G2580" s="8">
        <v>1287</v>
      </c>
      <c r="H2580" t="s">
        <v>2043</v>
      </c>
      <c r="I2580" s="8">
        <v>1296.6500000000001</v>
      </c>
      <c r="J2580" t="s">
        <v>2145</v>
      </c>
      <c r="K2580">
        <v>1140</v>
      </c>
      <c r="L2580">
        <v>425</v>
      </c>
      <c r="M2580" s="4">
        <v>45139</v>
      </c>
      <c r="N2580" s="4">
        <v>45138</v>
      </c>
      <c r="O2580" s="8">
        <v>55.412500000000001</v>
      </c>
      <c r="P2580" s="8">
        <v>1303.7249999999999</v>
      </c>
      <c r="Q2580" s="8">
        <f>Table1[[#This Row],[material_cost]]+Table1[[#This Row],[freight_cost]]</f>
        <v>1359.1374999999998</v>
      </c>
      <c r="R2580" t="s">
        <v>2013</v>
      </c>
      <c r="S2580" t="s">
        <v>24</v>
      </c>
      <c r="T2580">
        <v>1</v>
      </c>
      <c r="U2580" s="9">
        <v>5000</v>
      </c>
      <c r="V2580">
        <v>7.8</v>
      </c>
      <c r="W2580">
        <v>5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s="8">
        <v>2340</v>
      </c>
    </row>
    <row r="2581" spans="1:33" x14ac:dyDescent="0.3">
      <c r="A2581" t="s">
        <v>531</v>
      </c>
      <c r="B2581" t="s">
        <v>2828</v>
      </c>
      <c r="C2581" s="4">
        <v>45132</v>
      </c>
      <c r="D2581">
        <v>368</v>
      </c>
      <c r="E2581" t="s">
        <v>2010</v>
      </c>
      <c r="F2581" s="10">
        <v>0.13750000000000001</v>
      </c>
      <c r="G2581" s="8">
        <v>1287</v>
      </c>
      <c r="H2581" t="s">
        <v>2043</v>
      </c>
      <c r="I2581" s="8">
        <v>1296.6500000000001</v>
      </c>
      <c r="J2581" t="s">
        <v>2145</v>
      </c>
      <c r="K2581">
        <v>1140</v>
      </c>
      <c r="L2581">
        <v>425</v>
      </c>
      <c r="M2581" s="4">
        <v>45139</v>
      </c>
      <c r="N2581" s="4">
        <v>45138</v>
      </c>
      <c r="O2581" s="8">
        <v>55.412500000000001</v>
      </c>
      <c r="P2581" s="8">
        <v>1303.7249999999999</v>
      </c>
      <c r="Q2581" s="8">
        <f>Table1[[#This Row],[material_cost]]+Table1[[#This Row],[freight_cost]]</f>
        <v>1359.1374999999998</v>
      </c>
      <c r="R2581" t="s">
        <v>2013</v>
      </c>
      <c r="S2581" t="s">
        <v>24</v>
      </c>
      <c r="T2581">
        <v>2</v>
      </c>
      <c r="U2581" s="9">
        <v>5000</v>
      </c>
      <c r="V2581">
        <v>7.8</v>
      </c>
      <c r="W2581">
        <v>5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s="8">
        <v>2340</v>
      </c>
    </row>
    <row r="2582" spans="1:33" x14ac:dyDescent="0.3">
      <c r="A2582" t="s">
        <v>531</v>
      </c>
      <c r="B2582" t="s">
        <v>2828</v>
      </c>
      <c r="C2582" s="4">
        <v>45132</v>
      </c>
      <c r="D2582">
        <v>368</v>
      </c>
      <c r="E2582" t="s">
        <v>2010</v>
      </c>
      <c r="F2582" s="10">
        <v>0.13750000000000001</v>
      </c>
      <c r="G2582" s="8">
        <v>1287</v>
      </c>
      <c r="H2582" t="s">
        <v>2043</v>
      </c>
      <c r="I2582" s="8">
        <v>1296.6500000000001</v>
      </c>
      <c r="J2582" t="s">
        <v>2145</v>
      </c>
      <c r="K2582">
        <v>1140</v>
      </c>
      <c r="L2582">
        <v>425</v>
      </c>
      <c r="M2582" s="4">
        <v>45139</v>
      </c>
      <c r="N2582" s="4">
        <v>45138</v>
      </c>
      <c r="O2582" s="8">
        <v>55.412500000000001</v>
      </c>
      <c r="P2582" s="8">
        <v>1303.7249999999999</v>
      </c>
      <c r="Q2582" s="8">
        <f>Table1[[#This Row],[material_cost]]+Table1[[#This Row],[freight_cost]]</f>
        <v>1359.1374999999998</v>
      </c>
      <c r="R2582" t="s">
        <v>2013</v>
      </c>
      <c r="S2582" t="s">
        <v>24</v>
      </c>
      <c r="T2582">
        <v>3</v>
      </c>
      <c r="U2582" s="9">
        <v>5000</v>
      </c>
      <c r="V2582">
        <v>7.8</v>
      </c>
      <c r="W2582">
        <v>5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s="8">
        <v>2340</v>
      </c>
    </row>
    <row r="2583" spans="1:33" x14ac:dyDescent="0.3">
      <c r="A2583" t="s">
        <v>531</v>
      </c>
      <c r="B2583" t="s">
        <v>2828</v>
      </c>
      <c r="C2583" s="4">
        <v>45132</v>
      </c>
      <c r="D2583">
        <v>368</v>
      </c>
      <c r="E2583" t="s">
        <v>2010</v>
      </c>
      <c r="F2583" s="10">
        <v>0.13750000000000001</v>
      </c>
      <c r="G2583" s="8">
        <v>1287</v>
      </c>
      <c r="H2583" t="s">
        <v>2043</v>
      </c>
      <c r="I2583" s="8">
        <v>1296.6500000000001</v>
      </c>
      <c r="J2583" t="s">
        <v>2145</v>
      </c>
      <c r="K2583">
        <v>1140</v>
      </c>
      <c r="L2583">
        <v>425</v>
      </c>
      <c r="M2583" s="4">
        <v>45139</v>
      </c>
      <c r="N2583" s="4">
        <v>45138</v>
      </c>
      <c r="O2583" s="8">
        <v>55.412500000000001</v>
      </c>
      <c r="P2583" s="8">
        <v>1303.7249999999999</v>
      </c>
      <c r="Q2583" s="8">
        <f>Table1[[#This Row],[material_cost]]+Table1[[#This Row],[freight_cost]]</f>
        <v>1359.1374999999998</v>
      </c>
      <c r="R2583" t="s">
        <v>2013</v>
      </c>
      <c r="S2583" t="s">
        <v>24</v>
      </c>
      <c r="T2583">
        <v>4</v>
      </c>
      <c r="U2583" s="9">
        <v>5000</v>
      </c>
      <c r="V2583">
        <v>7.8</v>
      </c>
      <c r="W2583">
        <v>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s="8">
        <v>2340</v>
      </c>
    </row>
    <row r="2584" spans="1:33" x14ac:dyDescent="0.3">
      <c r="A2584" t="s">
        <v>531</v>
      </c>
      <c r="B2584" t="s">
        <v>2829</v>
      </c>
      <c r="C2584" s="4">
        <v>45132</v>
      </c>
      <c r="D2584">
        <v>127</v>
      </c>
      <c r="E2584" t="s">
        <v>2019</v>
      </c>
      <c r="F2584" s="10">
        <v>0.63900000000000001</v>
      </c>
      <c r="G2584" s="8">
        <v>7284.6</v>
      </c>
      <c r="H2584">
        <v>79949</v>
      </c>
      <c r="I2584" s="8">
        <v>7692.49</v>
      </c>
      <c r="J2584" t="s">
        <v>2020</v>
      </c>
      <c r="K2584">
        <v>1299</v>
      </c>
      <c r="L2584" t="s">
        <v>2021</v>
      </c>
      <c r="M2584" s="4">
        <v>45141</v>
      </c>
      <c r="N2584" s="4">
        <v>45141</v>
      </c>
      <c r="O2584" s="8">
        <v>0</v>
      </c>
      <c r="P2584" s="8">
        <v>7692.46</v>
      </c>
      <c r="Q2584" s="8">
        <f>Table1[[#This Row],[material_cost]]+Table1[[#This Row],[freight_cost]]</f>
        <v>7692.46</v>
      </c>
      <c r="R2584" t="s">
        <v>19</v>
      </c>
      <c r="S2584" t="s">
        <v>24</v>
      </c>
      <c r="T2584">
        <v>1</v>
      </c>
      <c r="U2584" s="9">
        <v>10000</v>
      </c>
      <c r="V2584">
        <v>9.5</v>
      </c>
      <c r="W2584">
        <v>10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s="8">
        <v>11400</v>
      </c>
    </row>
    <row r="2585" spans="1:33" x14ac:dyDescent="0.3">
      <c r="A2585" t="s">
        <v>531</v>
      </c>
      <c r="B2585" t="s">
        <v>2830</v>
      </c>
      <c r="C2585" s="4">
        <v>45132</v>
      </c>
      <c r="D2585">
        <v>127</v>
      </c>
      <c r="E2585" t="s">
        <v>2019</v>
      </c>
      <c r="F2585" s="10">
        <v>0.48199999999999998</v>
      </c>
      <c r="G2585" s="8">
        <v>2197.92</v>
      </c>
      <c r="H2585">
        <v>78330</v>
      </c>
      <c r="I2585" s="8">
        <v>2094.0700000000002</v>
      </c>
      <c r="J2585" t="s">
        <v>2029</v>
      </c>
      <c r="K2585">
        <v>1349</v>
      </c>
      <c r="L2585" t="s">
        <v>573</v>
      </c>
      <c r="M2585" s="4">
        <v>45141</v>
      </c>
      <c r="N2585" s="4">
        <v>45141</v>
      </c>
      <c r="O2585" s="8">
        <v>0</v>
      </c>
      <c r="P2585" s="8">
        <v>2094.0700000000002</v>
      </c>
      <c r="Q2585" s="8">
        <f>Table1[[#This Row],[material_cost]]+Table1[[#This Row],[freight_cost]]</f>
        <v>2094.0700000000002</v>
      </c>
      <c r="R2585" t="s">
        <v>19</v>
      </c>
      <c r="S2585" t="s">
        <v>24</v>
      </c>
      <c r="T2585">
        <v>1</v>
      </c>
      <c r="U2585" s="9">
        <v>5000</v>
      </c>
      <c r="V2585">
        <v>9.5</v>
      </c>
      <c r="W2585">
        <v>8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s="8">
        <v>4560</v>
      </c>
    </row>
    <row r="2586" spans="1:33" x14ac:dyDescent="0.3">
      <c r="A2586" t="s">
        <v>531</v>
      </c>
      <c r="B2586" t="s">
        <v>2831</v>
      </c>
      <c r="C2586" s="4">
        <v>45132</v>
      </c>
      <c r="D2586">
        <v>202</v>
      </c>
      <c r="E2586" t="s">
        <v>2005</v>
      </c>
      <c r="F2586" s="10">
        <v>0.76070000000000004</v>
      </c>
      <c r="G2586" s="8">
        <v>7645.04</v>
      </c>
      <c r="H2586" t="s">
        <v>2059</v>
      </c>
      <c r="I2586" s="8">
        <v>7516.97</v>
      </c>
      <c r="J2586" t="s">
        <v>2060</v>
      </c>
      <c r="K2586">
        <v>1433</v>
      </c>
      <c r="L2586">
        <v>102</v>
      </c>
      <c r="M2586" s="4">
        <v>45140</v>
      </c>
      <c r="N2586" s="4">
        <v>45141</v>
      </c>
      <c r="O2586" s="8">
        <v>0</v>
      </c>
      <c r="P2586" s="8">
        <v>7576.27</v>
      </c>
      <c r="Q2586" s="8">
        <f>Table1[[#This Row],[material_cost]]+Table1[[#This Row],[freight_cost]]</f>
        <v>7576.27</v>
      </c>
      <c r="R2586" t="s">
        <v>666</v>
      </c>
      <c r="S2586" t="s">
        <v>2008</v>
      </c>
      <c r="T2586">
        <v>1</v>
      </c>
      <c r="U2586" s="9">
        <v>10000</v>
      </c>
      <c r="V2586">
        <v>8.375</v>
      </c>
      <c r="W2586">
        <v>10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s="8">
        <v>10050</v>
      </c>
    </row>
    <row r="2587" spans="1:33" x14ac:dyDescent="0.3">
      <c r="A2587" t="s">
        <v>531</v>
      </c>
      <c r="B2587" t="s">
        <v>2832</v>
      </c>
      <c r="C2587" s="4">
        <v>45132</v>
      </c>
      <c r="D2587">
        <v>244</v>
      </c>
      <c r="E2587" t="s">
        <v>2015</v>
      </c>
      <c r="F2587" s="10">
        <v>0.59719999999999995</v>
      </c>
      <c r="G2587" s="8">
        <v>1146.6199999999999</v>
      </c>
      <c r="H2587" t="s">
        <v>2067</v>
      </c>
      <c r="I2587" s="8">
        <v>1146.8399999999999</v>
      </c>
      <c r="J2587" t="s">
        <v>2068</v>
      </c>
      <c r="K2587">
        <v>1443</v>
      </c>
      <c r="L2587" t="s">
        <v>2025</v>
      </c>
      <c r="M2587" s="4">
        <v>45139</v>
      </c>
      <c r="N2587" s="4">
        <v>45139</v>
      </c>
      <c r="O2587" s="8">
        <v>18.239999999999998</v>
      </c>
      <c r="P2587" s="8">
        <v>1146.6199999999999</v>
      </c>
      <c r="Q2587" s="8">
        <f>Table1[[#This Row],[material_cost]]+Table1[[#This Row],[freight_cost]]</f>
        <v>1164.8599999999999</v>
      </c>
      <c r="R2587" t="s">
        <v>610</v>
      </c>
      <c r="S2587" t="s">
        <v>24</v>
      </c>
      <c r="T2587">
        <v>1</v>
      </c>
      <c r="U2587" s="9">
        <v>5000</v>
      </c>
      <c r="V2587">
        <v>8</v>
      </c>
      <c r="W2587">
        <v>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s="8">
        <v>1920</v>
      </c>
    </row>
    <row r="2588" spans="1:33" x14ac:dyDescent="0.3">
      <c r="A2588" t="s">
        <v>531</v>
      </c>
      <c r="B2588" t="s">
        <v>2833</v>
      </c>
      <c r="C2588" s="4">
        <v>45132</v>
      </c>
      <c r="D2588">
        <v>244</v>
      </c>
      <c r="E2588" t="s">
        <v>2015</v>
      </c>
      <c r="F2588" s="10">
        <v>0.70509999999999995</v>
      </c>
      <c r="G2588" s="8">
        <v>983.61</v>
      </c>
      <c r="H2588" t="s">
        <v>2062</v>
      </c>
      <c r="I2588" s="8">
        <v>983.62</v>
      </c>
      <c r="J2588" t="s">
        <v>2063</v>
      </c>
      <c r="K2588">
        <v>1470</v>
      </c>
      <c r="L2588">
        <v>710</v>
      </c>
      <c r="M2588" s="4">
        <v>45140</v>
      </c>
      <c r="N2588" s="4">
        <v>45141</v>
      </c>
      <c r="O2588" s="8">
        <v>123.25</v>
      </c>
      <c r="P2588" s="8">
        <v>983.61</v>
      </c>
      <c r="Q2588" s="8">
        <f>Table1[[#This Row],[material_cost]]+Table1[[#This Row],[freight_cost]]</f>
        <v>1106.8600000000001</v>
      </c>
      <c r="R2588" t="s">
        <v>610</v>
      </c>
      <c r="S2588" t="s">
        <v>24</v>
      </c>
      <c r="T2588">
        <v>1</v>
      </c>
      <c r="U2588" s="9">
        <v>5000</v>
      </c>
      <c r="V2588">
        <v>11.625</v>
      </c>
      <c r="W2588">
        <v>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s="8">
        <v>1395</v>
      </c>
    </row>
    <row r="2589" spans="1:33" x14ac:dyDescent="0.3">
      <c r="A2589" t="s">
        <v>531</v>
      </c>
      <c r="B2589" t="s">
        <v>2834</v>
      </c>
      <c r="C2589" s="4">
        <v>45132</v>
      </c>
      <c r="D2589">
        <v>287</v>
      </c>
      <c r="E2589" t="s">
        <v>2039</v>
      </c>
      <c r="F2589" s="10">
        <v>0.54500000000000004</v>
      </c>
      <c r="G2589" s="8">
        <v>1700.4</v>
      </c>
      <c r="H2589" t="s">
        <v>2154</v>
      </c>
      <c r="I2589" s="8">
        <v>1870.44</v>
      </c>
      <c r="J2589" t="s">
        <v>2155</v>
      </c>
      <c r="K2589">
        <v>1579</v>
      </c>
      <c r="L2589" t="s">
        <v>568</v>
      </c>
      <c r="M2589" s="4">
        <v>45141</v>
      </c>
      <c r="N2589" s="4">
        <v>45141</v>
      </c>
      <c r="O2589" s="8">
        <v>17.16</v>
      </c>
      <c r="P2589" s="8">
        <v>2041.51</v>
      </c>
      <c r="Q2589" s="8">
        <f>Table1[[#This Row],[material_cost]]+Table1[[#This Row],[freight_cost]]</f>
        <v>2058.67</v>
      </c>
      <c r="R2589" t="s">
        <v>660</v>
      </c>
      <c r="S2589" t="s">
        <v>24</v>
      </c>
      <c r="T2589">
        <v>1</v>
      </c>
      <c r="U2589" s="9">
        <v>5000</v>
      </c>
      <c r="V2589">
        <v>13</v>
      </c>
      <c r="W2589">
        <v>4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s="8">
        <v>3120</v>
      </c>
    </row>
    <row r="2590" spans="1:33" x14ac:dyDescent="0.3">
      <c r="A2590" t="s">
        <v>531</v>
      </c>
      <c r="B2590" t="s">
        <v>2835</v>
      </c>
      <c r="C2590" s="4">
        <v>45132</v>
      </c>
      <c r="D2590">
        <v>127</v>
      </c>
      <c r="E2590" t="s">
        <v>2019</v>
      </c>
      <c r="F2590" s="10">
        <v>0.39800000000000002</v>
      </c>
      <c r="G2590" s="8">
        <v>955.2</v>
      </c>
      <c r="H2590" t="s">
        <v>39</v>
      </c>
      <c r="I2590" s="8">
        <v>955.2</v>
      </c>
      <c r="J2590" t="s">
        <v>2836</v>
      </c>
      <c r="K2590">
        <v>1680</v>
      </c>
      <c r="L2590" t="s">
        <v>2837</v>
      </c>
      <c r="M2590" s="4">
        <v>45142</v>
      </c>
      <c r="N2590" s="4">
        <v>45142</v>
      </c>
      <c r="O2590" s="8">
        <v>0</v>
      </c>
      <c r="P2590" s="8">
        <v>955.2</v>
      </c>
      <c r="Q2590" s="8">
        <f>Table1[[#This Row],[material_cost]]+Table1[[#This Row],[freight_cost]]</f>
        <v>955.2</v>
      </c>
      <c r="R2590" t="s">
        <v>19</v>
      </c>
      <c r="S2590" t="s">
        <v>24</v>
      </c>
      <c r="T2590">
        <v>1</v>
      </c>
      <c r="U2590" s="9">
        <v>10000</v>
      </c>
      <c r="V2590">
        <v>10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s="8">
        <v>2400</v>
      </c>
    </row>
    <row r="2591" spans="1:33" x14ac:dyDescent="0.3">
      <c r="A2591" t="s">
        <v>531</v>
      </c>
      <c r="B2591" t="s">
        <v>2838</v>
      </c>
      <c r="C2591" s="4">
        <v>45132</v>
      </c>
      <c r="D2591">
        <v>127</v>
      </c>
      <c r="E2591" t="s">
        <v>2019</v>
      </c>
      <c r="F2591" s="10">
        <v>8.6999999999999994E-2</v>
      </c>
      <c r="G2591" s="8">
        <v>2812.28</v>
      </c>
      <c r="H2591" t="s">
        <v>2036</v>
      </c>
      <c r="I2591" s="8">
        <v>2812.45</v>
      </c>
      <c r="J2591" t="s">
        <v>2101</v>
      </c>
      <c r="K2591">
        <v>251</v>
      </c>
      <c r="L2591" t="s">
        <v>2034</v>
      </c>
      <c r="M2591" s="4">
        <v>45141</v>
      </c>
      <c r="N2591" s="4">
        <v>45141</v>
      </c>
      <c r="O2591" s="8">
        <v>0</v>
      </c>
      <c r="P2591" s="8">
        <v>2812.29</v>
      </c>
      <c r="Q2591" s="8">
        <f>Table1[[#This Row],[material_cost]]+Table1[[#This Row],[freight_cost]]</f>
        <v>2812.29</v>
      </c>
      <c r="R2591" t="s">
        <v>19</v>
      </c>
      <c r="S2591" t="s">
        <v>24</v>
      </c>
      <c r="T2591">
        <v>1</v>
      </c>
      <c r="U2591" s="9">
        <v>10000</v>
      </c>
      <c r="V2591">
        <v>5.125</v>
      </c>
      <c r="W2591">
        <v>5</v>
      </c>
      <c r="X2591">
        <v>6.625</v>
      </c>
      <c r="Y2591">
        <v>10</v>
      </c>
      <c r="Z2591">
        <v>8.125</v>
      </c>
      <c r="AA2591">
        <v>10</v>
      </c>
      <c r="AB2591">
        <v>8.625</v>
      </c>
      <c r="AC2591">
        <v>5</v>
      </c>
      <c r="AD2591">
        <v>10.625</v>
      </c>
      <c r="AE2591">
        <v>5</v>
      </c>
      <c r="AF2591">
        <v>0</v>
      </c>
      <c r="AG2591" s="8">
        <v>32325</v>
      </c>
    </row>
    <row r="2592" spans="1:33" x14ac:dyDescent="0.3">
      <c r="A2592" t="s">
        <v>531</v>
      </c>
      <c r="B2592" t="s">
        <v>2839</v>
      </c>
      <c r="C2592" s="4">
        <v>45132</v>
      </c>
      <c r="D2592">
        <v>127</v>
      </c>
      <c r="E2592" t="s">
        <v>2019</v>
      </c>
      <c r="F2592" s="10">
        <v>0.35399999999999998</v>
      </c>
      <c r="G2592" s="8">
        <v>584.1</v>
      </c>
      <c r="H2592" t="s">
        <v>2123</v>
      </c>
      <c r="I2592" s="8">
        <v>584.12</v>
      </c>
      <c r="J2592" t="s">
        <v>2124</v>
      </c>
      <c r="K2592">
        <v>264</v>
      </c>
      <c r="L2592" t="s">
        <v>2034</v>
      </c>
      <c r="M2592" s="4">
        <v>45141</v>
      </c>
      <c r="N2592" s="4">
        <v>45141</v>
      </c>
      <c r="O2592" s="8">
        <v>0</v>
      </c>
      <c r="P2592" s="8">
        <v>584.1</v>
      </c>
      <c r="Q2592" s="8">
        <f>Table1[[#This Row],[material_cost]]+Table1[[#This Row],[freight_cost]]</f>
        <v>584.1</v>
      </c>
      <c r="R2592" t="s">
        <v>19</v>
      </c>
      <c r="S2592" t="s">
        <v>24</v>
      </c>
      <c r="T2592">
        <v>1</v>
      </c>
      <c r="U2592" s="9">
        <v>5000</v>
      </c>
      <c r="V2592">
        <v>6.875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s="8">
        <v>1650</v>
      </c>
    </row>
    <row r="2593" spans="1:33" x14ac:dyDescent="0.3">
      <c r="A2593" t="s">
        <v>531</v>
      </c>
      <c r="B2593" t="s">
        <v>2840</v>
      </c>
      <c r="C2593" s="4">
        <v>45132</v>
      </c>
      <c r="D2593">
        <v>152</v>
      </c>
      <c r="E2593" t="s">
        <v>2207</v>
      </c>
      <c r="F2593" s="10">
        <v>4.3749999999999997E-2</v>
      </c>
      <c r="G2593" s="8">
        <v>630</v>
      </c>
      <c r="H2593" t="s">
        <v>2208</v>
      </c>
      <c r="I2593" s="8">
        <v>630</v>
      </c>
      <c r="J2593" t="s">
        <v>2209</v>
      </c>
      <c r="K2593">
        <v>75</v>
      </c>
      <c r="L2593" t="s">
        <v>420</v>
      </c>
      <c r="M2593" s="4">
        <v>45142</v>
      </c>
      <c r="N2593" s="4">
        <v>45139</v>
      </c>
      <c r="O2593" s="8">
        <v>0</v>
      </c>
      <c r="P2593" s="8">
        <v>637.5</v>
      </c>
      <c r="Q2593" s="8">
        <f>Table1[[#This Row],[material_cost]]+Table1[[#This Row],[freight_cost]]</f>
        <v>637.5</v>
      </c>
      <c r="R2593" t="s">
        <v>2210</v>
      </c>
      <c r="S2593" t="s">
        <v>24</v>
      </c>
      <c r="T2593">
        <v>1</v>
      </c>
      <c r="U2593" s="9">
        <v>5000</v>
      </c>
      <c r="V2593">
        <v>9</v>
      </c>
      <c r="W2593">
        <v>6</v>
      </c>
      <c r="X2593">
        <v>5.25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0.75</v>
      </c>
      <c r="AG2593" s="8">
        <v>48555</v>
      </c>
    </row>
    <row r="2594" spans="1:33" x14ac:dyDescent="0.3">
      <c r="A2594" t="s">
        <v>531</v>
      </c>
      <c r="B2594" t="s">
        <v>2840</v>
      </c>
      <c r="C2594" s="4">
        <v>45132</v>
      </c>
      <c r="D2594">
        <v>152</v>
      </c>
      <c r="E2594" t="s">
        <v>2207</v>
      </c>
      <c r="F2594" s="10">
        <v>4.3749999999999997E-2</v>
      </c>
      <c r="G2594" s="8">
        <v>630</v>
      </c>
      <c r="H2594" t="s">
        <v>2208</v>
      </c>
      <c r="I2594" s="8">
        <v>630</v>
      </c>
      <c r="J2594" t="s">
        <v>2209</v>
      </c>
      <c r="K2594">
        <v>75</v>
      </c>
      <c r="L2594" t="s">
        <v>420</v>
      </c>
      <c r="M2594" s="4">
        <v>45142</v>
      </c>
      <c r="N2594" s="4">
        <v>45139</v>
      </c>
      <c r="O2594" s="8">
        <v>0</v>
      </c>
      <c r="P2594" s="8">
        <v>637.5</v>
      </c>
      <c r="Q2594" s="8">
        <f>Table1[[#This Row],[material_cost]]+Table1[[#This Row],[freight_cost]]</f>
        <v>637.5</v>
      </c>
      <c r="R2594" t="s">
        <v>2210</v>
      </c>
      <c r="S2594" t="s">
        <v>24</v>
      </c>
      <c r="T2594">
        <v>2</v>
      </c>
      <c r="U2594" s="9">
        <v>5000</v>
      </c>
      <c r="V2594">
        <v>9</v>
      </c>
      <c r="W2594">
        <v>6</v>
      </c>
      <c r="X2594">
        <v>5.25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0.75</v>
      </c>
      <c r="AG2594" s="8">
        <v>48555</v>
      </c>
    </row>
    <row r="2595" spans="1:33" x14ac:dyDescent="0.3">
      <c r="A2595" t="s">
        <v>531</v>
      </c>
      <c r="B2595" t="s">
        <v>2840</v>
      </c>
      <c r="C2595" s="4">
        <v>45132</v>
      </c>
      <c r="D2595">
        <v>152</v>
      </c>
      <c r="E2595" t="s">
        <v>2207</v>
      </c>
      <c r="F2595" s="10">
        <v>4.3749999999999997E-2</v>
      </c>
      <c r="G2595" s="8">
        <v>630</v>
      </c>
      <c r="H2595" t="s">
        <v>2208</v>
      </c>
      <c r="I2595" s="8">
        <v>630</v>
      </c>
      <c r="J2595" t="s">
        <v>2209</v>
      </c>
      <c r="K2595">
        <v>75</v>
      </c>
      <c r="L2595" t="s">
        <v>420</v>
      </c>
      <c r="M2595" s="4">
        <v>45142</v>
      </c>
      <c r="N2595" s="4">
        <v>45139</v>
      </c>
      <c r="O2595" s="8">
        <v>0</v>
      </c>
      <c r="P2595" s="8">
        <v>637.5</v>
      </c>
      <c r="Q2595" s="8">
        <f>Table1[[#This Row],[material_cost]]+Table1[[#This Row],[freight_cost]]</f>
        <v>637.5</v>
      </c>
      <c r="R2595" t="s">
        <v>2210</v>
      </c>
      <c r="S2595" t="s">
        <v>24</v>
      </c>
      <c r="T2595">
        <v>3</v>
      </c>
      <c r="U2595" s="9">
        <v>5000</v>
      </c>
      <c r="V2595">
        <v>9</v>
      </c>
      <c r="W2595">
        <v>6</v>
      </c>
      <c r="X2595">
        <v>5.25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0.75</v>
      </c>
      <c r="AG2595" s="8">
        <v>48555</v>
      </c>
    </row>
    <row r="2596" spans="1:33" x14ac:dyDescent="0.3">
      <c r="A2596" t="s">
        <v>531</v>
      </c>
      <c r="B2596" t="s">
        <v>2840</v>
      </c>
      <c r="C2596" s="4">
        <v>45132</v>
      </c>
      <c r="D2596">
        <v>152</v>
      </c>
      <c r="E2596" t="s">
        <v>2207</v>
      </c>
      <c r="F2596" s="10">
        <v>4.3749999999999997E-2</v>
      </c>
      <c r="G2596" s="8">
        <v>630</v>
      </c>
      <c r="H2596" t="s">
        <v>2208</v>
      </c>
      <c r="I2596" s="8">
        <v>630</v>
      </c>
      <c r="J2596" t="s">
        <v>2209</v>
      </c>
      <c r="K2596">
        <v>75</v>
      </c>
      <c r="L2596" t="s">
        <v>420</v>
      </c>
      <c r="M2596" s="4">
        <v>45142</v>
      </c>
      <c r="N2596" s="4">
        <v>45139</v>
      </c>
      <c r="O2596" s="8">
        <v>0</v>
      </c>
      <c r="P2596" s="8">
        <v>637.5</v>
      </c>
      <c r="Q2596" s="8">
        <f>Table1[[#This Row],[material_cost]]+Table1[[#This Row],[freight_cost]]</f>
        <v>637.5</v>
      </c>
      <c r="R2596" t="s">
        <v>2210</v>
      </c>
      <c r="S2596" t="s">
        <v>24</v>
      </c>
      <c r="T2596">
        <v>4</v>
      </c>
      <c r="U2596" s="9">
        <v>5000</v>
      </c>
      <c r="V2596">
        <v>9</v>
      </c>
      <c r="W2596">
        <v>6</v>
      </c>
      <c r="X2596">
        <v>5.25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0.75</v>
      </c>
      <c r="AG2596" s="8">
        <v>48555</v>
      </c>
    </row>
    <row r="2597" spans="1:33" x14ac:dyDescent="0.3">
      <c r="A2597" t="s">
        <v>531</v>
      </c>
      <c r="B2597" t="s">
        <v>2841</v>
      </c>
      <c r="C2597" s="4">
        <v>45133</v>
      </c>
      <c r="D2597">
        <v>368</v>
      </c>
      <c r="E2597" t="s">
        <v>2010</v>
      </c>
      <c r="F2597" s="10">
        <v>0.27500000000000002</v>
      </c>
      <c r="G2597" s="8">
        <v>1287</v>
      </c>
      <c r="H2597" t="s">
        <v>2043</v>
      </c>
      <c r="I2597" s="8">
        <v>1322.4</v>
      </c>
      <c r="J2597" t="s">
        <v>2044</v>
      </c>
      <c r="K2597">
        <v>1140</v>
      </c>
      <c r="L2597">
        <v>425</v>
      </c>
      <c r="M2597" s="4">
        <v>45139</v>
      </c>
      <c r="N2597" s="4">
        <v>45138</v>
      </c>
      <c r="O2597" s="8">
        <v>56.515000000000001</v>
      </c>
      <c r="P2597" s="8">
        <v>1329.61</v>
      </c>
      <c r="Q2597" s="8">
        <f>Table1[[#This Row],[material_cost]]+Table1[[#This Row],[freight_cost]]</f>
        <v>1386.125</v>
      </c>
      <c r="R2597" t="s">
        <v>2013</v>
      </c>
      <c r="S2597" t="s">
        <v>24</v>
      </c>
      <c r="T2597">
        <v>1</v>
      </c>
      <c r="U2597" s="9">
        <v>5000</v>
      </c>
      <c r="V2597">
        <v>9.75</v>
      </c>
      <c r="W2597">
        <v>4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s="8">
        <v>2340</v>
      </c>
    </row>
    <row r="2598" spans="1:33" x14ac:dyDescent="0.3">
      <c r="A2598" t="s">
        <v>531</v>
      </c>
      <c r="B2598" t="s">
        <v>2841</v>
      </c>
      <c r="C2598" s="4">
        <v>45133</v>
      </c>
      <c r="D2598">
        <v>368</v>
      </c>
      <c r="E2598" t="s">
        <v>2010</v>
      </c>
      <c r="F2598" s="10">
        <v>0.27500000000000002</v>
      </c>
      <c r="G2598" s="8">
        <v>1287</v>
      </c>
      <c r="H2598" t="s">
        <v>2043</v>
      </c>
      <c r="I2598" s="8">
        <v>1322.4</v>
      </c>
      <c r="J2598" t="s">
        <v>2044</v>
      </c>
      <c r="K2598">
        <v>1140</v>
      </c>
      <c r="L2598">
        <v>425</v>
      </c>
      <c r="M2598" s="4">
        <v>45139</v>
      </c>
      <c r="N2598" s="4">
        <v>45138</v>
      </c>
      <c r="O2598" s="8">
        <v>56.515000000000001</v>
      </c>
      <c r="P2598" s="8">
        <v>1329.61</v>
      </c>
      <c r="Q2598" s="8">
        <f>Table1[[#This Row],[material_cost]]+Table1[[#This Row],[freight_cost]]</f>
        <v>1386.125</v>
      </c>
      <c r="R2598" t="s">
        <v>2013</v>
      </c>
      <c r="S2598" t="s">
        <v>24</v>
      </c>
      <c r="T2598">
        <v>2</v>
      </c>
      <c r="U2598" s="9">
        <v>5000</v>
      </c>
      <c r="V2598">
        <v>9.75</v>
      </c>
      <c r="W2598">
        <v>4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s="8">
        <v>2340</v>
      </c>
    </row>
    <row r="2599" spans="1:33" x14ac:dyDescent="0.3">
      <c r="A2599" t="s">
        <v>531</v>
      </c>
      <c r="B2599" t="s">
        <v>2842</v>
      </c>
      <c r="C2599" s="4">
        <v>45133</v>
      </c>
      <c r="D2599">
        <v>127</v>
      </c>
      <c r="E2599" t="s">
        <v>2019</v>
      </c>
      <c r="F2599" s="10">
        <v>7.0000000000000007E-2</v>
      </c>
      <c r="G2599" s="8">
        <v>346.5</v>
      </c>
      <c r="H2599">
        <v>410</v>
      </c>
      <c r="I2599" s="8">
        <v>346.5</v>
      </c>
      <c r="J2599" t="s">
        <v>2371</v>
      </c>
      <c r="K2599">
        <v>5</v>
      </c>
      <c r="L2599" t="s">
        <v>2034</v>
      </c>
      <c r="M2599" s="4">
        <v>45141</v>
      </c>
      <c r="N2599" s="4">
        <v>45141</v>
      </c>
      <c r="O2599" s="8">
        <v>0</v>
      </c>
      <c r="P2599" s="8">
        <v>346.5</v>
      </c>
      <c r="Q2599" s="8">
        <f>Table1[[#This Row],[material_cost]]+Table1[[#This Row],[freight_cost]]</f>
        <v>346.5</v>
      </c>
      <c r="R2599" t="s">
        <v>19</v>
      </c>
      <c r="S2599" t="s">
        <v>24</v>
      </c>
      <c r="T2599">
        <v>1</v>
      </c>
      <c r="U2599" s="9">
        <v>10000</v>
      </c>
      <c r="V2599">
        <v>8.25</v>
      </c>
      <c r="W2599">
        <v>5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s="8">
        <v>4950</v>
      </c>
    </row>
    <row r="2600" spans="1:33" x14ac:dyDescent="0.3">
      <c r="A2600" t="s">
        <v>531</v>
      </c>
      <c r="B2600" t="s">
        <v>2843</v>
      </c>
      <c r="C2600" s="4">
        <v>45134</v>
      </c>
      <c r="D2600">
        <v>368</v>
      </c>
      <c r="E2600" t="s">
        <v>2010</v>
      </c>
      <c r="F2600" s="10">
        <v>0.55000000000000004</v>
      </c>
      <c r="G2600" s="8">
        <v>1287</v>
      </c>
      <c r="H2600" t="s">
        <v>2043</v>
      </c>
      <c r="I2600" s="8">
        <v>1351.38</v>
      </c>
      <c r="J2600" t="s">
        <v>2127</v>
      </c>
      <c r="K2600">
        <v>1140</v>
      </c>
      <c r="L2600">
        <v>425</v>
      </c>
      <c r="M2600" s="4">
        <v>45139</v>
      </c>
      <c r="N2600" s="4">
        <v>45139</v>
      </c>
      <c r="O2600" s="8">
        <v>150.12</v>
      </c>
      <c r="P2600" s="8">
        <v>1358.72</v>
      </c>
      <c r="Q2600" s="8">
        <f>Table1[[#This Row],[material_cost]]+Table1[[#This Row],[freight_cost]]</f>
        <v>1508.8400000000001</v>
      </c>
      <c r="R2600" t="s">
        <v>2013</v>
      </c>
      <c r="S2600" t="s">
        <v>24</v>
      </c>
      <c r="T2600">
        <v>1</v>
      </c>
      <c r="U2600" s="9">
        <v>5000</v>
      </c>
      <c r="V2600">
        <v>6.5</v>
      </c>
      <c r="W2600">
        <v>6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s="8">
        <v>2340</v>
      </c>
    </row>
    <row r="2601" spans="1:33" x14ac:dyDescent="0.3">
      <c r="A2601" t="s">
        <v>531</v>
      </c>
      <c r="B2601" t="s">
        <v>2844</v>
      </c>
      <c r="C2601" s="4">
        <v>45134</v>
      </c>
      <c r="D2601">
        <v>127</v>
      </c>
      <c r="E2601" t="s">
        <v>2019</v>
      </c>
      <c r="F2601" s="10">
        <v>0.61899999999999999</v>
      </c>
      <c r="G2601" s="8">
        <v>965.64</v>
      </c>
      <c r="H2601">
        <v>77532</v>
      </c>
      <c r="I2601" s="8">
        <v>931.84</v>
      </c>
      <c r="J2601" t="s">
        <v>2085</v>
      </c>
      <c r="K2601">
        <v>1179</v>
      </c>
      <c r="L2601" t="s">
        <v>344</v>
      </c>
      <c r="M2601" s="4">
        <v>45148</v>
      </c>
      <c r="N2601" s="4">
        <v>45146</v>
      </c>
      <c r="O2601" s="8">
        <v>0</v>
      </c>
      <c r="P2601" s="8">
        <v>931.84</v>
      </c>
      <c r="Q2601" s="8">
        <f>Table1[[#This Row],[material_cost]]+Table1[[#This Row],[freight_cost]]</f>
        <v>931.84</v>
      </c>
      <c r="R2601" t="s">
        <v>19</v>
      </c>
      <c r="S2601" t="s">
        <v>24</v>
      </c>
      <c r="T2601">
        <v>1</v>
      </c>
      <c r="U2601" s="9">
        <v>5000</v>
      </c>
      <c r="V2601">
        <v>6.5</v>
      </c>
      <c r="W2601">
        <v>4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s="8">
        <v>1560</v>
      </c>
    </row>
    <row r="2602" spans="1:33" x14ac:dyDescent="0.3">
      <c r="A2602" t="s">
        <v>531</v>
      </c>
      <c r="B2602" t="s">
        <v>2845</v>
      </c>
      <c r="C2602" s="4">
        <v>45134</v>
      </c>
      <c r="D2602">
        <v>127</v>
      </c>
      <c r="E2602" t="s">
        <v>2019</v>
      </c>
      <c r="F2602" s="10">
        <v>0.49199999999999999</v>
      </c>
      <c r="G2602" s="8">
        <v>501.84</v>
      </c>
      <c r="H2602">
        <v>78333</v>
      </c>
      <c r="I2602" s="8">
        <v>496.82</v>
      </c>
      <c r="J2602" t="s">
        <v>2109</v>
      </c>
      <c r="K2602">
        <v>1262</v>
      </c>
      <c r="L2602" t="s">
        <v>573</v>
      </c>
      <c r="M2602" s="4">
        <v>45147</v>
      </c>
      <c r="N2602" s="4">
        <v>45146</v>
      </c>
      <c r="O2602" s="8">
        <v>0</v>
      </c>
      <c r="P2602" s="8">
        <v>496.82</v>
      </c>
      <c r="Q2602" s="8">
        <f>Table1[[#This Row],[material_cost]]+Table1[[#This Row],[freight_cost]]</f>
        <v>496.82</v>
      </c>
      <c r="R2602" t="s">
        <v>19</v>
      </c>
      <c r="S2602" t="s">
        <v>24</v>
      </c>
      <c r="T2602">
        <v>1</v>
      </c>
      <c r="U2602" s="9">
        <v>5000</v>
      </c>
      <c r="V2602">
        <v>8.5</v>
      </c>
      <c r="W2602">
        <v>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8">
        <v>1020</v>
      </c>
    </row>
    <row r="2603" spans="1:33" x14ac:dyDescent="0.3">
      <c r="A2603" t="s">
        <v>531</v>
      </c>
      <c r="B2603" t="s">
        <v>2846</v>
      </c>
      <c r="C2603" s="4">
        <v>45134</v>
      </c>
      <c r="D2603">
        <v>202</v>
      </c>
      <c r="E2603" t="s">
        <v>2005</v>
      </c>
      <c r="F2603" s="10">
        <v>0.4824</v>
      </c>
      <c r="G2603" s="8">
        <v>1736.64</v>
      </c>
      <c r="H2603" t="s">
        <v>2098</v>
      </c>
      <c r="I2603" s="8">
        <v>1771.37</v>
      </c>
      <c r="J2603" t="s">
        <v>2099</v>
      </c>
      <c r="K2603">
        <v>1543</v>
      </c>
      <c r="L2603">
        <v>758</v>
      </c>
      <c r="M2603" s="4">
        <v>45140</v>
      </c>
      <c r="N2603" s="4">
        <v>45143</v>
      </c>
      <c r="O2603" s="8">
        <v>0</v>
      </c>
      <c r="P2603" s="8">
        <v>1793.4</v>
      </c>
      <c r="Q2603" s="8">
        <f>Table1[[#This Row],[material_cost]]+Table1[[#This Row],[freight_cost]]</f>
        <v>1793.4</v>
      </c>
      <c r="R2603" t="s">
        <v>666</v>
      </c>
      <c r="S2603" t="s">
        <v>2008</v>
      </c>
      <c r="T2603">
        <v>1</v>
      </c>
      <c r="U2603" s="9">
        <v>5000</v>
      </c>
      <c r="V2603">
        <v>14.5</v>
      </c>
      <c r="W2603">
        <v>2</v>
      </c>
      <c r="X2603">
        <v>7</v>
      </c>
      <c r="Y2603">
        <v>3</v>
      </c>
      <c r="Z2603">
        <v>10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s="8">
        <v>3600</v>
      </c>
    </row>
    <row r="2604" spans="1:33" x14ac:dyDescent="0.3">
      <c r="A2604" t="s">
        <v>531</v>
      </c>
      <c r="B2604" t="s">
        <v>2847</v>
      </c>
      <c r="C2604" s="4">
        <v>45134</v>
      </c>
      <c r="D2604">
        <v>127</v>
      </c>
      <c r="E2604" t="s">
        <v>2019</v>
      </c>
      <c r="F2604" s="10">
        <v>0.442</v>
      </c>
      <c r="G2604" s="8">
        <v>835.38</v>
      </c>
      <c r="H2604">
        <v>76910</v>
      </c>
      <c r="I2604" s="8">
        <v>779.68</v>
      </c>
      <c r="J2604" t="s">
        <v>2027</v>
      </c>
      <c r="K2604">
        <v>998</v>
      </c>
      <c r="L2604" t="s">
        <v>573</v>
      </c>
      <c r="M2604" s="4">
        <v>45146</v>
      </c>
      <c r="N2604" s="4">
        <v>45145</v>
      </c>
      <c r="O2604" s="8">
        <v>0</v>
      </c>
      <c r="P2604" s="8">
        <v>779.69</v>
      </c>
      <c r="Q2604" s="8">
        <f>Table1[[#This Row],[material_cost]]+Table1[[#This Row],[freight_cost]]</f>
        <v>779.69</v>
      </c>
      <c r="R2604" t="s">
        <v>19</v>
      </c>
      <c r="S2604" t="s">
        <v>24</v>
      </c>
      <c r="T2604">
        <v>1</v>
      </c>
      <c r="U2604" s="9">
        <v>5000</v>
      </c>
      <c r="V2604">
        <v>10.5</v>
      </c>
      <c r="W2604">
        <v>3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s="8">
        <v>1890</v>
      </c>
    </row>
    <row r="2605" spans="1:33" x14ac:dyDescent="0.3">
      <c r="A2605" t="s">
        <v>531</v>
      </c>
      <c r="B2605" t="s">
        <v>2848</v>
      </c>
      <c r="C2605" s="4">
        <v>45135</v>
      </c>
      <c r="D2605">
        <v>127</v>
      </c>
      <c r="E2605" t="s">
        <v>2019</v>
      </c>
      <c r="F2605" s="10">
        <v>0.63900000000000001</v>
      </c>
      <c r="G2605" s="8">
        <v>24537.599999999999</v>
      </c>
      <c r="H2605">
        <v>79949</v>
      </c>
      <c r="I2605" s="8">
        <v>23865.16</v>
      </c>
      <c r="J2605" t="s">
        <v>2020</v>
      </c>
      <c r="K2605">
        <v>1299</v>
      </c>
      <c r="L2605" t="s">
        <v>2021</v>
      </c>
      <c r="M2605" s="4">
        <v>45147</v>
      </c>
      <c r="N2605" s="4">
        <v>45148</v>
      </c>
      <c r="O2605" s="8">
        <v>0</v>
      </c>
      <c r="P2605" s="8">
        <v>23865.1499999999</v>
      </c>
      <c r="Q2605" s="8">
        <f>Table1[[#This Row],[material_cost]]+Table1[[#This Row],[freight_cost]]</f>
        <v>23865.1499999999</v>
      </c>
      <c r="R2605" t="s">
        <v>19</v>
      </c>
      <c r="S2605" t="s">
        <v>24</v>
      </c>
      <c r="T2605">
        <v>1</v>
      </c>
      <c r="U2605" s="9">
        <v>10000</v>
      </c>
      <c r="V2605">
        <v>6.625</v>
      </c>
      <c r="W2605">
        <v>10</v>
      </c>
      <c r="X2605">
        <v>7.375</v>
      </c>
      <c r="Y2605">
        <v>15</v>
      </c>
      <c r="Z2605">
        <v>11.375</v>
      </c>
      <c r="AA2605">
        <v>5</v>
      </c>
      <c r="AB2605">
        <v>8.625</v>
      </c>
      <c r="AC2605">
        <v>10</v>
      </c>
      <c r="AD2605">
        <v>0</v>
      </c>
      <c r="AE2605">
        <v>0</v>
      </c>
      <c r="AF2605">
        <v>0</v>
      </c>
      <c r="AG2605" s="8">
        <v>38400</v>
      </c>
    </row>
    <row r="2606" spans="1:33" x14ac:dyDescent="0.3">
      <c r="A2606" t="s">
        <v>531</v>
      </c>
      <c r="B2606" t="s">
        <v>2849</v>
      </c>
      <c r="C2606" s="4">
        <v>45135</v>
      </c>
      <c r="D2606">
        <v>338</v>
      </c>
      <c r="E2606" t="s">
        <v>2053</v>
      </c>
      <c r="F2606" s="10">
        <v>0.66700000000000004</v>
      </c>
      <c r="G2606" s="8">
        <v>240.12</v>
      </c>
      <c r="H2606">
        <v>43184</v>
      </c>
      <c r="I2606" s="8">
        <v>249.72</v>
      </c>
      <c r="J2606" t="s">
        <v>2682</v>
      </c>
      <c r="K2606">
        <v>1385</v>
      </c>
      <c r="L2606" t="s">
        <v>2683</v>
      </c>
      <c r="M2606" s="4">
        <v>45142</v>
      </c>
      <c r="N2606" s="4">
        <v>45146</v>
      </c>
      <c r="O2606" s="8">
        <v>109.74</v>
      </c>
      <c r="P2606" s="8">
        <v>249.72</v>
      </c>
      <c r="Q2606" s="8">
        <f>Table1[[#This Row],[material_cost]]+Table1[[#This Row],[freight_cost]]</f>
        <v>359.46</v>
      </c>
      <c r="R2606" t="s">
        <v>761</v>
      </c>
      <c r="S2606" t="s">
        <v>2008</v>
      </c>
      <c r="T2606">
        <v>1</v>
      </c>
      <c r="U2606" s="9">
        <v>5000</v>
      </c>
      <c r="V2606">
        <v>6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s="8">
        <v>360</v>
      </c>
    </row>
    <row r="2607" spans="1:33" x14ac:dyDescent="0.3">
      <c r="A2607" t="s">
        <v>531</v>
      </c>
      <c r="B2607" t="s">
        <v>2850</v>
      </c>
      <c r="C2607" s="4">
        <v>45135</v>
      </c>
      <c r="D2607">
        <v>127</v>
      </c>
      <c r="E2607" t="s">
        <v>2019</v>
      </c>
      <c r="F2607" s="10">
        <v>8.6999999999999994E-2</v>
      </c>
      <c r="G2607" s="8">
        <v>2570.85</v>
      </c>
      <c r="H2607" t="s">
        <v>2036</v>
      </c>
      <c r="I2607" s="8">
        <v>2571</v>
      </c>
      <c r="J2607" t="s">
        <v>2101</v>
      </c>
      <c r="K2607">
        <v>251</v>
      </c>
      <c r="L2607" t="s">
        <v>2034</v>
      </c>
      <c r="M2607" s="4">
        <v>45146</v>
      </c>
      <c r="N2607" s="4">
        <v>45142</v>
      </c>
      <c r="O2607" s="8">
        <v>0</v>
      </c>
      <c r="P2607" s="8">
        <v>2570.85</v>
      </c>
      <c r="Q2607" s="8">
        <f>Table1[[#This Row],[material_cost]]+Table1[[#This Row],[freight_cost]]</f>
        <v>2570.85</v>
      </c>
      <c r="R2607" t="s">
        <v>19</v>
      </c>
      <c r="S2607" t="s">
        <v>24</v>
      </c>
      <c r="T2607">
        <v>1</v>
      </c>
      <c r="U2607" s="9">
        <v>10000</v>
      </c>
      <c r="V2607">
        <v>6.375</v>
      </c>
      <c r="W2607">
        <v>10</v>
      </c>
      <c r="X2607">
        <v>6.875</v>
      </c>
      <c r="Y2607">
        <v>10</v>
      </c>
      <c r="Z2607">
        <v>7.125</v>
      </c>
      <c r="AA2607">
        <v>10</v>
      </c>
      <c r="AB2607">
        <v>8.5</v>
      </c>
      <c r="AC2607">
        <v>5</v>
      </c>
      <c r="AD2607">
        <v>0</v>
      </c>
      <c r="AE2607">
        <v>0</v>
      </c>
      <c r="AF2607">
        <v>0</v>
      </c>
      <c r="AG2607" s="8">
        <v>29550</v>
      </c>
    </row>
    <row r="2608" spans="1:33" x14ac:dyDescent="0.3">
      <c r="A2608" t="s">
        <v>531</v>
      </c>
      <c r="B2608" t="s">
        <v>2851</v>
      </c>
      <c r="C2608" s="4">
        <v>45138</v>
      </c>
      <c r="D2608">
        <v>368</v>
      </c>
      <c r="E2608" t="s">
        <v>2010</v>
      </c>
      <c r="F2608" s="10">
        <v>0.56999999999999995</v>
      </c>
      <c r="G2608" s="8">
        <v>1333.8</v>
      </c>
      <c r="H2608" t="s">
        <v>2230</v>
      </c>
      <c r="I2608" s="8">
        <v>1313.8</v>
      </c>
      <c r="J2608" t="s">
        <v>2231</v>
      </c>
      <c r="K2608">
        <v>1421</v>
      </c>
      <c r="L2608" t="s">
        <v>2232</v>
      </c>
      <c r="M2608" s="4">
        <v>45141</v>
      </c>
      <c r="N2608" s="4">
        <v>45141</v>
      </c>
      <c r="O2608" s="8">
        <v>157.72999999999999</v>
      </c>
      <c r="P2608" s="8">
        <v>1313.79</v>
      </c>
      <c r="Q2608" s="8">
        <f>Table1[[#This Row],[material_cost]]+Table1[[#This Row],[freight_cost]]</f>
        <v>1471.52</v>
      </c>
      <c r="R2608" t="s">
        <v>2013</v>
      </c>
      <c r="S2608" t="s">
        <v>24</v>
      </c>
      <c r="T2608">
        <v>1</v>
      </c>
      <c r="U2608" s="9">
        <v>5000</v>
      </c>
      <c r="V2608">
        <v>9.75</v>
      </c>
      <c r="W2608">
        <v>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s="8">
        <v>2340</v>
      </c>
    </row>
    <row r="2609" spans="1:33" x14ac:dyDescent="0.3">
      <c r="A2609" t="s">
        <v>531</v>
      </c>
      <c r="B2609" t="s">
        <v>2852</v>
      </c>
      <c r="C2609" s="4">
        <v>45139</v>
      </c>
      <c r="D2609">
        <v>127</v>
      </c>
      <c r="E2609" t="s">
        <v>2019</v>
      </c>
      <c r="F2609" s="10">
        <v>0.63900000000000001</v>
      </c>
      <c r="G2609" s="8">
        <v>10351.799999999999</v>
      </c>
      <c r="H2609">
        <v>79949</v>
      </c>
      <c r="I2609" s="8">
        <v>9054.9</v>
      </c>
      <c r="J2609" t="s">
        <v>2020</v>
      </c>
      <c r="K2609">
        <v>1299</v>
      </c>
      <c r="L2609" t="s">
        <v>2021</v>
      </c>
      <c r="M2609" s="4">
        <v>45147</v>
      </c>
      <c r="N2609" s="4">
        <v>45148</v>
      </c>
      <c r="O2609" s="8">
        <v>0</v>
      </c>
      <c r="P2609" s="8">
        <v>9054.92</v>
      </c>
      <c r="Q2609" s="8">
        <f>Table1[[#This Row],[material_cost]]+Table1[[#This Row],[freight_cost]]</f>
        <v>9054.92</v>
      </c>
      <c r="R2609" t="s">
        <v>19</v>
      </c>
      <c r="S2609" t="s">
        <v>24</v>
      </c>
      <c r="T2609">
        <v>1</v>
      </c>
      <c r="U2609" s="9">
        <v>10000</v>
      </c>
      <c r="V2609">
        <v>6.125</v>
      </c>
      <c r="W2609">
        <v>10</v>
      </c>
      <c r="X2609">
        <v>7.375</v>
      </c>
      <c r="Y2609">
        <v>10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s="8">
        <v>16200</v>
      </c>
    </row>
    <row r="2610" spans="1:33" x14ac:dyDescent="0.3">
      <c r="A2610" t="s">
        <v>531</v>
      </c>
      <c r="B2610" t="s">
        <v>2853</v>
      </c>
      <c r="C2610" s="4">
        <v>45139</v>
      </c>
      <c r="D2610">
        <v>127</v>
      </c>
      <c r="E2610" t="s">
        <v>2019</v>
      </c>
      <c r="F2610" s="10">
        <v>0.54300000000000004</v>
      </c>
      <c r="G2610" s="8">
        <v>757.49</v>
      </c>
      <c r="H2610">
        <v>76999</v>
      </c>
      <c r="I2610" s="8">
        <v>757.5</v>
      </c>
      <c r="J2610" t="s">
        <v>2169</v>
      </c>
      <c r="K2610">
        <v>798</v>
      </c>
      <c r="L2610" t="s">
        <v>573</v>
      </c>
      <c r="M2610" s="4">
        <v>45149</v>
      </c>
      <c r="N2610" s="4">
        <v>45148</v>
      </c>
      <c r="O2610" s="8">
        <v>0</v>
      </c>
      <c r="P2610" s="8">
        <v>757.49</v>
      </c>
      <c r="Q2610" s="8">
        <f>Table1[[#This Row],[material_cost]]+Table1[[#This Row],[freight_cost]]</f>
        <v>757.49</v>
      </c>
      <c r="R2610" t="s">
        <v>19</v>
      </c>
      <c r="S2610" t="s">
        <v>24</v>
      </c>
      <c r="T2610">
        <v>1</v>
      </c>
      <c r="U2610" s="9">
        <v>5000</v>
      </c>
      <c r="V2610">
        <v>7.75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s="8">
        <v>1395</v>
      </c>
    </row>
    <row r="2611" spans="1:33" x14ac:dyDescent="0.3">
      <c r="A2611" t="s">
        <v>531</v>
      </c>
      <c r="B2611" t="s">
        <v>2854</v>
      </c>
      <c r="C2611" s="4">
        <v>45139</v>
      </c>
      <c r="D2611">
        <v>127</v>
      </c>
      <c r="E2611" t="s">
        <v>2019</v>
      </c>
      <c r="F2611" s="10">
        <v>0.442</v>
      </c>
      <c r="G2611" s="8">
        <v>1485.12</v>
      </c>
      <c r="H2611">
        <v>76910</v>
      </c>
      <c r="I2611" s="8">
        <v>1479.11</v>
      </c>
      <c r="J2611" t="s">
        <v>2027</v>
      </c>
      <c r="K2611">
        <v>998</v>
      </c>
      <c r="L2611" t="s">
        <v>573</v>
      </c>
      <c r="M2611" s="4">
        <v>45148</v>
      </c>
      <c r="N2611" s="4">
        <v>45148</v>
      </c>
      <c r="O2611" s="8">
        <v>0</v>
      </c>
      <c r="P2611" s="8">
        <v>1479.1</v>
      </c>
      <c r="Q2611" s="8">
        <f>Table1[[#This Row],[material_cost]]+Table1[[#This Row],[freight_cost]]</f>
        <v>1479.1</v>
      </c>
      <c r="R2611" t="s">
        <v>19</v>
      </c>
      <c r="S2611" t="s">
        <v>24</v>
      </c>
      <c r="T2611">
        <v>1</v>
      </c>
      <c r="U2611" s="9">
        <v>5000</v>
      </c>
      <c r="V2611">
        <v>5.5</v>
      </c>
      <c r="W2611">
        <v>4</v>
      </c>
      <c r="X2611">
        <v>8.5</v>
      </c>
      <c r="Y2611">
        <v>4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s="8">
        <v>3360</v>
      </c>
    </row>
    <row r="2612" spans="1:33" x14ac:dyDescent="0.3">
      <c r="A2612" t="s">
        <v>531</v>
      </c>
      <c r="B2612" t="s">
        <v>2855</v>
      </c>
      <c r="C2612" s="4">
        <v>45139</v>
      </c>
      <c r="D2612">
        <v>152</v>
      </c>
      <c r="E2612" t="s">
        <v>2207</v>
      </c>
      <c r="F2612" s="10">
        <v>0.133333333333333</v>
      </c>
      <c r="G2612" s="8">
        <v>1254</v>
      </c>
      <c r="H2612" t="s">
        <v>2487</v>
      </c>
      <c r="I2612" s="8">
        <v>1254</v>
      </c>
      <c r="J2612" t="s">
        <v>2809</v>
      </c>
      <c r="K2612">
        <v>1678</v>
      </c>
      <c r="L2612" t="s">
        <v>420</v>
      </c>
      <c r="M2612" s="4">
        <v>45142</v>
      </c>
      <c r="N2612" s="4">
        <v>45142</v>
      </c>
      <c r="O2612" s="8">
        <v>0</v>
      </c>
      <c r="P2612" s="8">
        <v>1261.06666666666</v>
      </c>
      <c r="Q2612" s="8">
        <f>Table1[[#This Row],[material_cost]]+Table1[[#This Row],[freight_cost]]</f>
        <v>1261.06666666666</v>
      </c>
      <c r="R2612" t="s">
        <v>2210</v>
      </c>
      <c r="S2612" t="s">
        <v>24</v>
      </c>
      <c r="T2612">
        <v>1</v>
      </c>
      <c r="U2612" s="9">
        <v>5000</v>
      </c>
      <c r="V2612">
        <v>8.6999999999999993</v>
      </c>
      <c r="W2612">
        <v>6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4.9999999999997102E-2</v>
      </c>
      <c r="AG2612" s="8">
        <v>6131.9999999998199</v>
      </c>
    </row>
    <row r="2613" spans="1:33" x14ac:dyDescent="0.3">
      <c r="A2613" t="s">
        <v>531</v>
      </c>
      <c r="B2613" t="s">
        <v>2855</v>
      </c>
      <c r="C2613" s="4">
        <v>45139</v>
      </c>
      <c r="D2613">
        <v>152</v>
      </c>
      <c r="E2613" t="s">
        <v>2207</v>
      </c>
      <c r="F2613" s="10">
        <v>0.133333333333333</v>
      </c>
      <c r="G2613" s="8">
        <v>1254</v>
      </c>
      <c r="H2613" t="s">
        <v>2487</v>
      </c>
      <c r="I2613" s="8">
        <v>1254</v>
      </c>
      <c r="J2613" t="s">
        <v>2809</v>
      </c>
      <c r="K2613">
        <v>1678</v>
      </c>
      <c r="L2613" t="s">
        <v>420</v>
      </c>
      <c r="M2613" s="4">
        <v>45142</v>
      </c>
      <c r="N2613" s="4">
        <v>45142</v>
      </c>
      <c r="O2613" s="8">
        <v>0</v>
      </c>
      <c r="P2613" s="8">
        <v>1261.06666666666</v>
      </c>
      <c r="Q2613" s="8">
        <f>Table1[[#This Row],[material_cost]]+Table1[[#This Row],[freight_cost]]</f>
        <v>1261.06666666666</v>
      </c>
      <c r="R2613" t="s">
        <v>2210</v>
      </c>
      <c r="S2613" t="s">
        <v>24</v>
      </c>
      <c r="T2613">
        <v>2</v>
      </c>
      <c r="U2613" s="9">
        <v>5000</v>
      </c>
      <c r="V2613">
        <v>8.6999999999999993</v>
      </c>
      <c r="W2613">
        <v>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4.9999999999997102E-2</v>
      </c>
      <c r="AG2613" s="8">
        <v>6131.9999999998199</v>
      </c>
    </row>
    <row r="2614" spans="1:33" x14ac:dyDescent="0.3">
      <c r="A2614" t="s">
        <v>531</v>
      </c>
      <c r="B2614" t="s">
        <v>2855</v>
      </c>
      <c r="C2614" s="4">
        <v>45139</v>
      </c>
      <c r="D2614">
        <v>152</v>
      </c>
      <c r="E2614" t="s">
        <v>2207</v>
      </c>
      <c r="F2614" s="10">
        <v>0.133333333333333</v>
      </c>
      <c r="G2614" s="8">
        <v>1254</v>
      </c>
      <c r="H2614" t="s">
        <v>2487</v>
      </c>
      <c r="I2614" s="8">
        <v>1254</v>
      </c>
      <c r="J2614" t="s">
        <v>2809</v>
      </c>
      <c r="K2614">
        <v>1678</v>
      </c>
      <c r="L2614" t="s">
        <v>420</v>
      </c>
      <c r="M2614" s="4">
        <v>45142</v>
      </c>
      <c r="N2614" s="4">
        <v>45142</v>
      </c>
      <c r="O2614" s="8">
        <v>0</v>
      </c>
      <c r="P2614" s="8">
        <v>1261.06666666666</v>
      </c>
      <c r="Q2614" s="8">
        <f>Table1[[#This Row],[material_cost]]+Table1[[#This Row],[freight_cost]]</f>
        <v>1261.06666666666</v>
      </c>
      <c r="R2614" t="s">
        <v>2210</v>
      </c>
      <c r="S2614" t="s">
        <v>24</v>
      </c>
      <c r="T2614">
        <v>3</v>
      </c>
      <c r="U2614" s="9">
        <v>5000</v>
      </c>
      <c r="V2614">
        <v>8.6999999999999993</v>
      </c>
      <c r="W2614">
        <v>6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4.9999999999997102E-2</v>
      </c>
      <c r="AG2614" s="8">
        <v>6131.9999999998199</v>
      </c>
    </row>
    <row r="2615" spans="1:33" x14ac:dyDescent="0.3">
      <c r="A2615" t="s">
        <v>531</v>
      </c>
      <c r="B2615" t="s">
        <v>2856</v>
      </c>
      <c r="C2615" s="4">
        <v>45140</v>
      </c>
      <c r="D2615">
        <v>368</v>
      </c>
      <c r="E2615" t="s">
        <v>2010</v>
      </c>
      <c r="F2615" s="10">
        <v>0.11</v>
      </c>
      <c r="G2615" s="8">
        <v>1287</v>
      </c>
      <c r="H2615" t="s">
        <v>2043</v>
      </c>
      <c r="I2615" s="8">
        <v>1324.5820000000001</v>
      </c>
      <c r="J2615" t="s">
        <v>2337</v>
      </c>
      <c r="K2615">
        <v>1140</v>
      </c>
      <c r="L2615">
        <v>425</v>
      </c>
      <c r="M2615" s="4">
        <v>45146</v>
      </c>
      <c r="N2615" s="4">
        <v>45145</v>
      </c>
      <c r="O2615" s="8">
        <v>58.455999999999896</v>
      </c>
      <c r="P2615" s="8">
        <v>1331.8</v>
      </c>
      <c r="Q2615" s="8">
        <f>Table1[[#This Row],[material_cost]]+Table1[[#This Row],[freight_cost]]</f>
        <v>1390.2559999999999</v>
      </c>
      <c r="R2615" t="s">
        <v>2013</v>
      </c>
      <c r="S2615" t="s">
        <v>24</v>
      </c>
      <c r="T2615">
        <v>1</v>
      </c>
      <c r="U2615" s="9">
        <v>5000</v>
      </c>
      <c r="V2615">
        <v>7.8</v>
      </c>
      <c r="W2615">
        <v>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s="8">
        <v>2340</v>
      </c>
    </row>
    <row r="2616" spans="1:33" x14ac:dyDescent="0.3">
      <c r="A2616" t="s">
        <v>531</v>
      </c>
      <c r="B2616" t="s">
        <v>2856</v>
      </c>
      <c r="C2616" s="4">
        <v>45140</v>
      </c>
      <c r="D2616">
        <v>368</v>
      </c>
      <c r="E2616" t="s">
        <v>2010</v>
      </c>
      <c r="F2616" s="10">
        <v>0.11</v>
      </c>
      <c r="G2616" s="8">
        <v>1287</v>
      </c>
      <c r="H2616" t="s">
        <v>2043</v>
      </c>
      <c r="I2616" s="8">
        <v>1324.5820000000001</v>
      </c>
      <c r="J2616" t="s">
        <v>2337</v>
      </c>
      <c r="K2616">
        <v>1140</v>
      </c>
      <c r="L2616">
        <v>425</v>
      </c>
      <c r="M2616" s="4">
        <v>45146</v>
      </c>
      <c r="N2616" s="4">
        <v>45145</v>
      </c>
      <c r="O2616" s="8">
        <v>58.455999999999896</v>
      </c>
      <c r="P2616" s="8">
        <v>1331.8</v>
      </c>
      <c r="Q2616" s="8">
        <f>Table1[[#This Row],[material_cost]]+Table1[[#This Row],[freight_cost]]</f>
        <v>1390.2559999999999</v>
      </c>
      <c r="R2616" t="s">
        <v>2013</v>
      </c>
      <c r="S2616" t="s">
        <v>24</v>
      </c>
      <c r="T2616">
        <v>2</v>
      </c>
      <c r="U2616" s="9">
        <v>5000</v>
      </c>
      <c r="V2616">
        <v>7.8</v>
      </c>
      <c r="W2616">
        <v>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s="8">
        <v>2340</v>
      </c>
    </row>
    <row r="2617" spans="1:33" x14ac:dyDescent="0.3">
      <c r="A2617" t="s">
        <v>531</v>
      </c>
      <c r="B2617" t="s">
        <v>2856</v>
      </c>
      <c r="C2617" s="4">
        <v>45140</v>
      </c>
      <c r="D2617">
        <v>368</v>
      </c>
      <c r="E2617" t="s">
        <v>2010</v>
      </c>
      <c r="F2617" s="10">
        <v>0.11</v>
      </c>
      <c r="G2617" s="8">
        <v>1287</v>
      </c>
      <c r="H2617" t="s">
        <v>2043</v>
      </c>
      <c r="I2617" s="8">
        <v>1324.5820000000001</v>
      </c>
      <c r="J2617" t="s">
        <v>2337</v>
      </c>
      <c r="K2617">
        <v>1140</v>
      </c>
      <c r="L2617">
        <v>425</v>
      </c>
      <c r="M2617" s="4">
        <v>45146</v>
      </c>
      <c r="N2617" s="4">
        <v>45145</v>
      </c>
      <c r="O2617" s="8">
        <v>58.455999999999896</v>
      </c>
      <c r="P2617" s="8">
        <v>1331.8</v>
      </c>
      <c r="Q2617" s="8">
        <f>Table1[[#This Row],[material_cost]]+Table1[[#This Row],[freight_cost]]</f>
        <v>1390.2559999999999</v>
      </c>
      <c r="R2617" t="s">
        <v>2013</v>
      </c>
      <c r="S2617" t="s">
        <v>24</v>
      </c>
      <c r="T2617">
        <v>3</v>
      </c>
      <c r="U2617" s="9">
        <v>5000</v>
      </c>
      <c r="V2617">
        <v>7.8</v>
      </c>
      <c r="W2617">
        <v>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s="8">
        <v>2340</v>
      </c>
    </row>
    <row r="2618" spans="1:33" x14ac:dyDescent="0.3">
      <c r="A2618" t="s">
        <v>531</v>
      </c>
      <c r="B2618" t="s">
        <v>2856</v>
      </c>
      <c r="C2618" s="4">
        <v>45140</v>
      </c>
      <c r="D2618">
        <v>368</v>
      </c>
      <c r="E2618" t="s">
        <v>2010</v>
      </c>
      <c r="F2618" s="10">
        <v>0.11</v>
      </c>
      <c r="G2618" s="8">
        <v>1287</v>
      </c>
      <c r="H2618" t="s">
        <v>2043</v>
      </c>
      <c r="I2618" s="8">
        <v>1324.5820000000001</v>
      </c>
      <c r="J2618" t="s">
        <v>2337</v>
      </c>
      <c r="K2618">
        <v>1140</v>
      </c>
      <c r="L2618">
        <v>425</v>
      </c>
      <c r="M2618" s="4">
        <v>45146</v>
      </c>
      <c r="N2618" s="4">
        <v>45145</v>
      </c>
      <c r="O2618" s="8">
        <v>58.455999999999896</v>
      </c>
      <c r="P2618" s="8">
        <v>1331.8</v>
      </c>
      <c r="Q2618" s="8">
        <f>Table1[[#This Row],[material_cost]]+Table1[[#This Row],[freight_cost]]</f>
        <v>1390.2559999999999</v>
      </c>
      <c r="R2618" t="s">
        <v>2013</v>
      </c>
      <c r="S2618" t="s">
        <v>24</v>
      </c>
      <c r="T2618">
        <v>4</v>
      </c>
      <c r="U2618" s="9">
        <v>5000</v>
      </c>
      <c r="V2618">
        <v>7.8</v>
      </c>
      <c r="W2618">
        <v>5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s="8">
        <v>2340</v>
      </c>
    </row>
    <row r="2619" spans="1:33" x14ac:dyDescent="0.3">
      <c r="A2619" t="s">
        <v>531</v>
      </c>
      <c r="B2619" t="s">
        <v>2856</v>
      </c>
      <c r="C2619" s="4">
        <v>45140</v>
      </c>
      <c r="D2619">
        <v>368</v>
      </c>
      <c r="E2619" t="s">
        <v>2010</v>
      </c>
      <c r="F2619" s="10">
        <v>0.11</v>
      </c>
      <c r="G2619" s="8">
        <v>1287</v>
      </c>
      <c r="H2619" t="s">
        <v>2043</v>
      </c>
      <c r="I2619" s="8">
        <v>1324.5820000000001</v>
      </c>
      <c r="J2619" t="s">
        <v>2337</v>
      </c>
      <c r="K2619">
        <v>1140</v>
      </c>
      <c r="L2619">
        <v>425</v>
      </c>
      <c r="M2619" s="4">
        <v>45146</v>
      </c>
      <c r="N2619" s="4">
        <v>45145</v>
      </c>
      <c r="O2619" s="8">
        <v>58.455999999999896</v>
      </c>
      <c r="P2619" s="8">
        <v>1331.8</v>
      </c>
      <c r="Q2619" s="8">
        <f>Table1[[#This Row],[material_cost]]+Table1[[#This Row],[freight_cost]]</f>
        <v>1390.2559999999999</v>
      </c>
      <c r="R2619" t="s">
        <v>2013</v>
      </c>
      <c r="S2619" t="s">
        <v>24</v>
      </c>
      <c r="T2619">
        <v>5</v>
      </c>
      <c r="U2619" s="9">
        <v>5000</v>
      </c>
      <c r="V2619">
        <v>13</v>
      </c>
      <c r="W2619">
        <v>3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s="8">
        <v>2340</v>
      </c>
    </row>
    <row r="2620" spans="1:33" x14ac:dyDescent="0.3">
      <c r="A2620" t="s">
        <v>531</v>
      </c>
      <c r="B2620" t="s">
        <v>2857</v>
      </c>
      <c r="C2620" s="4">
        <v>45140</v>
      </c>
      <c r="D2620">
        <v>338</v>
      </c>
      <c r="E2620" t="s">
        <v>2053</v>
      </c>
      <c r="F2620" s="10">
        <v>1.004</v>
      </c>
      <c r="G2620" s="8">
        <v>1084.32</v>
      </c>
      <c r="H2620">
        <v>41903</v>
      </c>
      <c r="I2620" s="8">
        <v>1116.8399999999999</v>
      </c>
      <c r="J2620" t="s">
        <v>2054</v>
      </c>
      <c r="K2620">
        <v>1387</v>
      </c>
      <c r="L2620" t="s">
        <v>760</v>
      </c>
      <c r="M2620" s="4">
        <v>45148</v>
      </c>
      <c r="N2620" s="4">
        <v>45148</v>
      </c>
      <c r="O2620" s="8">
        <v>117.12</v>
      </c>
      <c r="P2620" s="8">
        <v>1116.8499999999999</v>
      </c>
      <c r="Q2620" s="8">
        <f>Table1[[#This Row],[material_cost]]+Table1[[#This Row],[freight_cost]]</f>
        <v>1233.9699999999998</v>
      </c>
      <c r="R2620" t="s">
        <v>761</v>
      </c>
      <c r="S2620" t="s">
        <v>2008</v>
      </c>
      <c r="T2620">
        <v>1</v>
      </c>
      <c r="U2620" s="9">
        <v>5000</v>
      </c>
      <c r="V2620">
        <v>9</v>
      </c>
      <c r="W2620">
        <v>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s="8">
        <v>1080</v>
      </c>
    </row>
    <row r="2621" spans="1:33" x14ac:dyDescent="0.3">
      <c r="A2621" t="s">
        <v>531</v>
      </c>
      <c r="B2621" t="s">
        <v>2858</v>
      </c>
      <c r="C2621" s="4">
        <v>45140</v>
      </c>
      <c r="D2621">
        <v>127</v>
      </c>
      <c r="E2621" t="s">
        <v>2019</v>
      </c>
      <c r="F2621" s="10">
        <v>0.70599999999999996</v>
      </c>
      <c r="G2621" s="8">
        <v>1080.18</v>
      </c>
      <c r="H2621">
        <v>74279</v>
      </c>
      <c r="I2621" s="8">
        <v>1096.3800000000001</v>
      </c>
      <c r="J2621" t="s">
        <v>2056</v>
      </c>
      <c r="K2621">
        <v>1391</v>
      </c>
      <c r="L2621" t="s">
        <v>2057</v>
      </c>
      <c r="M2621" s="4">
        <v>45152</v>
      </c>
      <c r="N2621" s="4">
        <v>45149</v>
      </c>
      <c r="O2621" s="8">
        <v>0</v>
      </c>
      <c r="P2621" s="8">
        <v>1096.3800000000001</v>
      </c>
      <c r="Q2621" s="8">
        <f>Table1[[#This Row],[material_cost]]+Table1[[#This Row],[freight_cost]]</f>
        <v>1096.3800000000001</v>
      </c>
      <c r="R2621" t="s">
        <v>19</v>
      </c>
      <c r="S2621" t="s">
        <v>24</v>
      </c>
      <c r="T2621">
        <v>1</v>
      </c>
      <c r="U2621" s="9">
        <v>5000</v>
      </c>
      <c r="V2621">
        <v>4.25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s="8">
        <v>1530</v>
      </c>
    </row>
    <row r="2622" spans="1:33" x14ac:dyDescent="0.3">
      <c r="A2622" t="s">
        <v>531</v>
      </c>
      <c r="B2622" t="s">
        <v>2859</v>
      </c>
      <c r="C2622" s="4">
        <v>45140</v>
      </c>
      <c r="D2622">
        <v>202</v>
      </c>
      <c r="E2622" t="s">
        <v>2005</v>
      </c>
      <c r="F2622" s="10">
        <v>0.38940000000000002</v>
      </c>
      <c r="G2622" s="8">
        <v>864.47</v>
      </c>
      <c r="H2622" t="s">
        <v>680</v>
      </c>
      <c r="I2622" s="8">
        <v>834.2</v>
      </c>
      <c r="J2622" t="s">
        <v>2477</v>
      </c>
      <c r="K2622">
        <v>1501</v>
      </c>
      <c r="L2622">
        <v>720</v>
      </c>
      <c r="M2622" s="4">
        <v>45146</v>
      </c>
      <c r="N2622" s="4">
        <v>45149</v>
      </c>
      <c r="O2622" s="8">
        <v>178.34</v>
      </c>
      <c r="P2622" s="8">
        <v>847.06</v>
      </c>
      <c r="Q2622" s="8">
        <f>Table1[[#This Row],[material_cost]]+Table1[[#This Row],[freight_cost]]</f>
        <v>1025.3999999999999</v>
      </c>
      <c r="R2622" t="s">
        <v>666</v>
      </c>
      <c r="S2622" t="s">
        <v>2008</v>
      </c>
      <c r="T2622">
        <v>1</v>
      </c>
      <c r="U2622" s="9">
        <v>5000</v>
      </c>
      <c r="V2622">
        <v>9.25</v>
      </c>
      <c r="W2622">
        <v>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s="8">
        <v>2220</v>
      </c>
    </row>
    <row r="2623" spans="1:33" x14ac:dyDescent="0.3">
      <c r="A2623" t="s">
        <v>531</v>
      </c>
      <c r="B2623" t="s">
        <v>2860</v>
      </c>
      <c r="C2623" s="4">
        <v>45140</v>
      </c>
      <c r="D2623">
        <v>189</v>
      </c>
      <c r="E2623" t="s">
        <v>2349</v>
      </c>
      <c r="F2623" s="10">
        <v>0.55000000000000004</v>
      </c>
      <c r="G2623" s="8">
        <v>2574</v>
      </c>
      <c r="H2623" t="s">
        <v>2350</v>
      </c>
      <c r="I2623" s="8">
        <v>2779.92</v>
      </c>
      <c r="J2623" t="s">
        <v>2351</v>
      </c>
      <c r="K2623">
        <v>1635</v>
      </c>
      <c r="L2623" t="s">
        <v>2352</v>
      </c>
      <c r="M2623" s="4">
        <v>45162</v>
      </c>
      <c r="N2623" s="4">
        <v>45160</v>
      </c>
      <c r="Q2623" s="8">
        <f>Table1[[#This Row],[material_cost]]+Table1[[#This Row],[freight_cost]]</f>
        <v>0</v>
      </c>
      <c r="R2623" t="s">
        <v>690</v>
      </c>
      <c r="S2623" t="s">
        <v>24</v>
      </c>
      <c r="T2623">
        <v>1</v>
      </c>
      <c r="U2623" s="9">
        <v>5000</v>
      </c>
      <c r="V2623">
        <v>6.5</v>
      </c>
      <c r="W2623">
        <v>12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s="8">
        <v>4680</v>
      </c>
    </row>
    <row r="2624" spans="1:33" x14ac:dyDescent="0.3">
      <c r="A2624" t="s">
        <v>531</v>
      </c>
      <c r="B2624" t="s">
        <v>2861</v>
      </c>
      <c r="C2624" s="4">
        <v>45140</v>
      </c>
      <c r="D2624">
        <v>127</v>
      </c>
      <c r="E2624" t="s">
        <v>2019</v>
      </c>
      <c r="F2624" s="10">
        <v>0.20399999999999999</v>
      </c>
      <c r="G2624" s="8">
        <v>336.6</v>
      </c>
      <c r="H2624" t="s">
        <v>2032</v>
      </c>
      <c r="I2624" s="8">
        <v>336.6</v>
      </c>
      <c r="J2624" t="s">
        <v>2033</v>
      </c>
      <c r="K2624">
        <v>109</v>
      </c>
      <c r="L2624" t="s">
        <v>2034</v>
      </c>
      <c r="M2624" s="4">
        <v>45148</v>
      </c>
      <c r="N2624" s="4">
        <v>45147</v>
      </c>
      <c r="O2624" s="8">
        <v>0</v>
      </c>
      <c r="P2624" s="8">
        <v>336.6</v>
      </c>
      <c r="Q2624" s="8">
        <f>Table1[[#This Row],[material_cost]]+Table1[[#This Row],[freight_cost]]</f>
        <v>336.6</v>
      </c>
      <c r="R2624" t="s">
        <v>19</v>
      </c>
      <c r="S2624" t="s">
        <v>24</v>
      </c>
      <c r="T2624">
        <v>1</v>
      </c>
      <c r="U2624" s="9">
        <v>5000</v>
      </c>
      <c r="V2624">
        <v>6.875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s="8">
        <v>1650</v>
      </c>
    </row>
    <row r="2625" spans="1:33" x14ac:dyDescent="0.3">
      <c r="A2625" t="s">
        <v>531</v>
      </c>
      <c r="B2625" t="s">
        <v>2862</v>
      </c>
      <c r="C2625" s="4">
        <v>45140</v>
      </c>
      <c r="D2625">
        <v>127</v>
      </c>
      <c r="E2625" t="s">
        <v>2019</v>
      </c>
      <c r="F2625" s="10">
        <v>8.6999999999999994E-2</v>
      </c>
      <c r="G2625" s="8">
        <v>2388.15</v>
      </c>
      <c r="H2625" t="s">
        <v>2036</v>
      </c>
      <c r="I2625" s="8">
        <v>2388.1999999999998</v>
      </c>
      <c r="J2625" t="s">
        <v>2101</v>
      </c>
      <c r="K2625">
        <v>251</v>
      </c>
      <c r="L2625" t="s">
        <v>2034</v>
      </c>
      <c r="M2625" s="4">
        <v>45148</v>
      </c>
      <c r="N2625" s="4">
        <v>45148</v>
      </c>
      <c r="O2625" s="8">
        <v>0</v>
      </c>
      <c r="P2625" s="8">
        <v>2388.16</v>
      </c>
      <c r="Q2625" s="8">
        <f>Table1[[#This Row],[material_cost]]+Table1[[#This Row],[freight_cost]]</f>
        <v>2388.16</v>
      </c>
      <c r="R2625" t="s">
        <v>19</v>
      </c>
      <c r="S2625" t="s">
        <v>24</v>
      </c>
      <c r="T2625">
        <v>1</v>
      </c>
      <c r="U2625" s="9">
        <v>10000</v>
      </c>
      <c r="V2625">
        <v>2</v>
      </c>
      <c r="W2625">
        <v>5</v>
      </c>
      <c r="X2625">
        <v>3.625</v>
      </c>
      <c r="Y2625">
        <v>5</v>
      </c>
      <c r="Z2625">
        <v>5.25</v>
      </c>
      <c r="AA2625">
        <v>10</v>
      </c>
      <c r="AB2625">
        <v>7.25</v>
      </c>
      <c r="AC2625">
        <v>15</v>
      </c>
      <c r="AD2625">
        <v>7.875</v>
      </c>
      <c r="AE2625">
        <v>5</v>
      </c>
      <c r="AF2625">
        <v>0</v>
      </c>
      <c r="AG2625" s="8">
        <v>27450</v>
      </c>
    </row>
    <row r="2626" spans="1:33" x14ac:dyDescent="0.3">
      <c r="A2626" t="s">
        <v>531</v>
      </c>
      <c r="B2626" t="s">
        <v>2863</v>
      </c>
      <c r="C2626" s="4">
        <v>45141</v>
      </c>
      <c r="D2626">
        <v>127</v>
      </c>
      <c r="E2626" t="s">
        <v>2019</v>
      </c>
      <c r="F2626" s="10">
        <v>0.63900000000000001</v>
      </c>
      <c r="G2626" s="8">
        <v>28179.9</v>
      </c>
      <c r="H2626">
        <v>79949</v>
      </c>
      <c r="I2626" s="8">
        <v>28247.35</v>
      </c>
      <c r="J2626" t="s">
        <v>2020</v>
      </c>
      <c r="K2626">
        <v>1299</v>
      </c>
      <c r="L2626" t="s">
        <v>2021</v>
      </c>
      <c r="M2626" s="4">
        <v>45152</v>
      </c>
      <c r="N2626" s="4">
        <v>45152</v>
      </c>
      <c r="O2626" s="8">
        <v>0</v>
      </c>
      <c r="P2626" s="8">
        <v>28247.42</v>
      </c>
      <c r="Q2626" s="8">
        <f>Table1[[#This Row],[material_cost]]+Table1[[#This Row],[freight_cost]]</f>
        <v>28247.42</v>
      </c>
      <c r="R2626" t="s">
        <v>19</v>
      </c>
      <c r="S2626" t="s">
        <v>24</v>
      </c>
      <c r="T2626">
        <v>1</v>
      </c>
      <c r="U2626" s="9">
        <v>10000</v>
      </c>
      <c r="V2626">
        <v>8.625</v>
      </c>
      <c r="W2626">
        <v>20</v>
      </c>
      <c r="X2626">
        <v>9.5</v>
      </c>
      <c r="Y2626">
        <v>10</v>
      </c>
      <c r="Z2626">
        <v>10</v>
      </c>
      <c r="AA2626">
        <v>10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s="8">
        <v>44100</v>
      </c>
    </row>
    <row r="2627" spans="1:33" x14ac:dyDescent="0.3">
      <c r="A2627" t="s">
        <v>531</v>
      </c>
      <c r="B2627" t="s">
        <v>2864</v>
      </c>
      <c r="C2627" s="4">
        <v>45141</v>
      </c>
      <c r="D2627">
        <v>127</v>
      </c>
      <c r="E2627" t="s">
        <v>2019</v>
      </c>
      <c r="F2627" s="10">
        <v>0.48199999999999998</v>
      </c>
      <c r="G2627" s="8">
        <v>1344.78</v>
      </c>
      <c r="H2627">
        <v>78330</v>
      </c>
      <c r="I2627" s="8">
        <v>1375.72</v>
      </c>
      <c r="J2627" t="s">
        <v>2029</v>
      </c>
      <c r="K2627">
        <v>1349</v>
      </c>
      <c r="L2627" t="s">
        <v>573</v>
      </c>
      <c r="M2627" s="4">
        <v>45153</v>
      </c>
      <c r="N2627" s="4">
        <v>45152</v>
      </c>
      <c r="O2627" s="8">
        <v>0</v>
      </c>
      <c r="P2627" s="8">
        <v>1375.71</v>
      </c>
      <c r="Q2627" s="8">
        <f>Table1[[#This Row],[material_cost]]+Table1[[#This Row],[freight_cost]]</f>
        <v>1375.71</v>
      </c>
      <c r="R2627" t="s">
        <v>19</v>
      </c>
      <c r="S2627" t="s">
        <v>24</v>
      </c>
      <c r="T2627">
        <v>1</v>
      </c>
      <c r="U2627" s="9">
        <v>5000</v>
      </c>
      <c r="V2627">
        <v>11.625</v>
      </c>
      <c r="W2627">
        <v>4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s="8">
        <v>2790</v>
      </c>
    </row>
    <row r="2628" spans="1:33" x14ac:dyDescent="0.3">
      <c r="A2628" t="s">
        <v>531</v>
      </c>
      <c r="B2628" t="s">
        <v>2865</v>
      </c>
      <c r="C2628" s="4">
        <v>45141</v>
      </c>
      <c r="D2628">
        <v>127</v>
      </c>
      <c r="E2628" t="s">
        <v>2019</v>
      </c>
      <c r="F2628" s="10">
        <v>0.46700000000000003</v>
      </c>
      <c r="G2628" s="8">
        <v>2451.75</v>
      </c>
      <c r="H2628">
        <v>77008</v>
      </c>
      <c r="I2628" s="8">
        <v>2468.2600000000002</v>
      </c>
      <c r="J2628" t="s">
        <v>2148</v>
      </c>
      <c r="K2628">
        <v>1393</v>
      </c>
      <c r="L2628" t="s">
        <v>573</v>
      </c>
      <c r="M2628" s="4">
        <v>45153</v>
      </c>
      <c r="N2628" s="4">
        <v>45152</v>
      </c>
      <c r="O2628" s="8">
        <v>0</v>
      </c>
      <c r="P2628" s="8">
        <v>2468.23</v>
      </c>
      <c r="Q2628" s="8">
        <f>Table1[[#This Row],[material_cost]]+Table1[[#This Row],[freight_cost]]</f>
        <v>2468.23</v>
      </c>
      <c r="R2628" t="s">
        <v>19</v>
      </c>
      <c r="S2628" t="s">
        <v>24</v>
      </c>
      <c r="T2628">
        <v>1</v>
      </c>
      <c r="U2628" s="9">
        <v>5000</v>
      </c>
      <c r="V2628">
        <v>8.75</v>
      </c>
      <c r="W2628">
        <v>10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s="8">
        <v>5250</v>
      </c>
    </row>
    <row r="2629" spans="1:33" x14ac:dyDescent="0.3">
      <c r="A2629" t="s">
        <v>531</v>
      </c>
      <c r="B2629" t="s">
        <v>2866</v>
      </c>
      <c r="C2629" s="4">
        <v>45141</v>
      </c>
      <c r="D2629">
        <v>368</v>
      </c>
      <c r="E2629" t="s">
        <v>2010</v>
      </c>
      <c r="F2629" s="10">
        <v>0.56999999999999995</v>
      </c>
      <c r="G2629" s="8">
        <v>1333.8</v>
      </c>
      <c r="H2629" t="s">
        <v>2230</v>
      </c>
      <c r="I2629" s="8">
        <v>1329.35</v>
      </c>
      <c r="J2629" t="s">
        <v>2231</v>
      </c>
      <c r="K2629">
        <v>1421</v>
      </c>
      <c r="L2629" t="s">
        <v>2232</v>
      </c>
      <c r="M2629" s="4">
        <v>45147</v>
      </c>
      <c r="N2629" s="4">
        <v>45147</v>
      </c>
      <c r="O2629" s="8">
        <v>151.51</v>
      </c>
      <c r="P2629" s="8">
        <v>1336.35</v>
      </c>
      <c r="Q2629" s="8">
        <f>Table1[[#This Row],[material_cost]]+Table1[[#This Row],[freight_cost]]</f>
        <v>1487.86</v>
      </c>
      <c r="R2629" t="s">
        <v>2013</v>
      </c>
      <c r="S2629" t="s">
        <v>24</v>
      </c>
      <c r="T2629">
        <v>1</v>
      </c>
      <c r="U2629" s="9">
        <v>5000</v>
      </c>
      <c r="V2629">
        <v>13</v>
      </c>
      <c r="W2629">
        <v>3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s="8">
        <v>2340</v>
      </c>
    </row>
    <row r="2630" spans="1:33" x14ac:dyDescent="0.3">
      <c r="A2630" t="s">
        <v>531</v>
      </c>
      <c r="B2630" t="s">
        <v>2867</v>
      </c>
      <c r="C2630" s="4">
        <v>45141</v>
      </c>
      <c r="D2630">
        <v>244</v>
      </c>
      <c r="E2630" t="s">
        <v>2015</v>
      </c>
      <c r="F2630" s="10">
        <v>0.59719999999999995</v>
      </c>
      <c r="G2630" s="8">
        <v>1146.6199999999999</v>
      </c>
      <c r="H2630" t="s">
        <v>2067</v>
      </c>
      <c r="I2630" s="8">
        <v>1166.58</v>
      </c>
      <c r="J2630" t="s">
        <v>2068</v>
      </c>
      <c r="K2630">
        <v>1443</v>
      </c>
      <c r="L2630" t="s">
        <v>2025</v>
      </c>
      <c r="M2630" s="4">
        <v>45152</v>
      </c>
      <c r="N2630" s="4">
        <v>45152</v>
      </c>
      <c r="O2630" s="8">
        <v>0</v>
      </c>
      <c r="P2630" s="8">
        <v>1166.33</v>
      </c>
      <c r="Q2630" s="8">
        <f>Table1[[#This Row],[material_cost]]+Table1[[#This Row],[freight_cost]]</f>
        <v>1166.33</v>
      </c>
      <c r="R2630" t="s">
        <v>610</v>
      </c>
      <c r="S2630" t="s">
        <v>24</v>
      </c>
      <c r="T2630">
        <v>1</v>
      </c>
      <c r="U2630" s="9">
        <v>5000</v>
      </c>
      <c r="V2630">
        <v>8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s="8">
        <v>1920</v>
      </c>
    </row>
    <row r="2631" spans="1:33" x14ac:dyDescent="0.3">
      <c r="A2631" t="s">
        <v>531</v>
      </c>
      <c r="B2631" t="s">
        <v>2868</v>
      </c>
      <c r="C2631" s="4">
        <v>45142</v>
      </c>
      <c r="D2631">
        <v>338</v>
      </c>
      <c r="E2631" t="s">
        <v>2053</v>
      </c>
      <c r="F2631" s="10">
        <v>1.288</v>
      </c>
      <c r="G2631" s="8">
        <v>10239.6</v>
      </c>
      <c r="H2631">
        <v>41909</v>
      </c>
      <c r="I2631" s="8">
        <v>10690.16</v>
      </c>
      <c r="J2631" t="s">
        <v>2157</v>
      </c>
      <c r="K2631">
        <v>1126</v>
      </c>
      <c r="L2631" t="s">
        <v>779</v>
      </c>
      <c r="M2631" s="4">
        <v>45152</v>
      </c>
      <c r="N2631" s="4">
        <v>45153</v>
      </c>
      <c r="O2631" s="8">
        <v>189</v>
      </c>
      <c r="P2631" s="8">
        <v>10690.14</v>
      </c>
      <c r="Q2631" s="8">
        <f>Table1[[#This Row],[material_cost]]+Table1[[#This Row],[freight_cost]]</f>
        <v>10879.14</v>
      </c>
      <c r="R2631" t="s">
        <v>761</v>
      </c>
      <c r="S2631" t="s">
        <v>2008</v>
      </c>
      <c r="T2631">
        <v>1</v>
      </c>
      <c r="U2631" s="9">
        <v>5000</v>
      </c>
      <c r="V2631">
        <v>13.25</v>
      </c>
      <c r="W2631">
        <v>10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s="8">
        <v>7950</v>
      </c>
    </row>
    <row r="2632" spans="1:33" x14ac:dyDescent="0.3">
      <c r="A2632" t="s">
        <v>531</v>
      </c>
      <c r="B2632" t="s">
        <v>2869</v>
      </c>
      <c r="C2632" s="4">
        <v>45142</v>
      </c>
      <c r="D2632">
        <v>127</v>
      </c>
      <c r="E2632" t="s">
        <v>2019</v>
      </c>
      <c r="F2632" s="10">
        <v>0.48199999999999998</v>
      </c>
      <c r="G2632" s="8">
        <v>3166.74</v>
      </c>
      <c r="H2632">
        <v>78330</v>
      </c>
      <c r="I2632" s="8">
        <v>3338.3</v>
      </c>
      <c r="J2632" t="s">
        <v>2029</v>
      </c>
      <c r="K2632">
        <v>1349</v>
      </c>
      <c r="L2632" t="s">
        <v>573</v>
      </c>
      <c r="M2632" s="4">
        <v>45153</v>
      </c>
      <c r="N2632" s="4">
        <v>45153</v>
      </c>
      <c r="O2632" s="8">
        <v>0</v>
      </c>
      <c r="P2632" s="8">
        <v>3338.29</v>
      </c>
      <c r="Q2632" s="8">
        <f>Table1[[#This Row],[material_cost]]+Table1[[#This Row],[freight_cost]]</f>
        <v>3338.29</v>
      </c>
      <c r="R2632" t="s">
        <v>19</v>
      </c>
      <c r="S2632" t="s">
        <v>24</v>
      </c>
      <c r="T2632">
        <v>1</v>
      </c>
      <c r="U2632" s="9">
        <v>5000</v>
      </c>
      <c r="V2632">
        <v>8.625</v>
      </c>
      <c r="W2632">
        <v>4</v>
      </c>
      <c r="X2632">
        <v>12.5</v>
      </c>
      <c r="Y2632">
        <v>6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s="8">
        <v>6570</v>
      </c>
    </row>
    <row r="2633" spans="1:33" x14ac:dyDescent="0.3">
      <c r="A2633" t="s">
        <v>531</v>
      </c>
      <c r="B2633" t="s">
        <v>2870</v>
      </c>
      <c r="C2633" s="4">
        <v>45142</v>
      </c>
      <c r="D2633">
        <v>152</v>
      </c>
      <c r="E2633" t="s">
        <v>2207</v>
      </c>
      <c r="F2633" s="10">
        <v>4.3749999999999997E-2</v>
      </c>
      <c r="G2633" s="8">
        <v>567</v>
      </c>
      <c r="H2633" t="s">
        <v>2208</v>
      </c>
      <c r="I2633" s="8">
        <v>567</v>
      </c>
      <c r="J2633" t="s">
        <v>2209</v>
      </c>
      <c r="K2633">
        <v>75</v>
      </c>
      <c r="L2633" t="s">
        <v>420</v>
      </c>
      <c r="M2633" s="4">
        <v>45152</v>
      </c>
      <c r="O2633" s="8">
        <v>0</v>
      </c>
      <c r="P2633" s="8">
        <v>574.5</v>
      </c>
      <c r="Q2633" s="8">
        <f>Table1[[#This Row],[material_cost]]+Table1[[#This Row],[freight_cost]]</f>
        <v>574.5</v>
      </c>
      <c r="R2633" t="s">
        <v>2210</v>
      </c>
      <c r="S2633" t="s">
        <v>24</v>
      </c>
      <c r="T2633">
        <v>1</v>
      </c>
      <c r="U2633" s="9">
        <v>5000</v>
      </c>
      <c r="V2633">
        <v>9</v>
      </c>
      <c r="W2633">
        <v>6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s="8">
        <v>3240</v>
      </c>
    </row>
    <row r="2634" spans="1:33" x14ac:dyDescent="0.3">
      <c r="A2634" t="s">
        <v>531</v>
      </c>
      <c r="B2634" t="s">
        <v>2870</v>
      </c>
      <c r="C2634" s="4">
        <v>45142</v>
      </c>
      <c r="D2634">
        <v>152</v>
      </c>
      <c r="E2634" t="s">
        <v>2207</v>
      </c>
      <c r="F2634" s="10">
        <v>4.3749999999999997E-2</v>
      </c>
      <c r="G2634" s="8">
        <v>567</v>
      </c>
      <c r="H2634" t="s">
        <v>2208</v>
      </c>
      <c r="I2634" s="8">
        <v>567</v>
      </c>
      <c r="J2634" t="s">
        <v>2209</v>
      </c>
      <c r="K2634">
        <v>75</v>
      </c>
      <c r="L2634" t="s">
        <v>420</v>
      </c>
      <c r="M2634" s="4">
        <v>45152</v>
      </c>
      <c r="O2634" s="8">
        <v>0</v>
      </c>
      <c r="P2634" s="8">
        <v>574.5</v>
      </c>
      <c r="Q2634" s="8">
        <f>Table1[[#This Row],[material_cost]]+Table1[[#This Row],[freight_cost]]</f>
        <v>574.5</v>
      </c>
      <c r="R2634" t="s">
        <v>2210</v>
      </c>
      <c r="S2634" t="s">
        <v>24</v>
      </c>
      <c r="T2634">
        <v>2</v>
      </c>
      <c r="U2634" s="9">
        <v>5000</v>
      </c>
      <c r="V2634">
        <v>9</v>
      </c>
      <c r="W2634">
        <v>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s="8">
        <v>3240</v>
      </c>
    </row>
    <row r="2635" spans="1:33" x14ac:dyDescent="0.3">
      <c r="A2635" t="s">
        <v>531</v>
      </c>
      <c r="B2635" t="s">
        <v>2870</v>
      </c>
      <c r="C2635" s="4">
        <v>45142</v>
      </c>
      <c r="D2635">
        <v>152</v>
      </c>
      <c r="E2635" t="s">
        <v>2207</v>
      </c>
      <c r="F2635" s="10">
        <v>4.3749999999999997E-2</v>
      </c>
      <c r="G2635" s="8">
        <v>567</v>
      </c>
      <c r="H2635" t="s">
        <v>2208</v>
      </c>
      <c r="I2635" s="8">
        <v>567</v>
      </c>
      <c r="J2635" t="s">
        <v>2209</v>
      </c>
      <c r="K2635">
        <v>75</v>
      </c>
      <c r="L2635" t="s">
        <v>420</v>
      </c>
      <c r="M2635" s="4">
        <v>45152</v>
      </c>
      <c r="O2635" s="8">
        <v>0</v>
      </c>
      <c r="P2635" s="8">
        <v>574.5</v>
      </c>
      <c r="Q2635" s="8">
        <f>Table1[[#This Row],[material_cost]]+Table1[[#This Row],[freight_cost]]</f>
        <v>574.5</v>
      </c>
      <c r="R2635" t="s">
        <v>2210</v>
      </c>
      <c r="S2635" t="s">
        <v>24</v>
      </c>
      <c r="T2635">
        <v>3</v>
      </c>
      <c r="U2635" s="9">
        <v>5000</v>
      </c>
      <c r="V2635">
        <v>9</v>
      </c>
      <c r="W2635">
        <v>6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s="8">
        <v>3240</v>
      </c>
    </row>
    <row r="2636" spans="1:33" x14ac:dyDescent="0.3">
      <c r="A2636" t="s">
        <v>531</v>
      </c>
      <c r="B2636" t="s">
        <v>2870</v>
      </c>
      <c r="C2636" s="4">
        <v>45142</v>
      </c>
      <c r="D2636">
        <v>152</v>
      </c>
      <c r="E2636" t="s">
        <v>2207</v>
      </c>
      <c r="F2636" s="10">
        <v>4.3749999999999997E-2</v>
      </c>
      <c r="G2636" s="8">
        <v>567</v>
      </c>
      <c r="H2636" t="s">
        <v>2208</v>
      </c>
      <c r="I2636" s="8">
        <v>567</v>
      </c>
      <c r="J2636" t="s">
        <v>2209</v>
      </c>
      <c r="K2636">
        <v>75</v>
      </c>
      <c r="L2636" t="s">
        <v>420</v>
      </c>
      <c r="M2636" s="4">
        <v>45152</v>
      </c>
      <c r="O2636" s="8">
        <v>0</v>
      </c>
      <c r="P2636" s="8">
        <v>574.5</v>
      </c>
      <c r="Q2636" s="8">
        <f>Table1[[#This Row],[material_cost]]+Table1[[#This Row],[freight_cost]]</f>
        <v>574.5</v>
      </c>
      <c r="R2636" t="s">
        <v>2210</v>
      </c>
      <c r="S2636" t="s">
        <v>24</v>
      </c>
      <c r="T2636">
        <v>4</v>
      </c>
      <c r="U2636" s="9">
        <v>5000</v>
      </c>
      <c r="V2636">
        <v>9</v>
      </c>
      <c r="W2636">
        <v>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s="8">
        <v>3240</v>
      </c>
    </row>
    <row r="2637" spans="1:33" x14ac:dyDescent="0.3">
      <c r="A2637" t="s">
        <v>531</v>
      </c>
      <c r="B2637" t="s">
        <v>2871</v>
      </c>
      <c r="C2637" s="4">
        <v>45142</v>
      </c>
      <c r="D2637">
        <v>127</v>
      </c>
      <c r="E2637" t="s">
        <v>2019</v>
      </c>
      <c r="F2637" s="10">
        <v>0.318</v>
      </c>
      <c r="G2637" s="8">
        <v>10350.9</v>
      </c>
      <c r="H2637">
        <v>54369</v>
      </c>
      <c r="I2637" s="8">
        <v>10539.79</v>
      </c>
      <c r="J2637" t="s">
        <v>2699</v>
      </c>
      <c r="K2637">
        <v>782</v>
      </c>
      <c r="L2637" t="s">
        <v>95</v>
      </c>
      <c r="M2637" s="4">
        <v>45154</v>
      </c>
      <c r="N2637" s="4">
        <v>45154</v>
      </c>
      <c r="O2637" s="8">
        <v>0</v>
      </c>
      <c r="P2637" s="8">
        <v>10539.789999999901</v>
      </c>
      <c r="Q2637" s="8">
        <f>Table1[[#This Row],[material_cost]]+Table1[[#This Row],[freight_cost]]</f>
        <v>10539.789999999901</v>
      </c>
      <c r="R2637" t="s">
        <v>19</v>
      </c>
      <c r="S2637" t="s">
        <v>24</v>
      </c>
      <c r="T2637">
        <v>1</v>
      </c>
      <c r="U2637" s="9">
        <v>5000</v>
      </c>
      <c r="V2637">
        <v>10.25</v>
      </c>
      <c r="W2637">
        <v>10</v>
      </c>
      <c r="X2637">
        <v>11</v>
      </c>
      <c r="Y2637">
        <v>40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s="8">
        <v>32550</v>
      </c>
    </row>
    <row r="2638" spans="1:33" x14ac:dyDescent="0.3">
      <c r="A2638" t="s">
        <v>531</v>
      </c>
      <c r="B2638" t="s">
        <v>2872</v>
      </c>
      <c r="C2638" s="4">
        <v>45142</v>
      </c>
      <c r="D2638">
        <v>127</v>
      </c>
      <c r="E2638" t="s">
        <v>2019</v>
      </c>
      <c r="F2638" s="10">
        <v>7.0000000000000007E-2</v>
      </c>
      <c r="G2638" s="8">
        <v>693</v>
      </c>
      <c r="H2638">
        <v>410</v>
      </c>
      <c r="I2638" s="8">
        <v>693</v>
      </c>
      <c r="J2638" t="s">
        <v>2371</v>
      </c>
      <c r="K2638">
        <v>5</v>
      </c>
      <c r="L2638" t="s">
        <v>2034</v>
      </c>
      <c r="M2638" s="4">
        <v>45153</v>
      </c>
      <c r="N2638" s="4">
        <v>45152</v>
      </c>
      <c r="O2638" s="8">
        <v>0</v>
      </c>
      <c r="P2638" s="8">
        <v>693</v>
      </c>
      <c r="Q2638" s="8">
        <f>Table1[[#This Row],[material_cost]]+Table1[[#This Row],[freight_cost]]</f>
        <v>693</v>
      </c>
      <c r="R2638" t="s">
        <v>19</v>
      </c>
      <c r="S2638" t="s">
        <v>24</v>
      </c>
      <c r="T2638">
        <v>1</v>
      </c>
      <c r="U2638" s="9">
        <v>10000</v>
      </c>
      <c r="V2638">
        <v>8.25</v>
      </c>
      <c r="W2638">
        <v>10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s="8">
        <v>9900</v>
      </c>
    </row>
    <row r="2639" spans="1:33" x14ac:dyDescent="0.3">
      <c r="A2639" t="s">
        <v>531</v>
      </c>
      <c r="B2639" t="s">
        <v>2873</v>
      </c>
      <c r="C2639" s="4">
        <v>45142</v>
      </c>
      <c r="D2639">
        <v>127</v>
      </c>
      <c r="E2639" t="s">
        <v>2019</v>
      </c>
      <c r="F2639" s="10">
        <v>4.3499999999999997E-2</v>
      </c>
      <c r="G2639" s="8">
        <v>2127.1550000000002</v>
      </c>
      <c r="H2639" t="s">
        <v>2036</v>
      </c>
      <c r="I2639" s="8">
        <v>2127.25</v>
      </c>
      <c r="J2639" t="s">
        <v>2037</v>
      </c>
      <c r="K2639">
        <v>251</v>
      </c>
      <c r="L2639" t="s">
        <v>2034</v>
      </c>
      <c r="M2639" s="4">
        <v>45153</v>
      </c>
      <c r="N2639" s="4">
        <v>45149</v>
      </c>
      <c r="O2639" s="8">
        <v>0</v>
      </c>
      <c r="P2639" s="8">
        <v>2127.1550000000002</v>
      </c>
      <c r="Q2639" s="8">
        <f>Table1[[#This Row],[material_cost]]+Table1[[#This Row],[freight_cost]]</f>
        <v>2127.1550000000002</v>
      </c>
      <c r="R2639" t="s">
        <v>19</v>
      </c>
      <c r="S2639" t="s">
        <v>24</v>
      </c>
      <c r="T2639">
        <v>1</v>
      </c>
      <c r="U2639" s="9">
        <v>10000</v>
      </c>
      <c r="V2639">
        <v>3.875</v>
      </c>
      <c r="W2639">
        <v>5</v>
      </c>
      <c r="X2639">
        <v>5.125</v>
      </c>
      <c r="Y2639">
        <v>10</v>
      </c>
      <c r="Z2639">
        <v>7.25</v>
      </c>
      <c r="AA2639">
        <v>10</v>
      </c>
      <c r="AB2639">
        <v>7.625</v>
      </c>
      <c r="AC2639">
        <v>10</v>
      </c>
      <c r="AD2639">
        <v>8.375</v>
      </c>
      <c r="AE2639">
        <v>10</v>
      </c>
      <c r="AF2639">
        <v>0</v>
      </c>
      <c r="AG2639" s="8">
        <v>36375</v>
      </c>
    </row>
    <row r="2640" spans="1:33" x14ac:dyDescent="0.3">
      <c r="A2640" t="s">
        <v>531</v>
      </c>
      <c r="B2640" t="s">
        <v>2873</v>
      </c>
      <c r="C2640" s="4">
        <v>45142</v>
      </c>
      <c r="D2640">
        <v>127</v>
      </c>
      <c r="E2640" t="s">
        <v>2019</v>
      </c>
      <c r="F2640" s="10">
        <v>4.3499999999999997E-2</v>
      </c>
      <c r="G2640" s="8">
        <v>2127.1550000000002</v>
      </c>
      <c r="H2640" t="s">
        <v>2036</v>
      </c>
      <c r="I2640" s="8">
        <v>2127.25</v>
      </c>
      <c r="J2640" t="s">
        <v>2037</v>
      </c>
      <c r="K2640">
        <v>251</v>
      </c>
      <c r="L2640" t="s">
        <v>2034</v>
      </c>
      <c r="M2640" s="4">
        <v>45153</v>
      </c>
      <c r="N2640" s="4">
        <v>45149</v>
      </c>
      <c r="O2640" s="8">
        <v>0</v>
      </c>
      <c r="P2640" s="8">
        <v>2127.1550000000002</v>
      </c>
      <c r="Q2640" s="8">
        <f>Table1[[#This Row],[material_cost]]+Table1[[#This Row],[freight_cost]]</f>
        <v>2127.1550000000002</v>
      </c>
      <c r="R2640" t="s">
        <v>19</v>
      </c>
      <c r="S2640" t="s">
        <v>24</v>
      </c>
      <c r="T2640">
        <v>2</v>
      </c>
      <c r="U2640" s="9">
        <v>10000</v>
      </c>
      <c r="V2640">
        <v>8.5</v>
      </c>
      <c r="W2640">
        <v>5</v>
      </c>
      <c r="X2640">
        <v>12.375</v>
      </c>
      <c r="Y2640">
        <v>5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s="8">
        <v>12525</v>
      </c>
    </row>
    <row r="2641" spans="1:33" x14ac:dyDescent="0.3">
      <c r="A2641" t="s">
        <v>531</v>
      </c>
      <c r="B2641" t="s">
        <v>2874</v>
      </c>
      <c r="C2641" s="4">
        <v>45147</v>
      </c>
      <c r="D2641">
        <v>368</v>
      </c>
      <c r="E2641" t="s">
        <v>2010</v>
      </c>
      <c r="F2641" s="10">
        <v>0.55000000000000004</v>
      </c>
      <c r="G2641" s="8">
        <v>1287</v>
      </c>
      <c r="H2641" t="s">
        <v>2043</v>
      </c>
      <c r="I2641" s="8">
        <v>1287</v>
      </c>
      <c r="J2641" t="s">
        <v>2127</v>
      </c>
      <c r="K2641">
        <v>1140</v>
      </c>
      <c r="L2641">
        <v>425</v>
      </c>
      <c r="M2641" s="4">
        <v>45156</v>
      </c>
      <c r="N2641" s="4">
        <v>45155</v>
      </c>
      <c r="O2641" s="8">
        <v>0</v>
      </c>
      <c r="P2641" s="8">
        <v>1445.88</v>
      </c>
      <c r="Q2641" s="8">
        <f>Table1[[#This Row],[material_cost]]+Table1[[#This Row],[freight_cost]]</f>
        <v>1445.88</v>
      </c>
      <c r="R2641" t="s">
        <v>2013</v>
      </c>
      <c r="S2641" t="s">
        <v>24</v>
      </c>
      <c r="T2641">
        <v>1</v>
      </c>
      <c r="U2641" s="9">
        <v>5000</v>
      </c>
      <c r="V2641">
        <v>9.75</v>
      </c>
      <c r="W2641">
        <v>4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s="8">
        <v>2340</v>
      </c>
    </row>
    <row r="2642" spans="1:33" x14ac:dyDescent="0.3">
      <c r="A2642" t="s">
        <v>531</v>
      </c>
      <c r="B2642" t="s">
        <v>2875</v>
      </c>
      <c r="C2642" s="4">
        <v>45147</v>
      </c>
      <c r="D2642">
        <v>127</v>
      </c>
      <c r="E2642" t="s">
        <v>2019</v>
      </c>
      <c r="F2642" s="10">
        <v>0.63900000000000001</v>
      </c>
      <c r="G2642" s="8">
        <v>29138.400000000001</v>
      </c>
      <c r="H2642">
        <v>79949</v>
      </c>
      <c r="I2642" s="8">
        <v>29143.59</v>
      </c>
      <c r="J2642" t="s">
        <v>2020</v>
      </c>
      <c r="K2642">
        <v>1299</v>
      </c>
      <c r="L2642" t="s">
        <v>2021</v>
      </c>
      <c r="M2642" s="4">
        <v>45156</v>
      </c>
      <c r="N2642" s="4">
        <v>45156</v>
      </c>
      <c r="O2642" s="8">
        <v>0</v>
      </c>
      <c r="P2642" s="8">
        <v>29143.57</v>
      </c>
      <c r="Q2642" s="8">
        <f>Table1[[#This Row],[material_cost]]+Table1[[#This Row],[freight_cost]]</f>
        <v>29143.57</v>
      </c>
      <c r="R2642" t="s">
        <v>19</v>
      </c>
      <c r="S2642" t="s">
        <v>24</v>
      </c>
      <c r="T2642">
        <v>1</v>
      </c>
      <c r="U2642" s="9">
        <v>10000</v>
      </c>
      <c r="V2642">
        <v>8.625</v>
      </c>
      <c r="W2642">
        <v>20</v>
      </c>
      <c r="X2642">
        <v>9.5</v>
      </c>
      <c r="Y2642">
        <v>15</v>
      </c>
      <c r="Z2642">
        <v>13</v>
      </c>
      <c r="AA2642">
        <v>5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s="8">
        <v>45600</v>
      </c>
    </row>
    <row r="2643" spans="1:33" x14ac:dyDescent="0.3">
      <c r="A2643" t="s">
        <v>531</v>
      </c>
      <c r="B2643" t="s">
        <v>2876</v>
      </c>
      <c r="C2643" s="4">
        <v>45147</v>
      </c>
      <c r="D2643">
        <v>127</v>
      </c>
      <c r="E2643" t="s">
        <v>2019</v>
      </c>
      <c r="F2643" s="10">
        <v>0.182</v>
      </c>
      <c r="G2643" s="8">
        <v>223.86</v>
      </c>
      <c r="H2643">
        <v>531</v>
      </c>
      <c r="I2643" s="8">
        <v>223.88</v>
      </c>
      <c r="J2643" t="s">
        <v>2078</v>
      </c>
      <c r="K2643">
        <v>186</v>
      </c>
      <c r="L2643" t="s">
        <v>2034</v>
      </c>
      <c r="M2643" s="4">
        <v>45154</v>
      </c>
      <c r="N2643" s="4">
        <v>45154</v>
      </c>
      <c r="O2643" s="8">
        <v>0</v>
      </c>
      <c r="P2643" s="8">
        <v>223.86</v>
      </c>
      <c r="Q2643" s="8">
        <f>Table1[[#This Row],[material_cost]]+Table1[[#This Row],[freight_cost]]</f>
        <v>223.86</v>
      </c>
      <c r="R2643" t="s">
        <v>19</v>
      </c>
      <c r="S2643" t="s">
        <v>24</v>
      </c>
      <c r="T2643">
        <v>1</v>
      </c>
      <c r="U2643" s="9">
        <v>5000</v>
      </c>
      <c r="V2643">
        <v>5.125</v>
      </c>
      <c r="W2643">
        <v>4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s="8">
        <v>1230</v>
      </c>
    </row>
    <row r="2644" spans="1:33" x14ac:dyDescent="0.3">
      <c r="A2644" t="s">
        <v>531</v>
      </c>
      <c r="B2644" t="s">
        <v>2877</v>
      </c>
      <c r="C2644" s="4">
        <v>45147</v>
      </c>
      <c r="D2644">
        <v>127</v>
      </c>
      <c r="E2644" t="s">
        <v>2019</v>
      </c>
      <c r="F2644" s="10">
        <v>8.6999999999999994E-2</v>
      </c>
      <c r="G2644" s="8">
        <v>1423.76</v>
      </c>
      <c r="H2644" t="s">
        <v>2036</v>
      </c>
      <c r="I2644" s="8">
        <v>1423.83</v>
      </c>
      <c r="J2644" t="s">
        <v>2101</v>
      </c>
      <c r="K2644">
        <v>251</v>
      </c>
      <c r="L2644" t="s">
        <v>2034</v>
      </c>
      <c r="M2644" s="4">
        <v>45154</v>
      </c>
      <c r="N2644" s="4">
        <v>45154</v>
      </c>
      <c r="O2644" s="8">
        <v>0</v>
      </c>
      <c r="P2644" s="8">
        <v>1423.77</v>
      </c>
      <c r="Q2644" s="8">
        <f>Table1[[#This Row],[material_cost]]+Table1[[#This Row],[freight_cost]]</f>
        <v>1423.77</v>
      </c>
      <c r="R2644" t="s">
        <v>19</v>
      </c>
      <c r="S2644" t="s">
        <v>24</v>
      </c>
      <c r="T2644">
        <v>1</v>
      </c>
      <c r="U2644" s="9">
        <v>10000</v>
      </c>
      <c r="V2644">
        <v>4.625</v>
      </c>
      <c r="W2644">
        <v>5</v>
      </c>
      <c r="X2644">
        <v>7.625</v>
      </c>
      <c r="Y2644">
        <v>10</v>
      </c>
      <c r="Z2644">
        <v>9.25</v>
      </c>
      <c r="AA2644">
        <v>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s="8">
        <v>16365</v>
      </c>
    </row>
    <row r="2645" spans="1:33" x14ac:dyDescent="0.3">
      <c r="A2645" t="s">
        <v>531</v>
      </c>
      <c r="B2645" t="s">
        <v>2878</v>
      </c>
      <c r="C2645" s="4">
        <v>45148</v>
      </c>
      <c r="D2645">
        <v>338</v>
      </c>
      <c r="E2645" t="s">
        <v>2053</v>
      </c>
      <c r="F2645" s="10">
        <v>1.288</v>
      </c>
      <c r="G2645" s="8">
        <v>6085.8</v>
      </c>
      <c r="H2645">
        <v>41909</v>
      </c>
      <c r="I2645" s="8">
        <v>6262.29</v>
      </c>
      <c r="J2645" t="s">
        <v>2157</v>
      </c>
      <c r="K2645">
        <v>1126</v>
      </c>
      <c r="L2645" t="s">
        <v>779</v>
      </c>
      <c r="M2645" s="4">
        <v>45159</v>
      </c>
      <c r="N2645" s="4">
        <v>45160</v>
      </c>
      <c r="O2645" s="8">
        <v>154.62</v>
      </c>
      <c r="P2645" s="8">
        <v>6262.29</v>
      </c>
      <c r="Q2645" s="8">
        <f>Table1[[#This Row],[material_cost]]+Table1[[#This Row],[freight_cost]]</f>
        <v>6416.91</v>
      </c>
      <c r="R2645" t="s">
        <v>761</v>
      </c>
      <c r="S2645" t="s">
        <v>2008</v>
      </c>
      <c r="T2645">
        <v>1</v>
      </c>
      <c r="U2645" s="9">
        <v>5000</v>
      </c>
      <c r="V2645">
        <v>7.875</v>
      </c>
      <c r="W2645">
        <v>10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s="8">
        <v>4725</v>
      </c>
    </row>
    <row r="2646" spans="1:33" x14ac:dyDescent="0.3">
      <c r="A2646" t="s">
        <v>531</v>
      </c>
      <c r="B2646" t="s">
        <v>2879</v>
      </c>
      <c r="C2646" s="4">
        <v>45148</v>
      </c>
      <c r="D2646">
        <v>368</v>
      </c>
      <c r="E2646" t="s">
        <v>2010</v>
      </c>
      <c r="F2646" s="10">
        <v>7.85714285714285E-2</v>
      </c>
      <c r="G2646" s="8">
        <v>1287</v>
      </c>
      <c r="H2646" t="s">
        <v>2043</v>
      </c>
      <c r="I2646" s="8">
        <v>1287.92</v>
      </c>
      <c r="J2646" t="s">
        <v>2880</v>
      </c>
      <c r="K2646">
        <v>1140</v>
      </c>
      <c r="L2646">
        <v>425</v>
      </c>
      <c r="M2646" s="4">
        <v>45154</v>
      </c>
      <c r="N2646" s="4">
        <v>45154</v>
      </c>
      <c r="O2646" s="8">
        <v>55.865714285714198</v>
      </c>
      <c r="P2646" s="8">
        <v>1294.94571428571</v>
      </c>
      <c r="Q2646" s="8">
        <f>Table1[[#This Row],[material_cost]]+Table1[[#This Row],[freight_cost]]</f>
        <v>1350.8114285714241</v>
      </c>
      <c r="R2646" t="s">
        <v>2013</v>
      </c>
      <c r="S2646" t="s">
        <v>24</v>
      </c>
      <c r="T2646">
        <v>1</v>
      </c>
      <c r="U2646" s="9">
        <v>5000</v>
      </c>
      <c r="V2646">
        <v>9.75</v>
      </c>
      <c r="W2646">
        <v>4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s="8">
        <v>2340</v>
      </c>
    </row>
    <row r="2647" spans="1:33" x14ac:dyDescent="0.3">
      <c r="A2647" t="s">
        <v>531</v>
      </c>
      <c r="B2647" t="s">
        <v>2879</v>
      </c>
      <c r="C2647" s="4">
        <v>45148</v>
      </c>
      <c r="D2647">
        <v>368</v>
      </c>
      <c r="E2647" t="s">
        <v>2010</v>
      </c>
      <c r="F2647" s="10">
        <v>7.85714285714285E-2</v>
      </c>
      <c r="G2647" s="8">
        <v>1287</v>
      </c>
      <c r="H2647" t="s">
        <v>2043</v>
      </c>
      <c r="I2647" s="8">
        <v>1287.92</v>
      </c>
      <c r="J2647" t="s">
        <v>2880</v>
      </c>
      <c r="K2647">
        <v>1140</v>
      </c>
      <c r="L2647">
        <v>425</v>
      </c>
      <c r="M2647" s="4">
        <v>45154</v>
      </c>
      <c r="N2647" s="4">
        <v>45154</v>
      </c>
      <c r="O2647" s="8">
        <v>55.865714285714198</v>
      </c>
      <c r="P2647" s="8">
        <v>1294.94571428571</v>
      </c>
      <c r="Q2647" s="8">
        <f>Table1[[#This Row],[material_cost]]+Table1[[#This Row],[freight_cost]]</f>
        <v>1350.8114285714241</v>
      </c>
      <c r="R2647" t="s">
        <v>2013</v>
      </c>
      <c r="S2647" t="s">
        <v>24</v>
      </c>
      <c r="T2647">
        <v>2</v>
      </c>
      <c r="U2647" s="9">
        <v>5000</v>
      </c>
      <c r="V2647">
        <v>9.75</v>
      </c>
      <c r="W2647">
        <v>4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s="8">
        <v>2340</v>
      </c>
    </row>
    <row r="2648" spans="1:33" x14ac:dyDescent="0.3">
      <c r="A2648" t="s">
        <v>531</v>
      </c>
      <c r="B2648" t="s">
        <v>2879</v>
      </c>
      <c r="C2648" s="4">
        <v>45148</v>
      </c>
      <c r="D2648">
        <v>368</v>
      </c>
      <c r="E2648" t="s">
        <v>2010</v>
      </c>
      <c r="F2648" s="10">
        <v>7.85714285714285E-2</v>
      </c>
      <c r="G2648" s="8">
        <v>1287</v>
      </c>
      <c r="H2648" t="s">
        <v>2043</v>
      </c>
      <c r="I2648" s="8">
        <v>1287.92</v>
      </c>
      <c r="J2648" t="s">
        <v>2880</v>
      </c>
      <c r="K2648">
        <v>1140</v>
      </c>
      <c r="L2648">
        <v>425</v>
      </c>
      <c r="M2648" s="4">
        <v>45154</v>
      </c>
      <c r="N2648" s="4">
        <v>45154</v>
      </c>
      <c r="O2648" s="8">
        <v>55.865714285714198</v>
      </c>
      <c r="P2648" s="8">
        <v>1294.94571428571</v>
      </c>
      <c r="Q2648" s="8">
        <f>Table1[[#This Row],[material_cost]]+Table1[[#This Row],[freight_cost]]</f>
        <v>1350.8114285714241</v>
      </c>
      <c r="R2648" t="s">
        <v>2013</v>
      </c>
      <c r="S2648" t="s">
        <v>24</v>
      </c>
      <c r="T2648">
        <v>3</v>
      </c>
      <c r="U2648" s="9">
        <v>5000</v>
      </c>
      <c r="V2648">
        <v>9.75</v>
      </c>
      <c r="W2648">
        <v>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s="8">
        <v>2340</v>
      </c>
    </row>
    <row r="2649" spans="1:33" x14ac:dyDescent="0.3">
      <c r="A2649" t="s">
        <v>531</v>
      </c>
      <c r="B2649" t="s">
        <v>2879</v>
      </c>
      <c r="C2649" s="4">
        <v>45148</v>
      </c>
      <c r="D2649">
        <v>368</v>
      </c>
      <c r="E2649" t="s">
        <v>2010</v>
      </c>
      <c r="F2649" s="10">
        <v>7.85714285714285E-2</v>
      </c>
      <c r="G2649" s="8">
        <v>1287</v>
      </c>
      <c r="H2649" t="s">
        <v>2043</v>
      </c>
      <c r="I2649" s="8">
        <v>1287.92</v>
      </c>
      <c r="J2649" t="s">
        <v>2880</v>
      </c>
      <c r="K2649">
        <v>1140</v>
      </c>
      <c r="L2649">
        <v>425</v>
      </c>
      <c r="M2649" s="4">
        <v>45154</v>
      </c>
      <c r="N2649" s="4">
        <v>45154</v>
      </c>
      <c r="O2649" s="8">
        <v>55.865714285714198</v>
      </c>
      <c r="P2649" s="8">
        <v>1294.94571428571</v>
      </c>
      <c r="Q2649" s="8">
        <f>Table1[[#This Row],[material_cost]]+Table1[[#This Row],[freight_cost]]</f>
        <v>1350.8114285714241</v>
      </c>
      <c r="R2649" t="s">
        <v>2013</v>
      </c>
      <c r="S2649" t="s">
        <v>24</v>
      </c>
      <c r="T2649">
        <v>4</v>
      </c>
      <c r="U2649" s="9">
        <v>5000</v>
      </c>
      <c r="V2649">
        <v>7.8</v>
      </c>
      <c r="W2649">
        <v>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s="8">
        <v>2340</v>
      </c>
    </row>
    <row r="2650" spans="1:33" x14ac:dyDescent="0.3">
      <c r="A2650" t="s">
        <v>531</v>
      </c>
      <c r="B2650" t="s">
        <v>2879</v>
      </c>
      <c r="C2650" s="4">
        <v>45148</v>
      </c>
      <c r="D2650">
        <v>368</v>
      </c>
      <c r="E2650" t="s">
        <v>2010</v>
      </c>
      <c r="F2650" s="10">
        <v>7.85714285714285E-2</v>
      </c>
      <c r="G2650" s="8">
        <v>1287</v>
      </c>
      <c r="H2650" t="s">
        <v>2043</v>
      </c>
      <c r="I2650" s="8">
        <v>1287.92</v>
      </c>
      <c r="J2650" t="s">
        <v>2880</v>
      </c>
      <c r="K2650">
        <v>1140</v>
      </c>
      <c r="L2650">
        <v>425</v>
      </c>
      <c r="M2650" s="4">
        <v>45154</v>
      </c>
      <c r="N2650" s="4">
        <v>45154</v>
      </c>
      <c r="O2650" s="8">
        <v>55.865714285714198</v>
      </c>
      <c r="P2650" s="8">
        <v>1294.94571428571</v>
      </c>
      <c r="Q2650" s="8">
        <f>Table1[[#This Row],[material_cost]]+Table1[[#This Row],[freight_cost]]</f>
        <v>1350.8114285714241</v>
      </c>
      <c r="R2650" t="s">
        <v>2013</v>
      </c>
      <c r="S2650" t="s">
        <v>24</v>
      </c>
      <c r="T2650">
        <v>5</v>
      </c>
      <c r="U2650" s="9">
        <v>5000</v>
      </c>
      <c r="V2650">
        <v>7.8</v>
      </c>
      <c r="W2650">
        <v>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s="8">
        <v>2340</v>
      </c>
    </row>
    <row r="2651" spans="1:33" x14ac:dyDescent="0.3">
      <c r="A2651" t="s">
        <v>531</v>
      </c>
      <c r="B2651" t="s">
        <v>2879</v>
      </c>
      <c r="C2651" s="4">
        <v>45148</v>
      </c>
      <c r="D2651">
        <v>368</v>
      </c>
      <c r="E2651" t="s">
        <v>2010</v>
      </c>
      <c r="F2651" s="10">
        <v>7.85714285714285E-2</v>
      </c>
      <c r="G2651" s="8">
        <v>1287</v>
      </c>
      <c r="H2651" t="s">
        <v>2043</v>
      </c>
      <c r="I2651" s="8">
        <v>1287.92</v>
      </c>
      <c r="J2651" t="s">
        <v>2880</v>
      </c>
      <c r="K2651">
        <v>1140</v>
      </c>
      <c r="L2651">
        <v>425</v>
      </c>
      <c r="M2651" s="4">
        <v>45154</v>
      </c>
      <c r="N2651" s="4">
        <v>45154</v>
      </c>
      <c r="O2651" s="8">
        <v>55.865714285714198</v>
      </c>
      <c r="P2651" s="8">
        <v>1294.94571428571</v>
      </c>
      <c r="Q2651" s="8">
        <f>Table1[[#This Row],[material_cost]]+Table1[[#This Row],[freight_cost]]</f>
        <v>1350.8114285714241</v>
      </c>
      <c r="R2651" t="s">
        <v>2013</v>
      </c>
      <c r="S2651" t="s">
        <v>24</v>
      </c>
      <c r="T2651">
        <v>6</v>
      </c>
      <c r="U2651" s="9">
        <v>5000</v>
      </c>
      <c r="V2651">
        <v>7.8</v>
      </c>
      <c r="W2651">
        <v>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s="8">
        <v>2340</v>
      </c>
    </row>
    <row r="2652" spans="1:33" x14ac:dyDescent="0.3">
      <c r="A2652" t="s">
        <v>531</v>
      </c>
      <c r="B2652" t="s">
        <v>2879</v>
      </c>
      <c r="C2652" s="4">
        <v>45148</v>
      </c>
      <c r="D2652">
        <v>368</v>
      </c>
      <c r="E2652" t="s">
        <v>2010</v>
      </c>
      <c r="F2652" s="10">
        <v>7.85714285714285E-2</v>
      </c>
      <c r="G2652" s="8">
        <v>1287</v>
      </c>
      <c r="H2652" t="s">
        <v>2043</v>
      </c>
      <c r="I2652" s="8">
        <v>1287.92</v>
      </c>
      <c r="J2652" t="s">
        <v>2880</v>
      </c>
      <c r="K2652">
        <v>1140</v>
      </c>
      <c r="L2652">
        <v>425</v>
      </c>
      <c r="M2652" s="4">
        <v>45154</v>
      </c>
      <c r="N2652" s="4">
        <v>45154</v>
      </c>
      <c r="O2652" s="8">
        <v>55.865714285714198</v>
      </c>
      <c r="P2652" s="8">
        <v>1294.94571428571</v>
      </c>
      <c r="Q2652" s="8">
        <f>Table1[[#This Row],[material_cost]]+Table1[[#This Row],[freight_cost]]</f>
        <v>1350.8114285714241</v>
      </c>
      <c r="R2652" t="s">
        <v>2013</v>
      </c>
      <c r="S2652" t="s">
        <v>24</v>
      </c>
      <c r="T2652">
        <v>7</v>
      </c>
      <c r="U2652" s="9">
        <v>5000</v>
      </c>
      <c r="V2652">
        <v>7.8</v>
      </c>
      <c r="W2652">
        <v>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s="8">
        <v>2340</v>
      </c>
    </row>
    <row r="2653" spans="1:33" x14ac:dyDescent="0.3">
      <c r="A2653" t="s">
        <v>531</v>
      </c>
      <c r="B2653" t="s">
        <v>2881</v>
      </c>
      <c r="C2653" s="4">
        <v>45148</v>
      </c>
      <c r="D2653">
        <v>127</v>
      </c>
      <c r="E2653" t="s">
        <v>2019</v>
      </c>
      <c r="F2653" s="10">
        <v>0.46700000000000003</v>
      </c>
      <c r="G2653" s="8">
        <v>2199.5700000000002</v>
      </c>
      <c r="H2653">
        <v>77008</v>
      </c>
      <c r="I2653" s="8">
        <v>2282.08</v>
      </c>
      <c r="J2653" t="s">
        <v>2148</v>
      </c>
      <c r="K2653">
        <v>1393</v>
      </c>
      <c r="L2653" t="s">
        <v>573</v>
      </c>
      <c r="M2653" s="4">
        <v>45159</v>
      </c>
      <c r="N2653" s="4">
        <v>45159</v>
      </c>
      <c r="O2653" s="8">
        <v>0</v>
      </c>
      <c r="P2653" s="8">
        <v>2282.0699999999902</v>
      </c>
      <c r="Q2653" s="8">
        <f>Table1[[#This Row],[material_cost]]+Table1[[#This Row],[freight_cost]]</f>
        <v>2282.0699999999902</v>
      </c>
      <c r="R2653" t="s">
        <v>19</v>
      </c>
      <c r="S2653" t="s">
        <v>24</v>
      </c>
      <c r="T2653">
        <v>1</v>
      </c>
      <c r="U2653" s="9">
        <v>5000</v>
      </c>
      <c r="V2653">
        <v>7.25</v>
      </c>
      <c r="W2653">
        <v>6</v>
      </c>
      <c r="X2653">
        <v>8.75</v>
      </c>
      <c r="Y2653">
        <v>4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s="8">
        <v>4710</v>
      </c>
    </row>
    <row r="2654" spans="1:33" x14ac:dyDescent="0.3">
      <c r="A2654" t="s">
        <v>531</v>
      </c>
      <c r="B2654" t="s">
        <v>2882</v>
      </c>
      <c r="C2654" s="4">
        <v>45148</v>
      </c>
      <c r="D2654">
        <v>202</v>
      </c>
      <c r="E2654" t="s">
        <v>2005</v>
      </c>
      <c r="F2654" s="10">
        <v>0.64129999999999998</v>
      </c>
      <c r="G2654" s="8">
        <v>16665.78</v>
      </c>
      <c r="H2654" t="s">
        <v>2333</v>
      </c>
      <c r="I2654" s="8">
        <v>17210.66</v>
      </c>
      <c r="J2654" t="s">
        <v>2334</v>
      </c>
      <c r="K2654">
        <v>1607</v>
      </c>
      <c r="L2654">
        <v>102</v>
      </c>
      <c r="M2654" s="4">
        <v>45159</v>
      </c>
      <c r="N2654" s="4">
        <v>45159</v>
      </c>
      <c r="O2654" s="8">
        <v>0</v>
      </c>
      <c r="P2654" s="8">
        <v>17371.73</v>
      </c>
      <c r="Q2654" s="8">
        <f>Table1[[#This Row],[material_cost]]+Table1[[#This Row],[freight_cost]]</f>
        <v>17371.73</v>
      </c>
      <c r="R2654" t="s">
        <v>666</v>
      </c>
      <c r="S2654" t="s">
        <v>2008</v>
      </c>
      <c r="T2654">
        <v>1</v>
      </c>
      <c r="U2654" s="9">
        <v>5000</v>
      </c>
      <c r="V2654">
        <v>13.125</v>
      </c>
      <c r="W2654">
        <v>33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s="8">
        <v>25987.5</v>
      </c>
    </row>
    <row r="2655" spans="1:33" x14ac:dyDescent="0.3">
      <c r="A2655" t="s">
        <v>531</v>
      </c>
      <c r="B2655" t="s">
        <v>2883</v>
      </c>
      <c r="C2655" s="4">
        <v>45148</v>
      </c>
      <c r="D2655">
        <v>127</v>
      </c>
      <c r="E2655" t="s">
        <v>2019</v>
      </c>
      <c r="F2655" s="10">
        <v>1.1419999999999999</v>
      </c>
      <c r="G2655" s="8">
        <v>4111.2</v>
      </c>
      <c r="H2655" t="s">
        <v>2072</v>
      </c>
      <c r="I2655" s="8">
        <v>4068.38</v>
      </c>
      <c r="J2655" t="s">
        <v>2073</v>
      </c>
      <c r="K2655">
        <v>749</v>
      </c>
      <c r="L2655" t="s">
        <v>2034</v>
      </c>
      <c r="M2655" s="4">
        <v>45159</v>
      </c>
      <c r="N2655" s="4">
        <v>45159</v>
      </c>
      <c r="O2655" s="8">
        <v>0</v>
      </c>
      <c r="P2655" s="8">
        <v>4277.3900000000003</v>
      </c>
      <c r="Q2655" s="8">
        <f>Table1[[#This Row],[material_cost]]+Table1[[#This Row],[freight_cost]]</f>
        <v>4277.3900000000003</v>
      </c>
      <c r="R2655" t="s">
        <v>19</v>
      </c>
      <c r="S2655" t="s">
        <v>24</v>
      </c>
      <c r="T2655">
        <v>1</v>
      </c>
      <c r="U2655" s="9">
        <v>5000</v>
      </c>
      <c r="V2655">
        <v>6.5</v>
      </c>
      <c r="W2655">
        <v>8</v>
      </c>
      <c r="X2655">
        <v>7.375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0.625</v>
      </c>
      <c r="AG2655" s="8">
        <v>41062.5</v>
      </c>
    </row>
    <row r="2656" spans="1:33" x14ac:dyDescent="0.3">
      <c r="A2656" t="s">
        <v>531</v>
      </c>
      <c r="B2656" t="s">
        <v>2884</v>
      </c>
      <c r="C2656" s="4">
        <v>45149</v>
      </c>
      <c r="D2656">
        <v>244</v>
      </c>
      <c r="E2656" t="s">
        <v>2015</v>
      </c>
      <c r="F2656" s="10">
        <v>0.71150000000000002</v>
      </c>
      <c r="G2656" s="8">
        <v>1579.53</v>
      </c>
      <c r="H2656" t="s">
        <v>2016</v>
      </c>
      <c r="I2656" s="8">
        <v>1579.52</v>
      </c>
      <c r="J2656" t="s">
        <v>2017</v>
      </c>
      <c r="K2656">
        <v>1272</v>
      </c>
      <c r="L2656">
        <v>710</v>
      </c>
      <c r="M2656" s="4">
        <v>45160</v>
      </c>
      <c r="N2656" s="4">
        <v>45160</v>
      </c>
      <c r="O2656" s="8">
        <v>21.09</v>
      </c>
      <c r="P2656" s="8">
        <v>1579.53</v>
      </c>
      <c r="Q2656" s="8">
        <f>Table1[[#This Row],[material_cost]]+Table1[[#This Row],[freight_cost]]</f>
        <v>1600.62</v>
      </c>
      <c r="R2656" t="s">
        <v>610</v>
      </c>
      <c r="S2656" t="s">
        <v>24</v>
      </c>
      <c r="T2656">
        <v>1</v>
      </c>
      <c r="U2656" s="9">
        <v>5000</v>
      </c>
      <c r="V2656">
        <v>9.25</v>
      </c>
      <c r="W2656">
        <v>4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s="8">
        <v>2220</v>
      </c>
    </row>
    <row r="2657" spans="1:33" x14ac:dyDescent="0.3">
      <c r="A2657" t="s">
        <v>531</v>
      </c>
      <c r="B2657" t="s">
        <v>2885</v>
      </c>
      <c r="C2657" s="4">
        <v>45149</v>
      </c>
      <c r="D2657">
        <v>127</v>
      </c>
      <c r="E2657" t="s">
        <v>2019</v>
      </c>
      <c r="F2657" s="10">
        <v>0.63900000000000001</v>
      </c>
      <c r="G2657" s="8">
        <v>12508.43</v>
      </c>
      <c r="H2657">
        <v>79949</v>
      </c>
      <c r="I2657" s="8">
        <v>11981.79</v>
      </c>
      <c r="J2657" t="s">
        <v>2020</v>
      </c>
      <c r="K2657">
        <v>1299</v>
      </c>
      <c r="L2657" t="s">
        <v>2021</v>
      </c>
      <c r="M2657" s="4">
        <v>45159</v>
      </c>
      <c r="N2657" s="4">
        <v>45160</v>
      </c>
      <c r="O2657" s="8">
        <v>0</v>
      </c>
      <c r="P2657" s="8">
        <v>11981.78</v>
      </c>
      <c r="Q2657" s="8">
        <f>Table1[[#This Row],[material_cost]]+Table1[[#This Row],[freight_cost]]</f>
        <v>11981.78</v>
      </c>
      <c r="R2657" t="s">
        <v>19</v>
      </c>
      <c r="S2657" t="s">
        <v>24</v>
      </c>
      <c r="T2657">
        <v>1</v>
      </c>
      <c r="U2657" s="9">
        <v>10000</v>
      </c>
      <c r="V2657">
        <v>5.625</v>
      </c>
      <c r="W2657">
        <v>15</v>
      </c>
      <c r="X2657">
        <v>7.875</v>
      </c>
      <c r="Y2657">
        <v>10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s="8">
        <v>19575</v>
      </c>
    </row>
    <row r="2658" spans="1:33" x14ac:dyDescent="0.3">
      <c r="A2658" t="s">
        <v>531</v>
      </c>
      <c r="B2658" t="s">
        <v>2886</v>
      </c>
      <c r="C2658" s="4">
        <v>45149</v>
      </c>
      <c r="D2658">
        <v>287</v>
      </c>
      <c r="E2658" t="s">
        <v>2039</v>
      </c>
      <c r="F2658" s="10">
        <v>0.54500000000000004</v>
      </c>
      <c r="G2658" s="8">
        <v>10202.4</v>
      </c>
      <c r="H2658" t="s">
        <v>2154</v>
      </c>
      <c r="I2658" s="8">
        <v>10887.58</v>
      </c>
      <c r="J2658" t="s">
        <v>2155</v>
      </c>
      <c r="K2658">
        <v>1579</v>
      </c>
      <c r="L2658" t="s">
        <v>568</v>
      </c>
      <c r="M2658" s="4">
        <v>45160</v>
      </c>
      <c r="N2658" s="4">
        <v>45160</v>
      </c>
      <c r="O2658" s="8">
        <v>99.89</v>
      </c>
      <c r="P2658" s="8">
        <v>11307.15</v>
      </c>
      <c r="Q2658" s="8">
        <f>Table1[[#This Row],[material_cost]]+Table1[[#This Row],[freight_cost]]</f>
        <v>11407.039999999999</v>
      </c>
      <c r="R2658" t="s">
        <v>660</v>
      </c>
      <c r="S2658" t="s">
        <v>24</v>
      </c>
      <c r="T2658">
        <v>1</v>
      </c>
      <c r="U2658" s="9">
        <v>5000</v>
      </c>
      <c r="V2658">
        <v>9</v>
      </c>
      <c r="W2658">
        <v>8</v>
      </c>
      <c r="X2658">
        <v>9.75</v>
      </c>
      <c r="Y2658">
        <v>20</v>
      </c>
      <c r="Z2658">
        <v>11.25</v>
      </c>
      <c r="AA2658">
        <v>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s="8">
        <v>18720</v>
      </c>
    </row>
    <row r="2659" spans="1:33" x14ac:dyDescent="0.3">
      <c r="A2659" t="s">
        <v>531</v>
      </c>
      <c r="B2659" t="s">
        <v>2887</v>
      </c>
      <c r="C2659" s="4">
        <v>45149</v>
      </c>
      <c r="D2659">
        <v>202</v>
      </c>
      <c r="E2659" t="s">
        <v>2005</v>
      </c>
      <c r="F2659" s="10">
        <v>0.64129999999999998</v>
      </c>
      <c r="G2659" s="8">
        <v>5617.79</v>
      </c>
      <c r="H2659" t="s">
        <v>2333</v>
      </c>
      <c r="I2659" s="8">
        <v>5617.76</v>
      </c>
      <c r="J2659" t="s">
        <v>2334</v>
      </c>
      <c r="K2659">
        <v>1607</v>
      </c>
      <c r="L2659">
        <v>102</v>
      </c>
      <c r="M2659" s="4">
        <v>45159</v>
      </c>
      <c r="N2659" s="4">
        <v>45160</v>
      </c>
      <c r="O2659" s="8">
        <v>0</v>
      </c>
      <c r="P2659" s="8">
        <v>5670.35</v>
      </c>
      <c r="Q2659" s="8">
        <f>Table1[[#This Row],[material_cost]]+Table1[[#This Row],[freight_cost]]</f>
        <v>5670.35</v>
      </c>
      <c r="R2659" t="s">
        <v>666</v>
      </c>
      <c r="S2659" t="s">
        <v>2008</v>
      </c>
      <c r="T2659">
        <v>1</v>
      </c>
      <c r="U2659" s="9">
        <v>5000</v>
      </c>
      <c r="V2659">
        <v>9.125</v>
      </c>
      <c r="W2659">
        <v>16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s="8">
        <v>8760</v>
      </c>
    </row>
    <row r="2660" spans="1:33" x14ac:dyDescent="0.3">
      <c r="A2660" t="s">
        <v>531</v>
      </c>
      <c r="B2660" t="s">
        <v>2888</v>
      </c>
      <c r="C2660" s="4">
        <v>45149</v>
      </c>
      <c r="D2660">
        <v>127</v>
      </c>
      <c r="E2660" t="s">
        <v>2019</v>
      </c>
      <c r="F2660" s="10">
        <v>8.6999999999999994E-2</v>
      </c>
      <c r="G2660" s="8">
        <v>3716.64</v>
      </c>
      <c r="H2660" t="s">
        <v>2036</v>
      </c>
      <c r="I2660" s="8">
        <v>3716.78</v>
      </c>
      <c r="J2660" t="s">
        <v>2101</v>
      </c>
      <c r="K2660">
        <v>251</v>
      </c>
      <c r="L2660" t="s">
        <v>2034</v>
      </c>
      <c r="M2660" s="4">
        <v>45159</v>
      </c>
      <c r="N2660" s="4">
        <v>45156</v>
      </c>
      <c r="O2660" s="8">
        <v>0</v>
      </c>
      <c r="P2660" s="8">
        <v>3716.55</v>
      </c>
      <c r="Q2660" s="8">
        <f>Table1[[#This Row],[material_cost]]+Table1[[#This Row],[freight_cost]]</f>
        <v>3716.55</v>
      </c>
      <c r="R2660" t="s">
        <v>19</v>
      </c>
      <c r="S2660" t="s">
        <v>24</v>
      </c>
      <c r="T2660">
        <v>1</v>
      </c>
      <c r="U2660" s="9">
        <v>10000</v>
      </c>
      <c r="V2660">
        <v>8.125</v>
      </c>
      <c r="W2660">
        <v>5</v>
      </c>
      <c r="X2660">
        <v>9.25</v>
      </c>
      <c r="Y2660">
        <v>6</v>
      </c>
      <c r="Z2660">
        <v>9.375</v>
      </c>
      <c r="AA2660">
        <v>4</v>
      </c>
      <c r="AB2660">
        <v>10.125</v>
      </c>
      <c r="AC2660">
        <v>4</v>
      </c>
      <c r="AD2660">
        <v>12.125</v>
      </c>
      <c r="AE2660">
        <v>15</v>
      </c>
      <c r="AF2660">
        <v>0</v>
      </c>
      <c r="AG2660" s="8">
        <v>42720</v>
      </c>
    </row>
    <row r="2661" spans="1:33" x14ac:dyDescent="0.3">
      <c r="A2661" t="s">
        <v>531</v>
      </c>
      <c r="B2661" t="s">
        <v>2889</v>
      </c>
      <c r="C2661" s="4">
        <v>45149</v>
      </c>
      <c r="D2661">
        <v>127</v>
      </c>
      <c r="E2661" t="s">
        <v>2019</v>
      </c>
      <c r="F2661" s="10">
        <v>0.442</v>
      </c>
      <c r="G2661" s="8">
        <v>1166.8800000000001</v>
      </c>
      <c r="H2661">
        <v>76910</v>
      </c>
      <c r="I2661" s="8">
        <v>1165.44</v>
      </c>
      <c r="J2661" t="s">
        <v>2027</v>
      </c>
      <c r="K2661">
        <v>998</v>
      </c>
      <c r="L2661" t="s">
        <v>573</v>
      </c>
      <c r="M2661" s="4">
        <v>45160</v>
      </c>
      <c r="N2661" s="4">
        <v>45160</v>
      </c>
      <c r="O2661" s="8">
        <v>0</v>
      </c>
      <c r="P2661" s="8">
        <v>1165.48</v>
      </c>
      <c r="Q2661" s="8">
        <f>Table1[[#This Row],[material_cost]]+Table1[[#This Row],[freight_cost]]</f>
        <v>1165.48</v>
      </c>
      <c r="R2661" t="s">
        <v>19</v>
      </c>
      <c r="S2661" t="s">
        <v>24</v>
      </c>
      <c r="T2661">
        <v>1</v>
      </c>
      <c r="U2661" s="9">
        <v>5000</v>
      </c>
      <c r="V2661">
        <v>5.5</v>
      </c>
      <c r="W2661">
        <v>8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s="8">
        <v>2640</v>
      </c>
    </row>
    <row r="2662" spans="1:33" x14ac:dyDescent="0.3">
      <c r="A2662" t="s">
        <v>531</v>
      </c>
      <c r="B2662" t="s">
        <v>2890</v>
      </c>
      <c r="C2662" s="4">
        <v>45149</v>
      </c>
      <c r="D2662">
        <v>127</v>
      </c>
      <c r="E2662" t="s">
        <v>2019</v>
      </c>
      <c r="F2662" s="10">
        <v>0.182</v>
      </c>
      <c r="G2662" s="8">
        <v>745.29</v>
      </c>
      <c r="H2662">
        <v>531</v>
      </c>
      <c r="I2662" s="8">
        <v>745.34</v>
      </c>
      <c r="J2662" t="s">
        <v>2078</v>
      </c>
      <c r="K2662">
        <v>186</v>
      </c>
      <c r="L2662" t="s">
        <v>2034</v>
      </c>
      <c r="M2662" s="4">
        <v>45160</v>
      </c>
      <c r="N2662" s="4">
        <v>45156</v>
      </c>
      <c r="O2662" s="8">
        <v>0</v>
      </c>
      <c r="P2662" s="8">
        <v>745.29</v>
      </c>
      <c r="Q2662" s="8">
        <f>Table1[[#This Row],[material_cost]]+Table1[[#This Row],[freight_cost]]</f>
        <v>745.29</v>
      </c>
      <c r="R2662" t="s">
        <v>19</v>
      </c>
      <c r="S2662" t="s">
        <v>24</v>
      </c>
      <c r="T2662">
        <v>1</v>
      </c>
      <c r="U2662" s="9">
        <v>5000</v>
      </c>
      <c r="V2662">
        <v>4.875</v>
      </c>
      <c r="W2662">
        <v>4</v>
      </c>
      <c r="X2662">
        <v>8.125</v>
      </c>
      <c r="Y2662">
        <v>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s="8">
        <v>4095</v>
      </c>
    </row>
    <row r="2663" spans="1:33" x14ac:dyDescent="0.3">
      <c r="A2663" t="s">
        <v>531</v>
      </c>
      <c r="B2663" t="s">
        <v>2891</v>
      </c>
      <c r="C2663" s="4">
        <v>45152</v>
      </c>
      <c r="D2663">
        <v>287</v>
      </c>
      <c r="E2663" t="s">
        <v>2039</v>
      </c>
      <c r="F2663" s="10">
        <v>0.54500000000000004</v>
      </c>
      <c r="G2663" s="8">
        <v>9286.7999999999993</v>
      </c>
      <c r="H2663" t="s">
        <v>2154</v>
      </c>
      <c r="I2663" s="8">
        <v>9365.36</v>
      </c>
      <c r="J2663" t="s">
        <v>2155</v>
      </c>
      <c r="K2663">
        <v>1579</v>
      </c>
      <c r="L2663" t="s">
        <v>568</v>
      </c>
      <c r="M2663" s="4">
        <v>45161</v>
      </c>
      <c r="N2663" s="4">
        <v>45161</v>
      </c>
      <c r="O2663" s="8">
        <v>85.92</v>
      </c>
      <c r="P2663" s="8">
        <v>9726.2199999999993</v>
      </c>
      <c r="Q2663" s="8">
        <f>Table1[[#This Row],[material_cost]]+Table1[[#This Row],[freight_cost]]</f>
        <v>9812.14</v>
      </c>
      <c r="R2663" t="s">
        <v>660</v>
      </c>
      <c r="S2663" t="s">
        <v>24</v>
      </c>
      <c r="T2663">
        <v>1</v>
      </c>
      <c r="U2663" s="9">
        <v>5000</v>
      </c>
      <c r="V2663">
        <v>9</v>
      </c>
      <c r="W2663">
        <v>20</v>
      </c>
      <c r="X2663">
        <v>13</v>
      </c>
      <c r="Y2663">
        <v>8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s="8">
        <v>17040</v>
      </c>
    </row>
    <row r="2664" spans="1:33" x14ac:dyDescent="0.3">
      <c r="A2664" t="s">
        <v>531</v>
      </c>
      <c r="B2664" t="s">
        <v>2892</v>
      </c>
      <c r="C2664" s="4">
        <v>45152</v>
      </c>
      <c r="D2664">
        <v>127</v>
      </c>
      <c r="E2664" t="s">
        <v>2019</v>
      </c>
      <c r="F2664" s="10">
        <v>0.442</v>
      </c>
      <c r="G2664" s="8">
        <v>9706.32</v>
      </c>
      <c r="H2664">
        <v>76910</v>
      </c>
      <c r="I2664" s="8">
        <v>9894.8799999999992</v>
      </c>
      <c r="J2664" t="s">
        <v>2027</v>
      </c>
      <c r="K2664">
        <v>998</v>
      </c>
      <c r="L2664" t="s">
        <v>573</v>
      </c>
      <c r="M2664" s="4">
        <v>45163</v>
      </c>
      <c r="N2664" s="4">
        <v>45161</v>
      </c>
      <c r="O2664" s="8">
        <v>0</v>
      </c>
      <c r="P2664" s="8">
        <v>9894.83</v>
      </c>
      <c r="Q2664" s="8">
        <f>Table1[[#This Row],[material_cost]]+Table1[[#This Row],[freight_cost]]</f>
        <v>9894.83</v>
      </c>
      <c r="R2664" t="s">
        <v>19</v>
      </c>
      <c r="S2664" t="s">
        <v>24</v>
      </c>
      <c r="T2664">
        <v>1</v>
      </c>
      <c r="U2664" s="9">
        <v>5000</v>
      </c>
      <c r="V2664">
        <v>8.75</v>
      </c>
      <c r="W2664">
        <v>26</v>
      </c>
      <c r="X2664">
        <v>10</v>
      </c>
      <c r="Y2664">
        <v>4</v>
      </c>
      <c r="Z2664">
        <v>11.625</v>
      </c>
      <c r="AA2664">
        <v>4</v>
      </c>
      <c r="AB2664">
        <v>13</v>
      </c>
      <c r="AC2664">
        <v>4</v>
      </c>
      <c r="AD2664">
        <v>0</v>
      </c>
      <c r="AE2664">
        <v>0</v>
      </c>
      <c r="AF2664">
        <v>0</v>
      </c>
      <c r="AG2664" s="8">
        <v>21960</v>
      </c>
    </row>
    <row r="2665" spans="1:33" x14ac:dyDescent="0.3">
      <c r="A2665" t="s">
        <v>531</v>
      </c>
      <c r="B2665" t="s">
        <v>2893</v>
      </c>
      <c r="C2665" s="4">
        <v>45152</v>
      </c>
      <c r="D2665">
        <v>368</v>
      </c>
      <c r="E2665" t="s">
        <v>2010</v>
      </c>
      <c r="F2665" s="10">
        <v>0.13750000000000001</v>
      </c>
      <c r="G2665" s="8">
        <v>1287</v>
      </c>
      <c r="H2665" t="s">
        <v>2043</v>
      </c>
      <c r="I2665" s="8">
        <v>1264.4775</v>
      </c>
      <c r="J2665" t="s">
        <v>2145</v>
      </c>
      <c r="K2665">
        <v>1140</v>
      </c>
      <c r="L2665">
        <v>425</v>
      </c>
      <c r="M2665" s="4">
        <v>45152</v>
      </c>
      <c r="O2665" s="8">
        <v>54.024999999999999</v>
      </c>
      <c r="P2665" s="8">
        <v>1264.2550000000001</v>
      </c>
      <c r="Q2665" s="8">
        <f>Table1[[#This Row],[material_cost]]+Table1[[#This Row],[freight_cost]]</f>
        <v>1318.2800000000002</v>
      </c>
      <c r="R2665" t="s">
        <v>2013</v>
      </c>
      <c r="S2665" t="s">
        <v>24</v>
      </c>
      <c r="T2665">
        <v>1</v>
      </c>
      <c r="U2665" s="9">
        <v>5000</v>
      </c>
      <c r="V2665">
        <v>7.8</v>
      </c>
      <c r="W2665">
        <v>5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s="8">
        <v>2340</v>
      </c>
    </row>
    <row r="2666" spans="1:33" x14ac:dyDescent="0.3">
      <c r="A2666" t="s">
        <v>531</v>
      </c>
      <c r="B2666" t="s">
        <v>2893</v>
      </c>
      <c r="C2666" s="4">
        <v>45152</v>
      </c>
      <c r="D2666">
        <v>368</v>
      </c>
      <c r="E2666" t="s">
        <v>2010</v>
      </c>
      <c r="F2666" s="10">
        <v>0.13750000000000001</v>
      </c>
      <c r="G2666" s="8">
        <v>1287</v>
      </c>
      <c r="H2666" t="s">
        <v>2043</v>
      </c>
      <c r="I2666" s="8">
        <v>1264.4775</v>
      </c>
      <c r="J2666" t="s">
        <v>2145</v>
      </c>
      <c r="K2666">
        <v>1140</v>
      </c>
      <c r="L2666">
        <v>425</v>
      </c>
      <c r="M2666" s="4">
        <v>45152</v>
      </c>
      <c r="O2666" s="8">
        <v>54.024999999999999</v>
      </c>
      <c r="P2666" s="8">
        <v>1264.2550000000001</v>
      </c>
      <c r="Q2666" s="8">
        <f>Table1[[#This Row],[material_cost]]+Table1[[#This Row],[freight_cost]]</f>
        <v>1318.2800000000002</v>
      </c>
      <c r="R2666" t="s">
        <v>2013</v>
      </c>
      <c r="S2666" t="s">
        <v>24</v>
      </c>
      <c r="T2666">
        <v>2</v>
      </c>
      <c r="U2666" s="9">
        <v>5000</v>
      </c>
      <c r="V2666">
        <v>7.8</v>
      </c>
      <c r="W2666">
        <v>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s="8">
        <v>2340</v>
      </c>
    </row>
    <row r="2667" spans="1:33" x14ac:dyDescent="0.3">
      <c r="A2667" t="s">
        <v>531</v>
      </c>
      <c r="B2667" t="s">
        <v>2893</v>
      </c>
      <c r="C2667" s="4">
        <v>45152</v>
      </c>
      <c r="D2667">
        <v>368</v>
      </c>
      <c r="E2667" t="s">
        <v>2010</v>
      </c>
      <c r="F2667" s="10">
        <v>0.13750000000000001</v>
      </c>
      <c r="G2667" s="8">
        <v>1287</v>
      </c>
      <c r="H2667" t="s">
        <v>2043</v>
      </c>
      <c r="I2667" s="8">
        <v>1264.4775</v>
      </c>
      <c r="J2667" t="s">
        <v>2145</v>
      </c>
      <c r="K2667">
        <v>1140</v>
      </c>
      <c r="L2667">
        <v>425</v>
      </c>
      <c r="M2667" s="4">
        <v>45152</v>
      </c>
      <c r="O2667" s="8">
        <v>54.024999999999999</v>
      </c>
      <c r="P2667" s="8">
        <v>1264.2550000000001</v>
      </c>
      <c r="Q2667" s="8">
        <f>Table1[[#This Row],[material_cost]]+Table1[[#This Row],[freight_cost]]</f>
        <v>1318.2800000000002</v>
      </c>
      <c r="R2667" t="s">
        <v>2013</v>
      </c>
      <c r="S2667" t="s">
        <v>24</v>
      </c>
      <c r="T2667">
        <v>3</v>
      </c>
      <c r="U2667" s="9">
        <v>5000</v>
      </c>
      <c r="V2667">
        <v>7.8</v>
      </c>
      <c r="W2667">
        <v>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s="8">
        <v>2340</v>
      </c>
    </row>
    <row r="2668" spans="1:33" x14ac:dyDescent="0.3">
      <c r="A2668" t="s">
        <v>531</v>
      </c>
      <c r="B2668" t="s">
        <v>2893</v>
      </c>
      <c r="C2668" s="4">
        <v>45152</v>
      </c>
      <c r="D2668">
        <v>368</v>
      </c>
      <c r="E2668" t="s">
        <v>2010</v>
      </c>
      <c r="F2668" s="10">
        <v>0.13750000000000001</v>
      </c>
      <c r="G2668" s="8">
        <v>1287</v>
      </c>
      <c r="H2668" t="s">
        <v>2043</v>
      </c>
      <c r="I2668" s="8">
        <v>1264.4775</v>
      </c>
      <c r="J2668" t="s">
        <v>2145</v>
      </c>
      <c r="K2668">
        <v>1140</v>
      </c>
      <c r="L2668">
        <v>425</v>
      </c>
      <c r="M2668" s="4">
        <v>45152</v>
      </c>
      <c r="O2668" s="8">
        <v>54.024999999999999</v>
      </c>
      <c r="P2668" s="8">
        <v>1264.2550000000001</v>
      </c>
      <c r="Q2668" s="8">
        <f>Table1[[#This Row],[material_cost]]+Table1[[#This Row],[freight_cost]]</f>
        <v>1318.2800000000002</v>
      </c>
      <c r="R2668" t="s">
        <v>2013</v>
      </c>
      <c r="S2668" t="s">
        <v>24</v>
      </c>
      <c r="T2668">
        <v>4</v>
      </c>
      <c r="U2668" s="9">
        <v>5000</v>
      </c>
      <c r="V2668">
        <v>7.8</v>
      </c>
      <c r="W2668">
        <v>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s="8">
        <v>2340</v>
      </c>
    </row>
    <row r="2669" spans="1:33" x14ac:dyDescent="0.3">
      <c r="A2669" t="s">
        <v>531</v>
      </c>
      <c r="B2669" t="s">
        <v>2894</v>
      </c>
      <c r="C2669" s="4">
        <v>45153</v>
      </c>
      <c r="D2669">
        <v>127</v>
      </c>
      <c r="E2669" t="s">
        <v>2019</v>
      </c>
      <c r="F2669" s="10">
        <v>0.69299999999999995</v>
      </c>
      <c r="G2669" s="8">
        <v>1018.71</v>
      </c>
      <c r="H2669">
        <v>78200</v>
      </c>
      <c r="I2669" s="8">
        <v>1008.01</v>
      </c>
      <c r="J2669" t="s">
        <v>2895</v>
      </c>
      <c r="K2669">
        <v>1322</v>
      </c>
      <c r="L2669" t="s">
        <v>2896</v>
      </c>
      <c r="M2669" s="4">
        <v>45153</v>
      </c>
      <c r="O2669" s="8">
        <v>0</v>
      </c>
      <c r="P2669" s="8">
        <v>1008.01</v>
      </c>
      <c r="Q2669" s="8">
        <f>Table1[[#This Row],[material_cost]]+Table1[[#This Row],[freight_cost]]</f>
        <v>1008.01</v>
      </c>
      <c r="R2669" t="s">
        <v>19</v>
      </c>
      <c r="S2669" t="s">
        <v>24</v>
      </c>
      <c r="T2669">
        <v>1</v>
      </c>
      <c r="U2669" s="9">
        <v>10000</v>
      </c>
      <c r="V2669">
        <v>12.25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s="8">
        <v>1470</v>
      </c>
    </row>
    <row r="2670" spans="1:33" x14ac:dyDescent="0.3">
      <c r="A2670" t="s">
        <v>531</v>
      </c>
      <c r="B2670" t="s">
        <v>2897</v>
      </c>
      <c r="C2670" s="4">
        <v>45153</v>
      </c>
      <c r="D2670">
        <v>862</v>
      </c>
      <c r="E2670" t="s">
        <v>2189</v>
      </c>
      <c r="F2670" s="10">
        <v>0.10150000000000001</v>
      </c>
      <c r="G2670" s="8">
        <v>1324.58</v>
      </c>
      <c r="H2670" t="s">
        <v>2190</v>
      </c>
      <c r="I2670" s="8">
        <v>1324.58</v>
      </c>
      <c r="J2670" t="s">
        <v>2191</v>
      </c>
      <c r="K2670">
        <v>1658</v>
      </c>
      <c r="M2670" s="4">
        <v>45153</v>
      </c>
      <c r="Q2670" s="8">
        <f>Table1[[#This Row],[material_cost]]+Table1[[#This Row],[freight_cost]]</f>
        <v>0</v>
      </c>
      <c r="R2670" t="s">
        <v>1416</v>
      </c>
      <c r="S2670" t="s">
        <v>2192</v>
      </c>
      <c r="T2670">
        <v>1</v>
      </c>
      <c r="U2670" s="9">
        <v>10000</v>
      </c>
      <c r="V2670">
        <v>10.875</v>
      </c>
      <c r="W2670">
        <v>10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s="8">
        <v>13050</v>
      </c>
    </row>
    <row r="2671" spans="1:33" x14ac:dyDescent="0.3">
      <c r="A2671" t="s">
        <v>531</v>
      </c>
      <c r="B2671" t="s">
        <v>2898</v>
      </c>
      <c r="C2671" s="4">
        <v>45153</v>
      </c>
      <c r="D2671">
        <v>127</v>
      </c>
      <c r="E2671" t="s">
        <v>2019</v>
      </c>
      <c r="F2671" s="10">
        <v>0.63900000000000001</v>
      </c>
      <c r="G2671" s="8">
        <v>10351.799999999999</v>
      </c>
      <c r="H2671">
        <v>79949</v>
      </c>
      <c r="I2671" s="8">
        <v>10351.799999999999</v>
      </c>
      <c r="J2671" t="s">
        <v>2020</v>
      </c>
      <c r="K2671">
        <v>1299</v>
      </c>
      <c r="L2671" t="s">
        <v>2021</v>
      </c>
      <c r="M2671" s="4">
        <v>45153</v>
      </c>
      <c r="O2671" s="8">
        <v>0</v>
      </c>
      <c r="P2671" s="8">
        <v>10504.92</v>
      </c>
      <c r="Q2671" s="8">
        <f>Table1[[#This Row],[material_cost]]+Table1[[#This Row],[freight_cost]]</f>
        <v>10504.92</v>
      </c>
      <c r="R2671" t="s">
        <v>19</v>
      </c>
      <c r="S2671" t="s">
        <v>24</v>
      </c>
      <c r="T2671">
        <v>1</v>
      </c>
      <c r="U2671" s="9">
        <v>10000</v>
      </c>
      <c r="V2671">
        <v>5.625</v>
      </c>
      <c r="W2671">
        <v>10</v>
      </c>
      <c r="X2671">
        <v>7.875</v>
      </c>
      <c r="Y2671">
        <v>10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s="8">
        <v>16200</v>
      </c>
    </row>
    <row r="2672" spans="1:33" x14ac:dyDescent="0.3">
      <c r="A2672" t="s">
        <v>531</v>
      </c>
      <c r="B2672" t="s">
        <v>2899</v>
      </c>
      <c r="C2672" s="4">
        <v>45153</v>
      </c>
      <c r="D2672">
        <v>244</v>
      </c>
      <c r="E2672" t="s">
        <v>2015</v>
      </c>
      <c r="F2672" s="10">
        <v>0.79600000000000004</v>
      </c>
      <c r="G2672" s="8">
        <v>1719.36</v>
      </c>
      <c r="H2672" t="s">
        <v>2081</v>
      </c>
      <c r="I2672" s="8">
        <v>1547.44</v>
      </c>
      <c r="J2672" t="s">
        <v>2082</v>
      </c>
      <c r="K2672">
        <v>1123</v>
      </c>
      <c r="L2672" t="s">
        <v>2083</v>
      </c>
      <c r="M2672" s="4">
        <v>45161</v>
      </c>
      <c r="N2672" s="4">
        <v>45162</v>
      </c>
      <c r="O2672" s="8">
        <v>18.47</v>
      </c>
      <c r="P2672" s="8">
        <v>1547.42</v>
      </c>
      <c r="Q2672" s="8">
        <f>Table1[[#This Row],[material_cost]]+Table1[[#This Row],[freight_cost]]</f>
        <v>1565.89</v>
      </c>
      <c r="R2672" t="s">
        <v>610</v>
      </c>
      <c r="S2672" t="s">
        <v>24</v>
      </c>
      <c r="T2672">
        <v>1</v>
      </c>
      <c r="U2672" s="9">
        <v>5000</v>
      </c>
      <c r="V2672">
        <v>9</v>
      </c>
      <c r="W2672">
        <v>4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s="8">
        <v>2160</v>
      </c>
    </row>
    <row r="2673" spans="1:33" x14ac:dyDescent="0.3">
      <c r="A2673" t="s">
        <v>531</v>
      </c>
      <c r="B2673" t="s">
        <v>2900</v>
      </c>
      <c r="C2673" s="4">
        <v>45153</v>
      </c>
      <c r="D2673">
        <v>127</v>
      </c>
      <c r="E2673" t="s">
        <v>2019</v>
      </c>
      <c r="F2673" s="10">
        <v>0.63900000000000001</v>
      </c>
      <c r="G2673" s="8">
        <v>5655.15</v>
      </c>
      <c r="H2673">
        <v>79949</v>
      </c>
      <c r="I2673" s="8">
        <v>5211.8</v>
      </c>
      <c r="J2673" t="s">
        <v>2020</v>
      </c>
      <c r="K2673">
        <v>1299</v>
      </c>
      <c r="L2673" t="s">
        <v>2021</v>
      </c>
      <c r="M2673" s="4">
        <v>45163</v>
      </c>
      <c r="N2673" s="4">
        <v>45163</v>
      </c>
      <c r="O2673" s="8">
        <v>0</v>
      </c>
      <c r="P2673" s="8">
        <v>5211.79</v>
      </c>
      <c r="Q2673" s="8">
        <f>Table1[[#This Row],[material_cost]]+Table1[[#This Row],[freight_cost]]</f>
        <v>5211.79</v>
      </c>
      <c r="R2673" t="s">
        <v>19</v>
      </c>
      <c r="S2673" t="s">
        <v>24</v>
      </c>
      <c r="T2673">
        <v>1</v>
      </c>
      <c r="U2673" s="9">
        <v>10000</v>
      </c>
      <c r="V2673">
        <v>7.375</v>
      </c>
      <c r="W2673">
        <v>10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s="8">
        <v>8850</v>
      </c>
    </row>
    <row r="2674" spans="1:33" x14ac:dyDescent="0.3">
      <c r="A2674" t="s">
        <v>531</v>
      </c>
      <c r="B2674" t="s">
        <v>2901</v>
      </c>
      <c r="C2674" s="4">
        <v>45153</v>
      </c>
      <c r="D2674">
        <v>127</v>
      </c>
      <c r="E2674" t="s">
        <v>2019</v>
      </c>
      <c r="F2674" s="10">
        <v>8.6999999999999994E-2</v>
      </c>
      <c r="G2674" s="8">
        <v>2701.35</v>
      </c>
      <c r="H2674" t="s">
        <v>2036</v>
      </c>
      <c r="I2674" s="8">
        <v>2701.4</v>
      </c>
      <c r="J2674" t="s">
        <v>2101</v>
      </c>
      <c r="K2674">
        <v>251</v>
      </c>
      <c r="L2674" t="s">
        <v>2034</v>
      </c>
      <c r="M2674" s="4">
        <v>45161</v>
      </c>
      <c r="N2674" s="4">
        <v>45160</v>
      </c>
      <c r="O2674" s="8">
        <v>0</v>
      </c>
      <c r="P2674" s="8">
        <v>2701.35</v>
      </c>
      <c r="Q2674" s="8">
        <f>Table1[[#This Row],[material_cost]]+Table1[[#This Row],[freight_cost]]</f>
        <v>2701.35</v>
      </c>
      <c r="R2674" t="s">
        <v>19</v>
      </c>
      <c r="S2674" t="s">
        <v>24</v>
      </c>
      <c r="T2674">
        <v>1</v>
      </c>
      <c r="U2674" s="9">
        <v>10000</v>
      </c>
      <c r="V2674">
        <v>7.25</v>
      </c>
      <c r="W2674">
        <v>15</v>
      </c>
      <c r="X2674">
        <v>8.625</v>
      </c>
      <c r="Y2674">
        <v>10</v>
      </c>
      <c r="Z2674">
        <v>12.75</v>
      </c>
      <c r="AA2674">
        <v>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s="8">
        <v>31050</v>
      </c>
    </row>
    <row r="2675" spans="1:33" x14ac:dyDescent="0.3">
      <c r="A2675" t="s">
        <v>531</v>
      </c>
      <c r="B2675" t="s">
        <v>2902</v>
      </c>
      <c r="C2675" s="4">
        <v>45153</v>
      </c>
      <c r="D2675">
        <v>127</v>
      </c>
      <c r="E2675" t="s">
        <v>2019</v>
      </c>
      <c r="F2675" s="10">
        <v>0.442</v>
      </c>
      <c r="G2675" s="8">
        <v>2439.84</v>
      </c>
      <c r="H2675">
        <v>76910</v>
      </c>
      <c r="I2675" s="8">
        <v>2457.56</v>
      </c>
      <c r="J2675" t="s">
        <v>2027</v>
      </c>
      <c r="K2675">
        <v>998</v>
      </c>
      <c r="L2675" t="s">
        <v>573</v>
      </c>
      <c r="M2675" s="4">
        <v>45163</v>
      </c>
      <c r="N2675" s="4">
        <v>45162</v>
      </c>
      <c r="O2675" s="8">
        <v>0</v>
      </c>
      <c r="P2675" s="8">
        <v>2457.5500000000002</v>
      </c>
      <c r="Q2675" s="8">
        <f>Table1[[#This Row],[material_cost]]+Table1[[#This Row],[freight_cost]]</f>
        <v>2457.5500000000002</v>
      </c>
      <c r="R2675" t="s">
        <v>19</v>
      </c>
      <c r="S2675" t="s">
        <v>24</v>
      </c>
      <c r="T2675">
        <v>1</v>
      </c>
      <c r="U2675" s="9">
        <v>5000</v>
      </c>
      <c r="V2675">
        <v>6.5</v>
      </c>
      <c r="W2675">
        <v>4</v>
      </c>
      <c r="X2675">
        <v>11</v>
      </c>
      <c r="Y2675">
        <v>6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s="8">
        <v>5520</v>
      </c>
    </row>
    <row r="2676" spans="1:33" x14ac:dyDescent="0.3">
      <c r="A2676" t="s">
        <v>531</v>
      </c>
      <c r="B2676" t="s">
        <v>2903</v>
      </c>
      <c r="C2676" s="4">
        <v>45153</v>
      </c>
      <c r="D2676">
        <v>202</v>
      </c>
      <c r="E2676" t="s">
        <v>2005</v>
      </c>
      <c r="F2676" s="10">
        <v>0.64129999999999998</v>
      </c>
      <c r="G2676" s="8">
        <v>3424.54</v>
      </c>
      <c r="H2676" t="s">
        <v>2333</v>
      </c>
      <c r="I2676" s="8">
        <v>3424.54</v>
      </c>
      <c r="J2676" t="s">
        <v>2334</v>
      </c>
      <c r="K2676">
        <v>1607</v>
      </c>
      <c r="L2676">
        <v>102</v>
      </c>
      <c r="M2676" s="4">
        <v>45153</v>
      </c>
      <c r="O2676" s="8">
        <v>203.27</v>
      </c>
      <c r="P2676" s="8">
        <v>3588.65</v>
      </c>
      <c r="Q2676" s="8">
        <f>Table1[[#This Row],[material_cost]]+Table1[[#This Row],[freight_cost]]</f>
        <v>3791.92</v>
      </c>
      <c r="R2676" t="s">
        <v>666</v>
      </c>
      <c r="S2676" t="s">
        <v>2008</v>
      </c>
      <c r="T2676">
        <v>1</v>
      </c>
      <c r="U2676" s="9">
        <v>5000</v>
      </c>
      <c r="V2676">
        <v>9.125</v>
      </c>
      <c r="W2676">
        <v>4</v>
      </c>
      <c r="X2676">
        <v>13.125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s="8">
        <v>5340</v>
      </c>
    </row>
    <row r="2677" spans="1:33" x14ac:dyDescent="0.3">
      <c r="A2677" t="s">
        <v>531</v>
      </c>
      <c r="B2677" t="s">
        <v>2904</v>
      </c>
      <c r="C2677" s="4">
        <v>45154</v>
      </c>
      <c r="D2677">
        <v>127</v>
      </c>
      <c r="E2677" t="s">
        <v>2019</v>
      </c>
      <c r="F2677" s="10">
        <v>0.48199999999999998</v>
      </c>
      <c r="G2677" s="8">
        <v>2892</v>
      </c>
      <c r="H2677">
        <v>78330</v>
      </c>
      <c r="I2677" s="8">
        <v>2892</v>
      </c>
      <c r="J2677" t="s">
        <v>2029</v>
      </c>
      <c r="K2677">
        <v>1349</v>
      </c>
      <c r="L2677" t="s">
        <v>573</v>
      </c>
      <c r="M2677" s="4">
        <v>45163</v>
      </c>
      <c r="N2677" s="4">
        <v>45163</v>
      </c>
      <c r="O2677" s="8">
        <v>0</v>
      </c>
      <c r="P2677" s="8">
        <v>2892</v>
      </c>
      <c r="Q2677" s="8">
        <f>Table1[[#This Row],[material_cost]]+Table1[[#This Row],[freight_cost]]</f>
        <v>2892</v>
      </c>
      <c r="R2677" t="s">
        <v>19</v>
      </c>
      <c r="S2677" t="s">
        <v>24</v>
      </c>
      <c r="T2677">
        <v>1</v>
      </c>
      <c r="U2677" s="9">
        <v>5000</v>
      </c>
      <c r="V2677">
        <v>12.5</v>
      </c>
      <c r="W2677">
        <v>8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s="8">
        <v>6000</v>
      </c>
    </row>
    <row r="2678" spans="1:33" x14ac:dyDescent="0.3">
      <c r="A2678" t="s">
        <v>531</v>
      </c>
      <c r="B2678" t="s">
        <v>2905</v>
      </c>
      <c r="C2678" s="4">
        <v>45154</v>
      </c>
      <c r="D2678">
        <v>244</v>
      </c>
      <c r="E2678" t="s">
        <v>2015</v>
      </c>
      <c r="F2678" s="10">
        <v>0.59719999999999995</v>
      </c>
      <c r="G2678" s="8">
        <v>931.63</v>
      </c>
      <c r="H2678" t="s">
        <v>2067</v>
      </c>
      <c r="I2678" s="8">
        <v>885.05</v>
      </c>
      <c r="J2678" t="s">
        <v>2068</v>
      </c>
      <c r="K2678">
        <v>1443</v>
      </c>
      <c r="L2678" t="s">
        <v>2025</v>
      </c>
      <c r="M2678" s="4">
        <v>45166</v>
      </c>
      <c r="N2678" s="4">
        <v>45163</v>
      </c>
      <c r="O2678" s="8">
        <v>124.08</v>
      </c>
      <c r="P2678" s="8">
        <v>885.05</v>
      </c>
      <c r="Q2678" s="8">
        <f>Table1[[#This Row],[material_cost]]+Table1[[#This Row],[freight_cost]]</f>
        <v>1009.13</v>
      </c>
      <c r="R2678" t="s">
        <v>610</v>
      </c>
      <c r="S2678" t="s">
        <v>24</v>
      </c>
      <c r="T2678">
        <v>1</v>
      </c>
      <c r="U2678" s="9">
        <v>5000</v>
      </c>
      <c r="V2678">
        <v>13</v>
      </c>
      <c r="W2678">
        <v>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s="8">
        <v>1560</v>
      </c>
    </row>
    <row r="2679" spans="1:33" x14ac:dyDescent="0.3">
      <c r="A2679" t="s">
        <v>531</v>
      </c>
      <c r="B2679" t="s">
        <v>2906</v>
      </c>
      <c r="C2679" s="4">
        <v>45154</v>
      </c>
      <c r="D2679">
        <v>127</v>
      </c>
      <c r="E2679" t="s">
        <v>2019</v>
      </c>
      <c r="F2679" s="10">
        <v>0.318</v>
      </c>
      <c r="G2679" s="8">
        <v>8109</v>
      </c>
      <c r="H2679">
        <v>54369</v>
      </c>
      <c r="I2679" s="8">
        <v>8248.5400000000009</v>
      </c>
      <c r="J2679" t="s">
        <v>2699</v>
      </c>
      <c r="K2679">
        <v>782</v>
      </c>
      <c r="L2679" t="s">
        <v>95</v>
      </c>
      <c r="M2679" s="4">
        <v>45163</v>
      </c>
      <c r="N2679" s="4">
        <v>45161</v>
      </c>
      <c r="O2679" s="8">
        <v>0</v>
      </c>
      <c r="P2679" s="8">
        <v>8248.5300000000007</v>
      </c>
      <c r="Q2679" s="8">
        <f>Table1[[#This Row],[material_cost]]+Table1[[#This Row],[freight_cost]]</f>
        <v>8248.5300000000007</v>
      </c>
      <c r="R2679" t="s">
        <v>19</v>
      </c>
      <c r="S2679" t="s">
        <v>24</v>
      </c>
      <c r="T2679">
        <v>1</v>
      </c>
      <c r="U2679" s="9">
        <v>5000</v>
      </c>
      <c r="V2679">
        <v>10.25</v>
      </c>
      <c r="W2679">
        <v>20</v>
      </c>
      <c r="X2679">
        <v>11</v>
      </c>
      <c r="Y2679">
        <v>20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s="8">
        <v>25500</v>
      </c>
    </row>
    <row r="2680" spans="1:33" x14ac:dyDescent="0.3">
      <c r="A2680" t="s">
        <v>531</v>
      </c>
      <c r="B2680" t="s">
        <v>2907</v>
      </c>
      <c r="C2680" s="4">
        <v>45155</v>
      </c>
      <c r="D2680">
        <v>127</v>
      </c>
      <c r="E2680" t="s">
        <v>2019</v>
      </c>
      <c r="F2680" s="10">
        <v>0.38650000000000001</v>
      </c>
      <c r="G2680" s="8">
        <v>3617.64</v>
      </c>
      <c r="H2680">
        <v>78893</v>
      </c>
      <c r="I2680" s="8">
        <v>3617.64</v>
      </c>
      <c r="J2680" t="s">
        <v>2448</v>
      </c>
      <c r="K2680">
        <v>1661</v>
      </c>
      <c r="L2680" t="s">
        <v>38</v>
      </c>
      <c r="M2680" s="4">
        <v>45155</v>
      </c>
      <c r="O2680" s="8">
        <v>0</v>
      </c>
      <c r="P2680" s="8">
        <v>3906.3249999999998</v>
      </c>
      <c r="Q2680" s="8">
        <f>Table1[[#This Row],[material_cost]]+Table1[[#This Row],[freight_cost]]</f>
        <v>3906.3249999999998</v>
      </c>
      <c r="R2680" t="s">
        <v>19</v>
      </c>
      <c r="S2680" t="s">
        <v>24</v>
      </c>
      <c r="T2680">
        <v>1</v>
      </c>
      <c r="U2680" s="9">
        <v>5000</v>
      </c>
      <c r="V2680">
        <v>11</v>
      </c>
      <c r="W2680">
        <v>7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 s="8">
        <v>64620</v>
      </c>
    </row>
    <row r="2681" spans="1:33" x14ac:dyDescent="0.3">
      <c r="A2681" t="s">
        <v>531</v>
      </c>
      <c r="B2681" t="s">
        <v>2907</v>
      </c>
      <c r="C2681" s="4">
        <v>45155</v>
      </c>
      <c r="D2681">
        <v>127</v>
      </c>
      <c r="E2681" t="s">
        <v>2019</v>
      </c>
      <c r="F2681" s="10">
        <v>0.38650000000000001</v>
      </c>
      <c r="G2681" s="8">
        <v>3617.64</v>
      </c>
      <c r="H2681">
        <v>78893</v>
      </c>
      <c r="I2681" s="8">
        <v>3617.64</v>
      </c>
      <c r="J2681" t="s">
        <v>2448</v>
      </c>
      <c r="K2681">
        <v>1661</v>
      </c>
      <c r="L2681" t="s">
        <v>38</v>
      </c>
      <c r="M2681" s="4">
        <v>45155</v>
      </c>
      <c r="O2681" s="8">
        <v>0</v>
      </c>
      <c r="P2681" s="8">
        <v>3906.3249999999998</v>
      </c>
      <c r="Q2681" s="8">
        <f>Table1[[#This Row],[material_cost]]+Table1[[#This Row],[freight_cost]]</f>
        <v>3906.3249999999998</v>
      </c>
      <c r="R2681" t="s">
        <v>19</v>
      </c>
      <c r="S2681" t="s">
        <v>24</v>
      </c>
      <c r="T2681">
        <v>2</v>
      </c>
      <c r="U2681" s="9">
        <v>5000</v>
      </c>
      <c r="V2681">
        <v>11</v>
      </c>
      <c r="W2681">
        <v>7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 s="8">
        <v>64620</v>
      </c>
    </row>
    <row r="2682" spans="1:33" x14ac:dyDescent="0.3">
      <c r="A2682" t="s">
        <v>531</v>
      </c>
      <c r="B2682" t="s">
        <v>2908</v>
      </c>
      <c r="C2682" s="4">
        <v>45155</v>
      </c>
      <c r="D2682">
        <v>244</v>
      </c>
      <c r="E2682" t="s">
        <v>2015</v>
      </c>
      <c r="F2682" s="10">
        <v>0.79600000000000004</v>
      </c>
      <c r="G2682" s="8">
        <v>2292.48</v>
      </c>
      <c r="H2682" t="s">
        <v>2081</v>
      </c>
      <c r="I2682" s="8">
        <v>2292.48</v>
      </c>
      <c r="J2682" t="s">
        <v>2082</v>
      </c>
      <c r="K2682">
        <v>1123</v>
      </c>
      <c r="L2682" t="s">
        <v>2083</v>
      </c>
      <c r="M2682" s="4">
        <v>45161</v>
      </c>
      <c r="N2682" s="4">
        <v>45162</v>
      </c>
      <c r="O2682" s="8">
        <v>27.36</v>
      </c>
      <c r="P2682" s="8">
        <v>2292.48</v>
      </c>
      <c r="Q2682" s="8">
        <f>Table1[[#This Row],[material_cost]]+Table1[[#This Row],[freight_cost]]</f>
        <v>2319.84</v>
      </c>
      <c r="R2682" t="s">
        <v>610</v>
      </c>
      <c r="S2682" t="s">
        <v>24</v>
      </c>
      <c r="T2682">
        <v>1</v>
      </c>
      <c r="U2682" s="9">
        <v>5000</v>
      </c>
      <c r="V2682">
        <v>12</v>
      </c>
      <c r="W2682">
        <v>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s="8">
        <v>2880</v>
      </c>
    </row>
    <row r="2683" spans="1:33" x14ac:dyDescent="0.3">
      <c r="A2683" t="s">
        <v>531</v>
      </c>
      <c r="B2683" t="s">
        <v>2909</v>
      </c>
      <c r="C2683" s="4">
        <v>45155</v>
      </c>
      <c r="D2683">
        <v>368</v>
      </c>
      <c r="E2683" t="s">
        <v>2010</v>
      </c>
      <c r="F2683" s="10">
        <v>0.18333333333333299</v>
      </c>
      <c r="G2683" s="8">
        <v>1287</v>
      </c>
      <c r="H2683" t="s">
        <v>2043</v>
      </c>
      <c r="I2683" s="8">
        <v>1392.1</v>
      </c>
      <c r="J2683" t="s">
        <v>2910</v>
      </c>
      <c r="K2683">
        <v>1140</v>
      </c>
      <c r="L2683">
        <v>425</v>
      </c>
      <c r="M2683" s="4">
        <v>45161</v>
      </c>
      <c r="N2683" s="4">
        <v>45161</v>
      </c>
      <c r="O2683" s="8">
        <v>68.686666666666596</v>
      </c>
      <c r="P2683" s="8">
        <v>1399.7</v>
      </c>
      <c r="Q2683" s="8">
        <f>Table1[[#This Row],[material_cost]]+Table1[[#This Row],[freight_cost]]</f>
        <v>1468.3866666666665</v>
      </c>
      <c r="R2683" t="s">
        <v>2013</v>
      </c>
      <c r="S2683" t="s">
        <v>24</v>
      </c>
      <c r="T2683">
        <v>1</v>
      </c>
      <c r="U2683" s="9">
        <v>5000</v>
      </c>
      <c r="V2683">
        <v>9.75</v>
      </c>
      <c r="W2683">
        <v>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s="8">
        <v>2340</v>
      </c>
    </row>
    <row r="2684" spans="1:33" x14ac:dyDescent="0.3">
      <c r="A2684" t="s">
        <v>531</v>
      </c>
      <c r="B2684" t="s">
        <v>2909</v>
      </c>
      <c r="C2684" s="4">
        <v>45155</v>
      </c>
      <c r="D2684">
        <v>368</v>
      </c>
      <c r="E2684" t="s">
        <v>2010</v>
      </c>
      <c r="F2684" s="10">
        <v>0.18333333333333299</v>
      </c>
      <c r="G2684" s="8">
        <v>1287</v>
      </c>
      <c r="H2684" t="s">
        <v>2043</v>
      </c>
      <c r="I2684" s="8">
        <v>1392.1</v>
      </c>
      <c r="J2684" t="s">
        <v>2910</v>
      </c>
      <c r="K2684">
        <v>1140</v>
      </c>
      <c r="L2684">
        <v>425</v>
      </c>
      <c r="M2684" s="4">
        <v>45161</v>
      </c>
      <c r="N2684" s="4">
        <v>45161</v>
      </c>
      <c r="O2684" s="8">
        <v>68.686666666666596</v>
      </c>
      <c r="P2684" s="8">
        <v>1399.7</v>
      </c>
      <c r="Q2684" s="8">
        <f>Table1[[#This Row],[material_cost]]+Table1[[#This Row],[freight_cost]]</f>
        <v>1468.3866666666665</v>
      </c>
      <c r="R2684" t="s">
        <v>2013</v>
      </c>
      <c r="S2684" t="s">
        <v>24</v>
      </c>
      <c r="T2684">
        <v>2</v>
      </c>
      <c r="U2684" s="9">
        <v>5000</v>
      </c>
      <c r="V2684">
        <v>9.75</v>
      </c>
      <c r="W2684">
        <v>4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s="8">
        <v>2340</v>
      </c>
    </row>
    <row r="2685" spans="1:33" x14ac:dyDescent="0.3">
      <c r="A2685" t="s">
        <v>531</v>
      </c>
      <c r="B2685" t="s">
        <v>2909</v>
      </c>
      <c r="C2685" s="4">
        <v>45155</v>
      </c>
      <c r="D2685">
        <v>368</v>
      </c>
      <c r="E2685" t="s">
        <v>2010</v>
      </c>
      <c r="F2685" s="10">
        <v>0.18333333333333299</v>
      </c>
      <c r="G2685" s="8">
        <v>1287</v>
      </c>
      <c r="H2685" t="s">
        <v>2043</v>
      </c>
      <c r="I2685" s="8">
        <v>1392.1</v>
      </c>
      <c r="J2685" t="s">
        <v>2910</v>
      </c>
      <c r="K2685">
        <v>1140</v>
      </c>
      <c r="L2685">
        <v>425</v>
      </c>
      <c r="M2685" s="4">
        <v>45161</v>
      </c>
      <c r="N2685" s="4">
        <v>45161</v>
      </c>
      <c r="O2685" s="8">
        <v>68.686666666666596</v>
      </c>
      <c r="P2685" s="8">
        <v>1399.7</v>
      </c>
      <c r="Q2685" s="8">
        <f>Table1[[#This Row],[material_cost]]+Table1[[#This Row],[freight_cost]]</f>
        <v>1468.3866666666665</v>
      </c>
      <c r="R2685" t="s">
        <v>2013</v>
      </c>
      <c r="S2685" t="s">
        <v>24</v>
      </c>
      <c r="T2685">
        <v>3</v>
      </c>
      <c r="U2685" s="9">
        <v>5000</v>
      </c>
      <c r="V2685">
        <v>13</v>
      </c>
      <c r="W2685">
        <v>3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s="8">
        <v>2340</v>
      </c>
    </row>
    <row r="2686" spans="1:33" x14ac:dyDescent="0.3">
      <c r="A2686" t="s">
        <v>531</v>
      </c>
      <c r="B2686" t="s">
        <v>2911</v>
      </c>
      <c r="C2686" s="4">
        <v>45155</v>
      </c>
      <c r="D2686">
        <v>862</v>
      </c>
      <c r="E2686" t="s">
        <v>2189</v>
      </c>
      <c r="F2686" s="10">
        <v>0.10150000000000001</v>
      </c>
      <c r="G2686" s="8">
        <v>1132.74</v>
      </c>
      <c r="H2686" t="s">
        <v>2190</v>
      </c>
      <c r="I2686" s="8">
        <v>1132.74</v>
      </c>
      <c r="J2686" t="s">
        <v>2191</v>
      </c>
      <c r="K2686">
        <v>1658</v>
      </c>
      <c r="M2686" s="4">
        <v>45166</v>
      </c>
      <c r="N2686" s="4">
        <v>45161</v>
      </c>
      <c r="Q2686" s="8">
        <f>Table1[[#This Row],[material_cost]]+Table1[[#This Row],[freight_cost]]</f>
        <v>0</v>
      </c>
      <c r="R2686" t="s">
        <v>1416</v>
      </c>
      <c r="S2686" t="s">
        <v>2192</v>
      </c>
      <c r="T2686">
        <v>1</v>
      </c>
      <c r="U2686" s="9">
        <v>10000</v>
      </c>
      <c r="V2686">
        <v>11.625</v>
      </c>
      <c r="W2686">
        <v>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s="8">
        <v>11160</v>
      </c>
    </row>
    <row r="2687" spans="1:33" x14ac:dyDescent="0.3">
      <c r="A2687" t="s">
        <v>531</v>
      </c>
      <c r="B2687" t="s">
        <v>2912</v>
      </c>
      <c r="C2687" s="4">
        <v>45155</v>
      </c>
      <c r="D2687">
        <v>127</v>
      </c>
      <c r="E2687" t="s">
        <v>2019</v>
      </c>
      <c r="F2687" s="10">
        <v>0.25766666666666599</v>
      </c>
      <c r="G2687" s="8">
        <v>3617.64</v>
      </c>
      <c r="H2687">
        <v>78893</v>
      </c>
      <c r="I2687" s="8">
        <v>3426.9533333333302</v>
      </c>
      <c r="J2687" t="s">
        <v>2531</v>
      </c>
      <c r="K2687">
        <v>1661</v>
      </c>
      <c r="L2687" t="s">
        <v>38</v>
      </c>
      <c r="M2687" s="4">
        <v>45163</v>
      </c>
      <c r="N2687" s="4">
        <v>45162</v>
      </c>
      <c r="O2687" s="8">
        <v>0</v>
      </c>
      <c r="P2687" s="8">
        <v>3437.95999999999</v>
      </c>
      <c r="Q2687" s="8">
        <f>Table1[[#This Row],[material_cost]]+Table1[[#This Row],[freight_cost]]</f>
        <v>3437.95999999999</v>
      </c>
      <c r="R2687" t="s">
        <v>19</v>
      </c>
      <c r="S2687" t="s">
        <v>24</v>
      </c>
      <c r="T2687">
        <v>1</v>
      </c>
      <c r="U2687" s="9">
        <v>5000</v>
      </c>
      <c r="V2687">
        <v>11.75</v>
      </c>
      <c r="W2687">
        <v>5</v>
      </c>
      <c r="X2687">
        <v>10</v>
      </c>
      <c r="Y2687">
        <v>1</v>
      </c>
      <c r="Z2687">
        <v>9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0.25</v>
      </c>
      <c r="AG2687" s="8">
        <v>19665</v>
      </c>
    </row>
    <row r="2688" spans="1:33" x14ac:dyDescent="0.3">
      <c r="A2688" t="s">
        <v>531</v>
      </c>
      <c r="B2688" t="s">
        <v>2912</v>
      </c>
      <c r="C2688" s="4">
        <v>45155</v>
      </c>
      <c r="D2688">
        <v>127</v>
      </c>
      <c r="E2688" t="s">
        <v>2019</v>
      </c>
      <c r="F2688" s="10">
        <v>0.25766666666666599</v>
      </c>
      <c r="G2688" s="8">
        <v>3617.64</v>
      </c>
      <c r="H2688">
        <v>78893</v>
      </c>
      <c r="I2688" s="8">
        <v>3426.9533333333302</v>
      </c>
      <c r="J2688" t="s">
        <v>2531</v>
      </c>
      <c r="K2688">
        <v>1661</v>
      </c>
      <c r="L2688" t="s">
        <v>38</v>
      </c>
      <c r="M2688" s="4">
        <v>45163</v>
      </c>
      <c r="N2688" s="4">
        <v>45162</v>
      </c>
      <c r="O2688" s="8">
        <v>0</v>
      </c>
      <c r="P2688" s="8">
        <v>3437.95999999999</v>
      </c>
      <c r="Q2688" s="8">
        <f>Table1[[#This Row],[material_cost]]+Table1[[#This Row],[freight_cost]]</f>
        <v>3437.95999999999</v>
      </c>
      <c r="R2688" t="s">
        <v>19</v>
      </c>
      <c r="S2688" t="s">
        <v>24</v>
      </c>
      <c r="T2688">
        <v>2</v>
      </c>
      <c r="U2688" s="9">
        <v>5000</v>
      </c>
      <c r="V2688">
        <v>11.75</v>
      </c>
      <c r="W2688">
        <v>5</v>
      </c>
      <c r="X2688">
        <v>10</v>
      </c>
      <c r="Y2688">
        <v>1</v>
      </c>
      <c r="Z2688">
        <v>9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0.25</v>
      </c>
      <c r="AG2688" s="8">
        <v>19665</v>
      </c>
    </row>
    <row r="2689" spans="1:33" x14ac:dyDescent="0.3">
      <c r="A2689" t="s">
        <v>531</v>
      </c>
      <c r="B2689" t="s">
        <v>2912</v>
      </c>
      <c r="C2689" s="4">
        <v>45155</v>
      </c>
      <c r="D2689">
        <v>127</v>
      </c>
      <c r="E2689" t="s">
        <v>2019</v>
      </c>
      <c r="F2689" s="10">
        <v>0.25766666666666599</v>
      </c>
      <c r="G2689" s="8">
        <v>3617.64</v>
      </c>
      <c r="H2689">
        <v>78893</v>
      </c>
      <c r="I2689" s="8">
        <v>3426.9533333333302</v>
      </c>
      <c r="J2689" t="s">
        <v>2531</v>
      </c>
      <c r="K2689">
        <v>1661</v>
      </c>
      <c r="L2689" t="s">
        <v>38</v>
      </c>
      <c r="M2689" s="4">
        <v>45163</v>
      </c>
      <c r="N2689" s="4">
        <v>45162</v>
      </c>
      <c r="O2689" s="8">
        <v>0</v>
      </c>
      <c r="P2689" s="8">
        <v>3437.95999999999</v>
      </c>
      <c r="Q2689" s="8">
        <f>Table1[[#This Row],[material_cost]]+Table1[[#This Row],[freight_cost]]</f>
        <v>3437.95999999999</v>
      </c>
      <c r="R2689" t="s">
        <v>19</v>
      </c>
      <c r="S2689" t="s">
        <v>24</v>
      </c>
      <c r="T2689">
        <v>3</v>
      </c>
      <c r="U2689" s="9">
        <v>5000</v>
      </c>
      <c r="V2689">
        <v>11.75</v>
      </c>
      <c r="W2689">
        <v>5</v>
      </c>
      <c r="X2689">
        <v>10</v>
      </c>
      <c r="Y2689">
        <v>1</v>
      </c>
      <c r="Z2689">
        <v>9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0.25</v>
      </c>
      <c r="AG2689" s="8">
        <v>19665</v>
      </c>
    </row>
    <row r="2690" spans="1:33" x14ac:dyDescent="0.3">
      <c r="A2690" t="s">
        <v>531</v>
      </c>
      <c r="B2690" t="s">
        <v>2913</v>
      </c>
      <c r="C2690" s="4">
        <v>45155</v>
      </c>
      <c r="D2690">
        <v>127</v>
      </c>
      <c r="E2690" t="s">
        <v>2019</v>
      </c>
      <c r="F2690" s="10">
        <v>4.3499999999999997E-2</v>
      </c>
      <c r="G2690" s="8">
        <v>3105.9</v>
      </c>
      <c r="H2690" t="s">
        <v>2036</v>
      </c>
      <c r="I2690" s="8">
        <v>3106.0050000000001</v>
      </c>
      <c r="J2690" t="s">
        <v>2037</v>
      </c>
      <c r="K2690">
        <v>251</v>
      </c>
      <c r="L2690" t="s">
        <v>2034</v>
      </c>
      <c r="M2690" s="4">
        <v>45163</v>
      </c>
      <c r="N2690" s="4">
        <v>45162</v>
      </c>
      <c r="O2690" s="8">
        <v>0</v>
      </c>
      <c r="P2690" s="8">
        <v>3105.9</v>
      </c>
      <c r="Q2690" s="8">
        <f>Table1[[#This Row],[material_cost]]+Table1[[#This Row],[freight_cost]]</f>
        <v>3105.9</v>
      </c>
      <c r="R2690" t="s">
        <v>19</v>
      </c>
      <c r="S2690" t="s">
        <v>24</v>
      </c>
      <c r="T2690">
        <v>1</v>
      </c>
      <c r="U2690" s="9">
        <v>10000</v>
      </c>
      <c r="V2690">
        <v>6.5</v>
      </c>
      <c r="W2690">
        <v>10</v>
      </c>
      <c r="X2690">
        <v>7.125</v>
      </c>
      <c r="Y2690">
        <v>10</v>
      </c>
      <c r="Z2690">
        <v>7.5</v>
      </c>
      <c r="AA2690">
        <v>10</v>
      </c>
      <c r="AB2690">
        <v>7.625</v>
      </c>
      <c r="AC2690">
        <v>10</v>
      </c>
      <c r="AD2690">
        <v>8.625</v>
      </c>
      <c r="AE2690">
        <v>10</v>
      </c>
      <c r="AF2690">
        <v>0</v>
      </c>
      <c r="AG2690" s="8">
        <v>44850</v>
      </c>
    </row>
    <row r="2691" spans="1:33" x14ac:dyDescent="0.3">
      <c r="A2691" t="s">
        <v>531</v>
      </c>
      <c r="B2691" t="s">
        <v>2913</v>
      </c>
      <c r="C2691" s="4">
        <v>45155</v>
      </c>
      <c r="D2691">
        <v>127</v>
      </c>
      <c r="E2691" t="s">
        <v>2019</v>
      </c>
      <c r="F2691" s="10">
        <v>4.3499999999999997E-2</v>
      </c>
      <c r="G2691" s="8">
        <v>3105.9</v>
      </c>
      <c r="H2691" t="s">
        <v>2036</v>
      </c>
      <c r="I2691" s="8">
        <v>3106.0050000000001</v>
      </c>
      <c r="J2691" t="s">
        <v>2037</v>
      </c>
      <c r="K2691">
        <v>251</v>
      </c>
      <c r="L2691" t="s">
        <v>2034</v>
      </c>
      <c r="M2691" s="4">
        <v>45163</v>
      </c>
      <c r="N2691" s="4">
        <v>45162</v>
      </c>
      <c r="O2691" s="8">
        <v>0</v>
      </c>
      <c r="P2691" s="8">
        <v>3105.9</v>
      </c>
      <c r="Q2691" s="8">
        <f>Table1[[#This Row],[material_cost]]+Table1[[#This Row],[freight_cost]]</f>
        <v>3105.9</v>
      </c>
      <c r="R2691" t="s">
        <v>19</v>
      </c>
      <c r="S2691" t="s">
        <v>24</v>
      </c>
      <c r="T2691">
        <v>2</v>
      </c>
      <c r="U2691" s="9">
        <v>10000</v>
      </c>
      <c r="V2691">
        <v>9.75</v>
      </c>
      <c r="W2691">
        <v>3</v>
      </c>
      <c r="X2691">
        <v>10.625</v>
      </c>
      <c r="Y2691">
        <v>4</v>
      </c>
      <c r="Z2691">
        <v>10.875</v>
      </c>
      <c r="AA2691">
        <v>4</v>
      </c>
      <c r="AB2691">
        <v>11.5</v>
      </c>
      <c r="AC2691">
        <v>5</v>
      </c>
      <c r="AD2691">
        <v>12.125</v>
      </c>
      <c r="AE2691">
        <v>4</v>
      </c>
      <c r="AF2691">
        <v>0</v>
      </c>
      <c r="AG2691" s="8">
        <v>26550</v>
      </c>
    </row>
    <row r="2692" spans="1:33" x14ac:dyDescent="0.3">
      <c r="A2692" t="s">
        <v>531</v>
      </c>
      <c r="B2692" t="s">
        <v>2914</v>
      </c>
      <c r="C2692" s="4">
        <v>45156</v>
      </c>
      <c r="D2692">
        <v>244</v>
      </c>
      <c r="E2692" t="s">
        <v>2015</v>
      </c>
      <c r="F2692" s="10">
        <v>0.79600000000000004</v>
      </c>
      <c r="G2692" s="8">
        <v>2292.48</v>
      </c>
      <c r="H2692" t="s">
        <v>2081</v>
      </c>
      <c r="I2692" s="8">
        <v>2292.48</v>
      </c>
      <c r="J2692" t="s">
        <v>2082</v>
      </c>
      <c r="K2692">
        <v>1123</v>
      </c>
      <c r="L2692" t="s">
        <v>2083</v>
      </c>
      <c r="M2692" s="4">
        <v>45166</v>
      </c>
      <c r="N2692" s="4">
        <v>45167</v>
      </c>
      <c r="O2692" s="8">
        <v>137.36000000000001</v>
      </c>
      <c r="P2692" s="8">
        <v>2292.48</v>
      </c>
      <c r="Q2692" s="8">
        <f>Table1[[#This Row],[material_cost]]+Table1[[#This Row],[freight_cost]]</f>
        <v>2429.84</v>
      </c>
      <c r="R2692" t="s">
        <v>610</v>
      </c>
      <c r="S2692" t="s">
        <v>24</v>
      </c>
      <c r="T2692">
        <v>1</v>
      </c>
      <c r="U2692" s="9">
        <v>5000</v>
      </c>
      <c r="V2692">
        <v>12</v>
      </c>
      <c r="W2692">
        <v>4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s="8">
        <v>2880</v>
      </c>
    </row>
    <row r="2693" spans="1:33" x14ac:dyDescent="0.3">
      <c r="A2693" t="s">
        <v>531</v>
      </c>
      <c r="B2693" t="s">
        <v>2915</v>
      </c>
      <c r="C2693" s="4">
        <v>45156</v>
      </c>
      <c r="D2693">
        <v>127</v>
      </c>
      <c r="E2693" t="s">
        <v>2019</v>
      </c>
      <c r="F2693" s="10">
        <v>0.63900000000000001</v>
      </c>
      <c r="G2693" s="8">
        <v>9297.4500000000007</v>
      </c>
      <c r="H2693">
        <v>79949</v>
      </c>
      <c r="I2693" s="8">
        <v>9021.2900000000009</v>
      </c>
      <c r="J2693" t="s">
        <v>2020</v>
      </c>
      <c r="K2693">
        <v>1299</v>
      </c>
      <c r="L2693" t="s">
        <v>2021</v>
      </c>
      <c r="M2693" s="4">
        <v>45167</v>
      </c>
      <c r="N2693" s="4">
        <v>45167</v>
      </c>
      <c r="O2693" s="8">
        <v>0</v>
      </c>
      <c r="P2693" s="8">
        <v>9021.32</v>
      </c>
      <c r="Q2693" s="8">
        <f>Table1[[#This Row],[material_cost]]+Table1[[#This Row],[freight_cost]]</f>
        <v>9021.32</v>
      </c>
      <c r="R2693" t="s">
        <v>19</v>
      </c>
      <c r="S2693" t="s">
        <v>24</v>
      </c>
      <c r="T2693">
        <v>1</v>
      </c>
      <c r="U2693" s="9">
        <v>10000</v>
      </c>
      <c r="V2693">
        <v>12.125</v>
      </c>
      <c r="W2693">
        <v>10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s="8">
        <v>14550</v>
      </c>
    </row>
    <row r="2694" spans="1:33" x14ac:dyDescent="0.3">
      <c r="A2694" t="s">
        <v>531</v>
      </c>
      <c r="B2694" t="s">
        <v>2916</v>
      </c>
      <c r="C2694" s="4">
        <v>45156</v>
      </c>
      <c r="D2694">
        <v>127</v>
      </c>
      <c r="E2694" t="s">
        <v>2019</v>
      </c>
      <c r="F2694" s="10">
        <v>0.318</v>
      </c>
      <c r="G2694" s="8">
        <v>4770</v>
      </c>
      <c r="H2694">
        <v>54369</v>
      </c>
      <c r="I2694" s="8">
        <v>4786.62</v>
      </c>
      <c r="J2694" t="s">
        <v>2699</v>
      </c>
      <c r="K2694">
        <v>782</v>
      </c>
      <c r="L2694" t="s">
        <v>95</v>
      </c>
      <c r="M2694" s="4">
        <v>45168</v>
      </c>
      <c r="N2694" s="4">
        <v>45167</v>
      </c>
      <c r="O2694" s="8">
        <v>0</v>
      </c>
      <c r="P2694" s="8">
        <v>4786.6000000000004</v>
      </c>
      <c r="Q2694" s="8">
        <f>Table1[[#This Row],[material_cost]]+Table1[[#This Row],[freight_cost]]</f>
        <v>4786.6000000000004</v>
      </c>
      <c r="R2694" t="s">
        <v>19</v>
      </c>
      <c r="S2694" t="s">
        <v>24</v>
      </c>
      <c r="T2694">
        <v>1</v>
      </c>
      <c r="U2694" s="9">
        <v>5000</v>
      </c>
      <c r="V2694">
        <v>12.5</v>
      </c>
      <c r="W2694">
        <v>20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s="8">
        <v>15000</v>
      </c>
    </row>
    <row r="2695" spans="1:33" x14ac:dyDescent="0.3">
      <c r="A2695" t="s">
        <v>531</v>
      </c>
      <c r="B2695" t="s">
        <v>2917</v>
      </c>
      <c r="C2695" s="4">
        <v>45159</v>
      </c>
      <c r="D2695">
        <v>368</v>
      </c>
      <c r="E2695" t="s">
        <v>2010</v>
      </c>
      <c r="F2695" s="10">
        <v>0.55000000000000004</v>
      </c>
      <c r="G2695" s="8">
        <v>1287</v>
      </c>
      <c r="H2695" t="s">
        <v>2043</v>
      </c>
      <c r="I2695" s="8">
        <v>1311.16</v>
      </c>
      <c r="J2695" t="s">
        <v>2127</v>
      </c>
      <c r="K2695">
        <v>1140</v>
      </c>
      <c r="L2695">
        <v>425</v>
      </c>
      <c r="M2695" s="4">
        <v>45163</v>
      </c>
      <c r="N2695" s="4">
        <v>45162</v>
      </c>
      <c r="O2695" s="8">
        <v>152.21</v>
      </c>
      <c r="P2695" s="8">
        <v>1318.3</v>
      </c>
      <c r="Q2695" s="8">
        <f>Table1[[#This Row],[material_cost]]+Table1[[#This Row],[freight_cost]]</f>
        <v>1470.51</v>
      </c>
      <c r="R2695" t="s">
        <v>2013</v>
      </c>
      <c r="S2695" t="s">
        <v>24</v>
      </c>
      <c r="T2695">
        <v>1</v>
      </c>
      <c r="U2695" s="9">
        <v>5000</v>
      </c>
      <c r="V2695">
        <v>13.75</v>
      </c>
      <c r="W2695">
        <v>2</v>
      </c>
      <c r="X2695">
        <v>5.5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0.5</v>
      </c>
      <c r="AG2695" s="8">
        <v>32310</v>
      </c>
    </row>
    <row r="2696" spans="1:33" x14ac:dyDescent="0.3">
      <c r="A2696" t="s">
        <v>531</v>
      </c>
      <c r="B2696" t="s">
        <v>2918</v>
      </c>
      <c r="C2696" s="4">
        <v>45159</v>
      </c>
      <c r="D2696">
        <v>127</v>
      </c>
      <c r="E2696" t="s">
        <v>2019</v>
      </c>
      <c r="F2696" s="10">
        <v>0.48199999999999998</v>
      </c>
      <c r="G2696" s="8">
        <v>751.92</v>
      </c>
      <c r="H2696">
        <v>78330</v>
      </c>
      <c r="I2696" s="8">
        <v>751.92</v>
      </c>
      <c r="J2696" t="s">
        <v>2029</v>
      </c>
      <c r="K2696">
        <v>1349</v>
      </c>
      <c r="L2696" t="s">
        <v>573</v>
      </c>
      <c r="M2696" s="4">
        <v>45168</v>
      </c>
      <c r="N2696" s="4">
        <v>45168</v>
      </c>
      <c r="O2696" s="8">
        <v>0</v>
      </c>
      <c r="P2696" s="8">
        <v>751.92</v>
      </c>
      <c r="Q2696" s="8">
        <f>Table1[[#This Row],[material_cost]]+Table1[[#This Row],[freight_cost]]</f>
        <v>751.92</v>
      </c>
      <c r="R2696" t="s">
        <v>19</v>
      </c>
      <c r="S2696" t="s">
        <v>24</v>
      </c>
      <c r="T2696">
        <v>1</v>
      </c>
      <c r="U2696" s="9">
        <v>5000</v>
      </c>
      <c r="V2696">
        <v>13</v>
      </c>
      <c r="W2696">
        <v>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s="8">
        <v>1560</v>
      </c>
    </row>
    <row r="2697" spans="1:33" x14ac:dyDescent="0.3">
      <c r="A2697" t="s">
        <v>531</v>
      </c>
      <c r="B2697" t="s">
        <v>2919</v>
      </c>
      <c r="C2697" s="4">
        <v>45159</v>
      </c>
      <c r="D2697">
        <v>127</v>
      </c>
      <c r="E2697" t="s">
        <v>2019</v>
      </c>
      <c r="F2697" s="10">
        <v>8.6999999999999994E-2</v>
      </c>
      <c r="G2697" s="8">
        <v>1137.96</v>
      </c>
      <c r="H2697" t="s">
        <v>2036</v>
      </c>
      <c r="I2697" s="8">
        <v>1137.98</v>
      </c>
      <c r="J2697" t="s">
        <v>2101</v>
      </c>
      <c r="K2697">
        <v>251</v>
      </c>
      <c r="L2697" t="s">
        <v>2034</v>
      </c>
      <c r="M2697" s="4">
        <v>45167</v>
      </c>
      <c r="N2697" s="4">
        <v>45166</v>
      </c>
      <c r="O2697" s="8">
        <v>0</v>
      </c>
      <c r="P2697" s="8">
        <v>1137.96</v>
      </c>
      <c r="Q2697" s="8">
        <f>Table1[[#This Row],[material_cost]]+Table1[[#This Row],[freight_cost]]</f>
        <v>1137.96</v>
      </c>
      <c r="R2697" t="s">
        <v>19</v>
      </c>
      <c r="S2697" t="s">
        <v>24</v>
      </c>
      <c r="T2697">
        <v>1</v>
      </c>
      <c r="U2697" s="9">
        <v>10000</v>
      </c>
      <c r="V2697">
        <v>5.25</v>
      </c>
      <c r="W2697">
        <v>10</v>
      </c>
      <c r="X2697">
        <v>7.375</v>
      </c>
      <c r="Y2697">
        <v>4</v>
      </c>
      <c r="Z2697">
        <v>9</v>
      </c>
      <c r="AA2697">
        <v>3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s="8">
        <v>13080</v>
      </c>
    </row>
    <row r="2698" spans="1:33" x14ac:dyDescent="0.3">
      <c r="A2698" t="s">
        <v>531</v>
      </c>
      <c r="B2698" t="s">
        <v>2920</v>
      </c>
      <c r="C2698" s="4">
        <v>45159</v>
      </c>
      <c r="D2698">
        <v>152</v>
      </c>
      <c r="E2698" t="s">
        <v>2207</v>
      </c>
      <c r="F2698" s="10">
        <v>3.5000000000000003E-2</v>
      </c>
      <c r="G2698" s="8">
        <v>567</v>
      </c>
      <c r="H2698" t="s">
        <v>2208</v>
      </c>
      <c r="I2698" s="8">
        <v>567</v>
      </c>
      <c r="J2698" t="s">
        <v>2288</v>
      </c>
      <c r="K2698">
        <v>75</v>
      </c>
      <c r="L2698" t="s">
        <v>420</v>
      </c>
      <c r="M2698" s="4">
        <v>45166</v>
      </c>
      <c r="N2698" s="4">
        <v>45163</v>
      </c>
      <c r="O2698" s="8">
        <v>0</v>
      </c>
      <c r="P2698" s="8">
        <v>573</v>
      </c>
      <c r="Q2698" s="8">
        <f>Table1[[#This Row],[material_cost]]+Table1[[#This Row],[freight_cost]]</f>
        <v>573</v>
      </c>
      <c r="R2698" t="s">
        <v>2210</v>
      </c>
      <c r="S2698" t="s">
        <v>24</v>
      </c>
      <c r="T2698">
        <v>1</v>
      </c>
      <c r="U2698" s="9">
        <v>5000</v>
      </c>
      <c r="V2698">
        <v>9</v>
      </c>
      <c r="W2698">
        <v>6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s="8">
        <v>3240</v>
      </c>
    </row>
    <row r="2699" spans="1:33" x14ac:dyDescent="0.3">
      <c r="A2699" t="s">
        <v>531</v>
      </c>
      <c r="B2699" t="s">
        <v>2920</v>
      </c>
      <c r="C2699" s="4">
        <v>45159</v>
      </c>
      <c r="D2699">
        <v>152</v>
      </c>
      <c r="E2699" t="s">
        <v>2207</v>
      </c>
      <c r="F2699" s="10">
        <v>3.5000000000000003E-2</v>
      </c>
      <c r="G2699" s="8">
        <v>567</v>
      </c>
      <c r="H2699" t="s">
        <v>2208</v>
      </c>
      <c r="I2699" s="8">
        <v>567</v>
      </c>
      <c r="J2699" t="s">
        <v>2288</v>
      </c>
      <c r="K2699">
        <v>75</v>
      </c>
      <c r="L2699" t="s">
        <v>420</v>
      </c>
      <c r="M2699" s="4">
        <v>45166</v>
      </c>
      <c r="N2699" s="4">
        <v>45163</v>
      </c>
      <c r="O2699" s="8">
        <v>0</v>
      </c>
      <c r="P2699" s="8">
        <v>573</v>
      </c>
      <c r="Q2699" s="8">
        <f>Table1[[#This Row],[material_cost]]+Table1[[#This Row],[freight_cost]]</f>
        <v>573</v>
      </c>
      <c r="R2699" t="s">
        <v>2210</v>
      </c>
      <c r="S2699" t="s">
        <v>24</v>
      </c>
      <c r="T2699">
        <v>2</v>
      </c>
      <c r="U2699" s="9">
        <v>5000</v>
      </c>
      <c r="V2699">
        <v>9</v>
      </c>
      <c r="W2699">
        <v>6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s="8">
        <v>3240</v>
      </c>
    </row>
    <row r="2700" spans="1:33" x14ac:dyDescent="0.3">
      <c r="A2700" t="s">
        <v>531</v>
      </c>
      <c r="B2700" t="s">
        <v>2920</v>
      </c>
      <c r="C2700" s="4">
        <v>45159</v>
      </c>
      <c r="D2700">
        <v>152</v>
      </c>
      <c r="E2700" t="s">
        <v>2207</v>
      </c>
      <c r="F2700" s="10">
        <v>3.5000000000000003E-2</v>
      </c>
      <c r="G2700" s="8">
        <v>567</v>
      </c>
      <c r="H2700" t="s">
        <v>2208</v>
      </c>
      <c r="I2700" s="8">
        <v>567</v>
      </c>
      <c r="J2700" t="s">
        <v>2288</v>
      </c>
      <c r="K2700">
        <v>75</v>
      </c>
      <c r="L2700" t="s">
        <v>420</v>
      </c>
      <c r="M2700" s="4">
        <v>45166</v>
      </c>
      <c r="N2700" s="4">
        <v>45163</v>
      </c>
      <c r="O2700" s="8">
        <v>0</v>
      </c>
      <c r="P2700" s="8">
        <v>573</v>
      </c>
      <c r="Q2700" s="8">
        <f>Table1[[#This Row],[material_cost]]+Table1[[#This Row],[freight_cost]]</f>
        <v>573</v>
      </c>
      <c r="R2700" t="s">
        <v>2210</v>
      </c>
      <c r="S2700" t="s">
        <v>24</v>
      </c>
      <c r="T2700">
        <v>3</v>
      </c>
      <c r="U2700" s="9">
        <v>5000</v>
      </c>
      <c r="V2700">
        <v>9</v>
      </c>
      <c r="W2700">
        <v>6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s="8">
        <v>3240</v>
      </c>
    </row>
    <row r="2701" spans="1:33" x14ac:dyDescent="0.3">
      <c r="A2701" t="s">
        <v>531</v>
      </c>
      <c r="B2701" t="s">
        <v>2920</v>
      </c>
      <c r="C2701" s="4">
        <v>45159</v>
      </c>
      <c r="D2701">
        <v>152</v>
      </c>
      <c r="E2701" t="s">
        <v>2207</v>
      </c>
      <c r="F2701" s="10">
        <v>3.5000000000000003E-2</v>
      </c>
      <c r="G2701" s="8">
        <v>567</v>
      </c>
      <c r="H2701" t="s">
        <v>2208</v>
      </c>
      <c r="I2701" s="8">
        <v>567</v>
      </c>
      <c r="J2701" t="s">
        <v>2288</v>
      </c>
      <c r="K2701">
        <v>75</v>
      </c>
      <c r="L2701" t="s">
        <v>420</v>
      </c>
      <c r="M2701" s="4">
        <v>45166</v>
      </c>
      <c r="N2701" s="4">
        <v>45163</v>
      </c>
      <c r="O2701" s="8">
        <v>0</v>
      </c>
      <c r="P2701" s="8">
        <v>573</v>
      </c>
      <c r="Q2701" s="8">
        <f>Table1[[#This Row],[material_cost]]+Table1[[#This Row],[freight_cost]]</f>
        <v>573</v>
      </c>
      <c r="R2701" t="s">
        <v>2210</v>
      </c>
      <c r="S2701" t="s">
        <v>24</v>
      </c>
      <c r="T2701">
        <v>4</v>
      </c>
      <c r="U2701" s="9">
        <v>5000</v>
      </c>
      <c r="V2701">
        <v>9</v>
      </c>
      <c r="W2701">
        <v>6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s="8">
        <v>3240</v>
      </c>
    </row>
    <row r="2702" spans="1:33" x14ac:dyDescent="0.3">
      <c r="A2702" t="s">
        <v>531</v>
      </c>
      <c r="B2702" t="s">
        <v>2920</v>
      </c>
      <c r="C2702" s="4">
        <v>45159</v>
      </c>
      <c r="D2702">
        <v>152</v>
      </c>
      <c r="E2702" t="s">
        <v>2207</v>
      </c>
      <c r="F2702" s="10">
        <v>3.5000000000000003E-2</v>
      </c>
      <c r="G2702" s="8">
        <v>567</v>
      </c>
      <c r="H2702" t="s">
        <v>2208</v>
      </c>
      <c r="I2702" s="8">
        <v>567</v>
      </c>
      <c r="J2702" t="s">
        <v>2288</v>
      </c>
      <c r="K2702">
        <v>75</v>
      </c>
      <c r="L2702" t="s">
        <v>420</v>
      </c>
      <c r="M2702" s="4">
        <v>45166</v>
      </c>
      <c r="N2702" s="4">
        <v>45163</v>
      </c>
      <c r="O2702" s="8">
        <v>0</v>
      </c>
      <c r="P2702" s="8">
        <v>573</v>
      </c>
      <c r="Q2702" s="8">
        <f>Table1[[#This Row],[material_cost]]+Table1[[#This Row],[freight_cost]]</f>
        <v>573</v>
      </c>
      <c r="R2702" t="s">
        <v>2210</v>
      </c>
      <c r="S2702" t="s">
        <v>24</v>
      </c>
      <c r="T2702">
        <v>5</v>
      </c>
      <c r="U2702" s="9">
        <v>5000</v>
      </c>
      <c r="V2702">
        <v>9.875</v>
      </c>
      <c r="W2702">
        <v>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4.625</v>
      </c>
      <c r="AG2702" s="8">
        <v>280462.5</v>
      </c>
    </row>
    <row r="2703" spans="1:33" x14ac:dyDescent="0.3">
      <c r="A2703" t="s">
        <v>531</v>
      </c>
      <c r="B2703" t="s">
        <v>2921</v>
      </c>
      <c r="C2703" s="4">
        <v>45159</v>
      </c>
      <c r="D2703">
        <v>127</v>
      </c>
      <c r="E2703" t="s">
        <v>2019</v>
      </c>
      <c r="F2703" s="10">
        <v>0.442</v>
      </c>
      <c r="G2703" s="8">
        <v>1113.8399999999999</v>
      </c>
      <c r="H2703">
        <v>76910</v>
      </c>
      <c r="I2703" s="8">
        <v>1136.1199999999999</v>
      </c>
      <c r="J2703" t="s">
        <v>2027</v>
      </c>
      <c r="K2703">
        <v>998</v>
      </c>
      <c r="L2703" t="s">
        <v>573</v>
      </c>
      <c r="M2703" s="4">
        <v>45168</v>
      </c>
      <c r="N2703" s="4">
        <v>45168</v>
      </c>
      <c r="O2703" s="8">
        <v>0</v>
      </c>
      <c r="P2703" s="8">
        <v>1136.1199999999999</v>
      </c>
      <c r="Q2703" s="8">
        <f>Table1[[#This Row],[material_cost]]+Table1[[#This Row],[freight_cost]]</f>
        <v>1136.1199999999999</v>
      </c>
      <c r="R2703" t="s">
        <v>19</v>
      </c>
      <c r="S2703" t="s">
        <v>24</v>
      </c>
      <c r="T2703">
        <v>1</v>
      </c>
      <c r="U2703" s="9">
        <v>5000</v>
      </c>
      <c r="V2703">
        <v>10.5</v>
      </c>
      <c r="W2703">
        <v>4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s="8">
        <v>2520</v>
      </c>
    </row>
    <row r="2704" spans="1:33" x14ac:dyDescent="0.3">
      <c r="A2704" t="s">
        <v>531</v>
      </c>
      <c r="B2704" t="s">
        <v>2922</v>
      </c>
      <c r="C2704" s="4">
        <v>45160</v>
      </c>
      <c r="D2704">
        <v>127</v>
      </c>
      <c r="E2704" t="s">
        <v>2019</v>
      </c>
      <c r="F2704" s="10">
        <v>0.20399999999999999</v>
      </c>
      <c r="G2704" s="8">
        <v>379.44</v>
      </c>
      <c r="H2704" t="s">
        <v>2032</v>
      </c>
      <c r="I2704" s="8">
        <v>379.44</v>
      </c>
      <c r="J2704" t="s">
        <v>2033</v>
      </c>
      <c r="K2704">
        <v>109</v>
      </c>
      <c r="L2704" t="s">
        <v>2034</v>
      </c>
      <c r="M2704" s="4">
        <v>45168</v>
      </c>
      <c r="N2704" s="4">
        <v>45167</v>
      </c>
      <c r="O2704" s="8">
        <v>0</v>
      </c>
      <c r="P2704" s="8">
        <v>379.44</v>
      </c>
      <c r="Q2704" s="8">
        <f>Table1[[#This Row],[material_cost]]+Table1[[#This Row],[freight_cost]]</f>
        <v>379.44</v>
      </c>
      <c r="R2704" t="s">
        <v>19</v>
      </c>
      <c r="S2704" t="s">
        <v>24</v>
      </c>
      <c r="T2704">
        <v>1</v>
      </c>
      <c r="U2704" s="9">
        <v>5000</v>
      </c>
      <c r="V2704">
        <v>7.75</v>
      </c>
      <c r="W2704">
        <v>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s="8">
        <v>1860</v>
      </c>
    </row>
    <row r="2705" spans="1:33" x14ac:dyDescent="0.3">
      <c r="A2705" t="s">
        <v>531</v>
      </c>
      <c r="B2705" t="s">
        <v>2923</v>
      </c>
      <c r="C2705" s="4">
        <v>45160</v>
      </c>
      <c r="D2705">
        <v>368</v>
      </c>
      <c r="E2705" t="s">
        <v>2010</v>
      </c>
      <c r="F2705" s="10">
        <v>0.27500000000000002</v>
      </c>
      <c r="G2705" s="8">
        <v>1287</v>
      </c>
      <c r="H2705" t="s">
        <v>2043</v>
      </c>
      <c r="I2705" s="8">
        <v>1280.58</v>
      </c>
      <c r="J2705" t="s">
        <v>2044</v>
      </c>
      <c r="K2705">
        <v>1140</v>
      </c>
      <c r="L2705">
        <v>425</v>
      </c>
      <c r="M2705" s="4">
        <v>45166</v>
      </c>
      <c r="N2705" s="4">
        <v>45163</v>
      </c>
      <c r="O2705" s="8">
        <v>105.12</v>
      </c>
      <c r="P2705" s="8">
        <v>1287.55</v>
      </c>
      <c r="Q2705" s="8">
        <f>Table1[[#This Row],[material_cost]]+Table1[[#This Row],[freight_cost]]</f>
        <v>1392.67</v>
      </c>
      <c r="R2705" t="s">
        <v>2013</v>
      </c>
      <c r="S2705" t="s">
        <v>24</v>
      </c>
      <c r="T2705">
        <v>1</v>
      </c>
      <c r="U2705" s="9">
        <v>5000</v>
      </c>
      <c r="V2705">
        <v>9.75</v>
      </c>
      <c r="W2705">
        <v>4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s="8">
        <v>2340</v>
      </c>
    </row>
    <row r="2706" spans="1:33" x14ac:dyDescent="0.3">
      <c r="A2706" t="s">
        <v>531</v>
      </c>
      <c r="B2706" t="s">
        <v>2923</v>
      </c>
      <c r="C2706" s="4">
        <v>45160</v>
      </c>
      <c r="D2706">
        <v>368</v>
      </c>
      <c r="E2706" t="s">
        <v>2010</v>
      </c>
      <c r="F2706" s="10">
        <v>0.27500000000000002</v>
      </c>
      <c r="G2706" s="8">
        <v>1287</v>
      </c>
      <c r="H2706" t="s">
        <v>2043</v>
      </c>
      <c r="I2706" s="8">
        <v>1280.58</v>
      </c>
      <c r="J2706" t="s">
        <v>2044</v>
      </c>
      <c r="K2706">
        <v>1140</v>
      </c>
      <c r="L2706">
        <v>425</v>
      </c>
      <c r="M2706" s="4">
        <v>45166</v>
      </c>
      <c r="N2706" s="4">
        <v>45163</v>
      </c>
      <c r="O2706" s="8">
        <v>105.12</v>
      </c>
      <c r="P2706" s="8">
        <v>1287.55</v>
      </c>
      <c r="Q2706" s="8">
        <f>Table1[[#This Row],[material_cost]]+Table1[[#This Row],[freight_cost]]</f>
        <v>1392.67</v>
      </c>
      <c r="R2706" t="s">
        <v>2013</v>
      </c>
      <c r="S2706" t="s">
        <v>24</v>
      </c>
      <c r="T2706">
        <v>2</v>
      </c>
      <c r="U2706" s="9">
        <v>5000</v>
      </c>
      <c r="V2706">
        <v>9.75</v>
      </c>
      <c r="W2706">
        <v>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s="8">
        <v>2340</v>
      </c>
    </row>
    <row r="2707" spans="1:33" x14ac:dyDescent="0.3">
      <c r="A2707" t="s">
        <v>531</v>
      </c>
      <c r="B2707" t="s">
        <v>2924</v>
      </c>
      <c r="C2707" s="4">
        <v>45160</v>
      </c>
      <c r="D2707">
        <v>244</v>
      </c>
      <c r="E2707" t="s">
        <v>2015</v>
      </c>
      <c r="F2707" s="10">
        <v>0.71150000000000002</v>
      </c>
      <c r="G2707" s="8">
        <v>1195.32</v>
      </c>
      <c r="H2707" t="s">
        <v>2016</v>
      </c>
      <c r="I2707" s="8">
        <v>1207.28</v>
      </c>
      <c r="J2707" t="s">
        <v>2017</v>
      </c>
      <c r="K2707">
        <v>1272</v>
      </c>
      <c r="L2707">
        <v>710</v>
      </c>
      <c r="M2707" s="4">
        <v>45167</v>
      </c>
      <c r="N2707" s="4">
        <v>45167</v>
      </c>
      <c r="O2707" s="8">
        <v>126.12</v>
      </c>
      <c r="P2707" s="8">
        <v>1207.42</v>
      </c>
      <c r="Q2707" s="8">
        <f>Table1[[#This Row],[material_cost]]+Table1[[#This Row],[freight_cost]]</f>
        <v>1333.54</v>
      </c>
      <c r="R2707" t="s">
        <v>610</v>
      </c>
      <c r="S2707" t="s">
        <v>24</v>
      </c>
      <c r="T2707">
        <v>1</v>
      </c>
      <c r="U2707" s="9">
        <v>5000</v>
      </c>
      <c r="V2707">
        <v>7</v>
      </c>
      <c r="W2707">
        <v>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s="8">
        <v>1680</v>
      </c>
    </row>
    <row r="2708" spans="1:33" x14ac:dyDescent="0.3">
      <c r="A2708" t="s">
        <v>531</v>
      </c>
      <c r="B2708" t="s">
        <v>2925</v>
      </c>
      <c r="C2708" s="4">
        <v>45160</v>
      </c>
      <c r="D2708">
        <v>127</v>
      </c>
      <c r="E2708" t="s">
        <v>2019</v>
      </c>
      <c r="F2708" s="10">
        <v>0.63900000000000001</v>
      </c>
      <c r="G2708" s="8">
        <v>24345.9</v>
      </c>
      <c r="H2708">
        <v>79949</v>
      </c>
      <c r="I2708" s="8">
        <v>24345.9</v>
      </c>
      <c r="J2708" t="s">
        <v>2020</v>
      </c>
      <c r="K2708">
        <v>1299</v>
      </c>
      <c r="L2708" t="s">
        <v>2021</v>
      </c>
      <c r="M2708" s="4">
        <v>45169</v>
      </c>
      <c r="N2708" s="4">
        <v>45169</v>
      </c>
      <c r="O2708" s="8">
        <v>0</v>
      </c>
      <c r="P2708" s="8">
        <v>24206.1</v>
      </c>
      <c r="Q2708" s="8">
        <f>Table1[[#This Row],[material_cost]]+Table1[[#This Row],[freight_cost]]</f>
        <v>24206.1</v>
      </c>
      <c r="R2708" t="s">
        <v>19</v>
      </c>
      <c r="S2708" t="s">
        <v>24</v>
      </c>
      <c r="T2708">
        <v>1</v>
      </c>
      <c r="U2708" s="9">
        <v>10000</v>
      </c>
      <c r="V2708">
        <v>7.375</v>
      </c>
      <c r="W2708">
        <v>10</v>
      </c>
      <c r="X2708">
        <v>11.375</v>
      </c>
      <c r="Y2708">
        <v>10</v>
      </c>
      <c r="Z2708">
        <v>13</v>
      </c>
      <c r="AA2708">
        <v>10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s="8">
        <v>38100</v>
      </c>
    </row>
    <row r="2709" spans="1:33" x14ac:dyDescent="0.3">
      <c r="A2709" t="s">
        <v>531</v>
      </c>
      <c r="B2709" t="s">
        <v>2926</v>
      </c>
      <c r="C2709" s="4">
        <v>45160</v>
      </c>
      <c r="D2709">
        <v>127</v>
      </c>
      <c r="E2709" t="s">
        <v>2019</v>
      </c>
      <c r="F2709" s="10">
        <v>4.3499999999999997E-2</v>
      </c>
      <c r="G2709" s="8">
        <v>1517.0650000000001</v>
      </c>
      <c r="H2709" t="s">
        <v>2036</v>
      </c>
      <c r="I2709" s="8">
        <v>454.14499999999998</v>
      </c>
      <c r="J2709" t="s">
        <v>2037</v>
      </c>
      <c r="K2709">
        <v>251</v>
      </c>
      <c r="L2709" t="s">
        <v>2034</v>
      </c>
      <c r="M2709" s="4">
        <v>45168</v>
      </c>
      <c r="N2709" s="4">
        <v>45167</v>
      </c>
      <c r="O2709" s="8">
        <v>0</v>
      </c>
      <c r="P2709" s="8">
        <v>1517.075</v>
      </c>
      <c r="Q2709" s="8">
        <f>Table1[[#This Row],[material_cost]]+Table1[[#This Row],[freight_cost]]</f>
        <v>1517.075</v>
      </c>
      <c r="R2709" t="s">
        <v>19</v>
      </c>
      <c r="S2709" t="s">
        <v>24</v>
      </c>
      <c r="T2709">
        <v>1</v>
      </c>
      <c r="U2709" s="9">
        <v>10000</v>
      </c>
      <c r="V2709">
        <v>6.875</v>
      </c>
      <c r="W2709">
        <v>5</v>
      </c>
      <c r="X2709">
        <v>7.875</v>
      </c>
      <c r="Y2709">
        <v>5</v>
      </c>
      <c r="Z2709">
        <v>9.125</v>
      </c>
      <c r="AA2709">
        <v>5</v>
      </c>
      <c r="AB2709">
        <v>9.25</v>
      </c>
      <c r="AC2709">
        <v>5</v>
      </c>
      <c r="AD2709">
        <v>12.125</v>
      </c>
      <c r="AE2709">
        <v>5</v>
      </c>
      <c r="AF2709">
        <v>0</v>
      </c>
      <c r="AG2709" s="8">
        <v>27150</v>
      </c>
    </row>
    <row r="2710" spans="1:33" x14ac:dyDescent="0.3">
      <c r="A2710" t="s">
        <v>531</v>
      </c>
      <c r="B2710" t="s">
        <v>2926</v>
      </c>
      <c r="C2710" s="4">
        <v>45160</v>
      </c>
      <c r="D2710">
        <v>127</v>
      </c>
      <c r="E2710" t="s">
        <v>2019</v>
      </c>
      <c r="F2710" s="10">
        <v>4.3499999999999997E-2</v>
      </c>
      <c r="G2710" s="8">
        <v>1517.0650000000001</v>
      </c>
      <c r="H2710" t="s">
        <v>2036</v>
      </c>
      <c r="I2710" s="8">
        <v>454.14499999999998</v>
      </c>
      <c r="J2710" t="s">
        <v>2037</v>
      </c>
      <c r="K2710">
        <v>251</v>
      </c>
      <c r="L2710" t="s">
        <v>2034</v>
      </c>
      <c r="M2710" s="4">
        <v>45168</v>
      </c>
      <c r="N2710" s="4">
        <v>45167</v>
      </c>
      <c r="O2710" s="8">
        <v>0</v>
      </c>
      <c r="P2710" s="8">
        <v>1517.075</v>
      </c>
      <c r="Q2710" s="8">
        <f>Table1[[#This Row],[material_cost]]+Table1[[#This Row],[freight_cost]]</f>
        <v>1517.075</v>
      </c>
      <c r="R2710" t="s">
        <v>19</v>
      </c>
      <c r="S2710" t="s">
        <v>24</v>
      </c>
      <c r="T2710">
        <v>2</v>
      </c>
      <c r="U2710" s="9">
        <v>10000</v>
      </c>
      <c r="V2710">
        <v>12.875</v>
      </c>
      <c r="W2710">
        <v>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s="8">
        <v>7725</v>
      </c>
    </row>
    <row r="2711" spans="1:33" x14ac:dyDescent="0.3">
      <c r="A2711" t="s">
        <v>531</v>
      </c>
      <c r="B2711" t="s">
        <v>2927</v>
      </c>
      <c r="C2711" s="4">
        <v>45160</v>
      </c>
      <c r="D2711">
        <v>127</v>
      </c>
      <c r="E2711" t="s">
        <v>2019</v>
      </c>
      <c r="F2711" s="10">
        <v>0.442</v>
      </c>
      <c r="G2711" s="8">
        <v>742.56</v>
      </c>
      <c r="H2711">
        <v>76910</v>
      </c>
      <c r="I2711" s="8">
        <v>742.56</v>
      </c>
      <c r="J2711" t="s">
        <v>2027</v>
      </c>
      <c r="K2711">
        <v>998</v>
      </c>
      <c r="L2711" t="s">
        <v>573</v>
      </c>
      <c r="M2711" s="4">
        <v>45169</v>
      </c>
      <c r="N2711" s="4">
        <v>45169</v>
      </c>
      <c r="O2711" s="8">
        <v>0</v>
      </c>
      <c r="P2711" s="8">
        <v>742.56</v>
      </c>
      <c r="Q2711" s="8">
        <f>Table1[[#This Row],[material_cost]]+Table1[[#This Row],[freight_cost]]</f>
        <v>742.56</v>
      </c>
      <c r="R2711" t="s">
        <v>19</v>
      </c>
      <c r="S2711" t="s">
        <v>24</v>
      </c>
      <c r="T2711">
        <v>1</v>
      </c>
      <c r="U2711" s="9">
        <v>5000</v>
      </c>
      <c r="V2711">
        <v>7</v>
      </c>
      <c r="W2711">
        <v>4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s="8">
        <v>1680</v>
      </c>
    </row>
    <row r="2712" spans="1:33" x14ac:dyDescent="0.3">
      <c r="A2712" t="s">
        <v>531</v>
      </c>
      <c r="B2712" t="s">
        <v>2928</v>
      </c>
      <c r="C2712" s="4">
        <v>45160</v>
      </c>
      <c r="D2712">
        <v>127</v>
      </c>
      <c r="E2712" t="s">
        <v>2019</v>
      </c>
      <c r="F2712" s="10">
        <v>1.714</v>
      </c>
      <c r="G2712" s="8">
        <v>1979.67</v>
      </c>
      <c r="H2712">
        <v>78037</v>
      </c>
      <c r="I2712" s="8">
        <v>1920.28</v>
      </c>
      <c r="J2712" t="s">
        <v>2585</v>
      </c>
      <c r="K2712">
        <v>1162</v>
      </c>
      <c r="L2712" t="s">
        <v>230</v>
      </c>
      <c r="M2712" s="4">
        <v>45169</v>
      </c>
      <c r="N2712" s="4">
        <v>45169</v>
      </c>
      <c r="O2712" s="8">
        <v>0</v>
      </c>
      <c r="P2712" s="8">
        <v>1920.28</v>
      </c>
      <c r="Q2712" s="8">
        <f>Table1[[#This Row],[material_cost]]+Table1[[#This Row],[freight_cost]]</f>
        <v>1920.28</v>
      </c>
      <c r="R2712" t="s">
        <v>19</v>
      </c>
      <c r="S2712" t="s">
        <v>24</v>
      </c>
      <c r="T2712">
        <v>1</v>
      </c>
      <c r="U2712" s="9">
        <v>5000</v>
      </c>
      <c r="V2712">
        <v>9.625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s="8">
        <v>1155</v>
      </c>
    </row>
    <row r="2713" spans="1:33" x14ac:dyDescent="0.3">
      <c r="A2713" t="s">
        <v>531</v>
      </c>
      <c r="B2713" t="s">
        <v>2929</v>
      </c>
      <c r="C2713" s="4">
        <v>45161</v>
      </c>
      <c r="D2713">
        <v>127</v>
      </c>
      <c r="E2713" t="s">
        <v>2019</v>
      </c>
      <c r="F2713" s="10">
        <v>0.20399999999999999</v>
      </c>
      <c r="G2713" s="8">
        <v>532.44000000000005</v>
      </c>
      <c r="H2713" t="s">
        <v>2032</v>
      </c>
      <c r="I2713" s="8">
        <v>532.44000000000005</v>
      </c>
      <c r="J2713" t="s">
        <v>2033</v>
      </c>
      <c r="K2713">
        <v>109</v>
      </c>
      <c r="L2713" t="s">
        <v>2034</v>
      </c>
      <c r="M2713" s="4">
        <v>45168</v>
      </c>
      <c r="N2713" s="4">
        <v>45168</v>
      </c>
      <c r="O2713" s="8">
        <v>0</v>
      </c>
      <c r="P2713" s="8">
        <v>532.44000000000005</v>
      </c>
      <c r="Q2713" s="8">
        <f>Table1[[#This Row],[material_cost]]+Table1[[#This Row],[freight_cost]]</f>
        <v>532.44000000000005</v>
      </c>
      <c r="R2713" t="s">
        <v>19</v>
      </c>
      <c r="S2713" t="s">
        <v>24</v>
      </c>
      <c r="T2713">
        <v>1</v>
      </c>
      <c r="U2713" s="9">
        <v>5000</v>
      </c>
      <c r="V2713">
        <v>10.875</v>
      </c>
      <c r="W2713">
        <v>4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s="8">
        <v>2610</v>
      </c>
    </row>
    <row r="2714" spans="1:33" x14ac:dyDescent="0.3">
      <c r="A2714" t="s">
        <v>531</v>
      </c>
      <c r="B2714" t="s">
        <v>2930</v>
      </c>
      <c r="C2714" s="4">
        <v>45161</v>
      </c>
      <c r="D2714">
        <v>244</v>
      </c>
      <c r="E2714" t="s">
        <v>2015</v>
      </c>
      <c r="F2714" s="10">
        <v>0.79600000000000004</v>
      </c>
      <c r="G2714" s="8">
        <v>2053.6799999999998</v>
      </c>
      <c r="H2714" t="s">
        <v>2081</v>
      </c>
      <c r="I2714" s="8">
        <v>2053.6799999999998</v>
      </c>
      <c r="J2714" t="s">
        <v>2082</v>
      </c>
      <c r="K2714">
        <v>1123</v>
      </c>
      <c r="L2714" t="s">
        <v>2083</v>
      </c>
      <c r="M2714" s="4">
        <v>45174</v>
      </c>
      <c r="N2714" s="4">
        <v>45170</v>
      </c>
      <c r="O2714" s="8">
        <v>134.51</v>
      </c>
      <c r="P2714" s="8">
        <v>2053.6799999999998</v>
      </c>
      <c r="Q2714" s="8">
        <f>Table1[[#This Row],[material_cost]]+Table1[[#This Row],[freight_cost]]</f>
        <v>2188.1899999999996</v>
      </c>
      <c r="R2714" t="s">
        <v>610</v>
      </c>
      <c r="S2714" t="s">
        <v>24</v>
      </c>
      <c r="T2714">
        <v>1</v>
      </c>
      <c r="U2714" s="9">
        <v>5000</v>
      </c>
      <c r="V2714">
        <v>10.75</v>
      </c>
      <c r="W2714">
        <v>4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s="8">
        <v>2580</v>
      </c>
    </row>
    <row r="2715" spans="1:33" x14ac:dyDescent="0.3">
      <c r="A2715" t="s">
        <v>531</v>
      </c>
      <c r="B2715" t="s">
        <v>2931</v>
      </c>
      <c r="C2715" s="4">
        <v>45161</v>
      </c>
      <c r="D2715">
        <v>202</v>
      </c>
      <c r="E2715" t="s">
        <v>2005</v>
      </c>
      <c r="F2715" s="10">
        <v>0.72919999999999996</v>
      </c>
      <c r="G2715" s="8">
        <v>1290.68</v>
      </c>
      <c r="H2715" t="s">
        <v>2006</v>
      </c>
      <c r="I2715" s="8">
        <v>1325.52</v>
      </c>
      <c r="J2715" t="s">
        <v>2007</v>
      </c>
      <c r="K2715">
        <v>1414</v>
      </c>
      <c r="L2715">
        <v>720</v>
      </c>
      <c r="M2715" s="4">
        <v>45168</v>
      </c>
      <c r="N2715" s="4">
        <v>45170</v>
      </c>
      <c r="O2715" s="8">
        <v>206.99</v>
      </c>
      <c r="P2715" s="8">
        <v>1336.44</v>
      </c>
      <c r="Q2715" s="8">
        <f>Table1[[#This Row],[material_cost]]+Table1[[#This Row],[freight_cost]]</f>
        <v>1543.43</v>
      </c>
      <c r="R2715" t="s">
        <v>666</v>
      </c>
      <c r="S2715" t="s">
        <v>2008</v>
      </c>
      <c r="T2715">
        <v>1</v>
      </c>
      <c r="U2715" s="9">
        <v>5000</v>
      </c>
      <c r="V2715">
        <v>7.375</v>
      </c>
      <c r="W2715">
        <v>4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s="8">
        <v>1770</v>
      </c>
    </row>
    <row r="2716" spans="1:33" x14ac:dyDescent="0.3">
      <c r="A2716" t="s">
        <v>531</v>
      </c>
      <c r="B2716" t="s">
        <v>2932</v>
      </c>
      <c r="C2716" s="4">
        <v>45161</v>
      </c>
      <c r="D2716">
        <v>127</v>
      </c>
      <c r="E2716" t="s">
        <v>2019</v>
      </c>
      <c r="F2716" s="10">
        <v>0.49</v>
      </c>
      <c r="G2716" s="8">
        <v>1293.5999999999999</v>
      </c>
      <c r="H2716">
        <v>54377</v>
      </c>
      <c r="I2716" s="8">
        <v>1278.08</v>
      </c>
      <c r="J2716" t="s">
        <v>2343</v>
      </c>
      <c r="K2716">
        <v>1462</v>
      </c>
      <c r="L2716" t="s">
        <v>95</v>
      </c>
      <c r="M2716" s="4">
        <v>45168</v>
      </c>
      <c r="N2716" s="4">
        <v>45170</v>
      </c>
      <c r="O2716" s="8">
        <v>0</v>
      </c>
      <c r="P2716" s="8">
        <v>1278.08</v>
      </c>
      <c r="Q2716" s="8">
        <f>Table1[[#This Row],[material_cost]]+Table1[[#This Row],[freight_cost]]</f>
        <v>1278.08</v>
      </c>
      <c r="R2716" t="s">
        <v>19</v>
      </c>
      <c r="S2716" t="s">
        <v>24</v>
      </c>
      <c r="T2716">
        <v>1</v>
      </c>
      <c r="U2716" s="9">
        <v>5000</v>
      </c>
      <c r="V2716">
        <v>11</v>
      </c>
      <c r="W2716">
        <v>4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s="8">
        <v>2640</v>
      </c>
    </row>
    <row r="2717" spans="1:33" x14ac:dyDescent="0.3">
      <c r="A2717" t="s">
        <v>531</v>
      </c>
      <c r="B2717" t="s">
        <v>2933</v>
      </c>
      <c r="C2717" s="4">
        <v>45161</v>
      </c>
      <c r="D2717">
        <v>127</v>
      </c>
      <c r="E2717" t="s">
        <v>2019</v>
      </c>
      <c r="F2717" s="10">
        <v>8.6999999999999994E-2</v>
      </c>
      <c r="G2717" s="8">
        <v>1246.28</v>
      </c>
      <c r="H2717" t="s">
        <v>2036</v>
      </c>
      <c r="I2717" s="8">
        <v>1246.28</v>
      </c>
      <c r="J2717" t="s">
        <v>2101</v>
      </c>
      <c r="K2717">
        <v>251</v>
      </c>
      <c r="L2717" t="s">
        <v>2034</v>
      </c>
      <c r="M2717" s="4">
        <v>45168</v>
      </c>
      <c r="N2717" s="4">
        <v>45168</v>
      </c>
      <c r="O2717" s="8">
        <v>0</v>
      </c>
      <c r="P2717" s="8">
        <v>1246.28</v>
      </c>
      <c r="Q2717" s="8">
        <f>Table1[[#This Row],[material_cost]]+Table1[[#This Row],[freight_cost]]</f>
        <v>1246.28</v>
      </c>
      <c r="R2717" t="s">
        <v>19</v>
      </c>
      <c r="S2717" t="s">
        <v>24</v>
      </c>
      <c r="T2717">
        <v>1</v>
      </c>
      <c r="U2717" s="9">
        <v>10000</v>
      </c>
      <c r="V2717">
        <v>5.75</v>
      </c>
      <c r="W2717">
        <v>10</v>
      </c>
      <c r="X2717">
        <v>12.375</v>
      </c>
      <c r="Y2717">
        <v>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s="8">
        <v>14325</v>
      </c>
    </row>
    <row r="2718" spans="1:33" x14ac:dyDescent="0.3">
      <c r="A2718" t="s">
        <v>531</v>
      </c>
      <c r="B2718" t="s">
        <v>2934</v>
      </c>
      <c r="C2718" s="4">
        <v>45161</v>
      </c>
      <c r="D2718">
        <v>127</v>
      </c>
      <c r="E2718" t="s">
        <v>2019</v>
      </c>
      <c r="F2718" s="10">
        <v>0.442</v>
      </c>
      <c r="G2718" s="8">
        <v>1352.52</v>
      </c>
      <c r="H2718">
        <v>76910</v>
      </c>
      <c r="I2718" s="8">
        <v>1346.74</v>
      </c>
      <c r="J2718" t="s">
        <v>2027</v>
      </c>
      <c r="K2718">
        <v>998</v>
      </c>
      <c r="L2718" t="s">
        <v>573</v>
      </c>
      <c r="M2718" s="4">
        <v>45168</v>
      </c>
      <c r="N2718" s="4">
        <v>45168</v>
      </c>
      <c r="O2718" s="8">
        <v>0</v>
      </c>
      <c r="P2718" s="8">
        <v>1346.75</v>
      </c>
      <c r="Q2718" s="8">
        <f>Table1[[#This Row],[material_cost]]+Table1[[#This Row],[freight_cost]]</f>
        <v>1346.75</v>
      </c>
      <c r="R2718" t="s">
        <v>19</v>
      </c>
      <c r="S2718" t="s">
        <v>24</v>
      </c>
      <c r="T2718">
        <v>1</v>
      </c>
      <c r="U2718" s="9">
        <v>5000</v>
      </c>
      <c r="V2718">
        <v>8.5</v>
      </c>
      <c r="W2718">
        <v>6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s="8">
        <v>3060</v>
      </c>
    </row>
    <row r="2719" spans="1:33" x14ac:dyDescent="0.3">
      <c r="A2719" t="s">
        <v>531</v>
      </c>
      <c r="B2719" t="s">
        <v>2935</v>
      </c>
      <c r="C2719" s="4">
        <v>45162</v>
      </c>
      <c r="D2719">
        <v>127</v>
      </c>
      <c r="E2719" t="s">
        <v>2019</v>
      </c>
      <c r="F2719" s="10">
        <v>0.48199999999999998</v>
      </c>
      <c r="G2719" s="8">
        <v>1850.88</v>
      </c>
      <c r="H2719">
        <v>78330</v>
      </c>
      <c r="I2719" s="8">
        <v>1924.92</v>
      </c>
      <c r="J2719" t="s">
        <v>2029</v>
      </c>
      <c r="K2719">
        <v>1349</v>
      </c>
      <c r="L2719" t="s">
        <v>573</v>
      </c>
      <c r="M2719" s="4">
        <v>45170</v>
      </c>
      <c r="N2719" s="4">
        <v>45170</v>
      </c>
      <c r="O2719" s="8">
        <v>0</v>
      </c>
      <c r="P2719" s="8">
        <v>1924.91</v>
      </c>
      <c r="Q2719" s="8">
        <f>Table1[[#This Row],[material_cost]]+Table1[[#This Row],[freight_cost]]</f>
        <v>1924.91</v>
      </c>
      <c r="R2719" t="s">
        <v>19</v>
      </c>
      <c r="S2719" t="s">
        <v>24</v>
      </c>
      <c r="T2719">
        <v>1</v>
      </c>
      <c r="U2719" s="9">
        <v>5000</v>
      </c>
      <c r="V2719">
        <v>7.625</v>
      </c>
      <c r="W2719">
        <v>4</v>
      </c>
      <c r="X2719">
        <v>8.375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s="8">
        <v>3840</v>
      </c>
    </row>
    <row r="2720" spans="1:33" x14ac:dyDescent="0.3">
      <c r="A2720" t="s">
        <v>531</v>
      </c>
      <c r="B2720" t="s">
        <v>2936</v>
      </c>
      <c r="C2720" s="4">
        <v>45162</v>
      </c>
      <c r="D2720">
        <v>127</v>
      </c>
      <c r="E2720" t="s">
        <v>2019</v>
      </c>
      <c r="F2720" s="10">
        <v>8.6999999999999994E-2</v>
      </c>
      <c r="G2720" s="8">
        <v>639.45000000000005</v>
      </c>
      <c r="H2720" t="s">
        <v>2036</v>
      </c>
      <c r="I2720" s="8">
        <v>639.5</v>
      </c>
      <c r="J2720" t="s">
        <v>2101</v>
      </c>
      <c r="K2720">
        <v>251</v>
      </c>
      <c r="L2720" t="s">
        <v>2034</v>
      </c>
      <c r="M2720" s="4">
        <v>45170</v>
      </c>
      <c r="N2720" s="4">
        <v>45169</v>
      </c>
      <c r="O2720" s="8">
        <v>0</v>
      </c>
      <c r="P2720" s="8">
        <v>639.45000000000005</v>
      </c>
      <c r="Q2720" s="8">
        <f>Table1[[#This Row],[material_cost]]+Table1[[#This Row],[freight_cost]]</f>
        <v>639.45000000000005</v>
      </c>
      <c r="R2720" t="s">
        <v>19</v>
      </c>
      <c r="S2720" t="s">
        <v>24</v>
      </c>
      <c r="T2720">
        <v>1</v>
      </c>
      <c r="U2720" s="9">
        <v>10000</v>
      </c>
      <c r="V2720">
        <v>6.125</v>
      </c>
      <c r="W2720">
        <v>10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s="8">
        <v>7350</v>
      </c>
    </row>
    <row r="2721" spans="1:33" x14ac:dyDescent="0.3">
      <c r="A2721" t="s">
        <v>531</v>
      </c>
      <c r="B2721" t="s">
        <v>2937</v>
      </c>
      <c r="C2721" s="4">
        <v>45163</v>
      </c>
      <c r="D2721">
        <v>338</v>
      </c>
      <c r="E2721" t="s">
        <v>2053</v>
      </c>
      <c r="F2721" s="10">
        <v>1.288</v>
      </c>
      <c r="G2721" s="8">
        <v>7728</v>
      </c>
      <c r="H2721">
        <v>41909</v>
      </c>
      <c r="I2721" s="8">
        <v>7959.8</v>
      </c>
      <c r="J2721" t="s">
        <v>2157</v>
      </c>
      <c r="K2721">
        <v>1126</v>
      </c>
      <c r="L2721" t="s">
        <v>779</v>
      </c>
      <c r="M2721" s="4">
        <v>45170</v>
      </c>
      <c r="N2721" s="4">
        <v>45173</v>
      </c>
      <c r="O2721" s="8">
        <v>167.8</v>
      </c>
      <c r="P2721" s="8">
        <v>7959.84</v>
      </c>
      <c r="Q2721" s="8">
        <f>Table1[[#This Row],[material_cost]]+Table1[[#This Row],[freight_cost]]</f>
        <v>8127.64</v>
      </c>
      <c r="R2721" t="s">
        <v>761</v>
      </c>
      <c r="S2721" t="s">
        <v>2008</v>
      </c>
      <c r="T2721">
        <v>1</v>
      </c>
      <c r="U2721" s="9">
        <v>5000</v>
      </c>
      <c r="V2721">
        <v>10</v>
      </c>
      <c r="W2721">
        <v>10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s="8">
        <v>6000</v>
      </c>
    </row>
    <row r="2722" spans="1:33" x14ac:dyDescent="0.3">
      <c r="A2722" t="s">
        <v>531</v>
      </c>
      <c r="B2722" t="s">
        <v>2938</v>
      </c>
      <c r="C2722" s="4">
        <v>45163</v>
      </c>
      <c r="D2722">
        <v>406</v>
      </c>
      <c r="E2722" t="s">
        <v>2049</v>
      </c>
      <c r="F2722" s="10">
        <v>0.26</v>
      </c>
      <c r="G2722" s="8">
        <v>405.6</v>
      </c>
      <c r="H2722" t="s">
        <v>2939</v>
      </c>
      <c r="I2722" s="8">
        <v>411.68</v>
      </c>
      <c r="J2722" t="s">
        <v>2940</v>
      </c>
      <c r="K2722">
        <v>1510</v>
      </c>
      <c r="L2722" t="s">
        <v>420</v>
      </c>
      <c r="M2722" s="4">
        <v>45175</v>
      </c>
      <c r="N2722" s="4">
        <v>45174</v>
      </c>
      <c r="O2722" s="8">
        <v>0</v>
      </c>
      <c r="P2722" s="8">
        <v>411.58</v>
      </c>
      <c r="Q2722" s="8">
        <f>Table1[[#This Row],[material_cost]]+Table1[[#This Row],[freight_cost]]</f>
        <v>411.58</v>
      </c>
      <c r="R2722" t="s">
        <v>2051</v>
      </c>
      <c r="S2722" t="s">
        <v>1575</v>
      </c>
      <c r="T2722">
        <v>1</v>
      </c>
      <c r="U2722" s="9">
        <v>10000</v>
      </c>
      <c r="V2722">
        <v>6.5</v>
      </c>
      <c r="W2722">
        <v>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s="8">
        <v>1560</v>
      </c>
    </row>
    <row r="2723" spans="1:33" x14ac:dyDescent="0.3">
      <c r="A2723" t="s">
        <v>531</v>
      </c>
      <c r="B2723" t="s">
        <v>2941</v>
      </c>
      <c r="C2723" s="4">
        <v>45166</v>
      </c>
      <c r="D2723">
        <v>127</v>
      </c>
      <c r="E2723" t="s">
        <v>2019</v>
      </c>
      <c r="F2723" s="10">
        <v>8.6999999999999994E-2</v>
      </c>
      <c r="G2723" s="8">
        <v>1331.1</v>
      </c>
      <c r="H2723" t="s">
        <v>2036</v>
      </c>
      <c r="I2723" s="8">
        <v>1331.1</v>
      </c>
      <c r="J2723" t="s">
        <v>2101</v>
      </c>
      <c r="K2723">
        <v>251</v>
      </c>
      <c r="L2723" t="s">
        <v>2034</v>
      </c>
      <c r="M2723" s="4">
        <v>45175</v>
      </c>
      <c r="N2723" s="4">
        <v>45174</v>
      </c>
      <c r="O2723" s="8">
        <v>0</v>
      </c>
      <c r="P2723" s="8">
        <v>1331.1</v>
      </c>
      <c r="Q2723" s="8">
        <f>Table1[[#This Row],[material_cost]]+Table1[[#This Row],[freight_cost]]</f>
        <v>1331.1</v>
      </c>
      <c r="R2723" t="s">
        <v>19</v>
      </c>
      <c r="S2723" t="s">
        <v>24</v>
      </c>
      <c r="T2723">
        <v>1</v>
      </c>
      <c r="U2723" s="9">
        <v>10000</v>
      </c>
      <c r="V2723">
        <v>12.75</v>
      </c>
      <c r="W2723">
        <v>10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s="8">
        <v>15300</v>
      </c>
    </row>
    <row r="2724" spans="1:33" x14ac:dyDescent="0.3">
      <c r="A2724" t="s">
        <v>531</v>
      </c>
      <c r="B2724" t="s">
        <v>2942</v>
      </c>
      <c r="C2724" s="4">
        <v>45167</v>
      </c>
      <c r="D2724">
        <v>368</v>
      </c>
      <c r="E2724" t="s">
        <v>2010</v>
      </c>
      <c r="F2724" s="10">
        <v>0.28499999999999998</v>
      </c>
      <c r="G2724" s="8">
        <v>1333.8</v>
      </c>
      <c r="H2724" t="s">
        <v>2230</v>
      </c>
      <c r="I2724" s="8">
        <v>1333.8</v>
      </c>
      <c r="J2724" t="s">
        <v>2231</v>
      </c>
      <c r="K2724">
        <v>1421</v>
      </c>
      <c r="L2724" t="s">
        <v>2232</v>
      </c>
      <c r="M2724" s="4">
        <v>45170</v>
      </c>
      <c r="N2724" s="4">
        <v>45170</v>
      </c>
      <c r="O2724" s="8">
        <v>76.275000000000006</v>
      </c>
      <c r="P2724" s="8">
        <v>1340.82</v>
      </c>
      <c r="Q2724" s="8">
        <f>Table1[[#This Row],[material_cost]]+Table1[[#This Row],[freight_cost]]</f>
        <v>1417.095</v>
      </c>
      <c r="R2724" t="s">
        <v>2013</v>
      </c>
      <c r="S2724" t="s">
        <v>24</v>
      </c>
      <c r="T2724">
        <v>1</v>
      </c>
      <c r="U2724" s="9">
        <v>5000</v>
      </c>
      <c r="V2724">
        <v>9.75</v>
      </c>
      <c r="W2724">
        <v>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s="8">
        <v>2340</v>
      </c>
    </row>
    <row r="2725" spans="1:33" x14ac:dyDescent="0.3">
      <c r="A2725" t="s">
        <v>531</v>
      </c>
      <c r="B2725" t="s">
        <v>2942</v>
      </c>
      <c r="C2725" s="4">
        <v>45167</v>
      </c>
      <c r="D2725">
        <v>368</v>
      </c>
      <c r="E2725" t="s">
        <v>2010</v>
      </c>
      <c r="F2725" s="10">
        <v>0.28499999999999998</v>
      </c>
      <c r="G2725" s="8">
        <v>1333.8</v>
      </c>
      <c r="H2725" t="s">
        <v>2230</v>
      </c>
      <c r="I2725" s="8">
        <v>1333.8</v>
      </c>
      <c r="J2725" t="s">
        <v>2231</v>
      </c>
      <c r="K2725">
        <v>1421</v>
      </c>
      <c r="L2725" t="s">
        <v>2232</v>
      </c>
      <c r="M2725" s="4">
        <v>45170</v>
      </c>
      <c r="N2725" s="4">
        <v>45170</v>
      </c>
      <c r="O2725" s="8">
        <v>76.275000000000006</v>
      </c>
      <c r="P2725" s="8">
        <v>1340.82</v>
      </c>
      <c r="Q2725" s="8">
        <f>Table1[[#This Row],[material_cost]]+Table1[[#This Row],[freight_cost]]</f>
        <v>1417.095</v>
      </c>
      <c r="R2725" t="s">
        <v>2013</v>
      </c>
      <c r="S2725" t="s">
        <v>24</v>
      </c>
      <c r="T2725">
        <v>2</v>
      </c>
      <c r="U2725" s="9">
        <v>5000</v>
      </c>
      <c r="V2725">
        <v>9.75</v>
      </c>
      <c r="W2725">
        <v>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s="8">
        <v>2340</v>
      </c>
    </row>
    <row r="2726" spans="1:33" x14ac:dyDescent="0.3">
      <c r="A2726" t="s">
        <v>531</v>
      </c>
      <c r="B2726" t="s">
        <v>2943</v>
      </c>
      <c r="C2726" s="4">
        <v>45167</v>
      </c>
      <c r="D2726">
        <v>127</v>
      </c>
      <c r="E2726" t="s">
        <v>2019</v>
      </c>
      <c r="F2726" s="10">
        <v>0.63900000000000001</v>
      </c>
      <c r="G2726" s="8">
        <v>19840.95</v>
      </c>
      <c r="H2726">
        <v>79949</v>
      </c>
      <c r="I2726" s="8">
        <v>19983.25</v>
      </c>
      <c r="J2726" t="s">
        <v>2020</v>
      </c>
      <c r="K2726">
        <v>1299</v>
      </c>
      <c r="L2726" t="s">
        <v>2021</v>
      </c>
      <c r="M2726" s="4">
        <v>45177</v>
      </c>
      <c r="N2726" s="4">
        <v>45177</v>
      </c>
      <c r="O2726" s="8">
        <v>0</v>
      </c>
      <c r="P2726" s="8">
        <v>19983.14</v>
      </c>
      <c r="Q2726" s="8">
        <f>Table1[[#This Row],[material_cost]]+Table1[[#This Row],[freight_cost]]</f>
        <v>19983.14</v>
      </c>
      <c r="R2726" t="s">
        <v>19</v>
      </c>
      <c r="S2726" t="s">
        <v>24</v>
      </c>
      <c r="T2726">
        <v>1</v>
      </c>
      <c r="U2726" s="9">
        <v>10000</v>
      </c>
      <c r="V2726">
        <v>8.625</v>
      </c>
      <c r="W2726">
        <v>30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s="8">
        <v>31050</v>
      </c>
    </row>
    <row r="2727" spans="1:33" x14ac:dyDescent="0.3">
      <c r="A2727" t="s">
        <v>531</v>
      </c>
      <c r="B2727" t="s">
        <v>2944</v>
      </c>
      <c r="C2727" s="4">
        <v>45167</v>
      </c>
      <c r="D2727">
        <v>127</v>
      </c>
      <c r="E2727" t="s">
        <v>2019</v>
      </c>
      <c r="F2727" s="10">
        <v>0.46700000000000003</v>
      </c>
      <c r="G2727" s="8">
        <v>812.58</v>
      </c>
      <c r="H2727">
        <v>77008</v>
      </c>
      <c r="I2727" s="8">
        <v>812.6</v>
      </c>
      <c r="J2727" t="s">
        <v>2148</v>
      </c>
      <c r="K2727">
        <v>1393</v>
      </c>
      <c r="L2727" t="s">
        <v>573</v>
      </c>
      <c r="M2727" s="4">
        <v>45180</v>
      </c>
      <c r="N2727" s="4">
        <v>45177</v>
      </c>
      <c r="O2727" s="8">
        <v>0</v>
      </c>
      <c r="P2727" s="8">
        <v>812.58</v>
      </c>
      <c r="Q2727" s="8">
        <f>Table1[[#This Row],[material_cost]]+Table1[[#This Row],[freight_cost]]</f>
        <v>812.58</v>
      </c>
      <c r="R2727" t="s">
        <v>19</v>
      </c>
      <c r="S2727" t="s">
        <v>24</v>
      </c>
      <c r="T2727">
        <v>1</v>
      </c>
      <c r="U2727" s="9">
        <v>5000</v>
      </c>
      <c r="V2727">
        <v>7.25</v>
      </c>
      <c r="W2727">
        <v>4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s="8">
        <v>1740</v>
      </c>
    </row>
    <row r="2728" spans="1:33" x14ac:dyDescent="0.3">
      <c r="A2728" t="s">
        <v>531</v>
      </c>
      <c r="B2728" t="s">
        <v>2945</v>
      </c>
      <c r="C2728" s="4">
        <v>45167</v>
      </c>
      <c r="D2728">
        <v>338</v>
      </c>
      <c r="E2728" t="s">
        <v>2053</v>
      </c>
      <c r="F2728" s="10">
        <v>1.288</v>
      </c>
      <c r="G2728" s="8">
        <v>16325.4</v>
      </c>
      <c r="H2728">
        <v>41909</v>
      </c>
      <c r="I2728" s="8">
        <v>16582.759999999998</v>
      </c>
      <c r="J2728" t="s">
        <v>2157</v>
      </c>
      <c r="K2728">
        <v>1126</v>
      </c>
      <c r="L2728" t="s">
        <v>779</v>
      </c>
      <c r="M2728" s="4">
        <v>45181</v>
      </c>
      <c r="N2728" s="4">
        <v>45181</v>
      </c>
      <c r="O2728" s="8">
        <v>128.75</v>
      </c>
      <c r="P2728" s="8">
        <v>16582.740000000002</v>
      </c>
      <c r="Q2728" s="8">
        <f>Table1[[#This Row],[material_cost]]+Table1[[#This Row],[freight_cost]]</f>
        <v>16711.490000000002</v>
      </c>
      <c r="R2728" t="s">
        <v>761</v>
      </c>
      <c r="S2728" t="s">
        <v>2008</v>
      </c>
      <c r="T2728">
        <v>1</v>
      </c>
      <c r="U2728" s="9">
        <v>5000</v>
      </c>
      <c r="V2728">
        <v>7.875</v>
      </c>
      <c r="W2728">
        <v>10</v>
      </c>
      <c r="X2728">
        <v>13.25</v>
      </c>
      <c r="Y2728">
        <v>10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s="8">
        <v>12675</v>
      </c>
    </row>
    <row r="2729" spans="1:33" x14ac:dyDescent="0.3">
      <c r="A2729" t="s">
        <v>531</v>
      </c>
      <c r="B2729" t="s">
        <v>2946</v>
      </c>
      <c r="C2729" s="4">
        <v>45167</v>
      </c>
      <c r="D2729">
        <v>127</v>
      </c>
      <c r="E2729" t="s">
        <v>2019</v>
      </c>
      <c r="F2729" s="10">
        <v>0.182</v>
      </c>
      <c r="G2729" s="8">
        <v>281.19</v>
      </c>
      <c r="H2729">
        <v>531</v>
      </c>
      <c r="I2729" s="8">
        <v>281.2</v>
      </c>
      <c r="J2729" t="s">
        <v>2078</v>
      </c>
      <c r="K2729">
        <v>186</v>
      </c>
      <c r="L2729" t="s">
        <v>2034</v>
      </c>
      <c r="M2729" s="4">
        <v>45176</v>
      </c>
      <c r="N2729" s="4">
        <v>45175</v>
      </c>
      <c r="O2729" s="8">
        <v>0</v>
      </c>
      <c r="P2729" s="8">
        <v>281.19</v>
      </c>
      <c r="Q2729" s="8">
        <f>Table1[[#This Row],[material_cost]]+Table1[[#This Row],[freight_cost]]</f>
        <v>281.19</v>
      </c>
      <c r="R2729" t="s">
        <v>19</v>
      </c>
      <c r="S2729" t="s">
        <v>24</v>
      </c>
      <c r="T2729">
        <v>1</v>
      </c>
      <c r="U2729" s="9">
        <v>5000</v>
      </c>
      <c r="V2729">
        <v>12.875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s="8">
        <v>1545</v>
      </c>
    </row>
    <row r="2730" spans="1:33" x14ac:dyDescent="0.3">
      <c r="A2730" t="s">
        <v>531</v>
      </c>
      <c r="B2730" t="s">
        <v>2947</v>
      </c>
      <c r="C2730" s="4">
        <v>45167</v>
      </c>
      <c r="D2730">
        <v>127</v>
      </c>
      <c r="E2730" t="s">
        <v>2019</v>
      </c>
      <c r="F2730" s="10">
        <v>0.442</v>
      </c>
      <c r="G2730" s="8">
        <v>1113.8399999999999</v>
      </c>
      <c r="H2730">
        <v>76910</v>
      </c>
      <c r="I2730" s="8">
        <v>1197.03</v>
      </c>
      <c r="J2730" t="s">
        <v>2027</v>
      </c>
      <c r="K2730">
        <v>998</v>
      </c>
      <c r="L2730" t="s">
        <v>573</v>
      </c>
      <c r="M2730" s="4">
        <v>45176</v>
      </c>
      <c r="N2730" s="4">
        <v>45176</v>
      </c>
      <c r="O2730" s="8">
        <v>0</v>
      </c>
      <c r="P2730" s="8">
        <v>1197.04</v>
      </c>
      <c r="Q2730" s="8">
        <f>Table1[[#This Row],[material_cost]]+Table1[[#This Row],[freight_cost]]</f>
        <v>1197.04</v>
      </c>
      <c r="R2730" t="s">
        <v>19</v>
      </c>
      <c r="S2730" t="s">
        <v>24</v>
      </c>
      <c r="T2730">
        <v>1</v>
      </c>
      <c r="U2730" s="9">
        <v>5000</v>
      </c>
      <c r="V2730">
        <v>10.5</v>
      </c>
      <c r="W2730">
        <v>4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s="8">
        <v>2520</v>
      </c>
    </row>
    <row r="2731" spans="1:33" x14ac:dyDescent="0.3">
      <c r="A2731" t="s">
        <v>531</v>
      </c>
      <c r="B2731" t="s">
        <v>2948</v>
      </c>
      <c r="C2731" s="4">
        <v>45167</v>
      </c>
      <c r="D2731">
        <v>406</v>
      </c>
      <c r="E2731" t="s">
        <v>2049</v>
      </c>
      <c r="F2731" s="10">
        <v>0.13</v>
      </c>
      <c r="G2731" s="8">
        <v>1248</v>
      </c>
      <c r="H2731" t="s">
        <v>2939</v>
      </c>
      <c r="I2731" s="8">
        <v>1248</v>
      </c>
      <c r="J2731" t="s">
        <v>2940</v>
      </c>
      <c r="K2731">
        <v>1510</v>
      </c>
      <c r="L2731" t="s">
        <v>420</v>
      </c>
      <c r="M2731" s="4">
        <v>45216</v>
      </c>
      <c r="O2731" s="8">
        <v>0</v>
      </c>
      <c r="P2731" s="8">
        <v>1244.23</v>
      </c>
      <c r="Q2731" s="8">
        <f>Table1[[#This Row],[material_cost]]+Table1[[#This Row],[freight_cost]]</f>
        <v>1244.23</v>
      </c>
      <c r="R2731" t="s">
        <v>2051</v>
      </c>
      <c r="S2731" t="s">
        <v>1575</v>
      </c>
      <c r="T2731">
        <v>1</v>
      </c>
      <c r="U2731" s="9">
        <v>10000</v>
      </c>
      <c r="V2731">
        <v>6.5</v>
      </c>
      <c r="W2731">
        <v>6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 s="8">
        <v>124680</v>
      </c>
    </row>
    <row r="2732" spans="1:33" x14ac:dyDescent="0.3">
      <c r="A2732" t="s">
        <v>531</v>
      </c>
      <c r="B2732" t="s">
        <v>2948</v>
      </c>
      <c r="C2732" s="4">
        <v>45167</v>
      </c>
      <c r="D2732">
        <v>406</v>
      </c>
      <c r="E2732" t="s">
        <v>2049</v>
      </c>
      <c r="F2732" s="10">
        <v>0.13</v>
      </c>
      <c r="G2732" s="8">
        <v>1248</v>
      </c>
      <c r="H2732" t="s">
        <v>2939</v>
      </c>
      <c r="I2732" s="8">
        <v>1248</v>
      </c>
      <c r="J2732" t="s">
        <v>2940</v>
      </c>
      <c r="K2732">
        <v>1510</v>
      </c>
      <c r="L2732" t="s">
        <v>420</v>
      </c>
      <c r="M2732" s="4">
        <v>45216</v>
      </c>
      <c r="O2732" s="8">
        <v>0</v>
      </c>
      <c r="P2732" s="8">
        <v>1244.23</v>
      </c>
      <c r="Q2732" s="8">
        <f>Table1[[#This Row],[material_cost]]+Table1[[#This Row],[freight_cost]]</f>
        <v>1244.23</v>
      </c>
      <c r="R2732" t="s">
        <v>2051</v>
      </c>
      <c r="S2732" t="s">
        <v>1575</v>
      </c>
      <c r="T2732">
        <v>2</v>
      </c>
      <c r="U2732" s="9">
        <v>10000</v>
      </c>
      <c r="V2732">
        <v>6.5</v>
      </c>
      <c r="W2732">
        <v>6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 s="8">
        <v>124680</v>
      </c>
    </row>
    <row r="2733" spans="1:33" x14ac:dyDescent="0.3">
      <c r="A2733" t="s">
        <v>531</v>
      </c>
      <c r="B2733" t="s">
        <v>2949</v>
      </c>
      <c r="C2733" s="4">
        <v>45168</v>
      </c>
      <c r="D2733">
        <v>127</v>
      </c>
      <c r="E2733" t="s">
        <v>2019</v>
      </c>
      <c r="F2733" s="10">
        <v>0.48199999999999998</v>
      </c>
      <c r="G2733" s="8">
        <v>7230</v>
      </c>
      <c r="H2733">
        <v>78330</v>
      </c>
      <c r="I2733" s="8">
        <v>7396.85</v>
      </c>
      <c r="J2733" t="s">
        <v>2029</v>
      </c>
      <c r="K2733">
        <v>1349</v>
      </c>
      <c r="L2733" t="s">
        <v>573</v>
      </c>
      <c r="M2733" s="4">
        <v>45181</v>
      </c>
      <c r="N2733" s="4">
        <v>45181</v>
      </c>
      <c r="O2733" s="8">
        <v>0</v>
      </c>
      <c r="P2733" s="8">
        <v>7396.87</v>
      </c>
      <c r="Q2733" s="8">
        <f>Table1[[#This Row],[material_cost]]+Table1[[#This Row],[freight_cost]]</f>
        <v>7396.87</v>
      </c>
      <c r="R2733" t="s">
        <v>19</v>
      </c>
      <c r="S2733" t="s">
        <v>24</v>
      </c>
      <c r="T2733">
        <v>1</v>
      </c>
      <c r="U2733" s="9">
        <v>5000</v>
      </c>
      <c r="V2733">
        <v>12.5</v>
      </c>
      <c r="W2733">
        <v>20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s="8">
        <v>15000</v>
      </c>
    </row>
    <row r="2734" spans="1:33" x14ac:dyDescent="0.3">
      <c r="A2734" t="s">
        <v>531</v>
      </c>
      <c r="B2734" t="s">
        <v>2950</v>
      </c>
      <c r="C2734" s="4">
        <v>45168</v>
      </c>
      <c r="D2734">
        <v>127</v>
      </c>
      <c r="E2734" t="s">
        <v>2019</v>
      </c>
      <c r="F2734" s="10">
        <v>0.63900000000000001</v>
      </c>
      <c r="G2734" s="8">
        <v>10926.9</v>
      </c>
      <c r="H2734">
        <v>79949</v>
      </c>
      <c r="I2734" s="8">
        <v>11105.01</v>
      </c>
      <c r="J2734" t="s">
        <v>2020</v>
      </c>
      <c r="K2734">
        <v>1299</v>
      </c>
      <c r="L2734" t="s">
        <v>2021</v>
      </c>
      <c r="M2734" s="4">
        <v>45177</v>
      </c>
      <c r="N2734" s="4">
        <v>45180</v>
      </c>
      <c r="Q2734" s="8">
        <f>Table1[[#This Row],[material_cost]]+Table1[[#This Row],[freight_cost]]</f>
        <v>0</v>
      </c>
      <c r="R2734" t="s">
        <v>19</v>
      </c>
      <c r="S2734" t="s">
        <v>24</v>
      </c>
      <c r="T2734">
        <v>1</v>
      </c>
      <c r="U2734" s="9">
        <v>10000</v>
      </c>
      <c r="V2734">
        <v>9.5</v>
      </c>
      <c r="W2734">
        <v>15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s="8">
        <v>17100</v>
      </c>
    </row>
    <row r="2735" spans="1:33" x14ac:dyDescent="0.3">
      <c r="A2735" t="s">
        <v>531</v>
      </c>
      <c r="B2735" t="s">
        <v>2951</v>
      </c>
      <c r="C2735" s="4">
        <v>45168</v>
      </c>
      <c r="D2735">
        <v>287</v>
      </c>
      <c r="E2735" t="s">
        <v>2039</v>
      </c>
      <c r="F2735" s="10">
        <v>0.12659999999999999</v>
      </c>
      <c r="G2735" s="8">
        <v>1495.46</v>
      </c>
      <c r="H2735" t="s">
        <v>2952</v>
      </c>
      <c r="I2735" s="8">
        <v>1495.48</v>
      </c>
      <c r="J2735" t="s">
        <v>2953</v>
      </c>
      <c r="K2735">
        <v>1620</v>
      </c>
      <c r="L2735" t="s">
        <v>568</v>
      </c>
      <c r="M2735" s="4">
        <v>45189</v>
      </c>
      <c r="N2735" s="4">
        <v>45190</v>
      </c>
      <c r="O2735" s="8">
        <v>11.811999999999999</v>
      </c>
      <c r="P2735" s="8">
        <v>1490.75</v>
      </c>
      <c r="Q2735" s="8">
        <f>Table1[[#This Row],[material_cost]]+Table1[[#This Row],[freight_cost]]</f>
        <v>1502.5619999999999</v>
      </c>
      <c r="R2735" t="s">
        <v>660</v>
      </c>
      <c r="S2735" t="s">
        <v>24</v>
      </c>
      <c r="T2735">
        <v>1</v>
      </c>
      <c r="U2735" s="9">
        <v>5000</v>
      </c>
      <c r="V2735">
        <v>9.8437000000000001</v>
      </c>
      <c r="W2735">
        <v>4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1.999999999995E-4</v>
      </c>
      <c r="AG2735" s="8">
        <v>2374.4879999999698</v>
      </c>
    </row>
    <row r="2736" spans="1:33" x14ac:dyDescent="0.3">
      <c r="A2736" t="s">
        <v>531</v>
      </c>
      <c r="B2736" t="s">
        <v>2951</v>
      </c>
      <c r="C2736" s="4">
        <v>45168</v>
      </c>
      <c r="D2736">
        <v>287</v>
      </c>
      <c r="E2736" t="s">
        <v>2039</v>
      </c>
      <c r="F2736" s="10">
        <v>0.12659999999999999</v>
      </c>
      <c r="G2736" s="8">
        <v>1495.46</v>
      </c>
      <c r="H2736" t="s">
        <v>2952</v>
      </c>
      <c r="I2736" s="8">
        <v>1495.48</v>
      </c>
      <c r="J2736" t="s">
        <v>2953</v>
      </c>
      <c r="K2736">
        <v>1620</v>
      </c>
      <c r="L2736" t="s">
        <v>568</v>
      </c>
      <c r="M2736" s="4">
        <v>45189</v>
      </c>
      <c r="N2736" s="4">
        <v>45190</v>
      </c>
      <c r="O2736" s="8">
        <v>11.811999999999999</v>
      </c>
      <c r="P2736" s="8">
        <v>1490.75</v>
      </c>
      <c r="Q2736" s="8">
        <f>Table1[[#This Row],[material_cost]]+Table1[[#This Row],[freight_cost]]</f>
        <v>1502.5619999999999</v>
      </c>
      <c r="R2736" t="s">
        <v>660</v>
      </c>
      <c r="S2736" t="s">
        <v>24</v>
      </c>
      <c r="T2736">
        <v>2</v>
      </c>
      <c r="U2736" s="9">
        <v>5000</v>
      </c>
      <c r="V2736">
        <v>9.8437000000000001</v>
      </c>
      <c r="W2736">
        <v>4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1.999999999995E-4</v>
      </c>
      <c r="AG2736" s="8">
        <v>2374.4879999999698</v>
      </c>
    </row>
    <row r="2737" spans="1:33" x14ac:dyDescent="0.3">
      <c r="A2737" t="s">
        <v>531</v>
      </c>
      <c r="B2737" t="s">
        <v>2951</v>
      </c>
      <c r="C2737" s="4">
        <v>45168</v>
      </c>
      <c r="D2737">
        <v>287</v>
      </c>
      <c r="E2737" t="s">
        <v>2039</v>
      </c>
      <c r="F2737" s="10">
        <v>0.12659999999999999</v>
      </c>
      <c r="G2737" s="8">
        <v>1495.46</v>
      </c>
      <c r="H2737" t="s">
        <v>2952</v>
      </c>
      <c r="I2737" s="8">
        <v>1495.48</v>
      </c>
      <c r="J2737" t="s">
        <v>2953</v>
      </c>
      <c r="K2737">
        <v>1620</v>
      </c>
      <c r="L2737" t="s">
        <v>568</v>
      </c>
      <c r="M2737" s="4">
        <v>45189</v>
      </c>
      <c r="N2737" s="4">
        <v>45190</v>
      </c>
      <c r="O2737" s="8">
        <v>11.811999999999999</v>
      </c>
      <c r="P2737" s="8">
        <v>1490.75</v>
      </c>
      <c r="Q2737" s="8">
        <f>Table1[[#This Row],[material_cost]]+Table1[[#This Row],[freight_cost]]</f>
        <v>1502.5619999999999</v>
      </c>
      <c r="R2737" t="s">
        <v>660</v>
      </c>
      <c r="S2737" t="s">
        <v>24</v>
      </c>
      <c r="T2737">
        <v>3</v>
      </c>
      <c r="U2737" s="9">
        <v>5000</v>
      </c>
      <c r="V2737">
        <v>9.8437000000000001</v>
      </c>
      <c r="W2737">
        <v>4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1.999999999995E-4</v>
      </c>
      <c r="AG2737" s="8">
        <v>2374.4879999999698</v>
      </c>
    </row>
    <row r="2738" spans="1:33" x14ac:dyDescent="0.3">
      <c r="A2738" t="s">
        <v>531</v>
      </c>
      <c r="B2738" t="s">
        <v>2951</v>
      </c>
      <c r="C2738" s="4">
        <v>45168</v>
      </c>
      <c r="D2738">
        <v>287</v>
      </c>
      <c r="E2738" t="s">
        <v>2039</v>
      </c>
      <c r="F2738" s="10">
        <v>0.12659999999999999</v>
      </c>
      <c r="G2738" s="8">
        <v>1495.46</v>
      </c>
      <c r="H2738" t="s">
        <v>2952</v>
      </c>
      <c r="I2738" s="8">
        <v>1495.48</v>
      </c>
      <c r="J2738" t="s">
        <v>2953</v>
      </c>
      <c r="K2738">
        <v>1620</v>
      </c>
      <c r="L2738" t="s">
        <v>568</v>
      </c>
      <c r="M2738" s="4">
        <v>45189</v>
      </c>
      <c r="N2738" s="4">
        <v>45190</v>
      </c>
      <c r="O2738" s="8">
        <v>11.811999999999999</v>
      </c>
      <c r="P2738" s="8">
        <v>1490.75</v>
      </c>
      <c r="Q2738" s="8">
        <f>Table1[[#This Row],[material_cost]]+Table1[[#This Row],[freight_cost]]</f>
        <v>1502.5619999999999</v>
      </c>
      <c r="R2738" t="s">
        <v>660</v>
      </c>
      <c r="S2738" t="s">
        <v>24</v>
      </c>
      <c r="T2738">
        <v>4</v>
      </c>
      <c r="U2738" s="9">
        <v>5000</v>
      </c>
      <c r="V2738">
        <v>9.8437000000000001</v>
      </c>
      <c r="W2738">
        <v>4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1.999999999995E-4</v>
      </c>
      <c r="AG2738" s="8">
        <v>2374.4879999999698</v>
      </c>
    </row>
    <row r="2739" spans="1:33" x14ac:dyDescent="0.3">
      <c r="A2739" t="s">
        <v>531</v>
      </c>
      <c r="B2739" t="s">
        <v>2951</v>
      </c>
      <c r="C2739" s="4">
        <v>45168</v>
      </c>
      <c r="D2739">
        <v>287</v>
      </c>
      <c r="E2739" t="s">
        <v>2039</v>
      </c>
      <c r="F2739" s="10">
        <v>0.12659999999999999</v>
      </c>
      <c r="G2739" s="8">
        <v>1495.46</v>
      </c>
      <c r="H2739" t="s">
        <v>2952</v>
      </c>
      <c r="I2739" s="8">
        <v>1495.48</v>
      </c>
      <c r="J2739" t="s">
        <v>2953</v>
      </c>
      <c r="K2739">
        <v>1620</v>
      </c>
      <c r="L2739" t="s">
        <v>568</v>
      </c>
      <c r="M2739" s="4">
        <v>45189</v>
      </c>
      <c r="N2739" s="4">
        <v>45190</v>
      </c>
      <c r="O2739" s="8">
        <v>11.811999999999999</v>
      </c>
      <c r="P2739" s="8">
        <v>1490.75</v>
      </c>
      <c r="Q2739" s="8">
        <f>Table1[[#This Row],[material_cost]]+Table1[[#This Row],[freight_cost]]</f>
        <v>1502.5619999999999</v>
      </c>
      <c r="R2739" t="s">
        <v>660</v>
      </c>
      <c r="S2739" t="s">
        <v>24</v>
      </c>
      <c r="T2739">
        <v>5</v>
      </c>
      <c r="U2739" s="9">
        <v>5000</v>
      </c>
      <c r="V2739">
        <v>9.8437000000000001</v>
      </c>
      <c r="W2739">
        <v>4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1.999999999995E-4</v>
      </c>
      <c r="AG2739" s="8">
        <v>2374.4879999999698</v>
      </c>
    </row>
    <row r="2740" spans="1:33" x14ac:dyDescent="0.3">
      <c r="A2740" t="s">
        <v>531</v>
      </c>
      <c r="B2740" t="s">
        <v>2954</v>
      </c>
      <c r="C2740" s="4">
        <v>45168</v>
      </c>
      <c r="D2740">
        <v>127</v>
      </c>
      <c r="E2740" t="s">
        <v>2019</v>
      </c>
      <c r="F2740" s="10">
        <v>0.318</v>
      </c>
      <c r="G2740" s="8">
        <v>4197.6000000000004</v>
      </c>
      <c r="H2740">
        <v>54369</v>
      </c>
      <c r="I2740" s="8">
        <v>4240.72</v>
      </c>
      <c r="J2740" t="s">
        <v>2699</v>
      </c>
      <c r="K2740">
        <v>782</v>
      </c>
      <c r="L2740" t="s">
        <v>95</v>
      </c>
      <c r="M2740" s="4">
        <v>45180</v>
      </c>
      <c r="N2740" s="4">
        <v>45180</v>
      </c>
      <c r="O2740" s="8">
        <v>0</v>
      </c>
      <c r="P2740" s="8">
        <v>4240.71</v>
      </c>
      <c r="Q2740" s="8">
        <f>Table1[[#This Row],[material_cost]]+Table1[[#This Row],[freight_cost]]</f>
        <v>4240.71</v>
      </c>
      <c r="R2740" t="s">
        <v>19</v>
      </c>
      <c r="S2740" t="s">
        <v>24</v>
      </c>
      <c r="T2740">
        <v>1</v>
      </c>
      <c r="U2740" s="9">
        <v>5000</v>
      </c>
      <c r="V2740">
        <v>11</v>
      </c>
      <c r="W2740">
        <v>20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s="8">
        <v>13200</v>
      </c>
    </row>
    <row r="2741" spans="1:33" x14ac:dyDescent="0.3">
      <c r="A2741" t="s">
        <v>531</v>
      </c>
      <c r="B2741" t="s">
        <v>2955</v>
      </c>
      <c r="C2741" s="4">
        <v>45168</v>
      </c>
      <c r="D2741">
        <v>127</v>
      </c>
      <c r="E2741" t="s">
        <v>2019</v>
      </c>
      <c r="F2741" s="10">
        <v>8.6999999999999994E-2</v>
      </c>
      <c r="G2741" s="8">
        <v>2602.17</v>
      </c>
      <c r="H2741" t="s">
        <v>2036</v>
      </c>
      <c r="I2741" s="8">
        <v>2602.25</v>
      </c>
      <c r="J2741" t="s">
        <v>2101</v>
      </c>
      <c r="K2741">
        <v>251</v>
      </c>
      <c r="L2741" t="s">
        <v>2034</v>
      </c>
      <c r="M2741" s="4">
        <v>45176</v>
      </c>
      <c r="N2741" s="4">
        <v>45176</v>
      </c>
      <c r="O2741" s="8">
        <v>0</v>
      </c>
      <c r="P2741" s="8">
        <v>2602.17</v>
      </c>
      <c r="Q2741" s="8">
        <f>Table1[[#This Row],[material_cost]]+Table1[[#This Row],[freight_cost]]</f>
        <v>2602.17</v>
      </c>
      <c r="R2741" t="s">
        <v>19</v>
      </c>
      <c r="S2741" t="s">
        <v>24</v>
      </c>
      <c r="T2741">
        <v>1</v>
      </c>
      <c r="U2741" s="9">
        <v>10000</v>
      </c>
      <c r="V2741">
        <v>8.5</v>
      </c>
      <c r="W2741">
        <v>5</v>
      </c>
      <c r="X2741">
        <v>8.625</v>
      </c>
      <c r="Y2741">
        <v>10</v>
      </c>
      <c r="Z2741">
        <v>9.25</v>
      </c>
      <c r="AA2741">
        <v>5</v>
      </c>
      <c r="AB2741">
        <v>12.375</v>
      </c>
      <c r="AC2741">
        <v>6</v>
      </c>
      <c r="AD2741">
        <v>0</v>
      </c>
      <c r="AE2741">
        <v>0</v>
      </c>
      <c r="AF2741">
        <v>0</v>
      </c>
      <c r="AG2741" s="8">
        <v>29910</v>
      </c>
    </row>
    <row r="2742" spans="1:33" x14ac:dyDescent="0.3">
      <c r="A2742" t="s">
        <v>531</v>
      </c>
      <c r="B2742" t="s">
        <v>2956</v>
      </c>
      <c r="C2742" s="4">
        <v>45169</v>
      </c>
      <c r="D2742">
        <v>244</v>
      </c>
      <c r="E2742" t="s">
        <v>2015</v>
      </c>
      <c r="F2742" s="10">
        <v>0.79600000000000004</v>
      </c>
      <c r="G2742" s="8">
        <v>2567.1</v>
      </c>
      <c r="H2742" t="s">
        <v>2081</v>
      </c>
      <c r="I2742" s="8">
        <v>2567.1</v>
      </c>
      <c r="J2742" t="s">
        <v>2082</v>
      </c>
      <c r="K2742">
        <v>1123</v>
      </c>
      <c r="L2742" t="s">
        <v>2083</v>
      </c>
      <c r="M2742" s="4">
        <v>45177</v>
      </c>
      <c r="N2742" s="4">
        <v>45180</v>
      </c>
      <c r="O2742" s="8">
        <v>30.64</v>
      </c>
      <c r="P2742" s="8">
        <v>2567.1</v>
      </c>
      <c r="Q2742" s="8">
        <f>Table1[[#This Row],[material_cost]]+Table1[[#This Row],[freight_cost]]</f>
        <v>2597.7399999999998</v>
      </c>
      <c r="R2742" t="s">
        <v>610</v>
      </c>
      <c r="S2742" t="s">
        <v>24</v>
      </c>
      <c r="T2742">
        <v>1</v>
      </c>
      <c r="U2742" s="9">
        <v>5000</v>
      </c>
      <c r="V2742">
        <v>6.25</v>
      </c>
      <c r="W2742">
        <v>5</v>
      </c>
      <c r="X2742">
        <v>11.25</v>
      </c>
      <c r="Y2742">
        <v>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s="8">
        <v>3225</v>
      </c>
    </row>
    <row r="2743" spans="1:33" x14ac:dyDescent="0.3">
      <c r="A2743" t="s">
        <v>531</v>
      </c>
      <c r="B2743" t="s">
        <v>2957</v>
      </c>
      <c r="C2743" s="4">
        <v>45169</v>
      </c>
      <c r="D2743">
        <v>244</v>
      </c>
      <c r="E2743" t="s">
        <v>2015</v>
      </c>
      <c r="F2743" s="10">
        <v>0.59719999999999995</v>
      </c>
      <c r="G2743" s="8">
        <v>1719.94</v>
      </c>
      <c r="H2743" t="s">
        <v>2067</v>
      </c>
      <c r="I2743" s="8">
        <v>1719.96</v>
      </c>
      <c r="J2743" t="s">
        <v>2068</v>
      </c>
      <c r="K2743">
        <v>1443</v>
      </c>
      <c r="L2743" t="s">
        <v>2025</v>
      </c>
      <c r="M2743" s="4">
        <v>45181</v>
      </c>
      <c r="N2743" s="4">
        <v>45180</v>
      </c>
      <c r="O2743" s="8">
        <v>27.36</v>
      </c>
      <c r="P2743" s="8">
        <v>1719.94</v>
      </c>
      <c r="Q2743" s="8">
        <f>Table1[[#This Row],[material_cost]]+Table1[[#This Row],[freight_cost]]</f>
        <v>1747.3</v>
      </c>
      <c r="R2743" t="s">
        <v>610</v>
      </c>
      <c r="S2743" t="s">
        <v>24</v>
      </c>
      <c r="T2743">
        <v>1</v>
      </c>
      <c r="U2743" s="9">
        <v>5000</v>
      </c>
      <c r="V2743">
        <v>8</v>
      </c>
      <c r="W2743">
        <v>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s="8">
        <v>2880</v>
      </c>
    </row>
    <row r="2744" spans="1:33" x14ac:dyDescent="0.3">
      <c r="A2744" t="s">
        <v>531</v>
      </c>
      <c r="B2744" t="s">
        <v>2958</v>
      </c>
      <c r="C2744" s="4">
        <v>45169</v>
      </c>
      <c r="D2744">
        <v>127</v>
      </c>
      <c r="E2744" t="s">
        <v>2019</v>
      </c>
      <c r="F2744" s="10">
        <v>0.54300000000000004</v>
      </c>
      <c r="G2744" s="8">
        <v>1262.48</v>
      </c>
      <c r="H2744">
        <v>76999</v>
      </c>
      <c r="I2744" s="8">
        <v>1300.3599999999999</v>
      </c>
      <c r="J2744" t="s">
        <v>2169</v>
      </c>
      <c r="K2744">
        <v>798</v>
      </c>
      <c r="L2744" t="s">
        <v>573</v>
      </c>
      <c r="M2744" s="4">
        <v>45181</v>
      </c>
      <c r="N2744" s="4">
        <v>45180</v>
      </c>
      <c r="O2744" s="8">
        <v>0</v>
      </c>
      <c r="P2744" s="8">
        <v>1300.3499999999999</v>
      </c>
      <c r="Q2744" s="8">
        <f>Table1[[#This Row],[material_cost]]+Table1[[#This Row],[freight_cost]]</f>
        <v>1300.3499999999999</v>
      </c>
      <c r="R2744" t="s">
        <v>19</v>
      </c>
      <c r="S2744" t="s">
        <v>24</v>
      </c>
      <c r="T2744">
        <v>1</v>
      </c>
      <c r="U2744" s="9">
        <v>5000</v>
      </c>
      <c r="V2744">
        <v>7.75</v>
      </c>
      <c r="W2744">
        <v>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s="8">
        <v>2325</v>
      </c>
    </row>
    <row r="2745" spans="1:33" x14ac:dyDescent="0.3">
      <c r="A2745" t="s">
        <v>531</v>
      </c>
      <c r="B2745" t="s">
        <v>2959</v>
      </c>
      <c r="C2745" s="4">
        <v>45170</v>
      </c>
      <c r="D2745">
        <v>127</v>
      </c>
      <c r="E2745" t="s">
        <v>2019</v>
      </c>
      <c r="F2745" s="10">
        <v>0.61899999999999999</v>
      </c>
      <c r="G2745" s="8">
        <v>1114.2</v>
      </c>
      <c r="H2745">
        <v>77532</v>
      </c>
      <c r="I2745" s="8">
        <v>1119.78</v>
      </c>
      <c r="J2745" t="s">
        <v>2085</v>
      </c>
      <c r="K2745">
        <v>1179</v>
      </c>
      <c r="L2745" t="s">
        <v>344</v>
      </c>
      <c r="M2745" s="4">
        <v>45180</v>
      </c>
      <c r="N2745" s="4">
        <v>45182</v>
      </c>
      <c r="O2745" s="8">
        <v>0</v>
      </c>
      <c r="P2745" s="8">
        <v>1119.77</v>
      </c>
      <c r="Q2745" s="8">
        <f>Table1[[#This Row],[material_cost]]+Table1[[#This Row],[freight_cost]]</f>
        <v>1119.77</v>
      </c>
      <c r="R2745" t="s">
        <v>19</v>
      </c>
      <c r="S2745" t="s">
        <v>24</v>
      </c>
      <c r="T2745">
        <v>1</v>
      </c>
      <c r="U2745" s="9">
        <v>5000</v>
      </c>
      <c r="V2745">
        <v>7.5</v>
      </c>
      <c r="W2745">
        <v>4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s="8">
        <v>1800</v>
      </c>
    </row>
    <row r="2746" spans="1:33" x14ac:dyDescent="0.3">
      <c r="A2746" t="s">
        <v>531</v>
      </c>
      <c r="B2746" t="s">
        <v>2960</v>
      </c>
      <c r="C2746" s="4">
        <v>45170</v>
      </c>
      <c r="D2746">
        <v>127</v>
      </c>
      <c r="E2746" t="s">
        <v>2019</v>
      </c>
      <c r="F2746" s="10">
        <v>0.48199999999999998</v>
      </c>
      <c r="G2746" s="8">
        <v>4164.4799999999996</v>
      </c>
      <c r="H2746">
        <v>78330</v>
      </c>
      <c r="I2746" s="8">
        <v>4231.6000000000004</v>
      </c>
      <c r="J2746" t="s">
        <v>2029</v>
      </c>
      <c r="K2746">
        <v>1349</v>
      </c>
      <c r="L2746" t="s">
        <v>573</v>
      </c>
      <c r="M2746" s="4">
        <v>45181</v>
      </c>
      <c r="N2746" s="4">
        <v>45181</v>
      </c>
      <c r="O2746" s="8">
        <v>0</v>
      </c>
      <c r="P2746" s="8">
        <v>4231.6099999999997</v>
      </c>
      <c r="Q2746" s="8">
        <f>Table1[[#This Row],[material_cost]]+Table1[[#This Row],[freight_cost]]</f>
        <v>4231.6099999999997</v>
      </c>
      <c r="R2746" t="s">
        <v>19</v>
      </c>
      <c r="S2746" t="s">
        <v>24</v>
      </c>
      <c r="T2746">
        <v>1</v>
      </c>
      <c r="U2746" s="9">
        <v>5000</v>
      </c>
      <c r="V2746">
        <v>11</v>
      </c>
      <c r="W2746">
        <v>4</v>
      </c>
      <c r="X2746">
        <v>12.5</v>
      </c>
      <c r="Y2746">
        <v>8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s="8">
        <v>8640</v>
      </c>
    </row>
    <row r="2747" spans="1:33" x14ac:dyDescent="0.3">
      <c r="A2747" t="s">
        <v>531</v>
      </c>
      <c r="B2747" t="s">
        <v>2961</v>
      </c>
      <c r="C2747" s="4">
        <v>45170</v>
      </c>
      <c r="D2747">
        <v>862</v>
      </c>
      <c r="E2747" t="s">
        <v>2189</v>
      </c>
      <c r="F2747" s="10">
        <v>0.10150000000000001</v>
      </c>
      <c r="G2747" s="8">
        <v>1132.74</v>
      </c>
      <c r="H2747" t="s">
        <v>2190</v>
      </c>
      <c r="I2747" s="8">
        <v>1132.74</v>
      </c>
      <c r="J2747" t="s">
        <v>2191</v>
      </c>
      <c r="K2747">
        <v>1658</v>
      </c>
      <c r="M2747" s="4">
        <v>45177</v>
      </c>
      <c r="N2747" s="4">
        <v>45180</v>
      </c>
      <c r="Q2747" s="8">
        <f>Table1[[#This Row],[material_cost]]+Table1[[#This Row],[freight_cost]]</f>
        <v>0</v>
      </c>
      <c r="R2747" t="s">
        <v>1416</v>
      </c>
      <c r="S2747" t="s">
        <v>2192</v>
      </c>
      <c r="T2747">
        <v>1</v>
      </c>
      <c r="U2747" s="9">
        <v>10000</v>
      </c>
      <c r="V2747">
        <v>11.625</v>
      </c>
      <c r="W2747">
        <v>8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s="8">
        <v>11160</v>
      </c>
    </row>
    <row r="2748" spans="1:33" x14ac:dyDescent="0.3">
      <c r="A2748" t="s">
        <v>531</v>
      </c>
      <c r="B2748" t="s">
        <v>2962</v>
      </c>
      <c r="C2748" s="4">
        <v>45170</v>
      </c>
      <c r="D2748">
        <v>127</v>
      </c>
      <c r="E2748" t="s">
        <v>2019</v>
      </c>
      <c r="F2748" s="10">
        <v>0.19325000000000001</v>
      </c>
      <c r="G2748" s="8">
        <v>3617.64</v>
      </c>
      <c r="H2748">
        <v>78893</v>
      </c>
      <c r="I2748" s="8">
        <v>3497.3649999999998</v>
      </c>
      <c r="J2748" t="s">
        <v>2194</v>
      </c>
      <c r="K2748">
        <v>1661</v>
      </c>
      <c r="L2748" t="s">
        <v>38</v>
      </c>
      <c r="M2748" s="4">
        <v>45183</v>
      </c>
      <c r="N2748" s="4">
        <v>45183</v>
      </c>
      <c r="O2748" s="8">
        <v>0</v>
      </c>
      <c r="P2748" s="8">
        <v>3497.355</v>
      </c>
      <c r="Q2748" s="8">
        <f>Table1[[#This Row],[material_cost]]+Table1[[#This Row],[freight_cost]]</f>
        <v>3497.355</v>
      </c>
      <c r="R2748" t="s">
        <v>19</v>
      </c>
      <c r="S2748" t="s">
        <v>24</v>
      </c>
      <c r="T2748">
        <v>1</v>
      </c>
      <c r="U2748" s="9">
        <v>5000</v>
      </c>
      <c r="V2748">
        <v>11.75</v>
      </c>
      <c r="W2748">
        <v>5</v>
      </c>
      <c r="X2748">
        <v>11</v>
      </c>
      <c r="Y2748">
        <v>1</v>
      </c>
      <c r="Z2748">
        <v>8.25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s="8">
        <v>4680</v>
      </c>
    </row>
    <row r="2749" spans="1:33" x14ac:dyDescent="0.3">
      <c r="A2749" t="s">
        <v>531</v>
      </c>
      <c r="B2749" t="s">
        <v>2962</v>
      </c>
      <c r="C2749" s="4">
        <v>45170</v>
      </c>
      <c r="D2749">
        <v>127</v>
      </c>
      <c r="E2749" t="s">
        <v>2019</v>
      </c>
      <c r="F2749" s="10">
        <v>0.19325000000000001</v>
      </c>
      <c r="G2749" s="8">
        <v>3617.64</v>
      </c>
      <c r="H2749">
        <v>78893</v>
      </c>
      <c r="I2749" s="8">
        <v>3497.3649999999998</v>
      </c>
      <c r="J2749" t="s">
        <v>2194</v>
      </c>
      <c r="K2749">
        <v>1661</v>
      </c>
      <c r="L2749" t="s">
        <v>38</v>
      </c>
      <c r="M2749" s="4">
        <v>45183</v>
      </c>
      <c r="N2749" s="4">
        <v>45183</v>
      </c>
      <c r="O2749" s="8">
        <v>0</v>
      </c>
      <c r="P2749" s="8">
        <v>3497.355</v>
      </c>
      <c r="Q2749" s="8">
        <f>Table1[[#This Row],[material_cost]]+Table1[[#This Row],[freight_cost]]</f>
        <v>3497.355</v>
      </c>
      <c r="R2749" t="s">
        <v>19</v>
      </c>
      <c r="S2749" t="s">
        <v>24</v>
      </c>
      <c r="T2749">
        <v>2</v>
      </c>
      <c r="U2749" s="9">
        <v>5000</v>
      </c>
      <c r="V2749">
        <v>11.75</v>
      </c>
      <c r="W2749">
        <v>5</v>
      </c>
      <c r="X2749">
        <v>11</v>
      </c>
      <c r="Y2749">
        <v>1</v>
      </c>
      <c r="Z2749">
        <v>8.25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s="8">
        <v>4680</v>
      </c>
    </row>
    <row r="2750" spans="1:33" x14ac:dyDescent="0.3">
      <c r="A2750" t="s">
        <v>531</v>
      </c>
      <c r="B2750" t="s">
        <v>2962</v>
      </c>
      <c r="C2750" s="4">
        <v>45170</v>
      </c>
      <c r="D2750">
        <v>127</v>
      </c>
      <c r="E2750" t="s">
        <v>2019</v>
      </c>
      <c r="F2750" s="10">
        <v>0.19325000000000001</v>
      </c>
      <c r="G2750" s="8">
        <v>3617.64</v>
      </c>
      <c r="H2750">
        <v>78893</v>
      </c>
      <c r="I2750" s="8">
        <v>3497.3649999999998</v>
      </c>
      <c r="J2750" t="s">
        <v>2194</v>
      </c>
      <c r="K2750">
        <v>1661</v>
      </c>
      <c r="L2750" t="s">
        <v>38</v>
      </c>
      <c r="M2750" s="4">
        <v>45183</v>
      </c>
      <c r="N2750" s="4">
        <v>45183</v>
      </c>
      <c r="O2750" s="8">
        <v>0</v>
      </c>
      <c r="P2750" s="8">
        <v>3497.355</v>
      </c>
      <c r="Q2750" s="8">
        <f>Table1[[#This Row],[material_cost]]+Table1[[#This Row],[freight_cost]]</f>
        <v>3497.355</v>
      </c>
      <c r="R2750" t="s">
        <v>19</v>
      </c>
      <c r="S2750" t="s">
        <v>24</v>
      </c>
      <c r="T2750">
        <v>3</v>
      </c>
      <c r="U2750" s="9">
        <v>5000</v>
      </c>
      <c r="V2750">
        <v>11.75</v>
      </c>
      <c r="W2750">
        <v>5</v>
      </c>
      <c r="X2750">
        <v>11</v>
      </c>
      <c r="Y2750">
        <v>1</v>
      </c>
      <c r="Z2750">
        <v>8.25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s="8">
        <v>4680</v>
      </c>
    </row>
    <row r="2751" spans="1:33" x14ac:dyDescent="0.3">
      <c r="A2751" t="s">
        <v>531</v>
      </c>
      <c r="B2751" t="s">
        <v>2962</v>
      </c>
      <c r="C2751" s="4">
        <v>45170</v>
      </c>
      <c r="D2751">
        <v>127</v>
      </c>
      <c r="E2751" t="s">
        <v>2019</v>
      </c>
      <c r="F2751" s="10">
        <v>0.19325000000000001</v>
      </c>
      <c r="G2751" s="8">
        <v>3617.64</v>
      </c>
      <c r="H2751">
        <v>78893</v>
      </c>
      <c r="I2751" s="8">
        <v>3497.3649999999998</v>
      </c>
      <c r="J2751" t="s">
        <v>2194</v>
      </c>
      <c r="K2751">
        <v>1661</v>
      </c>
      <c r="L2751" t="s">
        <v>38</v>
      </c>
      <c r="M2751" s="4">
        <v>45183</v>
      </c>
      <c r="N2751" s="4">
        <v>45183</v>
      </c>
      <c r="O2751" s="8">
        <v>0</v>
      </c>
      <c r="P2751" s="8">
        <v>3497.355</v>
      </c>
      <c r="Q2751" s="8">
        <f>Table1[[#This Row],[material_cost]]+Table1[[#This Row],[freight_cost]]</f>
        <v>3497.355</v>
      </c>
      <c r="R2751" t="s">
        <v>19</v>
      </c>
      <c r="S2751" t="s">
        <v>24</v>
      </c>
      <c r="T2751">
        <v>4</v>
      </c>
      <c r="U2751" s="9">
        <v>5000</v>
      </c>
      <c r="V2751">
        <v>11.75</v>
      </c>
      <c r="W2751">
        <v>5</v>
      </c>
      <c r="X2751">
        <v>11</v>
      </c>
      <c r="Y2751">
        <v>1</v>
      </c>
      <c r="Z2751">
        <v>8.25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s="8">
        <v>4680</v>
      </c>
    </row>
    <row r="2752" spans="1:33" x14ac:dyDescent="0.3">
      <c r="A2752" t="s">
        <v>531</v>
      </c>
      <c r="B2752" t="s">
        <v>2963</v>
      </c>
      <c r="C2752" s="4">
        <v>45174</v>
      </c>
      <c r="D2752">
        <v>127</v>
      </c>
      <c r="E2752" t="s">
        <v>2019</v>
      </c>
      <c r="F2752" s="10">
        <v>0.63900000000000001</v>
      </c>
      <c r="G2752" s="8">
        <v>4696.6499999999996</v>
      </c>
      <c r="H2752">
        <v>79949</v>
      </c>
      <c r="I2752" s="8">
        <v>4672.45</v>
      </c>
      <c r="J2752" t="s">
        <v>2020</v>
      </c>
      <c r="K2752">
        <v>1299</v>
      </c>
      <c r="L2752" t="s">
        <v>2021</v>
      </c>
      <c r="M2752" s="4">
        <v>45183</v>
      </c>
      <c r="N2752" s="4">
        <v>45183</v>
      </c>
      <c r="O2752" s="8">
        <v>0</v>
      </c>
      <c r="P2752" s="8">
        <v>4672.46</v>
      </c>
      <c r="Q2752" s="8">
        <f>Table1[[#This Row],[material_cost]]+Table1[[#This Row],[freight_cost]]</f>
        <v>4672.46</v>
      </c>
      <c r="R2752" t="s">
        <v>19</v>
      </c>
      <c r="S2752" t="s">
        <v>24</v>
      </c>
      <c r="T2752">
        <v>1</v>
      </c>
      <c r="U2752" s="9">
        <v>10000</v>
      </c>
      <c r="V2752">
        <v>6.125</v>
      </c>
      <c r="W2752">
        <v>10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s="8">
        <v>7350</v>
      </c>
    </row>
    <row r="2753" spans="1:33" x14ac:dyDescent="0.3">
      <c r="A2753" t="s">
        <v>531</v>
      </c>
      <c r="B2753" t="s">
        <v>2964</v>
      </c>
      <c r="C2753" s="4">
        <v>45174</v>
      </c>
      <c r="D2753">
        <v>127</v>
      </c>
      <c r="E2753" t="s">
        <v>2019</v>
      </c>
      <c r="F2753" s="10">
        <v>0.36099999999999999</v>
      </c>
      <c r="G2753" s="8">
        <v>860.99</v>
      </c>
      <c r="H2753">
        <v>54294</v>
      </c>
      <c r="I2753" s="8">
        <v>849</v>
      </c>
      <c r="J2753" t="s">
        <v>2137</v>
      </c>
      <c r="K2753">
        <v>1604</v>
      </c>
      <c r="L2753" t="s">
        <v>1115</v>
      </c>
      <c r="M2753" s="4">
        <v>45183</v>
      </c>
      <c r="N2753" s="4">
        <v>45183</v>
      </c>
      <c r="O2753" s="8">
        <v>0</v>
      </c>
      <c r="P2753" s="8">
        <v>848.99</v>
      </c>
      <c r="Q2753" s="8">
        <f>Table1[[#This Row],[material_cost]]+Table1[[#This Row],[freight_cost]]</f>
        <v>848.99</v>
      </c>
      <c r="R2753" t="s">
        <v>19</v>
      </c>
      <c r="S2753" t="s">
        <v>24</v>
      </c>
      <c r="T2753">
        <v>1</v>
      </c>
      <c r="U2753" s="9">
        <v>5000</v>
      </c>
      <c r="V2753">
        <v>13.25</v>
      </c>
      <c r="W2753">
        <v>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s="8">
        <v>2385</v>
      </c>
    </row>
    <row r="2754" spans="1:33" x14ac:dyDescent="0.3">
      <c r="A2754" t="s">
        <v>531</v>
      </c>
      <c r="B2754" t="s">
        <v>2965</v>
      </c>
      <c r="C2754" s="4">
        <v>45174</v>
      </c>
      <c r="D2754">
        <v>127</v>
      </c>
      <c r="E2754" t="s">
        <v>2019</v>
      </c>
      <c r="F2754" s="10">
        <v>0.182</v>
      </c>
      <c r="G2754" s="8">
        <v>548.73</v>
      </c>
      <c r="H2754">
        <v>531</v>
      </c>
      <c r="I2754" s="8">
        <v>548.76</v>
      </c>
      <c r="J2754" t="s">
        <v>2078</v>
      </c>
      <c r="K2754">
        <v>186</v>
      </c>
      <c r="L2754" t="s">
        <v>2034</v>
      </c>
      <c r="M2754" s="4">
        <v>45181</v>
      </c>
      <c r="N2754" s="4">
        <v>45181</v>
      </c>
      <c r="Q2754" s="8">
        <f>Table1[[#This Row],[material_cost]]+Table1[[#This Row],[freight_cost]]</f>
        <v>0</v>
      </c>
      <c r="R2754" t="s">
        <v>19</v>
      </c>
      <c r="S2754" t="s">
        <v>24</v>
      </c>
      <c r="T2754">
        <v>1</v>
      </c>
      <c r="U2754" s="9">
        <v>5000</v>
      </c>
      <c r="V2754">
        <v>8.375</v>
      </c>
      <c r="W2754">
        <v>6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s="8">
        <v>3015</v>
      </c>
    </row>
    <row r="2755" spans="1:33" x14ac:dyDescent="0.3">
      <c r="A2755" t="s">
        <v>531</v>
      </c>
      <c r="B2755" t="s">
        <v>2966</v>
      </c>
      <c r="C2755" s="4">
        <v>45174</v>
      </c>
      <c r="D2755">
        <v>127</v>
      </c>
      <c r="E2755" t="s">
        <v>2019</v>
      </c>
      <c r="F2755" s="10">
        <v>8.6999999999999994E-2</v>
      </c>
      <c r="G2755" s="8">
        <v>2214.59</v>
      </c>
      <c r="H2755" t="s">
        <v>2036</v>
      </c>
      <c r="I2755" s="8">
        <v>2214.71</v>
      </c>
      <c r="J2755" t="s">
        <v>2101</v>
      </c>
      <c r="K2755">
        <v>251</v>
      </c>
      <c r="L2755" t="s">
        <v>2034</v>
      </c>
      <c r="M2755" s="4">
        <v>45181</v>
      </c>
      <c r="N2755" s="4">
        <v>45181</v>
      </c>
      <c r="O2755" s="8">
        <v>0</v>
      </c>
      <c r="P2755" s="8">
        <v>2214.59</v>
      </c>
      <c r="Q2755" s="8">
        <f>Table1[[#This Row],[material_cost]]+Table1[[#This Row],[freight_cost]]</f>
        <v>2214.59</v>
      </c>
      <c r="R2755" t="s">
        <v>19</v>
      </c>
      <c r="S2755" t="s">
        <v>24</v>
      </c>
      <c r="T2755">
        <v>1</v>
      </c>
      <c r="U2755" s="9">
        <v>10000</v>
      </c>
      <c r="V2755">
        <v>3.625</v>
      </c>
      <c r="W2755">
        <v>5</v>
      </c>
      <c r="X2755">
        <v>7.625</v>
      </c>
      <c r="Y2755">
        <v>10</v>
      </c>
      <c r="Z2755">
        <v>10.875</v>
      </c>
      <c r="AA2755">
        <v>4</v>
      </c>
      <c r="AB2755">
        <v>12.375</v>
      </c>
      <c r="AC2755">
        <v>6</v>
      </c>
      <c r="AD2755">
        <v>0</v>
      </c>
      <c r="AE2755">
        <v>0</v>
      </c>
      <c r="AF2755">
        <v>0</v>
      </c>
      <c r="AG2755" s="8">
        <v>25455</v>
      </c>
    </row>
    <row r="2756" spans="1:33" x14ac:dyDescent="0.3">
      <c r="A2756" t="s">
        <v>531</v>
      </c>
      <c r="B2756" t="s">
        <v>2967</v>
      </c>
      <c r="C2756" s="4">
        <v>45174</v>
      </c>
      <c r="D2756">
        <v>244</v>
      </c>
      <c r="E2756" t="s">
        <v>2015</v>
      </c>
      <c r="F2756" s="10">
        <v>0.67920000000000003</v>
      </c>
      <c r="G2756" s="8">
        <v>2771.14</v>
      </c>
      <c r="H2756" t="s">
        <v>2119</v>
      </c>
      <c r="I2756" s="8">
        <v>2776.64</v>
      </c>
      <c r="J2756" t="s">
        <v>2120</v>
      </c>
      <c r="K2756">
        <v>866</v>
      </c>
      <c r="L2756" t="s">
        <v>2083</v>
      </c>
      <c r="M2756" s="4">
        <v>45183</v>
      </c>
      <c r="N2756" s="4">
        <v>45183</v>
      </c>
      <c r="O2756" s="8">
        <v>38.840000000000003</v>
      </c>
      <c r="P2756" s="8">
        <v>2776.57</v>
      </c>
      <c r="Q2756" s="8">
        <f>Table1[[#This Row],[material_cost]]+Table1[[#This Row],[freight_cost]]</f>
        <v>2815.4100000000003</v>
      </c>
      <c r="R2756" t="s">
        <v>610</v>
      </c>
      <c r="S2756" t="s">
        <v>24</v>
      </c>
      <c r="T2756">
        <v>1</v>
      </c>
      <c r="U2756" s="9">
        <v>5000</v>
      </c>
      <c r="V2756">
        <v>8.5</v>
      </c>
      <c r="W2756">
        <v>8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s="8">
        <v>4080</v>
      </c>
    </row>
    <row r="2757" spans="1:33" x14ac:dyDescent="0.3">
      <c r="A2757" t="s">
        <v>531</v>
      </c>
      <c r="B2757" t="s">
        <v>2968</v>
      </c>
      <c r="C2757" s="4">
        <v>45174</v>
      </c>
      <c r="D2757">
        <v>127</v>
      </c>
      <c r="E2757" t="s">
        <v>2019</v>
      </c>
      <c r="F2757" s="10">
        <v>0.20399999999999999</v>
      </c>
      <c r="G2757" s="8">
        <v>373.32</v>
      </c>
      <c r="H2757" t="s">
        <v>2032</v>
      </c>
      <c r="I2757" s="8">
        <v>373.32</v>
      </c>
      <c r="J2757" t="s">
        <v>2033</v>
      </c>
      <c r="K2757">
        <v>109</v>
      </c>
      <c r="L2757" t="s">
        <v>2034</v>
      </c>
      <c r="M2757" s="4">
        <v>45181</v>
      </c>
      <c r="N2757" s="4">
        <v>45181</v>
      </c>
      <c r="O2757" s="8">
        <v>0</v>
      </c>
      <c r="P2757" s="8">
        <v>373.32</v>
      </c>
      <c r="Q2757" s="8">
        <f>Table1[[#This Row],[material_cost]]+Table1[[#This Row],[freight_cost]]</f>
        <v>373.32</v>
      </c>
      <c r="R2757" t="s">
        <v>19</v>
      </c>
      <c r="S2757" t="s">
        <v>24</v>
      </c>
      <c r="T2757">
        <v>1</v>
      </c>
      <c r="U2757" s="9">
        <v>5000</v>
      </c>
      <c r="V2757">
        <v>7.625</v>
      </c>
      <c r="W2757">
        <v>4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s="8">
        <v>1830</v>
      </c>
    </row>
    <row r="2758" spans="1:33" x14ac:dyDescent="0.3">
      <c r="A2758" t="s">
        <v>531</v>
      </c>
      <c r="B2758" t="s">
        <v>2969</v>
      </c>
      <c r="C2758" s="4">
        <v>45174</v>
      </c>
      <c r="D2758">
        <v>152</v>
      </c>
      <c r="E2758" t="s">
        <v>2207</v>
      </c>
      <c r="F2758" s="10">
        <v>0.19</v>
      </c>
      <c r="G2758" s="8">
        <v>684</v>
      </c>
      <c r="H2758" t="s">
        <v>2970</v>
      </c>
      <c r="I2758" s="8">
        <v>684</v>
      </c>
      <c r="J2758" t="s">
        <v>2971</v>
      </c>
      <c r="K2758">
        <v>1575</v>
      </c>
      <c r="L2758" t="s">
        <v>420</v>
      </c>
      <c r="M2758" s="4">
        <v>45181</v>
      </c>
      <c r="N2758" s="4">
        <v>45182</v>
      </c>
      <c r="O2758" s="8">
        <v>0</v>
      </c>
      <c r="P2758" s="8">
        <v>714</v>
      </c>
      <c r="Q2758" s="8">
        <f>Table1[[#This Row],[material_cost]]+Table1[[#This Row],[freight_cost]]</f>
        <v>714</v>
      </c>
      <c r="R2758" t="s">
        <v>2210</v>
      </c>
      <c r="S2758" t="s">
        <v>24</v>
      </c>
      <c r="T2758">
        <v>1</v>
      </c>
      <c r="U2758" s="9">
        <v>5000</v>
      </c>
      <c r="V2758">
        <v>8.625</v>
      </c>
      <c r="W2758">
        <v>3</v>
      </c>
      <c r="X2758">
        <v>11.375</v>
      </c>
      <c r="Y2758">
        <v>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s="8">
        <v>3600</v>
      </c>
    </row>
    <row r="2759" spans="1:33" x14ac:dyDescent="0.3">
      <c r="A2759" t="s">
        <v>531</v>
      </c>
      <c r="B2759" t="s">
        <v>2972</v>
      </c>
      <c r="C2759" s="4">
        <v>45175</v>
      </c>
      <c r="D2759">
        <v>127</v>
      </c>
      <c r="E2759" t="s">
        <v>2019</v>
      </c>
      <c r="F2759" s="10">
        <v>0.48199999999999998</v>
      </c>
      <c r="G2759" s="8">
        <v>2747.4</v>
      </c>
      <c r="H2759">
        <v>78330</v>
      </c>
      <c r="I2759" s="8">
        <v>2808.32</v>
      </c>
      <c r="J2759" t="s">
        <v>2029</v>
      </c>
      <c r="K2759">
        <v>1349</v>
      </c>
      <c r="L2759" t="s">
        <v>573</v>
      </c>
      <c r="M2759" s="4">
        <v>45182</v>
      </c>
      <c r="N2759" s="4">
        <v>45182</v>
      </c>
      <c r="O2759" s="8">
        <v>0</v>
      </c>
      <c r="P2759" s="8">
        <v>2808.34</v>
      </c>
      <c r="Q2759" s="8">
        <f>Table1[[#This Row],[material_cost]]+Table1[[#This Row],[freight_cost]]</f>
        <v>2808.34</v>
      </c>
      <c r="R2759" t="s">
        <v>19</v>
      </c>
      <c r="S2759" t="s">
        <v>24</v>
      </c>
      <c r="T2759">
        <v>1</v>
      </c>
      <c r="U2759" s="9">
        <v>5000</v>
      </c>
      <c r="V2759">
        <v>9.5</v>
      </c>
      <c r="W2759">
        <v>10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s="8">
        <v>5700</v>
      </c>
    </row>
    <row r="2760" spans="1:33" x14ac:dyDescent="0.3">
      <c r="A2760" t="s">
        <v>531</v>
      </c>
      <c r="B2760" t="s">
        <v>2973</v>
      </c>
      <c r="C2760" s="4">
        <v>45175</v>
      </c>
      <c r="D2760">
        <v>127</v>
      </c>
      <c r="E2760" t="s">
        <v>2019</v>
      </c>
      <c r="F2760" s="10">
        <v>0.49199999999999999</v>
      </c>
      <c r="G2760" s="8">
        <v>605.16</v>
      </c>
      <c r="H2760">
        <v>78333</v>
      </c>
      <c r="I2760" s="8">
        <v>605.52</v>
      </c>
      <c r="J2760" t="s">
        <v>2109</v>
      </c>
      <c r="K2760">
        <v>1262</v>
      </c>
      <c r="L2760" t="s">
        <v>573</v>
      </c>
      <c r="M2760" s="4">
        <v>45187</v>
      </c>
      <c r="N2760" s="4">
        <v>45184</v>
      </c>
      <c r="O2760" s="8">
        <v>0</v>
      </c>
      <c r="P2760" s="8">
        <v>605.52</v>
      </c>
      <c r="Q2760" s="8">
        <f>Table1[[#This Row],[material_cost]]+Table1[[#This Row],[freight_cost]]</f>
        <v>605.52</v>
      </c>
      <c r="R2760" t="s">
        <v>19</v>
      </c>
      <c r="S2760" t="s">
        <v>24</v>
      </c>
      <c r="T2760">
        <v>1</v>
      </c>
      <c r="U2760" s="9">
        <v>5000</v>
      </c>
      <c r="V2760">
        <v>10.25</v>
      </c>
      <c r="W2760">
        <v>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s="8">
        <v>1230</v>
      </c>
    </row>
    <row r="2761" spans="1:33" x14ac:dyDescent="0.3">
      <c r="A2761" t="s">
        <v>531</v>
      </c>
      <c r="B2761" t="s">
        <v>2974</v>
      </c>
      <c r="C2761" s="4">
        <v>45175</v>
      </c>
      <c r="D2761">
        <v>127</v>
      </c>
      <c r="E2761" t="s">
        <v>2019</v>
      </c>
      <c r="F2761" s="10">
        <v>0.48199999999999998</v>
      </c>
      <c r="G2761" s="8">
        <v>4019.88</v>
      </c>
      <c r="H2761">
        <v>78330</v>
      </c>
      <c r="I2761" s="8">
        <v>4100.3900000000003</v>
      </c>
      <c r="J2761" t="s">
        <v>2029</v>
      </c>
      <c r="K2761">
        <v>1349</v>
      </c>
      <c r="L2761" t="s">
        <v>573</v>
      </c>
      <c r="M2761" s="4">
        <v>45184</v>
      </c>
      <c r="N2761" s="4">
        <v>45184</v>
      </c>
      <c r="O2761" s="8">
        <v>0</v>
      </c>
      <c r="P2761" s="8">
        <v>4100.37</v>
      </c>
      <c r="Q2761" s="8">
        <f>Table1[[#This Row],[material_cost]]+Table1[[#This Row],[freight_cost]]</f>
        <v>4100.37</v>
      </c>
      <c r="R2761" t="s">
        <v>19</v>
      </c>
      <c r="S2761" t="s">
        <v>24</v>
      </c>
      <c r="T2761">
        <v>1</v>
      </c>
      <c r="U2761" s="9">
        <v>5000</v>
      </c>
      <c r="V2761">
        <v>7.625</v>
      </c>
      <c r="W2761">
        <v>4</v>
      </c>
      <c r="X2761">
        <v>8.375</v>
      </c>
      <c r="Y2761">
        <v>4</v>
      </c>
      <c r="Z2761">
        <v>12.5</v>
      </c>
      <c r="AA2761">
        <v>6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s="8">
        <v>8340</v>
      </c>
    </row>
    <row r="2762" spans="1:33" x14ac:dyDescent="0.3">
      <c r="A2762" t="s">
        <v>531</v>
      </c>
      <c r="B2762" t="s">
        <v>2975</v>
      </c>
      <c r="C2762" s="4">
        <v>45175</v>
      </c>
      <c r="D2762">
        <v>265</v>
      </c>
      <c r="E2762" t="s">
        <v>2279</v>
      </c>
      <c r="F2762" s="10">
        <v>8.0530000000000004E-2</v>
      </c>
      <c r="G2762" s="8">
        <v>1358.94</v>
      </c>
      <c r="H2762" t="s">
        <v>2280</v>
      </c>
      <c r="I2762" s="8">
        <v>1358.94</v>
      </c>
      <c r="J2762" t="s">
        <v>2281</v>
      </c>
      <c r="K2762">
        <v>590</v>
      </c>
      <c r="L2762" t="s">
        <v>420</v>
      </c>
      <c r="M2762" s="4">
        <v>45187</v>
      </c>
      <c r="N2762" s="4">
        <v>45184</v>
      </c>
      <c r="O2762" s="8">
        <v>111.66</v>
      </c>
      <c r="P2762" s="8">
        <v>798.04</v>
      </c>
      <c r="Q2762" s="8">
        <f>Table1[[#This Row],[material_cost]]+Table1[[#This Row],[freight_cost]]</f>
        <v>909.69999999999993</v>
      </c>
      <c r="R2762" t="s">
        <v>1363</v>
      </c>
      <c r="S2762" t="s">
        <v>24</v>
      </c>
      <c r="T2762">
        <v>1</v>
      </c>
      <c r="U2762" s="9">
        <v>10000</v>
      </c>
      <c r="V2762">
        <v>5.625</v>
      </c>
      <c r="W2762">
        <v>25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s="8">
        <v>16875</v>
      </c>
    </row>
    <row r="2763" spans="1:33" x14ac:dyDescent="0.3">
      <c r="A2763" t="s">
        <v>531</v>
      </c>
      <c r="B2763" t="s">
        <v>2976</v>
      </c>
      <c r="C2763" s="4">
        <v>45175</v>
      </c>
      <c r="D2763">
        <v>127</v>
      </c>
      <c r="E2763" t="s">
        <v>2019</v>
      </c>
      <c r="F2763" s="10">
        <v>0.318</v>
      </c>
      <c r="G2763" s="8">
        <v>6582.6</v>
      </c>
      <c r="H2763">
        <v>54369</v>
      </c>
      <c r="I2763" s="8">
        <v>6859.7</v>
      </c>
      <c r="J2763" t="s">
        <v>2699</v>
      </c>
      <c r="K2763">
        <v>782</v>
      </c>
      <c r="L2763" t="s">
        <v>95</v>
      </c>
      <c r="M2763" s="4">
        <v>45187</v>
      </c>
      <c r="N2763" s="4">
        <v>45187</v>
      </c>
      <c r="O2763" s="8">
        <v>0</v>
      </c>
      <c r="P2763" s="8">
        <v>6859.77</v>
      </c>
      <c r="Q2763" s="8">
        <f>Table1[[#This Row],[material_cost]]+Table1[[#This Row],[freight_cost]]</f>
        <v>6859.77</v>
      </c>
      <c r="R2763" t="s">
        <v>19</v>
      </c>
      <c r="S2763" t="s">
        <v>24</v>
      </c>
      <c r="T2763">
        <v>1</v>
      </c>
      <c r="U2763" s="9">
        <v>5000</v>
      </c>
      <c r="V2763">
        <v>11</v>
      </c>
      <c r="W2763">
        <v>20</v>
      </c>
      <c r="X2763">
        <v>12.5</v>
      </c>
      <c r="Y2763">
        <v>10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s="8">
        <v>20700</v>
      </c>
    </row>
    <row r="2764" spans="1:33" x14ac:dyDescent="0.3">
      <c r="A2764" t="s">
        <v>531</v>
      </c>
      <c r="B2764" t="s">
        <v>2977</v>
      </c>
      <c r="C2764" s="4">
        <v>45175</v>
      </c>
      <c r="D2764">
        <v>244</v>
      </c>
      <c r="E2764" t="s">
        <v>2015</v>
      </c>
      <c r="F2764" s="10">
        <v>0.67920000000000003</v>
      </c>
      <c r="G2764" s="8">
        <v>11461.5</v>
      </c>
      <c r="H2764" t="s">
        <v>2119</v>
      </c>
      <c r="I2764" s="8">
        <v>11491.27</v>
      </c>
      <c r="J2764" t="s">
        <v>2120</v>
      </c>
      <c r="K2764">
        <v>866</v>
      </c>
      <c r="L2764" t="s">
        <v>2083</v>
      </c>
      <c r="M2764" s="4">
        <v>45187</v>
      </c>
      <c r="N2764" s="4">
        <v>45187</v>
      </c>
      <c r="O2764" s="8">
        <v>160.72999999999999</v>
      </c>
      <c r="P2764" s="8">
        <v>11491.38</v>
      </c>
      <c r="Q2764" s="8">
        <f>Table1[[#This Row],[material_cost]]+Table1[[#This Row],[freight_cost]]</f>
        <v>11652.109999999999</v>
      </c>
      <c r="R2764" t="s">
        <v>610</v>
      </c>
      <c r="S2764" t="s">
        <v>24</v>
      </c>
      <c r="T2764">
        <v>1</v>
      </c>
      <c r="U2764" s="9">
        <v>5000</v>
      </c>
      <c r="V2764">
        <v>5.625</v>
      </c>
      <c r="W2764">
        <v>50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s="8">
        <v>16875</v>
      </c>
    </row>
    <row r="2765" spans="1:33" x14ac:dyDescent="0.3">
      <c r="A2765" t="s">
        <v>531</v>
      </c>
      <c r="B2765" t="s">
        <v>2978</v>
      </c>
      <c r="C2765" s="4">
        <v>45176</v>
      </c>
      <c r="D2765">
        <v>127</v>
      </c>
      <c r="E2765" t="s">
        <v>2019</v>
      </c>
      <c r="F2765" s="10">
        <v>0.63900000000000001</v>
      </c>
      <c r="G2765" s="8">
        <v>20511.900000000001</v>
      </c>
      <c r="H2765">
        <v>79949</v>
      </c>
      <c r="I2765" s="8">
        <v>20555.68</v>
      </c>
      <c r="J2765" t="s">
        <v>2020</v>
      </c>
      <c r="K2765">
        <v>1299</v>
      </c>
      <c r="L2765" t="s">
        <v>2021</v>
      </c>
      <c r="M2765" s="4">
        <v>45187</v>
      </c>
      <c r="N2765" s="4">
        <v>45187</v>
      </c>
      <c r="O2765" s="8">
        <v>0</v>
      </c>
      <c r="P2765" s="8">
        <v>20555.61</v>
      </c>
      <c r="Q2765" s="8">
        <f>Table1[[#This Row],[material_cost]]+Table1[[#This Row],[freight_cost]]</f>
        <v>20555.61</v>
      </c>
      <c r="R2765" t="s">
        <v>19</v>
      </c>
      <c r="S2765" t="s">
        <v>24</v>
      </c>
      <c r="T2765">
        <v>1</v>
      </c>
      <c r="U2765" s="9">
        <v>10000</v>
      </c>
      <c r="V2765">
        <v>8.625</v>
      </c>
      <c r="W2765">
        <v>20</v>
      </c>
      <c r="X2765">
        <v>9.5</v>
      </c>
      <c r="Y2765">
        <v>10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s="8">
        <v>32100</v>
      </c>
    </row>
    <row r="2766" spans="1:33" x14ac:dyDescent="0.3">
      <c r="A2766" t="s">
        <v>531</v>
      </c>
      <c r="B2766" t="s">
        <v>2979</v>
      </c>
      <c r="C2766" s="4">
        <v>45176</v>
      </c>
      <c r="D2766">
        <v>368</v>
      </c>
      <c r="E2766" t="s">
        <v>2010</v>
      </c>
      <c r="F2766" s="10">
        <v>0.56999999999999995</v>
      </c>
      <c r="G2766" s="8">
        <v>1333.8</v>
      </c>
      <c r="H2766" t="s">
        <v>2230</v>
      </c>
      <c r="I2766" s="8">
        <v>1303.79</v>
      </c>
      <c r="J2766" t="s">
        <v>2231</v>
      </c>
      <c r="K2766">
        <v>1421</v>
      </c>
      <c r="L2766" t="s">
        <v>2232</v>
      </c>
      <c r="M2766" s="4">
        <v>45184</v>
      </c>
      <c r="N2766" s="4">
        <v>45183</v>
      </c>
      <c r="O2766" s="8">
        <v>152.9</v>
      </c>
      <c r="P2766" s="8">
        <v>1310.68</v>
      </c>
      <c r="Q2766" s="8">
        <f>Table1[[#This Row],[material_cost]]+Table1[[#This Row],[freight_cost]]</f>
        <v>1463.5800000000002</v>
      </c>
      <c r="R2766" t="s">
        <v>2013</v>
      </c>
      <c r="S2766" t="s">
        <v>24</v>
      </c>
      <c r="T2766">
        <v>1</v>
      </c>
      <c r="U2766" s="9">
        <v>5000</v>
      </c>
      <c r="V2766">
        <v>8.5</v>
      </c>
      <c r="W2766">
        <v>2</v>
      </c>
      <c r="X2766">
        <v>11</v>
      </c>
      <c r="Y2766">
        <v>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s="8">
        <v>2340</v>
      </c>
    </row>
    <row r="2767" spans="1:33" x14ac:dyDescent="0.3">
      <c r="A2767" t="s">
        <v>531</v>
      </c>
      <c r="B2767" t="s">
        <v>2980</v>
      </c>
      <c r="C2767" s="4">
        <v>45176</v>
      </c>
      <c r="D2767">
        <v>127</v>
      </c>
      <c r="E2767" t="s">
        <v>2019</v>
      </c>
      <c r="F2767" s="10">
        <v>0.59899999999999998</v>
      </c>
      <c r="G2767" s="8">
        <v>521.13</v>
      </c>
      <c r="H2767" t="s">
        <v>2140</v>
      </c>
      <c r="I2767" s="8">
        <v>521.14</v>
      </c>
      <c r="J2767" t="s">
        <v>2141</v>
      </c>
      <c r="K2767">
        <v>1488</v>
      </c>
      <c r="L2767" t="s">
        <v>2142</v>
      </c>
      <c r="M2767" s="4">
        <v>45187</v>
      </c>
      <c r="N2767" s="4">
        <v>45184</v>
      </c>
      <c r="O2767" s="8">
        <v>0</v>
      </c>
      <c r="P2767" s="8">
        <v>304.5</v>
      </c>
      <c r="Q2767" s="8">
        <f>Table1[[#This Row],[material_cost]]+Table1[[#This Row],[freight_cost]]</f>
        <v>304.5</v>
      </c>
      <c r="R2767" t="s">
        <v>19</v>
      </c>
      <c r="S2767" t="s">
        <v>24</v>
      </c>
      <c r="T2767">
        <v>1</v>
      </c>
      <c r="U2767" s="9">
        <v>5000</v>
      </c>
      <c r="V2767">
        <v>7.25</v>
      </c>
      <c r="W2767">
        <v>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s="8">
        <v>870</v>
      </c>
    </row>
    <row r="2768" spans="1:33" x14ac:dyDescent="0.3">
      <c r="A2768" t="s">
        <v>531</v>
      </c>
      <c r="B2768" t="s">
        <v>2981</v>
      </c>
      <c r="C2768" s="4">
        <v>45176</v>
      </c>
      <c r="D2768">
        <v>368</v>
      </c>
      <c r="E2768" t="s">
        <v>2010</v>
      </c>
      <c r="F2768" s="10">
        <v>1.1599999999999999</v>
      </c>
      <c r="G2768" s="8">
        <v>2714.4</v>
      </c>
      <c r="H2768" t="s">
        <v>2234</v>
      </c>
      <c r="I2768" s="8">
        <v>2985.84</v>
      </c>
      <c r="J2768" t="s">
        <v>2235</v>
      </c>
      <c r="K2768">
        <v>1042</v>
      </c>
      <c r="L2768">
        <v>6425</v>
      </c>
      <c r="M2768" s="4">
        <v>45197</v>
      </c>
      <c r="N2768" s="4">
        <v>45196</v>
      </c>
      <c r="O2768" s="8">
        <v>152.9</v>
      </c>
      <c r="P2768" s="8">
        <v>2993.56</v>
      </c>
      <c r="Q2768" s="8">
        <f>Table1[[#This Row],[material_cost]]+Table1[[#This Row],[freight_cost]]</f>
        <v>3146.46</v>
      </c>
      <c r="R2768" t="s">
        <v>2013</v>
      </c>
      <c r="S2768" t="s">
        <v>24</v>
      </c>
      <c r="T2768">
        <v>1</v>
      </c>
      <c r="U2768" s="9">
        <v>5000</v>
      </c>
      <c r="V2768">
        <v>9.75</v>
      </c>
      <c r="W2768">
        <v>4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s="8">
        <v>2340</v>
      </c>
    </row>
    <row r="2769" spans="1:33" x14ac:dyDescent="0.3">
      <c r="A2769" t="s">
        <v>531</v>
      </c>
      <c r="B2769" t="s">
        <v>2982</v>
      </c>
      <c r="C2769" s="4">
        <v>45177</v>
      </c>
      <c r="D2769">
        <v>287</v>
      </c>
      <c r="E2769" t="s">
        <v>2039</v>
      </c>
      <c r="F2769" s="10">
        <v>0.33100000000000002</v>
      </c>
      <c r="G2769" s="8">
        <v>1161.81</v>
      </c>
      <c r="H2769" t="s">
        <v>2305</v>
      </c>
      <c r="I2769" s="8">
        <v>1175.92</v>
      </c>
      <c r="J2769" t="s">
        <v>2306</v>
      </c>
      <c r="K2769">
        <v>1467</v>
      </c>
      <c r="L2769" t="s">
        <v>568</v>
      </c>
      <c r="M2769" s="4">
        <v>45198</v>
      </c>
      <c r="N2769" s="4">
        <v>45217</v>
      </c>
      <c r="O2769" s="8">
        <v>8.8800000000000008</v>
      </c>
      <c r="P2769" s="8">
        <v>1225.415</v>
      </c>
      <c r="Q2769" s="8">
        <f>Table1[[#This Row],[material_cost]]+Table1[[#This Row],[freight_cost]]</f>
        <v>1234.2950000000001</v>
      </c>
      <c r="R2769" t="s">
        <v>660</v>
      </c>
      <c r="S2769" t="s">
        <v>24</v>
      </c>
      <c r="T2769">
        <v>1</v>
      </c>
      <c r="U2769" s="9">
        <v>5000</v>
      </c>
      <c r="V2769">
        <v>8.75</v>
      </c>
      <c r="W2769">
        <v>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s="8">
        <v>2100</v>
      </c>
    </row>
    <row r="2770" spans="1:33" x14ac:dyDescent="0.3">
      <c r="A2770" t="s">
        <v>531</v>
      </c>
      <c r="B2770" t="s">
        <v>2982</v>
      </c>
      <c r="C2770" s="4">
        <v>45177</v>
      </c>
      <c r="D2770">
        <v>287</v>
      </c>
      <c r="E2770" t="s">
        <v>2039</v>
      </c>
      <c r="F2770" s="10">
        <v>0.33100000000000002</v>
      </c>
      <c r="G2770" s="8">
        <v>1161.81</v>
      </c>
      <c r="H2770" t="s">
        <v>2305</v>
      </c>
      <c r="I2770" s="8">
        <v>1175.92</v>
      </c>
      <c r="J2770" t="s">
        <v>2306</v>
      </c>
      <c r="K2770">
        <v>1467</v>
      </c>
      <c r="L2770" t="s">
        <v>568</v>
      </c>
      <c r="M2770" s="4">
        <v>45198</v>
      </c>
      <c r="N2770" s="4">
        <v>45217</v>
      </c>
      <c r="O2770" s="8">
        <v>8.8800000000000008</v>
      </c>
      <c r="P2770" s="8">
        <v>1225.415</v>
      </c>
      <c r="Q2770" s="8">
        <f>Table1[[#This Row],[material_cost]]+Table1[[#This Row],[freight_cost]]</f>
        <v>1234.2950000000001</v>
      </c>
      <c r="R2770" t="s">
        <v>660</v>
      </c>
      <c r="S2770" t="s">
        <v>24</v>
      </c>
      <c r="T2770">
        <v>2</v>
      </c>
      <c r="U2770" s="9">
        <v>5000</v>
      </c>
      <c r="V2770">
        <v>11.75</v>
      </c>
      <c r="W2770">
        <v>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s="8">
        <v>1410</v>
      </c>
    </row>
    <row r="2771" spans="1:33" x14ac:dyDescent="0.3">
      <c r="A2771" t="s">
        <v>531</v>
      </c>
      <c r="B2771" t="s">
        <v>2983</v>
      </c>
      <c r="C2771" s="4">
        <v>45177</v>
      </c>
      <c r="D2771">
        <v>127</v>
      </c>
      <c r="E2771" t="s">
        <v>2019</v>
      </c>
      <c r="F2771" s="10">
        <v>8.6999999999999994E-2</v>
      </c>
      <c r="G2771" s="8">
        <v>1415.93</v>
      </c>
      <c r="H2771" t="s">
        <v>2036</v>
      </c>
      <c r="I2771" s="8">
        <v>1416</v>
      </c>
      <c r="J2771" t="s">
        <v>2101</v>
      </c>
      <c r="K2771">
        <v>251</v>
      </c>
      <c r="L2771" t="s">
        <v>2034</v>
      </c>
      <c r="M2771" s="4">
        <v>45187</v>
      </c>
      <c r="N2771" s="4">
        <v>45184</v>
      </c>
      <c r="O2771" s="8">
        <v>0</v>
      </c>
      <c r="P2771" s="8">
        <v>1415.94</v>
      </c>
      <c r="Q2771" s="8">
        <f>Table1[[#This Row],[material_cost]]+Table1[[#This Row],[freight_cost]]</f>
        <v>1415.94</v>
      </c>
      <c r="R2771" t="s">
        <v>19</v>
      </c>
      <c r="S2771" t="s">
        <v>24</v>
      </c>
      <c r="T2771">
        <v>1</v>
      </c>
      <c r="U2771" s="9">
        <v>10000</v>
      </c>
      <c r="V2771">
        <v>5.125</v>
      </c>
      <c r="W2771">
        <v>5</v>
      </c>
      <c r="X2771">
        <v>6.5</v>
      </c>
      <c r="Y2771">
        <v>5</v>
      </c>
      <c r="Z2771">
        <v>6.875</v>
      </c>
      <c r="AA2771">
        <v>5</v>
      </c>
      <c r="AB2771">
        <v>8.625</v>
      </c>
      <c r="AC2771">
        <v>5</v>
      </c>
      <c r="AD2771">
        <v>0</v>
      </c>
      <c r="AE2771">
        <v>0</v>
      </c>
      <c r="AF2771">
        <v>0</v>
      </c>
      <c r="AG2771" s="8">
        <v>16275</v>
      </c>
    </row>
    <row r="2772" spans="1:33" x14ac:dyDescent="0.3">
      <c r="A2772" t="s">
        <v>531</v>
      </c>
      <c r="B2772" t="s">
        <v>2984</v>
      </c>
      <c r="C2772" s="4">
        <v>45177</v>
      </c>
      <c r="D2772">
        <v>127</v>
      </c>
      <c r="E2772" t="s">
        <v>2019</v>
      </c>
      <c r="F2772" s="10">
        <v>0.442</v>
      </c>
      <c r="G2772" s="8">
        <v>1962.48</v>
      </c>
      <c r="H2772">
        <v>76910</v>
      </c>
      <c r="I2772" s="8">
        <v>1974.34</v>
      </c>
      <c r="J2772" t="s">
        <v>2027</v>
      </c>
      <c r="K2772">
        <v>998</v>
      </c>
      <c r="L2772" t="s">
        <v>573</v>
      </c>
      <c r="M2772" s="4">
        <v>45183</v>
      </c>
      <c r="N2772" s="4">
        <v>45188</v>
      </c>
      <c r="O2772" s="8">
        <v>0</v>
      </c>
      <c r="P2772" s="8">
        <v>1974.34</v>
      </c>
      <c r="Q2772" s="8">
        <f>Table1[[#This Row],[material_cost]]+Table1[[#This Row],[freight_cost]]</f>
        <v>1974.34</v>
      </c>
      <c r="R2772" t="s">
        <v>19</v>
      </c>
      <c r="S2772" t="s">
        <v>24</v>
      </c>
      <c r="T2772">
        <v>1</v>
      </c>
      <c r="U2772" s="9">
        <v>5000</v>
      </c>
      <c r="V2772">
        <v>8.5</v>
      </c>
      <c r="W2772">
        <v>4</v>
      </c>
      <c r="X2772">
        <v>10</v>
      </c>
      <c r="Y2772">
        <v>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s="8">
        <v>4440</v>
      </c>
    </row>
    <row r="2773" spans="1:33" x14ac:dyDescent="0.3">
      <c r="A2773" t="s">
        <v>531</v>
      </c>
      <c r="B2773" t="s">
        <v>2985</v>
      </c>
      <c r="C2773" s="4">
        <v>45180</v>
      </c>
      <c r="D2773">
        <v>244</v>
      </c>
      <c r="E2773" t="s">
        <v>2015</v>
      </c>
      <c r="F2773" s="10">
        <v>0.71150000000000002</v>
      </c>
      <c r="G2773" s="8">
        <v>1835.67</v>
      </c>
      <c r="H2773" t="s">
        <v>2016</v>
      </c>
      <c r="I2773" s="8">
        <v>1850.36</v>
      </c>
      <c r="J2773" t="s">
        <v>2017</v>
      </c>
      <c r="K2773">
        <v>1272</v>
      </c>
      <c r="L2773">
        <v>710</v>
      </c>
      <c r="M2773" s="4">
        <v>45187</v>
      </c>
      <c r="N2773" s="4">
        <v>45187</v>
      </c>
      <c r="O2773" s="8">
        <v>24.71</v>
      </c>
      <c r="P2773" s="8">
        <v>1850.61</v>
      </c>
      <c r="Q2773" s="8">
        <f>Table1[[#This Row],[material_cost]]+Table1[[#This Row],[freight_cost]]</f>
        <v>1875.32</v>
      </c>
      <c r="R2773" t="s">
        <v>610</v>
      </c>
      <c r="S2773" t="s">
        <v>24</v>
      </c>
      <c r="T2773">
        <v>1</v>
      </c>
      <c r="U2773" s="9">
        <v>5000</v>
      </c>
      <c r="V2773">
        <v>10.75</v>
      </c>
      <c r="W2773">
        <v>4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s="8">
        <v>2580</v>
      </c>
    </row>
    <row r="2774" spans="1:33" x14ac:dyDescent="0.3">
      <c r="A2774" t="s">
        <v>531</v>
      </c>
      <c r="B2774" t="s">
        <v>2986</v>
      </c>
      <c r="C2774" s="4">
        <v>45180</v>
      </c>
      <c r="D2774">
        <v>338</v>
      </c>
      <c r="E2774" t="s">
        <v>2053</v>
      </c>
      <c r="F2774" s="10">
        <v>0.66700000000000004</v>
      </c>
      <c r="G2774" s="8">
        <v>240.12</v>
      </c>
      <c r="H2774">
        <v>43184</v>
      </c>
      <c r="I2774" s="8">
        <v>244.92</v>
      </c>
      <c r="J2774" t="s">
        <v>2682</v>
      </c>
      <c r="K2774">
        <v>1385</v>
      </c>
      <c r="L2774" t="s">
        <v>2683</v>
      </c>
      <c r="M2774" s="4">
        <v>45188</v>
      </c>
      <c r="N2774" s="4">
        <v>45187</v>
      </c>
      <c r="O2774" s="8">
        <v>109.67</v>
      </c>
      <c r="P2774" s="8">
        <v>244.92</v>
      </c>
      <c r="Q2774" s="8">
        <f>Table1[[#This Row],[material_cost]]+Table1[[#This Row],[freight_cost]]</f>
        <v>354.59</v>
      </c>
      <c r="R2774" t="s">
        <v>761</v>
      </c>
      <c r="S2774" t="s">
        <v>2008</v>
      </c>
      <c r="T2774">
        <v>1</v>
      </c>
      <c r="U2774" s="9">
        <v>5000</v>
      </c>
      <c r="V2774">
        <v>6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s="8">
        <v>360</v>
      </c>
    </row>
    <row r="2775" spans="1:33" x14ac:dyDescent="0.3">
      <c r="A2775" t="s">
        <v>531</v>
      </c>
      <c r="B2775" t="s">
        <v>2987</v>
      </c>
      <c r="C2775" s="4">
        <v>45180</v>
      </c>
      <c r="D2775">
        <v>127</v>
      </c>
      <c r="E2775" t="s">
        <v>2019</v>
      </c>
      <c r="F2775" s="10">
        <v>8.6999999999999994E-2</v>
      </c>
      <c r="G2775" s="8">
        <v>672.08</v>
      </c>
      <c r="H2775" t="s">
        <v>2036</v>
      </c>
      <c r="I2775" s="8">
        <v>672.1</v>
      </c>
      <c r="J2775" t="s">
        <v>2101</v>
      </c>
      <c r="K2775">
        <v>251</v>
      </c>
      <c r="L2775" t="s">
        <v>2034</v>
      </c>
      <c r="M2775" s="4">
        <v>45187</v>
      </c>
      <c r="N2775" s="4">
        <v>45187</v>
      </c>
      <c r="O2775" s="8">
        <v>0</v>
      </c>
      <c r="P2775" s="8">
        <v>672.08</v>
      </c>
      <c r="Q2775" s="8">
        <f>Table1[[#This Row],[material_cost]]+Table1[[#This Row],[freight_cost]]</f>
        <v>672.08</v>
      </c>
      <c r="R2775" t="s">
        <v>19</v>
      </c>
      <c r="S2775" t="s">
        <v>24</v>
      </c>
      <c r="T2775">
        <v>1</v>
      </c>
      <c r="U2775" s="9">
        <v>10000</v>
      </c>
      <c r="V2775">
        <v>12.875</v>
      </c>
      <c r="W2775">
        <v>5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s="8">
        <v>7725</v>
      </c>
    </row>
    <row r="2776" spans="1:33" x14ac:dyDescent="0.3">
      <c r="A2776" t="s">
        <v>531</v>
      </c>
      <c r="B2776" t="s">
        <v>2988</v>
      </c>
      <c r="C2776" s="4">
        <v>45180</v>
      </c>
      <c r="D2776">
        <v>127</v>
      </c>
      <c r="E2776" t="s">
        <v>2019</v>
      </c>
      <c r="F2776" s="10">
        <v>1.112935</v>
      </c>
      <c r="G2776" s="8">
        <v>8013.13</v>
      </c>
      <c r="H2776">
        <v>17543</v>
      </c>
      <c r="I2776" s="8">
        <v>7270.9</v>
      </c>
      <c r="J2776" t="s">
        <v>2989</v>
      </c>
      <c r="K2776">
        <v>291</v>
      </c>
      <c r="L2776" t="s">
        <v>2499</v>
      </c>
      <c r="M2776" s="4">
        <v>45191</v>
      </c>
      <c r="N2776" s="4">
        <v>45194</v>
      </c>
      <c r="O2776" s="8">
        <v>0</v>
      </c>
      <c r="P2776" s="8">
        <v>5809.59</v>
      </c>
      <c r="Q2776" s="8">
        <f>Table1[[#This Row],[material_cost]]+Table1[[#This Row],[freight_cost]]</f>
        <v>5809.59</v>
      </c>
      <c r="R2776" t="s">
        <v>19</v>
      </c>
      <c r="S2776" t="s">
        <v>24</v>
      </c>
      <c r="T2776">
        <v>1</v>
      </c>
      <c r="U2776" s="9">
        <v>10000</v>
      </c>
      <c r="V2776">
        <v>9.75</v>
      </c>
      <c r="W2776">
        <v>6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1.5</v>
      </c>
      <c r="AG2776" s="8">
        <v>187020</v>
      </c>
    </row>
    <row r="2777" spans="1:33" x14ac:dyDescent="0.3">
      <c r="A2777" t="s">
        <v>531</v>
      </c>
      <c r="B2777" t="s">
        <v>2990</v>
      </c>
      <c r="C2777" s="4">
        <v>45181</v>
      </c>
      <c r="D2777">
        <v>127</v>
      </c>
      <c r="E2777" t="s">
        <v>2019</v>
      </c>
      <c r="F2777" s="10">
        <v>0.20399999999999999</v>
      </c>
      <c r="G2777" s="8">
        <v>232.56</v>
      </c>
      <c r="H2777" t="s">
        <v>2032</v>
      </c>
      <c r="I2777" s="8">
        <v>232.56</v>
      </c>
      <c r="J2777" t="s">
        <v>2033</v>
      </c>
      <c r="K2777">
        <v>109</v>
      </c>
      <c r="L2777" t="s">
        <v>2034</v>
      </c>
      <c r="M2777" s="4">
        <v>45188</v>
      </c>
      <c r="N2777" s="4">
        <v>45188</v>
      </c>
      <c r="O2777" s="8">
        <v>0</v>
      </c>
      <c r="P2777" s="8">
        <v>232.56</v>
      </c>
      <c r="Q2777" s="8">
        <f>Table1[[#This Row],[material_cost]]+Table1[[#This Row],[freight_cost]]</f>
        <v>232.56</v>
      </c>
      <c r="R2777" t="s">
        <v>19</v>
      </c>
      <c r="S2777" t="s">
        <v>24</v>
      </c>
      <c r="T2777">
        <v>1</v>
      </c>
      <c r="U2777" s="9">
        <v>5000</v>
      </c>
      <c r="V2777">
        <v>4.75</v>
      </c>
      <c r="W2777">
        <v>4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s="8">
        <v>1140</v>
      </c>
    </row>
    <row r="2778" spans="1:33" x14ac:dyDescent="0.3">
      <c r="A2778" t="s">
        <v>531</v>
      </c>
      <c r="B2778" t="s">
        <v>2991</v>
      </c>
      <c r="C2778" s="4">
        <v>45181</v>
      </c>
      <c r="D2778">
        <v>127</v>
      </c>
      <c r="E2778" t="s">
        <v>2019</v>
      </c>
      <c r="F2778" s="10">
        <v>8.6999999999999994E-2</v>
      </c>
      <c r="G2778" s="8">
        <v>1468.13</v>
      </c>
      <c r="H2778" t="s">
        <v>2036</v>
      </c>
      <c r="I2778" s="8">
        <v>1468.15</v>
      </c>
      <c r="J2778" t="s">
        <v>2101</v>
      </c>
      <c r="K2778">
        <v>251</v>
      </c>
      <c r="L2778" t="s">
        <v>2034</v>
      </c>
      <c r="M2778" s="4">
        <v>45188</v>
      </c>
      <c r="O2778" s="8">
        <v>0</v>
      </c>
      <c r="P2778" s="8">
        <v>1468.13</v>
      </c>
      <c r="Q2778" s="8">
        <f>Table1[[#This Row],[material_cost]]+Table1[[#This Row],[freight_cost]]</f>
        <v>1468.13</v>
      </c>
      <c r="R2778" t="s">
        <v>19</v>
      </c>
      <c r="S2778" t="s">
        <v>24</v>
      </c>
      <c r="T2778">
        <v>1</v>
      </c>
      <c r="U2778" s="9">
        <v>10000</v>
      </c>
      <c r="V2778">
        <v>5.75</v>
      </c>
      <c r="W2778">
        <v>10</v>
      </c>
      <c r="X2778">
        <v>8.25</v>
      </c>
      <c r="Y2778">
        <v>5</v>
      </c>
      <c r="Z2778">
        <v>8.375</v>
      </c>
      <c r="AA2778">
        <v>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s="8">
        <v>16875</v>
      </c>
    </row>
    <row r="2779" spans="1:33" x14ac:dyDescent="0.3">
      <c r="A2779" t="s">
        <v>531</v>
      </c>
      <c r="B2779" t="s">
        <v>2992</v>
      </c>
      <c r="C2779" s="4">
        <v>45181</v>
      </c>
      <c r="D2779">
        <v>244</v>
      </c>
      <c r="E2779" t="s">
        <v>2015</v>
      </c>
      <c r="F2779" s="10">
        <v>0.67920000000000003</v>
      </c>
      <c r="G2779" s="8">
        <v>1833.84</v>
      </c>
      <c r="H2779" t="s">
        <v>2119</v>
      </c>
      <c r="I2779" s="8">
        <v>1825.89</v>
      </c>
      <c r="J2779" t="s">
        <v>2120</v>
      </c>
      <c r="K2779">
        <v>866</v>
      </c>
      <c r="L2779" t="s">
        <v>2083</v>
      </c>
      <c r="M2779" s="4">
        <v>45187</v>
      </c>
      <c r="N2779" s="4">
        <v>45187</v>
      </c>
      <c r="O2779" s="8">
        <v>25.54</v>
      </c>
      <c r="P2779" s="8">
        <v>1825.69</v>
      </c>
      <c r="Q2779" s="8">
        <f>Table1[[#This Row],[material_cost]]+Table1[[#This Row],[freight_cost]]</f>
        <v>1851.23</v>
      </c>
      <c r="R2779" t="s">
        <v>610</v>
      </c>
      <c r="S2779" t="s">
        <v>24</v>
      </c>
      <c r="T2779">
        <v>1</v>
      </c>
      <c r="U2779" s="9">
        <v>5000</v>
      </c>
      <c r="V2779">
        <v>7.5</v>
      </c>
      <c r="W2779">
        <v>6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s="8">
        <v>2700</v>
      </c>
    </row>
    <row r="2780" spans="1:33" x14ac:dyDescent="0.3">
      <c r="A2780" t="s">
        <v>531</v>
      </c>
      <c r="B2780" t="s">
        <v>2993</v>
      </c>
      <c r="C2780" s="4">
        <v>45182</v>
      </c>
      <c r="D2780">
        <v>368</v>
      </c>
      <c r="E2780" t="s">
        <v>2010</v>
      </c>
      <c r="F2780" s="10">
        <v>0.55000000000000004</v>
      </c>
      <c r="G2780" s="8">
        <v>1287</v>
      </c>
      <c r="H2780" t="s">
        <v>2043</v>
      </c>
      <c r="I2780" s="8">
        <v>1312.74</v>
      </c>
      <c r="J2780" t="s">
        <v>2127</v>
      </c>
      <c r="K2780">
        <v>1140</v>
      </c>
      <c r="L2780">
        <v>425</v>
      </c>
      <c r="M2780" s="4">
        <v>45187</v>
      </c>
      <c r="N2780" s="4">
        <v>45187</v>
      </c>
      <c r="O2780" s="8">
        <v>152.9</v>
      </c>
      <c r="P2780" s="8">
        <v>1319.9</v>
      </c>
      <c r="Q2780" s="8">
        <f>Table1[[#This Row],[material_cost]]+Table1[[#This Row],[freight_cost]]</f>
        <v>1472.8000000000002</v>
      </c>
      <c r="R2780" t="s">
        <v>2013</v>
      </c>
      <c r="S2780" t="s">
        <v>24</v>
      </c>
      <c r="T2780">
        <v>1</v>
      </c>
      <c r="U2780" s="9">
        <v>5000</v>
      </c>
      <c r="V2780">
        <v>6.5</v>
      </c>
      <c r="W2780">
        <v>6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s="8">
        <v>2340</v>
      </c>
    </row>
    <row r="2781" spans="1:33" x14ac:dyDescent="0.3">
      <c r="A2781" t="s">
        <v>531</v>
      </c>
      <c r="B2781" t="s">
        <v>2994</v>
      </c>
      <c r="C2781" s="4">
        <v>45182</v>
      </c>
      <c r="D2781">
        <v>127</v>
      </c>
      <c r="E2781" t="s">
        <v>2019</v>
      </c>
      <c r="F2781" s="10">
        <v>0.625</v>
      </c>
      <c r="G2781" s="8">
        <v>1500</v>
      </c>
      <c r="H2781">
        <v>76684</v>
      </c>
      <c r="I2781" s="8">
        <v>1470</v>
      </c>
      <c r="J2781" t="s">
        <v>2595</v>
      </c>
      <c r="K2781">
        <v>1527</v>
      </c>
      <c r="L2781" t="s">
        <v>611</v>
      </c>
      <c r="M2781" s="4">
        <v>45194</v>
      </c>
      <c r="N2781" s="4">
        <v>45194</v>
      </c>
      <c r="O2781" s="8">
        <v>0</v>
      </c>
      <c r="P2781" s="8">
        <v>1589.95</v>
      </c>
      <c r="Q2781" s="8">
        <f>Table1[[#This Row],[material_cost]]+Table1[[#This Row],[freight_cost]]</f>
        <v>1589.95</v>
      </c>
      <c r="R2781" t="s">
        <v>19</v>
      </c>
      <c r="S2781" t="s">
        <v>24</v>
      </c>
      <c r="T2781">
        <v>1</v>
      </c>
      <c r="U2781" s="9">
        <v>10000</v>
      </c>
      <c r="V2781">
        <v>10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s="8">
        <v>2400</v>
      </c>
    </row>
    <row r="2782" spans="1:33" x14ac:dyDescent="0.3">
      <c r="A2782" t="s">
        <v>531</v>
      </c>
      <c r="B2782" t="s">
        <v>2995</v>
      </c>
      <c r="C2782" s="4">
        <v>45182</v>
      </c>
      <c r="D2782">
        <v>127</v>
      </c>
      <c r="E2782" t="s">
        <v>2019</v>
      </c>
      <c r="F2782" s="10">
        <v>8.6999999999999994E-2</v>
      </c>
      <c r="G2782" s="8">
        <v>665.55</v>
      </c>
      <c r="H2782" t="s">
        <v>2036</v>
      </c>
      <c r="I2782" s="8">
        <v>665.6</v>
      </c>
      <c r="J2782" t="s">
        <v>2101</v>
      </c>
      <c r="K2782">
        <v>251</v>
      </c>
      <c r="L2782" t="s">
        <v>2034</v>
      </c>
      <c r="M2782" s="4">
        <v>45191</v>
      </c>
      <c r="N2782" s="4">
        <v>45191</v>
      </c>
      <c r="O2782" s="8">
        <v>0</v>
      </c>
      <c r="P2782" s="8">
        <v>665.55</v>
      </c>
      <c r="Q2782" s="8">
        <f>Table1[[#This Row],[material_cost]]+Table1[[#This Row],[freight_cost]]</f>
        <v>665.55</v>
      </c>
      <c r="R2782" t="s">
        <v>19</v>
      </c>
      <c r="S2782" t="s">
        <v>24</v>
      </c>
      <c r="T2782">
        <v>1</v>
      </c>
      <c r="U2782" s="9">
        <v>10000</v>
      </c>
      <c r="V2782">
        <v>6.375</v>
      </c>
      <c r="W2782">
        <v>10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s="8">
        <v>7650</v>
      </c>
    </row>
    <row r="2783" spans="1:33" x14ac:dyDescent="0.3">
      <c r="A2783" t="s">
        <v>531</v>
      </c>
      <c r="B2783" t="s">
        <v>2996</v>
      </c>
      <c r="C2783" s="4">
        <v>45183</v>
      </c>
      <c r="D2783">
        <v>127</v>
      </c>
      <c r="E2783" t="s">
        <v>2019</v>
      </c>
      <c r="F2783" s="10">
        <v>0.20399999999999999</v>
      </c>
      <c r="G2783" s="8">
        <v>336.6</v>
      </c>
      <c r="H2783" t="s">
        <v>2032</v>
      </c>
      <c r="I2783" s="8">
        <v>336.6</v>
      </c>
      <c r="J2783" t="s">
        <v>2033</v>
      </c>
      <c r="K2783">
        <v>109</v>
      </c>
      <c r="L2783" t="s">
        <v>2034</v>
      </c>
      <c r="M2783" s="4">
        <v>45191</v>
      </c>
      <c r="N2783" s="4">
        <v>45191</v>
      </c>
      <c r="O2783" s="8">
        <v>0</v>
      </c>
      <c r="P2783" s="8">
        <v>336.6</v>
      </c>
      <c r="Q2783" s="8">
        <f>Table1[[#This Row],[material_cost]]+Table1[[#This Row],[freight_cost]]</f>
        <v>336.6</v>
      </c>
      <c r="R2783" t="s">
        <v>19</v>
      </c>
      <c r="S2783" t="s">
        <v>24</v>
      </c>
      <c r="T2783">
        <v>1</v>
      </c>
      <c r="U2783" s="9">
        <v>5000</v>
      </c>
      <c r="V2783">
        <v>6.875</v>
      </c>
      <c r="W2783">
        <v>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s="8">
        <v>1650</v>
      </c>
    </row>
    <row r="2784" spans="1:33" x14ac:dyDescent="0.3">
      <c r="A2784" t="s">
        <v>531</v>
      </c>
      <c r="B2784" t="s">
        <v>2997</v>
      </c>
      <c r="C2784" s="4">
        <v>45183</v>
      </c>
      <c r="D2784">
        <v>368</v>
      </c>
      <c r="E2784" t="s">
        <v>2010</v>
      </c>
      <c r="F2784" s="10">
        <v>0.27500000000000002</v>
      </c>
      <c r="G2784" s="8">
        <v>1287</v>
      </c>
      <c r="H2784" t="s">
        <v>2043</v>
      </c>
      <c r="I2784" s="8">
        <v>1319.18</v>
      </c>
      <c r="J2784" t="s">
        <v>2044</v>
      </c>
      <c r="K2784">
        <v>1140</v>
      </c>
      <c r="L2784">
        <v>425</v>
      </c>
      <c r="M2784" s="4">
        <v>45189</v>
      </c>
      <c r="N2784" s="4">
        <v>45189</v>
      </c>
      <c r="O2784" s="8">
        <v>76.625</v>
      </c>
      <c r="P2784" s="8">
        <v>1326.37</v>
      </c>
      <c r="Q2784" s="8">
        <f>Table1[[#This Row],[material_cost]]+Table1[[#This Row],[freight_cost]]</f>
        <v>1402.9949999999999</v>
      </c>
      <c r="R2784" t="s">
        <v>2013</v>
      </c>
      <c r="S2784" t="s">
        <v>24</v>
      </c>
      <c r="T2784">
        <v>1</v>
      </c>
      <c r="U2784" s="9">
        <v>5000</v>
      </c>
      <c r="V2784">
        <v>9.75</v>
      </c>
      <c r="W2784">
        <v>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s="8">
        <v>2340</v>
      </c>
    </row>
    <row r="2785" spans="1:33" x14ac:dyDescent="0.3">
      <c r="A2785" t="s">
        <v>531</v>
      </c>
      <c r="B2785" t="s">
        <v>2997</v>
      </c>
      <c r="C2785" s="4">
        <v>45183</v>
      </c>
      <c r="D2785">
        <v>368</v>
      </c>
      <c r="E2785" t="s">
        <v>2010</v>
      </c>
      <c r="F2785" s="10">
        <v>0.27500000000000002</v>
      </c>
      <c r="G2785" s="8">
        <v>1287</v>
      </c>
      <c r="H2785" t="s">
        <v>2043</v>
      </c>
      <c r="I2785" s="8">
        <v>1319.18</v>
      </c>
      <c r="J2785" t="s">
        <v>2044</v>
      </c>
      <c r="K2785">
        <v>1140</v>
      </c>
      <c r="L2785">
        <v>425</v>
      </c>
      <c r="M2785" s="4">
        <v>45189</v>
      </c>
      <c r="N2785" s="4">
        <v>45189</v>
      </c>
      <c r="O2785" s="8">
        <v>76.625</v>
      </c>
      <c r="P2785" s="8">
        <v>1326.37</v>
      </c>
      <c r="Q2785" s="8">
        <f>Table1[[#This Row],[material_cost]]+Table1[[#This Row],[freight_cost]]</f>
        <v>1402.9949999999999</v>
      </c>
      <c r="R2785" t="s">
        <v>2013</v>
      </c>
      <c r="S2785" t="s">
        <v>24</v>
      </c>
      <c r="T2785">
        <v>2</v>
      </c>
      <c r="U2785" s="9">
        <v>5000</v>
      </c>
      <c r="V2785">
        <v>9.75</v>
      </c>
      <c r="W2785">
        <v>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s="8">
        <v>2340</v>
      </c>
    </row>
    <row r="2786" spans="1:33" x14ac:dyDescent="0.3">
      <c r="A2786" t="s">
        <v>531</v>
      </c>
      <c r="B2786" t="s">
        <v>2998</v>
      </c>
      <c r="C2786" s="4">
        <v>45183</v>
      </c>
      <c r="D2786">
        <v>127</v>
      </c>
      <c r="E2786" t="s">
        <v>2019</v>
      </c>
      <c r="F2786" s="10">
        <v>0.63900000000000001</v>
      </c>
      <c r="G2786" s="8">
        <v>18594.900000000001</v>
      </c>
      <c r="H2786">
        <v>79949</v>
      </c>
      <c r="I2786" s="8">
        <v>15645.93</v>
      </c>
      <c r="J2786" t="s">
        <v>2020</v>
      </c>
      <c r="K2786">
        <v>1299</v>
      </c>
      <c r="L2786" t="s">
        <v>2021</v>
      </c>
      <c r="M2786" s="4">
        <v>45194</v>
      </c>
      <c r="N2786" s="4">
        <v>45196</v>
      </c>
      <c r="O2786" s="8">
        <v>0</v>
      </c>
      <c r="P2786" s="8">
        <v>15645.93</v>
      </c>
      <c r="Q2786" s="8">
        <f>Table1[[#This Row],[material_cost]]+Table1[[#This Row],[freight_cost]]</f>
        <v>15645.93</v>
      </c>
      <c r="R2786" t="s">
        <v>19</v>
      </c>
      <c r="S2786" t="s">
        <v>24</v>
      </c>
      <c r="T2786">
        <v>1</v>
      </c>
      <c r="U2786" s="9">
        <v>10000</v>
      </c>
      <c r="V2786">
        <v>12.125</v>
      </c>
      <c r="W2786">
        <v>20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s="8">
        <v>29100</v>
      </c>
    </row>
    <row r="2787" spans="1:33" x14ac:dyDescent="0.3">
      <c r="A2787" t="s">
        <v>531</v>
      </c>
      <c r="B2787" t="s">
        <v>2999</v>
      </c>
      <c r="C2787" s="4">
        <v>45183</v>
      </c>
      <c r="D2787">
        <v>127</v>
      </c>
      <c r="E2787" t="s">
        <v>2019</v>
      </c>
      <c r="F2787" s="10">
        <v>0.48199999999999998</v>
      </c>
      <c r="G2787" s="8">
        <v>7230</v>
      </c>
      <c r="H2787">
        <v>78330</v>
      </c>
      <c r="I2787" s="8">
        <v>7237.23</v>
      </c>
      <c r="J2787" t="s">
        <v>2029</v>
      </c>
      <c r="K2787">
        <v>1349</v>
      </c>
      <c r="L2787" t="s">
        <v>573</v>
      </c>
      <c r="M2787" s="4">
        <v>45191</v>
      </c>
      <c r="N2787" s="4">
        <v>45191</v>
      </c>
      <c r="O2787" s="8">
        <v>0</v>
      </c>
      <c r="P2787" s="8">
        <v>7237.23</v>
      </c>
      <c r="Q2787" s="8">
        <f>Table1[[#This Row],[material_cost]]+Table1[[#This Row],[freight_cost]]</f>
        <v>7237.23</v>
      </c>
      <c r="R2787" t="s">
        <v>19</v>
      </c>
      <c r="S2787" t="s">
        <v>24</v>
      </c>
      <c r="T2787">
        <v>1</v>
      </c>
      <c r="U2787" s="9">
        <v>5000</v>
      </c>
      <c r="V2787">
        <v>12.5</v>
      </c>
      <c r="W2787">
        <v>20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s="8">
        <v>15000</v>
      </c>
    </row>
    <row r="2788" spans="1:33" x14ac:dyDescent="0.3">
      <c r="A2788" t="s">
        <v>531</v>
      </c>
      <c r="B2788" t="s">
        <v>3000</v>
      </c>
      <c r="C2788" s="4">
        <v>45183</v>
      </c>
      <c r="D2788">
        <v>127</v>
      </c>
      <c r="E2788" t="s">
        <v>2019</v>
      </c>
      <c r="F2788" s="10">
        <v>0.182</v>
      </c>
      <c r="G2788" s="8">
        <v>750.75</v>
      </c>
      <c r="H2788">
        <v>531</v>
      </c>
      <c r="I2788" s="8">
        <v>750.8</v>
      </c>
      <c r="J2788" t="s">
        <v>2078</v>
      </c>
      <c r="K2788">
        <v>186</v>
      </c>
      <c r="L2788" t="s">
        <v>2034</v>
      </c>
      <c r="M2788" s="4">
        <v>45194</v>
      </c>
      <c r="N2788" s="4">
        <v>45194</v>
      </c>
      <c r="O2788" s="8">
        <v>0</v>
      </c>
      <c r="P2788" s="8">
        <v>750.75</v>
      </c>
      <c r="Q2788" s="8">
        <f>Table1[[#This Row],[material_cost]]+Table1[[#This Row],[freight_cost]]</f>
        <v>750.75</v>
      </c>
      <c r="R2788" t="s">
        <v>19</v>
      </c>
      <c r="S2788" t="s">
        <v>24</v>
      </c>
      <c r="T2788">
        <v>1</v>
      </c>
      <c r="U2788" s="9">
        <v>5000</v>
      </c>
      <c r="V2788">
        <v>6.875</v>
      </c>
      <c r="W2788">
        <v>10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s="8">
        <v>4125</v>
      </c>
    </row>
    <row r="2789" spans="1:33" x14ac:dyDescent="0.3">
      <c r="A2789" t="s">
        <v>531</v>
      </c>
      <c r="B2789" t="s">
        <v>3001</v>
      </c>
      <c r="C2789" s="4">
        <v>45183</v>
      </c>
      <c r="D2789">
        <v>127</v>
      </c>
      <c r="E2789" t="s">
        <v>2019</v>
      </c>
      <c r="F2789" s="10">
        <v>8.6999999999999994E-2</v>
      </c>
      <c r="G2789" s="8">
        <v>3497.4</v>
      </c>
      <c r="H2789" t="s">
        <v>2036</v>
      </c>
      <c r="I2789" s="8">
        <v>3497.5</v>
      </c>
      <c r="J2789" t="s">
        <v>2101</v>
      </c>
      <c r="K2789">
        <v>251</v>
      </c>
      <c r="L2789" t="s">
        <v>2034</v>
      </c>
      <c r="M2789" s="4">
        <v>45194</v>
      </c>
      <c r="N2789" s="4">
        <v>45194</v>
      </c>
      <c r="O2789" s="8">
        <v>0</v>
      </c>
      <c r="P2789" s="8">
        <v>3497.4</v>
      </c>
      <c r="Q2789" s="8">
        <f>Table1[[#This Row],[material_cost]]+Table1[[#This Row],[freight_cost]]</f>
        <v>3497.4</v>
      </c>
      <c r="R2789" t="s">
        <v>19</v>
      </c>
      <c r="S2789" t="s">
        <v>24</v>
      </c>
      <c r="T2789">
        <v>1</v>
      </c>
      <c r="U2789" s="9">
        <v>10000</v>
      </c>
      <c r="V2789">
        <v>6.625</v>
      </c>
      <c r="W2789">
        <v>10</v>
      </c>
      <c r="X2789">
        <v>7.25</v>
      </c>
      <c r="Y2789">
        <v>20</v>
      </c>
      <c r="Z2789">
        <v>12.375</v>
      </c>
      <c r="AA2789">
        <v>10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s="8">
        <v>40200</v>
      </c>
    </row>
    <row r="2790" spans="1:33" x14ac:dyDescent="0.3">
      <c r="A2790" t="s">
        <v>531</v>
      </c>
      <c r="B2790" t="s">
        <v>3002</v>
      </c>
      <c r="C2790" s="4">
        <v>45184</v>
      </c>
      <c r="D2790">
        <v>127</v>
      </c>
      <c r="E2790" t="s">
        <v>2019</v>
      </c>
      <c r="F2790" s="10">
        <v>0.20399999999999999</v>
      </c>
      <c r="G2790" s="8">
        <v>486.54</v>
      </c>
      <c r="H2790" t="s">
        <v>2032</v>
      </c>
      <c r="I2790" s="8">
        <v>486.54</v>
      </c>
      <c r="J2790" t="s">
        <v>2033</v>
      </c>
      <c r="K2790">
        <v>109</v>
      </c>
      <c r="L2790" t="s">
        <v>2034</v>
      </c>
      <c r="M2790" s="4">
        <v>45194</v>
      </c>
      <c r="N2790" s="4">
        <v>45194</v>
      </c>
      <c r="O2790" s="8">
        <v>0</v>
      </c>
      <c r="P2790" s="8">
        <v>486.54</v>
      </c>
      <c r="Q2790" s="8">
        <f>Table1[[#This Row],[material_cost]]+Table1[[#This Row],[freight_cost]]</f>
        <v>486.54</v>
      </c>
      <c r="R2790" t="s">
        <v>19</v>
      </c>
      <c r="S2790" t="s">
        <v>24</v>
      </c>
      <c r="T2790">
        <v>1</v>
      </c>
      <c r="U2790" s="9">
        <v>5000</v>
      </c>
      <c r="V2790">
        <v>6.625</v>
      </c>
      <c r="W2790">
        <v>6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s="8">
        <v>2385</v>
      </c>
    </row>
    <row r="2791" spans="1:33" x14ac:dyDescent="0.3">
      <c r="A2791" t="s">
        <v>531</v>
      </c>
      <c r="B2791" t="s">
        <v>3003</v>
      </c>
      <c r="C2791" s="4">
        <v>45184</v>
      </c>
      <c r="D2791">
        <v>244</v>
      </c>
      <c r="E2791" t="s">
        <v>2015</v>
      </c>
      <c r="F2791" s="10">
        <v>0.58460000000000001</v>
      </c>
      <c r="G2791" s="8">
        <v>754.13</v>
      </c>
      <c r="H2791" t="s">
        <v>2023</v>
      </c>
      <c r="I2791" s="8">
        <v>760.78</v>
      </c>
      <c r="J2791" t="s">
        <v>2024</v>
      </c>
      <c r="K2791">
        <v>1394</v>
      </c>
      <c r="L2791" t="s">
        <v>2025</v>
      </c>
      <c r="M2791" s="4">
        <v>45191</v>
      </c>
      <c r="N2791" s="4">
        <v>45194</v>
      </c>
      <c r="O2791" s="8">
        <v>122.36</v>
      </c>
      <c r="P2791" s="8">
        <v>760.56</v>
      </c>
      <c r="Q2791" s="8">
        <f>Table1[[#This Row],[material_cost]]+Table1[[#This Row],[freight_cost]]</f>
        <v>882.92</v>
      </c>
      <c r="R2791" t="s">
        <v>610</v>
      </c>
      <c r="S2791" t="s">
        <v>24</v>
      </c>
      <c r="T2791">
        <v>1</v>
      </c>
      <c r="U2791" s="9">
        <v>5000</v>
      </c>
      <c r="V2791">
        <v>10.75</v>
      </c>
      <c r="W2791">
        <v>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s="8">
        <v>1290</v>
      </c>
    </row>
    <row r="2792" spans="1:33" x14ac:dyDescent="0.3">
      <c r="A2792" t="s">
        <v>531</v>
      </c>
      <c r="B2792" t="s">
        <v>3004</v>
      </c>
      <c r="C2792" s="4">
        <v>45184</v>
      </c>
      <c r="D2792">
        <v>127</v>
      </c>
      <c r="E2792" t="s">
        <v>2019</v>
      </c>
      <c r="F2792" s="10">
        <v>0.182</v>
      </c>
      <c r="G2792" s="8">
        <v>431.34</v>
      </c>
      <c r="H2792">
        <v>531</v>
      </c>
      <c r="I2792" s="8">
        <v>431.36</v>
      </c>
      <c r="J2792" t="s">
        <v>2078</v>
      </c>
      <c r="K2792">
        <v>186</v>
      </c>
      <c r="L2792" t="s">
        <v>2034</v>
      </c>
      <c r="M2792" s="4">
        <v>45194</v>
      </c>
      <c r="N2792" s="4">
        <v>45194</v>
      </c>
      <c r="O2792" s="8">
        <v>0</v>
      </c>
      <c r="P2792" s="8">
        <v>431.34</v>
      </c>
      <c r="Q2792" s="8">
        <f>Table1[[#This Row],[material_cost]]+Table1[[#This Row],[freight_cost]]</f>
        <v>431.34</v>
      </c>
      <c r="R2792" t="s">
        <v>19</v>
      </c>
      <c r="S2792" t="s">
        <v>24</v>
      </c>
      <c r="T2792">
        <v>1</v>
      </c>
      <c r="U2792" s="9">
        <v>5000</v>
      </c>
      <c r="V2792">
        <v>9.875</v>
      </c>
      <c r="W2792">
        <v>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s="8">
        <v>2370</v>
      </c>
    </row>
    <row r="2793" spans="1:33" x14ac:dyDescent="0.3">
      <c r="A2793" t="s">
        <v>531</v>
      </c>
      <c r="B2793" t="s">
        <v>3005</v>
      </c>
      <c r="C2793" s="4">
        <v>45184</v>
      </c>
      <c r="D2793">
        <v>127</v>
      </c>
      <c r="E2793" t="s">
        <v>2019</v>
      </c>
      <c r="F2793" s="10">
        <v>4.3499999999999997E-2</v>
      </c>
      <c r="G2793" s="8">
        <v>1905.3050000000001</v>
      </c>
      <c r="H2793" t="s">
        <v>2036</v>
      </c>
      <c r="I2793" s="8">
        <v>1905.4</v>
      </c>
      <c r="J2793" t="s">
        <v>2037</v>
      </c>
      <c r="K2793">
        <v>251</v>
      </c>
      <c r="L2793" t="s">
        <v>2034</v>
      </c>
      <c r="M2793" s="4">
        <v>45191</v>
      </c>
      <c r="N2793" s="4">
        <v>45191</v>
      </c>
      <c r="O2793" s="8">
        <v>0</v>
      </c>
      <c r="P2793" s="8">
        <v>1905.3050000000001</v>
      </c>
      <c r="Q2793" s="8">
        <f>Table1[[#This Row],[material_cost]]+Table1[[#This Row],[freight_cost]]</f>
        <v>1905.3050000000001</v>
      </c>
      <c r="R2793" t="s">
        <v>19</v>
      </c>
      <c r="S2793" t="s">
        <v>24</v>
      </c>
      <c r="T2793">
        <v>1</v>
      </c>
      <c r="U2793" s="9">
        <v>10000</v>
      </c>
      <c r="V2793">
        <v>5.125</v>
      </c>
      <c r="W2793">
        <v>10</v>
      </c>
      <c r="X2793">
        <v>5.25</v>
      </c>
      <c r="Y2793">
        <v>10</v>
      </c>
      <c r="Z2793">
        <v>5.875</v>
      </c>
      <c r="AA2793">
        <v>5</v>
      </c>
      <c r="AB2793">
        <v>6.375</v>
      </c>
      <c r="AC2793">
        <v>10</v>
      </c>
      <c r="AD2793">
        <v>7.625</v>
      </c>
      <c r="AE2793">
        <v>10</v>
      </c>
      <c r="AF2793">
        <v>0</v>
      </c>
      <c r="AG2793" s="8">
        <v>32775</v>
      </c>
    </row>
    <row r="2794" spans="1:33" x14ac:dyDescent="0.3">
      <c r="A2794" t="s">
        <v>531</v>
      </c>
      <c r="B2794" t="s">
        <v>3005</v>
      </c>
      <c r="C2794" s="4">
        <v>45184</v>
      </c>
      <c r="D2794">
        <v>127</v>
      </c>
      <c r="E2794" t="s">
        <v>2019</v>
      </c>
      <c r="F2794" s="10">
        <v>4.3499999999999997E-2</v>
      </c>
      <c r="G2794" s="8">
        <v>1905.3050000000001</v>
      </c>
      <c r="H2794" t="s">
        <v>2036</v>
      </c>
      <c r="I2794" s="8">
        <v>1905.4</v>
      </c>
      <c r="J2794" t="s">
        <v>2037</v>
      </c>
      <c r="K2794">
        <v>251</v>
      </c>
      <c r="L2794" t="s">
        <v>2034</v>
      </c>
      <c r="M2794" s="4">
        <v>45191</v>
      </c>
      <c r="N2794" s="4">
        <v>45191</v>
      </c>
      <c r="O2794" s="8">
        <v>0</v>
      </c>
      <c r="P2794" s="8">
        <v>1905.3050000000001</v>
      </c>
      <c r="Q2794" s="8">
        <f>Table1[[#This Row],[material_cost]]+Table1[[#This Row],[freight_cost]]</f>
        <v>1905.3050000000001</v>
      </c>
      <c r="R2794" t="s">
        <v>19</v>
      </c>
      <c r="S2794" t="s">
        <v>24</v>
      </c>
      <c r="T2794">
        <v>2</v>
      </c>
      <c r="U2794" s="9">
        <v>10000</v>
      </c>
      <c r="V2794">
        <v>8.5</v>
      </c>
      <c r="W2794">
        <v>5</v>
      </c>
      <c r="X2794">
        <v>9.875</v>
      </c>
      <c r="Y2794">
        <v>5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8">
        <v>11025</v>
      </c>
    </row>
    <row r="2795" spans="1:33" x14ac:dyDescent="0.3">
      <c r="A2795" t="s">
        <v>531</v>
      </c>
      <c r="B2795" t="s">
        <v>3006</v>
      </c>
      <c r="C2795" s="4">
        <v>45184</v>
      </c>
      <c r="D2795">
        <v>127</v>
      </c>
      <c r="E2795" t="s">
        <v>2019</v>
      </c>
      <c r="F2795" s="10">
        <v>0.442</v>
      </c>
      <c r="G2795" s="8">
        <v>2254.1999999999998</v>
      </c>
      <c r="H2795">
        <v>76910</v>
      </c>
      <c r="I2795" s="8">
        <v>2280.4699999999998</v>
      </c>
      <c r="J2795" t="s">
        <v>2027</v>
      </c>
      <c r="K2795">
        <v>998</v>
      </c>
      <c r="L2795" t="s">
        <v>573</v>
      </c>
      <c r="M2795" s="4">
        <v>45194</v>
      </c>
      <c r="O2795" s="8">
        <v>0</v>
      </c>
      <c r="P2795" s="8">
        <v>2280.48</v>
      </c>
      <c r="Q2795" s="8">
        <f>Table1[[#This Row],[material_cost]]+Table1[[#This Row],[freight_cost]]</f>
        <v>2280.48</v>
      </c>
      <c r="R2795" t="s">
        <v>19</v>
      </c>
      <c r="S2795" t="s">
        <v>24</v>
      </c>
      <c r="T2795">
        <v>1</v>
      </c>
      <c r="U2795" s="9">
        <v>5000</v>
      </c>
      <c r="V2795">
        <v>8.5</v>
      </c>
      <c r="W2795">
        <v>10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s="8">
        <v>5100</v>
      </c>
    </row>
    <row r="2796" spans="1:33" x14ac:dyDescent="0.3">
      <c r="A2796" t="s">
        <v>531</v>
      </c>
      <c r="B2796" t="s">
        <v>3007</v>
      </c>
      <c r="C2796" s="4">
        <v>45187</v>
      </c>
      <c r="D2796">
        <v>338</v>
      </c>
      <c r="E2796" t="s">
        <v>2053</v>
      </c>
      <c r="F2796" s="10">
        <v>1.288</v>
      </c>
      <c r="G2796" s="8">
        <v>10239.6</v>
      </c>
      <c r="H2796">
        <v>41909</v>
      </c>
      <c r="I2796" s="8">
        <v>10464.879999999999</v>
      </c>
      <c r="J2796" t="s">
        <v>2157</v>
      </c>
      <c r="K2796">
        <v>1126</v>
      </c>
      <c r="L2796" t="s">
        <v>779</v>
      </c>
      <c r="M2796" s="4">
        <v>45194</v>
      </c>
      <c r="N2796" s="4">
        <v>45194</v>
      </c>
      <c r="O2796" s="8">
        <v>187.25</v>
      </c>
      <c r="P2796" s="8">
        <v>10464.870000000001</v>
      </c>
      <c r="Q2796" s="8">
        <f>Table1[[#This Row],[material_cost]]+Table1[[#This Row],[freight_cost]]</f>
        <v>10652.12</v>
      </c>
      <c r="R2796" t="s">
        <v>761</v>
      </c>
      <c r="S2796" t="s">
        <v>2008</v>
      </c>
      <c r="T2796">
        <v>1</v>
      </c>
      <c r="U2796" s="9">
        <v>5000</v>
      </c>
      <c r="V2796">
        <v>13.25</v>
      </c>
      <c r="W2796">
        <v>10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s="8">
        <v>7950</v>
      </c>
    </row>
    <row r="2797" spans="1:33" x14ac:dyDescent="0.3">
      <c r="A2797" t="s">
        <v>531</v>
      </c>
      <c r="B2797" t="s">
        <v>3008</v>
      </c>
      <c r="C2797" s="4">
        <v>45187</v>
      </c>
      <c r="D2797">
        <v>244</v>
      </c>
      <c r="E2797" t="s">
        <v>2015</v>
      </c>
      <c r="F2797" s="10">
        <v>0.58460000000000001</v>
      </c>
      <c r="G2797" s="8">
        <v>683.98</v>
      </c>
      <c r="H2797" t="s">
        <v>2023</v>
      </c>
      <c r="I2797" s="8">
        <v>690</v>
      </c>
      <c r="J2797" t="s">
        <v>2024</v>
      </c>
      <c r="K2797">
        <v>1394</v>
      </c>
      <c r="L2797" t="s">
        <v>2025</v>
      </c>
      <c r="M2797" s="4">
        <v>45194</v>
      </c>
      <c r="N2797" s="4">
        <v>45194</v>
      </c>
      <c r="O2797" s="8">
        <v>121.21</v>
      </c>
      <c r="P2797" s="8">
        <v>689.83</v>
      </c>
      <c r="Q2797" s="8">
        <f>Table1[[#This Row],[material_cost]]+Table1[[#This Row],[freight_cost]]</f>
        <v>811.04000000000008</v>
      </c>
      <c r="R2797" t="s">
        <v>610</v>
      </c>
      <c r="S2797" t="s">
        <v>24</v>
      </c>
      <c r="T2797">
        <v>1</v>
      </c>
      <c r="U2797" s="9">
        <v>5000</v>
      </c>
      <c r="V2797">
        <v>9.75</v>
      </c>
      <c r="W2797">
        <v>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s="8">
        <v>1170</v>
      </c>
    </row>
    <row r="2798" spans="1:33" x14ac:dyDescent="0.3">
      <c r="A2798" t="s">
        <v>531</v>
      </c>
      <c r="B2798" t="s">
        <v>3009</v>
      </c>
      <c r="C2798" s="4">
        <v>45187</v>
      </c>
      <c r="D2798">
        <v>368</v>
      </c>
      <c r="E2798" t="s">
        <v>2010</v>
      </c>
      <c r="F2798" s="10">
        <v>0.27500000000000002</v>
      </c>
      <c r="G2798" s="8">
        <v>1287</v>
      </c>
      <c r="H2798" t="s">
        <v>2043</v>
      </c>
      <c r="I2798" s="8">
        <v>1254.825</v>
      </c>
      <c r="J2798" t="s">
        <v>2044</v>
      </c>
      <c r="K2798">
        <v>1140</v>
      </c>
      <c r="L2798">
        <v>425</v>
      </c>
      <c r="M2798" s="4">
        <v>45194</v>
      </c>
      <c r="N2798" s="4">
        <v>45194</v>
      </c>
      <c r="O2798" s="8">
        <v>55.72</v>
      </c>
      <c r="P2798" s="8">
        <v>1261.67</v>
      </c>
      <c r="Q2798" s="8">
        <f>Table1[[#This Row],[material_cost]]+Table1[[#This Row],[freight_cost]]</f>
        <v>1317.39</v>
      </c>
      <c r="R2798" t="s">
        <v>2013</v>
      </c>
      <c r="S2798" t="s">
        <v>24</v>
      </c>
      <c r="T2798">
        <v>1</v>
      </c>
      <c r="U2798" s="9">
        <v>5000</v>
      </c>
      <c r="V2798">
        <v>13</v>
      </c>
      <c r="W2798">
        <v>3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s="8">
        <v>2340</v>
      </c>
    </row>
    <row r="2799" spans="1:33" x14ac:dyDescent="0.3">
      <c r="A2799" t="s">
        <v>531</v>
      </c>
      <c r="B2799" t="s">
        <v>3009</v>
      </c>
      <c r="C2799" s="4">
        <v>45187</v>
      </c>
      <c r="D2799">
        <v>368</v>
      </c>
      <c r="E2799" t="s">
        <v>2010</v>
      </c>
      <c r="F2799" s="10">
        <v>0.27500000000000002</v>
      </c>
      <c r="G2799" s="8">
        <v>1287</v>
      </c>
      <c r="H2799" t="s">
        <v>2043</v>
      </c>
      <c r="I2799" s="8">
        <v>1254.825</v>
      </c>
      <c r="J2799" t="s">
        <v>2044</v>
      </c>
      <c r="K2799">
        <v>1140</v>
      </c>
      <c r="L2799">
        <v>425</v>
      </c>
      <c r="M2799" s="4">
        <v>45194</v>
      </c>
      <c r="N2799" s="4">
        <v>45194</v>
      </c>
      <c r="O2799" s="8">
        <v>55.72</v>
      </c>
      <c r="P2799" s="8">
        <v>1261.67</v>
      </c>
      <c r="Q2799" s="8">
        <f>Table1[[#This Row],[material_cost]]+Table1[[#This Row],[freight_cost]]</f>
        <v>1317.39</v>
      </c>
      <c r="R2799" t="s">
        <v>2013</v>
      </c>
      <c r="S2799" t="s">
        <v>24</v>
      </c>
      <c r="T2799">
        <v>2</v>
      </c>
      <c r="U2799" s="9">
        <v>5000</v>
      </c>
      <c r="V2799">
        <v>13</v>
      </c>
      <c r="W2799">
        <v>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s="8">
        <v>2340</v>
      </c>
    </row>
    <row r="2800" spans="1:33" x14ac:dyDescent="0.3">
      <c r="A2800" t="s">
        <v>531</v>
      </c>
      <c r="B2800" t="s">
        <v>3010</v>
      </c>
      <c r="C2800" s="4">
        <v>45187</v>
      </c>
      <c r="D2800">
        <v>127</v>
      </c>
      <c r="E2800" t="s">
        <v>2019</v>
      </c>
      <c r="F2800" s="10">
        <v>0.31950000000000001</v>
      </c>
      <c r="G2800" s="8">
        <v>23818.724999999999</v>
      </c>
      <c r="H2800">
        <v>79949</v>
      </c>
      <c r="I2800" s="8">
        <v>17113.990000000002</v>
      </c>
      <c r="J2800" t="s">
        <v>3011</v>
      </c>
      <c r="K2800">
        <v>1299</v>
      </c>
      <c r="L2800" t="s">
        <v>2021</v>
      </c>
      <c r="M2800" s="4">
        <v>45194</v>
      </c>
      <c r="N2800" s="4">
        <v>45196</v>
      </c>
      <c r="O2800" s="8">
        <v>0</v>
      </c>
      <c r="P2800" s="8">
        <v>17114</v>
      </c>
      <c r="Q2800" s="8">
        <f>Table1[[#This Row],[material_cost]]+Table1[[#This Row],[freight_cost]]</f>
        <v>17114</v>
      </c>
      <c r="R2800" t="s">
        <v>19</v>
      </c>
      <c r="S2800" t="s">
        <v>24</v>
      </c>
      <c r="T2800">
        <v>1</v>
      </c>
      <c r="U2800" s="9">
        <v>10000</v>
      </c>
      <c r="V2800">
        <v>5.625</v>
      </c>
      <c r="W2800">
        <v>10</v>
      </c>
      <c r="X2800">
        <v>6.125</v>
      </c>
      <c r="Y2800">
        <v>10</v>
      </c>
      <c r="Z2800">
        <v>7.375</v>
      </c>
      <c r="AA2800">
        <v>10</v>
      </c>
      <c r="AB2800">
        <v>7.875</v>
      </c>
      <c r="AC2800">
        <v>20</v>
      </c>
      <c r="AD2800">
        <v>8.625</v>
      </c>
      <c r="AE2800">
        <v>20</v>
      </c>
      <c r="AF2800">
        <v>0</v>
      </c>
      <c r="AG2800" s="8">
        <v>62550</v>
      </c>
    </row>
    <row r="2801" spans="1:33" x14ac:dyDescent="0.3">
      <c r="A2801" t="s">
        <v>531</v>
      </c>
      <c r="B2801" t="s">
        <v>3010</v>
      </c>
      <c r="C2801" s="4">
        <v>45187</v>
      </c>
      <c r="D2801">
        <v>127</v>
      </c>
      <c r="E2801" t="s">
        <v>2019</v>
      </c>
      <c r="F2801" s="10">
        <v>0.31950000000000001</v>
      </c>
      <c r="G2801" s="8">
        <v>23818.724999999999</v>
      </c>
      <c r="H2801">
        <v>79949</v>
      </c>
      <c r="I2801" s="8">
        <v>17113.990000000002</v>
      </c>
      <c r="J2801" t="s">
        <v>3011</v>
      </c>
      <c r="K2801">
        <v>1299</v>
      </c>
      <c r="L2801" t="s">
        <v>2021</v>
      </c>
      <c r="M2801" s="4">
        <v>45194</v>
      </c>
      <c r="N2801" s="4">
        <v>45196</v>
      </c>
      <c r="O2801" s="8">
        <v>0</v>
      </c>
      <c r="P2801" s="8">
        <v>17114</v>
      </c>
      <c r="Q2801" s="8">
        <f>Table1[[#This Row],[material_cost]]+Table1[[#This Row],[freight_cost]]</f>
        <v>17114</v>
      </c>
      <c r="R2801" t="s">
        <v>19</v>
      </c>
      <c r="S2801" t="s">
        <v>24</v>
      </c>
      <c r="T2801">
        <v>2</v>
      </c>
      <c r="U2801" s="9">
        <v>10000</v>
      </c>
      <c r="V2801">
        <v>10</v>
      </c>
      <c r="W2801">
        <v>10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s="8">
        <v>12000</v>
      </c>
    </row>
    <row r="2802" spans="1:33" x14ac:dyDescent="0.3">
      <c r="A2802" t="s">
        <v>531</v>
      </c>
      <c r="B2802" t="s">
        <v>3012</v>
      </c>
      <c r="C2802" s="4">
        <v>45187</v>
      </c>
      <c r="D2802">
        <v>127</v>
      </c>
      <c r="E2802" t="s">
        <v>2019</v>
      </c>
      <c r="F2802" s="10">
        <v>0.48199999999999998</v>
      </c>
      <c r="G2802" s="8">
        <v>2747.4</v>
      </c>
      <c r="H2802">
        <v>78330</v>
      </c>
      <c r="I2802" s="8">
        <v>2758.38</v>
      </c>
      <c r="J2802" t="s">
        <v>2029</v>
      </c>
      <c r="K2802">
        <v>1349</v>
      </c>
      <c r="L2802" t="s">
        <v>573</v>
      </c>
      <c r="M2802" s="4">
        <v>45196</v>
      </c>
      <c r="N2802" s="4">
        <v>45196</v>
      </c>
      <c r="O2802" s="8">
        <v>0</v>
      </c>
      <c r="P2802" s="8">
        <v>2758.39</v>
      </c>
      <c r="Q2802" s="8">
        <f>Table1[[#This Row],[material_cost]]+Table1[[#This Row],[freight_cost]]</f>
        <v>2758.39</v>
      </c>
      <c r="R2802" t="s">
        <v>19</v>
      </c>
      <c r="S2802" t="s">
        <v>24</v>
      </c>
      <c r="T2802">
        <v>1</v>
      </c>
      <c r="U2802" s="9">
        <v>5000</v>
      </c>
      <c r="V2802">
        <v>9.5</v>
      </c>
      <c r="W2802">
        <v>10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8">
        <v>5700</v>
      </c>
    </row>
    <row r="2803" spans="1:33" x14ac:dyDescent="0.3">
      <c r="A2803" t="s">
        <v>531</v>
      </c>
      <c r="B2803" t="s">
        <v>3013</v>
      </c>
      <c r="C2803" s="4">
        <v>45187</v>
      </c>
      <c r="D2803">
        <v>862</v>
      </c>
      <c r="E2803" t="s">
        <v>2189</v>
      </c>
      <c r="F2803" s="10">
        <v>0.10150000000000001</v>
      </c>
      <c r="G2803" s="8">
        <v>3425.63</v>
      </c>
      <c r="H2803" t="s">
        <v>2190</v>
      </c>
      <c r="I2803" s="8">
        <v>3425.63</v>
      </c>
      <c r="J2803" t="s">
        <v>2191</v>
      </c>
      <c r="K2803">
        <v>1658</v>
      </c>
      <c r="M2803" s="4">
        <v>45190</v>
      </c>
      <c r="N2803" s="4">
        <v>45191</v>
      </c>
      <c r="Q2803" s="8">
        <f>Table1[[#This Row],[material_cost]]+Table1[[#This Row],[freight_cost]]</f>
        <v>0</v>
      </c>
      <c r="R2803" t="s">
        <v>1416</v>
      </c>
      <c r="S2803" t="s">
        <v>2192</v>
      </c>
      <c r="T2803">
        <v>1</v>
      </c>
      <c r="U2803" s="9">
        <v>10000</v>
      </c>
      <c r="V2803">
        <v>8.25</v>
      </c>
      <c r="W2803">
        <v>20</v>
      </c>
      <c r="X2803">
        <v>11.625</v>
      </c>
      <c r="Y2803">
        <v>10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s="8">
        <v>33750</v>
      </c>
    </row>
    <row r="2804" spans="1:33" x14ac:dyDescent="0.3">
      <c r="A2804" t="s">
        <v>531</v>
      </c>
      <c r="B2804" t="s">
        <v>3014</v>
      </c>
      <c r="C2804" s="4">
        <v>45187</v>
      </c>
      <c r="D2804">
        <v>127</v>
      </c>
      <c r="E2804" t="s">
        <v>2019</v>
      </c>
      <c r="F2804" s="10">
        <v>0.110428571428571</v>
      </c>
      <c r="G2804" s="8">
        <v>3617.64</v>
      </c>
      <c r="H2804">
        <v>78893</v>
      </c>
      <c r="I2804" s="8">
        <v>3544.1314285714202</v>
      </c>
      <c r="J2804" t="s">
        <v>3015</v>
      </c>
      <c r="K2804">
        <v>1661</v>
      </c>
      <c r="L2804" t="s">
        <v>38</v>
      </c>
      <c r="M2804" s="4">
        <v>45208</v>
      </c>
      <c r="N2804" s="4">
        <v>45208</v>
      </c>
      <c r="O2804" s="8">
        <v>0</v>
      </c>
      <c r="P2804" s="8">
        <v>3595.1457142857098</v>
      </c>
      <c r="Q2804" s="8">
        <f>Table1[[#This Row],[material_cost]]+Table1[[#This Row],[freight_cost]]</f>
        <v>3595.1457142857098</v>
      </c>
      <c r="R2804" t="s">
        <v>19</v>
      </c>
      <c r="S2804" t="s">
        <v>24</v>
      </c>
      <c r="T2804">
        <v>1</v>
      </c>
      <c r="U2804" s="9">
        <v>5000</v>
      </c>
      <c r="V2804">
        <v>11.75</v>
      </c>
      <c r="W2804">
        <v>4</v>
      </c>
      <c r="X2804">
        <v>10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 s="8">
        <v>64620</v>
      </c>
    </row>
    <row r="2805" spans="1:33" x14ac:dyDescent="0.3">
      <c r="A2805" t="s">
        <v>531</v>
      </c>
      <c r="B2805" t="s">
        <v>3014</v>
      </c>
      <c r="C2805" s="4">
        <v>45187</v>
      </c>
      <c r="D2805">
        <v>127</v>
      </c>
      <c r="E2805" t="s">
        <v>2019</v>
      </c>
      <c r="F2805" s="10">
        <v>0.110428571428571</v>
      </c>
      <c r="G2805" s="8">
        <v>3617.64</v>
      </c>
      <c r="H2805">
        <v>78893</v>
      </c>
      <c r="I2805" s="8">
        <v>3544.1314285714202</v>
      </c>
      <c r="J2805" t="s">
        <v>3015</v>
      </c>
      <c r="K2805">
        <v>1661</v>
      </c>
      <c r="L2805" t="s">
        <v>38</v>
      </c>
      <c r="M2805" s="4">
        <v>45208</v>
      </c>
      <c r="N2805" s="4">
        <v>45208</v>
      </c>
      <c r="O2805" s="8">
        <v>0</v>
      </c>
      <c r="P2805" s="8">
        <v>3595.1457142857098</v>
      </c>
      <c r="Q2805" s="8">
        <f>Table1[[#This Row],[material_cost]]+Table1[[#This Row],[freight_cost]]</f>
        <v>3595.1457142857098</v>
      </c>
      <c r="R2805" t="s">
        <v>19</v>
      </c>
      <c r="S2805" t="s">
        <v>24</v>
      </c>
      <c r="T2805">
        <v>2</v>
      </c>
      <c r="U2805" s="9">
        <v>5000</v>
      </c>
      <c r="V2805">
        <v>11.75</v>
      </c>
      <c r="W2805">
        <v>4</v>
      </c>
      <c r="X2805">
        <v>10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 s="8">
        <v>64620</v>
      </c>
    </row>
    <row r="2806" spans="1:33" x14ac:dyDescent="0.3">
      <c r="A2806" t="s">
        <v>531</v>
      </c>
      <c r="B2806" t="s">
        <v>3014</v>
      </c>
      <c r="C2806" s="4">
        <v>45187</v>
      </c>
      <c r="D2806">
        <v>127</v>
      </c>
      <c r="E2806" t="s">
        <v>2019</v>
      </c>
      <c r="F2806" s="10">
        <v>0.110428571428571</v>
      </c>
      <c r="G2806" s="8">
        <v>3617.64</v>
      </c>
      <c r="H2806">
        <v>78893</v>
      </c>
      <c r="I2806" s="8">
        <v>3544.1314285714202</v>
      </c>
      <c r="J2806" t="s">
        <v>3015</v>
      </c>
      <c r="K2806">
        <v>1661</v>
      </c>
      <c r="L2806" t="s">
        <v>38</v>
      </c>
      <c r="M2806" s="4">
        <v>45208</v>
      </c>
      <c r="N2806" s="4">
        <v>45208</v>
      </c>
      <c r="O2806" s="8">
        <v>0</v>
      </c>
      <c r="P2806" s="8">
        <v>3595.1457142857098</v>
      </c>
      <c r="Q2806" s="8">
        <f>Table1[[#This Row],[material_cost]]+Table1[[#This Row],[freight_cost]]</f>
        <v>3595.1457142857098</v>
      </c>
      <c r="R2806" t="s">
        <v>19</v>
      </c>
      <c r="S2806" t="s">
        <v>24</v>
      </c>
      <c r="T2806">
        <v>3</v>
      </c>
      <c r="U2806" s="9">
        <v>5000</v>
      </c>
      <c r="V2806">
        <v>11.75</v>
      </c>
      <c r="W2806">
        <v>4</v>
      </c>
      <c r="X2806">
        <v>10</v>
      </c>
      <c r="Y2806">
        <v>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 s="8">
        <v>64620</v>
      </c>
    </row>
    <row r="2807" spans="1:33" x14ac:dyDescent="0.3">
      <c r="A2807" t="s">
        <v>531</v>
      </c>
      <c r="B2807" t="s">
        <v>3014</v>
      </c>
      <c r="C2807" s="4">
        <v>45187</v>
      </c>
      <c r="D2807">
        <v>127</v>
      </c>
      <c r="E2807" t="s">
        <v>2019</v>
      </c>
      <c r="F2807" s="10">
        <v>0.110428571428571</v>
      </c>
      <c r="G2807" s="8">
        <v>3617.64</v>
      </c>
      <c r="H2807">
        <v>78893</v>
      </c>
      <c r="I2807" s="8">
        <v>3544.1314285714202</v>
      </c>
      <c r="J2807" t="s">
        <v>3015</v>
      </c>
      <c r="K2807">
        <v>1661</v>
      </c>
      <c r="L2807" t="s">
        <v>38</v>
      </c>
      <c r="M2807" s="4">
        <v>45208</v>
      </c>
      <c r="N2807" s="4">
        <v>45208</v>
      </c>
      <c r="O2807" s="8">
        <v>0</v>
      </c>
      <c r="P2807" s="8">
        <v>3595.1457142857098</v>
      </c>
      <c r="Q2807" s="8">
        <f>Table1[[#This Row],[material_cost]]+Table1[[#This Row],[freight_cost]]</f>
        <v>3595.1457142857098</v>
      </c>
      <c r="R2807" t="s">
        <v>19</v>
      </c>
      <c r="S2807" t="s">
        <v>24</v>
      </c>
      <c r="T2807">
        <v>4</v>
      </c>
      <c r="U2807" s="9">
        <v>5000</v>
      </c>
      <c r="V2807">
        <v>11.75</v>
      </c>
      <c r="W2807">
        <v>4</v>
      </c>
      <c r="X2807">
        <v>10</v>
      </c>
      <c r="Y2807">
        <v>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 s="8">
        <v>64620</v>
      </c>
    </row>
    <row r="2808" spans="1:33" x14ac:dyDescent="0.3">
      <c r="A2808" t="s">
        <v>531</v>
      </c>
      <c r="B2808" t="s">
        <v>3014</v>
      </c>
      <c r="C2808" s="4">
        <v>45187</v>
      </c>
      <c r="D2808">
        <v>127</v>
      </c>
      <c r="E2808" t="s">
        <v>2019</v>
      </c>
      <c r="F2808" s="10">
        <v>0.110428571428571</v>
      </c>
      <c r="G2808" s="8">
        <v>3617.64</v>
      </c>
      <c r="H2808">
        <v>78893</v>
      </c>
      <c r="I2808" s="8">
        <v>3544.1314285714202</v>
      </c>
      <c r="J2808" t="s">
        <v>3015</v>
      </c>
      <c r="K2808">
        <v>1661</v>
      </c>
      <c r="L2808" t="s">
        <v>38</v>
      </c>
      <c r="M2808" s="4">
        <v>45208</v>
      </c>
      <c r="N2808" s="4">
        <v>45208</v>
      </c>
      <c r="O2808" s="8">
        <v>0</v>
      </c>
      <c r="P2808" s="8">
        <v>3595.1457142857098</v>
      </c>
      <c r="Q2808" s="8">
        <f>Table1[[#This Row],[material_cost]]+Table1[[#This Row],[freight_cost]]</f>
        <v>3595.1457142857098</v>
      </c>
      <c r="R2808" t="s">
        <v>19</v>
      </c>
      <c r="S2808" t="s">
        <v>24</v>
      </c>
      <c r="T2808">
        <v>5</v>
      </c>
      <c r="U2808" s="9">
        <v>5000</v>
      </c>
      <c r="V2808">
        <v>10</v>
      </c>
      <c r="W2808">
        <v>6</v>
      </c>
      <c r="X2808">
        <v>8.375</v>
      </c>
      <c r="Y2808">
        <v>2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1.25</v>
      </c>
      <c r="AG2808" s="8">
        <v>79605</v>
      </c>
    </row>
    <row r="2809" spans="1:33" x14ac:dyDescent="0.3">
      <c r="A2809" t="s">
        <v>531</v>
      </c>
      <c r="B2809" t="s">
        <v>3014</v>
      </c>
      <c r="C2809" s="4">
        <v>45187</v>
      </c>
      <c r="D2809">
        <v>127</v>
      </c>
      <c r="E2809" t="s">
        <v>2019</v>
      </c>
      <c r="F2809" s="10">
        <v>0.110428571428571</v>
      </c>
      <c r="G2809" s="8">
        <v>3617.64</v>
      </c>
      <c r="H2809">
        <v>78893</v>
      </c>
      <c r="I2809" s="8">
        <v>3544.1314285714202</v>
      </c>
      <c r="J2809" t="s">
        <v>3015</v>
      </c>
      <c r="K2809">
        <v>1661</v>
      </c>
      <c r="L2809" t="s">
        <v>38</v>
      </c>
      <c r="M2809" s="4">
        <v>45208</v>
      </c>
      <c r="N2809" s="4">
        <v>45208</v>
      </c>
      <c r="O2809" s="8">
        <v>0</v>
      </c>
      <c r="P2809" s="8">
        <v>3595.1457142857098</v>
      </c>
      <c r="Q2809" s="8">
        <f>Table1[[#This Row],[material_cost]]+Table1[[#This Row],[freight_cost]]</f>
        <v>3595.1457142857098</v>
      </c>
      <c r="R2809" t="s">
        <v>19</v>
      </c>
      <c r="S2809" t="s">
        <v>24</v>
      </c>
      <c r="T2809">
        <v>6</v>
      </c>
      <c r="U2809" s="9">
        <v>5000</v>
      </c>
      <c r="V2809">
        <v>10</v>
      </c>
      <c r="W2809">
        <v>6</v>
      </c>
      <c r="X2809">
        <v>8.375</v>
      </c>
      <c r="Y2809">
        <v>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1.25</v>
      </c>
      <c r="AG2809" s="8">
        <v>79605</v>
      </c>
    </row>
    <row r="2810" spans="1:33" x14ac:dyDescent="0.3">
      <c r="A2810" t="s">
        <v>531</v>
      </c>
      <c r="B2810" t="s">
        <v>3014</v>
      </c>
      <c r="C2810" s="4">
        <v>45187</v>
      </c>
      <c r="D2810">
        <v>127</v>
      </c>
      <c r="E2810" t="s">
        <v>2019</v>
      </c>
      <c r="F2810" s="10">
        <v>0.110428571428571</v>
      </c>
      <c r="G2810" s="8">
        <v>3617.64</v>
      </c>
      <c r="H2810">
        <v>78893</v>
      </c>
      <c r="I2810" s="8">
        <v>3544.1314285714202</v>
      </c>
      <c r="J2810" t="s">
        <v>3015</v>
      </c>
      <c r="K2810">
        <v>1661</v>
      </c>
      <c r="L2810" t="s">
        <v>38</v>
      </c>
      <c r="M2810" s="4">
        <v>45208</v>
      </c>
      <c r="N2810" s="4">
        <v>45208</v>
      </c>
      <c r="O2810" s="8">
        <v>0</v>
      </c>
      <c r="P2810" s="8">
        <v>3595.1457142857098</v>
      </c>
      <c r="Q2810" s="8">
        <f>Table1[[#This Row],[material_cost]]+Table1[[#This Row],[freight_cost]]</f>
        <v>3595.1457142857098</v>
      </c>
      <c r="R2810" t="s">
        <v>19</v>
      </c>
      <c r="S2810" t="s">
        <v>24</v>
      </c>
      <c r="T2810">
        <v>7</v>
      </c>
      <c r="U2810" s="9">
        <v>5000</v>
      </c>
      <c r="V2810">
        <v>10</v>
      </c>
      <c r="W2810">
        <v>6</v>
      </c>
      <c r="X2810">
        <v>8.375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1.25</v>
      </c>
      <c r="AG2810" s="8">
        <v>79605</v>
      </c>
    </row>
    <row r="2811" spans="1:33" x14ac:dyDescent="0.3">
      <c r="A2811" t="s">
        <v>531</v>
      </c>
      <c r="B2811" t="s">
        <v>3016</v>
      </c>
      <c r="C2811" s="4">
        <v>45188</v>
      </c>
      <c r="D2811">
        <v>368</v>
      </c>
      <c r="E2811" t="s">
        <v>2010</v>
      </c>
      <c r="F2811" s="10">
        <v>0.94</v>
      </c>
      <c r="G2811" s="8">
        <v>2199.6</v>
      </c>
      <c r="H2811" t="s">
        <v>2250</v>
      </c>
      <c r="I2811" s="8">
        <v>2267.8000000000002</v>
      </c>
      <c r="J2811" t="s">
        <v>2251</v>
      </c>
      <c r="K2811">
        <v>1060</v>
      </c>
      <c r="L2811">
        <v>425</v>
      </c>
      <c r="M2811" s="4">
        <v>45195</v>
      </c>
      <c r="N2811" s="4">
        <v>45195</v>
      </c>
      <c r="O2811" s="8">
        <v>50.54</v>
      </c>
      <c r="P2811" s="8">
        <v>2274.9899999999998</v>
      </c>
      <c r="Q2811" s="8">
        <f>Table1[[#This Row],[material_cost]]+Table1[[#This Row],[freight_cost]]</f>
        <v>2325.5299999999997</v>
      </c>
      <c r="R2811" t="s">
        <v>2013</v>
      </c>
      <c r="S2811" t="s">
        <v>24</v>
      </c>
      <c r="T2811">
        <v>1</v>
      </c>
      <c r="U2811" s="9">
        <v>5000</v>
      </c>
      <c r="V2811">
        <v>7.8</v>
      </c>
      <c r="W2811">
        <v>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s="8">
        <v>2340</v>
      </c>
    </row>
    <row r="2812" spans="1:33" x14ac:dyDescent="0.3">
      <c r="A2812" t="s">
        <v>531</v>
      </c>
      <c r="B2812" t="s">
        <v>3017</v>
      </c>
      <c r="C2812" s="4">
        <v>45188</v>
      </c>
      <c r="D2812">
        <v>127</v>
      </c>
      <c r="E2812" t="s">
        <v>2019</v>
      </c>
      <c r="F2812" s="10">
        <v>0.20399999999999999</v>
      </c>
      <c r="G2812" s="8">
        <v>413.1</v>
      </c>
      <c r="H2812" t="s">
        <v>2032</v>
      </c>
      <c r="I2812" s="8">
        <v>413.1</v>
      </c>
      <c r="J2812" t="s">
        <v>2033</v>
      </c>
      <c r="K2812">
        <v>109</v>
      </c>
      <c r="L2812" t="s">
        <v>2034</v>
      </c>
      <c r="M2812" s="4">
        <v>45195</v>
      </c>
      <c r="N2812" s="4">
        <v>45195</v>
      </c>
      <c r="O2812" s="8">
        <v>0</v>
      </c>
      <c r="P2812" s="8">
        <v>413.1</v>
      </c>
      <c r="Q2812" s="8">
        <f>Table1[[#This Row],[material_cost]]+Table1[[#This Row],[freight_cost]]</f>
        <v>413.1</v>
      </c>
      <c r="R2812" t="s">
        <v>19</v>
      </c>
      <c r="S2812" t="s">
        <v>24</v>
      </c>
      <c r="T2812">
        <v>1</v>
      </c>
      <c r="U2812" s="9">
        <v>5000</v>
      </c>
      <c r="V2812">
        <v>5.625</v>
      </c>
      <c r="W2812">
        <v>6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s="8">
        <v>2025</v>
      </c>
    </row>
    <row r="2813" spans="1:33" x14ac:dyDescent="0.3">
      <c r="A2813" t="s">
        <v>531</v>
      </c>
      <c r="B2813" t="s">
        <v>3018</v>
      </c>
      <c r="C2813" s="4">
        <v>45188</v>
      </c>
      <c r="D2813">
        <v>368</v>
      </c>
      <c r="E2813" t="s">
        <v>2010</v>
      </c>
      <c r="F2813" s="10">
        <v>0.27500000000000002</v>
      </c>
      <c r="G2813" s="8">
        <v>1287</v>
      </c>
      <c r="H2813" t="s">
        <v>2043</v>
      </c>
      <c r="I2813" s="8">
        <v>1138.9949999999999</v>
      </c>
      <c r="J2813" t="s">
        <v>2044</v>
      </c>
      <c r="K2813">
        <v>1140</v>
      </c>
      <c r="L2813">
        <v>425</v>
      </c>
      <c r="M2813" s="4">
        <v>45194</v>
      </c>
      <c r="N2813" s="4">
        <v>45194</v>
      </c>
      <c r="O2813" s="8">
        <v>51.43</v>
      </c>
      <c r="P2813" s="8">
        <v>1145.21</v>
      </c>
      <c r="Q2813" s="8">
        <f>Table1[[#This Row],[material_cost]]+Table1[[#This Row],[freight_cost]]</f>
        <v>1196.6400000000001</v>
      </c>
      <c r="R2813" t="s">
        <v>2013</v>
      </c>
      <c r="S2813" t="s">
        <v>24</v>
      </c>
      <c r="T2813">
        <v>1</v>
      </c>
      <c r="U2813" s="9">
        <v>5000</v>
      </c>
      <c r="V2813">
        <v>13</v>
      </c>
      <c r="W2813">
        <v>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s="8">
        <v>2340</v>
      </c>
    </row>
    <row r="2814" spans="1:33" x14ac:dyDescent="0.3">
      <c r="A2814" t="s">
        <v>531</v>
      </c>
      <c r="B2814" t="s">
        <v>3018</v>
      </c>
      <c r="C2814" s="4">
        <v>45188</v>
      </c>
      <c r="D2814">
        <v>368</v>
      </c>
      <c r="E2814" t="s">
        <v>2010</v>
      </c>
      <c r="F2814" s="10">
        <v>0.27500000000000002</v>
      </c>
      <c r="G2814" s="8">
        <v>1287</v>
      </c>
      <c r="H2814" t="s">
        <v>2043</v>
      </c>
      <c r="I2814" s="8">
        <v>1138.9949999999999</v>
      </c>
      <c r="J2814" t="s">
        <v>2044</v>
      </c>
      <c r="K2814">
        <v>1140</v>
      </c>
      <c r="L2814">
        <v>425</v>
      </c>
      <c r="M2814" s="4">
        <v>45194</v>
      </c>
      <c r="N2814" s="4">
        <v>45194</v>
      </c>
      <c r="O2814" s="8">
        <v>51.43</v>
      </c>
      <c r="P2814" s="8">
        <v>1145.21</v>
      </c>
      <c r="Q2814" s="8">
        <f>Table1[[#This Row],[material_cost]]+Table1[[#This Row],[freight_cost]]</f>
        <v>1196.6400000000001</v>
      </c>
      <c r="R2814" t="s">
        <v>2013</v>
      </c>
      <c r="S2814" t="s">
        <v>24</v>
      </c>
      <c r="T2814">
        <v>2</v>
      </c>
      <c r="U2814" s="9">
        <v>5000</v>
      </c>
      <c r="V2814">
        <v>13</v>
      </c>
      <c r="W2814">
        <v>3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s="8">
        <v>2340</v>
      </c>
    </row>
    <row r="2815" spans="1:33" x14ac:dyDescent="0.3">
      <c r="A2815" t="s">
        <v>531</v>
      </c>
      <c r="B2815" t="s">
        <v>3019</v>
      </c>
      <c r="C2815" s="4">
        <v>45188</v>
      </c>
      <c r="D2815">
        <v>127</v>
      </c>
      <c r="E2815" t="s">
        <v>2019</v>
      </c>
      <c r="F2815" s="10">
        <v>1.538</v>
      </c>
      <c r="G2815" s="8">
        <v>2768.4</v>
      </c>
      <c r="H2815">
        <v>72858</v>
      </c>
      <c r="I2815" s="8">
        <v>2768.4</v>
      </c>
      <c r="J2815" t="s">
        <v>2129</v>
      </c>
      <c r="K2815">
        <v>1448</v>
      </c>
      <c r="L2815" t="s">
        <v>2130</v>
      </c>
      <c r="M2815" s="4">
        <v>45197</v>
      </c>
      <c r="N2815" s="4">
        <v>45197</v>
      </c>
      <c r="O2815" s="8">
        <v>0</v>
      </c>
      <c r="P2815" s="8">
        <v>2768.4</v>
      </c>
      <c r="Q2815" s="8">
        <f>Table1[[#This Row],[material_cost]]+Table1[[#This Row],[freight_cost]]</f>
        <v>2768.4</v>
      </c>
      <c r="R2815" t="s">
        <v>19</v>
      </c>
      <c r="S2815" t="s">
        <v>24</v>
      </c>
      <c r="T2815">
        <v>1</v>
      </c>
      <c r="U2815" s="9">
        <v>2500</v>
      </c>
      <c r="V2815">
        <v>10</v>
      </c>
      <c r="W2815">
        <v>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s="8">
        <v>1800</v>
      </c>
    </row>
    <row r="2816" spans="1:33" x14ac:dyDescent="0.3">
      <c r="A2816" t="s">
        <v>531</v>
      </c>
      <c r="B2816" t="s">
        <v>3020</v>
      </c>
      <c r="C2816" s="4">
        <v>45188</v>
      </c>
      <c r="D2816">
        <v>127</v>
      </c>
      <c r="E2816" t="s">
        <v>2019</v>
      </c>
      <c r="F2816" s="10">
        <v>0.45600000000000002</v>
      </c>
      <c r="G2816" s="8">
        <v>711.36</v>
      </c>
      <c r="H2816">
        <v>54372</v>
      </c>
      <c r="I2816" s="8">
        <v>711.64</v>
      </c>
      <c r="J2816" t="s">
        <v>2089</v>
      </c>
      <c r="K2816">
        <v>1669</v>
      </c>
      <c r="L2816" t="s">
        <v>95</v>
      </c>
      <c r="M2816" s="4">
        <v>45197</v>
      </c>
      <c r="N2816" s="4">
        <v>45197</v>
      </c>
      <c r="O2816" s="8">
        <v>0</v>
      </c>
      <c r="P2816" s="8">
        <v>711.64</v>
      </c>
      <c r="Q2816" s="8">
        <f>Table1[[#This Row],[material_cost]]+Table1[[#This Row],[freight_cost]]</f>
        <v>711.64</v>
      </c>
      <c r="R2816" t="s">
        <v>19</v>
      </c>
      <c r="S2816" t="s">
        <v>24</v>
      </c>
      <c r="T2816">
        <v>1</v>
      </c>
      <c r="U2816" s="9">
        <v>10000</v>
      </c>
      <c r="V2816">
        <v>13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s="8">
        <v>1560</v>
      </c>
    </row>
    <row r="2817" spans="1:33" x14ac:dyDescent="0.3">
      <c r="A2817" t="s">
        <v>531</v>
      </c>
      <c r="B2817" t="s">
        <v>3021</v>
      </c>
      <c r="C2817" s="4">
        <v>45188</v>
      </c>
      <c r="D2817">
        <v>127</v>
      </c>
      <c r="E2817" t="s">
        <v>2019</v>
      </c>
      <c r="F2817" s="10">
        <v>8.6999999999999994E-2</v>
      </c>
      <c r="G2817" s="8">
        <v>1288.04</v>
      </c>
      <c r="H2817" t="s">
        <v>2036</v>
      </c>
      <c r="I2817" s="8">
        <v>1288.08</v>
      </c>
      <c r="J2817" t="s">
        <v>2101</v>
      </c>
      <c r="K2817">
        <v>251</v>
      </c>
      <c r="L2817" t="s">
        <v>2034</v>
      </c>
      <c r="M2817" s="4">
        <v>45195</v>
      </c>
      <c r="N2817" s="4">
        <v>45195</v>
      </c>
      <c r="O2817" s="8">
        <v>0</v>
      </c>
      <c r="P2817" s="8">
        <v>1288.04</v>
      </c>
      <c r="Q2817" s="8">
        <f>Table1[[#This Row],[material_cost]]+Table1[[#This Row],[freight_cost]]</f>
        <v>1288.04</v>
      </c>
      <c r="R2817" t="s">
        <v>19</v>
      </c>
      <c r="S2817" t="s">
        <v>24</v>
      </c>
      <c r="T2817">
        <v>1</v>
      </c>
      <c r="U2817" s="9">
        <v>10000</v>
      </c>
      <c r="V2817">
        <v>8.125</v>
      </c>
      <c r="W2817">
        <v>5</v>
      </c>
      <c r="X2817">
        <v>9.125</v>
      </c>
      <c r="Y2817">
        <v>4</v>
      </c>
      <c r="Z2817">
        <v>9.25</v>
      </c>
      <c r="AA2817">
        <v>5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s="8">
        <v>14805</v>
      </c>
    </row>
    <row r="2818" spans="1:33" x14ac:dyDescent="0.3">
      <c r="A2818" t="s">
        <v>531</v>
      </c>
      <c r="B2818" t="s">
        <v>3022</v>
      </c>
      <c r="C2818" s="4">
        <v>45188</v>
      </c>
      <c r="D2818">
        <v>127</v>
      </c>
      <c r="E2818" t="s">
        <v>2019</v>
      </c>
      <c r="F2818" s="10">
        <v>0.318</v>
      </c>
      <c r="G2818" s="8">
        <v>4750.92</v>
      </c>
      <c r="H2818">
        <v>54369</v>
      </c>
      <c r="I2818" s="8">
        <v>5089.05</v>
      </c>
      <c r="J2818" t="s">
        <v>2699</v>
      </c>
      <c r="K2818">
        <v>782</v>
      </c>
      <c r="L2818" t="s">
        <v>95</v>
      </c>
      <c r="M2818" s="4">
        <v>45197</v>
      </c>
      <c r="N2818" s="4">
        <v>45197</v>
      </c>
      <c r="O2818" s="8">
        <v>0</v>
      </c>
      <c r="P2818" s="8">
        <v>5089.0200000000004</v>
      </c>
      <c r="Q2818" s="8">
        <f>Table1[[#This Row],[material_cost]]+Table1[[#This Row],[freight_cost]]</f>
        <v>5089.0200000000004</v>
      </c>
      <c r="R2818" t="s">
        <v>19</v>
      </c>
      <c r="S2818" t="s">
        <v>24</v>
      </c>
      <c r="T2818">
        <v>1</v>
      </c>
      <c r="U2818" s="9">
        <v>5000</v>
      </c>
      <c r="V2818">
        <v>7.25</v>
      </c>
      <c r="W2818">
        <v>4</v>
      </c>
      <c r="X2818">
        <v>11</v>
      </c>
      <c r="Y2818">
        <v>20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s="8">
        <v>14940</v>
      </c>
    </row>
    <row r="2819" spans="1:33" x14ac:dyDescent="0.3">
      <c r="A2819" t="s">
        <v>531</v>
      </c>
      <c r="B2819" t="s">
        <v>3023</v>
      </c>
      <c r="C2819" s="4">
        <v>45189</v>
      </c>
      <c r="D2819">
        <v>152</v>
      </c>
      <c r="E2819" t="s">
        <v>2207</v>
      </c>
      <c r="F2819" s="10">
        <v>4.3749999999999997E-2</v>
      </c>
      <c r="G2819" s="8">
        <v>567</v>
      </c>
      <c r="H2819" t="s">
        <v>2208</v>
      </c>
      <c r="I2819" s="8">
        <v>567</v>
      </c>
      <c r="J2819" t="s">
        <v>2209</v>
      </c>
      <c r="K2819">
        <v>75</v>
      </c>
      <c r="L2819" t="s">
        <v>420</v>
      </c>
      <c r="M2819" s="4">
        <v>45201</v>
      </c>
      <c r="N2819" s="4">
        <v>45198</v>
      </c>
      <c r="O2819" s="8">
        <v>0</v>
      </c>
      <c r="P2819" s="8">
        <v>567</v>
      </c>
      <c r="Q2819" s="8">
        <f>Table1[[#This Row],[material_cost]]+Table1[[#This Row],[freight_cost]]</f>
        <v>567</v>
      </c>
      <c r="R2819" t="s">
        <v>2210</v>
      </c>
      <c r="S2819" t="s">
        <v>24</v>
      </c>
      <c r="T2819">
        <v>1</v>
      </c>
      <c r="U2819" s="9">
        <v>5000</v>
      </c>
      <c r="V2819">
        <v>7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5</v>
      </c>
      <c r="AG2819" s="8">
        <v>302940</v>
      </c>
    </row>
    <row r="2820" spans="1:33" x14ac:dyDescent="0.3">
      <c r="A2820" t="s">
        <v>531</v>
      </c>
      <c r="B2820" t="s">
        <v>3023</v>
      </c>
      <c r="C2820" s="4">
        <v>45189</v>
      </c>
      <c r="D2820">
        <v>152</v>
      </c>
      <c r="E2820" t="s">
        <v>2207</v>
      </c>
      <c r="F2820" s="10">
        <v>4.3749999999999997E-2</v>
      </c>
      <c r="G2820" s="8">
        <v>567</v>
      </c>
      <c r="H2820" t="s">
        <v>2208</v>
      </c>
      <c r="I2820" s="8">
        <v>567</v>
      </c>
      <c r="J2820" t="s">
        <v>2209</v>
      </c>
      <c r="K2820">
        <v>75</v>
      </c>
      <c r="L2820" t="s">
        <v>420</v>
      </c>
      <c r="M2820" s="4">
        <v>45201</v>
      </c>
      <c r="N2820" s="4">
        <v>45198</v>
      </c>
      <c r="O2820" s="8">
        <v>0</v>
      </c>
      <c r="P2820" s="8">
        <v>567</v>
      </c>
      <c r="Q2820" s="8">
        <f>Table1[[#This Row],[material_cost]]+Table1[[#This Row],[freight_cost]]</f>
        <v>567</v>
      </c>
      <c r="R2820" t="s">
        <v>2210</v>
      </c>
      <c r="S2820" t="s">
        <v>24</v>
      </c>
      <c r="T2820">
        <v>2</v>
      </c>
      <c r="U2820" s="9">
        <v>5000</v>
      </c>
      <c r="V2820">
        <v>7</v>
      </c>
      <c r="W2820">
        <v>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5</v>
      </c>
      <c r="AG2820" s="8">
        <v>302940</v>
      </c>
    </row>
    <row r="2821" spans="1:33" x14ac:dyDescent="0.3">
      <c r="A2821" t="s">
        <v>531</v>
      </c>
      <c r="B2821" t="s">
        <v>3023</v>
      </c>
      <c r="C2821" s="4">
        <v>45189</v>
      </c>
      <c r="D2821">
        <v>152</v>
      </c>
      <c r="E2821" t="s">
        <v>2207</v>
      </c>
      <c r="F2821" s="10">
        <v>4.3749999999999997E-2</v>
      </c>
      <c r="G2821" s="8">
        <v>567</v>
      </c>
      <c r="H2821" t="s">
        <v>2208</v>
      </c>
      <c r="I2821" s="8">
        <v>567</v>
      </c>
      <c r="J2821" t="s">
        <v>2209</v>
      </c>
      <c r="K2821">
        <v>75</v>
      </c>
      <c r="L2821" t="s">
        <v>420</v>
      </c>
      <c r="M2821" s="4">
        <v>45201</v>
      </c>
      <c r="N2821" s="4">
        <v>45198</v>
      </c>
      <c r="O2821" s="8">
        <v>0</v>
      </c>
      <c r="P2821" s="8">
        <v>567</v>
      </c>
      <c r="Q2821" s="8">
        <f>Table1[[#This Row],[material_cost]]+Table1[[#This Row],[freight_cost]]</f>
        <v>567</v>
      </c>
      <c r="R2821" t="s">
        <v>2210</v>
      </c>
      <c r="S2821" t="s">
        <v>24</v>
      </c>
      <c r="T2821">
        <v>3</v>
      </c>
      <c r="U2821" s="9">
        <v>5000</v>
      </c>
      <c r="V2821">
        <v>7</v>
      </c>
      <c r="W2821">
        <v>7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5</v>
      </c>
      <c r="AG2821" s="8">
        <v>302940</v>
      </c>
    </row>
    <row r="2822" spans="1:33" x14ac:dyDescent="0.3">
      <c r="A2822" t="s">
        <v>531</v>
      </c>
      <c r="B2822" t="s">
        <v>3023</v>
      </c>
      <c r="C2822" s="4">
        <v>45189</v>
      </c>
      <c r="D2822">
        <v>152</v>
      </c>
      <c r="E2822" t="s">
        <v>2207</v>
      </c>
      <c r="F2822" s="10">
        <v>4.3749999999999997E-2</v>
      </c>
      <c r="G2822" s="8">
        <v>567</v>
      </c>
      <c r="H2822" t="s">
        <v>2208</v>
      </c>
      <c r="I2822" s="8">
        <v>567</v>
      </c>
      <c r="J2822" t="s">
        <v>2209</v>
      </c>
      <c r="K2822">
        <v>75</v>
      </c>
      <c r="L2822" t="s">
        <v>420</v>
      </c>
      <c r="M2822" s="4">
        <v>45201</v>
      </c>
      <c r="N2822" s="4">
        <v>45198</v>
      </c>
      <c r="O2822" s="8">
        <v>0</v>
      </c>
      <c r="P2822" s="8">
        <v>567</v>
      </c>
      <c r="Q2822" s="8">
        <f>Table1[[#This Row],[material_cost]]+Table1[[#This Row],[freight_cost]]</f>
        <v>567</v>
      </c>
      <c r="R2822" t="s">
        <v>2210</v>
      </c>
      <c r="S2822" t="s">
        <v>24</v>
      </c>
      <c r="T2822">
        <v>4</v>
      </c>
      <c r="U2822" s="9">
        <v>5000</v>
      </c>
      <c r="V2822">
        <v>7</v>
      </c>
      <c r="W2822">
        <v>7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5</v>
      </c>
      <c r="AG2822" s="8">
        <v>302940</v>
      </c>
    </row>
    <row r="2823" spans="1:33" x14ac:dyDescent="0.3">
      <c r="A2823" t="s">
        <v>531</v>
      </c>
      <c r="B2823" t="s">
        <v>3024</v>
      </c>
      <c r="C2823" s="4">
        <v>45189</v>
      </c>
      <c r="D2823">
        <v>368</v>
      </c>
      <c r="E2823" t="s">
        <v>2010</v>
      </c>
      <c r="F2823" s="10">
        <v>9.1666666666666605E-2</v>
      </c>
      <c r="G2823" s="8">
        <v>1287</v>
      </c>
      <c r="H2823" t="s">
        <v>2043</v>
      </c>
      <c r="I2823" s="8">
        <v>1317.2533333333299</v>
      </c>
      <c r="J2823" t="s">
        <v>2374</v>
      </c>
      <c r="K2823">
        <v>1140</v>
      </c>
      <c r="L2823">
        <v>425</v>
      </c>
      <c r="M2823" s="4">
        <v>45195</v>
      </c>
      <c r="N2823" s="4">
        <v>45195</v>
      </c>
      <c r="O2823" s="8">
        <v>50.168333333333301</v>
      </c>
      <c r="P2823" s="8">
        <v>1324.4266666666599</v>
      </c>
      <c r="Q2823" s="8">
        <f>Table1[[#This Row],[material_cost]]+Table1[[#This Row],[freight_cost]]</f>
        <v>1374.5949999999932</v>
      </c>
      <c r="R2823" t="s">
        <v>2013</v>
      </c>
      <c r="S2823" t="s">
        <v>24</v>
      </c>
      <c r="T2823">
        <v>1</v>
      </c>
      <c r="U2823" s="9">
        <v>5000</v>
      </c>
      <c r="V2823">
        <v>7.8</v>
      </c>
      <c r="W2823">
        <v>5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s="8">
        <v>2340</v>
      </c>
    </row>
    <row r="2824" spans="1:33" x14ac:dyDescent="0.3">
      <c r="A2824" t="s">
        <v>531</v>
      </c>
      <c r="B2824" t="s">
        <v>3024</v>
      </c>
      <c r="C2824" s="4">
        <v>45189</v>
      </c>
      <c r="D2824">
        <v>368</v>
      </c>
      <c r="E2824" t="s">
        <v>2010</v>
      </c>
      <c r="F2824" s="10">
        <v>9.1666666666666605E-2</v>
      </c>
      <c r="G2824" s="8">
        <v>1287</v>
      </c>
      <c r="H2824" t="s">
        <v>2043</v>
      </c>
      <c r="I2824" s="8">
        <v>1317.2533333333299</v>
      </c>
      <c r="J2824" t="s">
        <v>2374</v>
      </c>
      <c r="K2824">
        <v>1140</v>
      </c>
      <c r="L2824">
        <v>425</v>
      </c>
      <c r="M2824" s="4">
        <v>45195</v>
      </c>
      <c r="N2824" s="4">
        <v>45195</v>
      </c>
      <c r="O2824" s="8">
        <v>50.168333333333301</v>
      </c>
      <c r="P2824" s="8">
        <v>1324.4266666666599</v>
      </c>
      <c r="Q2824" s="8">
        <f>Table1[[#This Row],[material_cost]]+Table1[[#This Row],[freight_cost]]</f>
        <v>1374.5949999999932</v>
      </c>
      <c r="R2824" t="s">
        <v>2013</v>
      </c>
      <c r="S2824" t="s">
        <v>24</v>
      </c>
      <c r="T2824">
        <v>2</v>
      </c>
      <c r="U2824" s="9">
        <v>5000</v>
      </c>
      <c r="V2824">
        <v>7.8</v>
      </c>
      <c r="W2824">
        <v>5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s="8">
        <v>2340</v>
      </c>
    </row>
    <row r="2825" spans="1:33" x14ac:dyDescent="0.3">
      <c r="A2825" t="s">
        <v>531</v>
      </c>
      <c r="B2825" t="s">
        <v>3024</v>
      </c>
      <c r="C2825" s="4">
        <v>45189</v>
      </c>
      <c r="D2825">
        <v>368</v>
      </c>
      <c r="E2825" t="s">
        <v>2010</v>
      </c>
      <c r="F2825" s="10">
        <v>9.1666666666666605E-2</v>
      </c>
      <c r="G2825" s="8">
        <v>1287</v>
      </c>
      <c r="H2825" t="s">
        <v>2043</v>
      </c>
      <c r="I2825" s="8">
        <v>1317.2533333333299</v>
      </c>
      <c r="J2825" t="s">
        <v>2374</v>
      </c>
      <c r="K2825">
        <v>1140</v>
      </c>
      <c r="L2825">
        <v>425</v>
      </c>
      <c r="M2825" s="4">
        <v>45195</v>
      </c>
      <c r="N2825" s="4">
        <v>45195</v>
      </c>
      <c r="O2825" s="8">
        <v>50.168333333333301</v>
      </c>
      <c r="P2825" s="8">
        <v>1324.4266666666599</v>
      </c>
      <c r="Q2825" s="8">
        <f>Table1[[#This Row],[material_cost]]+Table1[[#This Row],[freight_cost]]</f>
        <v>1374.5949999999932</v>
      </c>
      <c r="R2825" t="s">
        <v>2013</v>
      </c>
      <c r="S2825" t="s">
        <v>24</v>
      </c>
      <c r="T2825">
        <v>3</v>
      </c>
      <c r="U2825" s="9">
        <v>5000</v>
      </c>
      <c r="V2825">
        <v>7.8</v>
      </c>
      <c r="W2825">
        <v>5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s="8">
        <v>2340</v>
      </c>
    </row>
    <row r="2826" spans="1:33" x14ac:dyDescent="0.3">
      <c r="A2826" t="s">
        <v>531</v>
      </c>
      <c r="B2826" t="s">
        <v>3024</v>
      </c>
      <c r="C2826" s="4">
        <v>45189</v>
      </c>
      <c r="D2826">
        <v>368</v>
      </c>
      <c r="E2826" t="s">
        <v>2010</v>
      </c>
      <c r="F2826" s="10">
        <v>9.1666666666666605E-2</v>
      </c>
      <c r="G2826" s="8">
        <v>1287</v>
      </c>
      <c r="H2826" t="s">
        <v>2043</v>
      </c>
      <c r="I2826" s="8">
        <v>1317.2533333333299</v>
      </c>
      <c r="J2826" t="s">
        <v>2374</v>
      </c>
      <c r="K2826">
        <v>1140</v>
      </c>
      <c r="L2826">
        <v>425</v>
      </c>
      <c r="M2826" s="4">
        <v>45195</v>
      </c>
      <c r="N2826" s="4">
        <v>45195</v>
      </c>
      <c r="O2826" s="8">
        <v>50.168333333333301</v>
      </c>
      <c r="P2826" s="8">
        <v>1324.4266666666599</v>
      </c>
      <c r="Q2826" s="8">
        <f>Table1[[#This Row],[material_cost]]+Table1[[#This Row],[freight_cost]]</f>
        <v>1374.5949999999932</v>
      </c>
      <c r="R2826" t="s">
        <v>2013</v>
      </c>
      <c r="S2826" t="s">
        <v>24</v>
      </c>
      <c r="T2826">
        <v>4</v>
      </c>
      <c r="U2826" s="9">
        <v>5000</v>
      </c>
      <c r="V2826">
        <v>7.8</v>
      </c>
      <c r="W2826">
        <v>5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s="8">
        <v>2340</v>
      </c>
    </row>
    <row r="2827" spans="1:33" x14ac:dyDescent="0.3">
      <c r="A2827" t="s">
        <v>531</v>
      </c>
      <c r="B2827" t="s">
        <v>3024</v>
      </c>
      <c r="C2827" s="4">
        <v>45189</v>
      </c>
      <c r="D2827">
        <v>368</v>
      </c>
      <c r="E2827" t="s">
        <v>2010</v>
      </c>
      <c r="F2827" s="10">
        <v>9.1666666666666605E-2</v>
      </c>
      <c r="G2827" s="8">
        <v>1287</v>
      </c>
      <c r="H2827" t="s">
        <v>2043</v>
      </c>
      <c r="I2827" s="8">
        <v>1317.2533333333299</v>
      </c>
      <c r="J2827" t="s">
        <v>2374</v>
      </c>
      <c r="K2827">
        <v>1140</v>
      </c>
      <c r="L2827">
        <v>425</v>
      </c>
      <c r="M2827" s="4">
        <v>45195</v>
      </c>
      <c r="N2827" s="4">
        <v>45195</v>
      </c>
      <c r="O2827" s="8">
        <v>50.168333333333301</v>
      </c>
      <c r="P2827" s="8">
        <v>1324.4266666666599</v>
      </c>
      <c r="Q2827" s="8">
        <f>Table1[[#This Row],[material_cost]]+Table1[[#This Row],[freight_cost]]</f>
        <v>1374.5949999999932</v>
      </c>
      <c r="R2827" t="s">
        <v>2013</v>
      </c>
      <c r="S2827" t="s">
        <v>24</v>
      </c>
      <c r="T2827">
        <v>5</v>
      </c>
      <c r="U2827" s="9">
        <v>5000</v>
      </c>
      <c r="V2827">
        <v>7.8</v>
      </c>
      <c r="W2827">
        <v>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s="8">
        <v>2340</v>
      </c>
    </row>
    <row r="2828" spans="1:33" x14ac:dyDescent="0.3">
      <c r="A2828" t="s">
        <v>531</v>
      </c>
      <c r="B2828" t="s">
        <v>3024</v>
      </c>
      <c r="C2828" s="4">
        <v>45189</v>
      </c>
      <c r="D2828">
        <v>368</v>
      </c>
      <c r="E2828" t="s">
        <v>2010</v>
      </c>
      <c r="F2828" s="10">
        <v>9.1666666666666605E-2</v>
      </c>
      <c r="G2828" s="8">
        <v>1287</v>
      </c>
      <c r="H2828" t="s">
        <v>2043</v>
      </c>
      <c r="I2828" s="8">
        <v>1317.2533333333299</v>
      </c>
      <c r="J2828" t="s">
        <v>2374</v>
      </c>
      <c r="K2828">
        <v>1140</v>
      </c>
      <c r="L2828">
        <v>425</v>
      </c>
      <c r="M2828" s="4">
        <v>45195</v>
      </c>
      <c r="N2828" s="4">
        <v>45195</v>
      </c>
      <c r="O2828" s="8">
        <v>50.168333333333301</v>
      </c>
      <c r="P2828" s="8">
        <v>1324.4266666666599</v>
      </c>
      <c r="Q2828" s="8">
        <f>Table1[[#This Row],[material_cost]]+Table1[[#This Row],[freight_cost]]</f>
        <v>1374.5949999999932</v>
      </c>
      <c r="R2828" t="s">
        <v>2013</v>
      </c>
      <c r="S2828" t="s">
        <v>24</v>
      </c>
      <c r="T2828">
        <v>6</v>
      </c>
      <c r="U2828" s="9">
        <v>5000</v>
      </c>
      <c r="V2828">
        <v>7.8</v>
      </c>
      <c r="W2828">
        <v>5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s="8">
        <v>2340</v>
      </c>
    </row>
    <row r="2829" spans="1:33" x14ac:dyDescent="0.3">
      <c r="A2829" t="s">
        <v>531</v>
      </c>
      <c r="B2829" t="s">
        <v>3025</v>
      </c>
      <c r="C2829" s="4">
        <v>45189</v>
      </c>
      <c r="D2829">
        <v>127</v>
      </c>
      <c r="E2829" t="s">
        <v>2019</v>
      </c>
      <c r="F2829" s="10">
        <v>0.46700000000000003</v>
      </c>
      <c r="G2829" s="8">
        <v>504.36</v>
      </c>
      <c r="H2829">
        <v>77008</v>
      </c>
      <c r="I2829" s="8">
        <v>520</v>
      </c>
      <c r="J2829" t="s">
        <v>2148</v>
      </c>
      <c r="K2829">
        <v>1393</v>
      </c>
      <c r="L2829" t="s">
        <v>573</v>
      </c>
      <c r="M2829" s="4">
        <v>45201</v>
      </c>
      <c r="N2829" s="4">
        <v>45198</v>
      </c>
      <c r="O2829" s="8">
        <v>0</v>
      </c>
      <c r="P2829" s="8">
        <v>520</v>
      </c>
      <c r="Q2829" s="8">
        <f>Table1[[#This Row],[material_cost]]+Table1[[#This Row],[freight_cost]]</f>
        <v>520</v>
      </c>
      <c r="R2829" t="s">
        <v>19</v>
      </c>
      <c r="S2829" t="s">
        <v>24</v>
      </c>
      <c r="T2829">
        <v>1</v>
      </c>
      <c r="U2829" s="9">
        <v>5000</v>
      </c>
      <c r="V2829">
        <v>9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s="8">
        <v>1080</v>
      </c>
    </row>
    <row r="2830" spans="1:33" x14ac:dyDescent="0.3">
      <c r="A2830" t="s">
        <v>531</v>
      </c>
      <c r="B2830" t="s">
        <v>3026</v>
      </c>
      <c r="C2830" s="4">
        <v>45189</v>
      </c>
      <c r="D2830">
        <v>368</v>
      </c>
      <c r="E2830" t="s">
        <v>2010</v>
      </c>
      <c r="F2830" s="10">
        <v>0.56999999999999995</v>
      </c>
      <c r="G2830" s="8">
        <v>1333.8</v>
      </c>
      <c r="H2830" t="s">
        <v>2230</v>
      </c>
      <c r="I2830" s="8">
        <v>1333.8</v>
      </c>
      <c r="J2830" t="s">
        <v>2231</v>
      </c>
      <c r="K2830">
        <v>1421</v>
      </c>
      <c r="L2830" t="s">
        <v>2232</v>
      </c>
      <c r="M2830" s="4">
        <v>45195</v>
      </c>
      <c r="N2830" s="4">
        <v>45195</v>
      </c>
      <c r="O2830" s="8">
        <v>49.01</v>
      </c>
      <c r="P2830" s="8">
        <v>1340.82</v>
      </c>
      <c r="Q2830" s="8">
        <f>Table1[[#This Row],[material_cost]]+Table1[[#This Row],[freight_cost]]</f>
        <v>1389.83</v>
      </c>
      <c r="R2830" t="s">
        <v>2013</v>
      </c>
      <c r="S2830" t="s">
        <v>24</v>
      </c>
      <c r="T2830">
        <v>1</v>
      </c>
      <c r="U2830" s="9">
        <v>5000</v>
      </c>
      <c r="V2830">
        <v>8.5</v>
      </c>
      <c r="W2830">
        <v>2</v>
      </c>
      <c r="X2830">
        <v>11</v>
      </c>
      <c r="Y2830">
        <v>2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s="8">
        <v>2340</v>
      </c>
    </row>
    <row r="2831" spans="1:33" x14ac:dyDescent="0.3">
      <c r="A2831" t="s">
        <v>531</v>
      </c>
      <c r="B2831" t="s">
        <v>3027</v>
      </c>
      <c r="C2831" s="4">
        <v>45189</v>
      </c>
      <c r="D2831">
        <v>127</v>
      </c>
      <c r="E2831" t="s">
        <v>2019</v>
      </c>
      <c r="F2831" s="10">
        <v>0.38650000000000001</v>
      </c>
      <c r="G2831" s="8">
        <v>3617.64</v>
      </c>
      <c r="H2831">
        <v>78893</v>
      </c>
      <c r="I2831" s="8">
        <v>3499.855</v>
      </c>
      <c r="J2831" t="s">
        <v>2448</v>
      </c>
      <c r="K2831">
        <v>1661</v>
      </c>
      <c r="L2831" t="s">
        <v>38</v>
      </c>
      <c r="M2831" s="4">
        <v>45198</v>
      </c>
      <c r="N2831" s="4">
        <v>45198</v>
      </c>
      <c r="O2831" s="8">
        <v>0</v>
      </c>
      <c r="P2831" s="8">
        <v>3545.2849999999999</v>
      </c>
      <c r="Q2831" s="8">
        <f>Table1[[#This Row],[material_cost]]+Table1[[#This Row],[freight_cost]]</f>
        <v>3545.2849999999999</v>
      </c>
      <c r="R2831" t="s">
        <v>19</v>
      </c>
      <c r="S2831" t="s">
        <v>24</v>
      </c>
      <c r="T2831">
        <v>1</v>
      </c>
      <c r="U2831" s="9">
        <v>5000</v>
      </c>
      <c r="V2831">
        <v>11.75</v>
      </c>
      <c r="W2831">
        <v>4</v>
      </c>
      <c r="X2831">
        <v>10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 s="8">
        <v>64620</v>
      </c>
    </row>
    <row r="2832" spans="1:33" x14ac:dyDescent="0.3">
      <c r="A2832" t="s">
        <v>531</v>
      </c>
      <c r="B2832" t="s">
        <v>3027</v>
      </c>
      <c r="C2832" s="4">
        <v>45189</v>
      </c>
      <c r="D2832">
        <v>127</v>
      </c>
      <c r="E2832" t="s">
        <v>2019</v>
      </c>
      <c r="F2832" s="10">
        <v>0.38650000000000001</v>
      </c>
      <c r="G2832" s="8">
        <v>3617.64</v>
      </c>
      <c r="H2832">
        <v>78893</v>
      </c>
      <c r="I2832" s="8">
        <v>3499.855</v>
      </c>
      <c r="J2832" t="s">
        <v>2448</v>
      </c>
      <c r="K2832">
        <v>1661</v>
      </c>
      <c r="L2832" t="s">
        <v>38</v>
      </c>
      <c r="M2832" s="4">
        <v>45198</v>
      </c>
      <c r="N2832" s="4">
        <v>45198</v>
      </c>
      <c r="O2832" s="8">
        <v>0</v>
      </c>
      <c r="P2832" s="8">
        <v>3545.2849999999999</v>
      </c>
      <c r="Q2832" s="8">
        <f>Table1[[#This Row],[material_cost]]+Table1[[#This Row],[freight_cost]]</f>
        <v>3545.2849999999999</v>
      </c>
      <c r="R2832" t="s">
        <v>19</v>
      </c>
      <c r="S2832" t="s">
        <v>24</v>
      </c>
      <c r="T2832">
        <v>2</v>
      </c>
      <c r="U2832" s="9">
        <v>5000</v>
      </c>
      <c r="V2832">
        <v>11.75</v>
      </c>
      <c r="W2832">
        <v>4</v>
      </c>
      <c r="X2832">
        <v>10</v>
      </c>
      <c r="Y2832">
        <v>3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 s="8">
        <v>64620</v>
      </c>
    </row>
    <row r="2833" spans="1:33" x14ac:dyDescent="0.3">
      <c r="A2833" t="s">
        <v>531</v>
      </c>
      <c r="B2833" t="s">
        <v>3028</v>
      </c>
      <c r="C2833" s="4">
        <v>45189</v>
      </c>
      <c r="D2833">
        <v>127</v>
      </c>
      <c r="E2833" t="s">
        <v>2019</v>
      </c>
      <c r="F2833" s="10">
        <v>8.6999999999999994E-2</v>
      </c>
      <c r="G2833" s="8">
        <v>3158.1</v>
      </c>
      <c r="H2833" t="s">
        <v>2036</v>
      </c>
      <c r="I2833" s="8">
        <v>3158.3</v>
      </c>
      <c r="J2833" t="s">
        <v>2101</v>
      </c>
      <c r="K2833">
        <v>251</v>
      </c>
      <c r="L2833" t="s">
        <v>2034</v>
      </c>
      <c r="M2833" s="4">
        <v>45197</v>
      </c>
      <c r="N2833" s="4">
        <v>45197</v>
      </c>
      <c r="O2833" s="8">
        <v>0</v>
      </c>
      <c r="P2833" s="8">
        <v>3158.12</v>
      </c>
      <c r="Q2833" s="8">
        <f>Table1[[#This Row],[material_cost]]+Table1[[#This Row],[freight_cost]]</f>
        <v>3158.12</v>
      </c>
      <c r="R2833" t="s">
        <v>19</v>
      </c>
      <c r="S2833" t="s">
        <v>24</v>
      </c>
      <c r="T2833">
        <v>1</v>
      </c>
      <c r="U2833" s="9">
        <v>10000</v>
      </c>
      <c r="V2833">
        <v>2.875</v>
      </c>
      <c r="W2833">
        <v>5</v>
      </c>
      <c r="X2833">
        <v>7.375</v>
      </c>
      <c r="Y2833">
        <v>25</v>
      </c>
      <c r="Z2833">
        <v>7.875</v>
      </c>
      <c r="AA2833">
        <v>5</v>
      </c>
      <c r="AB2833">
        <v>12.875</v>
      </c>
      <c r="AC2833">
        <v>5</v>
      </c>
      <c r="AD2833">
        <v>0</v>
      </c>
      <c r="AE2833">
        <v>0</v>
      </c>
      <c r="AF2833">
        <v>0</v>
      </c>
      <c r="AG2833" s="8">
        <v>36300</v>
      </c>
    </row>
    <row r="2834" spans="1:33" x14ac:dyDescent="0.3">
      <c r="A2834" t="s">
        <v>531</v>
      </c>
      <c r="B2834" t="s">
        <v>3029</v>
      </c>
      <c r="C2834" s="4">
        <v>45189</v>
      </c>
      <c r="D2834">
        <v>244</v>
      </c>
      <c r="E2834" t="s">
        <v>2015</v>
      </c>
      <c r="F2834" s="10">
        <v>0.67920000000000003</v>
      </c>
      <c r="G2834" s="8">
        <v>2608.13</v>
      </c>
      <c r="H2834" t="s">
        <v>2119</v>
      </c>
      <c r="I2834" s="8">
        <v>2634.24</v>
      </c>
      <c r="J2834" t="s">
        <v>2120</v>
      </c>
      <c r="K2834">
        <v>866</v>
      </c>
      <c r="L2834" t="s">
        <v>2083</v>
      </c>
      <c r="M2834" s="4">
        <v>45194</v>
      </c>
      <c r="N2834" s="4">
        <v>45196</v>
      </c>
      <c r="O2834" s="8">
        <v>146.84</v>
      </c>
      <c r="P2834" s="8">
        <v>2633.94</v>
      </c>
      <c r="Q2834" s="8">
        <f>Table1[[#This Row],[material_cost]]+Table1[[#This Row],[freight_cost]]</f>
        <v>2780.78</v>
      </c>
      <c r="R2834" t="s">
        <v>610</v>
      </c>
      <c r="S2834" t="s">
        <v>24</v>
      </c>
      <c r="T2834">
        <v>1</v>
      </c>
      <c r="U2834" s="9">
        <v>5000</v>
      </c>
      <c r="V2834">
        <v>8</v>
      </c>
      <c r="W2834">
        <v>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s="8">
        <v>3840</v>
      </c>
    </row>
    <row r="2835" spans="1:33" x14ac:dyDescent="0.3">
      <c r="A2835" t="s">
        <v>531</v>
      </c>
      <c r="B2835" t="s">
        <v>3030</v>
      </c>
      <c r="C2835" s="4">
        <v>45190</v>
      </c>
      <c r="D2835">
        <v>202</v>
      </c>
      <c r="E2835" t="s">
        <v>2005</v>
      </c>
      <c r="F2835" s="10">
        <v>0.76070000000000004</v>
      </c>
      <c r="G2835" s="8">
        <v>3822.52</v>
      </c>
      <c r="H2835" t="s">
        <v>2059</v>
      </c>
      <c r="I2835" s="8">
        <v>3803.39</v>
      </c>
      <c r="J2835" t="s">
        <v>2060</v>
      </c>
      <c r="K2835">
        <v>1433</v>
      </c>
      <c r="L2835">
        <v>102</v>
      </c>
      <c r="M2835" s="4">
        <v>45198</v>
      </c>
      <c r="N2835" s="4">
        <v>45201</v>
      </c>
      <c r="O2835" s="8">
        <v>208.86</v>
      </c>
      <c r="P2835" s="8">
        <v>3838.4</v>
      </c>
      <c r="Q2835" s="8">
        <f>Table1[[#This Row],[material_cost]]+Table1[[#This Row],[freight_cost]]</f>
        <v>4047.26</v>
      </c>
      <c r="R2835" t="s">
        <v>666</v>
      </c>
      <c r="S2835" t="s">
        <v>2008</v>
      </c>
      <c r="T2835">
        <v>1</v>
      </c>
      <c r="U2835" s="9">
        <v>5000</v>
      </c>
      <c r="V2835">
        <v>8.375</v>
      </c>
      <c r="W2835">
        <v>10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s="8">
        <v>5025</v>
      </c>
    </row>
    <row r="2836" spans="1:33" x14ac:dyDescent="0.3">
      <c r="A2836" t="s">
        <v>531</v>
      </c>
      <c r="B2836" t="s">
        <v>3031</v>
      </c>
      <c r="C2836" s="4">
        <v>45190</v>
      </c>
      <c r="D2836">
        <v>338</v>
      </c>
      <c r="E2836" t="s">
        <v>2053</v>
      </c>
      <c r="F2836" s="10">
        <v>1.288</v>
      </c>
      <c r="G2836" s="8">
        <v>7728</v>
      </c>
      <c r="H2836">
        <v>41909</v>
      </c>
      <c r="I2836" s="8">
        <v>7728</v>
      </c>
      <c r="J2836" t="s">
        <v>2157</v>
      </c>
      <c r="K2836">
        <v>1126</v>
      </c>
      <c r="L2836" t="s">
        <v>779</v>
      </c>
      <c r="M2836" s="4">
        <v>45208</v>
      </c>
      <c r="N2836" s="4">
        <v>45205</v>
      </c>
      <c r="O2836" s="8">
        <v>166.48</v>
      </c>
      <c r="P2836" s="8">
        <v>7789.82</v>
      </c>
      <c r="Q2836" s="8">
        <f>Table1[[#This Row],[material_cost]]+Table1[[#This Row],[freight_cost]]</f>
        <v>7956.2999999999993</v>
      </c>
      <c r="R2836" t="s">
        <v>761</v>
      </c>
      <c r="S2836" t="s">
        <v>2008</v>
      </c>
      <c r="T2836">
        <v>1</v>
      </c>
      <c r="U2836" s="9">
        <v>5000</v>
      </c>
      <c r="V2836">
        <v>10</v>
      </c>
      <c r="W2836">
        <v>10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s="8">
        <v>6000</v>
      </c>
    </row>
    <row r="2837" spans="1:33" x14ac:dyDescent="0.3">
      <c r="A2837" t="s">
        <v>531</v>
      </c>
      <c r="B2837" t="s">
        <v>3032</v>
      </c>
      <c r="C2837" s="4">
        <v>45190</v>
      </c>
      <c r="D2837">
        <v>127</v>
      </c>
      <c r="E2837" t="s">
        <v>2019</v>
      </c>
      <c r="F2837" s="10">
        <v>0.182</v>
      </c>
      <c r="G2837" s="8">
        <v>141.96</v>
      </c>
      <c r="H2837">
        <v>531</v>
      </c>
      <c r="I2837" s="8">
        <v>141.96</v>
      </c>
      <c r="J2837" t="s">
        <v>2078</v>
      </c>
      <c r="K2837">
        <v>186</v>
      </c>
      <c r="L2837" t="s">
        <v>2034</v>
      </c>
      <c r="M2837" s="4">
        <v>45197</v>
      </c>
      <c r="N2837" s="4">
        <v>45197</v>
      </c>
      <c r="O2837" s="8">
        <v>0</v>
      </c>
      <c r="P2837" s="8">
        <v>141.96</v>
      </c>
      <c r="Q2837" s="8">
        <f>Table1[[#This Row],[material_cost]]+Table1[[#This Row],[freight_cost]]</f>
        <v>141.96</v>
      </c>
      <c r="R2837" t="s">
        <v>19</v>
      </c>
      <c r="S2837" t="s">
        <v>24</v>
      </c>
      <c r="T2837">
        <v>1</v>
      </c>
      <c r="U2837" s="9">
        <v>5000</v>
      </c>
      <c r="V2837">
        <v>6.5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s="8">
        <v>780</v>
      </c>
    </row>
    <row r="2838" spans="1:33" x14ac:dyDescent="0.3">
      <c r="A2838" t="s">
        <v>531</v>
      </c>
      <c r="B2838" t="s">
        <v>3033</v>
      </c>
      <c r="C2838" s="4">
        <v>45190</v>
      </c>
      <c r="D2838">
        <v>152</v>
      </c>
      <c r="E2838" t="s">
        <v>2207</v>
      </c>
      <c r="F2838" s="10">
        <v>8.7499999999999994E-2</v>
      </c>
      <c r="G2838" s="8">
        <v>567</v>
      </c>
      <c r="H2838" t="s">
        <v>2208</v>
      </c>
      <c r="I2838" s="8">
        <v>567</v>
      </c>
      <c r="J2838" t="s">
        <v>2354</v>
      </c>
      <c r="K2838">
        <v>75</v>
      </c>
      <c r="L2838" t="s">
        <v>420</v>
      </c>
      <c r="M2838" s="4">
        <v>45201</v>
      </c>
      <c r="N2838" s="4">
        <v>45198</v>
      </c>
      <c r="O2838" s="8">
        <v>0</v>
      </c>
      <c r="P2838" s="8">
        <v>567</v>
      </c>
      <c r="Q2838" s="8">
        <f>Table1[[#This Row],[material_cost]]+Table1[[#This Row],[freight_cost]]</f>
        <v>567</v>
      </c>
      <c r="R2838" t="s">
        <v>2210</v>
      </c>
      <c r="S2838" t="s">
        <v>24</v>
      </c>
      <c r="T2838">
        <v>1</v>
      </c>
      <c r="U2838" s="9">
        <v>5000</v>
      </c>
      <c r="V2838">
        <v>7</v>
      </c>
      <c r="W2838">
        <v>7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5</v>
      </c>
      <c r="AG2838" s="8">
        <v>302940</v>
      </c>
    </row>
    <row r="2839" spans="1:33" x14ac:dyDescent="0.3">
      <c r="A2839" t="s">
        <v>531</v>
      </c>
      <c r="B2839" t="s">
        <v>3033</v>
      </c>
      <c r="C2839" s="4">
        <v>45190</v>
      </c>
      <c r="D2839">
        <v>152</v>
      </c>
      <c r="E2839" t="s">
        <v>2207</v>
      </c>
      <c r="F2839" s="10">
        <v>8.7499999999999994E-2</v>
      </c>
      <c r="G2839" s="8">
        <v>567</v>
      </c>
      <c r="H2839" t="s">
        <v>2208</v>
      </c>
      <c r="I2839" s="8">
        <v>567</v>
      </c>
      <c r="J2839" t="s">
        <v>2354</v>
      </c>
      <c r="K2839">
        <v>75</v>
      </c>
      <c r="L2839" t="s">
        <v>420</v>
      </c>
      <c r="M2839" s="4">
        <v>45201</v>
      </c>
      <c r="N2839" s="4">
        <v>45198</v>
      </c>
      <c r="O2839" s="8">
        <v>0</v>
      </c>
      <c r="P2839" s="8">
        <v>567</v>
      </c>
      <c r="Q2839" s="8">
        <f>Table1[[#This Row],[material_cost]]+Table1[[#This Row],[freight_cost]]</f>
        <v>567</v>
      </c>
      <c r="R2839" t="s">
        <v>2210</v>
      </c>
      <c r="S2839" t="s">
        <v>24</v>
      </c>
      <c r="T2839">
        <v>2</v>
      </c>
      <c r="U2839" s="9">
        <v>5000</v>
      </c>
      <c r="V2839">
        <v>7</v>
      </c>
      <c r="W2839">
        <v>7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5</v>
      </c>
      <c r="AG2839" s="8">
        <v>302940</v>
      </c>
    </row>
    <row r="2840" spans="1:33" x14ac:dyDescent="0.3">
      <c r="A2840" t="s">
        <v>531</v>
      </c>
      <c r="B2840" t="s">
        <v>3034</v>
      </c>
      <c r="C2840" s="4">
        <v>45190</v>
      </c>
      <c r="D2840">
        <v>127</v>
      </c>
      <c r="E2840" t="s">
        <v>2019</v>
      </c>
      <c r="F2840" s="10">
        <v>0.20399999999999999</v>
      </c>
      <c r="G2840" s="8">
        <v>189.72</v>
      </c>
      <c r="H2840" t="s">
        <v>2032</v>
      </c>
      <c r="I2840" s="8">
        <v>189.72</v>
      </c>
      <c r="J2840" t="s">
        <v>2033</v>
      </c>
      <c r="K2840">
        <v>109</v>
      </c>
      <c r="L2840" t="s">
        <v>2034</v>
      </c>
      <c r="M2840" s="4">
        <v>45197</v>
      </c>
      <c r="N2840" s="4">
        <v>45197</v>
      </c>
      <c r="O2840" s="8">
        <v>0</v>
      </c>
      <c r="P2840" s="8">
        <v>189.72</v>
      </c>
      <c r="Q2840" s="8">
        <f>Table1[[#This Row],[material_cost]]+Table1[[#This Row],[freight_cost]]</f>
        <v>189.72</v>
      </c>
      <c r="R2840" t="s">
        <v>19</v>
      </c>
      <c r="S2840" t="s">
        <v>24</v>
      </c>
      <c r="T2840">
        <v>1</v>
      </c>
      <c r="U2840" s="9">
        <v>5000</v>
      </c>
      <c r="V2840">
        <v>3.875</v>
      </c>
      <c r="W2840">
        <v>4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s="8">
        <v>930</v>
      </c>
    </row>
    <row r="2841" spans="1:33" x14ac:dyDescent="0.3">
      <c r="A2841" t="s">
        <v>531</v>
      </c>
      <c r="B2841" t="s">
        <v>3035</v>
      </c>
      <c r="C2841" s="4">
        <v>45191</v>
      </c>
      <c r="D2841">
        <v>368</v>
      </c>
      <c r="E2841" t="s">
        <v>2010</v>
      </c>
      <c r="F2841" s="10">
        <v>0.13750000000000001</v>
      </c>
      <c r="G2841" s="8">
        <v>1287</v>
      </c>
      <c r="H2841" t="s">
        <v>2043</v>
      </c>
      <c r="I2841" s="8">
        <v>1267.0474999999999</v>
      </c>
      <c r="J2841" t="s">
        <v>2145</v>
      </c>
      <c r="K2841">
        <v>1140</v>
      </c>
      <c r="L2841">
        <v>425</v>
      </c>
      <c r="M2841" s="4">
        <v>45197</v>
      </c>
      <c r="N2841" s="4">
        <v>45197</v>
      </c>
      <c r="O2841" s="8">
        <v>58.76</v>
      </c>
      <c r="P2841" s="8">
        <v>1273.96</v>
      </c>
      <c r="Q2841" s="8">
        <f>Table1[[#This Row],[material_cost]]+Table1[[#This Row],[freight_cost]]</f>
        <v>1332.72</v>
      </c>
      <c r="R2841" t="s">
        <v>2013</v>
      </c>
      <c r="S2841" t="s">
        <v>24</v>
      </c>
      <c r="T2841">
        <v>1</v>
      </c>
      <c r="U2841" s="9">
        <v>5000</v>
      </c>
      <c r="V2841">
        <v>7.8</v>
      </c>
      <c r="W2841">
        <v>5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s="8">
        <v>2340</v>
      </c>
    </row>
    <row r="2842" spans="1:33" x14ac:dyDescent="0.3">
      <c r="A2842" t="s">
        <v>531</v>
      </c>
      <c r="B2842" t="s">
        <v>3035</v>
      </c>
      <c r="C2842" s="4">
        <v>45191</v>
      </c>
      <c r="D2842">
        <v>368</v>
      </c>
      <c r="E2842" t="s">
        <v>2010</v>
      </c>
      <c r="F2842" s="10">
        <v>0.13750000000000001</v>
      </c>
      <c r="G2842" s="8">
        <v>1287</v>
      </c>
      <c r="H2842" t="s">
        <v>2043</v>
      </c>
      <c r="I2842" s="8">
        <v>1267.0474999999999</v>
      </c>
      <c r="J2842" t="s">
        <v>2145</v>
      </c>
      <c r="K2842">
        <v>1140</v>
      </c>
      <c r="L2842">
        <v>425</v>
      </c>
      <c r="M2842" s="4">
        <v>45197</v>
      </c>
      <c r="N2842" s="4">
        <v>45197</v>
      </c>
      <c r="O2842" s="8">
        <v>58.76</v>
      </c>
      <c r="P2842" s="8">
        <v>1273.96</v>
      </c>
      <c r="Q2842" s="8">
        <f>Table1[[#This Row],[material_cost]]+Table1[[#This Row],[freight_cost]]</f>
        <v>1332.72</v>
      </c>
      <c r="R2842" t="s">
        <v>2013</v>
      </c>
      <c r="S2842" t="s">
        <v>24</v>
      </c>
      <c r="T2842">
        <v>2</v>
      </c>
      <c r="U2842" s="9">
        <v>5000</v>
      </c>
      <c r="V2842">
        <v>7.8</v>
      </c>
      <c r="W2842">
        <v>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s="8">
        <v>2340</v>
      </c>
    </row>
    <row r="2843" spans="1:33" x14ac:dyDescent="0.3">
      <c r="A2843" t="s">
        <v>531</v>
      </c>
      <c r="B2843" t="s">
        <v>3035</v>
      </c>
      <c r="C2843" s="4">
        <v>45191</v>
      </c>
      <c r="D2843">
        <v>368</v>
      </c>
      <c r="E2843" t="s">
        <v>2010</v>
      </c>
      <c r="F2843" s="10">
        <v>0.13750000000000001</v>
      </c>
      <c r="G2843" s="8">
        <v>1287</v>
      </c>
      <c r="H2843" t="s">
        <v>2043</v>
      </c>
      <c r="I2843" s="8">
        <v>1267.0474999999999</v>
      </c>
      <c r="J2843" t="s">
        <v>2145</v>
      </c>
      <c r="K2843">
        <v>1140</v>
      </c>
      <c r="L2843">
        <v>425</v>
      </c>
      <c r="M2843" s="4">
        <v>45197</v>
      </c>
      <c r="N2843" s="4">
        <v>45197</v>
      </c>
      <c r="O2843" s="8">
        <v>58.76</v>
      </c>
      <c r="P2843" s="8">
        <v>1273.96</v>
      </c>
      <c r="Q2843" s="8">
        <f>Table1[[#This Row],[material_cost]]+Table1[[#This Row],[freight_cost]]</f>
        <v>1332.72</v>
      </c>
      <c r="R2843" t="s">
        <v>2013</v>
      </c>
      <c r="S2843" t="s">
        <v>24</v>
      </c>
      <c r="T2843">
        <v>3</v>
      </c>
      <c r="U2843" s="9">
        <v>5000</v>
      </c>
      <c r="V2843">
        <v>7.8</v>
      </c>
      <c r="W2843">
        <v>5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s="8">
        <v>2340</v>
      </c>
    </row>
    <row r="2844" spans="1:33" x14ac:dyDescent="0.3">
      <c r="A2844" t="s">
        <v>531</v>
      </c>
      <c r="B2844" t="s">
        <v>3035</v>
      </c>
      <c r="C2844" s="4">
        <v>45191</v>
      </c>
      <c r="D2844">
        <v>368</v>
      </c>
      <c r="E2844" t="s">
        <v>2010</v>
      </c>
      <c r="F2844" s="10">
        <v>0.13750000000000001</v>
      </c>
      <c r="G2844" s="8">
        <v>1287</v>
      </c>
      <c r="H2844" t="s">
        <v>2043</v>
      </c>
      <c r="I2844" s="8">
        <v>1267.0474999999999</v>
      </c>
      <c r="J2844" t="s">
        <v>2145</v>
      </c>
      <c r="K2844">
        <v>1140</v>
      </c>
      <c r="L2844">
        <v>425</v>
      </c>
      <c r="M2844" s="4">
        <v>45197</v>
      </c>
      <c r="N2844" s="4">
        <v>45197</v>
      </c>
      <c r="O2844" s="8">
        <v>58.76</v>
      </c>
      <c r="P2844" s="8">
        <v>1273.96</v>
      </c>
      <c r="Q2844" s="8">
        <f>Table1[[#This Row],[material_cost]]+Table1[[#This Row],[freight_cost]]</f>
        <v>1332.72</v>
      </c>
      <c r="R2844" t="s">
        <v>2013</v>
      </c>
      <c r="S2844" t="s">
        <v>24</v>
      </c>
      <c r="T2844">
        <v>4</v>
      </c>
      <c r="U2844" s="9">
        <v>5000</v>
      </c>
      <c r="V2844">
        <v>7.8</v>
      </c>
      <c r="W2844">
        <v>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s="8">
        <v>2340</v>
      </c>
    </row>
    <row r="2845" spans="1:33" x14ac:dyDescent="0.3">
      <c r="A2845" t="s">
        <v>531</v>
      </c>
      <c r="B2845" t="s">
        <v>3036</v>
      </c>
      <c r="C2845" s="4">
        <v>45191</v>
      </c>
      <c r="D2845">
        <v>244</v>
      </c>
      <c r="E2845" t="s">
        <v>2015</v>
      </c>
      <c r="F2845" s="10">
        <v>0.59719999999999995</v>
      </c>
      <c r="G2845" s="8">
        <v>1719.94</v>
      </c>
      <c r="H2845" t="s">
        <v>2067</v>
      </c>
      <c r="I2845" s="8">
        <v>1605.27</v>
      </c>
      <c r="J2845" t="s">
        <v>2068</v>
      </c>
      <c r="K2845">
        <v>1443</v>
      </c>
      <c r="L2845" t="s">
        <v>2025</v>
      </c>
      <c r="M2845" s="4">
        <v>45201</v>
      </c>
      <c r="N2845" s="4">
        <v>45202</v>
      </c>
      <c r="O2845" s="8">
        <v>135.54</v>
      </c>
      <c r="P2845" s="8">
        <v>1605.27</v>
      </c>
      <c r="Q2845" s="8">
        <f>Table1[[#This Row],[material_cost]]+Table1[[#This Row],[freight_cost]]</f>
        <v>1740.81</v>
      </c>
      <c r="R2845" t="s">
        <v>610</v>
      </c>
      <c r="S2845" t="s">
        <v>24</v>
      </c>
      <c r="T2845">
        <v>1</v>
      </c>
      <c r="U2845" s="9">
        <v>5000</v>
      </c>
      <c r="V2845">
        <v>8</v>
      </c>
      <c r="W2845">
        <v>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s="8">
        <v>2880</v>
      </c>
    </row>
    <row r="2846" spans="1:33" x14ac:dyDescent="0.3">
      <c r="A2846" t="s">
        <v>531</v>
      </c>
      <c r="B2846" t="s">
        <v>3037</v>
      </c>
      <c r="C2846" s="4">
        <v>45191</v>
      </c>
      <c r="D2846">
        <v>127</v>
      </c>
      <c r="E2846" t="s">
        <v>2019</v>
      </c>
      <c r="F2846" s="10">
        <v>0.36099999999999999</v>
      </c>
      <c r="G2846" s="8">
        <v>1819.44</v>
      </c>
      <c r="H2846">
        <v>54294</v>
      </c>
      <c r="I2846" s="8">
        <v>1854.02</v>
      </c>
      <c r="J2846" t="s">
        <v>2137</v>
      </c>
      <c r="K2846">
        <v>1604</v>
      </c>
      <c r="L2846" t="s">
        <v>1115</v>
      </c>
      <c r="M2846" s="4">
        <v>45202</v>
      </c>
      <c r="N2846" s="4">
        <v>45202</v>
      </c>
      <c r="O2846" s="8">
        <v>0</v>
      </c>
      <c r="P2846" s="8">
        <v>1854.01</v>
      </c>
      <c r="Q2846" s="8">
        <f>Table1[[#This Row],[material_cost]]+Table1[[#This Row],[freight_cost]]</f>
        <v>1854.01</v>
      </c>
      <c r="R2846" t="s">
        <v>19</v>
      </c>
      <c r="S2846" t="s">
        <v>24</v>
      </c>
      <c r="T2846">
        <v>1</v>
      </c>
      <c r="U2846" s="9">
        <v>5000</v>
      </c>
      <c r="V2846">
        <v>10</v>
      </c>
      <c r="W2846">
        <v>4</v>
      </c>
      <c r="X2846">
        <v>11</v>
      </c>
      <c r="Y2846">
        <v>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s="8">
        <v>5040</v>
      </c>
    </row>
    <row r="2847" spans="1:33" x14ac:dyDescent="0.3">
      <c r="A2847" t="s">
        <v>531</v>
      </c>
      <c r="B2847" t="s">
        <v>3038</v>
      </c>
      <c r="C2847" s="4">
        <v>45191</v>
      </c>
      <c r="D2847">
        <v>152</v>
      </c>
      <c r="E2847" t="s">
        <v>2207</v>
      </c>
      <c r="F2847" s="10">
        <v>8.7499999999999994E-2</v>
      </c>
      <c r="G2847" s="8">
        <v>567</v>
      </c>
      <c r="H2847" t="s">
        <v>2208</v>
      </c>
      <c r="I2847" s="8">
        <v>567</v>
      </c>
      <c r="J2847" t="s">
        <v>2354</v>
      </c>
      <c r="K2847">
        <v>75</v>
      </c>
      <c r="L2847" t="s">
        <v>420</v>
      </c>
      <c r="M2847" s="4">
        <v>45201</v>
      </c>
      <c r="N2847" s="4">
        <v>45201</v>
      </c>
      <c r="O2847" s="8">
        <v>0</v>
      </c>
      <c r="P2847" s="8">
        <v>567</v>
      </c>
      <c r="Q2847" s="8">
        <f>Table1[[#This Row],[material_cost]]+Table1[[#This Row],[freight_cost]]</f>
        <v>567</v>
      </c>
      <c r="R2847" t="s">
        <v>2210</v>
      </c>
      <c r="S2847" t="s">
        <v>24</v>
      </c>
      <c r="T2847">
        <v>1</v>
      </c>
      <c r="U2847" s="9">
        <v>5000</v>
      </c>
      <c r="V2847">
        <v>7</v>
      </c>
      <c r="W2847">
        <v>7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5</v>
      </c>
      <c r="AG2847" s="8">
        <v>302940</v>
      </c>
    </row>
    <row r="2848" spans="1:33" x14ac:dyDescent="0.3">
      <c r="A2848" t="s">
        <v>531</v>
      </c>
      <c r="B2848" t="s">
        <v>3038</v>
      </c>
      <c r="C2848" s="4">
        <v>45191</v>
      </c>
      <c r="D2848">
        <v>152</v>
      </c>
      <c r="E2848" t="s">
        <v>2207</v>
      </c>
      <c r="F2848" s="10">
        <v>8.7499999999999994E-2</v>
      </c>
      <c r="G2848" s="8">
        <v>567</v>
      </c>
      <c r="H2848" t="s">
        <v>2208</v>
      </c>
      <c r="I2848" s="8">
        <v>567</v>
      </c>
      <c r="J2848" t="s">
        <v>2354</v>
      </c>
      <c r="K2848">
        <v>75</v>
      </c>
      <c r="L2848" t="s">
        <v>420</v>
      </c>
      <c r="M2848" s="4">
        <v>45201</v>
      </c>
      <c r="N2848" s="4">
        <v>45201</v>
      </c>
      <c r="O2848" s="8">
        <v>0</v>
      </c>
      <c r="P2848" s="8">
        <v>567</v>
      </c>
      <c r="Q2848" s="8">
        <f>Table1[[#This Row],[material_cost]]+Table1[[#This Row],[freight_cost]]</f>
        <v>567</v>
      </c>
      <c r="R2848" t="s">
        <v>2210</v>
      </c>
      <c r="S2848" t="s">
        <v>24</v>
      </c>
      <c r="T2848">
        <v>2</v>
      </c>
      <c r="U2848" s="9">
        <v>5000</v>
      </c>
      <c r="V2848">
        <v>7</v>
      </c>
      <c r="W2848">
        <v>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5</v>
      </c>
      <c r="AG2848" s="8">
        <v>302940</v>
      </c>
    </row>
    <row r="2849" spans="1:33" x14ac:dyDescent="0.3">
      <c r="A2849" t="s">
        <v>531</v>
      </c>
      <c r="B2849" t="s">
        <v>3039</v>
      </c>
      <c r="C2849" s="4">
        <v>45194</v>
      </c>
      <c r="D2849">
        <v>127</v>
      </c>
      <c r="E2849" t="s">
        <v>2019</v>
      </c>
      <c r="F2849" s="10">
        <v>0.35</v>
      </c>
      <c r="G2849" s="8">
        <v>372.75</v>
      </c>
      <c r="H2849" t="s">
        <v>2140</v>
      </c>
      <c r="I2849" s="8">
        <v>372.76</v>
      </c>
      <c r="J2849" t="s">
        <v>2141</v>
      </c>
      <c r="K2849">
        <v>1488</v>
      </c>
      <c r="L2849" t="s">
        <v>2142</v>
      </c>
      <c r="M2849" s="4">
        <v>45209</v>
      </c>
      <c r="N2849" s="4">
        <v>45209</v>
      </c>
      <c r="O2849" s="8">
        <v>0</v>
      </c>
      <c r="P2849" s="8">
        <v>372.75</v>
      </c>
      <c r="Q2849" s="8">
        <f>Table1[[#This Row],[material_cost]]+Table1[[#This Row],[freight_cost]]</f>
        <v>372.75</v>
      </c>
      <c r="R2849" t="s">
        <v>19</v>
      </c>
      <c r="S2849" t="s">
        <v>24</v>
      </c>
      <c r="T2849">
        <v>1</v>
      </c>
      <c r="U2849" s="9">
        <v>5000</v>
      </c>
      <c r="V2849">
        <v>8.875</v>
      </c>
      <c r="W2849">
        <v>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s="8">
        <v>1065</v>
      </c>
    </row>
    <row r="2850" spans="1:33" x14ac:dyDescent="0.3">
      <c r="A2850" t="s">
        <v>531</v>
      </c>
      <c r="B2850" t="s">
        <v>3040</v>
      </c>
      <c r="C2850" s="4">
        <v>45194</v>
      </c>
      <c r="D2850">
        <v>127</v>
      </c>
      <c r="E2850" t="s">
        <v>2019</v>
      </c>
      <c r="F2850" s="10">
        <v>0.442</v>
      </c>
      <c r="G2850" s="8">
        <v>1697.28</v>
      </c>
      <c r="H2850">
        <v>76910</v>
      </c>
      <c r="I2850" s="8">
        <v>1676.28</v>
      </c>
      <c r="J2850" t="s">
        <v>2027</v>
      </c>
      <c r="K2850">
        <v>998</v>
      </c>
      <c r="L2850" t="s">
        <v>573</v>
      </c>
      <c r="M2850" s="4">
        <v>45203</v>
      </c>
      <c r="N2850" s="4">
        <v>45203</v>
      </c>
      <c r="O2850" s="8">
        <v>0</v>
      </c>
      <c r="P2850" s="8">
        <v>1676.28</v>
      </c>
      <c r="Q2850" s="8">
        <f>Table1[[#This Row],[material_cost]]+Table1[[#This Row],[freight_cost]]</f>
        <v>1676.28</v>
      </c>
      <c r="R2850" t="s">
        <v>19</v>
      </c>
      <c r="S2850" t="s">
        <v>24</v>
      </c>
      <c r="T2850">
        <v>1</v>
      </c>
      <c r="U2850" s="9">
        <v>5000</v>
      </c>
      <c r="V2850">
        <v>10.5</v>
      </c>
      <c r="W2850">
        <v>4</v>
      </c>
      <c r="X2850">
        <v>11</v>
      </c>
      <c r="Y2850">
        <v>2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s="8">
        <v>3840</v>
      </c>
    </row>
    <row r="2851" spans="1:33" x14ac:dyDescent="0.3">
      <c r="A2851" t="s">
        <v>531</v>
      </c>
      <c r="B2851" t="s">
        <v>3041</v>
      </c>
      <c r="C2851" s="4">
        <v>45195</v>
      </c>
      <c r="D2851">
        <v>244</v>
      </c>
      <c r="E2851" t="s">
        <v>2015</v>
      </c>
      <c r="F2851" s="10">
        <v>0.79600000000000004</v>
      </c>
      <c r="G2851" s="8">
        <v>1337.28</v>
      </c>
      <c r="H2851" t="s">
        <v>2081</v>
      </c>
      <c r="I2851" s="8">
        <v>1370.71</v>
      </c>
      <c r="J2851" t="s">
        <v>2082</v>
      </c>
      <c r="K2851">
        <v>1123</v>
      </c>
      <c r="L2851" t="s">
        <v>2083</v>
      </c>
      <c r="M2851" s="4">
        <v>45203</v>
      </c>
      <c r="N2851" s="4">
        <v>45204</v>
      </c>
      <c r="O2851" s="8">
        <v>128.08000000000001</v>
      </c>
      <c r="P2851" s="8">
        <v>1370.71</v>
      </c>
      <c r="Q2851" s="8">
        <f>Table1[[#This Row],[material_cost]]+Table1[[#This Row],[freight_cost]]</f>
        <v>1498.79</v>
      </c>
      <c r="R2851" t="s">
        <v>610</v>
      </c>
      <c r="S2851" t="s">
        <v>24</v>
      </c>
      <c r="T2851">
        <v>1</v>
      </c>
      <c r="U2851" s="9">
        <v>5000</v>
      </c>
      <c r="V2851">
        <v>7</v>
      </c>
      <c r="W2851">
        <v>4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s="8">
        <v>1680</v>
      </c>
    </row>
    <row r="2852" spans="1:33" x14ac:dyDescent="0.3">
      <c r="A2852" t="s">
        <v>531</v>
      </c>
      <c r="B2852" t="s">
        <v>3042</v>
      </c>
      <c r="C2852" s="4">
        <v>45195</v>
      </c>
      <c r="D2852">
        <v>338</v>
      </c>
      <c r="E2852" t="s">
        <v>2053</v>
      </c>
      <c r="F2852" s="10">
        <v>1.288</v>
      </c>
      <c r="G2852" s="8">
        <v>10239.6</v>
      </c>
      <c r="H2852">
        <v>41909</v>
      </c>
      <c r="I2852" s="8">
        <v>10239.6</v>
      </c>
      <c r="J2852" t="s">
        <v>2157</v>
      </c>
      <c r="K2852">
        <v>1126</v>
      </c>
      <c r="L2852" t="s">
        <v>779</v>
      </c>
      <c r="M2852" s="4">
        <v>45208</v>
      </c>
      <c r="N2852" s="4">
        <v>45208</v>
      </c>
      <c r="O2852" s="8">
        <v>83.82</v>
      </c>
      <c r="P2852" s="8">
        <v>10796.63</v>
      </c>
      <c r="Q2852" s="8">
        <f>Table1[[#This Row],[material_cost]]+Table1[[#This Row],[freight_cost]]</f>
        <v>10880.449999999999</v>
      </c>
      <c r="R2852" t="s">
        <v>761</v>
      </c>
      <c r="S2852" t="s">
        <v>2008</v>
      </c>
      <c r="T2852">
        <v>1</v>
      </c>
      <c r="U2852" s="9">
        <v>5000</v>
      </c>
      <c r="V2852">
        <v>13.25</v>
      </c>
      <c r="W2852">
        <v>10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s="8">
        <v>7950</v>
      </c>
    </row>
    <row r="2853" spans="1:33" x14ac:dyDescent="0.3">
      <c r="A2853" t="s">
        <v>531</v>
      </c>
      <c r="B2853" t="s">
        <v>3043</v>
      </c>
      <c r="C2853" s="4">
        <v>45195</v>
      </c>
      <c r="D2853">
        <v>127</v>
      </c>
      <c r="E2853" t="s">
        <v>2019</v>
      </c>
      <c r="F2853" s="10">
        <v>0.63900000000000001</v>
      </c>
      <c r="G2853" s="8">
        <v>37189.800000000003</v>
      </c>
      <c r="H2853">
        <v>79949</v>
      </c>
      <c r="I2853" s="8">
        <v>37275.65</v>
      </c>
      <c r="J2853" t="s">
        <v>2020</v>
      </c>
      <c r="K2853">
        <v>1299</v>
      </c>
      <c r="L2853" t="s">
        <v>2021</v>
      </c>
      <c r="M2853" s="4">
        <v>45205</v>
      </c>
      <c r="N2853" s="4">
        <v>45208</v>
      </c>
      <c r="O2853" s="8">
        <v>0</v>
      </c>
      <c r="P2853" s="8">
        <v>37275.550000000003</v>
      </c>
      <c r="Q2853" s="8">
        <f>Table1[[#This Row],[material_cost]]+Table1[[#This Row],[freight_cost]]</f>
        <v>37275.550000000003</v>
      </c>
      <c r="R2853" t="s">
        <v>19</v>
      </c>
      <c r="S2853" t="s">
        <v>24</v>
      </c>
      <c r="T2853">
        <v>1</v>
      </c>
      <c r="U2853" s="9">
        <v>10000</v>
      </c>
      <c r="V2853">
        <v>6.625</v>
      </c>
      <c r="W2853">
        <v>10</v>
      </c>
      <c r="X2853">
        <v>8.625</v>
      </c>
      <c r="Y2853">
        <v>30</v>
      </c>
      <c r="Z2853">
        <v>9.5</v>
      </c>
      <c r="AA2853">
        <v>10</v>
      </c>
      <c r="AB2853">
        <v>13</v>
      </c>
      <c r="AC2853">
        <v>5</v>
      </c>
      <c r="AD2853">
        <v>0</v>
      </c>
      <c r="AE2853">
        <v>0</v>
      </c>
      <c r="AF2853">
        <v>0</v>
      </c>
      <c r="AG2853" s="8">
        <v>58200</v>
      </c>
    </row>
    <row r="2854" spans="1:33" x14ac:dyDescent="0.3">
      <c r="A2854" t="s">
        <v>531</v>
      </c>
      <c r="B2854" t="s">
        <v>3044</v>
      </c>
      <c r="C2854" s="4">
        <v>45195</v>
      </c>
      <c r="D2854">
        <v>127</v>
      </c>
      <c r="E2854" t="s">
        <v>2019</v>
      </c>
      <c r="F2854" s="10">
        <v>0.48199999999999998</v>
      </c>
      <c r="G2854" s="8">
        <v>5784</v>
      </c>
      <c r="H2854">
        <v>78330</v>
      </c>
      <c r="I2854" s="8">
        <v>5805.84</v>
      </c>
      <c r="J2854" t="s">
        <v>2029</v>
      </c>
      <c r="K2854">
        <v>1349</v>
      </c>
      <c r="L2854" t="s">
        <v>573</v>
      </c>
      <c r="M2854" s="4">
        <v>45205</v>
      </c>
      <c r="N2854" s="4">
        <v>45204</v>
      </c>
      <c r="O2854" s="8">
        <v>0</v>
      </c>
      <c r="P2854" s="8">
        <v>5805.86</v>
      </c>
      <c r="Q2854" s="8">
        <f>Table1[[#This Row],[material_cost]]+Table1[[#This Row],[freight_cost]]</f>
        <v>5805.86</v>
      </c>
      <c r="R2854" t="s">
        <v>19</v>
      </c>
      <c r="S2854" t="s">
        <v>24</v>
      </c>
      <c r="T2854">
        <v>1</v>
      </c>
      <c r="U2854" s="9">
        <v>5000</v>
      </c>
      <c r="V2854">
        <v>10</v>
      </c>
      <c r="W2854">
        <v>20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s="8">
        <v>12000</v>
      </c>
    </row>
    <row r="2855" spans="1:33" x14ac:dyDescent="0.3">
      <c r="A2855" t="s">
        <v>531</v>
      </c>
      <c r="B2855" t="s">
        <v>3045</v>
      </c>
      <c r="C2855" s="4">
        <v>45195</v>
      </c>
      <c r="D2855">
        <v>127</v>
      </c>
      <c r="E2855" t="s">
        <v>2019</v>
      </c>
      <c r="F2855" s="10">
        <v>0.35</v>
      </c>
      <c r="G2855" s="8">
        <v>283.5</v>
      </c>
      <c r="H2855" t="s">
        <v>2140</v>
      </c>
      <c r="I2855" s="8">
        <v>283.5</v>
      </c>
      <c r="J2855" t="s">
        <v>2141</v>
      </c>
      <c r="K2855">
        <v>1488</v>
      </c>
      <c r="L2855" t="s">
        <v>2142</v>
      </c>
      <c r="M2855" s="4">
        <v>45202</v>
      </c>
      <c r="N2855" s="4">
        <v>45202</v>
      </c>
      <c r="O2855" s="8">
        <v>0</v>
      </c>
      <c r="P2855" s="8">
        <v>283.5</v>
      </c>
      <c r="Q2855" s="8">
        <f>Table1[[#This Row],[material_cost]]+Table1[[#This Row],[freight_cost]]</f>
        <v>283.5</v>
      </c>
      <c r="R2855" t="s">
        <v>19</v>
      </c>
      <c r="S2855" t="s">
        <v>24</v>
      </c>
      <c r="T2855">
        <v>1</v>
      </c>
      <c r="U2855" s="9">
        <v>5000</v>
      </c>
      <c r="V2855">
        <v>6.75</v>
      </c>
      <c r="W2855">
        <v>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s="8">
        <v>810</v>
      </c>
    </row>
    <row r="2856" spans="1:33" x14ac:dyDescent="0.3">
      <c r="A2856" t="s">
        <v>531</v>
      </c>
      <c r="B2856" t="s">
        <v>3046</v>
      </c>
      <c r="C2856" s="4">
        <v>45195</v>
      </c>
      <c r="D2856">
        <v>127</v>
      </c>
      <c r="E2856" t="s">
        <v>2019</v>
      </c>
      <c r="F2856" s="10">
        <v>0.45600000000000002</v>
      </c>
      <c r="G2856" s="8">
        <v>1867.32</v>
      </c>
      <c r="H2856">
        <v>54372</v>
      </c>
      <c r="I2856" s="8">
        <v>1897.51</v>
      </c>
      <c r="J2856" t="s">
        <v>2089</v>
      </c>
      <c r="K2856">
        <v>1669</v>
      </c>
      <c r="L2856" t="s">
        <v>95</v>
      </c>
      <c r="M2856" s="4">
        <v>45205</v>
      </c>
      <c r="N2856" s="4">
        <v>45204</v>
      </c>
      <c r="O2856" s="8">
        <v>0</v>
      </c>
      <c r="P2856" s="8">
        <v>1897.51</v>
      </c>
      <c r="Q2856" s="8">
        <f>Table1[[#This Row],[material_cost]]+Table1[[#This Row],[freight_cost]]</f>
        <v>1897.51</v>
      </c>
      <c r="R2856" t="s">
        <v>19</v>
      </c>
      <c r="S2856" t="s">
        <v>24</v>
      </c>
      <c r="T2856">
        <v>1</v>
      </c>
      <c r="U2856" s="9">
        <v>10000</v>
      </c>
      <c r="V2856">
        <v>11.375</v>
      </c>
      <c r="W2856">
        <v>3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s="8">
        <v>4095</v>
      </c>
    </row>
    <row r="2857" spans="1:33" x14ac:dyDescent="0.3">
      <c r="A2857" t="s">
        <v>531</v>
      </c>
      <c r="B2857" t="s">
        <v>3047</v>
      </c>
      <c r="C2857" s="4">
        <v>45195</v>
      </c>
      <c r="D2857">
        <v>127</v>
      </c>
      <c r="E2857" t="s">
        <v>2019</v>
      </c>
      <c r="F2857" s="10">
        <v>0.20399999999999999</v>
      </c>
      <c r="G2857" s="8">
        <v>858.33</v>
      </c>
      <c r="H2857" t="s">
        <v>2032</v>
      </c>
      <c r="I2857" s="8">
        <v>858.33</v>
      </c>
      <c r="J2857" t="s">
        <v>2033</v>
      </c>
      <c r="K2857">
        <v>109</v>
      </c>
      <c r="L2857" t="s">
        <v>2034</v>
      </c>
      <c r="M2857" s="4">
        <v>45202</v>
      </c>
      <c r="N2857" s="4">
        <v>45202</v>
      </c>
      <c r="O2857" s="8">
        <v>0</v>
      </c>
      <c r="P2857" s="8">
        <v>858.33</v>
      </c>
      <c r="Q2857" s="8">
        <f>Table1[[#This Row],[material_cost]]+Table1[[#This Row],[freight_cost]]</f>
        <v>858.33</v>
      </c>
      <c r="R2857" t="s">
        <v>19</v>
      </c>
      <c r="S2857" t="s">
        <v>24</v>
      </c>
      <c r="T2857">
        <v>1</v>
      </c>
      <c r="U2857" s="9">
        <v>5000</v>
      </c>
      <c r="V2857">
        <v>7.625</v>
      </c>
      <c r="W2857">
        <v>5</v>
      </c>
      <c r="X2857">
        <v>8</v>
      </c>
      <c r="Y2857">
        <v>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s="8">
        <v>4207.5</v>
      </c>
    </row>
    <row r="2858" spans="1:33" x14ac:dyDescent="0.3">
      <c r="A2858" t="s">
        <v>531</v>
      </c>
      <c r="B2858" t="s">
        <v>3048</v>
      </c>
      <c r="C2858" s="4">
        <v>45195</v>
      </c>
      <c r="D2858">
        <v>127</v>
      </c>
      <c r="E2858" t="s">
        <v>2019</v>
      </c>
      <c r="F2858" s="10">
        <v>0.182</v>
      </c>
      <c r="G2858" s="8">
        <v>354.9</v>
      </c>
      <c r="H2858">
        <v>531</v>
      </c>
      <c r="I2858" s="8">
        <v>354.92</v>
      </c>
      <c r="J2858" t="s">
        <v>2078</v>
      </c>
      <c r="K2858">
        <v>186</v>
      </c>
      <c r="L2858" t="s">
        <v>2034</v>
      </c>
      <c r="M2858" s="4">
        <v>45202</v>
      </c>
      <c r="N2858" s="4">
        <v>45202</v>
      </c>
      <c r="O2858" s="8">
        <v>0</v>
      </c>
      <c r="P2858" s="8">
        <v>354.9</v>
      </c>
      <c r="Q2858" s="8">
        <f>Table1[[#This Row],[material_cost]]+Table1[[#This Row],[freight_cost]]</f>
        <v>354.9</v>
      </c>
      <c r="R2858" t="s">
        <v>19</v>
      </c>
      <c r="S2858" t="s">
        <v>24</v>
      </c>
      <c r="T2858">
        <v>1</v>
      </c>
      <c r="U2858" s="9">
        <v>5000</v>
      </c>
      <c r="V2858">
        <v>8.125</v>
      </c>
      <c r="W2858">
        <v>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s="8">
        <v>1950</v>
      </c>
    </row>
    <row r="2859" spans="1:33" x14ac:dyDescent="0.3">
      <c r="A2859" t="s">
        <v>531</v>
      </c>
      <c r="B2859" t="s">
        <v>3049</v>
      </c>
      <c r="C2859" s="4">
        <v>45195</v>
      </c>
      <c r="D2859">
        <v>127</v>
      </c>
      <c r="E2859" t="s">
        <v>2019</v>
      </c>
      <c r="F2859" s="10">
        <v>8.6999999999999994E-2</v>
      </c>
      <c r="G2859" s="8">
        <v>1611.68</v>
      </c>
      <c r="H2859" t="s">
        <v>2036</v>
      </c>
      <c r="I2859" s="8">
        <v>1611.75</v>
      </c>
      <c r="J2859" t="s">
        <v>2101</v>
      </c>
      <c r="K2859">
        <v>251</v>
      </c>
      <c r="L2859" t="s">
        <v>2034</v>
      </c>
      <c r="M2859" s="4">
        <v>45202</v>
      </c>
      <c r="N2859" s="4">
        <v>45202</v>
      </c>
      <c r="O2859" s="8">
        <v>0</v>
      </c>
      <c r="P2859" s="8">
        <v>1611.68</v>
      </c>
      <c r="Q2859" s="8">
        <f>Table1[[#This Row],[material_cost]]+Table1[[#This Row],[freight_cost]]</f>
        <v>1611.68</v>
      </c>
      <c r="R2859" t="s">
        <v>19</v>
      </c>
      <c r="S2859" t="s">
        <v>24</v>
      </c>
      <c r="T2859">
        <v>1</v>
      </c>
      <c r="U2859" s="9">
        <v>10000</v>
      </c>
      <c r="V2859">
        <v>4</v>
      </c>
      <c r="W2859">
        <v>5</v>
      </c>
      <c r="X2859">
        <v>5.375</v>
      </c>
      <c r="Y2859">
        <v>5</v>
      </c>
      <c r="Z2859">
        <v>6.75</v>
      </c>
      <c r="AA2859">
        <v>5</v>
      </c>
      <c r="AB2859">
        <v>7.375</v>
      </c>
      <c r="AC2859">
        <v>10</v>
      </c>
      <c r="AD2859">
        <v>0</v>
      </c>
      <c r="AE2859">
        <v>0</v>
      </c>
      <c r="AF2859">
        <v>0</v>
      </c>
      <c r="AG2859" s="8">
        <v>18525</v>
      </c>
    </row>
    <row r="2860" spans="1:33" x14ac:dyDescent="0.3">
      <c r="A2860" t="s">
        <v>531</v>
      </c>
      <c r="B2860" t="s">
        <v>3050</v>
      </c>
      <c r="C2860" s="4">
        <v>45195</v>
      </c>
      <c r="D2860">
        <v>152</v>
      </c>
      <c r="E2860" t="s">
        <v>2207</v>
      </c>
      <c r="F2860" s="10">
        <v>4.3749999999999997E-2</v>
      </c>
      <c r="G2860" s="8">
        <v>567</v>
      </c>
      <c r="H2860" t="s">
        <v>2208</v>
      </c>
      <c r="I2860" s="8">
        <v>567</v>
      </c>
      <c r="J2860" t="s">
        <v>2209</v>
      </c>
      <c r="K2860">
        <v>75</v>
      </c>
      <c r="L2860" t="s">
        <v>420</v>
      </c>
      <c r="M2860" s="4">
        <v>45205</v>
      </c>
      <c r="N2860" s="4">
        <v>45204</v>
      </c>
      <c r="O2860" s="8">
        <v>0</v>
      </c>
      <c r="P2860" s="8">
        <v>567</v>
      </c>
      <c r="Q2860" s="8">
        <f>Table1[[#This Row],[material_cost]]+Table1[[#This Row],[freight_cost]]</f>
        <v>567</v>
      </c>
      <c r="R2860" t="s">
        <v>2210</v>
      </c>
      <c r="S2860" t="s">
        <v>24</v>
      </c>
      <c r="T2860">
        <v>1</v>
      </c>
      <c r="U2860" s="9">
        <v>5000</v>
      </c>
      <c r="V2860">
        <v>9</v>
      </c>
      <c r="W2860">
        <v>6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s="8">
        <v>3240</v>
      </c>
    </row>
    <row r="2861" spans="1:33" x14ac:dyDescent="0.3">
      <c r="A2861" t="s">
        <v>531</v>
      </c>
      <c r="B2861" t="s">
        <v>3050</v>
      </c>
      <c r="C2861" s="4">
        <v>45195</v>
      </c>
      <c r="D2861">
        <v>152</v>
      </c>
      <c r="E2861" t="s">
        <v>2207</v>
      </c>
      <c r="F2861" s="10">
        <v>4.3749999999999997E-2</v>
      </c>
      <c r="G2861" s="8">
        <v>567</v>
      </c>
      <c r="H2861" t="s">
        <v>2208</v>
      </c>
      <c r="I2861" s="8">
        <v>567</v>
      </c>
      <c r="J2861" t="s">
        <v>2209</v>
      </c>
      <c r="K2861">
        <v>75</v>
      </c>
      <c r="L2861" t="s">
        <v>420</v>
      </c>
      <c r="M2861" s="4">
        <v>45205</v>
      </c>
      <c r="N2861" s="4">
        <v>45204</v>
      </c>
      <c r="O2861" s="8">
        <v>0</v>
      </c>
      <c r="P2861" s="8">
        <v>567</v>
      </c>
      <c r="Q2861" s="8">
        <f>Table1[[#This Row],[material_cost]]+Table1[[#This Row],[freight_cost]]</f>
        <v>567</v>
      </c>
      <c r="R2861" t="s">
        <v>2210</v>
      </c>
      <c r="S2861" t="s">
        <v>24</v>
      </c>
      <c r="T2861">
        <v>2</v>
      </c>
      <c r="U2861" s="9">
        <v>5000</v>
      </c>
      <c r="V2861">
        <v>9</v>
      </c>
      <c r="W2861">
        <v>6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s="8">
        <v>3240</v>
      </c>
    </row>
    <row r="2862" spans="1:33" x14ac:dyDescent="0.3">
      <c r="A2862" t="s">
        <v>531</v>
      </c>
      <c r="B2862" t="s">
        <v>3050</v>
      </c>
      <c r="C2862" s="4">
        <v>45195</v>
      </c>
      <c r="D2862">
        <v>152</v>
      </c>
      <c r="E2862" t="s">
        <v>2207</v>
      </c>
      <c r="F2862" s="10">
        <v>4.3749999999999997E-2</v>
      </c>
      <c r="G2862" s="8">
        <v>567</v>
      </c>
      <c r="H2862" t="s">
        <v>2208</v>
      </c>
      <c r="I2862" s="8">
        <v>567</v>
      </c>
      <c r="J2862" t="s">
        <v>2209</v>
      </c>
      <c r="K2862">
        <v>75</v>
      </c>
      <c r="L2862" t="s">
        <v>420</v>
      </c>
      <c r="M2862" s="4">
        <v>45205</v>
      </c>
      <c r="N2862" s="4">
        <v>45204</v>
      </c>
      <c r="O2862" s="8">
        <v>0</v>
      </c>
      <c r="P2862" s="8">
        <v>567</v>
      </c>
      <c r="Q2862" s="8">
        <f>Table1[[#This Row],[material_cost]]+Table1[[#This Row],[freight_cost]]</f>
        <v>567</v>
      </c>
      <c r="R2862" t="s">
        <v>2210</v>
      </c>
      <c r="S2862" t="s">
        <v>24</v>
      </c>
      <c r="T2862">
        <v>3</v>
      </c>
      <c r="U2862" s="9">
        <v>5000</v>
      </c>
      <c r="V2862">
        <v>9</v>
      </c>
      <c r="W2862">
        <v>6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s="8">
        <v>3240</v>
      </c>
    </row>
    <row r="2863" spans="1:33" x14ac:dyDescent="0.3">
      <c r="A2863" t="s">
        <v>531</v>
      </c>
      <c r="B2863" t="s">
        <v>3050</v>
      </c>
      <c r="C2863" s="4">
        <v>45195</v>
      </c>
      <c r="D2863">
        <v>152</v>
      </c>
      <c r="E2863" t="s">
        <v>2207</v>
      </c>
      <c r="F2863" s="10">
        <v>4.3749999999999997E-2</v>
      </c>
      <c r="G2863" s="8">
        <v>567</v>
      </c>
      <c r="H2863" t="s">
        <v>2208</v>
      </c>
      <c r="I2863" s="8">
        <v>567</v>
      </c>
      <c r="J2863" t="s">
        <v>2209</v>
      </c>
      <c r="K2863">
        <v>75</v>
      </c>
      <c r="L2863" t="s">
        <v>420</v>
      </c>
      <c r="M2863" s="4">
        <v>45205</v>
      </c>
      <c r="N2863" s="4">
        <v>45204</v>
      </c>
      <c r="O2863" s="8">
        <v>0</v>
      </c>
      <c r="P2863" s="8">
        <v>567</v>
      </c>
      <c r="Q2863" s="8">
        <f>Table1[[#This Row],[material_cost]]+Table1[[#This Row],[freight_cost]]</f>
        <v>567</v>
      </c>
      <c r="R2863" t="s">
        <v>2210</v>
      </c>
      <c r="S2863" t="s">
        <v>24</v>
      </c>
      <c r="T2863">
        <v>4</v>
      </c>
      <c r="U2863" s="9">
        <v>5000</v>
      </c>
      <c r="V2863">
        <v>9</v>
      </c>
      <c r="W2863">
        <v>6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s="8">
        <v>3240</v>
      </c>
    </row>
    <row r="2864" spans="1:33" x14ac:dyDescent="0.3">
      <c r="A2864" t="s">
        <v>531</v>
      </c>
      <c r="B2864" t="s">
        <v>3051</v>
      </c>
      <c r="C2864" s="4">
        <v>45195</v>
      </c>
      <c r="D2864">
        <v>127</v>
      </c>
      <c r="E2864" t="s">
        <v>2019</v>
      </c>
      <c r="F2864" s="10">
        <v>0.159</v>
      </c>
      <c r="G2864" s="8">
        <v>4808.16</v>
      </c>
      <c r="H2864">
        <v>54369</v>
      </c>
      <c r="I2864" s="8">
        <v>4833.8500000000004</v>
      </c>
      <c r="J2864" t="s">
        <v>2699</v>
      </c>
      <c r="K2864">
        <v>782</v>
      </c>
      <c r="L2864" t="s">
        <v>95</v>
      </c>
      <c r="M2864" s="4">
        <v>45205</v>
      </c>
      <c r="N2864" s="4">
        <v>45204</v>
      </c>
      <c r="O2864" s="8">
        <v>0</v>
      </c>
      <c r="P2864" s="8">
        <v>4833.8599999999997</v>
      </c>
      <c r="Q2864" s="8">
        <f>Table1[[#This Row],[material_cost]]+Table1[[#This Row],[freight_cost]]</f>
        <v>4833.8599999999997</v>
      </c>
      <c r="R2864" t="s">
        <v>19</v>
      </c>
      <c r="S2864" t="s">
        <v>24</v>
      </c>
      <c r="T2864">
        <v>1</v>
      </c>
      <c r="U2864" s="9">
        <v>5000</v>
      </c>
      <c r="V2864">
        <v>8</v>
      </c>
      <c r="W2864">
        <v>4</v>
      </c>
      <c r="X2864">
        <v>9</v>
      </c>
      <c r="Y2864">
        <v>4</v>
      </c>
      <c r="Z2864">
        <v>10</v>
      </c>
      <c r="AA2864">
        <v>4</v>
      </c>
      <c r="AB2864">
        <v>11</v>
      </c>
      <c r="AC2864">
        <v>20</v>
      </c>
      <c r="AD2864">
        <v>12.5</v>
      </c>
      <c r="AE2864">
        <v>10</v>
      </c>
      <c r="AF2864">
        <v>0</v>
      </c>
      <c r="AG2864" s="8">
        <v>27180</v>
      </c>
    </row>
    <row r="2865" spans="1:33" x14ac:dyDescent="0.3">
      <c r="A2865" t="s">
        <v>531</v>
      </c>
      <c r="B2865" t="s">
        <v>3051</v>
      </c>
      <c r="C2865" s="4">
        <v>45195</v>
      </c>
      <c r="D2865">
        <v>127</v>
      </c>
      <c r="E2865" t="s">
        <v>2019</v>
      </c>
      <c r="F2865" s="10">
        <v>0.159</v>
      </c>
      <c r="G2865" s="8">
        <v>4808.16</v>
      </c>
      <c r="H2865">
        <v>54369</v>
      </c>
      <c r="I2865" s="8">
        <v>4833.8500000000004</v>
      </c>
      <c r="J2865" t="s">
        <v>2699</v>
      </c>
      <c r="K2865">
        <v>782</v>
      </c>
      <c r="L2865" t="s">
        <v>95</v>
      </c>
      <c r="M2865" s="4">
        <v>45205</v>
      </c>
      <c r="N2865" s="4">
        <v>45204</v>
      </c>
      <c r="O2865" s="8">
        <v>0</v>
      </c>
      <c r="P2865" s="8">
        <v>4833.8599999999997</v>
      </c>
      <c r="Q2865" s="8">
        <f>Table1[[#This Row],[material_cost]]+Table1[[#This Row],[freight_cost]]</f>
        <v>4833.8599999999997</v>
      </c>
      <c r="R2865" t="s">
        <v>19</v>
      </c>
      <c r="S2865" t="s">
        <v>24</v>
      </c>
      <c r="T2865">
        <v>2</v>
      </c>
      <c r="U2865" s="9">
        <v>5000</v>
      </c>
      <c r="V2865">
        <v>12.75</v>
      </c>
      <c r="W2865">
        <v>4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s="8">
        <v>3060</v>
      </c>
    </row>
    <row r="2866" spans="1:33" x14ac:dyDescent="0.3">
      <c r="A2866" t="s">
        <v>531</v>
      </c>
      <c r="B2866" t="s">
        <v>3052</v>
      </c>
      <c r="C2866" s="4">
        <v>45195</v>
      </c>
      <c r="D2866">
        <v>152</v>
      </c>
      <c r="E2866" t="s">
        <v>2207</v>
      </c>
      <c r="F2866" s="10">
        <v>0.19</v>
      </c>
      <c r="G2866" s="8">
        <v>684</v>
      </c>
      <c r="H2866" t="s">
        <v>3053</v>
      </c>
      <c r="I2866" s="8">
        <v>684</v>
      </c>
      <c r="J2866" t="s">
        <v>2971</v>
      </c>
      <c r="K2866">
        <v>1575</v>
      </c>
      <c r="L2866" t="s">
        <v>420</v>
      </c>
      <c r="M2866" s="4">
        <v>45205</v>
      </c>
      <c r="N2866" s="4">
        <v>45205</v>
      </c>
      <c r="O2866" s="8">
        <v>0</v>
      </c>
      <c r="P2866" s="8">
        <v>684</v>
      </c>
      <c r="Q2866" s="8">
        <f>Table1[[#This Row],[material_cost]]+Table1[[#This Row],[freight_cost]]</f>
        <v>684</v>
      </c>
      <c r="R2866" t="s">
        <v>2210</v>
      </c>
      <c r="S2866" t="s">
        <v>24</v>
      </c>
      <c r="T2866">
        <v>1</v>
      </c>
      <c r="U2866" s="9">
        <v>5000</v>
      </c>
      <c r="V2866">
        <v>12</v>
      </c>
      <c r="W2866">
        <v>5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s="8">
        <v>3600</v>
      </c>
    </row>
    <row r="2867" spans="1:33" x14ac:dyDescent="0.3">
      <c r="A2867" t="s">
        <v>531</v>
      </c>
      <c r="B2867" t="s">
        <v>3054</v>
      </c>
      <c r="C2867" s="4">
        <v>45196</v>
      </c>
      <c r="D2867">
        <v>338</v>
      </c>
      <c r="E2867" t="s">
        <v>2053</v>
      </c>
      <c r="F2867" s="10">
        <v>1.004</v>
      </c>
      <c r="G2867" s="8">
        <v>4141.5</v>
      </c>
      <c r="H2867">
        <v>41903</v>
      </c>
      <c r="I2867" s="8">
        <v>4250.75</v>
      </c>
      <c r="J2867" t="s">
        <v>2054</v>
      </c>
      <c r="K2867">
        <v>1387</v>
      </c>
      <c r="L2867" t="s">
        <v>760</v>
      </c>
      <c r="M2867" s="4">
        <v>45205</v>
      </c>
      <c r="N2867" s="4">
        <v>45204</v>
      </c>
      <c r="O2867" s="8">
        <v>42.34</v>
      </c>
      <c r="P2867" s="8">
        <v>4250.76</v>
      </c>
      <c r="Q2867" s="8">
        <f>Table1[[#This Row],[material_cost]]+Table1[[#This Row],[freight_cost]]</f>
        <v>4293.1000000000004</v>
      </c>
      <c r="R2867" t="s">
        <v>761</v>
      </c>
      <c r="S2867" t="s">
        <v>2008</v>
      </c>
      <c r="T2867">
        <v>1</v>
      </c>
      <c r="U2867" s="9">
        <v>5000</v>
      </c>
      <c r="V2867">
        <v>4.625</v>
      </c>
      <c r="W2867">
        <v>4</v>
      </c>
      <c r="X2867">
        <v>8.375</v>
      </c>
      <c r="Y2867">
        <v>6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s="8">
        <v>4125</v>
      </c>
    </row>
    <row r="2868" spans="1:33" x14ac:dyDescent="0.3">
      <c r="A2868" t="s">
        <v>531</v>
      </c>
      <c r="B2868" t="s">
        <v>3055</v>
      </c>
      <c r="C2868" s="4">
        <v>45196</v>
      </c>
      <c r="D2868">
        <v>287</v>
      </c>
      <c r="E2868" t="s">
        <v>2039</v>
      </c>
      <c r="F2868" s="10">
        <v>0.44900000000000001</v>
      </c>
      <c r="G2868" s="8">
        <v>1939.68</v>
      </c>
      <c r="H2868" t="s">
        <v>2154</v>
      </c>
      <c r="I2868" s="8">
        <v>1921.97</v>
      </c>
      <c r="J2868" t="s">
        <v>2155</v>
      </c>
      <c r="K2868">
        <v>1579</v>
      </c>
      <c r="L2868" t="s">
        <v>568</v>
      </c>
      <c r="M2868" s="4">
        <v>45205</v>
      </c>
      <c r="N2868" s="4">
        <v>45205</v>
      </c>
      <c r="O2868" s="8">
        <v>21.4</v>
      </c>
      <c r="P2868" s="8">
        <v>2020.98</v>
      </c>
      <c r="Q2868" s="8">
        <f>Table1[[#This Row],[material_cost]]+Table1[[#This Row],[freight_cost]]</f>
        <v>2042.38</v>
      </c>
      <c r="R2868" t="s">
        <v>660</v>
      </c>
      <c r="S2868" t="s">
        <v>24</v>
      </c>
      <c r="T2868">
        <v>1</v>
      </c>
      <c r="U2868" s="9">
        <v>5000</v>
      </c>
      <c r="V2868">
        <v>9</v>
      </c>
      <c r="W2868">
        <v>8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s="8">
        <v>4320</v>
      </c>
    </row>
    <row r="2869" spans="1:33" x14ac:dyDescent="0.3">
      <c r="A2869" t="s">
        <v>531</v>
      </c>
      <c r="B2869" t="s">
        <v>3056</v>
      </c>
      <c r="C2869" s="4">
        <v>45196</v>
      </c>
      <c r="D2869">
        <v>127</v>
      </c>
      <c r="E2869" t="s">
        <v>2019</v>
      </c>
      <c r="F2869" s="10">
        <v>0.45600000000000002</v>
      </c>
      <c r="G2869" s="8">
        <v>786.6</v>
      </c>
      <c r="H2869">
        <v>54372</v>
      </c>
      <c r="I2869" s="8">
        <v>793.29</v>
      </c>
      <c r="J2869" t="s">
        <v>2089</v>
      </c>
      <c r="K2869">
        <v>1669</v>
      </c>
      <c r="L2869" t="s">
        <v>95</v>
      </c>
      <c r="M2869" s="4">
        <v>45205</v>
      </c>
      <c r="N2869" s="4">
        <v>45205</v>
      </c>
      <c r="O2869" s="8">
        <v>0</v>
      </c>
      <c r="P2869" s="8">
        <v>793.29</v>
      </c>
      <c r="Q2869" s="8">
        <f>Table1[[#This Row],[material_cost]]+Table1[[#This Row],[freight_cost]]</f>
        <v>793.29</v>
      </c>
      <c r="R2869" t="s">
        <v>19</v>
      </c>
      <c r="S2869" t="s">
        <v>24</v>
      </c>
      <c r="T2869">
        <v>1</v>
      </c>
      <c r="U2869" s="9">
        <v>10000</v>
      </c>
      <c r="V2869">
        <v>14.375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s="8">
        <v>1725</v>
      </c>
    </row>
    <row r="2870" spans="1:33" x14ac:dyDescent="0.3">
      <c r="A2870" t="s">
        <v>531</v>
      </c>
      <c r="B2870" t="s">
        <v>3057</v>
      </c>
      <c r="C2870" s="4">
        <v>45196</v>
      </c>
      <c r="D2870">
        <v>127</v>
      </c>
      <c r="E2870" t="s">
        <v>2019</v>
      </c>
      <c r="F2870" s="10">
        <v>0.61499999999999999</v>
      </c>
      <c r="G2870" s="8">
        <v>285.98</v>
      </c>
      <c r="H2870" t="s">
        <v>1613</v>
      </c>
      <c r="I2870" s="8">
        <v>281.11</v>
      </c>
      <c r="J2870" t="s">
        <v>3058</v>
      </c>
      <c r="K2870">
        <v>1687</v>
      </c>
      <c r="L2870" t="s">
        <v>1945</v>
      </c>
      <c r="M2870" s="4">
        <v>45208</v>
      </c>
      <c r="N2870" s="4">
        <v>45205</v>
      </c>
      <c r="O2870" s="8">
        <v>0</v>
      </c>
      <c r="P2870" s="8">
        <v>196.09</v>
      </c>
      <c r="Q2870" s="8">
        <f>Table1[[#This Row],[material_cost]]+Table1[[#This Row],[freight_cost]]</f>
        <v>196.09</v>
      </c>
      <c r="R2870" t="s">
        <v>19</v>
      </c>
      <c r="S2870" t="s">
        <v>24</v>
      </c>
      <c r="T2870">
        <v>1</v>
      </c>
      <c r="U2870" s="9">
        <v>5000</v>
      </c>
      <c r="V2870">
        <v>7.75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s="8">
        <v>465</v>
      </c>
    </row>
    <row r="2871" spans="1:33" x14ac:dyDescent="0.3">
      <c r="A2871" t="s">
        <v>531</v>
      </c>
      <c r="B2871" t="s">
        <v>3059</v>
      </c>
      <c r="C2871" s="4">
        <v>45196</v>
      </c>
      <c r="D2871">
        <v>127</v>
      </c>
      <c r="E2871" t="s">
        <v>2019</v>
      </c>
      <c r="F2871" s="10">
        <v>0.435</v>
      </c>
      <c r="G2871" s="8">
        <v>339.3</v>
      </c>
      <c r="H2871">
        <v>15337</v>
      </c>
      <c r="I2871" s="8">
        <v>368.48</v>
      </c>
      <c r="J2871" t="s">
        <v>2738</v>
      </c>
      <c r="K2871">
        <v>2</v>
      </c>
      <c r="L2871" t="s">
        <v>344</v>
      </c>
      <c r="M2871" s="4">
        <v>45205</v>
      </c>
      <c r="N2871" s="4">
        <v>45205</v>
      </c>
      <c r="O2871" s="8">
        <v>0</v>
      </c>
      <c r="P2871" s="8">
        <v>368.48</v>
      </c>
      <c r="Q2871" s="8">
        <f>Table1[[#This Row],[material_cost]]+Table1[[#This Row],[freight_cost]]</f>
        <v>368.48</v>
      </c>
      <c r="R2871" t="s">
        <v>19</v>
      </c>
      <c r="S2871" t="s">
        <v>24</v>
      </c>
      <c r="T2871">
        <v>1</v>
      </c>
      <c r="U2871" s="9">
        <v>5000</v>
      </c>
      <c r="V2871">
        <v>13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s="8">
        <v>780</v>
      </c>
    </row>
    <row r="2872" spans="1:33" x14ac:dyDescent="0.3">
      <c r="A2872" t="s">
        <v>531</v>
      </c>
      <c r="B2872" t="s">
        <v>3060</v>
      </c>
      <c r="C2872" s="4">
        <v>45196</v>
      </c>
      <c r="D2872">
        <v>127</v>
      </c>
      <c r="E2872" t="s">
        <v>2019</v>
      </c>
      <c r="F2872" s="10">
        <v>0.442</v>
      </c>
      <c r="G2872" s="8">
        <v>1697.28</v>
      </c>
      <c r="H2872">
        <v>76910</v>
      </c>
      <c r="I2872" s="8">
        <v>1714.41</v>
      </c>
      <c r="J2872" t="s">
        <v>2027</v>
      </c>
      <c r="K2872">
        <v>998</v>
      </c>
      <c r="L2872" t="s">
        <v>573</v>
      </c>
      <c r="M2872" s="4">
        <v>45205</v>
      </c>
      <c r="N2872" s="4">
        <v>45205</v>
      </c>
      <c r="Q2872" s="8">
        <f>Table1[[#This Row],[material_cost]]+Table1[[#This Row],[freight_cost]]</f>
        <v>0</v>
      </c>
      <c r="R2872" t="s">
        <v>19</v>
      </c>
      <c r="S2872" t="s">
        <v>24</v>
      </c>
      <c r="T2872">
        <v>1</v>
      </c>
      <c r="U2872" s="9">
        <v>5000</v>
      </c>
      <c r="V2872">
        <v>7.25</v>
      </c>
      <c r="W2872">
        <v>4</v>
      </c>
      <c r="X2872">
        <v>8.75</v>
      </c>
      <c r="Y2872">
        <v>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s="8">
        <v>3840</v>
      </c>
    </row>
    <row r="2873" spans="1:33" x14ac:dyDescent="0.3">
      <c r="A2873" t="s">
        <v>531</v>
      </c>
      <c r="B2873" t="s">
        <v>3061</v>
      </c>
      <c r="C2873" s="4">
        <v>45197</v>
      </c>
      <c r="D2873">
        <v>127</v>
      </c>
      <c r="E2873" t="s">
        <v>2019</v>
      </c>
      <c r="F2873" s="10">
        <v>0.61899999999999999</v>
      </c>
      <c r="G2873" s="8">
        <v>1374.18</v>
      </c>
      <c r="H2873">
        <v>77532</v>
      </c>
      <c r="I2873" s="8">
        <v>1374.2</v>
      </c>
      <c r="J2873" t="s">
        <v>2085</v>
      </c>
      <c r="K2873">
        <v>1179</v>
      </c>
      <c r="L2873" t="s">
        <v>344</v>
      </c>
      <c r="M2873" s="4">
        <v>45205</v>
      </c>
      <c r="N2873" s="4">
        <v>45208</v>
      </c>
      <c r="O2873" s="8">
        <v>0</v>
      </c>
      <c r="P2873" s="8">
        <v>1374.18</v>
      </c>
      <c r="Q2873" s="8">
        <f>Table1[[#This Row],[material_cost]]+Table1[[#This Row],[freight_cost]]</f>
        <v>1374.18</v>
      </c>
      <c r="R2873" t="s">
        <v>19</v>
      </c>
      <c r="S2873" t="s">
        <v>24</v>
      </c>
      <c r="T2873">
        <v>1</v>
      </c>
      <c r="U2873" s="9">
        <v>5000</v>
      </c>
      <c r="V2873">
        <v>9.25</v>
      </c>
      <c r="W2873">
        <v>4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s="8">
        <v>2220</v>
      </c>
    </row>
    <row r="2874" spans="1:33" x14ac:dyDescent="0.3">
      <c r="A2874" t="s">
        <v>531</v>
      </c>
      <c r="B2874" t="s">
        <v>3062</v>
      </c>
      <c r="C2874" s="4">
        <v>45197</v>
      </c>
      <c r="D2874">
        <v>127</v>
      </c>
      <c r="E2874" t="s">
        <v>2019</v>
      </c>
      <c r="F2874" s="10">
        <v>0.63900000000000001</v>
      </c>
      <c r="G2874" s="8">
        <v>9489.15</v>
      </c>
      <c r="H2874">
        <v>79949</v>
      </c>
      <c r="I2874" s="8">
        <v>9549.86</v>
      </c>
      <c r="J2874" t="s">
        <v>2020</v>
      </c>
      <c r="K2874">
        <v>1299</v>
      </c>
      <c r="L2874" t="s">
        <v>2021</v>
      </c>
      <c r="M2874" s="4">
        <v>45205</v>
      </c>
      <c r="N2874" s="4">
        <v>45208</v>
      </c>
      <c r="O2874" s="8">
        <v>0</v>
      </c>
      <c r="P2874" s="8">
        <v>9549.7999999999993</v>
      </c>
      <c r="Q2874" s="8">
        <f>Table1[[#This Row],[material_cost]]+Table1[[#This Row],[freight_cost]]</f>
        <v>9549.7999999999993</v>
      </c>
      <c r="R2874" t="s">
        <v>19</v>
      </c>
      <c r="S2874" t="s">
        <v>24</v>
      </c>
      <c r="T2874">
        <v>1</v>
      </c>
      <c r="U2874" s="9">
        <v>10000</v>
      </c>
      <c r="V2874">
        <v>10</v>
      </c>
      <c r="W2874">
        <v>5</v>
      </c>
      <c r="X2874">
        <v>7.375</v>
      </c>
      <c r="Y2874">
        <v>10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s="8">
        <v>14850</v>
      </c>
    </row>
    <row r="2875" spans="1:33" x14ac:dyDescent="0.3">
      <c r="A2875" t="s">
        <v>531</v>
      </c>
      <c r="B2875" t="s">
        <v>3063</v>
      </c>
      <c r="C2875" s="4">
        <v>45197</v>
      </c>
      <c r="D2875">
        <v>338</v>
      </c>
      <c r="E2875" t="s">
        <v>2053</v>
      </c>
      <c r="F2875" s="10">
        <v>1.004</v>
      </c>
      <c r="G2875" s="8">
        <v>2018.04</v>
      </c>
      <c r="H2875">
        <v>41903</v>
      </c>
      <c r="I2875" s="8">
        <v>2018.04</v>
      </c>
      <c r="J2875" t="s">
        <v>2054</v>
      </c>
      <c r="K2875">
        <v>1387</v>
      </c>
      <c r="L2875" t="s">
        <v>760</v>
      </c>
      <c r="M2875" s="4">
        <v>45208</v>
      </c>
      <c r="N2875" s="4">
        <v>45208</v>
      </c>
      <c r="O2875" s="8">
        <v>19.7</v>
      </c>
      <c r="P2875" s="8">
        <v>1977.68</v>
      </c>
      <c r="Q2875" s="8">
        <f>Table1[[#This Row],[material_cost]]+Table1[[#This Row],[freight_cost]]</f>
        <v>1997.38</v>
      </c>
      <c r="R2875" t="s">
        <v>761</v>
      </c>
      <c r="S2875" t="s">
        <v>2008</v>
      </c>
      <c r="T2875">
        <v>1</v>
      </c>
      <c r="U2875" s="9">
        <v>5000</v>
      </c>
      <c r="V2875">
        <v>8.375</v>
      </c>
      <c r="W2875">
        <v>4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s="8">
        <v>2010</v>
      </c>
    </row>
    <row r="2876" spans="1:33" x14ac:dyDescent="0.3">
      <c r="A2876" t="s">
        <v>531</v>
      </c>
      <c r="B2876" t="s">
        <v>3064</v>
      </c>
      <c r="C2876" s="4">
        <v>45197</v>
      </c>
      <c r="D2876">
        <v>862</v>
      </c>
      <c r="E2876" t="s">
        <v>2189</v>
      </c>
      <c r="F2876" s="10">
        <v>0.10150000000000001</v>
      </c>
      <c r="G2876" s="8">
        <v>1562.09</v>
      </c>
      <c r="H2876" t="s">
        <v>2190</v>
      </c>
      <c r="I2876" s="8">
        <v>1562.09</v>
      </c>
      <c r="J2876" t="s">
        <v>2191</v>
      </c>
      <c r="K2876">
        <v>1658</v>
      </c>
      <c r="M2876" s="4">
        <v>45202</v>
      </c>
      <c r="N2876" s="4">
        <v>45203</v>
      </c>
      <c r="Q2876" s="8">
        <f>Table1[[#This Row],[material_cost]]+Table1[[#This Row],[freight_cost]]</f>
        <v>0</v>
      </c>
      <c r="R2876" t="s">
        <v>1416</v>
      </c>
      <c r="S2876" t="s">
        <v>2192</v>
      </c>
      <c r="T2876">
        <v>1</v>
      </c>
      <c r="U2876" s="9">
        <v>10000</v>
      </c>
      <c r="V2876">
        <v>12</v>
      </c>
      <c r="W2876">
        <v>1</v>
      </c>
      <c r="X2876">
        <v>11.625</v>
      </c>
      <c r="Y2876">
        <v>10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s="8">
        <v>15390</v>
      </c>
    </row>
    <row r="2877" spans="1:33" x14ac:dyDescent="0.3">
      <c r="A2877" t="s">
        <v>531</v>
      </c>
      <c r="B2877" t="s">
        <v>3065</v>
      </c>
      <c r="C2877" s="4">
        <v>45197</v>
      </c>
      <c r="D2877">
        <v>127</v>
      </c>
      <c r="E2877" t="s">
        <v>2019</v>
      </c>
      <c r="F2877" s="10">
        <v>0.19325000000000001</v>
      </c>
      <c r="G2877" s="8">
        <v>3617.64</v>
      </c>
      <c r="H2877">
        <v>78893</v>
      </c>
      <c r="I2877" s="8">
        <v>3460.25</v>
      </c>
      <c r="J2877" t="s">
        <v>2194</v>
      </c>
      <c r="K2877">
        <v>1661</v>
      </c>
      <c r="L2877" t="s">
        <v>38</v>
      </c>
      <c r="M2877" s="4">
        <v>45208</v>
      </c>
      <c r="N2877" s="4">
        <v>45208</v>
      </c>
      <c r="O2877" s="8">
        <v>0</v>
      </c>
      <c r="P2877" s="8">
        <v>3505.1750000000002</v>
      </c>
      <c r="Q2877" s="8">
        <f>Table1[[#This Row],[material_cost]]+Table1[[#This Row],[freight_cost]]</f>
        <v>3505.1750000000002</v>
      </c>
      <c r="R2877" t="s">
        <v>19</v>
      </c>
      <c r="S2877" t="s">
        <v>24</v>
      </c>
      <c r="T2877">
        <v>1</v>
      </c>
      <c r="U2877" s="9">
        <v>5000</v>
      </c>
      <c r="V2877">
        <v>11.75</v>
      </c>
      <c r="W2877">
        <v>4</v>
      </c>
      <c r="X2877">
        <v>10</v>
      </c>
      <c r="Y2877">
        <v>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 s="8">
        <v>64620</v>
      </c>
    </row>
    <row r="2878" spans="1:33" x14ac:dyDescent="0.3">
      <c r="A2878" t="s">
        <v>531</v>
      </c>
      <c r="B2878" t="s">
        <v>3065</v>
      </c>
      <c r="C2878" s="4">
        <v>45197</v>
      </c>
      <c r="D2878">
        <v>127</v>
      </c>
      <c r="E2878" t="s">
        <v>2019</v>
      </c>
      <c r="F2878" s="10">
        <v>0.19325000000000001</v>
      </c>
      <c r="G2878" s="8">
        <v>3617.64</v>
      </c>
      <c r="H2878">
        <v>78893</v>
      </c>
      <c r="I2878" s="8">
        <v>3460.25</v>
      </c>
      <c r="J2878" t="s">
        <v>2194</v>
      </c>
      <c r="K2878">
        <v>1661</v>
      </c>
      <c r="L2878" t="s">
        <v>38</v>
      </c>
      <c r="M2878" s="4">
        <v>45208</v>
      </c>
      <c r="N2878" s="4">
        <v>45208</v>
      </c>
      <c r="O2878" s="8">
        <v>0</v>
      </c>
      <c r="P2878" s="8">
        <v>3505.1750000000002</v>
      </c>
      <c r="Q2878" s="8">
        <f>Table1[[#This Row],[material_cost]]+Table1[[#This Row],[freight_cost]]</f>
        <v>3505.1750000000002</v>
      </c>
      <c r="R2878" t="s">
        <v>19</v>
      </c>
      <c r="S2878" t="s">
        <v>24</v>
      </c>
      <c r="T2878">
        <v>2</v>
      </c>
      <c r="U2878" s="9">
        <v>5000</v>
      </c>
      <c r="V2878">
        <v>11.75</v>
      </c>
      <c r="W2878">
        <v>4</v>
      </c>
      <c r="X2878">
        <v>10</v>
      </c>
      <c r="Y2878">
        <v>3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 s="8">
        <v>64620</v>
      </c>
    </row>
    <row r="2879" spans="1:33" x14ac:dyDescent="0.3">
      <c r="A2879" t="s">
        <v>531</v>
      </c>
      <c r="B2879" t="s">
        <v>3065</v>
      </c>
      <c r="C2879" s="4">
        <v>45197</v>
      </c>
      <c r="D2879">
        <v>127</v>
      </c>
      <c r="E2879" t="s">
        <v>2019</v>
      </c>
      <c r="F2879" s="10">
        <v>0.19325000000000001</v>
      </c>
      <c r="G2879" s="8">
        <v>3617.64</v>
      </c>
      <c r="H2879">
        <v>78893</v>
      </c>
      <c r="I2879" s="8">
        <v>3460.25</v>
      </c>
      <c r="J2879" t="s">
        <v>2194</v>
      </c>
      <c r="K2879">
        <v>1661</v>
      </c>
      <c r="L2879" t="s">
        <v>38</v>
      </c>
      <c r="M2879" s="4">
        <v>45208</v>
      </c>
      <c r="N2879" s="4">
        <v>45208</v>
      </c>
      <c r="O2879" s="8">
        <v>0</v>
      </c>
      <c r="P2879" s="8">
        <v>3505.1750000000002</v>
      </c>
      <c r="Q2879" s="8">
        <f>Table1[[#This Row],[material_cost]]+Table1[[#This Row],[freight_cost]]</f>
        <v>3505.1750000000002</v>
      </c>
      <c r="R2879" t="s">
        <v>19</v>
      </c>
      <c r="S2879" t="s">
        <v>24</v>
      </c>
      <c r="T2879">
        <v>3</v>
      </c>
      <c r="U2879" s="9">
        <v>5000</v>
      </c>
      <c r="V2879">
        <v>11.75</v>
      </c>
      <c r="W2879">
        <v>4</v>
      </c>
      <c r="X2879">
        <v>10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 s="8">
        <v>64620</v>
      </c>
    </row>
    <row r="2880" spans="1:33" x14ac:dyDescent="0.3">
      <c r="A2880" t="s">
        <v>531</v>
      </c>
      <c r="B2880" t="s">
        <v>3065</v>
      </c>
      <c r="C2880" s="4">
        <v>45197</v>
      </c>
      <c r="D2880">
        <v>127</v>
      </c>
      <c r="E2880" t="s">
        <v>2019</v>
      </c>
      <c r="F2880" s="10">
        <v>0.19325000000000001</v>
      </c>
      <c r="G2880" s="8">
        <v>3617.64</v>
      </c>
      <c r="H2880">
        <v>78893</v>
      </c>
      <c r="I2880" s="8">
        <v>3460.25</v>
      </c>
      <c r="J2880" t="s">
        <v>2194</v>
      </c>
      <c r="K2880">
        <v>1661</v>
      </c>
      <c r="L2880" t="s">
        <v>38</v>
      </c>
      <c r="M2880" s="4">
        <v>45208</v>
      </c>
      <c r="N2880" s="4">
        <v>45208</v>
      </c>
      <c r="O2880" s="8">
        <v>0</v>
      </c>
      <c r="P2880" s="8">
        <v>3505.1750000000002</v>
      </c>
      <c r="Q2880" s="8">
        <f>Table1[[#This Row],[material_cost]]+Table1[[#This Row],[freight_cost]]</f>
        <v>3505.1750000000002</v>
      </c>
      <c r="R2880" t="s">
        <v>19</v>
      </c>
      <c r="S2880" t="s">
        <v>24</v>
      </c>
      <c r="T2880">
        <v>4</v>
      </c>
      <c r="U2880" s="9">
        <v>5000</v>
      </c>
      <c r="V2880">
        <v>11.75</v>
      </c>
      <c r="W2880">
        <v>4</v>
      </c>
      <c r="X2880">
        <v>10</v>
      </c>
      <c r="Y2880">
        <v>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 s="8">
        <v>64620</v>
      </c>
    </row>
    <row r="2881" spans="1:33" x14ac:dyDescent="0.3">
      <c r="A2881" t="s">
        <v>531</v>
      </c>
      <c r="B2881" t="s">
        <v>3066</v>
      </c>
      <c r="C2881" s="4">
        <v>45197</v>
      </c>
      <c r="D2881">
        <v>127</v>
      </c>
      <c r="E2881" t="s">
        <v>2019</v>
      </c>
      <c r="F2881" s="10">
        <v>0.77200000000000002</v>
      </c>
      <c r="G2881" s="8">
        <v>2026.5</v>
      </c>
      <c r="H2881" t="s">
        <v>3067</v>
      </c>
      <c r="I2881" s="8">
        <v>2008.35</v>
      </c>
      <c r="J2881" t="s">
        <v>3068</v>
      </c>
      <c r="K2881">
        <v>1691</v>
      </c>
      <c r="L2881" t="s">
        <v>1945</v>
      </c>
      <c r="M2881" s="4">
        <v>45209</v>
      </c>
      <c r="N2881" s="4">
        <v>45208</v>
      </c>
      <c r="O2881" s="8">
        <v>0</v>
      </c>
      <c r="P2881" s="8">
        <v>1873.07</v>
      </c>
      <c r="Q2881" s="8">
        <f>Table1[[#This Row],[material_cost]]+Table1[[#This Row],[freight_cost]]</f>
        <v>1873.07</v>
      </c>
      <c r="R2881" t="s">
        <v>19</v>
      </c>
      <c r="S2881" t="s">
        <v>24</v>
      </c>
      <c r="T2881">
        <v>1</v>
      </c>
      <c r="U2881" s="9">
        <v>10000</v>
      </c>
      <c r="V2881">
        <v>9.75</v>
      </c>
      <c r="W2881">
        <v>1</v>
      </c>
      <c r="X2881">
        <v>12.125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s="8">
        <v>2625</v>
      </c>
    </row>
    <row r="2882" spans="1:33" x14ac:dyDescent="0.3">
      <c r="A2882" t="s">
        <v>531</v>
      </c>
      <c r="B2882" t="s">
        <v>3069</v>
      </c>
      <c r="C2882" s="4">
        <v>45197</v>
      </c>
      <c r="D2882">
        <v>127</v>
      </c>
      <c r="E2882" t="s">
        <v>2019</v>
      </c>
      <c r="F2882" s="10">
        <v>8.6999999999999994E-2</v>
      </c>
      <c r="G2882" s="8">
        <v>2114.1</v>
      </c>
      <c r="H2882" t="s">
        <v>3070</v>
      </c>
      <c r="I2882" s="8">
        <v>4228.3</v>
      </c>
      <c r="J2882" t="s">
        <v>2101</v>
      </c>
      <c r="K2882">
        <v>251</v>
      </c>
      <c r="L2882" t="s">
        <v>2034</v>
      </c>
      <c r="M2882" s="4">
        <v>45205</v>
      </c>
      <c r="N2882" s="4">
        <v>45204</v>
      </c>
      <c r="O2882" s="8">
        <v>0</v>
      </c>
      <c r="P2882" s="8">
        <v>2114.11</v>
      </c>
      <c r="Q2882" s="8">
        <f>Table1[[#This Row],[material_cost]]+Table1[[#This Row],[freight_cost]]</f>
        <v>2114.11</v>
      </c>
      <c r="R2882" t="s">
        <v>19</v>
      </c>
      <c r="S2882" t="s">
        <v>24</v>
      </c>
      <c r="T2882">
        <v>1</v>
      </c>
      <c r="U2882" s="9">
        <v>10000</v>
      </c>
      <c r="V2882">
        <v>5.25</v>
      </c>
      <c r="W2882">
        <v>10</v>
      </c>
      <c r="X2882">
        <v>7.125</v>
      </c>
      <c r="Y2882">
        <v>5</v>
      </c>
      <c r="Z2882">
        <v>7.25</v>
      </c>
      <c r="AA2882">
        <v>10</v>
      </c>
      <c r="AB2882">
        <v>8.375</v>
      </c>
      <c r="AC2882">
        <v>5</v>
      </c>
      <c r="AD2882">
        <v>0</v>
      </c>
      <c r="AE2882">
        <v>0</v>
      </c>
      <c r="AF2882">
        <v>0</v>
      </c>
      <c r="AG2882" s="8">
        <v>24300</v>
      </c>
    </row>
    <row r="2883" spans="1:33" x14ac:dyDescent="0.3">
      <c r="A2883" t="s">
        <v>531</v>
      </c>
      <c r="B2883" t="s">
        <v>3071</v>
      </c>
      <c r="C2883" s="4">
        <v>45197</v>
      </c>
      <c r="D2883">
        <v>127</v>
      </c>
      <c r="E2883" t="s">
        <v>2019</v>
      </c>
      <c r="F2883" s="10">
        <v>0.35399999999999998</v>
      </c>
      <c r="G2883" s="8">
        <v>647.82000000000005</v>
      </c>
      <c r="H2883" t="s">
        <v>3072</v>
      </c>
      <c r="I2883" s="8">
        <v>647.84</v>
      </c>
      <c r="J2883" t="s">
        <v>2124</v>
      </c>
      <c r="K2883">
        <v>264</v>
      </c>
      <c r="L2883" t="s">
        <v>2034</v>
      </c>
      <c r="M2883" s="4">
        <v>45205</v>
      </c>
      <c r="N2883" s="4">
        <v>45204</v>
      </c>
      <c r="O2883" s="8">
        <v>0</v>
      </c>
      <c r="P2883" s="8">
        <v>647.82000000000005</v>
      </c>
      <c r="Q2883" s="8">
        <f>Table1[[#This Row],[material_cost]]+Table1[[#This Row],[freight_cost]]</f>
        <v>647.82000000000005</v>
      </c>
      <c r="R2883" t="s">
        <v>19</v>
      </c>
      <c r="S2883" t="s">
        <v>24</v>
      </c>
      <c r="T2883">
        <v>1</v>
      </c>
      <c r="U2883" s="9">
        <v>5000</v>
      </c>
      <c r="V2883">
        <v>7.625</v>
      </c>
      <c r="W2883">
        <v>4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s="8">
        <v>1830</v>
      </c>
    </row>
    <row r="2884" spans="1:33" x14ac:dyDescent="0.3">
      <c r="A2884" t="s">
        <v>531</v>
      </c>
      <c r="B2884" t="s">
        <v>3073</v>
      </c>
      <c r="C2884" s="4">
        <v>45197</v>
      </c>
      <c r="D2884">
        <v>202</v>
      </c>
      <c r="E2884" t="s">
        <v>2005</v>
      </c>
      <c r="F2884" s="10">
        <v>0.38940000000000002</v>
      </c>
      <c r="G2884" s="8">
        <v>934.56</v>
      </c>
      <c r="H2884" t="s">
        <v>680</v>
      </c>
      <c r="I2884" s="8">
        <v>934.56</v>
      </c>
      <c r="J2884" t="s">
        <v>2477</v>
      </c>
      <c r="K2884">
        <v>1501</v>
      </c>
      <c r="L2884">
        <v>720</v>
      </c>
      <c r="M2884" s="4">
        <v>45203</v>
      </c>
      <c r="N2884" s="4">
        <v>45209</v>
      </c>
      <c r="O2884" s="8">
        <v>184.74</v>
      </c>
      <c r="P2884" s="8">
        <v>951.36</v>
      </c>
      <c r="Q2884" s="8">
        <f>Table1[[#This Row],[material_cost]]+Table1[[#This Row],[freight_cost]]</f>
        <v>1136.0999999999999</v>
      </c>
      <c r="R2884" t="s">
        <v>666</v>
      </c>
      <c r="S2884" t="s">
        <v>2008</v>
      </c>
      <c r="T2884">
        <v>1</v>
      </c>
      <c r="U2884" s="9">
        <v>5000</v>
      </c>
      <c r="V2884">
        <v>10</v>
      </c>
      <c r="W2884">
        <v>4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s="8">
        <v>2400</v>
      </c>
    </row>
    <row r="2885" spans="1:33" x14ac:dyDescent="0.3">
      <c r="A2885" t="s">
        <v>531</v>
      </c>
      <c r="B2885" t="s">
        <v>3074</v>
      </c>
      <c r="C2885" s="4">
        <v>45197</v>
      </c>
      <c r="D2885">
        <v>127</v>
      </c>
      <c r="E2885" t="s">
        <v>2019</v>
      </c>
      <c r="F2885" s="10">
        <v>0.442</v>
      </c>
      <c r="G2885" s="8">
        <v>689.52</v>
      </c>
      <c r="H2885">
        <v>76910</v>
      </c>
      <c r="I2885" s="8">
        <v>693.66</v>
      </c>
      <c r="J2885" t="s">
        <v>2027</v>
      </c>
      <c r="K2885">
        <v>998</v>
      </c>
      <c r="L2885" t="s">
        <v>573</v>
      </c>
      <c r="M2885" s="4">
        <v>45208</v>
      </c>
      <c r="N2885" s="4">
        <v>45208</v>
      </c>
      <c r="O2885" s="8">
        <v>0</v>
      </c>
      <c r="P2885" s="8">
        <v>693.66</v>
      </c>
      <c r="Q2885" s="8">
        <f>Table1[[#This Row],[material_cost]]+Table1[[#This Row],[freight_cost]]</f>
        <v>693.66</v>
      </c>
      <c r="R2885" t="s">
        <v>19</v>
      </c>
      <c r="S2885" t="s">
        <v>24</v>
      </c>
      <c r="T2885">
        <v>1</v>
      </c>
      <c r="U2885" s="9">
        <v>5000</v>
      </c>
      <c r="V2885">
        <v>6.5</v>
      </c>
      <c r="W2885">
        <v>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s="8">
        <v>1560</v>
      </c>
    </row>
    <row r="2886" spans="1:33" x14ac:dyDescent="0.3">
      <c r="A2886" t="s">
        <v>531</v>
      </c>
      <c r="B2886" t="s">
        <v>3075</v>
      </c>
      <c r="C2886" s="4">
        <v>45197</v>
      </c>
      <c r="D2886">
        <v>127</v>
      </c>
      <c r="E2886" t="s">
        <v>2019</v>
      </c>
      <c r="F2886" s="10">
        <v>0.20399999999999999</v>
      </c>
      <c r="G2886" s="8">
        <v>174.42</v>
      </c>
      <c r="H2886" t="s">
        <v>3070</v>
      </c>
      <c r="I2886" s="8">
        <v>174.42</v>
      </c>
      <c r="J2886" t="s">
        <v>2033</v>
      </c>
      <c r="K2886">
        <v>109</v>
      </c>
      <c r="L2886" t="s">
        <v>2034</v>
      </c>
      <c r="M2886" s="4">
        <v>45205</v>
      </c>
      <c r="N2886" s="4">
        <v>45204</v>
      </c>
      <c r="O2886" s="8">
        <v>0</v>
      </c>
      <c r="P2886" s="8">
        <v>174.42</v>
      </c>
      <c r="Q2886" s="8">
        <f>Table1[[#This Row],[material_cost]]+Table1[[#This Row],[freight_cost]]</f>
        <v>174.42</v>
      </c>
      <c r="R2886" t="s">
        <v>19</v>
      </c>
      <c r="S2886" t="s">
        <v>24</v>
      </c>
      <c r="T2886">
        <v>1</v>
      </c>
      <c r="U2886" s="9">
        <v>5000</v>
      </c>
      <c r="V2886">
        <v>14.25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s="8">
        <v>855</v>
      </c>
    </row>
    <row r="2887" spans="1:33" x14ac:dyDescent="0.3">
      <c r="A2887" t="s">
        <v>531</v>
      </c>
      <c r="B2887" t="s">
        <v>3076</v>
      </c>
      <c r="C2887" s="4">
        <v>45198</v>
      </c>
      <c r="D2887">
        <v>862</v>
      </c>
      <c r="E2887" t="s">
        <v>2189</v>
      </c>
      <c r="F2887" s="10">
        <v>0.10150000000000001</v>
      </c>
      <c r="G2887" s="8">
        <v>292.32</v>
      </c>
      <c r="H2887" t="s">
        <v>2190</v>
      </c>
      <c r="I2887" s="8">
        <v>292.32</v>
      </c>
      <c r="J2887" t="s">
        <v>2191</v>
      </c>
      <c r="K2887">
        <v>1658</v>
      </c>
      <c r="M2887" s="4">
        <v>45202</v>
      </c>
      <c r="N2887" s="4">
        <v>45203</v>
      </c>
      <c r="Q2887" s="8">
        <f>Table1[[#This Row],[material_cost]]+Table1[[#This Row],[freight_cost]]</f>
        <v>0</v>
      </c>
      <c r="R2887" t="s">
        <v>1416</v>
      </c>
      <c r="S2887" t="s">
        <v>2192</v>
      </c>
      <c r="T2887">
        <v>1</v>
      </c>
      <c r="U2887" s="9">
        <v>10000</v>
      </c>
      <c r="V2887">
        <v>12</v>
      </c>
      <c r="W2887">
        <v>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s="8">
        <v>2880</v>
      </c>
    </row>
    <row r="2888" spans="1:33" x14ac:dyDescent="0.3">
      <c r="A2888" t="s">
        <v>531</v>
      </c>
      <c r="B2888" t="s">
        <v>3077</v>
      </c>
      <c r="C2888" s="4">
        <v>45198</v>
      </c>
      <c r="D2888">
        <v>127</v>
      </c>
      <c r="E2888" t="s">
        <v>2019</v>
      </c>
      <c r="F2888" s="10">
        <v>0.77300000000000002</v>
      </c>
      <c r="G2888" s="8">
        <v>3617.64</v>
      </c>
      <c r="H2888">
        <v>78893</v>
      </c>
      <c r="I2888" s="8">
        <v>3617.64</v>
      </c>
      <c r="J2888" t="s">
        <v>2642</v>
      </c>
      <c r="K2888">
        <v>1661</v>
      </c>
      <c r="L2888" t="s">
        <v>38</v>
      </c>
      <c r="M2888" s="4">
        <v>45209</v>
      </c>
      <c r="N2888" s="4">
        <v>45209</v>
      </c>
      <c r="O2888" s="8">
        <v>0</v>
      </c>
      <c r="P2888" s="8">
        <v>3617.64</v>
      </c>
      <c r="Q2888" s="8">
        <f>Table1[[#This Row],[material_cost]]+Table1[[#This Row],[freight_cost]]</f>
        <v>3617.64</v>
      </c>
      <c r="R2888" t="s">
        <v>19</v>
      </c>
      <c r="S2888" t="s">
        <v>24</v>
      </c>
      <c r="T2888">
        <v>1</v>
      </c>
      <c r="U2888" s="9">
        <v>5000</v>
      </c>
      <c r="V2888">
        <v>12</v>
      </c>
      <c r="W2888">
        <v>5</v>
      </c>
      <c r="X2888">
        <v>9</v>
      </c>
      <c r="Y2888">
        <v>2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s="8">
        <v>4680</v>
      </c>
    </row>
    <row r="2889" spans="1:33" x14ac:dyDescent="0.3">
      <c r="A2889" t="s">
        <v>531</v>
      </c>
      <c r="B2889" t="s">
        <v>3078</v>
      </c>
      <c r="C2889" s="4">
        <v>45201</v>
      </c>
      <c r="D2889">
        <v>127</v>
      </c>
      <c r="E2889" t="s">
        <v>2019</v>
      </c>
      <c r="F2889" s="10">
        <v>0.20399999999999999</v>
      </c>
      <c r="G2889" s="8">
        <v>394.74</v>
      </c>
      <c r="H2889" t="s">
        <v>3070</v>
      </c>
      <c r="I2889" s="8">
        <v>394.74</v>
      </c>
      <c r="J2889" t="s">
        <v>2033</v>
      </c>
      <c r="K2889">
        <v>109</v>
      </c>
      <c r="L2889" t="s">
        <v>2034</v>
      </c>
      <c r="M2889" s="4">
        <v>45209</v>
      </c>
      <c r="N2889" s="4">
        <v>45208</v>
      </c>
      <c r="O2889" s="8">
        <v>0</v>
      </c>
      <c r="P2889" s="8">
        <v>394.74</v>
      </c>
      <c r="Q2889" s="8">
        <f>Table1[[#This Row],[material_cost]]+Table1[[#This Row],[freight_cost]]</f>
        <v>394.74</v>
      </c>
      <c r="R2889" t="s">
        <v>19</v>
      </c>
      <c r="S2889" t="s">
        <v>24</v>
      </c>
      <c r="T2889">
        <v>1</v>
      </c>
      <c r="U2889" s="9">
        <v>5000</v>
      </c>
      <c r="V2889">
        <v>5.375</v>
      </c>
      <c r="W2889">
        <v>6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s="8">
        <v>1935</v>
      </c>
    </row>
    <row r="2890" spans="1:33" x14ac:dyDescent="0.3">
      <c r="A2890" t="s">
        <v>531</v>
      </c>
      <c r="B2890" t="s">
        <v>3079</v>
      </c>
      <c r="C2890" s="4">
        <v>45201</v>
      </c>
      <c r="D2890">
        <v>368</v>
      </c>
      <c r="E2890" t="s">
        <v>2010</v>
      </c>
      <c r="F2890" s="10">
        <v>0.13750000000000001</v>
      </c>
      <c r="G2890" s="8">
        <v>1287</v>
      </c>
      <c r="H2890" t="s">
        <v>2043</v>
      </c>
      <c r="I2890" s="8">
        <v>1383.53</v>
      </c>
      <c r="J2890" t="s">
        <v>2145</v>
      </c>
      <c r="K2890">
        <v>1140</v>
      </c>
      <c r="L2890">
        <v>425</v>
      </c>
      <c r="M2890" s="4">
        <v>45205</v>
      </c>
      <c r="N2890" s="4">
        <v>45205</v>
      </c>
      <c r="O2890" s="8">
        <v>62.512500000000003</v>
      </c>
      <c r="P2890" s="8">
        <v>1391.0725</v>
      </c>
      <c r="Q2890" s="8">
        <f>Table1[[#This Row],[material_cost]]+Table1[[#This Row],[freight_cost]]</f>
        <v>1453.585</v>
      </c>
      <c r="R2890" t="s">
        <v>2013</v>
      </c>
      <c r="S2890" t="s">
        <v>24</v>
      </c>
      <c r="T2890">
        <v>1</v>
      </c>
      <c r="U2890" s="9">
        <v>5000</v>
      </c>
      <c r="V2890">
        <v>7.8</v>
      </c>
      <c r="W2890">
        <v>5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s="8">
        <v>2340</v>
      </c>
    </row>
    <row r="2891" spans="1:33" x14ac:dyDescent="0.3">
      <c r="A2891" t="s">
        <v>531</v>
      </c>
      <c r="B2891" t="s">
        <v>3079</v>
      </c>
      <c r="C2891" s="4">
        <v>45201</v>
      </c>
      <c r="D2891">
        <v>368</v>
      </c>
      <c r="E2891" t="s">
        <v>2010</v>
      </c>
      <c r="F2891" s="10">
        <v>0.13750000000000001</v>
      </c>
      <c r="G2891" s="8">
        <v>1287</v>
      </c>
      <c r="H2891" t="s">
        <v>2043</v>
      </c>
      <c r="I2891" s="8">
        <v>1383.53</v>
      </c>
      <c r="J2891" t="s">
        <v>2145</v>
      </c>
      <c r="K2891">
        <v>1140</v>
      </c>
      <c r="L2891">
        <v>425</v>
      </c>
      <c r="M2891" s="4">
        <v>45205</v>
      </c>
      <c r="N2891" s="4">
        <v>45205</v>
      </c>
      <c r="O2891" s="8">
        <v>62.512500000000003</v>
      </c>
      <c r="P2891" s="8">
        <v>1391.0725</v>
      </c>
      <c r="Q2891" s="8">
        <f>Table1[[#This Row],[material_cost]]+Table1[[#This Row],[freight_cost]]</f>
        <v>1453.585</v>
      </c>
      <c r="R2891" t="s">
        <v>2013</v>
      </c>
      <c r="S2891" t="s">
        <v>24</v>
      </c>
      <c r="T2891">
        <v>2</v>
      </c>
      <c r="U2891" s="9">
        <v>5000</v>
      </c>
      <c r="V2891">
        <v>7.8</v>
      </c>
      <c r="W2891">
        <v>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s="8">
        <v>2340</v>
      </c>
    </row>
    <row r="2892" spans="1:33" x14ac:dyDescent="0.3">
      <c r="A2892" t="s">
        <v>531</v>
      </c>
      <c r="B2892" t="s">
        <v>3079</v>
      </c>
      <c r="C2892" s="4">
        <v>45201</v>
      </c>
      <c r="D2892">
        <v>368</v>
      </c>
      <c r="E2892" t="s">
        <v>2010</v>
      </c>
      <c r="F2892" s="10">
        <v>0.13750000000000001</v>
      </c>
      <c r="G2892" s="8">
        <v>1287</v>
      </c>
      <c r="H2892" t="s">
        <v>2043</v>
      </c>
      <c r="I2892" s="8">
        <v>1383.53</v>
      </c>
      <c r="J2892" t="s">
        <v>2145</v>
      </c>
      <c r="K2892">
        <v>1140</v>
      </c>
      <c r="L2892">
        <v>425</v>
      </c>
      <c r="M2892" s="4">
        <v>45205</v>
      </c>
      <c r="N2892" s="4">
        <v>45205</v>
      </c>
      <c r="O2892" s="8">
        <v>62.512500000000003</v>
      </c>
      <c r="P2892" s="8">
        <v>1391.0725</v>
      </c>
      <c r="Q2892" s="8">
        <f>Table1[[#This Row],[material_cost]]+Table1[[#This Row],[freight_cost]]</f>
        <v>1453.585</v>
      </c>
      <c r="R2892" t="s">
        <v>2013</v>
      </c>
      <c r="S2892" t="s">
        <v>24</v>
      </c>
      <c r="T2892">
        <v>3</v>
      </c>
      <c r="U2892" s="9">
        <v>5000</v>
      </c>
      <c r="V2892">
        <v>7.8</v>
      </c>
      <c r="W2892">
        <v>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s="8">
        <v>2340</v>
      </c>
    </row>
    <row r="2893" spans="1:33" x14ac:dyDescent="0.3">
      <c r="A2893" t="s">
        <v>531</v>
      </c>
      <c r="B2893" t="s">
        <v>3079</v>
      </c>
      <c r="C2893" s="4">
        <v>45201</v>
      </c>
      <c r="D2893">
        <v>368</v>
      </c>
      <c r="E2893" t="s">
        <v>2010</v>
      </c>
      <c r="F2893" s="10">
        <v>0.13750000000000001</v>
      </c>
      <c r="G2893" s="8">
        <v>1287</v>
      </c>
      <c r="H2893" t="s">
        <v>2043</v>
      </c>
      <c r="I2893" s="8">
        <v>1383.53</v>
      </c>
      <c r="J2893" t="s">
        <v>2145</v>
      </c>
      <c r="K2893">
        <v>1140</v>
      </c>
      <c r="L2893">
        <v>425</v>
      </c>
      <c r="M2893" s="4">
        <v>45205</v>
      </c>
      <c r="N2893" s="4">
        <v>45205</v>
      </c>
      <c r="O2893" s="8">
        <v>62.512500000000003</v>
      </c>
      <c r="P2893" s="8">
        <v>1391.0725</v>
      </c>
      <c r="Q2893" s="8">
        <f>Table1[[#This Row],[material_cost]]+Table1[[#This Row],[freight_cost]]</f>
        <v>1453.585</v>
      </c>
      <c r="R2893" t="s">
        <v>2013</v>
      </c>
      <c r="S2893" t="s">
        <v>24</v>
      </c>
      <c r="T2893">
        <v>4</v>
      </c>
      <c r="U2893" s="9">
        <v>5000</v>
      </c>
      <c r="V2893">
        <v>7.8</v>
      </c>
      <c r="W2893">
        <v>5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s="8">
        <v>2340</v>
      </c>
    </row>
    <row r="2894" spans="1:33" x14ac:dyDescent="0.3">
      <c r="A2894" t="s">
        <v>531</v>
      </c>
      <c r="B2894" t="s">
        <v>3080</v>
      </c>
      <c r="C2894" s="4">
        <v>45201</v>
      </c>
      <c r="D2894">
        <v>368</v>
      </c>
      <c r="E2894" t="s">
        <v>2010</v>
      </c>
      <c r="F2894" s="10">
        <v>0.56999999999999995</v>
      </c>
      <c r="G2894" s="8">
        <v>1333.8</v>
      </c>
      <c r="H2894" t="s">
        <v>2230</v>
      </c>
      <c r="I2894" s="8">
        <v>1373.8</v>
      </c>
      <c r="J2894" t="s">
        <v>2231</v>
      </c>
      <c r="K2894">
        <v>1421</v>
      </c>
      <c r="L2894" t="s">
        <v>2232</v>
      </c>
      <c r="M2894" s="4">
        <v>45205</v>
      </c>
      <c r="N2894" s="4">
        <v>45205</v>
      </c>
      <c r="O2894" s="8">
        <v>59.9</v>
      </c>
      <c r="P2894" s="8">
        <v>1381.04</v>
      </c>
      <c r="Q2894" s="8">
        <f>Table1[[#This Row],[material_cost]]+Table1[[#This Row],[freight_cost]]</f>
        <v>1440.94</v>
      </c>
      <c r="R2894" t="s">
        <v>2013</v>
      </c>
      <c r="S2894" t="s">
        <v>24</v>
      </c>
      <c r="T2894">
        <v>1</v>
      </c>
      <c r="U2894" s="9">
        <v>5000</v>
      </c>
      <c r="V2894">
        <v>9.75</v>
      </c>
      <c r="W2894">
        <v>4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s="8">
        <v>2340</v>
      </c>
    </row>
    <row r="2895" spans="1:33" x14ac:dyDescent="0.3">
      <c r="A2895" t="s">
        <v>531</v>
      </c>
      <c r="B2895" t="s">
        <v>3081</v>
      </c>
      <c r="C2895" s="4">
        <v>45201</v>
      </c>
      <c r="D2895">
        <v>202</v>
      </c>
      <c r="E2895" t="s">
        <v>2005</v>
      </c>
      <c r="F2895" s="10">
        <v>0.76070000000000004</v>
      </c>
      <c r="G2895" s="8">
        <v>7645.04</v>
      </c>
      <c r="H2895" t="s">
        <v>2059</v>
      </c>
      <c r="I2895" s="8">
        <v>7623.98</v>
      </c>
      <c r="J2895" t="s">
        <v>2060</v>
      </c>
      <c r="K2895">
        <v>1433</v>
      </c>
      <c r="L2895">
        <v>102</v>
      </c>
      <c r="M2895" s="4">
        <v>45209</v>
      </c>
      <c r="N2895" s="4">
        <v>45210</v>
      </c>
      <c r="O2895" s="8">
        <v>0</v>
      </c>
      <c r="P2895" s="8">
        <v>7694.17</v>
      </c>
      <c r="Q2895" s="8">
        <f>Table1[[#This Row],[material_cost]]+Table1[[#This Row],[freight_cost]]</f>
        <v>7694.17</v>
      </c>
      <c r="R2895" t="s">
        <v>666</v>
      </c>
      <c r="S2895" t="s">
        <v>2008</v>
      </c>
      <c r="T2895">
        <v>1</v>
      </c>
      <c r="U2895" s="9">
        <v>10000</v>
      </c>
      <c r="V2895">
        <v>8.375</v>
      </c>
      <c r="W2895">
        <v>10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s="8">
        <v>10050</v>
      </c>
    </row>
    <row r="2896" spans="1:33" x14ac:dyDescent="0.3">
      <c r="A2896" t="s">
        <v>531</v>
      </c>
      <c r="B2896" t="s">
        <v>3082</v>
      </c>
      <c r="C2896" s="4">
        <v>45201</v>
      </c>
      <c r="D2896">
        <v>127</v>
      </c>
      <c r="E2896" t="s">
        <v>2019</v>
      </c>
      <c r="F2896" s="10">
        <v>4.3499999999999997E-2</v>
      </c>
      <c r="G2896" s="8">
        <v>1745.44</v>
      </c>
      <c r="H2896" t="s">
        <v>3070</v>
      </c>
      <c r="I2896" s="8">
        <v>3491.1</v>
      </c>
      <c r="J2896" t="s">
        <v>2037</v>
      </c>
      <c r="K2896">
        <v>251</v>
      </c>
      <c r="L2896" t="s">
        <v>2034</v>
      </c>
      <c r="M2896" s="4">
        <v>45209</v>
      </c>
      <c r="N2896" s="4">
        <v>45208</v>
      </c>
      <c r="O2896" s="8">
        <v>0</v>
      </c>
      <c r="P2896" s="8">
        <v>1745.45</v>
      </c>
      <c r="Q2896" s="8">
        <f>Table1[[#This Row],[material_cost]]+Table1[[#This Row],[freight_cost]]</f>
        <v>1745.45</v>
      </c>
      <c r="R2896" t="s">
        <v>19</v>
      </c>
      <c r="S2896" t="s">
        <v>24</v>
      </c>
      <c r="T2896">
        <v>1</v>
      </c>
      <c r="U2896" s="9">
        <v>10000</v>
      </c>
      <c r="V2896">
        <v>4.125</v>
      </c>
      <c r="W2896">
        <v>5</v>
      </c>
      <c r="X2896">
        <v>4.25</v>
      </c>
      <c r="Y2896">
        <v>5</v>
      </c>
      <c r="Z2896">
        <v>5.125</v>
      </c>
      <c r="AA2896">
        <v>10</v>
      </c>
      <c r="AB2896">
        <v>6.125</v>
      </c>
      <c r="AC2896">
        <v>5</v>
      </c>
      <c r="AD2896">
        <v>7.125</v>
      </c>
      <c r="AE2896">
        <v>5</v>
      </c>
      <c r="AF2896">
        <v>0</v>
      </c>
      <c r="AG2896" s="8">
        <v>19125</v>
      </c>
    </row>
    <row r="2897" spans="1:33" x14ac:dyDescent="0.3">
      <c r="A2897" t="s">
        <v>531</v>
      </c>
      <c r="B2897" t="s">
        <v>3082</v>
      </c>
      <c r="C2897" s="4">
        <v>45201</v>
      </c>
      <c r="D2897">
        <v>127</v>
      </c>
      <c r="E2897" t="s">
        <v>2019</v>
      </c>
      <c r="F2897" s="10">
        <v>4.3499999999999997E-2</v>
      </c>
      <c r="G2897" s="8">
        <v>1745.44</v>
      </c>
      <c r="H2897" t="s">
        <v>3070</v>
      </c>
      <c r="I2897" s="8">
        <v>3491.1</v>
      </c>
      <c r="J2897" t="s">
        <v>2037</v>
      </c>
      <c r="K2897">
        <v>251</v>
      </c>
      <c r="L2897" t="s">
        <v>2034</v>
      </c>
      <c r="M2897" s="4">
        <v>45209</v>
      </c>
      <c r="N2897" s="4">
        <v>45208</v>
      </c>
      <c r="O2897" s="8">
        <v>0</v>
      </c>
      <c r="P2897" s="8">
        <v>1745.45</v>
      </c>
      <c r="Q2897" s="8">
        <f>Table1[[#This Row],[material_cost]]+Table1[[#This Row],[freight_cost]]</f>
        <v>1745.45</v>
      </c>
      <c r="R2897" t="s">
        <v>19</v>
      </c>
      <c r="S2897" t="s">
        <v>24</v>
      </c>
      <c r="T2897">
        <v>2</v>
      </c>
      <c r="U2897" s="9">
        <v>10000</v>
      </c>
      <c r="V2897">
        <v>7.875</v>
      </c>
      <c r="W2897">
        <v>10</v>
      </c>
      <c r="X2897">
        <v>8.625</v>
      </c>
      <c r="Y2897">
        <v>5</v>
      </c>
      <c r="Z2897">
        <v>10.625</v>
      </c>
      <c r="AA2897">
        <v>5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s="8">
        <v>21000</v>
      </c>
    </row>
    <row r="2898" spans="1:33" x14ac:dyDescent="0.3">
      <c r="A2898" t="s">
        <v>531</v>
      </c>
      <c r="B2898" t="s">
        <v>3083</v>
      </c>
      <c r="C2898" s="4">
        <v>45201</v>
      </c>
      <c r="D2898">
        <v>152</v>
      </c>
      <c r="E2898" t="s">
        <v>2207</v>
      </c>
      <c r="F2898" s="10">
        <v>0.24</v>
      </c>
      <c r="G2898" s="8">
        <v>864</v>
      </c>
      <c r="H2898" t="s">
        <v>3084</v>
      </c>
      <c r="I2898" s="8">
        <v>864</v>
      </c>
      <c r="J2898" t="s">
        <v>3085</v>
      </c>
      <c r="K2898">
        <v>1695</v>
      </c>
      <c r="L2898" t="s">
        <v>420</v>
      </c>
      <c r="M2898" s="4">
        <v>45211</v>
      </c>
      <c r="N2898" s="4">
        <v>45211</v>
      </c>
      <c r="O2898" s="8">
        <v>0</v>
      </c>
      <c r="P2898" s="8">
        <v>894</v>
      </c>
      <c r="Q2898" s="8">
        <f>Table1[[#This Row],[material_cost]]+Table1[[#This Row],[freight_cost]]</f>
        <v>894</v>
      </c>
      <c r="R2898" t="s">
        <v>2210</v>
      </c>
      <c r="S2898" t="s">
        <v>24</v>
      </c>
      <c r="T2898">
        <v>1</v>
      </c>
      <c r="U2898" s="9">
        <v>5000</v>
      </c>
      <c r="V2898">
        <v>8.5709999999999997</v>
      </c>
      <c r="W2898">
        <v>7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3.0000000000001098E-3</v>
      </c>
      <c r="AG2898" s="8">
        <v>3779.82</v>
      </c>
    </row>
    <row r="2899" spans="1:33" x14ac:dyDescent="0.3">
      <c r="A2899" t="s">
        <v>531</v>
      </c>
      <c r="B2899" t="s">
        <v>3086</v>
      </c>
      <c r="C2899" s="4">
        <v>45202</v>
      </c>
      <c r="D2899">
        <v>368</v>
      </c>
      <c r="E2899" t="s">
        <v>2010</v>
      </c>
      <c r="F2899" s="10">
        <v>0.55000000000000004</v>
      </c>
      <c r="G2899" s="8">
        <v>1287</v>
      </c>
      <c r="H2899" t="s">
        <v>2043</v>
      </c>
      <c r="I2899" s="8">
        <v>965.25</v>
      </c>
      <c r="J2899" t="s">
        <v>2127</v>
      </c>
      <c r="K2899">
        <v>1140</v>
      </c>
      <c r="L2899">
        <v>425</v>
      </c>
      <c r="M2899" s="4">
        <v>45205</v>
      </c>
      <c r="N2899" s="4">
        <v>45205</v>
      </c>
      <c r="O2899" s="8">
        <v>43.61</v>
      </c>
      <c r="P2899" s="8">
        <v>970.52</v>
      </c>
      <c r="Q2899" s="8">
        <f>Table1[[#This Row],[material_cost]]+Table1[[#This Row],[freight_cost]]</f>
        <v>1014.13</v>
      </c>
      <c r="R2899" t="s">
        <v>2013</v>
      </c>
      <c r="S2899" t="s">
        <v>24</v>
      </c>
      <c r="T2899">
        <v>1</v>
      </c>
      <c r="U2899" s="9">
        <v>5000</v>
      </c>
      <c r="V2899">
        <v>9.75</v>
      </c>
      <c r="W2899">
        <v>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9.75</v>
      </c>
      <c r="AG2899" s="8">
        <v>586755</v>
      </c>
    </row>
    <row r="2900" spans="1:33" x14ac:dyDescent="0.3">
      <c r="A2900" t="s">
        <v>531</v>
      </c>
      <c r="B2900" t="s">
        <v>3087</v>
      </c>
      <c r="C2900" s="4">
        <v>45202</v>
      </c>
      <c r="D2900">
        <v>127</v>
      </c>
      <c r="E2900" t="s">
        <v>2019</v>
      </c>
      <c r="F2900" s="10">
        <v>0.63900000000000001</v>
      </c>
      <c r="G2900" s="8">
        <v>10399.73</v>
      </c>
      <c r="H2900">
        <v>79949</v>
      </c>
      <c r="I2900" s="8">
        <v>10257.09</v>
      </c>
      <c r="J2900" t="s">
        <v>2020</v>
      </c>
      <c r="K2900">
        <v>1299</v>
      </c>
      <c r="L2900" t="s">
        <v>2021</v>
      </c>
      <c r="M2900" s="4">
        <v>45212</v>
      </c>
      <c r="N2900" s="4">
        <v>45211</v>
      </c>
      <c r="O2900" s="8">
        <v>0</v>
      </c>
      <c r="P2900" s="8">
        <v>10257.08</v>
      </c>
      <c r="Q2900" s="8">
        <f>Table1[[#This Row],[material_cost]]+Table1[[#This Row],[freight_cost]]</f>
        <v>10257.08</v>
      </c>
      <c r="R2900" t="s">
        <v>19</v>
      </c>
      <c r="S2900" t="s">
        <v>24</v>
      </c>
      <c r="T2900">
        <v>1</v>
      </c>
      <c r="U2900" s="9">
        <v>10000</v>
      </c>
      <c r="V2900">
        <v>7.875</v>
      </c>
      <c r="W2900">
        <v>10</v>
      </c>
      <c r="X2900">
        <v>11.375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8">
        <v>16275</v>
      </c>
    </row>
    <row r="2901" spans="1:33" x14ac:dyDescent="0.3">
      <c r="A2901" t="s">
        <v>531</v>
      </c>
      <c r="B2901" t="s">
        <v>3088</v>
      </c>
      <c r="C2901" s="4">
        <v>45202</v>
      </c>
      <c r="D2901">
        <v>127</v>
      </c>
      <c r="E2901" t="s">
        <v>2019</v>
      </c>
      <c r="F2901" s="10">
        <v>0.318</v>
      </c>
      <c r="G2901" s="8">
        <v>6582.6</v>
      </c>
      <c r="H2901">
        <v>54369</v>
      </c>
      <c r="I2901" s="8">
        <v>6674</v>
      </c>
      <c r="J2901" t="s">
        <v>2699</v>
      </c>
      <c r="K2901">
        <v>782</v>
      </c>
      <c r="L2901" t="s">
        <v>95</v>
      </c>
      <c r="M2901" s="4">
        <v>45211</v>
      </c>
      <c r="N2901" s="4">
        <v>45211</v>
      </c>
      <c r="O2901" s="8">
        <v>0</v>
      </c>
      <c r="P2901" s="8">
        <v>6673.96</v>
      </c>
      <c r="Q2901" s="8">
        <f>Table1[[#This Row],[material_cost]]+Table1[[#This Row],[freight_cost]]</f>
        <v>6673.96</v>
      </c>
      <c r="R2901" t="s">
        <v>19</v>
      </c>
      <c r="S2901" t="s">
        <v>24</v>
      </c>
      <c r="T2901">
        <v>1</v>
      </c>
      <c r="U2901" s="9">
        <v>5000</v>
      </c>
      <c r="V2901">
        <v>11</v>
      </c>
      <c r="W2901">
        <v>20</v>
      </c>
      <c r="X2901">
        <v>12.5</v>
      </c>
      <c r="Y2901">
        <v>10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8">
        <v>20700</v>
      </c>
    </row>
    <row r="2902" spans="1:33" x14ac:dyDescent="0.3">
      <c r="A2902" t="s">
        <v>531</v>
      </c>
      <c r="B2902" t="s">
        <v>3089</v>
      </c>
      <c r="C2902" s="4">
        <v>45202</v>
      </c>
      <c r="D2902">
        <v>127</v>
      </c>
      <c r="E2902" t="s">
        <v>2019</v>
      </c>
      <c r="F2902" s="10">
        <v>0.442</v>
      </c>
      <c r="G2902" s="8">
        <v>477.36</v>
      </c>
      <c r="H2902">
        <v>76910</v>
      </c>
      <c r="I2902" s="8">
        <v>477.36</v>
      </c>
      <c r="J2902" t="s">
        <v>2027</v>
      </c>
      <c r="K2902">
        <v>998</v>
      </c>
      <c r="L2902" t="s">
        <v>573</v>
      </c>
      <c r="M2902" s="4">
        <v>45211</v>
      </c>
      <c r="N2902" s="4">
        <v>45211</v>
      </c>
      <c r="O2902" s="8">
        <v>0</v>
      </c>
      <c r="P2902" s="8">
        <v>477.36</v>
      </c>
      <c r="Q2902" s="8">
        <f>Table1[[#This Row],[material_cost]]+Table1[[#This Row],[freight_cost]]</f>
        <v>477.36</v>
      </c>
      <c r="R2902" t="s">
        <v>19</v>
      </c>
      <c r="S2902" t="s">
        <v>24</v>
      </c>
      <c r="T2902">
        <v>1</v>
      </c>
      <c r="U2902" s="9">
        <v>5000</v>
      </c>
      <c r="V2902">
        <v>9</v>
      </c>
      <c r="W2902">
        <v>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s="8">
        <v>1080</v>
      </c>
    </row>
    <row r="2903" spans="1:33" x14ac:dyDescent="0.3">
      <c r="A2903" t="s">
        <v>531</v>
      </c>
      <c r="B2903" t="s">
        <v>3090</v>
      </c>
      <c r="C2903" s="4">
        <v>45202</v>
      </c>
      <c r="D2903">
        <v>127</v>
      </c>
      <c r="E2903" t="s">
        <v>2019</v>
      </c>
      <c r="F2903" s="10">
        <v>0.36099999999999999</v>
      </c>
      <c r="G2903" s="8">
        <v>454.86</v>
      </c>
      <c r="H2903">
        <v>54294</v>
      </c>
      <c r="I2903" s="8">
        <v>431.84</v>
      </c>
      <c r="J2903" t="s">
        <v>2137</v>
      </c>
      <c r="K2903">
        <v>1604</v>
      </c>
      <c r="L2903" t="s">
        <v>1115</v>
      </c>
      <c r="M2903" s="4">
        <v>45211</v>
      </c>
      <c r="N2903" s="4">
        <v>45211</v>
      </c>
      <c r="O2903" s="8">
        <v>0</v>
      </c>
      <c r="P2903" s="8">
        <v>431.84</v>
      </c>
      <c r="Q2903" s="8">
        <f>Table1[[#This Row],[material_cost]]+Table1[[#This Row],[freight_cost]]</f>
        <v>431.84</v>
      </c>
      <c r="R2903" t="s">
        <v>19</v>
      </c>
      <c r="S2903" t="s">
        <v>24</v>
      </c>
      <c r="T2903">
        <v>1</v>
      </c>
      <c r="U2903" s="9">
        <v>5000</v>
      </c>
      <c r="V2903">
        <v>7</v>
      </c>
      <c r="W2903">
        <v>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s="8">
        <v>1260</v>
      </c>
    </row>
    <row r="2904" spans="1:33" x14ac:dyDescent="0.3">
      <c r="A2904" t="s">
        <v>531</v>
      </c>
      <c r="B2904" t="s">
        <v>3091</v>
      </c>
      <c r="C2904" s="4">
        <v>45203</v>
      </c>
      <c r="D2904">
        <v>127</v>
      </c>
      <c r="E2904" t="s">
        <v>2019</v>
      </c>
      <c r="F2904" s="10">
        <v>0.63900000000000001</v>
      </c>
      <c r="G2904" s="8">
        <v>18882.45</v>
      </c>
      <c r="H2904">
        <v>79949</v>
      </c>
      <c r="I2904" s="8">
        <v>19081.48</v>
      </c>
      <c r="J2904" t="s">
        <v>2020</v>
      </c>
      <c r="K2904">
        <v>1299</v>
      </c>
      <c r="L2904" t="s">
        <v>2021</v>
      </c>
      <c r="M2904" s="4">
        <v>45211</v>
      </c>
      <c r="N2904" s="4">
        <v>45212</v>
      </c>
      <c r="O2904" s="8">
        <v>0</v>
      </c>
      <c r="P2904" s="8">
        <v>19081.47</v>
      </c>
      <c r="Q2904" s="8">
        <f>Table1[[#This Row],[material_cost]]+Table1[[#This Row],[freight_cost]]</f>
        <v>19081.47</v>
      </c>
      <c r="R2904" t="s">
        <v>19</v>
      </c>
      <c r="S2904" t="s">
        <v>24</v>
      </c>
      <c r="T2904">
        <v>1</v>
      </c>
      <c r="U2904" s="9">
        <v>10000</v>
      </c>
      <c r="V2904">
        <v>7.375</v>
      </c>
      <c r="W2904">
        <v>10</v>
      </c>
      <c r="X2904">
        <v>8.625</v>
      </c>
      <c r="Y2904">
        <v>20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s="8">
        <v>29550</v>
      </c>
    </row>
    <row r="2905" spans="1:33" x14ac:dyDescent="0.3">
      <c r="A2905" t="s">
        <v>531</v>
      </c>
      <c r="B2905" t="s">
        <v>3092</v>
      </c>
      <c r="C2905" s="4">
        <v>45203</v>
      </c>
      <c r="D2905">
        <v>338</v>
      </c>
      <c r="E2905" t="s">
        <v>2053</v>
      </c>
      <c r="F2905" s="10">
        <v>0.85</v>
      </c>
      <c r="G2905" s="8">
        <v>663</v>
      </c>
      <c r="H2905">
        <v>48944</v>
      </c>
      <c r="I2905" s="8">
        <v>656.37</v>
      </c>
      <c r="J2905" t="s">
        <v>3093</v>
      </c>
      <c r="K2905">
        <v>1601</v>
      </c>
      <c r="L2905" t="s">
        <v>760</v>
      </c>
      <c r="M2905" s="4">
        <v>45212</v>
      </c>
      <c r="N2905" s="4">
        <v>45212</v>
      </c>
      <c r="O2905" s="8">
        <v>113.72</v>
      </c>
      <c r="P2905" s="8">
        <v>656.37</v>
      </c>
      <c r="Q2905" s="8">
        <f>Table1[[#This Row],[material_cost]]+Table1[[#This Row],[freight_cost]]</f>
        <v>770.09</v>
      </c>
      <c r="R2905" t="s">
        <v>761</v>
      </c>
      <c r="S2905" t="s">
        <v>2008</v>
      </c>
      <c r="T2905">
        <v>1</v>
      </c>
      <c r="U2905" s="9">
        <v>5000</v>
      </c>
      <c r="V2905">
        <v>13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s="8">
        <v>780</v>
      </c>
    </row>
    <row r="2906" spans="1:33" x14ac:dyDescent="0.3">
      <c r="A2906" t="s">
        <v>531</v>
      </c>
      <c r="B2906" t="s">
        <v>3094</v>
      </c>
      <c r="C2906" s="4">
        <v>45203</v>
      </c>
      <c r="D2906">
        <v>127</v>
      </c>
      <c r="E2906" t="s">
        <v>2019</v>
      </c>
      <c r="F2906" s="10">
        <v>0.182</v>
      </c>
      <c r="G2906" s="8">
        <v>333.06</v>
      </c>
      <c r="H2906" t="s">
        <v>3095</v>
      </c>
      <c r="I2906" s="8">
        <v>333.08</v>
      </c>
      <c r="J2906" t="s">
        <v>2078</v>
      </c>
      <c r="K2906">
        <v>186</v>
      </c>
      <c r="L2906" t="s">
        <v>2034</v>
      </c>
      <c r="M2906" s="4">
        <v>45211</v>
      </c>
      <c r="N2906" s="4">
        <v>45210</v>
      </c>
      <c r="O2906" s="8">
        <v>0</v>
      </c>
      <c r="P2906" s="8">
        <v>333.06</v>
      </c>
      <c r="Q2906" s="8">
        <f>Table1[[#This Row],[material_cost]]+Table1[[#This Row],[freight_cost]]</f>
        <v>333.06</v>
      </c>
      <c r="R2906" t="s">
        <v>19</v>
      </c>
      <c r="S2906" t="s">
        <v>24</v>
      </c>
      <c r="T2906">
        <v>1</v>
      </c>
      <c r="U2906" s="9">
        <v>5000</v>
      </c>
      <c r="V2906">
        <v>7.625</v>
      </c>
      <c r="W2906">
        <v>4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s="8">
        <v>1830</v>
      </c>
    </row>
    <row r="2907" spans="1:33" x14ac:dyDescent="0.3">
      <c r="A2907" t="s">
        <v>531</v>
      </c>
      <c r="B2907" t="s">
        <v>3096</v>
      </c>
      <c r="C2907" s="4">
        <v>45203</v>
      </c>
      <c r="D2907">
        <v>127</v>
      </c>
      <c r="E2907" t="s">
        <v>2019</v>
      </c>
      <c r="F2907" s="10">
        <v>0.54300000000000004</v>
      </c>
      <c r="G2907" s="8">
        <v>1009.98</v>
      </c>
      <c r="H2907">
        <v>76999</v>
      </c>
      <c r="I2907" s="8">
        <v>1050.3599999999999</v>
      </c>
      <c r="J2907" t="s">
        <v>2169</v>
      </c>
      <c r="K2907">
        <v>798</v>
      </c>
      <c r="L2907" t="s">
        <v>573</v>
      </c>
      <c r="M2907" s="4">
        <v>45215</v>
      </c>
      <c r="N2907" s="4">
        <v>45212</v>
      </c>
      <c r="O2907" s="8">
        <v>0</v>
      </c>
      <c r="P2907" s="8">
        <v>1050.3800000000001</v>
      </c>
      <c r="Q2907" s="8">
        <f>Table1[[#This Row],[material_cost]]+Table1[[#This Row],[freight_cost]]</f>
        <v>1050.3800000000001</v>
      </c>
      <c r="R2907" t="s">
        <v>19</v>
      </c>
      <c r="S2907" t="s">
        <v>24</v>
      </c>
      <c r="T2907">
        <v>1</v>
      </c>
      <c r="U2907" s="9">
        <v>5000</v>
      </c>
      <c r="V2907">
        <v>7.75</v>
      </c>
      <c r="W2907">
        <v>4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s="8">
        <v>1860</v>
      </c>
    </row>
    <row r="2908" spans="1:33" x14ac:dyDescent="0.3">
      <c r="A2908" t="s">
        <v>531</v>
      </c>
      <c r="B2908" t="s">
        <v>3097</v>
      </c>
      <c r="C2908" s="4">
        <v>45204</v>
      </c>
      <c r="D2908">
        <v>127</v>
      </c>
      <c r="E2908" t="s">
        <v>2019</v>
      </c>
      <c r="F2908" s="10">
        <v>0.48199999999999998</v>
      </c>
      <c r="G2908" s="8">
        <v>3802.98</v>
      </c>
      <c r="H2908">
        <v>78330</v>
      </c>
      <c r="I2908" s="8">
        <v>4183.28</v>
      </c>
      <c r="J2908" t="s">
        <v>2029</v>
      </c>
      <c r="K2908">
        <v>1349</v>
      </c>
      <c r="L2908" t="s">
        <v>573</v>
      </c>
      <c r="M2908" s="4">
        <v>45215</v>
      </c>
      <c r="N2908" s="4">
        <v>45215</v>
      </c>
      <c r="O2908" s="8">
        <v>0</v>
      </c>
      <c r="P2908" s="8">
        <v>4183.28</v>
      </c>
      <c r="Q2908" s="8">
        <f>Table1[[#This Row],[material_cost]]+Table1[[#This Row],[freight_cost]]</f>
        <v>4183.28</v>
      </c>
      <c r="R2908" t="s">
        <v>19</v>
      </c>
      <c r="S2908" t="s">
        <v>24</v>
      </c>
      <c r="T2908">
        <v>1</v>
      </c>
      <c r="U2908" s="9">
        <v>5000</v>
      </c>
      <c r="V2908">
        <v>7.875</v>
      </c>
      <c r="W2908">
        <v>4</v>
      </c>
      <c r="X2908">
        <v>10</v>
      </c>
      <c r="Y2908">
        <v>10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s="8">
        <v>7890</v>
      </c>
    </row>
    <row r="2909" spans="1:33" x14ac:dyDescent="0.3">
      <c r="A2909" t="s">
        <v>531</v>
      </c>
      <c r="B2909" t="s">
        <v>3098</v>
      </c>
      <c r="C2909" s="4">
        <v>45204</v>
      </c>
      <c r="D2909">
        <v>338</v>
      </c>
      <c r="E2909" t="s">
        <v>2053</v>
      </c>
      <c r="F2909" s="10">
        <v>1.004</v>
      </c>
      <c r="G2909" s="8">
        <v>2575.2600000000002</v>
      </c>
      <c r="H2909">
        <v>41903</v>
      </c>
      <c r="I2909" s="8">
        <v>2575.2600000000002</v>
      </c>
      <c r="J2909" t="s">
        <v>2054</v>
      </c>
      <c r="K2909">
        <v>1387</v>
      </c>
      <c r="L2909" t="s">
        <v>760</v>
      </c>
      <c r="M2909" s="4">
        <v>45212</v>
      </c>
      <c r="N2909" s="4">
        <v>45212</v>
      </c>
      <c r="O2909" s="8">
        <v>25.65</v>
      </c>
      <c r="P2909" s="8">
        <v>2575.2600000000002</v>
      </c>
      <c r="Q2909" s="8">
        <f>Table1[[#This Row],[material_cost]]+Table1[[#This Row],[freight_cost]]</f>
        <v>2600.9100000000003</v>
      </c>
      <c r="R2909" t="s">
        <v>761</v>
      </c>
      <c r="S2909" t="s">
        <v>2008</v>
      </c>
      <c r="T2909">
        <v>1</v>
      </c>
      <c r="U2909" s="9">
        <v>5000</v>
      </c>
      <c r="V2909">
        <v>7.125</v>
      </c>
      <c r="W2909">
        <v>6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s="8">
        <v>2565</v>
      </c>
    </row>
    <row r="2910" spans="1:33" x14ac:dyDescent="0.3">
      <c r="A2910" t="s">
        <v>531</v>
      </c>
      <c r="B2910" t="s">
        <v>3099</v>
      </c>
      <c r="C2910" s="4">
        <v>45204</v>
      </c>
      <c r="D2910">
        <v>127</v>
      </c>
      <c r="E2910" t="s">
        <v>2019</v>
      </c>
      <c r="F2910" s="10">
        <v>0.45600000000000002</v>
      </c>
      <c r="G2910" s="8">
        <v>711.36</v>
      </c>
      <c r="H2910">
        <v>54372</v>
      </c>
      <c r="I2910" s="8">
        <v>711.36</v>
      </c>
      <c r="J2910" t="s">
        <v>2089</v>
      </c>
      <c r="K2910">
        <v>1669</v>
      </c>
      <c r="L2910" t="s">
        <v>95</v>
      </c>
      <c r="M2910" s="4">
        <v>45215</v>
      </c>
      <c r="N2910" s="4">
        <v>45215</v>
      </c>
      <c r="O2910" s="8">
        <v>0</v>
      </c>
      <c r="P2910" s="8">
        <v>711.36</v>
      </c>
      <c r="Q2910" s="8">
        <f>Table1[[#This Row],[material_cost]]+Table1[[#This Row],[freight_cost]]</f>
        <v>711.36</v>
      </c>
      <c r="R2910" t="s">
        <v>19</v>
      </c>
      <c r="S2910" t="s">
        <v>24</v>
      </c>
      <c r="T2910">
        <v>1</v>
      </c>
      <c r="U2910" s="9">
        <v>10000</v>
      </c>
      <c r="V2910">
        <v>13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s="8">
        <v>1560</v>
      </c>
    </row>
    <row r="2911" spans="1:33" x14ac:dyDescent="0.3">
      <c r="A2911" t="s">
        <v>531</v>
      </c>
      <c r="B2911" t="s">
        <v>3100</v>
      </c>
      <c r="C2911" s="4">
        <v>45204</v>
      </c>
      <c r="D2911">
        <v>127</v>
      </c>
      <c r="E2911" t="s">
        <v>2019</v>
      </c>
      <c r="F2911" s="10">
        <v>4.3499999999999997E-2</v>
      </c>
      <c r="G2911" s="8">
        <v>1592.105</v>
      </c>
      <c r="H2911" t="s">
        <v>3070</v>
      </c>
      <c r="I2911" s="8">
        <v>4776.5249999999996</v>
      </c>
      <c r="J2911" t="s">
        <v>2037</v>
      </c>
      <c r="K2911">
        <v>251</v>
      </c>
      <c r="L2911" t="s">
        <v>2034</v>
      </c>
      <c r="M2911" s="4">
        <v>45211</v>
      </c>
      <c r="N2911" s="4">
        <v>45211</v>
      </c>
      <c r="O2911" s="8">
        <v>0</v>
      </c>
      <c r="P2911" s="8">
        <v>1592.105</v>
      </c>
      <c r="Q2911" s="8">
        <f>Table1[[#This Row],[material_cost]]+Table1[[#This Row],[freight_cost]]</f>
        <v>1592.105</v>
      </c>
      <c r="R2911" t="s">
        <v>19</v>
      </c>
      <c r="S2911" t="s">
        <v>24</v>
      </c>
      <c r="T2911">
        <v>1</v>
      </c>
      <c r="U2911" s="9">
        <v>10000</v>
      </c>
      <c r="V2911">
        <v>4.375</v>
      </c>
      <c r="W2911">
        <v>5</v>
      </c>
      <c r="X2911">
        <v>5.5</v>
      </c>
      <c r="Y2911">
        <v>5</v>
      </c>
      <c r="Z2911">
        <v>6.125</v>
      </c>
      <c r="AA2911">
        <v>10</v>
      </c>
      <c r="AB2911">
        <v>7.25</v>
      </c>
      <c r="AC2911">
        <v>10</v>
      </c>
      <c r="AD2911">
        <v>7.625</v>
      </c>
      <c r="AE2911">
        <v>10</v>
      </c>
      <c r="AF2911">
        <v>0</v>
      </c>
      <c r="AG2911" s="8">
        <v>31125</v>
      </c>
    </row>
    <row r="2912" spans="1:33" x14ac:dyDescent="0.3">
      <c r="A2912" t="s">
        <v>531</v>
      </c>
      <c r="B2912" t="s">
        <v>3100</v>
      </c>
      <c r="C2912" s="4">
        <v>45204</v>
      </c>
      <c r="D2912">
        <v>127</v>
      </c>
      <c r="E2912" t="s">
        <v>2019</v>
      </c>
      <c r="F2912" s="10">
        <v>4.3499999999999997E-2</v>
      </c>
      <c r="G2912" s="8">
        <v>1592.105</v>
      </c>
      <c r="H2912" t="s">
        <v>3070</v>
      </c>
      <c r="I2912" s="8">
        <v>4776.5249999999996</v>
      </c>
      <c r="J2912" t="s">
        <v>2037</v>
      </c>
      <c r="K2912">
        <v>251</v>
      </c>
      <c r="L2912" t="s">
        <v>2034</v>
      </c>
      <c r="M2912" s="4">
        <v>45211</v>
      </c>
      <c r="N2912" s="4">
        <v>45211</v>
      </c>
      <c r="O2912" s="8">
        <v>0</v>
      </c>
      <c r="P2912" s="8">
        <v>1592.105</v>
      </c>
      <c r="Q2912" s="8">
        <f>Table1[[#This Row],[material_cost]]+Table1[[#This Row],[freight_cost]]</f>
        <v>1592.105</v>
      </c>
      <c r="R2912" t="s">
        <v>19</v>
      </c>
      <c r="S2912" t="s">
        <v>24</v>
      </c>
      <c r="T2912">
        <v>2</v>
      </c>
      <c r="U2912" s="9">
        <v>10000</v>
      </c>
      <c r="V2912">
        <v>9.125</v>
      </c>
      <c r="W2912">
        <v>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s="8">
        <v>5475</v>
      </c>
    </row>
    <row r="2913" spans="1:33" x14ac:dyDescent="0.3">
      <c r="A2913" t="s">
        <v>531</v>
      </c>
      <c r="B2913" t="s">
        <v>3101</v>
      </c>
      <c r="C2913" s="4">
        <v>45205</v>
      </c>
      <c r="D2913">
        <v>127</v>
      </c>
      <c r="E2913" t="s">
        <v>2019</v>
      </c>
      <c r="F2913" s="10">
        <v>0.63900000000000001</v>
      </c>
      <c r="G2913" s="8">
        <v>6038.55</v>
      </c>
      <c r="H2913">
        <v>79949</v>
      </c>
      <c r="I2913" s="8">
        <v>6037.69</v>
      </c>
      <c r="J2913" t="s">
        <v>2020</v>
      </c>
      <c r="K2913">
        <v>1299</v>
      </c>
      <c r="L2913" t="s">
        <v>2021</v>
      </c>
      <c r="M2913" s="4">
        <v>45215</v>
      </c>
      <c r="N2913" s="4">
        <v>45216</v>
      </c>
      <c r="O2913" s="8">
        <v>0</v>
      </c>
      <c r="P2913" s="8">
        <v>6037.64</v>
      </c>
      <c r="Q2913" s="8">
        <f>Table1[[#This Row],[material_cost]]+Table1[[#This Row],[freight_cost]]</f>
        <v>6037.64</v>
      </c>
      <c r="R2913" t="s">
        <v>19</v>
      </c>
      <c r="S2913" t="s">
        <v>24</v>
      </c>
      <c r="T2913">
        <v>1</v>
      </c>
      <c r="U2913" s="9">
        <v>10000</v>
      </c>
      <c r="V2913">
        <v>7.875</v>
      </c>
      <c r="W2913">
        <v>10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s="8">
        <v>9450</v>
      </c>
    </row>
    <row r="2914" spans="1:33" x14ac:dyDescent="0.3">
      <c r="A2914" t="s">
        <v>531</v>
      </c>
      <c r="B2914" t="s">
        <v>3102</v>
      </c>
      <c r="C2914" s="4">
        <v>45208</v>
      </c>
      <c r="D2914">
        <v>127</v>
      </c>
      <c r="E2914" t="s">
        <v>2019</v>
      </c>
      <c r="F2914" s="10">
        <v>0.442</v>
      </c>
      <c r="G2914" s="8">
        <v>145.86000000000001</v>
      </c>
      <c r="H2914" t="s">
        <v>3103</v>
      </c>
      <c r="I2914" s="8">
        <v>146.30000000000001</v>
      </c>
      <c r="J2914" t="s">
        <v>3104</v>
      </c>
      <c r="K2914">
        <v>1694</v>
      </c>
      <c r="L2914" t="s">
        <v>1945</v>
      </c>
      <c r="M2914" s="4">
        <v>45216</v>
      </c>
      <c r="N2914" s="4">
        <v>45216</v>
      </c>
      <c r="O2914" s="8">
        <v>0</v>
      </c>
      <c r="P2914" s="8">
        <v>146.30000000000001</v>
      </c>
      <c r="Q2914" s="8">
        <f>Table1[[#This Row],[material_cost]]+Table1[[#This Row],[freight_cost]]</f>
        <v>146.30000000000001</v>
      </c>
      <c r="R2914" t="s">
        <v>19</v>
      </c>
      <c r="S2914" t="s">
        <v>24</v>
      </c>
      <c r="T2914">
        <v>1</v>
      </c>
      <c r="U2914" s="9">
        <v>5000</v>
      </c>
      <c r="V2914">
        <v>5.5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s="8">
        <v>330</v>
      </c>
    </row>
    <row r="2915" spans="1:33" x14ac:dyDescent="0.3">
      <c r="A2915" t="s">
        <v>531</v>
      </c>
      <c r="B2915" t="s">
        <v>3105</v>
      </c>
      <c r="C2915" s="4">
        <v>45208</v>
      </c>
      <c r="D2915">
        <v>368</v>
      </c>
      <c r="E2915" t="s">
        <v>2010</v>
      </c>
      <c r="F2915" s="10">
        <v>0.11</v>
      </c>
      <c r="G2915" s="8">
        <v>1287</v>
      </c>
      <c r="H2915" t="s">
        <v>2043</v>
      </c>
      <c r="I2915" s="8">
        <v>1333.336</v>
      </c>
      <c r="J2915" t="s">
        <v>2337</v>
      </c>
      <c r="K2915">
        <v>1140</v>
      </c>
      <c r="L2915">
        <v>425</v>
      </c>
      <c r="M2915" s="4">
        <v>45215</v>
      </c>
      <c r="N2915" s="4">
        <v>45212</v>
      </c>
      <c r="O2915" s="8">
        <v>58.107999999999997</v>
      </c>
      <c r="P2915" s="8">
        <v>1340.604</v>
      </c>
      <c r="Q2915" s="8">
        <f>Table1[[#This Row],[material_cost]]+Table1[[#This Row],[freight_cost]]</f>
        <v>1398.712</v>
      </c>
      <c r="R2915" t="s">
        <v>2013</v>
      </c>
      <c r="S2915" t="s">
        <v>24</v>
      </c>
      <c r="T2915">
        <v>1</v>
      </c>
      <c r="U2915" s="9">
        <v>5000</v>
      </c>
      <c r="V2915">
        <v>7.8</v>
      </c>
      <c r="W2915">
        <v>5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s="8">
        <v>2340</v>
      </c>
    </row>
    <row r="2916" spans="1:33" x14ac:dyDescent="0.3">
      <c r="A2916" t="s">
        <v>531</v>
      </c>
      <c r="B2916" t="s">
        <v>3105</v>
      </c>
      <c r="C2916" s="4">
        <v>45208</v>
      </c>
      <c r="D2916">
        <v>368</v>
      </c>
      <c r="E2916" t="s">
        <v>2010</v>
      </c>
      <c r="F2916" s="10">
        <v>0.11</v>
      </c>
      <c r="G2916" s="8">
        <v>1287</v>
      </c>
      <c r="H2916" t="s">
        <v>2043</v>
      </c>
      <c r="I2916" s="8">
        <v>1333.336</v>
      </c>
      <c r="J2916" t="s">
        <v>2337</v>
      </c>
      <c r="K2916">
        <v>1140</v>
      </c>
      <c r="L2916">
        <v>425</v>
      </c>
      <c r="M2916" s="4">
        <v>45215</v>
      </c>
      <c r="N2916" s="4">
        <v>45212</v>
      </c>
      <c r="O2916" s="8">
        <v>58.107999999999997</v>
      </c>
      <c r="P2916" s="8">
        <v>1340.604</v>
      </c>
      <c r="Q2916" s="8">
        <f>Table1[[#This Row],[material_cost]]+Table1[[#This Row],[freight_cost]]</f>
        <v>1398.712</v>
      </c>
      <c r="R2916" t="s">
        <v>2013</v>
      </c>
      <c r="S2916" t="s">
        <v>24</v>
      </c>
      <c r="T2916">
        <v>2</v>
      </c>
      <c r="U2916" s="9">
        <v>5000</v>
      </c>
      <c r="V2916">
        <v>7.8</v>
      </c>
      <c r="W2916">
        <v>5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s="8">
        <v>2340</v>
      </c>
    </row>
    <row r="2917" spans="1:33" x14ac:dyDescent="0.3">
      <c r="A2917" t="s">
        <v>531</v>
      </c>
      <c r="B2917" t="s">
        <v>3105</v>
      </c>
      <c r="C2917" s="4">
        <v>45208</v>
      </c>
      <c r="D2917">
        <v>368</v>
      </c>
      <c r="E2917" t="s">
        <v>2010</v>
      </c>
      <c r="F2917" s="10">
        <v>0.11</v>
      </c>
      <c r="G2917" s="8">
        <v>1287</v>
      </c>
      <c r="H2917" t="s">
        <v>2043</v>
      </c>
      <c r="I2917" s="8">
        <v>1333.336</v>
      </c>
      <c r="J2917" t="s">
        <v>2337</v>
      </c>
      <c r="K2917">
        <v>1140</v>
      </c>
      <c r="L2917">
        <v>425</v>
      </c>
      <c r="M2917" s="4">
        <v>45215</v>
      </c>
      <c r="N2917" s="4">
        <v>45212</v>
      </c>
      <c r="O2917" s="8">
        <v>58.107999999999997</v>
      </c>
      <c r="P2917" s="8">
        <v>1340.604</v>
      </c>
      <c r="Q2917" s="8">
        <f>Table1[[#This Row],[material_cost]]+Table1[[#This Row],[freight_cost]]</f>
        <v>1398.712</v>
      </c>
      <c r="R2917" t="s">
        <v>2013</v>
      </c>
      <c r="S2917" t="s">
        <v>24</v>
      </c>
      <c r="T2917">
        <v>3</v>
      </c>
      <c r="U2917" s="9">
        <v>5000</v>
      </c>
      <c r="V2917">
        <v>7.8</v>
      </c>
      <c r="W2917">
        <v>5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s="8">
        <v>2340</v>
      </c>
    </row>
    <row r="2918" spans="1:33" x14ac:dyDescent="0.3">
      <c r="A2918" t="s">
        <v>531</v>
      </c>
      <c r="B2918" t="s">
        <v>3105</v>
      </c>
      <c r="C2918" s="4">
        <v>45208</v>
      </c>
      <c r="D2918">
        <v>368</v>
      </c>
      <c r="E2918" t="s">
        <v>2010</v>
      </c>
      <c r="F2918" s="10">
        <v>0.11</v>
      </c>
      <c r="G2918" s="8">
        <v>1287</v>
      </c>
      <c r="H2918" t="s">
        <v>2043</v>
      </c>
      <c r="I2918" s="8">
        <v>1333.336</v>
      </c>
      <c r="J2918" t="s">
        <v>2337</v>
      </c>
      <c r="K2918">
        <v>1140</v>
      </c>
      <c r="L2918">
        <v>425</v>
      </c>
      <c r="M2918" s="4">
        <v>45215</v>
      </c>
      <c r="N2918" s="4">
        <v>45212</v>
      </c>
      <c r="O2918" s="8">
        <v>58.107999999999997</v>
      </c>
      <c r="P2918" s="8">
        <v>1340.604</v>
      </c>
      <c r="Q2918" s="8">
        <f>Table1[[#This Row],[material_cost]]+Table1[[#This Row],[freight_cost]]</f>
        <v>1398.712</v>
      </c>
      <c r="R2918" t="s">
        <v>2013</v>
      </c>
      <c r="S2918" t="s">
        <v>24</v>
      </c>
      <c r="T2918">
        <v>4</v>
      </c>
      <c r="U2918" s="9">
        <v>5000</v>
      </c>
      <c r="V2918">
        <v>7.8</v>
      </c>
      <c r="W2918">
        <v>5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s="8">
        <v>2340</v>
      </c>
    </row>
    <row r="2919" spans="1:33" x14ac:dyDescent="0.3">
      <c r="A2919" t="s">
        <v>531</v>
      </c>
      <c r="B2919" t="s">
        <v>3105</v>
      </c>
      <c r="C2919" s="4">
        <v>45208</v>
      </c>
      <c r="D2919">
        <v>368</v>
      </c>
      <c r="E2919" t="s">
        <v>2010</v>
      </c>
      <c r="F2919" s="10">
        <v>0.11</v>
      </c>
      <c r="G2919" s="8">
        <v>1287</v>
      </c>
      <c r="H2919" t="s">
        <v>2043</v>
      </c>
      <c r="I2919" s="8">
        <v>1333.336</v>
      </c>
      <c r="J2919" t="s">
        <v>2337</v>
      </c>
      <c r="K2919">
        <v>1140</v>
      </c>
      <c r="L2919">
        <v>425</v>
      </c>
      <c r="M2919" s="4">
        <v>45215</v>
      </c>
      <c r="N2919" s="4">
        <v>45212</v>
      </c>
      <c r="O2919" s="8">
        <v>58.107999999999997</v>
      </c>
      <c r="P2919" s="8">
        <v>1340.604</v>
      </c>
      <c r="Q2919" s="8">
        <f>Table1[[#This Row],[material_cost]]+Table1[[#This Row],[freight_cost]]</f>
        <v>1398.712</v>
      </c>
      <c r="R2919" t="s">
        <v>2013</v>
      </c>
      <c r="S2919" t="s">
        <v>24</v>
      </c>
      <c r="T2919">
        <v>5</v>
      </c>
      <c r="U2919" s="9">
        <v>5000</v>
      </c>
      <c r="V2919">
        <v>9.75</v>
      </c>
      <c r="W2919">
        <v>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s="8">
        <v>2340</v>
      </c>
    </row>
    <row r="2920" spans="1:33" x14ac:dyDescent="0.3">
      <c r="A2920" t="s">
        <v>531</v>
      </c>
      <c r="B2920" t="s">
        <v>3106</v>
      </c>
      <c r="C2920" s="4">
        <v>45208</v>
      </c>
      <c r="D2920">
        <v>152</v>
      </c>
      <c r="E2920" t="s">
        <v>2207</v>
      </c>
      <c r="F2920" s="10">
        <v>4.3749999999999997E-2</v>
      </c>
      <c r="G2920" s="8">
        <v>567</v>
      </c>
      <c r="H2920" t="s">
        <v>2208</v>
      </c>
      <c r="I2920" s="8">
        <v>567</v>
      </c>
      <c r="J2920" t="s">
        <v>2209</v>
      </c>
      <c r="K2920">
        <v>75</v>
      </c>
      <c r="L2920" t="s">
        <v>420</v>
      </c>
      <c r="M2920" s="4">
        <v>45219</v>
      </c>
      <c r="N2920" s="4">
        <v>45219</v>
      </c>
      <c r="O2920" s="8">
        <v>0</v>
      </c>
      <c r="P2920" s="8">
        <v>574.5</v>
      </c>
      <c r="Q2920" s="8">
        <f>Table1[[#This Row],[material_cost]]+Table1[[#This Row],[freight_cost]]</f>
        <v>574.5</v>
      </c>
      <c r="R2920" t="s">
        <v>2210</v>
      </c>
      <c r="S2920" t="s">
        <v>24</v>
      </c>
      <c r="T2920">
        <v>1</v>
      </c>
      <c r="U2920" s="9">
        <v>5000</v>
      </c>
      <c r="V2920">
        <v>9</v>
      </c>
      <c r="W2920">
        <v>6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s="8">
        <v>3240</v>
      </c>
    </row>
    <row r="2921" spans="1:33" x14ac:dyDescent="0.3">
      <c r="A2921" t="s">
        <v>531</v>
      </c>
      <c r="B2921" t="s">
        <v>3106</v>
      </c>
      <c r="C2921" s="4">
        <v>45208</v>
      </c>
      <c r="D2921">
        <v>152</v>
      </c>
      <c r="E2921" t="s">
        <v>2207</v>
      </c>
      <c r="F2921" s="10">
        <v>4.3749999999999997E-2</v>
      </c>
      <c r="G2921" s="8">
        <v>567</v>
      </c>
      <c r="H2921" t="s">
        <v>2208</v>
      </c>
      <c r="I2921" s="8">
        <v>567</v>
      </c>
      <c r="J2921" t="s">
        <v>2209</v>
      </c>
      <c r="K2921">
        <v>75</v>
      </c>
      <c r="L2921" t="s">
        <v>420</v>
      </c>
      <c r="M2921" s="4">
        <v>45219</v>
      </c>
      <c r="N2921" s="4">
        <v>45219</v>
      </c>
      <c r="O2921" s="8">
        <v>0</v>
      </c>
      <c r="P2921" s="8">
        <v>574.5</v>
      </c>
      <c r="Q2921" s="8">
        <f>Table1[[#This Row],[material_cost]]+Table1[[#This Row],[freight_cost]]</f>
        <v>574.5</v>
      </c>
      <c r="R2921" t="s">
        <v>2210</v>
      </c>
      <c r="S2921" t="s">
        <v>24</v>
      </c>
      <c r="T2921">
        <v>2</v>
      </c>
      <c r="U2921" s="9">
        <v>5000</v>
      </c>
      <c r="V2921">
        <v>9</v>
      </c>
      <c r="W2921">
        <v>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8">
        <v>3240</v>
      </c>
    </row>
    <row r="2922" spans="1:33" x14ac:dyDescent="0.3">
      <c r="A2922" t="s">
        <v>531</v>
      </c>
      <c r="B2922" t="s">
        <v>3106</v>
      </c>
      <c r="C2922" s="4">
        <v>45208</v>
      </c>
      <c r="D2922">
        <v>152</v>
      </c>
      <c r="E2922" t="s">
        <v>2207</v>
      </c>
      <c r="F2922" s="10">
        <v>4.3749999999999997E-2</v>
      </c>
      <c r="G2922" s="8">
        <v>567</v>
      </c>
      <c r="H2922" t="s">
        <v>2208</v>
      </c>
      <c r="I2922" s="8">
        <v>567</v>
      </c>
      <c r="J2922" t="s">
        <v>2209</v>
      </c>
      <c r="K2922">
        <v>75</v>
      </c>
      <c r="L2922" t="s">
        <v>420</v>
      </c>
      <c r="M2922" s="4">
        <v>45219</v>
      </c>
      <c r="N2922" s="4">
        <v>45219</v>
      </c>
      <c r="O2922" s="8">
        <v>0</v>
      </c>
      <c r="P2922" s="8">
        <v>574.5</v>
      </c>
      <c r="Q2922" s="8">
        <f>Table1[[#This Row],[material_cost]]+Table1[[#This Row],[freight_cost]]</f>
        <v>574.5</v>
      </c>
      <c r="R2922" t="s">
        <v>2210</v>
      </c>
      <c r="S2922" t="s">
        <v>24</v>
      </c>
      <c r="T2922">
        <v>3</v>
      </c>
      <c r="U2922" s="9">
        <v>5000</v>
      </c>
      <c r="V2922">
        <v>9</v>
      </c>
      <c r="W2922">
        <v>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s="8">
        <v>3240</v>
      </c>
    </row>
    <row r="2923" spans="1:33" x14ac:dyDescent="0.3">
      <c r="A2923" t="s">
        <v>531</v>
      </c>
      <c r="B2923" t="s">
        <v>3106</v>
      </c>
      <c r="C2923" s="4">
        <v>45208</v>
      </c>
      <c r="D2923">
        <v>152</v>
      </c>
      <c r="E2923" t="s">
        <v>2207</v>
      </c>
      <c r="F2923" s="10">
        <v>4.3749999999999997E-2</v>
      </c>
      <c r="G2923" s="8">
        <v>567</v>
      </c>
      <c r="H2923" t="s">
        <v>2208</v>
      </c>
      <c r="I2923" s="8">
        <v>567</v>
      </c>
      <c r="J2923" t="s">
        <v>2209</v>
      </c>
      <c r="K2923">
        <v>75</v>
      </c>
      <c r="L2923" t="s">
        <v>420</v>
      </c>
      <c r="M2923" s="4">
        <v>45219</v>
      </c>
      <c r="N2923" s="4">
        <v>45219</v>
      </c>
      <c r="O2923" s="8">
        <v>0</v>
      </c>
      <c r="P2923" s="8">
        <v>574.5</v>
      </c>
      <c r="Q2923" s="8">
        <f>Table1[[#This Row],[material_cost]]+Table1[[#This Row],[freight_cost]]</f>
        <v>574.5</v>
      </c>
      <c r="R2923" t="s">
        <v>2210</v>
      </c>
      <c r="S2923" t="s">
        <v>24</v>
      </c>
      <c r="T2923">
        <v>4</v>
      </c>
      <c r="U2923" s="9">
        <v>5000</v>
      </c>
      <c r="V2923">
        <v>9</v>
      </c>
      <c r="W2923">
        <v>6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s="8">
        <v>3240</v>
      </c>
    </row>
    <row r="2924" spans="1:33" x14ac:dyDescent="0.3">
      <c r="A2924" t="s">
        <v>531</v>
      </c>
      <c r="B2924" t="s">
        <v>3107</v>
      </c>
      <c r="C2924" s="4">
        <v>45209</v>
      </c>
      <c r="D2924">
        <v>127</v>
      </c>
      <c r="E2924" t="s">
        <v>2019</v>
      </c>
      <c r="F2924" s="10">
        <v>0.63900000000000001</v>
      </c>
      <c r="G2924" s="8">
        <v>14281.65</v>
      </c>
      <c r="H2924">
        <v>79949</v>
      </c>
      <c r="I2924" s="8">
        <v>14139.39</v>
      </c>
      <c r="J2924" t="s">
        <v>2020</v>
      </c>
      <c r="K2924">
        <v>1299</v>
      </c>
      <c r="L2924" t="s">
        <v>2021</v>
      </c>
      <c r="M2924" s="4">
        <v>45223</v>
      </c>
      <c r="N2924" s="4">
        <v>45224</v>
      </c>
      <c r="O2924" s="8">
        <v>0</v>
      </c>
      <c r="P2924" s="8">
        <v>14139.41</v>
      </c>
      <c r="Q2924" s="8">
        <f>Table1[[#This Row],[material_cost]]+Table1[[#This Row],[freight_cost]]</f>
        <v>14139.41</v>
      </c>
      <c r="R2924" t="s">
        <v>19</v>
      </c>
      <c r="S2924" t="s">
        <v>24</v>
      </c>
      <c r="T2924">
        <v>1</v>
      </c>
      <c r="U2924" s="9">
        <v>10000</v>
      </c>
      <c r="V2924">
        <v>12.125</v>
      </c>
      <c r="W2924">
        <v>10</v>
      </c>
      <c r="X2924">
        <v>13</v>
      </c>
      <c r="Y2924">
        <v>5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s="8">
        <v>22350</v>
      </c>
    </row>
    <row r="2925" spans="1:33" x14ac:dyDescent="0.3">
      <c r="A2925" t="s">
        <v>531</v>
      </c>
      <c r="B2925" t="s">
        <v>3108</v>
      </c>
      <c r="C2925" s="4">
        <v>45209</v>
      </c>
      <c r="D2925">
        <v>127</v>
      </c>
      <c r="E2925" t="s">
        <v>2019</v>
      </c>
      <c r="F2925" s="10">
        <v>0.48199999999999998</v>
      </c>
      <c r="G2925" s="8">
        <v>3615</v>
      </c>
      <c r="H2925">
        <v>78330</v>
      </c>
      <c r="I2925" s="8">
        <v>3728.16</v>
      </c>
      <c r="J2925" t="s">
        <v>2029</v>
      </c>
      <c r="K2925">
        <v>1349</v>
      </c>
      <c r="L2925" t="s">
        <v>573</v>
      </c>
      <c r="M2925" s="4">
        <v>45218</v>
      </c>
      <c r="N2925" s="4">
        <v>45218</v>
      </c>
      <c r="O2925" s="8">
        <v>0</v>
      </c>
      <c r="P2925" s="8">
        <v>3728.15</v>
      </c>
      <c r="Q2925" s="8">
        <f>Table1[[#This Row],[material_cost]]+Table1[[#This Row],[freight_cost]]</f>
        <v>3728.15</v>
      </c>
      <c r="R2925" t="s">
        <v>19</v>
      </c>
      <c r="S2925" t="s">
        <v>24</v>
      </c>
      <c r="T2925">
        <v>1</v>
      </c>
      <c r="U2925" s="9">
        <v>5000</v>
      </c>
      <c r="V2925">
        <v>12.5</v>
      </c>
      <c r="W2925">
        <v>10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s="8">
        <v>7500</v>
      </c>
    </row>
    <row r="2926" spans="1:33" x14ac:dyDescent="0.3">
      <c r="A2926" t="s">
        <v>531</v>
      </c>
      <c r="B2926" t="s">
        <v>3109</v>
      </c>
      <c r="C2926" s="4">
        <v>45209</v>
      </c>
      <c r="D2926">
        <v>127</v>
      </c>
      <c r="E2926" t="s">
        <v>2019</v>
      </c>
      <c r="F2926" s="10">
        <v>0.46700000000000003</v>
      </c>
      <c r="G2926" s="8">
        <v>742.53</v>
      </c>
      <c r="H2926">
        <v>77008</v>
      </c>
      <c r="I2926" s="8">
        <v>736.6</v>
      </c>
      <c r="J2926" t="s">
        <v>2148</v>
      </c>
      <c r="K2926">
        <v>1393</v>
      </c>
      <c r="L2926" t="s">
        <v>573</v>
      </c>
      <c r="M2926" s="4">
        <v>45219</v>
      </c>
      <c r="N2926" s="4">
        <v>45218</v>
      </c>
      <c r="O2926" s="8">
        <v>0</v>
      </c>
      <c r="P2926" s="8">
        <v>736.59</v>
      </c>
      <c r="Q2926" s="8">
        <f>Table1[[#This Row],[material_cost]]+Table1[[#This Row],[freight_cost]]</f>
        <v>736.59</v>
      </c>
      <c r="R2926" t="s">
        <v>19</v>
      </c>
      <c r="S2926" t="s">
        <v>24</v>
      </c>
      <c r="T2926">
        <v>1</v>
      </c>
      <c r="U2926" s="9">
        <v>5000</v>
      </c>
      <c r="V2926">
        <v>6.625</v>
      </c>
      <c r="W2926">
        <v>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8">
        <v>1590</v>
      </c>
    </row>
    <row r="2927" spans="1:33" x14ac:dyDescent="0.3">
      <c r="A2927" t="s">
        <v>531</v>
      </c>
      <c r="B2927" t="s">
        <v>3110</v>
      </c>
      <c r="C2927" s="4">
        <v>45209</v>
      </c>
      <c r="D2927">
        <v>127</v>
      </c>
      <c r="E2927" t="s">
        <v>2019</v>
      </c>
      <c r="F2927" s="10">
        <v>8.6999999999999994E-2</v>
      </c>
      <c r="G2927" s="8">
        <v>2522.5700000000002</v>
      </c>
      <c r="H2927" t="s">
        <v>3070</v>
      </c>
      <c r="I2927" s="8">
        <v>5045.42</v>
      </c>
      <c r="J2927" t="s">
        <v>2101</v>
      </c>
      <c r="K2927">
        <v>251</v>
      </c>
      <c r="L2927" t="s">
        <v>2034</v>
      </c>
      <c r="M2927" s="4">
        <v>45215</v>
      </c>
      <c r="N2927" s="4">
        <v>45216</v>
      </c>
      <c r="O2927" s="8">
        <v>0</v>
      </c>
      <c r="P2927" s="8">
        <v>2522.5700000000002</v>
      </c>
      <c r="Q2927" s="8">
        <f>Table1[[#This Row],[material_cost]]+Table1[[#This Row],[freight_cost]]</f>
        <v>2522.5700000000002</v>
      </c>
      <c r="R2927" t="s">
        <v>19</v>
      </c>
      <c r="S2927" t="s">
        <v>24</v>
      </c>
      <c r="T2927">
        <v>1</v>
      </c>
      <c r="U2927" s="9">
        <v>10000</v>
      </c>
      <c r="V2927">
        <v>6.375</v>
      </c>
      <c r="W2927">
        <v>10</v>
      </c>
      <c r="X2927">
        <v>8.625</v>
      </c>
      <c r="Y2927">
        <v>15</v>
      </c>
      <c r="Z2927">
        <v>12.125</v>
      </c>
      <c r="AA2927">
        <v>4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s="8">
        <v>28995</v>
      </c>
    </row>
    <row r="2928" spans="1:33" x14ac:dyDescent="0.3">
      <c r="A2928" t="s">
        <v>531</v>
      </c>
      <c r="B2928" t="s">
        <v>3111</v>
      </c>
      <c r="C2928" s="4">
        <v>45209</v>
      </c>
      <c r="D2928">
        <v>127</v>
      </c>
      <c r="E2928" t="s">
        <v>2019</v>
      </c>
      <c r="F2928" s="10">
        <v>0.318</v>
      </c>
      <c r="G2928" s="8">
        <v>8967.6</v>
      </c>
      <c r="H2928">
        <v>54369</v>
      </c>
      <c r="I2928" s="8">
        <v>9010.6200000000008</v>
      </c>
      <c r="J2928" t="s">
        <v>2699</v>
      </c>
      <c r="K2928">
        <v>782</v>
      </c>
      <c r="L2928" t="s">
        <v>95</v>
      </c>
      <c r="M2928" s="4">
        <v>45218</v>
      </c>
      <c r="N2928" s="4">
        <v>45218</v>
      </c>
      <c r="O2928" s="8">
        <v>0</v>
      </c>
      <c r="P2928" s="8">
        <v>9010.5300000000007</v>
      </c>
      <c r="Q2928" s="8">
        <f>Table1[[#This Row],[material_cost]]+Table1[[#This Row],[freight_cost]]</f>
        <v>9010.5300000000007</v>
      </c>
      <c r="R2928" t="s">
        <v>19</v>
      </c>
      <c r="S2928" t="s">
        <v>24</v>
      </c>
      <c r="T2928">
        <v>1</v>
      </c>
      <c r="U2928" s="9">
        <v>5000</v>
      </c>
      <c r="V2928">
        <v>11</v>
      </c>
      <c r="W2928">
        <v>20</v>
      </c>
      <c r="X2928">
        <v>12.5</v>
      </c>
      <c r="Y2928">
        <v>20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s="8">
        <v>28200</v>
      </c>
    </row>
    <row r="2929" spans="1:33" x14ac:dyDescent="0.3">
      <c r="A2929" t="s">
        <v>531</v>
      </c>
      <c r="B2929" t="s">
        <v>3112</v>
      </c>
      <c r="C2929" s="4">
        <v>45211</v>
      </c>
      <c r="D2929">
        <v>244</v>
      </c>
      <c r="E2929" t="s">
        <v>2015</v>
      </c>
      <c r="F2929" s="10">
        <v>0.55679999999999996</v>
      </c>
      <c r="G2929" s="8">
        <v>668.16</v>
      </c>
      <c r="H2929" t="s">
        <v>2443</v>
      </c>
      <c r="I2929" s="8">
        <v>668.16</v>
      </c>
      <c r="J2929" t="s">
        <v>2444</v>
      </c>
      <c r="K2929">
        <v>1642</v>
      </c>
      <c r="L2929" t="s">
        <v>2445</v>
      </c>
      <c r="M2929" s="4">
        <v>45222</v>
      </c>
      <c r="N2929" s="4">
        <v>45218</v>
      </c>
      <c r="O2929" s="8">
        <v>122.6</v>
      </c>
      <c r="P2929" s="8">
        <v>668.16</v>
      </c>
      <c r="Q2929" s="8">
        <f>Table1[[#This Row],[material_cost]]+Table1[[#This Row],[freight_cost]]</f>
        <v>790.76</v>
      </c>
      <c r="R2929" t="s">
        <v>610</v>
      </c>
      <c r="S2929" t="s">
        <v>24</v>
      </c>
      <c r="T2929">
        <v>1</v>
      </c>
      <c r="U2929" s="9">
        <v>10000</v>
      </c>
      <c r="V2929">
        <v>10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s="8">
        <v>1200</v>
      </c>
    </row>
    <row r="2930" spans="1:33" x14ac:dyDescent="0.3">
      <c r="A2930" t="s">
        <v>531</v>
      </c>
      <c r="B2930" t="s">
        <v>3113</v>
      </c>
      <c r="C2930" s="4">
        <v>45211</v>
      </c>
      <c r="D2930">
        <v>338</v>
      </c>
      <c r="E2930" t="s">
        <v>2053</v>
      </c>
      <c r="F2930" s="10">
        <v>1.288</v>
      </c>
      <c r="G2930" s="8">
        <v>7728</v>
      </c>
      <c r="H2930">
        <v>41909</v>
      </c>
      <c r="I2930" s="8">
        <v>7990.75</v>
      </c>
      <c r="J2930" t="s">
        <v>2157</v>
      </c>
      <c r="K2930">
        <v>1126</v>
      </c>
      <c r="L2930" t="s">
        <v>779</v>
      </c>
      <c r="M2930" s="4">
        <v>45222</v>
      </c>
      <c r="N2930" s="4">
        <v>45222</v>
      </c>
      <c r="O2930" s="8">
        <v>168.04</v>
      </c>
      <c r="P2930" s="8">
        <v>7990.75</v>
      </c>
      <c r="Q2930" s="8">
        <f>Table1[[#This Row],[material_cost]]+Table1[[#This Row],[freight_cost]]</f>
        <v>8158.79</v>
      </c>
      <c r="R2930" t="s">
        <v>761</v>
      </c>
      <c r="S2930" t="s">
        <v>2008</v>
      </c>
      <c r="T2930">
        <v>1</v>
      </c>
      <c r="U2930" s="9">
        <v>5000</v>
      </c>
      <c r="V2930">
        <v>10</v>
      </c>
      <c r="W2930">
        <v>10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s="8">
        <v>6000</v>
      </c>
    </row>
    <row r="2931" spans="1:33" x14ac:dyDescent="0.3">
      <c r="A2931" t="s">
        <v>531</v>
      </c>
      <c r="B2931" t="s">
        <v>3114</v>
      </c>
      <c r="C2931" s="4">
        <v>45211</v>
      </c>
      <c r="D2931">
        <v>368</v>
      </c>
      <c r="E2931" t="s">
        <v>2010</v>
      </c>
      <c r="F2931" s="10">
        <v>0.27500000000000002</v>
      </c>
      <c r="G2931" s="8">
        <v>1287</v>
      </c>
      <c r="H2931" t="s">
        <v>2043</v>
      </c>
      <c r="I2931" s="8">
        <v>1121.3050000000001</v>
      </c>
      <c r="J2931" t="s">
        <v>2044</v>
      </c>
      <c r="K2931">
        <v>1140</v>
      </c>
      <c r="L2931">
        <v>425</v>
      </c>
      <c r="M2931" s="4">
        <v>45217</v>
      </c>
      <c r="N2931" s="4">
        <v>45217</v>
      </c>
      <c r="O2931" s="8">
        <v>76.275000000000006</v>
      </c>
      <c r="P2931" s="8">
        <v>1127.43</v>
      </c>
      <c r="Q2931" s="8">
        <f>Table1[[#This Row],[material_cost]]+Table1[[#This Row],[freight_cost]]</f>
        <v>1203.7050000000002</v>
      </c>
      <c r="R2931" t="s">
        <v>2013</v>
      </c>
      <c r="S2931" t="s">
        <v>24</v>
      </c>
      <c r="T2931">
        <v>1</v>
      </c>
      <c r="U2931" s="9">
        <v>5000</v>
      </c>
      <c r="V2931">
        <v>13</v>
      </c>
      <c r="W2931">
        <v>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s="8">
        <v>2340</v>
      </c>
    </row>
    <row r="2932" spans="1:33" x14ac:dyDescent="0.3">
      <c r="A2932" t="s">
        <v>531</v>
      </c>
      <c r="B2932" t="s">
        <v>3114</v>
      </c>
      <c r="C2932" s="4">
        <v>45211</v>
      </c>
      <c r="D2932">
        <v>368</v>
      </c>
      <c r="E2932" t="s">
        <v>2010</v>
      </c>
      <c r="F2932" s="10">
        <v>0.27500000000000002</v>
      </c>
      <c r="G2932" s="8">
        <v>1287</v>
      </c>
      <c r="H2932" t="s">
        <v>2043</v>
      </c>
      <c r="I2932" s="8">
        <v>1121.3050000000001</v>
      </c>
      <c r="J2932" t="s">
        <v>2044</v>
      </c>
      <c r="K2932">
        <v>1140</v>
      </c>
      <c r="L2932">
        <v>425</v>
      </c>
      <c r="M2932" s="4">
        <v>45217</v>
      </c>
      <c r="N2932" s="4">
        <v>45217</v>
      </c>
      <c r="O2932" s="8">
        <v>76.275000000000006</v>
      </c>
      <c r="P2932" s="8">
        <v>1127.43</v>
      </c>
      <c r="Q2932" s="8">
        <f>Table1[[#This Row],[material_cost]]+Table1[[#This Row],[freight_cost]]</f>
        <v>1203.7050000000002</v>
      </c>
      <c r="R2932" t="s">
        <v>2013</v>
      </c>
      <c r="S2932" t="s">
        <v>24</v>
      </c>
      <c r="T2932">
        <v>2</v>
      </c>
      <c r="U2932" s="9">
        <v>5000</v>
      </c>
      <c r="V2932">
        <v>9.75</v>
      </c>
      <c r="W2932">
        <v>4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s="8">
        <v>2340</v>
      </c>
    </row>
    <row r="2933" spans="1:33" x14ac:dyDescent="0.3">
      <c r="A2933" t="s">
        <v>531</v>
      </c>
      <c r="B2933" t="s">
        <v>3115</v>
      </c>
      <c r="C2933" s="4">
        <v>45211</v>
      </c>
      <c r="D2933">
        <v>244</v>
      </c>
      <c r="E2933" t="s">
        <v>2015</v>
      </c>
      <c r="F2933" s="10">
        <v>0.71150000000000002</v>
      </c>
      <c r="G2933" s="8">
        <v>4140.93</v>
      </c>
      <c r="H2933" t="s">
        <v>2016</v>
      </c>
      <c r="I2933" s="8">
        <v>4130.12</v>
      </c>
      <c r="J2933" t="s">
        <v>2017</v>
      </c>
      <c r="K2933">
        <v>1272</v>
      </c>
      <c r="L2933">
        <v>710</v>
      </c>
      <c r="M2933" s="4">
        <v>45222</v>
      </c>
      <c r="N2933" s="4">
        <v>45222</v>
      </c>
      <c r="O2933" s="8">
        <v>60.95</v>
      </c>
      <c r="P2933" s="8">
        <v>4130.26</v>
      </c>
      <c r="Q2933" s="8">
        <f>Table1[[#This Row],[material_cost]]+Table1[[#This Row],[freight_cost]]</f>
        <v>4191.21</v>
      </c>
      <c r="R2933" t="s">
        <v>610</v>
      </c>
      <c r="S2933" t="s">
        <v>24</v>
      </c>
      <c r="T2933">
        <v>1</v>
      </c>
      <c r="U2933" s="9">
        <v>5000</v>
      </c>
      <c r="V2933">
        <v>11.25</v>
      </c>
      <c r="W2933">
        <v>4</v>
      </c>
      <c r="X2933">
        <v>13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s="8">
        <v>5820</v>
      </c>
    </row>
    <row r="2934" spans="1:33" x14ac:dyDescent="0.3">
      <c r="A2934" t="s">
        <v>531</v>
      </c>
      <c r="B2934" t="s">
        <v>3116</v>
      </c>
      <c r="C2934" s="4">
        <v>45211</v>
      </c>
      <c r="D2934">
        <v>127</v>
      </c>
      <c r="E2934" t="s">
        <v>2019</v>
      </c>
      <c r="F2934" s="10">
        <v>0.63900000000000001</v>
      </c>
      <c r="G2934" s="8">
        <v>26167.05</v>
      </c>
      <c r="H2934">
        <v>79949</v>
      </c>
      <c r="I2934" s="8">
        <v>26322.44</v>
      </c>
      <c r="J2934" t="s">
        <v>2020</v>
      </c>
      <c r="K2934">
        <v>1299</v>
      </c>
      <c r="L2934" t="s">
        <v>2021</v>
      </c>
      <c r="M2934" s="4">
        <v>45229</v>
      </c>
      <c r="N2934" s="4">
        <v>45226</v>
      </c>
      <c r="O2934" s="8">
        <v>0</v>
      </c>
      <c r="P2934" s="8">
        <v>26322.43</v>
      </c>
      <c r="Q2934" s="8">
        <f>Table1[[#This Row],[material_cost]]+Table1[[#This Row],[freight_cost]]</f>
        <v>26322.43</v>
      </c>
      <c r="R2934" t="s">
        <v>19</v>
      </c>
      <c r="S2934" t="s">
        <v>24</v>
      </c>
      <c r="T2934">
        <v>1</v>
      </c>
      <c r="U2934" s="9">
        <v>10000</v>
      </c>
      <c r="V2934">
        <v>7.375</v>
      </c>
      <c r="W2934">
        <v>10</v>
      </c>
      <c r="X2934">
        <v>8.625</v>
      </c>
      <c r="Y2934">
        <v>20</v>
      </c>
      <c r="Z2934">
        <v>9.5</v>
      </c>
      <c r="AA2934">
        <v>10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8">
        <v>40950</v>
      </c>
    </row>
    <row r="2935" spans="1:33" x14ac:dyDescent="0.3">
      <c r="A2935" t="s">
        <v>531</v>
      </c>
      <c r="B2935" t="s">
        <v>3117</v>
      </c>
      <c r="C2935" s="4">
        <v>45211</v>
      </c>
      <c r="D2935">
        <v>127</v>
      </c>
      <c r="E2935" t="s">
        <v>2019</v>
      </c>
      <c r="F2935" s="10">
        <v>0.48199999999999998</v>
      </c>
      <c r="G2935" s="8">
        <v>13592.4</v>
      </c>
      <c r="H2935">
        <v>78330</v>
      </c>
      <c r="I2935" s="8">
        <v>13741.18</v>
      </c>
      <c r="J2935" t="s">
        <v>2029</v>
      </c>
      <c r="K2935">
        <v>1349</v>
      </c>
      <c r="L2935" t="s">
        <v>573</v>
      </c>
      <c r="M2935" s="4">
        <v>45226</v>
      </c>
      <c r="N2935" s="4">
        <v>45226</v>
      </c>
      <c r="O2935" s="8">
        <v>0</v>
      </c>
      <c r="P2935" s="8">
        <v>13741.18</v>
      </c>
      <c r="Q2935" s="8">
        <f>Table1[[#This Row],[material_cost]]+Table1[[#This Row],[freight_cost]]</f>
        <v>13741.18</v>
      </c>
      <c r="R2935" t="s">
        <v>19</v>
      </c>
      <c r="S2935" t="s">
        <v>24</v>
      </c>
      <c r="T2935">
        <v>1</v>
      </c>
      <c r="U2935" s="9">
        <v>5000</v>
      </c>
      <c r="V2935">
        <v>9.5</v>
      </c>
      <c r="W2935">
        <v>30</v>
      </c>
      <c r="X2935">
        <v>10</v>
      </c>
      <c r="Y2935">
        <v>6</v>
      </c>
      <c r="Z2935">
        <v>12.5</v>
      </c>
      <c r="AA2935">
        <v>10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s="8">
        <v>28200</v>
      </c>
    </row>
    <row r="2936" spans="1:33" x14ac:dyDescent="0.3">
      <c r="A2936" t="s">
        <v>531</v>
      </c>
      <c r="B2936" t="s">
        <v>3118</v>
      </c>
      <c r="C2936" s="4">
        <v>45211</v>
      </c>
      <c r="D2936">
        <v>127</v>
      </c>
      <c r="E2936" t="s">
        <v>2019</v>
      </c>
      <c r="F2936" s="10">
        <v>0.70599999999999996</v>
      </c>
      <c r="G2936" s="8">
        <v>1503.78</v>
      </c>
      <c r="H2936">
        <v>74279</v>
      </c>
      <c r="I2936" s="8">
        <v>1505.6</v>
      </c>
      <c r="J2936" t="s">
        <v>2056</v>
      </c>
      <c r="K2936">
        <v>1391</v>
      </c>
      <c r="L2936" t="s">
        <v>2057</v>
      </c>
      <c r="M2936" s="4">
        <v>45224</v>
      </c>
      <c r="N2936" s="4">
        <v>45222</v>
      </c>
      <c r="O2936" s="8">
        <v>0</v>
      </c>
      <c r="P2936" s="8">
        <v>1505.58</v>
      </c>
      <c r="Q2936" s="8">
        <f>Table1[[#This Row],[material_cost]]+Table1[[#This Row],[freight_cost]]</f>
        <v>1505.58</v>
      </c>
      <c r="R2936" t="s">
        <v>19</v>
      </c>
      <c r="S2936" t="s">
        <v>24</v>
      </c>
      <c r="T2936">
        <v>1</v>
      </c>
      <c r="U2936" s="9">
        <v>5000</v>
      </c>
      <c r="V2936">
        <v>4.25</v>
      </c>
      <c r="W2936">
        <v>4</v>
      </c>
      <c r="X2936">
        <v>4.625</v>
      </c>
      <c r="Y2936">
        <v>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s="8">
        <v>2130</v>
      </c>
    </row>
    <row r="2937" spans="1:33" x14ac:dyDescent="0.3">
      <c r="A2937" t="s">
        <v>531</v>
      </c>
      <c r="B2937" t="s">
        <v>3119</v>
      </c>
      <c r="C2937" s="4">
        <v>45211</v>
      </c>
      <c r="D2937">
        <v>127</v>
      </c>
      <c r="E2937" t="s">
        <v>2019</v>
      </c>
      <c r="F2937" s="10">
        <v>0.35</v>
      </c>
      <c r="G2937" s="8">
        <v>2772</v>
      </c>
      <c r="H2937" t="s">
        <v>3120</v>
      </c>
      <c r="I2937" s="8">
        <v>2772</v>
      </c>
      <c r="J2937" t="s">
        <v>2141</v>
      </c>
      <c r="K2937">
        <v>1488</v>
      </c>
      <c r="L2937" t="s">
        <v>2142</v>
      </c>
      <c r="M2937" s="4">
        <v>45218</v>
      </c>
      <c r="N2937" s="4">
        <v>45218</v>
      </c>
      <c r="O2937" s="8">
        <v>0</v>
      </c>
      <c r="P2937" s="8">
        <v>2772</v>
      </c>
      <c r="Q2937" s="8">
        <f>Table1[[#This Row],[material_cost]]+Table1[[#This Row],[freight_cost]]</f>
        <v>2772</v>
      </c>
      <c r="R2937" t="s">
        <v>19</v>
      </c>
      <c r="S2937" t="s">
        <v>24</v>
      </c>
      <c r="T2937">
        <v>1</v>
      </c>
      <c r="U2937" s="9">
        <v>5000</v>
      </c>
      <c r="V2937">
        <v>11</v>
      </c>
      <c r="W2937">
        <v>12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s="8">
        <v>7920</v>
      </c>
    </row>
    <row r="2938" spans="1:33" x14ac:dyDescent="0.3">
      <c r="A2938" t="s">
        <v>531</v>
      </c>
      <c r="B2938" t="s">
        <v>3121</v>
      </c>
      <c r="C2938" s="4">
        <v>45211</v>
      </c>
      <c r="D2938">
        <v>127</v>
      </c>
      <c r="E2938" t="s">
        <v>2019</v>
      </c>
      <c r="F2938" s="10">
        <v>8.6999999999999994E-2</v>
      </c>
      <c r="G2938" s="8">
        <v>2818.8</v>
      </c>
      <c r="H2938" t="s">
        <v>3070</v>
      </c>
      <c r="I2938" s="8">
        <v>5649.26</v>
      </c>
      <c r="J2938" t="s">
        <v>2101</v>
      </c>
      <c r="K2938">
        <v>251</v>
      </c>
      <c r="L2938" t="s">
        <v>2034</v>
      </c>
      <c r="M2938" s="4">
        <v>45216</v>
      </c>
      <c r="N2938" s="4">
        <v>45218</v>
      </c>
      <c r="O2938" s="8">
        <v>0</v>
      </c>
      <c r="P2938" s="8">
        <v>2830.33</v>
      </c>
      <c r="Q2938" s="8">
        <f>Table1[[#This Row],[material_cost]]+Table1[[#This Row],[freight_cost]]</f>
        <v>2830.33</v>
      </c>
      <c r="R2938" t="s">
        <v>19</v>
      </c>
      <c r="S2938" t="s">
        <v>24</v>
      </c>
      <c r="T2938">
        <v>1</v>
      </c>
      <c r="U2938" s="9">
        <v>10000</v>
      </c>
      <c r="V2938">
        <v>7.25</v>
      </c>
      <c r="W2938">
        <v>10</v>
      </c>
      <c r="X2938">
        <v>8.625</v>
      </c>
      <c r="Y2938">
        <v>5</v>
      </c>
      <c r="Z2938">
        <v>9.25</v>
      </c>
      <c r="AA2938">
        <v>10</v>
      </c>
      <c r="AB2938">
        <v>12.375</v>
      </c>
      <c r="AC2938">
        <v>5</v>
      </c>
      <c r="AD2938">
        <v>0</v>
      </c>
      <c r="AE2938">
        <v>0</v>
      </c>
      <c r="AF2938">
        <v>0</v>
      </c>
      <c r="AG2938" s="8">
        <v>32400</v>
      </c>
    </row>
    <row r="2939" spans="1:33" x14ac:dyDescent="0.3">
      <c r="A2939" t="s">
        <v>531</v>
      </c>
      <c r="B2939" t="s">
        <v>3122</v>
      </c>
      <c r="C2939" s="4">
        <v>45215</v>
      </c>
      <c r="D2939">
        <v>368</v>
      </c>
      <c r="E2939" t="s">
        <v>2010</v>
      </c>
      <c r="F2939" s="10">
        <v>0.13750000000000001</v>
      </c>
      <c r="G2939" s="8">
        <v>1287</v>
      </c>
      <c r="H2939" t="s">
        <v>2043</v>
      </c>
      <c r="I2939" s="8">
        <v>1296.6500000000001</v>
      </c>
      <c r="J2939" t="s">
        <v>2145</v>
      </c>
      <c r="K2939">
        <v>1140</v>
      </c>
      <c r="L2939">
        <v>425</v>
      </c>
      <c r="M2939" s="4">
        <v>45218</v>
      </c>
      <c r="N2939" s="4">
        <v>45218</v>
      </c>
      <c r="O2939" s="8">
        <v>56.2575</v>
      </c>
      <c r="P2939" s="8">
        <v>1303.7249999999999</v>
      </c>
      <c r="Q2939" s="8">
        <f>Table1[[#This Row],[material_cost]]+Table1[[#This Row],[freight_cost]]</f>
        <v>1359.9824999999998</v>
      </c>
      <c r="R2939" t="s">
        <v>2013</v>
      </c>
      <c r="S2939" t="s">
        <v>24</v>
      </c>
      <c r="T2939">
        <v>1</v>
      </c>
      <c r="U2939" s="9">
        <v>5000</v>
      </c>
      <c r="V2939">
        <v>7.8</v>
      </c>
      <c r="W2939">
        <v>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s="8">
        <v>2340</v>
      </c>
    </row>
    <row r="2940" spans="1:33" x14ac:dyDescent="0.3">
      <c r="A2940" t="s">
        <v>531</v>
      </c>
      <c r="B2940" t="s">
        <v>3122</v>
      </c>
      <c r="C2940" s="4">
        <v>45215</v>
      </c>
      <c r="D2940">
        <v>368</v>
      </c>
      <c r="E2940" t="s">
        <v>2010</v>
      </c>
      <c r="F2940" s="10">
        <v>0.13750000000000001</v>
      </c>
      <c r="G2940" s="8">
        <v>1287</v>
      </c>
      <c r="H2940" t="s">
        <v>2043</v>
      </c>
      <c r="I2940" s="8">
        <v>1296.6500000000001</v>
      </c>
      <c r="J2940" t="s">
        <v>2145</v>
      </c>
      <c r="K2940">
        <v>1140</v>
      </c>
      <c r="L2940">
        <v>425</v>
      </c>
      <c r="M2940" s="4">
        <v>45218</v>
      </c>
      <c r="N2940" s="4">
        <v>45218</v>
      </c>
      <c r="O2940" s="8">
        <v>56.2575</v>
      </c>
      <c r="P2940" s="8">
        <v>1303.7249999999999</v>
      </c>
      <c r="Q2940" s="8">
        <f>Table1[[#This Row],[material_cost]]+Table1[[#This Row],[freight_cost]]</f>
        <v>1359.9824999999998</v>
      </c>
      <c r="R2940" t="s">
        <v>2013</v>
      </c>
      <c r="S2940" t="s">
        <v>24</v>
      </c>
      <c r="T2940">
        <v>2</v>
      </c>
      <c r="U2940" s="9">
        <v>5000</v>
      </c>
      <c r="V2940">
        <v>7.8</v>
      </c>
      <c r="W2940">
        <v>5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s="8">
        <v>2340</v>
      </c>
    </row>
    <row r="2941" spans="1:33" x14ac:dyDescent="0.3">
      <c r="A2941" t="s">
        <v>531</v>
      </c>
      <c r="B2941" t="s">
        <v>3122</v>
      </c>
      <c r="C2941" s="4">
        <v>45215</v>
      </c>
      <c r="D2941">
        <v>368</v>
      </c>
      <c r="E2941" t="s">
        <v>2010</v>
      </c>
      <c r="F2941" s="10">
        <v>0.13750000000000001</v>
      </c>
      <c r="G2941" s="8">
        <v>1287</v>
      </c>
      <c r="H2941" t="s">
        <v>2043</v>
      </c>
      <c r="I2941" s="8">
        <v>1296.6500000000001</v>
      </c>
      <c r="J2941" t="s">
        <v>2145</v>
      </c>
      <c r="K2941">
        <v>1140</v>
      </c>
      <c r="L2941">
        <v>425</v>
      </c>
      <c r="M2941" s="4">
        <v>45218</v>
      </c>
      <c r="N2941" s="4">
        <v>45218</v>
      </c>
      <c r="O2941" s="8">
        <v>56.2575</v>
      </c>
      <c r="P2941" s="8">
        <v>1303.7249999999999</v>
      </c>
      <c r="Q2941" s="8">
        <f>Table1[[#This Row],[material_cost]]+Table1[[#This Row],[freight_cost]]</f>
        <v>1359.9824999999998</v>
      </c>
      <c r="R2941" t="s">
        <v>2013</v>
      </c>
      <c r="S2941" t="s">
        <v>24</v>
      </c>
      <c r="T2941">
        <v>3</v>
      </c>
      <c r="U2941" s="9">
        <v>5000</v>
      </c>
      <c r="V2941">
        <v>7.8</v>
      </c>
      <c r="W2941">
        <v>5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s="8">
        <v>2340</v>
      </c>
    </row>
    <row r="2942" spans="1:33" x14ac:dyDescent="0.3">
      <c r="A2942" t="s">
        <v>531</v>
      </c>
      <c r="B2942" t="s">
        <v>3122</v>
      </c>
      <c r="C2942" s="4">
        <v>45215</v>
      </c>
      <c r="D2942">
        <v>368</v>
      </c>
      <c r="E2942" t="s">
        <v>2010</v>
      </c>
      <c r="F2942" s="10">
        <v>0.13750000000000001</v>
      </c>
      <c r="G2942" s="8">
        <v>1287</v>
      </c>
      <c r="H2942" t="s">
        <v>2043</v>
      </c>
      <c r="I2942" s="8">
        <v>1296.6500000000001</v>
      </c>
      <c r="J2942" t="s">
        <v>2145</v>
      </c>
      <c r="K2942">
        <v>1140</v>
      </c>
      <c r="L2942">
        <v>425</v>
      </c>
      <c r="M2942" s="4">
        <v>45218</v>
      </c>
      <c r="N2942" s="4">
        <v>45218</v>
      </c>
      <c r="O2942" s="8">
        <v>56.2575</v>
      </c>
      <c r="P2942" s="8">
        <v>1303.7249999999999</v>
      </c>
      <c r="Q2942" s="8">
        <f>Table1[[#This Row],[material_cost]]+Table1[[#This Row],[freight_cost]]</f>
        <v>1359.9824999999998</v>
      </c>
      <c r="R2942" t="s">
        <v>2013</v>
      </c>
      <c r="S2942" t="s">
        <v>24</v>
      </c>
      <c r="T2942">
        <v>4</v>
      </c>
      <c r="U2942" s="9">
        <v>5000</v>
      </c>
      <c r="V2942">
        <v>7.8</v>
      </c>
      <c r="W2942">
        <v>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s="8">
        <v>2340</v>
      </c>
    </row>
    <row r="2943" spans="1:33" x14ac:dyDescent="0.3">
      <c r="A2943" t="s">
        <v>531</v>
      </c>
      <c r="B2943" t="s">
        <v>3123</v>
      </c>
      <c r="C2943" s="4">
        <v>45215</v>
      </c>
      <c r="D2943">
        <v>127</v>
      </c>
      <c r="E2943" t="s">
        <v>2019</v>
      </c>
      <c r="F2943" s="10">
        <v>0.63900000000000001</v>
      </c>
      <c r="G2943" s="8">
        <v>15719.4</v>
      </c>
      <c r="H2943">
        <v>79949</v>
      </c>
      <c r="I2943" s="8">
        <v>15802.74</v>
      </c>
      <c r="J2943" t="s">
        <v>2020</v>
      </c>
      <c r="K2943">
        <v>1299</v>
      </c>
      <c r="L2943" t="s">
        <v>2021</v>
      </c>
      <c r="M2943" s="4">
        <v>45226</v>
      </c>
      <c r="N2943" s="4">
        <v>45226</v>
      </c>
      <c r="O2943" s="8">
        <v>0</v>
      </c>
      <c r="P2943" s="8">
        <v>15802.77</v>
      </c>
      <c r="Q2943" s="8">
        <f>Table1[[#This Row],[material_cost]]+Table1[[#This Row],[freight_cost]]</f>
        <v>15802.77</v>
      </c>
      <c r="R2943" t="s">
        <v>19</v>
      </c>
      <c r="S2943" t="s">
        <v>24</v>
      </c>
      <c r="T2943">
        <v>1</v>
      </c>
      <c r="U2943" s="9">
        <v>10000</v>
      </c>
      <c r="V2943">
        <v>7.875</v>
      </c>
      <c r="W2943">
        <v>20</v>
      </c>
      <c r="X2943">
        <v>9.5</v>
      </c>
      <c r="Y2943">
        <v>5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s="8">
        <v>24600</v>
      </c>
    </row>
    <row r="2944" spans="1:33" x14ac:dyDescent="0.3">
      <c r="A2944" t="s">
        <v>531</v>
      </c>
      <c r="B2944" t="s">
        <v>3124</v>
      </c>
      <c r="C2944" s="4">
        <v>45215</v>
      </c>
      <c r="D2944">
        <v>127</v>
      </c>
      <c r="E2944" t="s">
        <v>2019</v>
      </c>
      <c r="F2944" s="10">
        <v>0.46700000000000003</v>
      </c>
      <c r="G2944" s="8">
        <v>812.58</v>
      </c>
      <c r="H2944">
        <v>77008</v>
      </c>
      <c r="I2944" s="8">
        <v>812.9</v>
      </c>
      <c r="J2944" t="s">
        <v>2148</v>
      </c>
      <c r="K2944">
        <v>1393</v>
      </c>
      <c r="L2944" t="s">
        <v>573</v>
      </c>
      <c r="M2944" s="4">
        <v>45224</v>
      </c>
      <c r="N2944" s="4">
        <v>45224</v>
      </c>
      <c r="O2944" s="8">
        <v>0</v>
      </c>
      <c r="P2944" s="8">
        <v>812.91</v>
      </c>
      <c r="Q2944" s="8">
        <f>Table1[[#This Row],[material_cost]]+Table1[[#This Row],[freight_cost]]</f>
        <v>812.91</v>
      </c>
      <c r="R2944" t="s">
        <v>19</v>
      </c>
      <c r="S2944" t="s">
        <v>24</v>
      </c>
      <c r="T2944">
        <v>1</v>
      </c>
      <c r="U2944" s="9">
        <v>5000</v>
      </c>
      <c r="V2944">
        <v>7.25</v>
      </c>
      <c r="W2944">
        <v>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s="8">
        <v>1740</v>
      </c>
    </row>
    <row r="2945" spans="1:33" x14ac:dyDescent="0.3">
      <c r="A2945" t="s">
        <v>531</v>
      </c>
      <c r="B2945" t="s">
        <v>3125</v>
      </c>
      <c r="C2945" s="4">
        <v>45215</v>
      </c>
      <c r="D2945">
        <v>202</v>
      </c>
      <c r="E2945" t="s">
        <v>2005</v>
      </c>
      <c r="F2945" s="10">
        <v>0.38940000000000002</v>
      </c>
      <c r="G2945" s="8">
        <v>251.16</v>
      </c>
      <c r="H2945" t="s">
        <v>680</v>
      </c>
      <c r="I2945" s="8">
        <v>251.16</v>
      </c>
      <c r="J2945" t="s">
        <v>2477</v>
      </c>
      <c r="K2945">
        <v>1501</v>
      </c>
      <c r="L2945">
        <v>720</v>
      </c>
      <c r="M2945" s="4">
        <v>45223</v>
      </c>
      <c r="N2945" s="4">
        <v>45224</v>
      </c>
      <c r="O2945" s="8">
        <v>187.12</v>
      </c>
      <c r="P2945" s="8">
        <v>251.16</v>
      </c>
      <c r="Q2945" s="8">
        <f>Table1[[#This Row],[material_cost]]+Table1[[#This Row],[freight_cost]]</f>
        <v>438.28</v>
      </c>
      <c r="R2945" t="s">
        <v>666</v>
      </c>
      <c r="S2945" t="s">
        <v>2008</v>
      </c>
      <c r="T2945">
        <v>1</v>
      </c>
      <c r="U2945" s="9">
        <v>5000</v>
      </c>
      <c r="V2945">
        <v>10.75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s="8">
        <v>645</v>
      </c>
    </row>
    <row r="2946" spans="1:33" x14ac:dyDescent="0.3">
      <c r="A2946" t="s">
        <v>531</v>
      </c>
      <c r="B2946" t="s">
        <v>3126</v>
      </c>
      <c r="C2946" s="4">
        <v>45215</v>
      </c>
      <c r="D2946">
        <v>127</v>
      </c>
      <c r="E2946" t="s">
        <v>2019</v>
      </c>
      <c r="F2946" s="10">
        <v>8.6999999999999994E-2</v>
      </c>
      <c r="G2946" s="8">
        <v>2733.98</v>
      </c>
      <c r="H2946" t="s">
        <v>3070</v>
      </c>
      <c r="I2946" s="8">
        <v>2734.1</v>
      </c>
      <c r="J2946" t="s">
        <v>2101</v>
      </c>
      <c r="K2946">
        <v>251</v>
      </c>
      <c r="L2946" t="s">
        <v>2034</v>
      </c>
      <c r="M2946" s="4">
        <v>45225</v>
      </c>
      <c r="N2946" s="4">
        <v>45224</v>
      </c>
      <c r="O2946" s="8">
        <v>0</v>
      </c>
      <c r="P2946" s="8">
        <v>2733.99</v>
      </c>
      <c r="Q2946" s="8">
        <f>Table1[[#This Row],[material_cost]]+Table1[[#This Row],[freight_cost]]</f>
        <v>2733.99</v>
      </c>
      <c r="R2946" t="s">
        <v>19</v>
      </c>
      <c r="S2946" t="s">
        <v>24</v>
      </c>
      <c r="T2946">
        <v>1</v>
      </c>
      <c r="U2946" s="9">
        <v>10000</v>
      </c>
      <c r="V2946">
        <v>4.25</v>
      </c>
      <c r="W2946">
        <v>5</v>
      </c>
      <c r="X2946">
        <v>5.625</v>
      </c>
      <c r="Y2946">
        <v>5</v>
      </c>
      <c r="Z2946">
        <v>6.625</v>
      </c>
      <c r="AA2946">
        <v>15</v>
      </c>
      <c r="AB2946">
        <v>7.25</v>
      </c>
      <c r="AC2946">
        <v>10</v>
      </c>
      <c r="AD2946">
        <v>8.125</v>
      </c>
      <c r="AE2946">
        <v>5</v>
      </c>
      <c r="AF2946">
        <v>0</v>
      </c>
      <c r="AG2946" s="8">
        <v>31425</v>
      </c>
    </row>
    <row r="2947" spans="1:33" x14ac:dyDescent="0.3">
      <c r="A2947" t="s">
        <v>531</v>
      </c>
      <c r="B2947" t="s">
        <v>3127</v>
      </c>
      <c r="C2947" s="4">
        <v>45215</v>
      </c>
      <c r="D2947">
        <v>152</v>
      </c>
      <c r="E2947" t="s">
        <v>2207</v>
      </c>
      <c r="F2947" s="10">
        <v>4.3749999999999997E-2</v>
      </c>
      <c r="G2947" s="8">
        <v>567</v>
      </c>
      <c r="H2947" t="s">
        <v>2208</v>
      </c>
      <c r="I2947" s="8">
        <v>567</v>
      </c>
      <c r="J2947" t="s">
        <v>2209</v>
      </c>
      <c r="K2947">
        <v>75</v>
      </c>
      <c r="L2947" t="s">
        <v>420</v>
      </c>
      <c r="M2947" s="4">
        <v>45225</v>
      </c>
      <c r="N2947" s="4">
        <v>45224</v>
      </c>
      <c r="O2947" s="8">
        <v>0</v>
      </c>
      <c r="P2947" s="8">
        <v>574.5</v>
      </c>
      <c r="Q2947" s="8">
        <f>Table1[[#This Row],[material_cost]]+Table1[[#This Row],[freight_cost]]</f>
        <v>574.5</v>
      </c>
      <c r="R2947" t="s">
        <v>2210</v>
      </c>
      <c r="S2947" t="s">
        <v>24</v>
      </c>
      <c r="T2947">
        <v>1</v>
      </c>
      <c r="U2947" s="9">
        <v>5000</v>
      </c>
      <c r="V2947">
        <v>9</v>
      </c>
      <c r="W2947">
        <v>6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s="8">
        <v>3240</v>
      </c>
    </row>
    <row r="2948" spans="1:33" x14ac:dyDescent="0.3">
      <c r="A2948" t="s">
        <v>531</v>
      </c>
      <c r="B2948" t="s">
        <v>3127</v>
      </c>
      <c r="C2948" s="4">
        <v>45215</v>
      </c>
      <c r="D2948">
        <v>152</v>
      </c>
      <c r="E2948" t="s">
        <v>2207</v>
      </c>
      <c r="F2948" s="10">
        <v>4.3749999999999997E-2</v>
      </c>
      <c r="G2948" s="8">
        <v>567</v>
      </c>
      <c r="H2948" t="s">
        <v>2208</v>
      </c>
      <c r="I2948" s="8">
        <v>567</v>
      </c>
      <c r="J2948" t="s">
        <v>2209</v>
      </c>
      <c r="K2948">
        <v>75</v>
      </c>
      <c r="L2948" t="s">
        <v>420</v>
      </c>
      <c r="M2948" s="4">
        <v>45225</v>
      </c>
      <c r="N2948" s="4">
        <v>45224</v>
      </c>
      <c r="O2948" s="8">
        <v>0</v>
      </c>
      <c r="P2948" s="8">
        <v>574.5</v>
      </c>
      <c r="Q2948" s="8">
        <f>Table1[[#This Row],[material_cost]]+Table1[[#This Row],[freight_cost]]</f>
        <v>574.5</v>
      </c>
      <c r="R2948" t="s">
        <v>2210</v>
      </c>
      <c r="S2948" t="s">
        <v>24</v>
      </c>
      <c r="T2948">
        <v>2</v>
      </c>
      <c r="U2948" s="9">
        <v>5000</v>
      </c>
      <c r="V2948">
        <v>9</v>
      </c>
      <c r="W2948">
        <v>6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s="8">
        <v>3240</v>
      </c>
    </row>
    <row r="2949" spans="1:33" x14ac:dyDescent="0.3">
      <c r="A2949" t="s">
        <v>531</v>
      </c>
      <c r="B2949" t="s">
        <v>3127</v>
      </c>
      <c r="C2949" s="4">
        <v>45215</v>
      </c>
      <c r="D2949">
        <v>152</v>
      </c>
      <c r="E2949" t="s">
        <v>2207</v>
      </c>
      <c r="F2949" s="10">
        <v>4.3749999999999997E-2</v>
      </c>
      <c r="G2949" s="8">
        <v>567</v>
      </c>
      <c r="H2949" t="s">
        <v>2208</v>
      </c>
      <c r="I2949" s="8">
        <v>567</v>
      </c>
      <c r="J2949" t="s">
        <v>2209</v>
      </c>
      <c r="K2949">
        <v>75</v>
      </c>
      <c r="L2949" t="s">
        <v>420</v>
      </c>
      <c r="M2949" s="4">
        <v>45225</v>
      </c>
      <c r="N2949" s="4">
        <v>45224</v>
      </c>
      <c r="O2949" s="8">
        <v>0</v>
      </c>
      <c r="P2949" s="8">
        <v>574.5</v>
      </c>
      <c r="Q2949" s="8">
        <f>Table1[[#This Row],[material_cost]]+Table1[[#This Row],[freight_cost]]</f>
        <v>574.5</v>
      </c>
      <c r="R2949" t="s">
        <v>2210</v>
      </c>
      <c r="S2949" t="s">
        <v>24</v>
      </c>
      <c r="T2949">
        <v>3</v>
      </c>
      <c r="U2949" s="9">
        <v>5000</v>
      </c>
      <c r="V2949">
        <v>9</v>
      </c>
      <c r="W2949">
        <v>6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s="8">
        <v>3240</v>
      </c>
    </row>
    <row r="2950" spans="1:33" x14ac:dyDescent="0.3">
      <c r="A2950" t="s">
        <v>531</v>
      </c>
      <c r="B2950" t="s">
        <v>3127</v>
      </c>
      <c r="C2950" s="4">
        <v>45215</v>
      </c>
      <c r="D2950">
        <v>152</v>
      </c>
      <c r="E2950" t="s">
        <v>2207</v>
      </c>
      <c r="F2950" s="10">
        <v>4.3749999999999997E-2</v>
      </c>
      <c r="G2950" s="8">
        <v>567</v>
      </c>
      <c r="H2950" t="s">
        <v>2208</v>
      </c>
      <c r="I2950" s="8">
        <v>567</v>
      </c>
      <c r="J2950" t="s">
        <v>2209</v>
      </c>
      <c r="K2950">
        <v>75</v>
      </c>
      <c r="L2950" t="s">
        <v>420</v>
      </c>
      <c r="M2950" s="4">
        <v>45225</v>
      </c>
      <c r="N2950" s="4">
        <v>45224</v>
      </c>
      <c r="O2950" s="8">
        <v>0</v>
      </c>
      <c r="P2950" s="8">
        <v>574.5</v>
      </c>
      <c r="Q2950" s="8">
        <f>Table1[[#This Row],[material_cost]]+Table1[[#This Row],[freight_cost]]</f>
        <v>574.5</v>
      </c>
      <c r="R2950" t="s">
        <v>2210</v>
      </c>
      <c r="S2950" t="s">
        <v>24</v>
      </c>
      <c r="T2950">
        <v>4</v>
      </c>
      <c r="U2950" s="9">
        <v>5000</v>
      </c>
      <c r="V2950">
        <v>9</v>
      </c>
      <c r="W2950">
        <v>6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s="8">
        <v>3240</v>
      </c>
    </row>
    <row r="2951" spans="1:33" x14ac:dyDescent="0.3">
      <c r="A2951" t="s">
        <v>531</v>
      </c>
      <c r="B2951" t="s">
        <v>3128</v>
      </c>
      <c r="C2951" s="4">
        <v>45216</v>
      </c>
      <c r="D2951">
        <v>244</v>
      </c>
      <c r="E2951" t="s">
        <v>2015</v>
      </c>
      <c r="F2951" s="10">
        <v>0.59719999999999995</v>
      </c>
      <c r="G2951" s="8">
        <v>1146.6199999999999</v>
      </c>
      <c r="H2951" t="s">
        <v>2067</v>
      </c>
      <c r="I2951" s="8">
        <v>1261.28</v>
      </c>
      <c r="J2951" t="s">
        <v>2068</v>
      </c>
      <c r="K2951">
        <v>1443</v>
      </c>
      <c r="L2951" t="s">
        <v>2025</v>
      </c>
      <c r="M2951" s="4">
        <v>45222</v>
      </c>
      <c r="N2951" s="4">
        <v>45223</v>
      </c>
      <c r="O2951" s="8">
        <v>132.18</v>
      </c>
      <c r="P2951" s="8">
        <v>1261.29</v>
      </c>
      <c r="Q2951" s="8">
        <f>Table1[[#This Row],[material_cost]]+Table1[[#This Row],[freight_cost]]</f>
        <v>1393.47</v>
      </c>
      <c r="R2951" t="s">
        <v>610</v>
      </c>
      <c r="S2951" t="s">
        <v>24</v>
      </c>
      <c r="T2951">
        <v>1</v>
      </c>
      <c r="U2951" s="9">
        <v>5000</v>
      </c>
      <c r="V2951">
        <v>8</v>
      </c>
      <c r="W2951">
        <v>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s="8">
        <v>1920</v>
      </c>
    </row>
    <row r="2952" spans="1:33" x14ac:dyDescent="0.3">
      <c r="A2952" t="s">
        <v>531</v>
      </c>
      <c r="B2952" t="s">
        <v>3129</v>
      </c>
      <c r="C2952" s="4">
        <v>45216</v>
      </c>
      <c r="D2952">
        <v>127</v>
      </c>
      <c r="E2952" t="s">
        <v>2019</v>
      </c>
      <c r="F2952" s="10">
        <v>0.54300000000000004</v>
      </c>
      <c r="G2952" s="8">
        <v>1514.97</v>
      </c>
      <c r="H2952">
        <v>76999</v>
      </c>
      <c r="I2952" s="8">
        <v>1555.36</v>
      </c>
      <c r="J2952" t="s">
        <v>2169</v>
      </c>
      <c r="K2952">
        <v>798</v>
      </c>
      <c r="L2952" t="s">
        <v>573</v>
      </c>
      <c r="M2952" s="4">
        <v>45225</v>
      </c>
      <c r="N2952" s="4">
        <v>45223</v>
      </c>
      <c r="O2952" s="8">
        <v>0</v>
      </c>
      <c r="P2952" s="8">
        <v>1555.37</v>
      </c>
      <c r="Q2952" s="8">
        <f>Table1[[#This Row],[material_cost]]+Table1[[#This Row],[freight_cost]]</f>
        <v>1555.37</v>
      </c>
      <c r="R2952" t="s">
        <v>19</v>
      </c>
      <c r="S2952" t="s">
        <v>24</v>
      </c>
      <c r="T2952">
        <v>1</v>
      </c>
      <c r="U2952" s="9">
        <v>5000</v>
      </c>
      <c r="V2952">
        <v>7.75</v>
      </c>
      <c r="W2952">
        <v>6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s="8">
        <v>2790</v>
      </c>
    </row>
    <row r="2953" spans="1:33" x14ac:dyDescent="0.3">
      <c r="A2953" t="s">
        <v>531</v>
      </c>
      <c r="B2953" t="s">
        <v>3130</v>
      </c>
      <c r="C2953" s="4">
        <v>45216</v>
      </c>
      <c r="D2953">
        <v>368</v>
      </c>
      <c r="E2953" t="s">
        <v>2010</v>
      </c>
      <c r="F2953" s="10">
        <v>7.85714285714285E-2</v>
      </c>
      <c r="G2953" s="8">
        <v>1287</v>
      </c>
      <c r="H2953" t="s">
        <v>2043</v>
      </c>
      <c r="I2953" s="8">
        <v>1307.5957142857101</v>
      </c>
      <c r="J2953" t="s">
        <v>2880</v>
      </c>
      <c r="K2953">
        <v>1140</v>
      </c>
      <c r="L2953">
        <v>425</v>
      </c>
      <c r="M2953" s="4">
        <v>45224</v>
      </c>
      <c r="N2953" s="4">
        <v>45222</v>
      </c>
      <c r="O2953" s="8">
        <v>56.834285714285699</v>
      </c>
      <c r="P2953" s="8">
        <v>1314.7271428571401</v>
      </c>
      <c r="Q2953" s="8">
        <f>Table1[[#This Row],[material_cost]]+Table1[[#This Row],[freight_cost]]</f>
        <v>1371.5614285714257</v>
      </c>
      <c r="R2953" t="s">
        <v>2013</v>
      </c>
      <c r="S2953" t="s">
        <v>24</v>
      </c>
      <c r="T2953">
        <v>1</v>
      </c>
      <c r="U2953" s="9">
        <v>5000</v>
      </c>
      <c r="V2953">
        <v>7.8</v>
      </c>
      <c r="W2953">
        <v>5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s="8">
        <v>2340</v>
      </c>
    </row>
    <row r="2954" spans="1:33" x14ac:dyDescent="0.3">
      <c r="A2954" t="s">
        <v>531</v>
      </c>
      <c r="B2954" t="s">
        <v>3130</v>
      </c>
      <c r="C2954" s="4">
        <v>45216</v>
      </c>
      <c r="D2954">
        <v>368</v>
      </c>
      <c r="E2954" t="s">
        <v>2010</v>
      </c>
      <c r="F2954" s="10">
        <v>7.85714285714285E-2</v>
      </c>
      <c r="G2954" s="8">
        <v>1287</v>
      </c>
      <c r="H2954" t="s">
        <v>2043</v>
      </c>
      <c r="I2954" s="8">
        <v>1307.5957142857101</v>
      </c>
      <c r="J2954" t="s">
        <v>2880</v>
      </c>
      <c r="K2954">
        <v>1140</v>
      </c>
      <c r="L2954">
        <v>425</v>
      </c>
      <c r="M2954" s="4">
        <v>45224</v>
      </c>
      <c r="N2954" s="4">
        <v>45222</v>
      </c>
      <c r="O2954" s="8">
        <v>56.834285714285699</v>
      </c>
      <c r="P2954" s="8">
        <v>1314.7271428571401</v>
      </c>
      <c r="Q2954" s="8">
        <f>Table1[[#This Row],[material_cost]]+Table1[[#This Row],[freight_cost]]</f>
        <v>1371.5614285714257</v>
      </c>
      <c r="R2954" t="s">
        <v>2013</v>
      </c>
      <c r="S2954" t="s">
        <v>24</v>
      </c>
      <c r="T2954">
        <v>2</v>
      </c>
      <c r="U2954" s="9">
        <v>5000</v>
      </c>
      <c r="V2954">
        <v>7.8</v>
      </c>
      <c r="W2954">
        <v>5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s="8">
        <v>2340</v>
      </c>
    </row>
    <row r="2955" spans="1:33" x14ac:dyDescent="0.3">
      <c r="A2955" t="s">
        <v>531</v>
      </c>
      <c r="B2955" t="s">
        <v>3130</v>
      </c>
      <c r="C2955" s="4">
        <v>45216</v>
      </c>
      <c r="D2955">
        <v>368</v>
      </c>
      <c r="E2955" t="s">
        <v>2010</v>
      </c>
      <c r="F2955" s="10">
        <v>7.85714285714285E-2</v>
      </c>
      <c r="G2955" s="8">
        <v>1287</v>
      </c>
      <c r="H2955" t="s">
        <v>2043</v>
      </c>
      <c r="I2955" s="8">
        <v>1307.5957142857101</v>
      </c>
      <c r="J2955" t="s">
        <v>2880</v>
      </c>
      <c r="K2955">
        <v>1140</v>
      </c>
      <c r="L2955">
        <v>425</v>
      </c>
      <c r="M2955" s="4">
        <v>45224</v>
      </c>
      <c r="N2955" s="4">
        <v>45222</v>
      </c>
      <c r="O2955" s="8">
        <v>56.834285714285699</v>
      </c>
      <c r="P2955" s="8">
        <v>1314.7271428571401</v>
      </c>
      <c r="Q2955" s="8">
        <f>Table1[[#This Row],[material_cost]]+Table1[[#This Row],[freight_cost]]</f>
        <v>1371.5614285714257</v>
      </c>
      <c r="R2955" t="s">
        <v>2013</v>
      </c>
      <c r="S2955" t="s">
        <v>24</v>
      </c>
      <c r="T2955">
        <v>3</v>
      </c>
      <c r="U2955" s="9">
        <v>5000</v>
      </c>
      <c r="V2955">
        <v>7.8</v>
      </c>
      <c r="W2955">
        <v>5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8">
        <v>2340</v>
      </c>
    </row>
    <row r="2956" spans="1:33" x14ac:dyDescent="0.3">
      <c r="A2956" t="s">
        <v>531</v>
      </c>
      <c r="B2956" t="s">
        <v>3130</v>
      </c>
      <c r="C2956" s="4">
        <v>45216</v>
      </c>
      <c r="D2956">
        <v>368</v>
      </c>
      <c r="E2956" t="s">
        <v>2010</v>
      </c>
      <c r="F2956" s="10">
        <v>7.85714285714285E-2</v>
      </c>
      <c r="G2956" s="8">
        <v>1287</v>
      </c>
      <c r="H2956" t="s">
        <v>2043</v>
      </c>
      <c r="I2956" s="8">
        <v>1307.5957142857101</v>
      </c>
      <c r="J2956" t="s">
        <v>2880</v>
      </c>
      <c r="K2956">
        <v>1140</v>
      </c>
      <c r="L2956">
        <v>425</v>
      </c>
      <c r="M2956" s="4">
        <v>45224</v>
      </c>
      <c r="N2956" s="4">
        <v>45222</v>
      </c>
      <c r="O2956" s="8">
        <v>56.834285714285699</v>
      </c>
      <c r="P2956" s="8">
        <v>1314.7271428571401</v>
      </c>
      <c r="Q2956" s="8">
        <f>Table1[[#This Row],[material_cost]]+Table1[[#This Row],[freight_cost]]</f>
        <v>1371.5614285714257</v>
      </c>
      <c r="R2956" t="s">
        <v>2013</v>
      </c>
      <c r="S2956" t="s">
        <v>24</v>
      </c>
      <c r="T2956">
        <v>4</v>
      </c>
      <c r="U2956" s="9">
        <v>5000</v>
      </c>
      <c r="V2956">
        <v>7.8</v>
      </c>
      <c r="W2956">
        <v>5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s="8">
        <v>2340</v>
      </c>
    </row>
    <row r="2957" spans="1:33" x14ac:dyDescent="0.3">
      <c r="A2957" t="s">
        <v>531</v>
      </c>
      <c r="B2957" t="s">
        <v>3130</v>
      </c>
      <c r="C2957" s="4">
        <v>45216</v>
      </c>
      <c r="D2957">
        <v>368</v>
      </c>
      <c r="E2957" t="s">
        <v>2010</v>
      </c>
      <c r="F2957" s="10">
        <v>7.85714285714285E-2</v>
      </c>
      <c r="G2957" s="8">
        <v>1287</v>
      </c>
      <c r="H2957" t="s">
        <v>2043</v>
      </c>
      <c r="I2957" s="8">
        <v>1307.5957142857101</v>
      </c>
      <c r="J2957" t="s">
        <v>2880</v>
      </c>
      <c r="K2957">
        <v>1140</v>
      </c>
      <c r="L2957">
        <v>425</v>
      </c>
      <c r="M2957" s="4">
        <v>45224</v>
      </c>
      <c r="N2957" s="4">
        <v>45222</v>
      </c>
      <c r="O2957" s="8">
        <v>56.834285714285699</v>
      </c>
      <c r="P2957" s="8">
        <v>1314.7271428571401</v>
      </c>
      <c r="Q2957" s="8">
        <f>Table1[[#This Row],[material_cost]]+Table1[[#This Row],[freight_cost]]</f>
        <v>1371.5614285714257</v>
      </c>
      <c r="R2957" t="s">
        <v>2013</v>
      </c>
      <c r="S2957" t="s">
        <v>24</v>
      </c>
      <c r="T2957">
        <v>5</v>
      </c>
      <c r="U2957" s="9">
        <v>5000</v>
      </c>
      <c r="V2957">
        <v>9.75</v>
      </c>
      <c r="W2957">
        <v>4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s="8">
        <v>2340</v>
      </c>
    </row>
    <row r="2958" spans="1:33" x14ac:dyDescent="0.3">
      <c r="A2958" t="s">
        <v>531</v>
      </c>
      <c r="B2958" t="s">
        <v>3130</v>
      </c>
      <c r="C2958" s="4">
        <v>45216</v>
      </c>
      <c r="D2958">
        <v>368</v>
      </c>
      <c r="E2958" t="s">
        <v>2010</v>
      </c>
      <c r="F2958" s="10">
        <v>7.85714285714285E-2</v>
      </c>
      <c r="G2958" s="8">
        <v>1287</v>
      </c>
      <c r="H2958" t="s">
        <v>2043</v>
      </c>
      <c r="I2958" s="8">
        <v>1307.5957142857101</v>
      </c>
      <c r="J2958" t="s">
        <v>2880</v>
      </c>
      <c r="K2958">
        <v>1140</v>
      </c>
      <c r="L2958">
        <v>425</v>
      </c>
      <c r="M2958" s="4">
        <v>45224</v>
      </c>
      <c r="N2958" s="4">
        <v>45222</v>
      </c>
      <c r="O2958" s="8">
        <v>56.834285714285699</v>
      </c>
      <c r="P2958" s="8">
        <v>1314.7271428571401</v>
      </c>
      <c r="Q2958" s="8">
        <f>Table1[[#This Row],[material_cost]]+Table1[[#This Row],[freight_cost]]</f>
        <v>1371.5614285714257</v>
      </c>
      <c r="R2958" t="s">
        <v>2013</v>
      </c>
      <c r="S2958" t="s">
        <v>24</v>
      </c>
      <c r="T2958">
        <v>6</v>
      </c>
      <c r="U2958" s="9">
        <v>5000</v>
      </c>
      <c r="V2958">
        <v>9.75</v>
      </c>
      <c r="W2958">
        <v>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s="8">
        <v>2340</v>
      </c>
    </row>
    <row r="2959" spans="1:33" x14ac:dyDescent="0.3">
      <c r="A2959" t="s">
        <v>531</v>
      </c>
      <c r="B2959" t="s">
        <v>3130</v>
      </c>
      <c r="C2959" s="4">
        <v>45216</v>
      </c>
      <c r="D2959">
        <v>368</v>
      </c>
      <c r="E2959" t="s">
        <v>2010</v>
      </c>
      <c r="F2959" s="10">
        <v>7.85714285714285E-2</v>
      </c>
      <c r="G2959" s="8">
        <v>1287</v>
      </c>
      <c r="H2959" t="s">
        <v>2043</v>
      </c>
      <c r="I2959" s="8">
        <v>1307.5957142857101</v>
      </c>
      <c r="J2959" t="s">
        <v>2880</v>
      </c>
      <c r="K2959">
        <v>1140</v>
      </c>
      <c r="L2959">
        <v>425</v>
      </c>
      <c r="M2959" s="4">
        <v>45224</v>
      </c>
      <c r="N2959" s="4">
        <v>45222</v>
      </c>
      <c r="O2959" s="8">
        <v>56.834285714285699</v>
      </c>
      <c r="P2959" s="8">
        <v>1314.7271428571401</v>
      </c>
      <c r="Q2959" s="8">
        <f>Table1[[#This Row],[material_cost]]+Table1[[#This Row],[freight_cost]]</f>
        <v>1371.5614285714257</v>
      </c>
      <c r="R2959" t="s">
        <v>2013</v>
      </c>
      <c r="S2959" t="s">
        <v>24</v>
      </c>
      <c r="T2959">
        <v>7</v>
      </c>
      <c r="U2959" s="9">
        <v>5000</v>
      </c>
      <c r="V2959">
        <v>13</v>
      </c>
      <c r="W2959">
        <v>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s="8">
        <v>2340</v>
      </c>
    </row>
    <row r="2960" spans="1:33" x14ac:dyDescent="0.3">
      <c r="A2960" t="s">
        <v>531</v>
      </c>
      <c r="B2960" t="s">
        <v>3131</v>
      </c>
      <c r="C2960" s="4">
        <v>45216</v>
      </c>
      <c r="D2960">
        <v>862</v>
      </c>
      <c r="E2960" t="s">
        <v>2189</v>
      </c>
      <c r="F2960" s="10">
        <v>0.10150000000000001</v>
      </c>
      <c r="G2960" s="8">
        <v>1881.81</v>
      </c>
      <c r="H2960" t="s">
        <v>2190</v>
      </c>
      <c r="I2960" s="8">
        <v>1881.81</v>
      </c>
      <c r="J2960" t="s">
        <v>2191</v>
      </c>
      <c r="K2960">
        <v>1658</v>
      </c>
      <c r="M2960" s="4">
        <v>45222</v>
      </c>
      <c r="N2960" s="4">
        <v>45222</v>
      </c>
      <c r="Q2960" s="8">
        <f>Table1[[#This Row],[material_cost]]+Table1[[#This Row],[freight_cost]]</f>
        <v>0</v>
      </c>
      <c r="R2960" t="s">
        <v>1416</v>
      </c>
      <c r="S2960" t="s">
        <v>2192</v>
      </c>
      <c r="T2960">
        <v>1</v>
      </c>
      <c r="U2960" s="9">
        <v>10000</v>
      </c>
      <c r="V2960">
        <v>8.25</v>
      </c>
      <c r="W2960">
        <v>10</v>
      </c>
      <c r="X2960">
        <v>12</v>
      </c>
      <c r="Y2960">
        <v>6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s="8">
        <v>18540</v>
      </c>
    </row>
    <row r="2961" spans="1:33" x14ac:dyDescent="0.3">
      <c r="A2961" t="s">
        <v>531</v>
      </c>
      <c r="B2961" t="s">
        <v>3132</v>
      </c>
      <c r="C2961" s="4">
        <v>45216</v>
      </c>
      <c r="D2961">
        <v>127</v>
      </c>
      <c r="E2961" t="s">
        <v>2019</v>
      </c>
      <c r="F2961" s="10">
        <v>0.19325000000000001</v>
      </c>
      <c r="G2961" s="8">
        <v>3617.64</v>
      </c>
      <c r="H2961">
        <v>78893</v>
      </c>
      <c r="I2961" s="8">
        <v>3609.125</v>
      </c>
      <c r="J2961" t="s">
        <v>2194</v>
      </c>
      <c r="K2961">
        <v>1661</v>
      </c>
      <c r="L2961" t="s">
        <v>38</v>
      </c>
      <c r="M2961" s="4">
        <v>45229</v>
      </c>
      <c r="N2961" s="4">
        <v>45229</v>
      </c>
      <c r="O2961" s="8">
        <v>0</v>
      </c>
      <c r="P2961" s="8">
        <v>3620.7125000000001</v>
      </c>
      <c r="Q2961" s="8">
        <f>Table1[[#This Row],[material_cost]]+Table1[[#This Row],[freight_cost]]</f>
        <v>3620.7125000000001</v>
      </c>
      <c r="R2961" t="s">
        <v>19</v>
      </c>
      <c r="S2961" t="s">
        <v>24</v>
      </c>
      <c r="T2961">
        <v>1</v>
      </c>
      <c r="U2961" s="9">
        <v>5000</v>
      </c>
      <c r="V2961">
        <v>11.75</v>
      </c>
      <c r="W2961">
        <v>5</v>
      </c>
      <c r="X2961">
        <v>10</v>
      </c>
      <c r="Y2961">
        <v>1</v>
      </c>
      <c r="Z2961">
        <v>9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0.25</v>
      </c>
      <c r="AG2961" s="8">
        <v>19665</v>
      </c>
    </row>
    <row r="2962" spans="1:33" x14ac:dyDescent="0.3">
      <c r="A2962" t="s">
        <v>531</v>
      </c>
      <c r="B2962" t="s">
        <v>3132</v>
      </c>
      <c r="C2962" s="4">
        <v>45216</v>
      </c>
      <c r="D2962">
        <v>127</v>
      </c>
      <c r="E2962" t="s">
        <v>2019</v>
      </c>
      <c r="F2962" s="10">
        <v>0.19325000000000001</v>
      </c>
      <c r="G2962" s="8">
        <v>3617.64</v>
      </c>
      <c r="H2962">
        <v>78893</v>
      </c>
      <c r="I2962" s="8">
        <v>3609.125</v>
      </c>
      <c r="J2962" t="s">
        <v>2194</v>
      </c>
      <c r="K2962">
        <v>1661</v>
      </c>
      <c r="L2962" t="s">
        <v>38</v>
      </c>
      <c r="M2962" s="4">
        <v>45229</v>
      </c>
      <c r="N2962" s="4">
        <v>45229</v>
      </c>
      <c r="O2962" s="8">
        <v>0</v>
      </c>
      <c r="P2962" s="8">
        <v>3620.7125000000001</v>
      </c>
      <c r="Q2962" s="8">
        <f>Table1[[#This Row],[material_cost]]+Table1[[#This Row],[freight_cost]]</f>
        <v>3620.7125000000001</v>
      </c>
      <c r="R2962" t="s">
        <v>19</v>
      </c>
      <c r="S2962" t="s">
        <v>24</v>
      </c>
      <c r="T2962">
        <v>2</v>
      </c>
      <c r="U2962" s="9">
        <v>5000</v>
      </c>
      <c r="V2962">
        <v>11.75</v>
      </c>
      <c r="W2962">
        <v>5</v>
      </c>
      <c r="X2962">
        <v>10</v>
      </c>
      <c r="Y2962">
        <v>1</v>
      </c>
      <c r="Z2962">
        <v>9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0.25</v>
      </c>
      <c r="AG2962" s="8">
        <v>19665</v>
      </c>
    </row>
    <row r="2963" spans="1:33" x14ac:dyDescent="0.3">
      <c r="A2963" t="s">
        <v>531</v>
      </c>
      <c r="B2963" t="s">
        <v>3132</v>
      </c>
      <c r="C2963" s="4">
        <v>45216</v>
      </c>
      <c r="D2963">
        <v>127</v>
      </c>
      <c r="E2963" t="s">
        <v>2019</v>
      </c>
      <c r="F2963" s="10">
        <v>0.19325000000000001</v>
      </c>
      <c r="G2963" s="8">
        <v>3617.64</v>
      </c>
      <c r="H2963">
        <v>78893</v>
      </c>
      <c r="I2963" s="8">
        <v>3609.125</v>
      </c>
      <c r="J2963" t="s">
        <v>2194</v>
      </c>
      <c r="K2963">
        <v>1661</v>
      </c>
      <c r="L2963" t="s">
        <v>38</v>
      </c>
      <c r="M2963" s="4">
        <v>45229</v>
      </c>
      <c r="N2963" s="4">
        <v>45229</v>
      </c>
      <c r="O2963" s="8">
        <v>0</v>
      </c>
      <c r="P2963" s="8">
        <v>3620.7125000000001</v>
      </c>
      <c r="Q2963" s="8">
        <f>Table1[[#This Row],[material_cost]]+Table1[[#This Row],[freight_cost]]</f>
        <v>3620.7125000000001</v>
      </c>
      <c r="R2963" t="s">
        <v>19</v>
      </c>
      <c r="S2963" t="s">
        <v>24</v>
      </c>
      <c r="T2963">
        <v>3</v>
      </c>
      <c r="U2963" s="9">
        <v>5000</v>
      </c>
      <c r="V2963">
        <v>11.75</v>
      </c>
      <c r="W2963">
        <v>5</v>
      </c>
      <c r="X2963">
        <v>10</v>
      </c>
      <c r="Y2963">
        <v>1</v>
      </c>
      <c r="Z2963">
        <v>9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0.25</v>
      </c>
      <c r="AG2963" s="8">
        <v>19665</v>
      </c>
    </row>
    <row r="2964" spans="1:33" x14ac:dyDescent="0.3">
      <c r="A2964" t="s">
        <v>531</v>
      </c>
      <c r="B2964" t="s">
        <v>3132</v>
      </c>
      <c r="C2964" s="4">
        <v>45216</v>
      </c>
      <c r="D2964">
        <v>127</v>
      </c>
      <c r="E2964" t="s">
        <v>2019</v>
      </c>
      <c r="F2964" s="10">
        <v>0.19325000000000001</v>
      </c>
      <c r="G2964" s="8">
        <v>3617.64</v>
      </c>
      <c r="H2964">
        <v>78893</v>
      </c>
      <c r="I2964" s="8">
        <v>3609.125</v>
      </c>
      <c r="J2964" t="s">
        <v>2194</v>
      </c>
      <c r="K2964">
        <v>1661</v>
      </c>
      <c r="L2964" t="s">
        <v>38</v>
      </c>
      <c r="M2964" s="4">
        <v>45229</v>
      </c>
      <c r="N2964" s="4">
        <v>45229</v>
      </c>
      <c r="O2964" s="8">
        <v>0</v>
      </c>
      <c r="P2964" s="8">
        <v>3620.7125000000001</v>
      </c>
      <c r="Q2964" s="8">
        <f>Table1[[#This Row],[material_cost]]+Table1[[#This Row],[freight_cost]]</f>
        <v>3620.7125000000001</v>
      </c>
      <c r="R2964" t="s">
        <v>19</v>
      </c>
      <c r="S2964" t="s">
        <v>24</v>
      </c>
      <c r="T2964">
        <v>4</v>
      </c>
      <c r="U2964" s="9">
        <v>5000</v>
      </c>
      <c r="V2964">
        <v>11.75</v>
      </c>
      <c r="W2964">
        <v>5</v>
      </c>
      <c r="X2964">
        <v>10</v>
      </c>
      <c r="Y2964">
        <v>1</v>
      </c>
      <c r="Z2964">
        <v>9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0.25</v>
      </c>
      <c r="AG2964" s="8">
        <v>19665</v>
      </c>
    </row>
    <row r="2965" spans="1:33" x14ac:dyDescent="0.3">
      <c r="A2965" t="s">
        <v>531</v>
      </c>
      <c r="B2965" t="s">
        <v>3133</v>
      </c>
      <c r="C2965" s="4">
        <v>45216</v>
      </c>
      <c r="D2965">
        <v>127</v>
      </c>
      <c r="E2965" t="s">
        <v>2019</v>
      </c>
      <c r="F2965" s="10">
        <v>0.95</v>
      </c>
      <c r="G2965" s="8">
        <v>570</v>
      </c>
      <c r="H2965">
        <v>76693</v>
      </c>
      <c r="I2965" s="8">
        <v>570</v>
      </c>
      <c r="J2965" t="s">
        <v>3134</v>
      </c>
      <c r="K2965">
        <v>1696</v>
      </c>
      <c r="L2965" t="s">
        <v>230</v>
      </c>
      <c r="M2965" s="4">
        <v>45225</v>
      </c>
      <c r="N2965" s="4">
        <v>45225</v>
      </c>
      <c r="O2965" s="8">
        <v>0</v>
      </c>
      <c r="P2965" s="8">
        <v>648.6</v>
      </c>
      <c r="Q2965" s="8">
        <f>Table1[[#This Row],[material_cost]]+Table1[[#This Row],[freight_cost]]</f>
        <v>648.6</v>
      </c>
      <c r="R2965" t="s">
        <v>19</v>
      </c>
      <c r="S2965" t="s">
        <v>24</v>
      </c>
      <c r="T2965">
        <v>1</v>
      </c>
      <c r="U2965" s="9">
        <v>5000</v>
      </c>
      <c r="V2965">
        <v>10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s="8">
        <v>600</v>
      </c>
    </row>
    <row r="2966" spans="1:33" x14ac:dyDescent="0.3">
      <c r="A2966" t="s">
        <v>531</v>
      </c>
      <c r="B2966" t="s">
        <v>3135</v>
      </c>
      <c r="C2966" s="4">
        <v>45216</v>
      </c>
      <c r="D2966">
        <v>152</v>
      </c>
      <c r="E2966" t="s">
        <v>2207</v>
      </c>
      <c r="F2966" s="10">
        <v>4.3749999999999997E-2</v>
      </c>
      <c r="G2966" s="8">
        <v>567</v>
      </c>
      <c r="H2966" t="s">
        <v>2208</v>
      </c>
      <c r="I2966" s="8">
        <v>567</v>
      </c>
      <c r="J2966" t="s">
        <v>2209</v>
      </c>
      <c r="K2966">
        <v>75</v>
      </c>
      <c r="L2966" t="s">
        <v>420</v>
      </c>
      <c r="M2966" s="4">
        <v>45225</v>
      </c>
      <c r="N2966" s="4">
        <v>45225</v>
      </c>
      <c r="O2966" s="8">
        <v>0</v>
      </c>
      <c r="P2966" s="8">
        <v>574.5</v>
      </c>
      <c r="Q2966" s="8">
        <f>Table1[[#This Row],[material_cost]]+Table1[[#This Row],[freight_cost]]</f>
        <v>574.5</v>
      </c>
      <c r="R2966" t="s">
        <v>2210</v>
      </c>
      <c r="S2966" t="s">
        <v>24</v>
      </c>
      <c r="T2966">
        <v>1</v>
      </c>
      <c r="U2966" s="9">
        <v>5000</v>
      </c>
      <c r="V2966">
        <v>9</v>
      </c>
      <c r="W2966">
        <v>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s="8">
        <v>3240</v>
      </c>
    </row>
    <row r="2967" spans="1:33" x14ac:dyDescent="0.3">
      <c r="A2967" t="s">
        <v>531</v>
      </c>
      <c r="B2967" t="s">
        <v>3135</v>
      </c>
      <c r="C2967" s="4">
        <v>45216</v>
      </c>
      <c r="D2967">
        <v>152</v>
      </c>
      <c r="E2967" t="s">
        <v>2207</v>
      </c>
      <c r="F2967" s="10">
        <v>4.3749999999999997E-2</v>
      </c>
      <c r="G2967" s="8">
        <v>567</v>
      </c>
      <c r="H2967" t="s">
        <v>2208</v>
      </c>
      <c r="I2967" s="8">
        <v>567</v>
      </c>
      <c r="J2967" t="s">
        <v>2209</v>
      </c>
      <c r="K2967">
        <v>75</v>
      </c>
      <c r="L2967" t="s">
        <v>420</v>
      </c>
      <c r="M2967" s="4">
        <v>45225</v>
      </c>
      <c r="N2967" s="4">
        <v>45225</v>
      </c>
      <c r="O2967" s="8">
        <v>0</v>
      </c>
      <c r="P2967" s="8">
        <v>574.5</v>
      </c>
      <c r="Q2967" s="8">
        <f>Table1[[#This Row],[material_cost]]+Table1[[#This Row],[freight_cost]]</f>
        <v>574.5</v>
      </c>
      <c r="R2967" t="s">
        <v>2210</v>
      </c>
      <c r="S2967" t="s">
        <v>24</v>
      </c>
      <c r="T2967">
        <v>2</v>
      </c>
      <c r="U2967" s="9">
        <v>5000</v>
      </c>
      <c r="V2967">
        <v>9</v>
      </c>
      <c r="W2967">
        <v>6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s="8">
        <v>3240</v>
      </c>
    </row>
    <row r="2968" spans="1:33" x14ac:dyDescent="0.3">
      <c r="A2968" t="s">
        <v>531</v>
      </c>
      <c r="B2968" t="s">
        <v>3135</v>
      </c>
      <c r="C2968" s="4">
        <v>45216</v>
      </c>
      <c r="D2968">
        <v>152</v>
      </c>
      <c r="E2968" t="s">
        <v>2207</v>
      </c>
      <c r="F2968" s="10">
        <v>4.3749999999999997E-2</v>
      </c>
      <c r="G2968" s="8">
        <v>567</v>
      </c>
      <c r="H2968" t="s">
        <v>2208</v>
      </c>
      <c r="I2968" s="8">
        <v>567</v>
      </c>
      <c r="J2968" t="s">
        <v>2209</v>
      </c>
      <c r="K2968">
        <v>75</v>
      </c>
      <c r="L2968" t="s">
        <v>420</v>
      </c>
      <c r="M2968" s="4">
        <v>45225</v>
      </c>
      <c r="N2968" s="4">
        <v>45225</v>
      </c>
      <c r="O2968" s="8">
        <v>0</v>
      </c>
      <c r="P2968" s="8">
        <v>574.5</v>
      </c>
      <c r="Q2968" s="8">
        <f>Table1[[#This Row],[material_cost]]+Table1[[#This Row],[freight_cost]]</f>
        <v>574.5</v>
      </c>
      <c r="R2968" t="s">
        <v>2210</v>
      </c>
      <c r="S2968" t="s">
        <v>24</v>
      </c>
      <c r="T2968">
        <v>3</v>
      </c>
      <c r="U2968" s="9">
        <v>5000</v>
      </c>
      <c r="V2968">
        <v>9</v>
      </c>
      <c r="W2968">
        <v>6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s="8">
        <v>3240</v>
      </c>
    </row>
    <row r="2969" spans="1:33" x14ac:dyDescent="0.3">
      <c r="A2969" t="s">
        <v>531</v>
      </c>
      <c r="B2969" t="s">
        <v>3135</v>
      </c>
      <c r="C2969" s="4">
        <v>45216</v>
      </c>
      <c r="D2969">
        <v>152</v>
      </c>
      <c r="E2969" t="s">
        <v>2207</v>
      </c>
      <c r="F2969" s="10">
        <v>4.3749999999999997E-2</v>
      </c>
      <c r="G2969" s="8">
        <v>567</v>
      </c>
      <c r="H2969" t="s">
        <v>2208</v>
      </c>
      <c r="I2969" s="8">
        <v>567</v>
      </c>
      <c r="J2969" t="s">
        <v>2209</v>
      </c>
      <c r="K2969">
        <v>75</v>
      </c>
      <c r="L2969" t="s">
        <v>420</v>
      </c>
      <c r="M2969" s="4">
        <v>45225</v>
      </c>
      <c r="N2969" s="4">
        <v>45225</v>
      </c>
      <c r="O2969" s="8">
        <v>0</v>
      </c>
      <c r="P2969" s="8">
        <v>574.5</v>
      </c>
      <c r="Q2969" s="8">
        <f>Table1[[#This Row],[material_cost]]+Table1[[#This Row],[freight_cost]]</f>
        <v>574.5</v>
      </c>
      <c r="R2969" t="s">
        <v>2210</v>
      </c>
      <c r="S2969" t="s">
        <v>24</v>
      </c>
      <c r="T2969">
        <v>4</v>
      </c>
      <c r="U2969" s="9">
        <v>5000</v>
      </c>
      <c r="V2969">
        <v>9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s="8">
        <v>3240</v>
      </c>
    </row>
    <row r="2970" spans="1:33" x14ac:dyDescent="0.3">
      <c r="A2970" t="s">
        <v>531</v>
      </c>
      <c r="B2970" t="s">
        <v>3136</v>
      </c>
      <c r="C2970" s="4">
        <v>45217</v>
      </c>
      <c r="D2970">
        <v>127</v>
      </c>
      <c r="E2970" t="s">
        <v>2019</v>
      </c>
      <c r="F2970" s="10">
        <v>8.6999999999999994E-2</v>
      </c>
      <c r="G2970" s="8">
        <v>1472.04</v>
      </c>
      <c r="H2970" t="s">
        <v>3070</v>
      </c>
      <c r="I2970" s="8">
        <v>1472.04</v>
      </c>
      <c r="J2970" t="s">
        <v>2101</v>
      </c>
      <c r="K2970">
        <v>251</v>
      </c>
      <c r="L2970" t="s">
        <v>2034</v>
      </c>
      <c r="M2970" s="4">
        <v>45225</v>
      </c>
      <c r="N2970" s="4">
        <v>45224</v>
      </c>
      <c r="O2970" s="8">
        <v>0</v>
      </c>
      <c r="P2970" s="8">
        <v>1472.04</v>
      </c>
      <c r="Q2970" s="8">
        <f>Table1[[#This Row],[material_cost]]+Table1[[#This Row],[freight_cost]]</f>
        <v>1472.04</v>
      </c>
      <c r="R2970" t="s">
        <v>19</v>
      </c>
      <c r="S2970" t="s">
        <v>24</v>
      </c>
      <c r="T2970">
        <v>1</v>
      </c>
      <c r="U2970" s="9">
        <v>10000</v>
      </c>
      <c r="V2970">
        <v>7.25</v>
      </c>
      <c r="W2970">
        <v>10</v>
      </c>
      <c r="X2970">
        <v>7.5</v>
      </c>
      <c r="Y2970">
        <v>5</v>
      </c>
      <c r="Z2970">
        <v>7.75</v>
      </c>
      <c r="AA2970">
        <v>4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s="8">
        <v>16920</v>
      </c>
    </row>
    <row r="2971" spans="1:33" x14ac:dyDescent="0.3">
      <c r="A2971" t="s">
        <v>531</v>
      </c>
      <c r="B2971" t="s">
        <v>3137</v>
      </c>
      <c r="C2971" s="4">
        <v>45217</v>
      </c>
      <c r="D2971">
        <v>152</v>
      </c>
      <c r="E2971" t="s">
        <v>2207</v>
      </c>
      <c r="F2971" s="10">
        <v>6.3333333333333297E-2</v>
      </c>
      <c r="G2971" s="8">
        <v>684</v>
      </c>
      <c r="H2971" t="s">
        <v>3053</v>
      </c>
      <c r="I2971" s="8">
        <v>684</v>
      </c>
      <c r="J2971" t="s">
        <v>3138</v>
      </c>
      <c r="K2971">
        <v>1575</v>
      </c>
      <c r="L2971" t="s">
        <v>420</v>
      </c>
      <c r="M2971" s="4">
        <v>45226</v>
      </c>
      <c r="N2971" s="4">
        <v>45226</v>
      </c>
      <c r="O2971" s="8">
        <v>0</v>
      </c>
      <c r="P2971" s="8">
        <v>683.33333333333303</v>
      </c>
      <c r="Q2971" s="8">
        <f>Table1[[#This Row],[material_cost]]+Table1[[#This Row],[freight_cost]]</f>
        <v>683.33333333333303</v>
      </c>
      <c r="R2971" t="s">
        <v>2210</v>
      </c>
      <c r="S2971" t="s">
        <v>24</v>
      </c>
      <c r="T2971">
        <v>1</v>
      </c>
      <c r="U2971" s="9">
        <v>5000</v>
      </c>
      <c r="V2971">
        <v>12</v>
      </c>
      <c r="W2971">
        <v>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s="8">
        <v>3600</v>
      </c>
    </row>
    <row r="2972" spans="1:33" x14ac:dyDescent="0.3">
      <c r="A2972" t="s">
        <v>531</v>
      </c>
      <c r="B2972" t="s">
        <v>3137</v>
      </c>
      <c r="C2972" s="4">
        <v>45217</v>
      </c>
      <c r="D2972">
        <v>152</v>
      </c>
      <c r="E2972" t="s">
        <v>2207</v>
      </c>
      <c r="F2972" s="10">
        <v>6.3333333333333297E-2</v>
      </c>
      <c r="G2972" s="8">
        <v>684</v>
      </c>
      <c r="H2972" t="s">
        <v>3053</v>
      </c>
      <c r="I2972" s="8">
        <v>684</v>
      </c>
      <c r="J2972" t="s">
        <v>3138</v>
      </c>
      <c r="K2972">
        <v>1575</v>
      </c>
      <c r="L2972" t="s">
        <v>420</v>
      </c>
      <c r="M2972" s="4">
        <v>45226</v>
      </c>
      <c r="N2972" s="4">
        <v>45226</v>
      </c>
      <c r="O2972" s="8">
        <v>0</v>
      </c>
      <c r="P2972" s="8">
        <v>683.33333333333303</v>
      </c>
      <c r="Q2972" s="8">
        <f>Table1[[#This Row],[material_cost]]+Table1[[#This Row],[freight_cost]]</f>
        <v>683.33333333333303</v>
      </c>
      <c r="R2972" t="s">
        <v>2210</v>
      </c>
      <c r="S2972" t="s">
        <v>24</v>
      </c>
      <c r="T2972">
        <v>2</v>
      </c>
      <c r="U2972" s="9">
        <v>5000</v>
      </c>
      <c r="V2972">
        <v>12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s="8">
        <v>3600</v>
      </c>
    </row>
    <row r="2973" spans="1:33" x14ac:dyDescent="0.3">
      <c r="A2973" t="s">
        <v>531</v>
      </c>
      <c r="B2973" t="s">
        <v>3137</v>
      </c>
      <c r="C2973" s="4">
        <v>45217</v>
      </c>
      <c r="D2973">
        <v>152</v>
      </c>
      <c r="E2973" t="s">
        <v>2207</v>
      </c>
      <c r="F2973" s="10">
        <v>6.3333333333333297E-2</v>
      </c>
      <c r="G2973" s="8">
        <v>684</v>
      </c>
      <c r="H2973" t="s">
        <v>3053</v>
      </c>
      <c r="I2973" s="8">
        <v>684</v>
      </c>
      <c r="J2973" t="s">
        <v>3138</v>
      </c>
      <c r="K2973">
        <v>1575</v>
      </c>
      <c r="L2973" t="s">
        <v>420</v>
      </c>
      <c r="M2973" s="4">
        <v>45226</v>
      </c>
      <c r="N2973" s="4">
        <v>45226</v>
      </c>
      <c r="O2973" s="8">
        <v>0</v>
      </c>
      <c r="P2973" s="8">
        <v>683.33333333333303</v>
      </c>
      <c r="Q2973" s="8">
        <f>Table1[[#This Row],[material_cost]]+Table1[[#This Row],[freight_cost]]</f>
        <v>683.33333333333303</v>
      </c>
      <c r="R2973" t="s">
        <v>2210</v>
      </c>
      <c r="S2973" t="s">
        <v>24</v>
      </c>
      <c r="T2973">
        <v>3</v>
      </c>
      <c r="U2973" s="9">
        <v>5000</v>
      </c>
      <c r="V2973">
        <v>12</v>
      </c>
      <c r="W2973">
        <v>5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s="8">
        <v>3600</v>
      </c>
    </row>
    <row r="2974" spans="1:33" x14ac:dyDescent="0.3">
      <c r="A2974" t="s">
        <v>531</v>
      </c>
      <c r="B2974" t="s">
        <v>3139</v>
      </c>
      <c r="C2974" s="4">
        <v>45218</v>
      </c>
      <c r="D2974">
        <v>244</v>
      </c>
      <c r="E2974" t="s">
        <v>2015</v>
      </c>
      <c r="F2974" s="10">
        <v>0.79600000000000004</v>
      </c>
      <c r="G2974" s="8">
        <v>11128.08</v>
      </c>
      <c r="H2974" t="s">
        <v>2081</v>
      </c>
      <c r="I2974" s="8">
        <v>11387.2</v>
      </c>
      <c r="J2974" t="s">
        <v>2082</v>
      </c>
      <c r="K2974">
        <v>1123</v>
      </c>
      <c r="L2974" t="s">
        <v>2083</v>
      </c>
      <c r="M2974" s="4">
        <v>45225</v>
      </c>
      <c r="N2974" s="4">
        <v>45226</v>
      </c>
      <c r="O2974" s="8">
        <v>150.22</v>
      </c>
      <c r="P2974" s="8">
        <v>11386.78</v>
      </c>
      <c r="Q2974" s="8">
        <f>Table1[[#This Row],[material_cost]]+Table1[[#This Row],[freight_cost]]</f>
        <v>11537</v>
      </c>
      <c r="R2974" t="s">
        <v>610</v>
      </c>
      <c r="S2974" t="s">
        <v>24</v>
      </c>
      <c r="T2974">
        <v>1</v>
      </c>
      <c r="U2974" s="9">
        <v>5000</v>
      </c>
      <c r="V2974">
        <v>6.25</v>
      </c>
      <c r="W2974">
        <v>16</v>
      </c>
      <c r="X2974">
        <v>9</v>
      </c>
      <c r="Y2974">
        <v>4</v>
      </c>
      <c r="Z2974">
        <v>11.25</v>
      </c>
      <c r="AA2974">
        <v>4</v>
      </c>
      <c r="AB2974">
        <v>13</v>
      </c>
      <c r="AC2974">
        <v>4</v>
      </c>
      <c r="AD2974">
        <v>0</v>
      </c>
      <c r="AE2974">
        <v>0</v>
      </c>
      <c r="AF2974">
        <v>0</v>
      </c>
      <c r="AG2974" s="8">
        <v>13980</v>
      </c>
    </row>
    <row r="2975" spans="1:33" x14ac:dyDescent="0.3">
      <c r="A2975" t="s">
        <v>531</v>
      </c>
      <c r="B2975" t="s">
        <v>3140</v>
      </c>
      <c r="C2975" s="4">
        <v>45218</v>
      </c>
      <c r="D2975">
        <v>127</v>
      </c>
      <c r="E2975" t="s">
        <v>2019</v>
      </c>
      <c r="F2975" s="10">
        <v>0.46700000000000003</v>
      </c>
      <c r="G2975" s="8">
        <v>1316.94</v>
      </c>
      <c r="H2975">
        <v>77008</v>
      </c>
      <c r="I2975" s="8">
        <v>1448.64</v>
      </c>
      <c r="J2975" t="s">
        <v>2148</v>
      </c>
      <c r="K2975">
        <v>1393</v>
      </c>
      <c r="L2975" t="s">
        <v>573</v>
      </c>
      <c r="M2975" s="4">
        <v>45226</v>
      </c>
      <c r="N2975" s="4">
        <v>45225</v>
      </c>
      <c r="O2975" s="8">
        <v>0</v>
      </c>
      <c r="P2975" s="8">
        <v>1448.63</v>
      </c>
      <c r="Q2975" s="8">
        <f>Table1[[#This Row],[material_cost]]+Table1[[#This Row],[freight_cost]]</f>
        <v>1448.63</v>
      </c>
      <c r="R2975" t="s">
        <v>19</v>
      </c>
      <c r="S2975" t="s">
        <v>24</v>
      </c>
      <c r="T2975">
        <v>1</v>
      </c>
      <c r="U2975" s="9">
        <v>5000</v>
      </c>
      <c r="V2975">
        <v>11.75</v>
      </c>
      <c r="W2975">
        <v>4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s="8">
        <v>2820</v>
      </c>
    </row>
    <row r="2976" spans="1:33" x14ac:dyDescent="0.3">
      <c r="A2976" t="s">
        <v>531</v>
      </c>
      <c r="B2976" t="s">
        <v>3141</v>
      </c>
      <c r="C2976" s="4">
        <v>45218</v>
      </c>
      <c r="D2976">
        <v>189</v>
      </c>
      <c r="E2976" t="s">
        <v>2349</v>
      </c>
      <c r="F2976" s="10">
        <v>0.55000000000000004</v>
      </c>
      <c r="G2976" s="8">
        <v>2574</v>
      </c>
      <c r="H2976" t="s">
        <v>2350</v>
      </c>
      <c r="I2976" s="8">
        <v>2574</v>
      </c>
      <c r="J2976" t="s">
        <v>2351</v>
      </c>
      <c r="K2976">
        <v>1635</v>
      </c>
      <c r="L2976" t="s">
        <v>2352</v>
      </c>
      <c r="M2976" s="4">
        <v>45223</v>
      </c>
      <c r="N2976" s="4">
        <v>45224</v>
      </c>
      <c r="Q2976" s="8">
        <f>Table1[[#This Row],[material_cost]]+Table1[[#This Row],[freight_cost]]</f>
        <v>0</v>
      </c>
      <c r="R2976" t="s">
        <v>690</v>
      </c>
      <c r="S2976" t="s">
        <v>24</v>
      </c>
      <c r="T2976">
        <v>1</v>
      </c>
      <c r="U2976" s="9">
        <v>5000</v>
      </c>
      <c r="V2976">
        <v>6.5</v>
      </c>
      <c r="W2976">
        <v>12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s="8">
        <v>4680</v>
      </c>
    </row>
    <row r="2977" spans="1:33" x14ac:dyDescent="0.3">
      <c r="A2977" t="s">
        <v>531</v>
      </c>
      <c r="B2977" t="s">
        <v>3142</v>
      </c>
      <c r="C2977" s="4">
        <v>45218</v>
      </c>
      <c r="D2977">
        <v>891</v>
      </c>
      <c r="E2977" t="s">
        <v>2363</v>
      </c>
      <c r="F2977" s="10">
        <v>0.28439999999999999</v>
      </c>
      <c r="G2977" s="8">
        <v>802.01</v>
      </c>
      <c r="H2977" t="s">
        <v>634</v>
      </c>
      <c r="I2977" s="8">
        <v>802.01</v>
      </c>
      <c r="J2977" t="s">
        <v>2364</v>
      </c>
      <c r="K2977">
        <v>1652</v>
      </c>
      <c r="L2977" t="s">
        <v>420</v>
      </c>
      <c r="M2977" s="4">
        <v>45230</v>
      </c>
      <c r="N2977" s="4">
        <v>45226</v>
      </c>
      <c r="Q2977" s="8">
        <f>Table1[[#This Row],[material_cost]]+Table1[[#This Row],[freight_cost]]</f>
        <v>0</v>
      </c>
      <c r="R2977" t="s">
        <v>2365</v>
      </c>
      <c r="S2977" t="s">
        <v>24</v>
      </c>
      <c r="T2977">
        <v>1</v>
      </c>
      <c r="U2977" s="9">
        <v>10000</v>
      </c>
      <c r="V2977">
        <v>11.75</v>
      </c>
      <c r="W2977">
        <v>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s="8">
        <v>2820</v>
      </c>
    </row>
    <row r="2978" spans="1:33" x14ac:dyDescent="0.3">
      <c r="A2978" t="s">
        <v>531</v>
      </c>
      <c r="B2978" t="s">
        <v>3143</v>
      </c>
      <c r="C2978" s="4">
        <v>45218</v>
      </c>
      <c r="D2978">
        <v>368</v>
      </c>
      <c r="E2978" t="s">
        <v>2010</v>
      </c>
      <c r="F2978" s="10">
        <v>0.24</v>
      </c>
      <c r="G2978" s="8">
        <v>1123.2</v>
      </c>
      <c r="H2978" t="s">
        <v>2212</v>
      </c>
      <c r="I2978" s="8">
        <v>1058.4000000000001</v>
      </c>
      <c r="J2978" t="s">
        <v>2213</v>
      </c>
      <c r="K2978">
        <v>992</v>
      </c>
      <c r="L2978" t="s">
        <v>420</v>
      </c>
      <c r="M2978" s="4">
        <v>45225</v>
      </c>
      <c r="N2978" s="4">
        <v>45224</v>
      </c>
      <c r="O2978" s="8">
        <v>76.45</v>
      </c>
      <c r="P2978" s="8">
        <v>1058.4000000000001</v>
      </c>
      <c r="Q2978" s="8">
        <f>Table1[[#This Row],[material_cost]]+Table1[[#This Row],[freight_cost]]</f>
        <v>1134.8500000000001</v>
      </c>
      <c r="R2978" t="s">
        <v>2013</v>
      </c>
      <c r="S2978" t="s">
        <v>24</v>
      </c>
      <c r="T2978">
        <v>1</v>
      </c>
      <c r="U2978" s="9">
        <v>5000</v>
      </c>
      <c r="V2978">
        <v>6.125</v>
      </c>
      <c r="W2978">
        <v>6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2.25</v>
      </c>
      <c r="AG2978" s="8">
        <v>137205</v>
      </c>
    </row>
    <row r="2979" spans="1:33" x14ac:dyDescent="0.3">
      <c r="A2979" t="s">
        <v>531</v>
      </c>
      <c r="B2979" t="s">
        <v>3143</v>
      </c>
      <c r="C2979" s="4">
        <v>45218</v>
      </c>
      <c r="D2979">
        <v>368</v>
      </c>
      <c r="E2979" t="s">
        <v>2010</v>
      </c>
      <c r="F2979" s="10">
        <v>0.24</v>
      </c>
      <c r="G2979" s="8">
        <v>1123.2</v>
      </c>
      <c r="H2979" t="s">
        <v>2212</v>
      </c>
      <c r="I2979" s="8">
        <v>1058.4000000000001</v>
      </c>
      <c r="J2979" t="s">
        <v>2213</v>
      </c>
      <c r="K2979">
        <v>992</v>
      </c>
      <c r="L2979" t="s">
        <v>420</v>
      </c>
      <c r="M2979" s="4">
        <v>45225</v>
      </c>
      <c r="N2979" s="4">
        <v>45224</v>
      </c>
      <c r="O2979" s="8">
        <v>76.45</v>
      </c>
      <c r="P2979" s="8">
        <v>1058.4000000000001</v>
      </c>
      <c r="Q2979" s="8">
        <f>Table1[[#This Row],[material_cost]]+Table1[[#This Row],[freight_cost]]</f>
        <v>1134.8500000000001</v>
      </c>
      <c r="R2979" t="s">
        <v>2013</v>
      </c>
      <c r="S2979" t="s">
        <v>24</v>
      </c>
      <c r="T2979">
        <v>2</v>
      </c>
      <c r="U2979" s="9">
        <v>5000</v>
      </c>
      <c r="V2979">
        <v>6.125</v>
      </c>
      <c r="W2979">
        <v>6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2.25</v>
      </c>
      <c r="AG2979" s="8">
        <v>137205</v>
      </c>
    </row>
    <row r="2980" spans="1:33" x14ac:dyDescent="0.3">
      <c r="A2980" t="s">
        <v>531</v>
      </c>
      <c r="B2980" t="s">
        <v>3144</v>
      </c>
      <c r="C2980" s="4">
        <v>45218</v>
      </c>
      <c r="D2980">
        <v>127</v>
      </c>
      <c r="E2980" t="s">
        <v>2019</v>
      </c>
      <c r="F2980" s="10">
        <v>0.442</v>
      </c>
      <c r="G2980" s="8">
        <v>769.08</v>
      </c>
      <c r="H2980">
        <v>76910</v>
      </c>
      <c r="I2980" s="8">
        <v>769.08</v>
      </c>
      <c r="J2980" t="s">
        <v>2027</v>
      </c>
      <c r="K2980">
        <v>998</v>
      </c>
      <c r="L2980" t="s">
        <v>573</v>
      </c>
      <c r="M2980" s="4">
        <v>45229</v>
      </c>
      <c r="N2980" s="4">
        <v>45229</v>
      </c>
      <c r="O2980" s="8">
        <v>0</v>
      </c>
      <c r="P2980" s="8">
        <v>769.08</v>
      </c>
      <c r="Q2980" s="8">
        <f>Table1[[#This Row],[material_cost]]+Table1[[#This Row],[freight_cost]]</f>
        <v>769.08</v>
      </c>
      <c r="R2980" t="s">
        <v>19</v>
      </c>
      <c r="S2980" t="s">
        <v>24</v>
      </c>
      <c r="T2980">
        <v>1</v>
      </c>
      <c r="U2980" s="9">
        <v>5000</v>
      </c>
      <c r="V2980">
        <v>7.25</v>
      </c>
      <c r="W2980">
        <v>4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s="8">
        <v>1740</v>
      </c>
    </row>
    <row r="2981" spans="1:33" x14ac:dyDescent="0.3">
      <c r="A2981" t="s">
        <v>531</v>
      </c>
      <c r="B2981" t="s">
        <v>3145</v>
      </c>
      <c r="C2981" s="4">
        <v>45219</v>
      </c>
      <c r="D2981">
        <v>127</v>
      </c>
      <c r="E2981" t="s">
        <v>2019</v>
      </c>
      <c r="F2981" s="10">
        <v>0.63900000000000001</v>
      </c>
      <c r="G2981" s="8">
        <v>31151.25</v>
      </c>
      <c r="H2981">
        <v>79949</v>
      </c>
      <c r="I2981" s="8">
        <v>30302.51</v>
      </c>
      <c r="J2981" t="s">
        <v>2020</v>
      </c>
      <c r="K2981">
        <v>1299</v>
      </c>
      <c r="L2981" t="s">
        <v>2021</v>
      </c>
      <c r="M2981" s="4">
        <v>45233</v>
      </c>
      <c r="N2981" s="4">
        <v>45233</v>
      </c>
      <c r="O2981" s="8">
        <v>0</v>
      </c>
      <c r="P2981" s="8">
        <v>30302.47</v>
      </c>
      <c r="Q2981" s="8">
        <f>Table1[[#This Row],[material_cost]]+Table1[[#This Row],[freight_cost]]</f>
        <v>30302.47</v>
      </c>
      <c r="R2981" t="s">
        <v>19</v>
      </c>
      <c r="S2981" t="s">
        <v>24</v>
      </c>
      <c r="T2981">
        <v>1</v>
      </c>
      <c r="U2981" s="9">
        <v>10000</v>
      </c>
      <c r="V2981">
        <v>7.375</v>
      </c>
      <c r="W2981">
        <v>10</v>
      </c>
      <c r="X2981">
        <v>8.625</v>
      </c>
      <c r="Y2981">
        <v>20</v>
      </c>
      <c r="Z2981">
        <v>9.5</v>
      </c>
      <c r="AA2981">
        <v>10</v>
      </c>
      <c r="AB2981">
        <v>13</v>
      </c>
      <c r="AC2981">
        <v>5</v>
      </c>
      <c r="AD2981">
        <v>0</v>
      </c>
      <c r="AE2981">
        <v>0</v>
      </c>
      <c r="AF2981">
        <v>0</v>
      </c>
      <c r="AG2981" s="8">
        <v>48750</v>
      </c>
    </row>
    <row r="2982" spans="1:33" x14ac:dyDescent="0.3">
      <c r="A2982" t="s">
        <v>531</v>
      </c>
      <c r="B2982" t="s">
        <v>3146</v>
      </c>
      <c r="C2982" s="4">
        <v>45219</v>
      </c>
      <c r="D2982">
        <v>127</v>
      </c>
      <c r="E2982" t="s">
        <v>2019</v>
      </c>
      <c r="F2982" s="10">
        <v>4.3499999999999997E-2</v>
      </c>
      <c r="G2982" s="8">
        <v>1353.2850000000001</v>
      </c>
      <c r="H2982" t="s">
        <v>3070</v>
      </c>
      <c r="I2982" s="8">
        <v>1208.48</v>
      </c>
      <c r="J2982" t="s">
        <v>2037</v>
      </c>
      <c r="K2982">
        <v>251</v>
      </c>
      <c r="L2982" t="s">
        <v>2034</v>
      </c>
      <c r="M2982" s="4">
        <v>45229</v>
      </c>
      <c r="N2982" s="4">
        <v>45226</v>
      </c>
      <c r="O2982" s="8">
        <v>0</v>
      </c>
      <c r="P2982" s="8">
        <v>563.11</v>
      </c>
      <c r="Q2982" s="8">
        <f>Table1[[#This Row],[material_cost]]+Table1[[#This Row],[freight_cost]]</f>
        <v>563.11</v>
      </c>
      <c r="R2982" t="s">
        <v>19</v>
      </c>
      <c r="S2982" t="s">
        <v>24</v>
      </c>
      <c r="T2982">
        <v>1</v>
      </c>
      <c r="U2982" s="9">
        <v>10000</v>
      </c>
      <c r="V2982">
        <v>2.5</v>
      </c>
      <c r="W2982">
        <v>3</v>
      </c>
      <c r="X2982">
        <v>4.5</v>
      </c>
      <c r="Y2982">
        <v>4</v>
      </c>
      <c r="Z2982">
        <v>5.875</v>
      </c>
      <c r="AA2982">
        <v>5</v>
      </c>
      <c r="AB2982">
        <v>7.125</v>
      </c>
      <c r="AC2982">
        <v>5</v>
      </c>
      <c r="AD2982">
        <v>7.625</v>
      </c>
      <c r="AE2982">
        <v>10</v>
      </c>
      <c r="AF2982">
        <v>0</v>
      </c>
      <c r="AG2982" s="8">
        <v>20010</v>
      </c>
    </row>
    <row r="2983" spans="1:33" x14ac:dyDescent="0.3">
      <c r="A2983" t="s">
        <v>531</v>
      </c>
      <c r="B2983" t="s">
        <v>3146</v>
      </c>
      <c r="C2983" s="4">
        <v>45219</v>
      </c>
      <c r="D2983">
        <v>127</v>
      </c>
      <c r="E2983" t="s">
        <v>2019</v>
      </c>
      <c r="F2983" s="10">
        <v>4.3499999999999997E-2</v>
      </c>
      <c r="G2983" s="8">
        <v>1353.2850000000001</v>
      </c>
      <c r="H2983" t="s">
        <v>3070</v>
      </c>
      <c r="I2983" s="8">
        <v>1208.48</v>
      </c>
      <c r="J2983" t="s">
        <v>2037</v>
      </c>
      <c r="K2983">
        <v>251</v>
      </c>
      <c r="L2983" t="s">
        <v>2034</v>
      </c>
      <c r="M2983" s="4">
        <v>45229</v>
      </c>
      <c r="N2983" s="4">
        <v>45226</v>
      </c>
      <c r="O2983" s="8">
        <v>0</v>
      </c>
      <c r="P2983" s="8">
        <v>563.11</v>
      </c>
      <c r="Q2983" s="8">
        <f>Table1[[#This Row],[material_cost]]+Table1[[#This Row],[freight_cost]]</f>
        <v>563.11</v>
      </c>
      <c r="R2983" t="s">
        <v>19</v>
      </c>
      <c r="S2983" t="s">
        <v>24</v>
      </c>
      <c r="T2983">
        <v>2</v>
      </c>
      <c r="U2983" s="9">
        <v>10000</v>
      </c>
      <c r="V2983">
        <v>9.25</v>
      </c>
      <c r="W2983">
        <v>10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s="8">
        <v>11100</v>
      </c>
    </row>
    <row r="2984" spans="1:33" x14ac:dyDescent="0.3">
      <c r="A2984" t="s">
        <v>531</v>
      </c>
      <c r="B2984" t="s">
        <v>3147</v>
      </c>
      <c r="C2984" s="4">
        <v>45219</v>
      </c>
      <c r="D2984">
        <v>127</v>
      </c>
      <c r="E2984" t="s">
        <v>2019</v>
      </c>
      <c r="F2984" s="10">
        <v>0.442</v>
      </c>
      <c r="G2984" s="8">
        <v>769.08</v>
      </c>
      <c r="H2984">
        <v>76910</v>
      </c>
      <c r="I2984" s="8">
        <v>769.08</v>
      </c>
      <c r="J2984" t="s">
        <v>2027</v>
      </c>
      <c r="K2984">
        <v>998</v>
      </c>
      <c r="L2984" t="s">
        <v>573</v>
      </c>
      <c r="M2984" s="4">
        <v>45230</v>
      </c>
      <c r="N2984" s="4">
        <v>45230</v>
      </c>
      <c r="O2984" s="8">
        <v>0</v>
      </c>
      <c r="P2984" s="8">
        <v>769.08</v>
      </c>
      <c r="Q2984" s="8">
        <f>Table1[[#This Row],[material_cost]]+Table1[[#This Row],[freight_cost]]</f>
        <v>769.08</v>
      </c>
      <c r="R2984" t="s">
        <v>19</v>
      </c>
      <c r="S2984" t="s">
        <v>24</v>
      </c>
      <c r="T2984">
        <v>1</v>
      </c>
      <c r="U2984" s="9">
        <v>5000</v>
      </c>
      <c r="V2984">
        <v>7.25</v>
      </c>
      <c r="W2984">
        <v>4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s="8">
        <v>1740</v>
      </c>
    </row>
    <row r="2985" spans="1:33" x14ac:dyDescent="0.3">
      <c r="A2985" t="s">
        <v>531</v>
      </c>
      <c r="B2985" t="s">
        <v>3148</v>
      </c>
      <c r="C2985" s="4">
        <v>45222</v>
      </c>
      <c r="D2985">
        <v>338</v>
      </c>
      <c r="E2985" t="s">
        <v>2053</v>
      </c>
      <c r="F2985" s="10">
        <v>1.288</v>
      </c>
      <c r="G2985" s="8">
        <v>10239.6</v>
      </c>
      <c r="H2985">
        <v>41909</v>
      </c>
      <c r="I2985" s="8">
        <v>10362.48</v>
      </c>
      <c r="J2985" t="s">
        <v>2157</v>
      </c>
      <c r="K2985">
        <v>1126</v>
      </c>
      <c r="L2985" t="s">
        <v>779</v>
      </c>
      <c r="M2985" s="4">
        <v>45230</v>
      </c>
      <c r="N2985" s="4">
        <v>45231</v>
      </c>
      <c r="O2985" s="8">
        <v>186.45</v>
      </c>
      <c r="P2985" s="8">
        <v>10362.48</v>
      </c>
      <c r="Q2985" s="8">
        <f>Table1[[#This Row],[material_cost]]+Table1[[#This Row],[freight_cost]]</f>
        <v>10548.93</v>
      </c>
      <c r="R2985" t="s">
        <v>761</v>
      </c>
      <c r="S2985" t="s">
        <v>2008</v>
      </c>
      <c r="T2985">
        <v>1</v>
      </c>
      <c r="U2985" s="9">
        <v>5000</v>
      </c>
      <c r="V2985">
        <v>13.25</v>
      </c>
      <c r="W2985">
        <v>10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s="8">
        <v>7950</v>
      </c>
    </row>
    <row r="2986" spans="1:33" x14ac:dyDescent="0.3">
      <c r="A2986" t="s">
        <v>531</v>
      </c>
      <c r="B2986" t="s">
        <v>3149</v>
      </c>
      <c r="C2986" s="4">
        <v>45222</v>
      </c>
      <c r="D2986">
        <v>127</v>
      </c>
      <c r="E2986" t="s">
        <v>2019</v>
      </c>
      <c r="F2986" s="10">
        <v>0.318</v>
      </c>
      <c r="G2986" s="8">
        <v>4197.6000000000004</v>
      </c>
      <c r="H2986">
        <v>54369</v>
      </c>
      <c r="I2986" s="8">
        <v>4197.6000000000004</v>
      </c>
      <c r="J2986" t="s">
        <v>2699</v>
      </c>
      <c r="K2986">
        <v>782</v>
      </c>
      <c r="L2986" t="s">
        <v>95</v>
      </c>
      <c r="M2986" s="4">
        <v>45231</v>
      </c>
      <c r="N2986" s="4">
        <v>45231</v>
      </c>
      <c r="O2986" s="8">
        <v>0</v>
      </c>
      <c r="P2986" s="8">
        <v>4197.6000000000004</v>
      </c>
      <c r="Q2986" s="8">
        <f>Table1[[#This Row],[material_cost]]+Table1[[#This Row],[freight_cost]]</f>
        <v>4197.6000000000004</v>
      </c>
      <c r="R2986" t="s">
        <v>19</v>
      </c>
      <c r="S2986" t="s">
        <v>24</v>
      </c>
      <c r="T2986">
        <v>1</v>
      </c>
      <c r="U2986" s="9">
        <v>5000</v>
      </c>
      <c r="V2986">
        <v>11</v>
      </c>
      <c r="W2986">
        <v>20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s="8">
        <v>13200</v>
      </c>
    </row>
    <row r="2987" spans="1:33" x14ac:dyDescent="0.3">
      <c r="A2987" t="s">
        <v>531</v>
      </c>
      <c r="B2987" t="s">
        <v>3150</v>
      </c>
      <c r="C2987" s="4">
        <v>45223</v>
      </c>
      <c r="D2987">
        <v>127</v>
      </c>
      <c r="E2987" t="s">
        <v>2019</v>
      </c>
      <c r="F2987" s="10">
        <v>0.63900000000000001</v>
      </c>
      <c r="G2987" s="8">
        <v>13610.7</v>
      </c>
      <c r="H2987">
        <v>79949</v>
      </c>
      <c r="I2987" s="8">
        <v>13686.27</v>
      </c>
      <c r="J2987" t="s">
        <v>2020</v>
      </c>
      <c r="K2987">
        <v>1299</v>
      </c>
      <c r="L2987" t="s">
        <v>2021</v>
      </c>
      <c r="M2987" s="4">
        <v>45231</v>
      </c>
      <c r="N2987" s="4">
        <v>45232</v>
      </c>
      <c r="O2987" s="8">
        <v>0</v>
      </c>
      <c r="P2987" s="8">
        <v>13686.24</v>
      </c>
      <c r="Q2987" s="8">
        <f>Table1[[#This Row],[material_cost]]+Table1[[#This Row],[freight_cost]]</f>
        <v>13686.24</v>
      </c>
      <c r="R2987" t="s">
        <v>19</v>
      </c>
      <c r="S2987" t="s">
        <v>24</v>
      </c>
      <c r="T2987">
        <v>1</v>
      </c>
      <c r="U2987" s="9">
        <v>10000</v>
      </c>
      <c r="V2987">
        <v>5.625</v>
      </c>
      <c r="W2987">
        <v>10</v>
      </c>
      <c r="X2987">
        <v>12.125</v>
      </c>
      <c r="Y2987">
        <v>10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s="8">
        <v>21300</v>
      </c>
    </row>
    <row r="2988" spans="1:33" x14ac:dyDescent="0.3">
      <c r="A2988" t="s">
        <v>531</v>
      </c>
      <c r="B2988" t="s">
        <v>3151</v>
      </c>
      <c r="C2988" s="4">
        <v>45223</v>
      </c>
      <c r="D2988">
        <v>127</v>
      </c>
      <c r="E2988" t="s">
        <v>2019</v>
      </c>
      <c r="F2988" s="10">
        <v>4.3499999999999997E-2</v>
      </c>
      <c r="G2988" s="8">
        <v>1615.59</v>
      </c>
      <c r="H2988" t="s">
        <v>3070</v>
      </c>
      <c r="I2988" s="8">
        <v>1615.69</v>
      </c>
      <c r="J2988" t="s">
        <v>2037</v>
      </c>
      <c r="K2988">
        <v>251</v>
      </c>
      <c r="L2988" t="s">
        <v>2034</v>
      </c>
      <c r="M2988" s="4">
        <v>45236</v>
      </c>
      <c r="N2988" s="4">
        <v>45236</v>
      </c>
      <c r="O2988" s="8">
        <v>0</v>
      </c>
      <c r="P2988" s="8">
        <v>1615.595</v>
      </c>
      <c r="Q2988" s="8">
        <f>Table1[[#This Row],[material_cost]]+Table1[[#This Row],[freight_cost]]</f>
        <v>1615.595</v>
      </c>
      <c r="R2988" t="s">
        <v>19</v>
      </c>
      <c r="S2988" t="s">
        <v>24</v>
      </c>
      <c r="T2988">
        <v>1</v>
      </c>
      <c r="U2988" s="9">
        <v>10000</v>
      </c>
      <c r="V2988">
        <v>3</v>
      </c>
      <c r="W2988">
        <v>4</v>
      </c>
      <c r="X2988">
        <v>3.625</v>
      </c>
      <c r="Y2988">
        <v>10</v>
      </c>
      <c r="Z2988">
        <v>5.125</v>
      </c>
      <c r="AA2988">
        <v>10</v>
      </c>
      <c r="AB2988">
        <v>5.25</v>
      </c>
      <c r="AC2988">
        <v>10</v>
      </c>
      <c r="AD2988">
        <v>6.125</v>
      </c>
      <c r="AE2988">
        <v>10</v>
      </c>
      <c r="AF2988">
        <v>0</v>
      </c>
      <c r="AG2988" s="8">
        <v>25590</v>
      </c>
    </row>
    <row r="2989" spans="1:33" x14ac:dyDescent="0.3">
      <c r="A2989" t="s">
        <v>531</v>
      </c>
      <c r="B2989" t="s">
        <v>3151</v>
      </c>
      <c r="C2989" s="4">
        <v>45223</v>
      </c>
      <c r="D2989">
        <v>127</v>
      </c>
      <c r="E2989" t="s">
        <v>2019</v>
      </c>
      <c r="F2989" s="10">
        <v>4.3499999999999997E-2</v>
      </c>
      <c r="G2989" s="8">
        <v>1615.59</v>
      </c>
      <c r="H2989" t="s">
        <v>3070</v>
      </c>
      <c r="I2989" s="8">
        <v>1615.69</v>
      </c>
      <c r="J2989" t="s">
        <v>2037</v>
      </c>
      <c r="K2989">
        <v>251</v>
      </c>
      <c r="L2989" t="s">
        <v>2034</v>
      </c>
      <c r="M2989" s="4">
        <v>45236</v>
      </c>
      <c r="N2989" s="4">
        <v>45236</v>
      </c>
      <c r="O2989" s="8">
        <v>0</v>
      </c>
      <c r="P2989" s="8">
        <v>1615.595</v>
      </c>
      <c r="Q2989" s="8">
        <f>Table1[[#This Row],[material_cost]]+Table1[[#This Row],[freight_cost]]</f>
        <v>1615.595</v>
      </c>
      <c r="R2989" t="s">
        <v>19</v>
      </c>
      <c r="S2989" t="s">
        <v>24</v>
      </c>
      <c r="T2989">
        <v>2</v>
      </c>
      <c r="U2989" s="9">
        <v>10000</v>
      </c>
      <c r="V2989">
        <v>8.625</v>
      </c>
      <c r="W2989">
        <v>5</v>
      </c>
      <c r="X2989">
        <v>10.625</v>
      </c>
      <c r="Y2989">
        <v>5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s="8">
        <v>11550</v>
      </c>
    </row>
    <row r="2990" spans="1:33" x14ac:dyDescent="0.3">
      <c r="A2990" t="s">
        <v>531</v>
      </c>
      <c r="B2990" t="s">
        <v>3152</v>
      </c>
      <c r="C2990" s="4">
        <v>45224</v>
      </c>
      <c r="D2990">
        <v>244</v>
      </c>
      <c r="E2990" t="s">
        <v>2015</v>
      </c>
      <c r="F2990" s="10">
        <v>0.79600000000000004</v>
      </c>
      <c r="G2990" s="8">
        <v>1791</v>
      </c>
      <c r="H2990" t="s">
        <v>2081</v>
      </c>
      <c r="I2990" s="8">
        <v>1791</v>
      </c>
      <c r="J2990" t="s">
        <v>2082</v>
      </c>
      <c r="K2990">
        <v>1123</v>
      </c>
      <c r="L2990" t="s">
        <v>2083</v>
      </c>
      <c r="M2990" s="4">
        <v>45237</v>
      </c>
      <c r="N2990" s="4">
        <v>45233</v>
      </c>
      <c r="O2990" s="8">
        <v>133.63</v>
      </c>
      <c r="P2990" s="8">
        <v>1791</v>
      </c>
      <c r="Q2990" s="8">
        <f>Table1[[#This Row],[material_cost]]+Table1[[#This Row],[freight_cost]]</f>
        <v>1924.63</v>
      </c>
      <c r="R2990" t="s">
        <v>610</v>
      </c>
      <c r="S2990" t="s">
        <v>24</v>
      </c>
      <c r="T2990">
        <v>1</v>
      </c>
      <c r="U2990" s="9">
        <v>5000</v>
      </c>
      <c r="V2990">
        <v>6.25</v>
      </c>
      <c r="W2990">
        <v>6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s="8">
        <v>2250</v>
      </c>
    </row>
    <row r="2991" spans="1:33" x14ac:dyDescent="0.3">
      <c r="A2991" t="s">
        <v>531</v>
      </c>
      <c r="B2991" t="s">
        <v>3153</v>
      </c>
      <c r="C2991" s="4">
        <v>45224</v>
      </c>
      <c r="D2991">
        <v>127</v>
      </c>
      <c r="E2991" t="s">
        <v>2019</v>
      </c>
      <c r="F2991" s="10">
        <v>0.48199999999999998</v>
      </c>
      <c r="G2991" s="8">
        <v>2197.92</v>
      </c>
      <c r="H2991">
        <v>78330</v>
      </c>
      <c r="I2991" s="8">
        <v>2197.92</v>
      </c>
      <c r="J2991" t="s">
        <v>2029</v>
      </c>
      <c r="K2991">
        <v>1349</v>
      </c>
      <c r="L2991" t="s">
        <v>573</v>
      </c>
      <c r="M2991" s="4">
        <v>45233</v>
      </c>
      <c r="N2991" s="4">
        <v>45233</v>
      </c>
      <c r="O2991" s="8">
        <v>0</v>
      </c>
      <c r="P2991" s="8">
        <v>2197.92</v>
      </c>
      <c r="Q2991" s="8">
        <f>Table1[[#This Row],[material_cost]]+Table1[[#This Row],[freight_cost]]</f>
        <v>2197.92</v>
      </c>
      <c r="R2991" t="s">
        <v>19</v>
      </c>
      <c r="S2991" t="s">
        <v>24</v>
      </c>
      <c r="T2991">
        <v>1</v>
      </c>
      <c r="U2991" s="9">
        <v>5000</v>
      </c>
      <c r="V2991">
        <v>9.5</v>
      </c>
      <c r="W2991">
        <v>8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s="8">
        <v>4560</v>
      </c>
    </row>
    <row r="2992" spans="1:33" x14ac:dyDescent="0.3">
      <c r="A2992" t="s">
        <v>531</v>
      </c>
      <c r="B2992" t="s">
        <v>3154</v>
      </c>
      <c r="C2992" s="4">
        <v>45224</v>
      </c>
      <c r="D2992">
        <v>202</v>
      </c>
      <c r="E2992" t="s">
        <v>2005</v>
      </c>
      <c r="F2992" s="10">
        <v>0.8105</v>
      </c>
      <c r="G2992" s="8">
        <v>1653.42</v>
      </c>
      <c r="H2992" t="s">
        <v>2378</v>
      </c>
      <c r="I2992" s="8">
        <v>1653.44</v>
      </c>
      <c r="J2992" t="s">
        <v>2379</v>
      </c>
      <c r="K2992">
        <v>301</v>
      </c>
      <c r="L2992">
        <v>103</v>
      </c>
      <c r="M2992" s="4">
        <v>45226</v>
      </c>
      <c r="N2992" s="4">
        <v>45233</v>
      </c>
      <c r="O2992" s="8">
        <v>187.73</v>
      </c>
      <c r="P2992" s="8">
        <v>1653.42</v>
      </c>
      <c r="Q2992" s="8">
        <f>Table1[[#This Row],[material_cost]]+Table1[[#This Row],[freight_cost]]</f>
        <v>1841.15</v>
      </c>
      <c r="R2992" t="s">
        <v>666</v>
      </c>
      <c r="S2992" t="s">
        <v>2008</v>
      </c>
      <c r="T2992">
        <v>1</v>
      </c>
      <c r="U2992" s="9">
        <v>5000</v>
      </c>
      <c r="V2992">
        <v>8.5</v>
      </c>
      <c r="W2992">
        <v>4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s="8">
        <v>2040</v>
      </c>
    </row>
    <row r="2993" spans="1:33" x14ac:dyDescent="0.3">
      <c r="A2993" t="s">
        <v>531</v>
      </c>
      <c r="B2993" t="s">
        <v>3155</v>
      </c>
      <c r="C2993" s="4">
        <v>45224</v>
      </c>
      <c r="D2993">
        <v>368</v>
      </c>
      <c r="E2993" t="s">
        <v>2010</v>
      </c>
      <c r="F2993" s="10">
        <v>0.48</v>
      </c>
      <c r="G2993" s="8">
        <v>1123.2</v>
      </c>
      <c r="H2993" t="s">
        <v>2212</v>
      </c>
      <c r="I2993" s="8">
        <v>1058.4000000000001</v>
      </c>
      <c r="J2993" t="s">
        <v>3156</v>
      </c>
      <c r="K2993">
        <v>992</v>
      </c>
      <c r="L2993" t="s">
        <v>420</v>
      </c>
      <c r="M2993" s="4">
        <v>45231</v>
      </c>
      <c r="N2993" s="4">
        <v>45230</v>
      </c>
      <c r="O2993" s="8">
        <v>152.9</v>
      </c>
      <c r="P2993" s="8">
        <v>1058.4000000000001</v>
      </c>
      <c r="Q2993" s="8">
        <f>Table1[[#This Row],[material_cost]]+Table1[[#This Row],[freight_cost]]</f>
        <v>1211.3000000000002</v>
      </c>
      <c r="R2993" t="s">
        <v>2013</v>
      </c>
      <c r="S2993" t="s">
        <v>24</v>
      </c>
      <c r="T2993">
        <v>1</v>
      </c>
      <c r="U2993" s="9">
        <v>5000</v>
      </c>
      <c r="V2993">
        <v>6.125</v>
      </c>
      <c r="W2993">
        <v>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2.25</v>
      </c>
      <c r="AG2993" s="8">
        <v>137205</v>
      </c>
    </row>
    <row r="2994" spans="1:33" x14ac:dyDescent="0.3">
      <c r="A2994" t="s">
        <v>531</v>
      </c>
      <c r="B2994" t="s">
        <v>3157</v>
      </c>
      <c r="C2994" s="4">
        <v>45225</v>
      </c>
      <c r="D2994">
        <v>127</v>
      </c>
      <c r="E2994" t="s">
        <v>2019</v>
      </c>
      <c r="F2994" s="10">
        <v>0.49</v>
      </c>
      <c r="G2994" s="8">
        <v>845.25</v>
      </c>
      <c r="H2994">
        <v>54377</v>
      </c>
      <c r="I2994" s="8">
        <v>849.48</v>
      </c>
      <c r="J2994" t="s">
        <v>2343</v>
      </c>
      <c r="K2994">
        <v>1462</v>
      </c>
      <c r="L2994" t="s">
        <v>95</v>
      </c>
      <c r="M2994" s="4">
        <v>45233</v>
      </c>
      <c r="N2994" s="4">
        <v>45236</v>
      </c>
      <c r="O2994" s="8">
        <v>0</v>
      </c>
      <c r="P2994" s="8">
        <v>849.48</v>
      </c>
      <c r="Q2994" s="8">
        <f>Table1[[#This Row],[material_cost]]+Table1[[#This Row],[freight_cost]]</f>
        <v>849.48</v>
      </c>
      <c r="R2994" t="s">
        <v>19</v>
      </c>
      <c r="S2994" t="s">
        <v>24</v>
      </c>
      <c r="T2994">
        <v>1</v>
      </c>
      <c r="U2994" s="9">
        <v>5000</v>
      </c>
      <c r="V2994">
        <v>14.375</v>
      </c>
      <c r="W2994">
        <v>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s="8">
        <v>1725</v>
      </c>
    </row>
    <row r="2995" spans="1:33" x14ac:dyDescent="0.3">
      <c r="A2995" t="s">
        <v>531</v>
      </c>
      <c r="B2995" t="s">
        <v>3158</v>
      </c>
      <c r="C2995" s="4">
        <v>45225</v>
      </c>
      <c r="D2995">
        <v>368</v>
      </c>
      <c r="E2995" t="s">
        <v>2010</v>
      </c>
      <c r="F2995" s="10">
        <v>0.27500000000000002</v>
      </c>
      <c r="G2995" s="8">
        <v>1287</v>
      </c>
      <c r="H2995" t="s">
        <v>2043</v>
      </c>
      <c r="I2995" s="8">
        <v>1293.4349999999999</v>
      </c>
      <c r="J2995" t="s">
        <v>2044</v>
      </c>
      <c r="K2995">
        <v>1140</v>
      </c>
      <c r="L2995">
        <v>425</v>
      </c>
      <c r="M2995" s="4">
        <v>45231</v>
      </c>
      <c r="N2995" s="4">
        <v>45231</v>
      </c>
      <c r="O2995" s="8">
        <v>76.105000000000004</v>
      </c>
      <c r="P2995" s="8">
        <v>1300.49</v>
      </c>
      <c r="Q2995" s="8">
        <f>Table1[[#This Row],[material_cost]]+Table1[[#This Row],[freight_cost]]</f>
        <v>1376.595</v>
      </c>
      <c r="R2995" t="s">
        <v>2013</v>
      </c>
      <c r="S2995" t="s">
        <v>24</v>
      </c>
      <c r="T2995">
        <v>1</v>
      </c>
      <c r="U2995" s="9">
        <v>5000</v>
      </c>
      <c r="V2995">
        <v>13</v>
      </c>
      <c r="W2995">
        <v>3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s="8">
        <v>2340</v>
      </c>
    </row>
    <row r="2996" spans="1:33" x14ac:dyDescent="0.3">
      <c r="A2996" t="s">
        <v>531</v>
      </c>
      <c r="B2996" t="s">
        <v>3158</v>
      </c>
      <c r="C2996" s="4">
        <v>45225</v>
      </c>
      <c r="D2996">
        <v>368</v>
      </c>
      <c r="E2996" t="s">
        <v>2010</v>
      </c>
      <c r="F2996" s="10">
        <v>0.27500000000000002</v>
      </c>
      <c r="G2996" s="8">
        <v>1287</v>
      </c>
      <c r="H2996" t="s">
        <v>2043</v>
      </c>
      <c r="I2996" s="8">
        <v>1293.4349999999999</v>
      </c>
      <c r="J2996" t="s">
        <v>2044</v>
      </c>
      <c r="K2996">
        <v>1140</v>
      </c>
      <c r="L2996">
        <v>425</v>
      </c>
      <c r="M2996" s="4">
        <v>45231</v>
      </c>
      <c r="N2996" s="4">
        <v>45231</v>
      </c>
      <c r="O2996" s="8">
        <v>76.105000000000004</v>
      </c>
      <c r="P2996" s="8">
        <v>1300.49</v>
      </c>
      <c r="Q2996" s="8">
        <f>Table1[[#This Row],[material_cost]]+Table1[[#This Row],[freight_cost]]</f>
        <v>1376.595</v>
      </c>
      <c r="R2996" t="s">
        <v>2013</v>
      </c>
      <c r="S2996" t="s">
        <v>24</v>
      </c>
      <c r="T2996">
        <v>2</v>
      </c>
      <c r="U2996" s="9">
        <v>5000</v>
      </c>
      <c r="V2996">
        <v>13</v>
      </c>
      <c r="W2996">
        <v>3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s="8">
        <v>2340</v>
      </c>
    </row>
    <row r="2997" spans="1:33" x14ac:dyDescent="0.3">
      <c r="A2997" t="s">
        <v>531</v>
      </c>
      <c r="B2997" t="s">
        <v>3159</v>
      </c>
      <c r="C2997" s="4">
        <v>45225</v>
      </c>
      <c r="D2997">
        <v>127</v>
      </c>
      <c r="E2997" t="s">
        <v>2019</v>
      </c>
      <c r="F2997" s="10">
        <v>0.63900000000000001</v>
      </c>
      <c r="G2997" s="8">
        <v>19840.95</v>
      </c>
      <c r="H2997">
        <v>79949</v>
      </c>
      <c r="I2997" s="8">
        <v>18534.2</v>
      </c>
      <c r="J2997" t="s">
        <v>2020</v>
      </c>
      <c r="K2997">
        <v>1299</v>
      </c>
      <c r="L2997" t="s">
        <v>2021</v>
      </c>
      <c r="M2997" s="4">
        <v>45236</v>
      </c>
      <c r="N2997" s="4">
        <v>45237</v>
      </c>
      <c r="O2997" s="8">
        <v>0</v>
      </c>
      <c r="P2997" s="8">
        <v>18534.09</v>
      </c>
      <c r="Q2997" s="8">
        <f>Table1[[#This Row],[material_cost]]+Table1[[#This Row],[freight_cost]]</f>
        <v>18534.09</v>
      </c>
      <c r="R2997" t="s">
        <v>19</v>
      </c>
      <c r="S2997" t="s">
        <v>24</v>
      </c>
      <c r="T2997">
        <v>1</v>
      </c>
      <c r="U2997" s="9">
        <v>10000</v>
      </c>
      <c r="V2997">
        <v>8.625</v>
      </c>
      <c r="W2997">
        <v>30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s="8">
        <v>31050</v>
      </c>
    </row>
    <row r="2998" spans="1:33" x14ac:dyDescent="0.3">
      <c r="A2998" t="s">
        <v>531</v>
      </c>
      <c r="B2998" t="s">
        <v>3160</v>
      </c>
      <c r="C2998" s="4">
        <v>45225</v>
      </c>
      <c r="D2998">
        <v>368</v>
      </c>
      <c r="E2998" t="s">
        <v>2010</v>
      </c>
      <c r="F2998" s="10">
        <v>0.28499999999999998</v>
      </c>
      <c r="G2998" s="8">
        <v>1333.8</v>
      </c>
      <c r="H2998" t="s">
        <v>2230</v>
      </c>
      <c r="I2998" s="8">
        <v>1347.14</v>
      </c>
      <c r="J2998" t="s">
        <v>2231</v>
      </c>
      <c r="K2998">
        <v>1421</v>
      </c>
      <c r="L2998" t="s">
        <v>2232</v>
      </c>
      <c r="M2998" s="4">
        <v>45232</v>
      </c>
      <c r="N2998" s="4">
        <v>45237</v>
      </c>
      <c r="O2998" s="8">
        <v>114.16</v>
      </c>
      <c r="P2998" s="8">
        <v>1354.23</v>
      </c>
      <c r="Q2998" s="8">
        <f>Table1[[#This Row],[material_cost]]+Table1[[#This Row],[freight_cost]]</f>
        <v>1468.39</v>
      </c>
      <c r="R2998" t="s">
        <v>2013</v>
      </c>
      <c r="S2998" t="s">
        <v>24</v>
      </c>
      <c r="T2998">
        <v>1</v>
      </c>
      <c r="U2998" s="9">
        <v>5000</v>
      </c>
      <c r="V2998">
        <v>9.75</v>
      </c>
      <c r="W2998">
        <v>4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s="8">
        <v>2340</v>
      </c>
    </row>
    <row r="2999" spans="1:33" x14ac:dyDescent="0.3">
      <c r="A2999" t="s">
        <v>531</v>
      </c>
      <c r="B2999" t="s">
        <v>3160</v>
      </c>
      <c r="C2999" s="4">
        <v>45225</v>
      </c>
      <c r="D2999">
        <v>368</v>
      </c>
      <c r="E2999" t="s">
        <v>2010</v>
      </c>
      <c r="F2999" s="10">
        <v>0.28499999999999998</v>
      </c>
      <c r="G2999" s="8">
        <v>1333.8</v>
      </c>
      <c r="H2999" t="s">
        <v>2230</v>
      </c>
      <c r="I2999" s="8">
        <v>1347.14</v>
      </c>
      <c r="J2999" t="s">
        <v>2231</v>
      </c>
      <c r="K2999">
        <v>1421</v>
      </c>
      <c r="L2999" t="s">
        <v>2232</v>
      </c>
      <c r="M2999" s="4">
        <v>45232</v>
      </c>
      <c r="N2999" s="4">
        <v>45237</v>
      </c>
      <c r="O2999" s="8">
        <v>114.16</v>
      </c>
      <c r="P2999" s="8">
        <v>1354.23</v>
      </c>
      <c r="Q2999" s="8">
        <f>Table1[[#This Row],[material_cost]]+Table1[[#This Row],[freight_cost]]</f>
        <v>1468.39</v>
      </c>
      <c r="R2999" t="s">
        <v>2013</v>
      </c>
      <c r="S2999" t="s">
        <v>24</v>
      </c>
      <c r="T2999">
        <v>2</v>
      </c>
      <c r="U2999" s="9">
        <v>5000</v>
      </c>
      <c r="V2999">
        <v>11</v>
      </c>
      <c r="W2999">
        <v>2</v>
      </c>
      <c r="X2999">
        <v>8.5</v>
      </c>
      <c r="Y2999">
        <v>2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s="8">
        <v>2340</v>
      </c>
    </row>
    <row r="3000" spans="1:33" x14ac:dyDescent="0.3">
      <c r="A3000" t="s">
        <v>531</v>
      </c>
      <c r="B3000" t="s">
        <v>3161</v>
      </c>
      <c r="C3000" s="4">
        <v>45225</v>
      </c>
      <c r="D3000">
        <v>127</v>
      </c>
      <c r="E3000" t="s">
        <v>2019</v>
      </c>
      <c r="F3000" s="10">
        <v>8.6999999999999994E-2</v>
      </c>
      <c r="G3000" s="8">
        <v>2257.65</v>
      </c>
      <c r="H3000" t="s">
        <v>3070</v>
      </c>
      <c r="I3000" s="8">
        <v>2257.75</v>
      </c>
      <c r="J3000" t="s">
        <v>2101</v>
      </c>
      <c r="K3000">
        <v>251</v>
      </c>
      <c r="L3000" t="s">
        <v>2034</v>
      </c>
      <c r="M3000" s="4">
        <v>45236</v>
      </c>
      <c r="N3000" s="4">
        <v>45236</v>
      </c>
      <c r="O3000" s="8">
        <v>0</v>
      </c>
      <c r="P3000" s="8">
        <v>2257.66</v>
      </c>
      <c r="Q3000" s="8">
        <f>Table1[[#This Row],[material_cost]]+Table1[[#This Row],[freight_cost]]</f>
        <v>2257.66</v>
      </c>
      <c r="R3000" t="s">
        <v>19</v>
      </c>
      <c r="S3000" t="s">
        <v>24</v>
      </c>
      <c r="T3000">
        <v>1</v>
      </c>
      <c r="U3000" s="9">
        <v>10000</v>
      </c>
      <c r="V3000">
        <v>4.875</v>
      </c>
      <c r="W3000">
        <v>5</v>
      </c>
      <c r="X3000">
        <v>5.5</v>
      </c>
      <c r="Y3000">
        <v>10</v>
      </c>
      <c r="Z3000">
        <v>7.625</v>
      </c>
      <c r="AA3000">
        <v>10</v>
      </c>
      <c r="AB3000">
        <v>12.125</v>
      </c>
      <c r="AC3000">
        <v>5</v>
      </c>
      <c r="AD3000">
        <v>0</v>
      </c>
      <c r="AE3000">
        <v>0</v>
      </c>
      <c r="AF3000">
        <v>0</v>
      </c>
      <c r="AG3000" s="8">
        <v>25950</v>
      </c>
    </row>
    <row r="3001" spans="1:33" x14ac:dyDescent="0.3">
      <c r="A3001" t="s">
        <v>531</v>
      </c>
      <c r="B3001" t="s">
        <v>3162</v>
      </c>
      <c r="C3001" s="4">
        <v>45225</v>
      </c>
      <c r="D3001">
        <v>127</v>
      </c>
      <c r="E3001" t="s">
        <v>2019</v>
      </c>
      <c r="F3001" s="10">
        <v>0.442</v>
      </c>
      <c r="G3001" s="8">
        <v>1153.6199999999999</v>
      </c>
      <c r="H3001">
        <v>76910</v>
      </c>
      <c r="I3001" s="8">
        <v>1165.08</v>
      </c>
      <c r="J3001" t="s">
        <v>2027</v>
      </c>
      <c r="K3001">
        <v>998</v>
      </c>
      <c r="L3001" t="s">
        <v>573</v>
      </c>
      <c r="M3001" s="4">
        <v>45236</v>
      </c>
      <c r="N3001" s="4">
        <v>45236</v>
      </c>
      <c r="O3001" s="8">
        <v>0</v>
      </c>
      <c r="P3001" s="8">
        <v>1165.08</v>
      </c>
      <c r="Q3001" s="8">
        <f>Table1[[#This Row],[material_cost]]+Table1[[#This Row],[freight_cost]]</f>
        <v>1165.08</v>
      </c>
      <c r="R3001" t="s">
        <v>19</v>
      </c>
      <c r="S3001" t="s">
        <v>24</v>
      </c>
      <c r="T3001">
        <v>1</v>
      </c>
      <c r="U3001" s="9">
        <v>5000</v>
      </c>
      <c r="V3001">
        <v>7.25</v>
      </c>
      <c r="W3001">
        <v>6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s="8">
        <v>2610</v>
      </c>
    </row>
    <row r="3002" spans="1:33" x14ac:dyDescent="0.3">
      <c r="A3002" t="s">
        <v>531</v>
      </c>
      <c r="B3002" t="s">
        <v>3163</v>
      </c>
      <c r="C3002" s="4">
        <v>45226</v>
      </c>
      <c r="D3002">
        <v>287</v>
      </c>
      <c r="E3002" t="s">
        <v>2039</v>
      </c>
      <c r="F3002" s="10">
        <v>0.44900000000000001</v>
      </c>
      <c r="G3002" s="8">
        <v>538.79999999999995</v>
      </c>
      <c r="H3002" t="s">
        <v>2154</v>
      </c>
      <c r="I3002" s="8">
        <v>536.64</v>
      </c>
      <c r="J3002" t="s">
        <v>2155</v>
      </c>
      <c r="K3002">
        <v>1579</v>
      </c>
      <c r="L3002" t="s">
        <v>568</v>
      </c>
      <c r="M3002" s="4">
        <v>45238</v>
      </c>
      <c r="N3002" s="4">
        <v>45237</v>
      </c>
      <c r="O3002" s="8">
        <v>5.98</v>
      </c>
      <c r="P3002" s="8">
        <v>635.64</v>
      </c>
      <c r="Q3002" s="8">
        <f>Table1[[#This Row],[material_cost]]+Table1[[#This Row],[freight_cost]]</f>
        <v>641.62</v>
      </c>
      <c r="R3002" t="s">
        <v>660</v>
      </c>
      <c r="S3002" t="s">
        <v>24</v>
      </c>
      <c r="T3002">
        <v>1</v>
      </c>
      <c r="U3002" s="9">
        <v>5000</v>
      </c>
      <c r="V3002">
        <v>10</v>
      </c>
      <c r="W3002">
        <v>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s="8">
        <v>1200</v>
      </c>
    </row>
    <row r="3003" spans="1:33" x14ac:dyDescent="0.3">
      <c r="A3003" t="s">
        <v>531</v>
      </c>
      <c r="B3003" t="s">
        <v>3164</v>
      </c>
      <c r="C3003" s="4">
        <v>45226</v>
      </c>
      <c r="D3003">
        <v>127</v>
      </c>
      <c r="E3003" t="s">
        <v>2019</v>
      </c>
      <c r="F3003" s="10">
        <v>0.54300000000000004</v>
      </c>
      <c r="G3003" s="8">
        <v>1042.56</v>
      </c>
      <c r="H3003">
        <v>76999</v>
      </c>
      <c r="I3003" s="8">
        <v>1049.8399999999999</v>
      </c>
      <c r="J3003" t="s">
        <v>2169</v>
      </c>
      <c r="K3003">
        <v>798</v>
      </c>
      <c r="L3003" t="s">
        <v>573</v>
      </c>
      <c r="M3003" s="4">
        <v>45238</v>
      </c>
      <c r="N3003" s="4">
        <v>45237</v>
      </c>
      <c r="O3003" s="8">
        <v>0</v>
      </c>
      <c r="P3003" s="8">
        <v>1049.8599999999999</v>
      </c>
      <c r="Q3003" s="8">
        <f>Table1[[#This Row],[material_cost]]+Table1[[#This Row],[freight_cost]]</f>
        <v>1049.8599999999999</v>
      </c>
      <c r="R3003" t="s">
        <v>19</v>
      </c>
      <c r="S3003" t="s">
        <v>24</v>
      </c>
      <c r="T3003">
        <v>1</v>
      </c>
      <c r="U3003" s="9">
        <v>5000</v>
      </c>
      <c r="V3003">
        <v>8</v>
      </c>
      <c r="W3003">
        <v>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s="8">
        <v>1920</v>
      </c>
    </row>
    <row r="3004" spans="1:33" x14ac:dyDescent="0.3">
      <c r="A3004" t="s">
        <v>531</v>
      </c>
      <c r="B3004" t="s">
        <v>3165</v>
      </c>
      <c r="C3004" s="4">
        <v>45226</v>
      </c>
      <c r="D3004">
        <v>287</v>
      </c>
      <c r="E3004" t="s">
        <v>2039</v>
      </c>
      <c r="F3004" s="10">
        <v>0.318</v>
      </c>
      <c r="G3004" s="8">
        <v>2194.1999999999998</v>
      </c>
      <c r="H3004" t="s">
        <v>1223</v>
      </c>
      <c r="I3004" s="8">
        <v>2202.96</v>
      </c>
      <c r="J3004" t="s">
        <v>2182</v>
      </c>
      <c r="K3004">
        <v>1616</v>
      </c>
      <c r="L3004" t="s">
        <v>752</v>
      </c>
      <c r="M3004" s="4">
        <v>45236</v>
      </c>
      <c r="N3004" s="4">
        <v>45236</v>
      </c>
      <c r="O3004" s="8">
        <v>34.64</v>
      </c>
      <c r="P3004" s="8">
        <v>2202.98</v>
      </c>
      <c r="Q3004" s="8">
        <f>Table1[[#This Row],[material_cost]]+Table1[[#This Row],[freight_cost]]</f>
        <v>2237.62</v>
      </c>
      <c r="R3004" t="s">
        <v>660</v>
      </c>
      <c r="S3004" t="s">
        <v>24</v>
      </c>
      <c r="T3004">
        <v>1</v>
      </c>
      <c r="U3004" s="9">
        <v>10000</v>
      </c>
      <c r="V3004">
        <v>5.75</v>
      </c>
      <c r="W3004">
        <v>10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s="8">
        <v>6900</v>
      </c>
    </row>
    <row r="3005" spans="1:33" x14ac:dyDescent="0.3">
      <c r="A3005" t="s">
        <v>531</v>
      </c>
      <c r="B3005" t="s">
        <v>3166</v>
      </c>
      <c r="C3005" s="4">
        <v>45226</v>
      </c>
      <c r="D3005">
        <v>127</v>
      </c>
      <c r="E3005" t="s">
        <v>2019</v>
      </c>
      <c r="F3005" s="10">
        <v>0.45200000000000001</v>
      </c>
      <c r="G3005" s="8">
        <v>5152.8</v>
      </c>
      <c r="H3005">
        <v>18117</v>
      </c>
      <c r="I3005" s="8">
        <v>4745.54</v>
      </c>
      <c r="J3005" t="s">
        <v>2184</v>
      </c>
      <c r="K3005">
        <v>1619</v>
      </c>
      <c r="L3005" t="s">
        <v>2185</v>
      </c>
      <c r="M3005" s="4">
        <v>45237</v>
      </c>
      <c r="N3005" s="4">
        <v>45237</v>
      </c>
      <c r="O3005" s="8">
        <v>0</v>
      </c>
      <c r="P3005" s="8">
        <v>4745.5200000000004</v>
      </c>
      <c r="Q3005" s="8">
        <f>Table1[[#This Row],[material_cost]]+Table1[[#This Row],[freight_cost]]</f>
        <v>4745.5200000000004</v>
      </c>
      <c r="R3005" t="s">
        <v>19</v>
      </c>
      <c r="S3005" t="s">
        <v>24</v>
      </c>
      <c r="T3005">
        <v>1</v>
      </c>
      <c r="U3005" s="9">
        <v>10000</v>
      </c>
      <c r="V3005">
        <v>9.5</v>
      </c>
      <c r="W3005">
        <v>10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8">
        <v>11400</v>
      </c>
    </row>
    <row r="3006" spans="1:33" x14ac:dyDescent="0.3">
      <c r="A3006" t="s">
        <v>531</v>
      </c>
      <c r="B3006" t="s">
        <v>3167</v>
      </c>
      <c r="C3006" s="4">
        <v>45229</v>
      </c>
      <c r="D3006">
        <v>368</v>
      </c>
      <c r="E3006" t="s">
        <v>2010</v>
      </c>
      <c r="F3006" s="10">
        <v>0.56999999999999995</v>
      </c>
      <c r="G3006" s="8">
        <v>1333.8</v>
      </c>
      <c r="H3006" t="s">
        <v>2230</v>
      </c>
      <c r="I3006" s="8">
        <v>1333.8</v>
      </c>
      <c r="J3006" t="s">
        <v>2231</v>
      </c>
      <c r="K3006">
        <v>1421</v>
      </c>
      <c r="L3006" t="s">
        <v>2232</v>
      </c>
      <c r="M3006" s="4">
        <v>45232</v>
      </c>
      <c r="N3006" s="4">
        <v>45232</v>
      </c>
      <c r="O3006" s="8">
        <v>83.12</v>
      </c>
      <c r="P3006" s="8">
        <v>1333.8</v>
      </c>
      <c r="Q3006" s="8">
        <f>Table1[[#This Row],[material_cost]]+Table1[[#This Row],[freight_cost]]</f>
        <v>1416.92</v>
      </c>
      <c r="R3006" t="s">
        <v>2013</v>
      </c>
      <c r="S3006" t="s">
        <v>24</v>
      </c>
      <c r="T3006">
        <v>1</v>
      </c>
      <c r="U3006" s="9">
        <v>5000</v>
      </c>
      <c r="V3006">
        <v>9.75</v>
      </c>
      <c r="W3006">
        <v>4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s="8">
        <v>2340</v>
      </c>
    </row>
    <row r="3007" spans="1:33" x14ac:dyDescent="0.3">
      <c r="A3007" t="s">
        <v>531</v>
      </c>
      <c r="B3007" t="s">
        <v>3168</v>
      </c>
      <c r="C3007" s="4">
        <v>45229</v>
      </c>
      <c r="D3007">
        <v>127</v>
      </c>
      <c r="E3007" t="s">
        <v>2019</v>
      </c>
      <c r="F3007" s="10">
        <v>0.442</v>
      </c>
      <c r="G3007" s="8">
        <v>2254.1999999999998</v>
      </c>
      <c r="H3007">
        <v>76910</v>
      </c>
      <c r="I3007" s="8">
        <v>2479.6</v>
      </c>
      <c r="J3007" t="s">
        <v>2027</v>
      </c>
      <c r="K3007">
        <v>998</v>
      </c>
      <c r="L3007" t="s">
        <v>573</v>
      </c>
      <c r="M3007" s="4">
        <v>45238</v>
      </c>
      <c r="N3007" s="4">
        <v>45238</v>
      </c>
      <c r="O3007" s="8">
        <v>0</v>
      </c>
      <c r="P3007" s="8">
        <v>2479.62</v>
      </c>
      <c r="Q3007" s="8">
        <f>Table1[[#This Row],[material_cost]]+Table1[[#This Row],[freight_cost]]</f>
        <v>2479.62</v>
      </c>
      <c r="R3007" t="s">
        <v>19</v>
      </c>
      <c r="S3007" t="s">
        <v>24</v>
      </c>
      <c r="T3007">
        <v>1</v>
      </c>
      <c r="U3007" s="9">
        <v>5000</v>
      </c>
      <c r="V3007">
        <v>8.5</v>
      </c>
      <c r="W3007">
        <v>10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s="8">
        <v>5100</v>
      </c>
    </row>
    <row r="3008" spans="1:33" x14ac:dyDescent="0.3">
      <c r="A3008" t="s">
        <v>531</v>
      </c>
      <c r="B3008" t="s">
        <v>3169</v>
      </c>
      <c r="C3008" s="4">
        <v>45230</v>
      </c>
      <c r="D3008">
        <v>127</v>
      </c>
      <c r="E3008" t="s">
        <v>2019</v>
      </c>
      <c r="F3008" s="10">
        <v>0.20399999999999999</v>
      </c>
      <c r="G3008" s="8">
        <v>348.84</v>
      </c>
      <c r="H3008" t="s">
        <v>3070</v>
      </c>
      <c r="I3008" s="8">
        <v>348.84</v>
      </c>
      <c r="J3008" t="s">
        <v>2033</v>
      </c>
      <c r="K3008">
        <v>109</v>
      </c>
      <c r="L3008" t="s">
        <v>2034</v>
      </c>
      <c r="M3008" s="4">
        <v>45236</v>
      </c>
      <c r="N3008" s="4">
        <v>45237</v>
      </c>
      <c r="O3008" s="8">
        <v>0</v>
      </c>
      <c r="P3008" s="8">
        <v>348.84</v>
      </c>
      <c r="Q3008" s="8">
        <f>Table1[[#This Row],[material_cost]]+Table1[[#This Row],[freight_cost]]</f>
        <v>348.84</v>
      </c>
      <c r="R3008" t="s">
        <v>19</v>
      </c>
      <c r="S3008" t="s">
        <v>24</v>
      </c>
      <c r="T3008">
        <v>1</v>
      </c>
      <c r="U3008" s="9">
        <v>5000</v>
      </c>
      <c r="V3008">
        <v>7.125</v>
      </c>
      <c r="W3008">
        <v>4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s="8">
        <v>1710</v>
      </c>
    </row>
    <row r="3009" spans="1:33" x14ac:dyDescent="0.3">
      <c r="A3009" t="s">
        <v>531</v>
      </c>
      <c r="B3009" t="s">
        <v>3170</v>
      </c>
      <c r="C3009" s="4">
        <v>45230</v>
      </c>
      <c r="D3009">
        <v>368</v>
      </c>
      <c r="E3009" t="s">
        <v>2010</v>
      </c>
      <c r="F3009" s="10">
        <v>0.13750000000000001</v>
      </c>
      <c r="G3009" s="8">
        <v>1287</v>
      </c>
      <c r="H3009" t="s">
        <v>2043</v>
      </c>
      <c r="I3009" s="8">
        <v>1270.9000000000001</v>
      </c>
      <c r="J3009" t="s">
        <v>2145</v>
      </c>
      <c r="K3009">
        <v>1140</v>
      </c>
      <c r="L3009">
        <v>425</v>
      </c>
      <c r="M3009" s="4">
        <v>45233</v>
      </c>
      <c r="N3009" s="4">
        <v>45233</v>
      </c>
      <c r="O3009" s="8">
        <v>53.405000000000001</v>
      </c>
      <c r="P3009" s="8">
        <v>1277.845</v>
      </c>
      <c r="Q3009" s="8">
        <f>Table1[[#This Row],[material_cost]]+Table1[[#This Row],[freight_cost]]</f>
        <v>1331.25</v>
      </c>
      <c r="R3009" t="s">
        <v>2013</v>
      </c>
      <c r="S3009" t="s">
        <v>24</v>
      </c>
      <c r="T3009">
        <v>1</v>
      </c>
      <c r="U3009" s="9">
        <v>5000</v>
      </c>
      <c r="V3009">
        <v>7.8</v>
      </c>
      <c r="W3009">
        <v>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s="8">
        <v>2340</v>
      </c>
    </row>
    <row r="3010" spans="1:33" x14ac:dyDescent="0.3">
      <c r="A3010" t="s">
        <v>531</v>
      </c>
      <c r="B3010" t="s">
        <v>3170</v>
      </c>
      <c r="C3010" s="4">
        <v>45230</v>
      </c>
      <c r="D3010">
        <v>368</v>
      </c>
      <c r="E3010" t="s">
        <v>2010</v>
      </c>
      <c r="F3010" s="10">
        <v>0.13750000000000001</v>
      </c>
      <c r="G3010" s="8">
        <v>1287</v>
      </c>
      <c r="H3010" t="s">
        <v>2043</v>
      </c>
      <c r="I3010" s="8">
        <v>1270.9000000000001</v>
      </c>
      <c r="J3010" t="s">
        <v>2145</v>
      </c>
      <c r="K3010">
        <v>1140</v>
      </c>
      <c r="L3010">
        <v>425</v>
      </c>
      <c r="M3010" s="4">
        <v>45233</v>
      </c>
      <c r="N3010" s="4">
        <v>45233</v>
      </c>
      <c r="O3010" s="8">
        <v>53.405000000000001</v>
      </c>
      <c r="P3010" s="8">
        <v>1277.845</v>
      </c>
      <c r="Q3010" s="8">
        <f>Table1[[#This Row],[material_cost]]+Table1[[#This Row],[freight_cost]]</f>
        <v>1331.25</v>
      </c>
      <c r="R3010" t="s">
        <v>2013</v>
      </c>
      <c r="S3010" t="s">
        <v>24</v>
      </c>
      <c r="T3010">
        <v>2</v>
      </c>
      <c r="U3010" s="9">
        <v>5000</v>
      </c>
      <c r="V3010">
        <v>7.8</v>
      </c>
      <c r="W3010">
        <v>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s="8">
        <v>2340</v>
      </c>
    </row>
    <row r="3011" spans="1:33" x14ac:dyDescent="0.3">
      <c r="A3011" t="s">
        <v>531</v>
      </c>
      <c r="B3011" t="s">
        <v>3170</v>
      </c>
      <c r="C3011" s="4">
        <v>45230</v>
      </c>
      <c r="D3011">
        <v>368</v>
      </c>
      <c r="E3011" t="s">
        <v>2010</v>
      </c>
      <c r="F3011" s="10">
        <v>0.13750000000000001</v>
      </c>
      <c r="G3011" s="8">
        <v>1287</v>
      </c>
      <c r="H3011" t="s">
        <v>2043</v>
      </c>
      <c r="I3011" s="8">
        <v>1270.9000000000001</v>
      </c>
      <c r="J3011" t="s">
        <v>2145</v>
      </c>
      <c r="K3011">
        <v>1140</v>
      </c>
      <c r="L3011">
        <v>425</v>
      </c>
      <c r="M3011" s="4">
        <v>45233</v>
      </c>
      <c r="N3011" s="4">
        <v>45233</v>
      </c>
      <c r="O3011" s="8">
        <v>53.405000000000001</v>
      </c>
      <c r="P3011" s="8">
        <v>1277.845</v>
      </c>
      <c r="Q3011" s="8">
        <f>Table1[[#This Row],[material_cost]]+Table1[[#This Row],[freight_cost]]</f>
        <v>1331.25</v>
      </c>
      <c r="R3011" t="s">
        <v>2013</v>
      </c>
      <c r="S3011" t="s">
        <v>24</v>
      </c>
      <c r="T3011">
        <v>3</v>
      </c>
      <c r="U3011" s="9">
        <v>5000</v>
      </c>
      <c r="V3011">
        <v>7.8</v>
      </c>
      <c r="W3011">
        <v>5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8">
        <v>2340</v>
      </c>
    </row>
    <row r="3012" spans="1:33" x14ac:dyDescent="0.3">
      <c r="A3012" t="s">
        <v>531</v>
      </c>
      <c r="B3012" t="s">
        <v>3170</v>
      </c>
      <c r="C3012" s="4">
        <v>45230</v>
      </c>
      <c r="D3012">
        <v>368</v>
      </c>
      <c r="E3012" t="s">
        <v>2010</v>
      </c>
      <c r="F3012" s="10">
        <v>0.13750000000000001</v>
      </c>
      <c r="G3012" s="8">
        <v>1287</v>
      </c>
      <c r="H3012" t="s">
        <v>2043</v>
      </c>
      <c r="I3012" s="8">
        <v>1270.9000000000001</v>
      </c>
      <c r="J3012" t="s">
        <v>2145</v>
      </c>
      <c r="K3012">
        <v>1140</v>
      </c>
      <c r="L3012">
        <v>425</v>
      </c>
      <c r="M3012" s="4">
        <v>45233</v>
      </c>
      <c r="N3012" s="4">
        <v>45233</v>
      </c>
      <c r="O3012" s="8">
        <v>53.405000000000001</v>
      </c>
      <c r="P3012" s="8">
        <v>1277.845</v>
      </c>
      <c r="Q3012" s="8">
        <f>Table1[[#This Row],[material_cost]]+Table1[[#This Row],[freight_cost]]</f>
        <v>1331.25</v>
      </c>
      <c r="R3012" t="s">
        <v>2013</v>
      </c>
      <c r="S3012" t="s">
        <v>24</v>
      </c>
      <c r="T3012">
        <v>4</v>
      </c>
      <c r="U3012" s="9">
        <v>5000</v>
      </c>
      <c r="V3012">
        <v>7.8</v>
      </c>
      <c r="W3012">
        <v>5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s="8">
        <v>2340</v>
      </c>
    </row>
    <row r="3013" spans="1:33" x14ac:dyDescent="0.3">
      <c r="A3013" t="s">
        <v>531</v>
      </c>
      <c r="B3013" t="s">
        <v>3171</v>
      </c>
      <c r="C3013" s="4">
        <v>45230</v>
      </c>
      <c r="D3013">
        <v>368</v>
      </c>
      <c r="E3013" t="s">
        <v>2010</v>
      </c>
      <c r="F3013" s="10">
        <v>1.03</v>
      </c>
      <c r="G3013" s="8">
        <v>2410.1999999999998</v>
      </c>
      <c r="H3013" t="s">
        <v>2011</v>
      </c>
      <c r="I3013" s="8">
        <v>2651.2</v>
      </c>
      <c r="J3013" t="s">
        <v>2267</v>
      </c>
      <c r="K3013">
        <v>1174</v>
      </c>
      <c r="L3013">
        <v>6425</v>
      </c>
      <c r="M3013" s="4">
        <v>45233</v>
      </c>
      <c r="N3013" s="4">
        <v>45233</v>
      </c>
      <c r="O3013" s="8">
        <v>59.49</v>
      </c>
      <c r="P3013" s="8">
        <v>2658.94</v>
      </c>
      <c r="Q3013" s="8">
        <f>Table1[[#This Row],[material_cost]]+Table1[[#This Row],[freight_cost]]</f>
        <v>2718.43</v>
      </c>
      <c r="R3013" t="s">
        <v>2013</v>
      </c>
      <c r="S3013" t="s">
        <v>24</v>
      </c>
      <c r="T3013">
        <v>1</v>
      </c>
      <c r="U3013" s="9">
        <v>5000</v>
      </c>
      <c r="V3013">
        <v>7.8</v>
      </c>
      <c r="W3013">
        <v>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s="8">
        <v>2340</v>
      </c>
    </row>
    <row r="3014" spans="1:33" x14ac:dyDescent="0.3">
      <c r="A3014" t="s">
        <v>531</v>
      </c>
      <c r="B3014" t="s">
        <v>3172</v>
      </c>
      <c r="C3014" s="4">
        <v>45230</v>
      </c>
      <c r="D3014">
        <v>127</v>
      </c>
      <c r="E3014" t="s">
        <v>2019</v>
      </c>
      <c r="F3014" s="10">
        <v>0.63900000000000001</v>
      </c>
      <c r="G3014" s="8">
        <v>13706.55</v>
      </c>
      <c r="H3014">
        <v>79949</v>
      </c>
      <c r="I3014" s="8">
        <v>13166.52</v>
      </c>
      <c r="J3014" t="s">
        <v>2020</v>
      </c>
      <c r="K3014">
        <v>1299</v>
      </c>
      <c r="L3014" t="s">
        <v>2021</v>
      </c>
      <c r="M3014" s="4">
        <v>45251</v>
      </c>
      <c r="N3014" s="4">
        <v>45250</v>
      </c>
      <c r="O3014" s="8">
        <v>0</v>
      </c>
      <c r="P3014" s="8">
        <v>10735.14</v>
      </c>
      <c r="Q3014" s="8">
        <f>Table1[[#This Row],[material_cost]]+Table1[[#This Row],[freight_cost]]</f>
        <v>10735.14</v>
      </c>
      <c r="R3014" t="s">
        <v>19</v>
      </c>
      <c r="S3014" t="s">
        <v>24</v>
      </c>
      <c r="T3014">
        <v>1</v>
      </c>
      <c r="U3014" s="9">
        <v>10000</v>
      </c>
      <c r="V3014">
        <v>7.875</v>
      </c>
      <c r="W3014">
        <v>10</v>
      </c>
      <c r="X3014">
        <v>10</v>
      </c>
      <c r="Y3014">
        <v>10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s="8">
        <v>21450</v>
      </c>
    </row>
    <row r="3015" spans="1:33" x14ac:dyDescent="0.3">
      <c r="A3015" t="s">
        <v>531</v>
      </c>
      <c r="B3015" t="s">
        <v>3173</v>
      </c>
      <c r="C3015" s="4">
        <v>45230</v>
      </c>
      <c r="D3015">
        <v>127</v>
      </c>
      <c r="E3015" t="s">
        <v>2019</v>
      </c>
      <c r="F3015" s="10">
        <v>8.6999999999999994E-2</v>
      </c>
      <c r="G3015" s="8">
        <v>1250.19</v>
      </c>
      <c r="H3015" t="s">
        <v>3174</v>
      </c>
      <c r="I3015" s="8">
        <v>1250.21</v>
      </c>
      <c r="J3015" t="s">
        <v>2101</v>
      </c>
      <c r="K3015">
        <v>251</v>
      </c>
      <c r="L3015" t="s">
        <v>2034</v>
      </c>
      <c r="M3015" s="4">
        <v>45237</v>
      </c>
      <c r="N3015" s="4">
        <v>45237</v>
      </c>
      <c r="O3015" s="8">
        <v>0</v>
      </c>
      <c r="P3015" s="8">
        <v>1250.19</v>
      </c>
      <c r="Q3015" s="8">
        <f>Table1[[#This Row],[material_cost]]+Table1[[#This Row],[freight_cost]]</f>
        <v>1250.19</v>
      </c>
      <c r="R3015" t="s">
        <v>19</v>
      </c>
      <c r="S3015" t="s">
        <v>24</v>
      </c>
      <c r="T3015">
        <v>1</v>
      </c>
      <c r="U3015" s="9">
        <v>10000</v>
      </c>
      <c r="V3015">
        <v>4.875</v>
      </c>
      <c r="W3015">
        <v>4</v>
      </c>
      <c r="X3015">
        <v>8.75</v>
      </c>
      <c r="Y3015">
        <v>4</v>
      </c>
      <c r="Z3015">
        <v>9</v>
      </c>
      <c r="AA3015">
        <v>4</v>
      </c>
      <c r="AB3015">
        <v>9.75</v>
      </c>
      <c r="AC3015">
        <v>3</v>
      </c>
      <c r="AD3015">
        <v>0</v>
      </c>
      <c r="AE3015">
        <v>0</v>
      </c>
      <c r="AF3015">
        <v>0</v>
      </c>
      <c r="AG3015" s="8">
        <v>14370</v>
      </c>
    </row>
    <row r="3016" spans="1:33" x14ac:dyDescent="0.3">
      <c r="A3016" t="s">
        <v>531</v>
      </c>
      <c r="B3016" t="s">
        <v>3175</v>
      </c>
      <c r="C3016" s="4">
        <v>45230</v>
      </c>
      <c r="D3016">
        <v>127</v>
      </c>
      <c r="E3016" t="s">
        <v>2019</v>
      </c>
      <c r="F3016" s="10">
        <v>0.35399999999999998</v>
      </c>
      <c r="G3016" s="8">
        <v>876.15</v>
      </c>
      <c r="H3016" t="s">
        <v>3072</v>
      </c>
      <c r="I3016" s="8">
        <v>876.18</v>
      </c>
      <c r="J3016" t="s">
        <v>2124</v>
      </c>
      <c r="K3016">
        <v>264</v>
      </c>
      <c r="L3016" t="s">
        <v>2034</v>
      </c>
      <c r="M3016" s="4">
        <v>45237</v>
      </c>
      <c r="N3016" s="4">
        <v>45237</v>
      </c>
      <c r="O3016" s="8">
        <v>0</v>
      </c>
      <c r="P3016" s="8">
        <v>876.15</v>
      </c>
      <c r="Q3016" s="8">
        <f>Table1[[#This Row],[material_cost]]+Table1[[#This Row],[freight_cost]]</f>
        <v>876.15</v>
      </c>
      <c r="R3016" t="s">
        <v>19</v>
      </c>
      <c r="S3016" t="s">
        <v>24</v>
      </c>
      <c r="T3016">
        <v>1</v>
      </c>
      <c r="U3016" s="9">
        <v>5000</v>
      </c>
      <c r="V3016">
        <v>6.875</v>
      </c>
      <c r="W3016">
        <v>6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s="8">
        <v>2475</v>
      </c>
    </row>
    <row r="3017" spans="1:33" x14ac:dyDescent="0.3">
      <c r="A3017" t="s">
        <v>531</v>
      </c>
      <c r="B3017" t="s">
        <v>3176</v>
      </c>
      <c r="C3017" s="4">
        <v>45230</v>
      </c>
      <c r="D3017">
        <v>127</v>
      </c>
      <c r="E3017" t="s">
        <v>2019</v>
      </c>
      <c r="F3017" s="10">
        <v>0.318</v>
      </c>
      <c r="G3017" s="8">
        <v>6582.6</v>
      </c>
      <c r="H3017">
        <v>54369</v>
      </c>
      <c r="I3017" s="8">
        <v>6657.77</v>
      </c>
      <c r="J3017" t="s">
        <v>2699</v>
      </c>
      <c r="K3017">
        <v>782</v>
      </c>
      <c r="L3017" t="s">
        <v>95</v>
      </c>
      <c r="M3017" s="4">
        <v>45243</v>
      </c>
      <c r="N3017" s="4">
        <v>45239</v>
      </c>
      <c r="O3017" s="8">
        <v>0</v>
      </c>
      <c r="P3017" s="8">
        <v>6657.73</v>
      </c>
      <c r="Q3017" s="8">
        <f>Table1[[#This Row],[material_cost]]+Table1[[#This Row],[freight_cost]]</f>
        <v>6657.73</v>
      </c>
      <c r="R3017" t="s">
        <v>19</v>
      </c>
      <c r="S3017" t="s">
        <v>24</v>
      </c>
      <c r="T3017">
        <v>1</v>
      </c>
      <c r="U3017" s="9">
        <v>5000</v>
      </c>
      <c r="V3017">
        <v>11</v>
      </c>
      <c r="W3017">
        <v>20</v>
      </c>
      <c r="X3017">
        <v>12.5</v>
      </c>
      <c r="Y3017">
        <v>10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s="8">
        <v>20700</v>
      </c>
    </row>
    <row r="3018" spans="1:33" x14ac:dyDescent="0.3">
      <c r="A3018" t="s">
        <v>531</v>
      </c>
      <c r="B3018" t="s">
        <v>3177</v>
      </c>
      <c r="C3018" s="4">
        <v>45230</v>
      </c>
      <c r="D3018">
        <v>127</v>
      </c>
      <c r="E3018" t="s">
        <v>2019</v>
      </c>
      <c r="F3018" s="10">
        <v>0.442</v>
      </c>
      <c r="G3018" s="8">
        <v>974.61</v>
      </c>
      <c r="H3018">
        <v>76910</v>
      </c>
      <c r="I3018" s="8">
        <v>1055.8399999999999</v>
      </c>
      <c r="J3018" t="s">
        <v>2027</v>
      </c>
      <c r="K3018">
        <v>998</v>
      </c>
      <c r="L3018" t="s">
        <v>573</v>
      </c>
      <c r="M3018" s="4">
        <v>45243</v>
      </c>
      <c r="N3018" s="4">
        <v>45239</v>
      </c>
      <c r="O3018" s="8">
        <v>0</v>
      </c>
      <c r="P3018" s="8">
        <v>1055.83</v>
      </c>
      <c r="Q3018" s="8">
        <f>Table1[[#This Row],[material_cost]]+Table1[[#This Row],[freight_cost]]</f>
        <v>1055.83</v>
      </c>
      <c r="R3018" t="s">
        <v>19</v>
      </c>
      <c r="S3018" t="s">
        <v>24</v>
      </c>
      <c r="T3018">
        <v>1</v>
      </c>
      <c r="U3018" s="9">
        <v>5000</v>
      </c>
      <c r="V3018">
        <v>6.125</v>
      </c>
      <c r="W3018">
        <v>6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s="8">
        <v>2205</v>
      </c>
    </row>
    <row r="3019" spans="1:33" x14ac:dyDescent="0.3">
      <c r="A3019" t="s">
        <v>531</v>
      </c>
      <c r="B3019" t="s">
        <v>3178</v>
      </c>
      <c r="C3019" s="4">
        <v>45231</v>
      </c>
      <c r="D3019">
        <v>127</v>
      </c>
      <c r="E3019" t="s">
        <v>2019</v>
      </c>
      <c r="F3019" s="10">
        <v>0.48199999999999998</v>
      </c>
      <c r="G3019" s="8">
        <v>2892</v>
      </c>
      <c r="H3019">
        <v>78330</v>
      </c>
      <c r="I3019" s="8">
        <v>3181.2</v>
      </c>
      <c r="J3019" t="s">
        <v>2029</v>
      </c>
      <c r="K3019">
        <v>1349</v>
      </c>
      <c r="L3019" t="s">
        <v>573</v>
      </c>
      <c r="M3019" s="4">
        <v>45240</v>
      </c>
      <c r="N3019" s="4">
        <v>45240</v>
      </c>
      <c r="O3019" s="8">
        <v>0</v>
      </c>
      <c r="P3019" s="8">
        <v>3181.2</v>
      </c>
      <c r="Q3019" s="8">
        <f>Table1[[#This Row],[material_cost]]+Table1[[#This Row],[freight_cost]]</f>
        <v>3181.2</v>
      </c>
      <c r="R3019" t="s">
        <v>19</v>
      </c>
      <c r="S3019" t="s">
        <v>24</v>
      </c>
      <c r="T3019">
        <v>1</v>
      </c>
      <c r="U3019" s="9">
        <v>5000</v>
      </c>
      <c r="V3019">
        <v>12.5</v>
      </c>
      <c r="W3019">
        <v>8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s="8">
        <v>6000</v>
      </c>
    </row>
    <row r="3020" spans="1:33" x14ac:dyDescent="0.3">
      <c r="A3020" t="s">
        <v>531</v>
      </c>
      <c r="B3020" t="s">
        <v>3179</v>
      </c>
      <c r="C3020" s="4">
        <v>45231</v>
      </c>
      <c r="D3020">
        <v>244</v>
      </c>
      <c r="E3020" t="s">
        <v>2015</v>
      </c>
      <c r="F3020" s="10">
        <v>0.88200000000000001</v>
      </c>
      <c r="G3020" s="8">
        <v>3175.2</v>
      </c>
      <c r="H3020">
        <v>225051</v>
      </c>
      <c r="I3020" s="8">
        <v>3175.2</v>
      </c>
      <c r="J3020" t="s">
        <v>2254</v>
      </c>
      <c r="K3020">
        <v>1675</v>
      </c>
      <c r="L3020" t="s">
        <v>2204</v>
      </c>
      <c r="M3020" s="4">
        <v>45246</v>
      </c>
      <c r="N3020" s="4">
        <v>45245</v>
      </c>
      <c r="O3020" s="8">
        <v>34.200000000000003</v>
      </c>
      <c r="P3020" s="8">
        <v>3175.22</v>
      </c>
      <c r="Q3020" s="8">
        <f>Table1[[#This Row],[material_cost]]+Table1[[#This Row],[freight_cost]]</f>
        <v>3209.4199999999996</v>
      </c>
      <c r="R3020" t="s">
        <v>610</v>
      </c>
      <c r="S3020" t="s">
        <v>24</v>
      </c>
      <c r="T3020">
        <v>1</v>
      </c>
      <c r="U3020" s="9">
        <v>5000</v>
      </c>
      <c r="V3020">
        <v>7.125</v>
      </c>
      <c r="W3020">
        <v>3</v>
      </c>
      <c r="X3020">
        <v>8.75</v>
      </c>
      <c r="Y3020">
        <v>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3.625</v>
      </c>
      <c r="AG3020" s="8">
        <v>220882.5</v>
      </c>
    </row>
    <row r="3021" spans="1:33" x14ac:dyDescent="0.3">
      <c r="A3021" t="s">
        <v>531</v>
      </c>
      <c r="B3021" t="s">
        <v>3180</v>
      </c>
      <c r="C3021" s="4">
        <v>45231</v>
      </c>
      <c r="D3021">
        <v>152</v>
      </c>
      <c r="E3021" t="s">
        <v>2207</v>
      </c>
      <c r="F3021" s="10">
        <v>4.3749999999999997E-2</v>
      </c>
      <c r="G3021" s="8">
        <v>567</v>
      </c>
      <c r="H3021" t="s">
        <v>2208</v>
      </c>
      <c r="I3021" s="8">
        <v>567</v>
      </c>
      <c r="J3021" t="s">
        <v>2209</v>
      </c>
      <c r="K3021">
        <v>75</v>
      </c>
      <c r="L3021" t="s">
        <v>420</v>
      </c>
      <c r="M3021" s="4">
        <v>45239</v>
      </c>
      <c r="N3021" s="4">
        <v>45239</v>
      </c>
      <c r="O3021" s="8">
        <v>0</v>
      </c>
      <c r="P3021" s="8">
        <v>633.12249999999995</v>
      </c>
      <c r="Q3021" s="8">
        <f>Table1[[#This Row],[material_cost]]+Table1[[#This Row],[freight_cost]]</f>
        <v>633.12249999999995</v>
      </c>
      <c r="R3021" t="s">
        <v>2210</v>
      </c>
      <c r="S3021" t="s">
        <v>24</v>
      </c>
      <c r="T3021">
        <v>1</v>
      </c>
      <c r="U3021" s="9">
        <v>5000</v>
      </c>
      <c r="V3021">
        <v>9</v>
      </c>
      <c r="W3021">
        <v>6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s="8">
        <v>3240</v>
      </c>
    </row>
    <row r="3022" spans="1:33" x14ac:dyDescent="0.3">
      <c r="A3022" t="s">
        <v>531</v>
      </c>
      <c r="B3022" t="s">
        <v>3180</v>
      </c>
      <c r="C3022" s="4">
        <v>45231</v>
      </c>
      <c r="D3022">
        <v>152</v>
      </c>
      <c r="E3022" t="s">
        <v>2207</v>
      </c>
      <c r="F3022" s="10">
        <v>4.3749999999999997E-2</v>
      </c>
      <c r="G3022" s="8">
        <v>567</v>
      </c>
      <c r="H3022" t="s">
        <v>2208</v>
      </c>
      <c r="I3022" s="8">
        <v>567</v>
      </c>
      <c r="J3022" t="s">
        <v>2209</v>
      </c>
      <c r="K3022">
        <v>75</v>
      </c>
      <c r="L3022" t="s">
        <v>420</v>
      </c>
      <c r="M3022" s="4">
        <v>45239</v>
      </c>
      <c r="N3022" s="4">
        <v>45239</v>
      </c>
      <c r="O3022" s="8">
        <v>0</v>
      </c>
      <c r="P3022" s="8">
        <v>633.12249999999995</v>
      </c>
      <c r="Q3022" s="8">
        <f>Table1[[#This Row],[material_cost]]+Table1[[#This Row],[freight_cost]]</f>
        <v>633.12249999999995</v>
      </c>
      <c r="R3022" t="s">
        <v>2210</v>
      </c>
      <c r="S3022" t="s">
        <v>24</v>
      </c>
      <c r="T3022">
        <v>2</v>
      </c>
      <c r="U3022" s="9">
        <v>5000</v>
      </c>
      <c r="V3022">
        <v>9</v>
      </c>
      <c r="W3022">
        <v>6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s="8">
        <v>3240</v>
      </c>
    </row>
    <row r="3023" spans="1:33" x14ac:dyDescent="0.3">
      <c r="A3023" t="s">
        <v>531</v>
      </c>
      <c r="B3023" t="s">
        <v>3180</v>
      </c>
      <c r="C3023" s="4">
        <v>45231</v>
      </c>
      <c r="D3023">
        <v>152</v>
      </c>
      <c r="E3023" t="s">
        <v>2207</v>
      </c>
      <c r="F3023" s="10">
        <v>4.3749999999999997E-2</v>
      </c>
      <c r="G3023" s="8">
        <v>567</v>
      </c>
      <c r="H3023" t="s">
        <v>2208</v>
      </c>
      <c r="I3023" s="8">
        <v>567</v>
      </c>
      <c r="J3023" t="s">
        <v>2209</v>
      </c>
      <c r="K3023">
        <v>75</v>
      </c>
      <c r="L3023" t="s">
        <v>420</v>
      </c>
      <c r="M3023" s="4">
        <v>45239</v>
      </c>
      <c r="N3023" s="4">
        <v>45239</v>
      </c>
      <c r="O3023" s="8">
        <v>0</v>
      </c>
      <c r="P3023" s="8">
        <v>633.12249999999995</v>
      </c>
      <c r="Q3023" s="8">
        <f>Table1[[#This Row],[material_cost]]+Table1[[#This Row],[freight_cost]]</f>
        <v>633.12249999999995</v>
      </c>
      <c r="R3023" t="s">
        <v>2210</v>
      </c>
      <c r="S3023" t="s">
        <v>24</v>
      </c>
      <c r="T3023">
        <v>3</v>
      </c>
      <c r="U3023" s="9">
        <v>5000</v>
      </c>
      <c r="V3023">
        <v>9</v>
      </c>
      <c r="W3023">
        <v>6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s="8">
        <v>3240</v>
      </c>
    </row>
    <row r="3024" spans="1:33" x14ac:dyDescent="0.3">
      <c r="A3024" t="s">
        <v>531</v>
      </c>
      <c r="B3024" t="s">
        <v>3180</v>
      </c>
      <c r="C3024" s="4">
        <v>45231</v>
      </c>
      <c r="D3024">
        <v>152</v>
      </c>
      <c r="E3024" t="s">
        <v>2207</v>
      </c>
      <c r="F3024" s="10">
        <v>4.3749999999999997E-2</v>
      </c>
      <c r="G3024" s="8">
        <v>567</v>
      </c>
      <c r="H3024" t="s">
        <v>2208</v>
      </c>
      <c r="I3024" s="8">
        <v>567</v>
      </c>
      <c r="J3024" t="s">
        <v>2209</v>
      </c>
      <c r="K3024">
        <v>75</v>
      </c>
      <c r="L3024" t="s">
        <v>420</v>
      </c>
      <c r="M3024" s="4">
        <v>45239</v>
      </c>
      <c r="N3024" s="4">
        <v>45239</v>
      </c>
      <c r="O3024" s="8">
        <v>0</v>
      </c>
      <c r="P3024" s="8">
        <v>633.12249999999995</v>
      </c>
      <c r="Q3024" s="8">
        <f>Table1[[#This Row],[material_cost]]+Table1[[#This Row],[freight_cost]]</f>
        <v>633.12249999999995</v>
      </c>
      <c r="R3024" t="s">
        <v>2210</v>
      </c>
      <c r="S3024" t="s">
        <v>24</v>
      </c>
      <c r="T3024">
        <v>4</v>
      </c>
      <c r="U3024" s="9">
        <v>5000</v>
      </c>
      <c r="V3024">
        <v>9</v>
      </c>
      <c r="W3024">
        <v>6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s="8">
        <v>3240</v>
      </c>
    </row>
    <row r="3025" spans="1:33" x14ac:dyDescent="0.3">
      <c r="A3025" t="s">
        <v>531</v>
      </c>
      <c r="B3025" t="s">
        <v>3181</v>
      </c>
      <c r="C3025" s="4">
        <v>45232</v>
      </c>
      <c r="D3025">
        <v>244</v>
      </c>
      <c r="E3025" t="s">
        <v>2015</v>
      </c>
      <c r="F3025" s="10">
        <v>0.88200000000000001</v>
      </c>
      <c r="G3025" s="8">
        <v>3175.2</v>
      </c>
      <c r="H3025">
        <v>225051</v>
      </c>
      <c r="I3025" s="8">
        <v>3429.22</v>
      </c>
      <c r="J3025" t="s">
        <v>2254</v>
      </c>
      <c r="K3025">
        <v>1675</v>
      </c>
      <c r="L3025" t="s">
        <v>2204</v>
      </c>
      <c r="M3025" s="4">
        <v>45246</v>
      </c>
      <c r="N3025" s="4">
        <v>45245</v>
      </c>
      <c r="O3025" s="8">
        <v>36.86</v>
      </c>
      <c r="P3025" s="8">
        <v>3423.93</v>
      </c>
      <c r="Q3025" s="8">
        <f>Table1[[#This Row],[material_cost]]+Table1[[#This Row],[freight_cost]]</f>
        <v>3460.79</v>
      </c>
      <c r="R3025" t="s">
        <v>610</v>
      </c>
      <c r="S3025" t="s">
        <v>24</v>
      </c>
      <c r="T3025">
        <v>1</v>
      </c>
      <c r="U3025" s="9">
        <v>5000</v>
      </c>
      <c r="V3025">
        <v>6.75</v>
      </c>
      <c r="W3025">
        <v>4</v>
      </c>
      <c r="X3025">
        <v>7.125</v>
      </c>
      <c r="Y3025">
        <v>2</v>
      </c>
      <c r="Z3025">
        <v>8.75</v>
      </c>
      <c r="AA3025">
        <v>2</v>
      </c>
      <c r="AB3025">
        <v>0</v>
      </c>
      <c r="AC3025">
        <v>0</v>
      </c>
      <c r="AD3025">
        <v>0</v>
      </c>
      <c r="AE3025">
        <v>0</v>
      </c>
      <c r="AF3025">
        <v>1.25</v>
      </c>
      <c r="AG3025" s="8">
        <v>78525</v>
      </c>
    </row>
    <row r="3026" spans="1:33" x14ac:dyDescent="0.3">
      <c r="A3026" t="s">
        <v>531</v>
      </c>
      <c r="B3026" t="s">
        <v>3182</v>
      </c>
      <c r="C3026" s="4">
        <v>45233</v>
      </c>
      <c r="D3026">
        <v>244</v>
      </c>
      <c r="E3026" t="s">
        <v>2015</v>
      </c>
      <c r="F3026" s="10">
        <v>0.79600000000000004</v>
      </c>
      <c r="G3026" s="8">
        <v>955.2</v>
      </c>
      <c r="H3026" t="s">
        <v>2081</v>
      </c>
      <c r="I3026" s="8">
        <v>917</v>
      </c>
      <c r="J3026" t="s">
        <v>2082</v>
      </c>
      <c r="K3026">
        <v>1123</v>
      </c>
      <c r="L3026" t="s">
        <v>2083</v>
      </c>
      <c r="M3026" s="4">
        <v>45243</v>
      </c>
      <c r="N3026" s="4">
        <v>45244</v>
      </c>
      <c r="O3026" s="8">
        <v>122.1</v>
      </c>
      <c r="P3026" s="8">
        <v>916.99</v>
      </c>
      <c r="Q3026" s="8">
        <f>Table1[[#This Row],[material_cost]]+Table1[[#This Row],[freight_cost]]</f>
        <v>1039.0899999999999</v>
      </c>
      <c r="R3026" t="s">
        <v>610</v>
      </c>
      <c r="S3026" t="s">
        <v>24</v>
      </c>
      <c r="T3026">
        <v>1</v>
      </c>
      <c r="U3026" s="9">
        <v>5000</v>
      </c>
      <c r="V3026">
        <v>10</v>
      </c>
      <c r="W3026">
        <v>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s="8">
        <v>1200</v>
      </c>
    </row>
    <row r="3027" spans="1:33" x14ac:dyDescent="0.3">
      <c r="A3027" t="s">
        <v>531</v>
      </c>
      <c r="B3027" t="s">
        <v>3183</v>
      </c>
      <c r="C3027" s="4">
        <v>45233</v>
      </c>
      <c r="D3027">
        <v>244</v>
      </c>
      <c r="E3027" t="s">
        <v>2015</v>
      </c>
      <c r="F3027" s="10">
        <v>0.71150000000000002</v>
      </c>
      <c r="G3027" s="8">
        <v>1238.01</v>
      </c>
      <c r="H3027" t="s">
        <v>2016</v>
      </c>
      <c r="I3027" s="8">
        <v>1220.68</v>
      </c>
      <c r="J3027" t="s">
        <v>2017</v>
      </c>
      <c r="K3027">
        <v>1272</v>
      </c>
      <c r="L3027">
        <v>710</v>
      </c>
      <c r="M3027" s="4">
        <v>45244</v>
      </c>
      <c r="N3027" s="4">
        <v>45244</v>
      </c>
      <c r="O3027" s="8">
        <v>18.010000000000002</v>
      </c>
      <c r="P3027" s="8">
        <v>1220.93</v>
      </c>
      <c r="Q3027" s="8">
        <f>Table1[[#This Row],[material_cost]]+Table1[[#This Row],[freight_cost]]</f>
        <v>1238.94</v>
      </c>
      <c r="R3027" t="s">
        <v>610</v>
      </c>
      <c r="S3027" t="s">
        <v>24</v>
      </c>
      <c r="T3027">
        <v>1</v>
      </c>
      <c r="U3027" s="9">
        <v>5000</v>
      </c>
      <c r="V3027">
        <v>7.25</v>
      </c>
      <c r="W3027">
        <v>4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s="8">
        <v>1740</v>
      </c>
    </row>
    <row r="3028" spans="1:33" x14ac:dyDescent="0.3">
      <c r="A3028" t="s">
        <v>531</v>
      </c>
      <c r="B3028" t="s">
        <v>3184</v>
      </c>
      <c r="C3028" s="4">
        <v>45233</v>
      </c>
      <c r="D3028">
        <v>127</v>
      </c>
      <c r="E3028" t="s">
        <v>2019</v>
      </c>
      <c r="F3028" s="10">
        <v>0.52100000000000002</v>
      </c>
      <c r="G3028" s="8">
        <v>15395.55</v>
      </c>
      <c r="H3028">
        <v>79949</v>
      </c>
      <c r="I3028" s="8">
        <v>7340.4</v>
      </c>
      <c r="J3028" t="s">
        <v>2020</v>
      </c>
      <c r="K3028">
        <v>1299</v>
      </c>
      <c r="L3028" t="s">
        <v>2021</v>
      </c>
      <c r="M3028" s="4">
        <v>45252</v>
      </c>
      <c r="N3028" s="4">
        <v>45251</v>
      </c>
      <c r="O3028" s="8">
        <v>0</v>
      </c>
      <c r="P3028" s="8">
        <v>7340.39</v>
      </c>
      <c r="Q3028" s="8">
        <f>Table1[[#This Row],[material_cost]]+Table1[[#This Row],[freight_cost]]</f>
        <v>7340.39</v>
      </c>
      <c r="R3028" t="s">
        <v>19</v>
      </c>
      <c r="S3028" t="s">
        <v>24</v>
      </c>
      <c r="T3028">
        <v>1</v>
      </c>
      <c r="U3028" s="9">
        <v>10000</v>
      </c>
      <c r="V3028">
        <v>7.375</v>
      </c>
      <c r="W3028">
        <v>10</v>
      </c>
      <c r="X3028">
        <v>8.625</v>
      </c>
      <c r="Y3028">
        <v>20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s="8">
        <v>29550</v>
      </c>
    </row>
    <row r="3029" spans="1:33" x14ac:dyDescent="0.3">
      <c r="A3029" t="s">
        <v>531</v>
      </c>
      <c r="B3029" t="s">
        <v>3185</v>
      </c>
      <c r="C3029" s="4">
        <v>45233</v>
      </c>
      <c r="D3029">
        <v>127</v>
      </c>
      <c r="E3029" t="s">
        <v>2019</v>
      </c>
      <c r="F3029" s="10">
        <v>8.6999999999999994E-2</v>
      </c>
      <c r="G3029" s="8">
        <v>1821.78</v>
      </c>
      <c r="H3029" t="s">
        <v>3174</v>
      </c>
      <c r="I3029" s="8">
        <v>1821.84</v>
      </c>
      <c r="J3029" t="s">
        <v>2101</v>
      </c>
      <c r="K3029">
        <v>251</v>
      </c>
      <c r="L3029" t="s">
        <v>2034</v>
      </c>
      <c r="M3029" s="4">
        <v>45240</v>
      </c>
      <c r="N3029" s="4">
        <v>45240</v>
      </c>
      <c r="O3029" s="8">
        <v>0</v>
      </c>
      <c r="P3029" s="8">
        <v>1821.78</v>
      </c>
      <c r="Q3029" s="8">
        <f>Table1[[#This Row],[material_cost]]+Table1[[#This Row],[freight_cost]]</f>
        <v>1821.78</v>
      </c>
      <c r="R3029" t="s">
        <v>19</v>
      </c>
      <c r="S3029" t="s">
        <v>24</v>
      </c>
      <c r="T3029">
        <v>1</v>
      </c>
      <c r="U3029" s="9">
        <v>10000</v>
      </c>
      <c r="V3029">
        <v>4.5</v>
      </c>
      <c r="W3029">
        <v>5</v>
      </c>
      <c r="X3029">
        <v>4.625</v>
      </c>
      <c r="Y3029">
        <v>4</v>
      </c>
      <c r="Z3029">
        <v>8.5</v>
      </c>
      <c r="AA3029">
        <v>5</v>
      </c>
      <c r="AB3029">
        <v>9.875</v>
      </c>
      <c r="AC3029">
        <v>4</v>
      </c>
      <c r="AD3029">
        <v>12.875</v>
      </c>
      <c r="AE3029">
        <v>4</v>
      </c>
      <c r="AF3029">
        <v>0</v>
      </c>
      <c r="AG3029" s="8">
        <v>20940</v>
      </c>
    </row>
    <row r="3030" spans="1:33" x14ac:dyDescent="0.3">
      <c r="A3030" t="s">
        <v>531</v>
      </c>
      <c r="B3030" t="s">
        <v>3186</v>
      </c>
      <c r="C3030" s="4">
        <v>45233</v>
      </c>
      <c r="D3030">
        <v>127</v>
      </c>
      <c r="E3030" t="s">
        <v>2019</v>
      </c>
      <c r="F3030" s="10">
        <v>0.442</v>
      </c>
      <c r="G3030" s="8">
        <v>1299.48</v>
      </c>
      <c r="H3030">
        <v>76910</v>
      </c>
      <c r="I3030" s="8">
        <v>1378.82</v>
      </c>
      <c r="J3030" t="s">
        <v>2027</v>
      </c>
      <c r="K3030">
        <v>998</v>
      </c>
      <c r="L3030" t="s">
        <v>573</v>
      </c>
      <c r="M3030" s="4">
        <v>45245</v>
      </c>
      <c r="N3030" s="4">
        <v>45244</v>
      </c>
      <c r="O3030" s="8">
        <v>0</v>
      </c>
      <c r="P3030" s="8">
        <v>1378.8</v>
      </c>
      <c r="Q3030" s="8">
        <f>Table1[[#This Row],[material_cost]]+Table1[[#This Row],[freight_cost]]</f>
        <v>1378.8</v>
      </c>
      <c r="R3030" t="s">
        <v>19</v>
      </c>
      <c r="S3030" t="s">
        <v>24</v>
      </c>
      <c r="T3030">
        <v>1</v>
      </c>
      <c r="U3030" s="9">
        <v>5000</v>
      </c>
      <c r="V3030">
        <v>7.25</v>
      </c>
      <c r="W3030">
        <v>4</v>
      </c>
      <c r="X3030">
        <v>10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s="8">
        <v>2940</v>
      </c>
    </row>
    <row r="3031" spans="1:33" x14ac:dyDescent="0.3">
      <c r="A3031" t="s">
        <v>531</v>
      </c>
      <c r="B3031" t="s">
        <v>3187</v>
      </c>
      <c r="C3031" s="4">
        <v>45233</v>
      </c>
      <c r="D3031">
        <v>127</v>
      </c>
      <c r="E3031" t="s">
        <v>2019</v>
      </c>
      <c r="F3031" s="10">
        <v>0.442</v>
      </c>
      <c r="G3031" s="8">
        <v>928.2</v>
      </c>
      <c r="H3031">
        <v>76910</v>
      </c>
      <c r="I3031" s="8">
        <v>932.84</v>
      </c>
      <c r="J3031" t="s">
        <v>2027</v>
      </c>
      <c r="K3031">
        <v>998</v>
      </c>
      <c r="L3031" t="s">
        <v>573</v>
      </c>
      <c r="M3031" s="4">
        <v>45240</v>
      </c>
      <c r="N3031" s="4">
        <v>45240</v>
      </c>
      <c r="O3031" s="8">
        <v>0</v>
      </c>
      <c r="P3031" s="8">
        <v>932.84</v>
      </c>
      <c r="Q3031" s="8">
        <f>Table1[[#This Row],[material_cost]]+Table1[[#This Row],[freight_cost]]</f>
        <v>932.84</v>
      </c>
      <c r="R3031" t="s">
        <v>19</v>
      </c>
      <c r="S3031" t="s">
        <v>24</v>
      </c>
      <c r="T3031">
        <v>1</v>
      </c>
      <c r="U3031" s="9">
        <v>5000</v>
      </c>
      <c r="V3031">
        <v>8.75</v>
      </c>
      <c r="W3031">
        <v>4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s="8">
        <v>2100</v>
      </c>
    </row>
    <row r="3032" spans="1:33" x14ac:dyDescent="0.3">
      <c r="A3032" t="s">
        <v>531</v>
      </c>
      <c r="B3032" t="s">
        <v>3188</v>
      </c>
      <c r="C3032" s="4">
        <v>45236</v>
      </c>
      <c r="D3032">
        <v>127</v>
      </c>
      <c r="E3032" t="s">
        <v>2019</v>
      </c>
      <c r="F3032" s="10">
        <v>0.46700000000000003</v>
      </c>
      <c r="G3032" s="8">
        <v>518.37</v>
      </c>
      <c r="H3032">
        <v>77008</v>
      </c>
      <c r="I3032" s="8">
        <v>504.38</v>
      </c>
      <c r="J3032" t="s">
        <v>2148</v>
      </c>
      <c r="K3032">
        <v>1393</v>
      </c>
      <c r="L3032" t="s">
        <v>573</v>
      </c>
      <c r="M3032" s="4">
        <v>45245</v>
      </c>
      <c r="N3032" s="4">
        <v>45245</v>
      </c>
      <c r="O3032" s="8">
        <v>0</v>
      </c>
      <c r="P3032" s="8">
        <v>504.37</v>
      </c>
      <c r="Q3032" s="8">
        <f>Table1[[#This Row],[material_cost]]+Table1[[#This Row],[freight_cost]]</f>
        <v>504.37</v>
      </c>
      <c r="R3032" t="s">
        <v>19</v>
      </c>
      <c r="S3032" t="s">
        <v>24</v>
      </c>
      <c r="T3032">
        <v>1</v>
      </c>
      <c r="U3032" s="9">
        <v>5000</v>
      </c>
      <c r="V3032">
        <v>9.25</v>
      </c>
      <c r="W3032">
        <v>2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s="8">
        <v>1110</v>
      </c>
    </row>
    <row r="3033" spans="1:33" x14ac:dyDescent="0.3">
      <c r="A3033" t="s">
        <v>531</v>
      </c>
      <c r="B3033" t="s">
        <v>3189</v>
      </c>
      <c r="C3033" s="4">
        <v>45236</v>
      </c>
      <c r="D3033">
        <v>202</v>
      </c>
      <c r="E3033" t="s">
        <v>2005</v>
      </c>
      <c r="F3033" s="10">
        <v>0.38940000000000002</v>
      </c>
      <c r="G3033" s="8">
        <v>1068.9000000000001</v>
      </c>
      <c r="H3033" t="s">
        <v>680</v>
      </c>
      <c r="I3033" s="8">
        <v>1122.3599999999999</v>
      </c>
      <c r="J3033" t="s">
        <v>2477</v>
      </c>
      <c r="K3033">
        <v>1501</v>
      </c>
      <c r="L3033">
        <v>720</v>
      </c>
      <c r="M3033" s="4">
        <v>45243</v>
      </c>
      <c r="N3033" s="4">
        <v>45245</v>
      </c>
      <c r="O3033" s="8">
        <v>0</v>
      </c>
      <c r="P3033" s="8">
        <v>1142.53</v>
      </c>
      <c r="Q3033" s="8">
        <f>Table1[[#This Row],[material_cost]]+Table1[[#This Row],[freight_cost]]</f>
        <v>1142.53</v>
      </c>
      <c r="R3033" t="s">
        <v>666</v>
      </c>
      <c r="S3033" t="s">
        <v>2008</v>
      </c>
      <c r="T3033">
        <v>1</v>
      </c>
      <c r="U3033" s="9">
        <v>5000</v>
      </c>
      <c r="V3033">
        <v>7.625</v>
      </c>
      <c r="W3033">
        <v>6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s="8">
        <v>2745</v>
      </c>
    </row>
    <row r="3034" spans="1:33" x14ac:dyDescent="0.3">
      <c r="A3034" t="s">
        <v>531</v>
      </c>
      <c r="B3034" t="s">
        <v>3190</v>
      </c>
      <c r="C3034" s="4">
        <v>45236</v>
      </c>
      <c r="D3034">
        <v>287</v>
      </c>
      <c r="E3034" t="s">
        <v>2039</v>
      </c>
      <c r="F3034" s="10">
        <v>0.44900000000000001</v>
      </c>
      <c r="G3034" s="8">
        <v>1939.68</v>
      </c>
      <c r="H3034" t="s">
        <v>2154</v>
      </c>
      <c r="I3034" s="8">
        <v>1905.99</v>
      </c>
      <c r="J3034" t="s">
        <v>2155</v>
      </c>
      <c r="K3034">
        <v>1579</v>
      </c>
      <c r="L3034" t="s">
        <v>568</v>
      </c>
      <c r="M3034" s="4">
        <v>45246</v>
      </c>
      <c r="N3034" s="4">
        <v>45245</v>
      </c>
      <c r="O3034" s="8">
        <v>21.22</v>
      </c>
      <c r="P3034" s="8">
        <v>2004.98</v>
      </c>
      <c r="Q3034" s="8">
        <f>Table1[[#This Row],[material_cost]]+Table1[[#This Row],[freight_cost]]</f>
        <v>2026.2</v>
      </c>
      <c r="R3034" t="s">
        <v>660</v>
      </c>
      <c r="S3034" t="s">
        <v>24</v>
      </c>
      <c r="T3034">
        <v>1</v>
      </c>
      <c r="U3034" s="9">
        <v>5000</v>
      </c>
      <c r="V3034">
        <v>9</v>
      </c>
      <c r="W3034">
        <v>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s="8">
        <v>4320</v>
      </c>
    </row>
    <row r="3035" spans="1:33" x14ac:dyDescent="0.3">
      <c r="A3035" t="s">
        <v>531</v>
      </c>
      <c r="B3035" t="s">
        <v>3191</v>
      </c>
      <c r="C3035" s="4">
        <v>45236</v>
      </c>
      <c r="D3035">
        <v>891</v>
      </c>
      <c r="E3035" t="s">
        <v>2363</v>
      </c>
      <c r="F3035" s="10">
        <v>0.28439999999999999</v>
      </c>
      <c r="G3035" s="8">
        <v>307.14999999999998</v>
      </c>
      <c r="H3035" t="s">
        <v>634</v>
      </c>
      <c r="I3035" s="8">
        <v>307.14999999999998</v>
      </c>
      <c r="J3035" t="s">
        <v>2364</v>
      </c>
      <c r="K3035">
        <v>1652</v>
      </c>
      <c r="L3035" t="s">
        <v>420</v>
      </c>
      <c r="M3035" s="4">
        <v>45243</v>
      </c>
      <c r="N3035" s="4">
        <v>45245</v>
      </c>
      <c r="Q3035" s="8">
        <f>Table1[[#This Row],[material_cost]]+Table1[[#This Row],[freight_cost]]</f>
        <v>0</v>
      </c>
      <c r="R3035" t="s">
        <v>2365</v>
      </c>
      <c r="S3035" t="s">
        <v>24</v>
      </c>
      <c r="T3035">
        <v>1</v>
      </c>
      <c r="U3035" s="9">
        <v>10000</v>
      </c>
      <c r="V3035">
        <v>9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s="8">
        <v>1080</v>
      </c>
    </row>
    <row r="3036" spans="1:33" x14ac:dyDescent="0.3">
      <c r="A3036" t="s">
        <v>531</v>
      </c>
      <c r="B3036" t="s">
        <v>3192</v>
      </c>
      <c r="C3036" s="4">
        <v>45236</v>
      </c>
      <c r="D3036">
        <v>127</v>
      </c>
      <c r="E3036" t="s">
        <v>2019</v>
      </c>
      <c r="F3036" s="10">
        <v>0.318</v>
      </c>
      <c r="G3036" s="8">
        <v>6582.6</v>
      </c>
      <c r="H3036">
        <v>54369</v>
      </c>
      <c r="I3036" s="8">
        <v>6643.77</v>
      </c>
      <c r="J3036" t="s">
        <v>2699</v>
      </c>
      <c r="K3036">
        <v>782</v>
      </c>
      <c r="L3036" t="s">
        <v>95</v>
      </c>
      <c r="M3036" s="4">
        <v>45246</v>
      </c>
      <c r="N3036" s="4">
        <v>45245</v>
      </c>
      <c r="O3036" s="8">
        <v>0</v>
      </c>
      <c r="P3036" s="8">
        <v>6643.73</v>
      </c>
      <c r="Q3036" s="8">
        <f>Table1[[#This Row],[material_cost]]+Table1[[#This Row],[freight_cost]]</f>
        <v>6643.73</v>
      </c>
      <c r="R3036" t="s">
        <v>19</v>
      </c>
      <c r="S3036" t="s">
        <v>24</v>
      </c>
      <c r="T3036">
        <v>1</v>
      </c>
      <c r="U3036" s="9">
        <v>5000</v>
      </c>
      <c r="V3036">
        <v>11</v>
      </c>
      <c r="W3036">
        <v>20</v>
      </c>
      <c r="X3036">
        <v>12.5</v>
      </c>
      <c r="Y3036">
        <v>10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8">
        <v>20700</v>
      </c>
    </row>
    <row r="3037" spans="1:33" x14ac:dyDescent="0.3">
      <c r="A3037" t="s">
        <v>531</v>
      </c>
      <c r="B3037" t="s">
        <v>3193</v>
      </c>
      <c r="C3037" s="4">
        <v>45237</v>
      </c>
      <c r="D3037">
        <v>368</v>
      </c>
      <c r="E3037" t="s">
        <v>2010</v>
      </c>
      <c r="F3037" s="10">
        <v>0.27500000000000002</v>
      </c>
      <c r="G3037" s="8">
        <v>1287</v>
      </c>
      <c r="H3037" t="s">
        <v>2043</v>
      </c>
      <c r="I3037" s="8">
        <v>1385.675</v>
      </c>
      <c r="J3037" t="s">
        <v>2044</v>
      </c>
      <c r="K3037">
        <v>1140</v>
      </c>
      <c r="L3037">
        <v>425</v>
      </c>
      <c r="M3037" s="4">
        <v>45243</v>
      </c>
      <c r="N3037" s="4">
        <v>45243</v>
      </c>
      <c r="O3037" s="8">
        <v>68.88</v>
      </c>
      <c r="P3037" s="8">
        <v>1393.23</v>
      </c>
      <c r="Q3037" s="8">
        <f>Table1[[#This Row],[material_cost]]+Table1[[#This Row],[freight_cost]]</f>
        <v>1462.1100000000001</v>
      </c>
      <c r="R3037" t="s">
        <v>2013</v>
      </c>
      <c r="S3037" t="s">
        <v>24</v>
      </c>
      <c r="T3037">
        <v>1</v>
      </c>
      <c r="U3037" s="9">
        <v>5000</v>
      </c>
      <c r="V3037">
        <v>13</v>
      </c>
      <c r="W3037">
        <v>3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s="8">
        <v>2340</v>
      </c>
    </row>
    <row r="3038" spans="1:33" x14ac:dyDescent="0.3">
      <c r="A3038" t="s">
        <v>531</v>
      </c>
      <c r="B3038" t="s">
        <v>3193</v>
      </c>
      <c r="C3038" s="4">
        <v>45237</v>
      </c>
      <c r="D3038">
        <v>368</v>
      </c>
      <c r="E3038" t="s">
        <v>2010</v>
      </c>
      <c r="F3038" s="10">
        <v>0.27500000000000002</v>
      </c>
      <c r="G3038" s="8">
        <v>1287</v>
      </c>
      <c r="H3038" t="s">
        <v>2043</v>
      </c>
      <c r="I3038" s="8">
        <v>1385.675</v>
      </c>
      <c r="J3038" t="s">
        <v>2044</v>
      </c>
      <c r="K3038">
        <v>1140</v>
      </c>
      <c r="L3038">
        <v>425</v>
      </c>
      <c r="M3038" s="4">
        <v>45243</v>
      </c>
      <c r="N3038" s="4">
        <v>45243</v>
      </c>
      <c r="O3038" s="8">
        <v>68.88</v>
      </c>
      <c r="P3038" s="8">
        <v>1393.23</v>
      </c>
      <c r="Q3038" s="8">
        <f>Table1[[#This Row],[material_cost]]+Table1[[#This Row],[freight_cost]]</f>
        <v>1462.1100000000001</v>
      </c>
      <c r="R3038" t="s">
        <v>2013</v>
      </c>
      <c r="S3038" t="s">
        <v>24</v>
      </c>
      <c r="T3038">
        <v>2</v>
      </c>
      <c r="U3038" s="9">
        <v>5000</v>
      </c>
      <c r="V3038">
        <v>13</v>
      </c>
      <c r="W3038">
        <v>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s="8">
        <v>2340</v>
      </c>
    </row>
    <row r="3039" spans="1:33" x14ac:dyDescent="0.3">
      <c r="A3039" t="s">
        <v>531</v>
      </c>
      <c r="B3039" t="s">
        <v>3194</v>
      </c>
      <c r="C3039" s="4">
        <v>45237</v>
      </c>
      <c r="D3039">
        <v>244</v>
      </c>
      <c r="E3039" t="s">
        <v>2015</v>
      </c>
      <c r="F3039" s="10">
        <v>0.67920000000000003</v>
      </c>
      <c r="G3039" s="8">
        <v>6927.84</v>
      </c>
      <c r="H3039" t="s">
        <v>2119</v>
      </c>
      <c r="I3039" s="8">
        <v>6927.8</v>
      </c>
      <c r="J3039" t="s">
        <v>2120</v>
      </c>
      <c r="K3039">
        <v>866</v>
      </c>
      <c r="L3039" t="s">
        <v>2083</v>
      </c>
      <c r="M3039" s="4">
        <v>45246</v>
      </c>
      <c r="N3039" s="4">
        <v>45246</v>
      </c>
      <c r="O3039" s="8">
        <v>107.1</v>
      </c>
      <c r="P3039" s="8">
        <v>6927.84</v>
      </c>
      <c r="Q3039" s="8">
        <f>Table1[[#This Row],[material_cost]]+Table1[[#This Row],[freight_cost]]</f>
        <v>7034.9400000000005</v>
      </c>
      <c r="R3039" t="s">
        <v>610</v>
      </c>
      <c r="S3039" t="s">
        <v>24</v>
      </c>
      <c r="T3039">
        <v>1</v>
      </c>
      <c r="U3039" s="9">
        <v>5000</v>
      </c>
      <c r="V3039">
        <v>8.5</v>
      </c>
      <c r="W3039">
        <v>20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s="8">
        <v>10200</v>
      </c>
    </row>
    <row r="3040" spans="1:33" x14ac:dyDescent="0.3">
      <c r="A3040" t="s">
        <v>531</v>
      </c>
      <c r="B3040" t="s">
        <v>3195</v>
      </c>
      <c r="C3040" s="4">
        <v>45237</v>
      </c>
      <c r="D3040">
        <v>244</v>
      </c>
      <c r="E3040" t="s">
        <v>2015</v>
      </c>
      <c r="F3040" s="10">
        <v>0.79600000000000004</v>
      </c>
      <c r="G3040" s="8">
        <v>1623.84</v>
      </c>
      <c r="H3040" t="s">
        <v>2081</v>
      </c>
      <c r="I3040" s="8">
        <v>1575.12</v>
      </c>
      <c r="J3040" t="s">
        <v>2082</v>
      </c>
      <c r="K3040">
        <v>1123</v>
      </c>
      <c r="L3040" t="s">
        <v>2083</v>
      </c>
      <c r="M3040" s="4">
        <v>45245</v>
      </c>
      <c r="N3040" s="4">
        <v>45246</v>
      </c>
      <c r="O3040" s="8">
        <v>20.78</v>
      </c>
      <c r="P3040" s="8">
        <v>1575.28</v>
      </c>
      <c r="Q3040" s="8">
        <f>Table1[[#This Row],[material_cost]]+Table1[[#This Row],[freight_cost]]</f>
        <v>1596.06</v>
      </c>
      <c r="R3040" t="s">
        <v>610</v>
      </c>
      <c r="S3040" t="s">
        <v>24</v>
      </c>
      <c r="T3040">
        <v>1</v>
      </c>
      <c r="U3040" s="9">
        <v>5000</v>
      </c>
      <c r="V3040">
        <v>8.5</v>
      </c>
      <c r="W3040">
        <v>4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s="8">
        <v>2040</v>
      </c>
    </row>
    <row r="3041" spans="1:33" x14ac:dyDescent="0.3">
      <c r="A3041" t="s">
        <v>531</v>
      </c>
      <c r="B3041" t="s">
        <v>3196</v>
      </c>
      <c r="C3041" s="4">
        <v>45237</v>
      </c>
      <c r="D3041">
        <v>338</v>
      </c>
      <c r="E3041" t="s">
        <v>2053</v>
      </c>
      <c r="F3041" s="10">
        <v>1.288</v>
      </c>
      <c r="G3041" s="8">
        <v>7728</v>
      </c>
      <c r="H3041">
        <v>41909</v>
      </c>
      <c r="I3041" s="8">
        <v>7938.24</v>
      </c>
      <c r="J3041" t="s">
        <v>2157</v>
      </c>
      <c r="K3041">
        <v>1126</v>
      </c>
      <c r="L3041" t="s">
        <v>779</v>
      </c>
      <c r="M3041" s="4">
        <v>45246</v>
      </c>
      <c r="N3041" s="4">
        <v>45246</v>
      </c>
      <c r="O3041" s="8">
        <v>167.63</v>
      </c>
      <c r="P3041" s="8">
        <v>7938.2</v>
      </c>
      <c r="Q3041" s="8">
        <f>Table1[[#This Row],[material_cost]]+Table1[[#This Row],[freight_cost]]</f>
        <v>8105.83</v>
      </c>
      <c r="R3041" t="s">
        <v>761</v>
      </c>
      <c r="S3041" t="s">
        <v>2008</v>
      </c>
      <c r="T3041">
        <v>1</v>
      </c>
      <c r="U3041" s="9">
        <v>5000</v>
      </c>
      <c r="V3041">
        <v>10</v>
      </c>
      <c r="W3041">
        <v>10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s="8">
        <v>6000</v>
      </c>
    </row>
    <row r="3042" spans="1:33" x14ac:dyDescent="0.3">
      <c r="A3042" t="s">
        <v>531</v>
      </c>
      <c r="B3042" t="s">
        <v>3197</v>
      </c>
      <c r="C3042" s="4">
        <v>45237</v>
      </c>
      <c r="D3042">
        <v>368</v>
      </c>
      <c r="E3042" t="s">
        <v>2010</v>
      </c>
      <c r="F3042" s="10">
        <v>0.13750000000000001</v>
      </c>
      <c r="G3042" s="8">
        <v>1287</v>
      </c>
      <c r="H3042" t="s">
        <v>2043</v>
      </c>
      <c r="I3042" s="8">
        <v>1320.7874999999999</v>
      </c>
      <c r="J3042" t="s">
        <v>2145</v>
      </c>
      <c r="K3042">
        <v>1140</v>
      </c>
      <c r="L3042">
        <v>425</v>
      </c>
      <c r="M3042" s="4">
        <v>45240</v>
      </c>
      <c r="N3042" s="4">
        <v>45240</v>
      </c>
      <c r="O3042" s="8">
        <v>58.734999999999999</v>
      </c>
      <c r="P3042" s="8">
        <v>1327.99</v>
      </c>
      <c r="Q3042" s="8">
        <f>Table1[[#This Row],[material_cost]]+Table1[[#This Row],[freight_cost]]</f>
        <v>1386.7249999999999</v>
      </c>
      <c r="R3042" t="s">
        <v>2013</v>
      </c>
      <c r="S3042" t="s">
        <v>24</v>
      </c>
      <c r="T3042">
        <v>1</v>
      </c>
      <c r="U3042" s="9">
        <v>5000</v>
      </c>
      <c r="V3042">
        <v>7.8</v>
      </c>
      <c r="W3042">
        <v>5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s="8">
        <v>2340</v>
      </c>
    </row>
    <row r="3043" spans="1:33" x14ac:dyDescent="0.3">
      <c r="A3043" t="s">
        <v>531</v>
      </c>
      <c r="B3043" t="s">
        <v>3197</v>
      </c>
      <c r="C3043" s="4">
        <v>45237</v>
      </c>
      <c r="D3043">
        <v>368</v>
      </c>
      <c r="E3043" t="s">
        <v>2010</v>
      </c>
      <c r="F3043" s="10">
        <v>0.13750000000000001</v>
      </c>
      <c r="G3043" s="8">
        <v>1287</v>
      </c>
      <c r="H3043" t="s">
        <v>2043</v>
      </c>
      <c r="I3043" s="8">
        <v>1320.7874999999999</v>
      </c>
      <c r="J3043" t="s">
        <v>2145</v>
      </c>
      <c r="K3043">
        <v>1140</v>
      </c>
      <c r="L3043">
        <v>425</v>
      </c>
      <c r="M3043" s="4">
        <v>45240</v>
      </c>
      <c r="N3043" s="4">
        <v>45240</v>
      </c>
      <c r="O3043" s="8">
        <v>58.734999999999999</v>
      </c>
      <c r="P3043" s="8">
        <v>1327.99</v>
      </c>
      <c r="Q3043" s="8">
        <f>Table1[[#This Row],[material_cost]]+Table1[[#This Row],[freight_cost]]</f>
        <v>1386.7249999999999</v>
      </c>
      <c r="R3043" t="s">
        <v>2013</v>
      </c>
      <c r="S3043" t="s">
        <v>24</v>
      </c>
      <c r="T3043">
        <v>2</v>
      </c>
      <c r="U3043" s="9">
        <v>5000</v>
      </c>
      <c r="V3043">
        <v>7.8</v>
      </c>
      <c r="W3043">
        <v>5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s="8">
        <v>2340</v>
      </c>
    </row>
    <row r="3044" spans="1:33" x14ac:dyDescent="0.3">
      <c r="A3044" t="s">
        <v>531</v>
      </c>
      <c r="B3044" t="s">
        <v>3197</v>
      </c>
      <c r="C3044" s="4">
        <v>45237</v>
      </c>
      <c r="D3044">
        <v>368</v>
      </c>
      <c r="E3044" t="s">
        <v>2010</v>
      </c>
      <c r="F3044" s="10">
        <v>0.13750000000000001</v>
      </c>
      <c r="G3044" s="8">
        <v>1287</v>
      </c>
      <c r="H3044" t="s">
        <v>2043</v>
      </c>
      <c r="I3044" s="8">
        <v>1320.7874999999999</v>
      </c>
      <c r="J3044" t="s">
        <v>2145</v>
      </c>
      <c r="K3044">
        <v>1140</v>
      </c>
      <c r="L3044">
        <v>425</v>
      </c>
      <c r="M3044" s="4">
        <v>45240</v>
      </c>
      <c r="N3044" s="4">
        <v>45240</v>
      </c>
      <c r="O3044" s="8">
        <v>58.734999999999999</v>
      </c>
      <c r="P3044" s="8">
        <v>1327.99</v>
      </c>
      <c r="Q3044" s="8">
        <f>Table1[[#This Row],[material_cost]]+Table1[[#This Row],[freight_cost]]</f>
        <v>1386.7249999999999</v>
      </c>
      <c r="R3044" t="s">
        <v>2013</v>
      </c>
      <c r="S3044" t="s">
        <v>24</v>
      </c>
      <c r="T3044">
        <v>3</v>
      </c>
      <c r="U3044" s="9">
        <v>5000</v>
      </c>
      <c r="V3044">
        <v>7.8</v>
      </c>
      <c r="W3044">
        <v>5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s="8">
        <v>2340</v>
      </c>
    </row>
    <row r="3045" spans="1:33" x14ac:dyDescent="0.3">
      <c r="A3045" t="s">
        <v>531</v>
      </c>
      <c r="B3045" t="s">
        <v>3197</v>
      </c>
      <c r="C3045" s="4">
        <v>45237</v>
      </c>
      <c r="D3045">
        <v>368</v>
      </c>
      <c r="E3045" t="s">
        <v>2010</v>
      </c>
      <c r="F3045" s="10">
        <v>0.13750000000000001</v>
      </c>
      <c r="G3045" s="8">
        <v>1287</v>
      </c>
      <c r="H3045" t="s">
        <v>2043</v>
      </c>
      <c r="I3045" s="8">
        <v>1320.7874999999999</v>
      </c>
      <c r="J3045" t="s">
        <v>2145</v>
      </c>
      <c r="K3045">
        <v>1140</v>
      </c>
      <c r="L3045">
        <v>425</v>
      </c>
      <c r="M3045" s="4">
        <v>45240</v>
      </c>
      <c r="N3045" s="4">
        <v>45240</v>
      </c>
      <c r="O3045" s="8">
        <v>58.734999999999999</v>
      </c>
      <c r="P3045" s="8">
        <v>1327.99</v>
      </c>
      <c r="Q3045" s="8">
        <f>Table1[[#This Row],[material_cost]]+Table1[[#This Row],[freight_cost]]</f>
        <v>1386.7249999999999</v>
      </c>
      <c r="R3045" t="s">
        <v>2013</v>
      </c>
      <c r="S3045" t="s">
        <v>24</v>
      </c>
      <c r="T3045">
        <v>4</v>
      </c>
      <c r="U3045" s="9">
        <v>5000</v>
      </c>
      <c r="V3045">
        <v>7.8</v>
      </c>
      <c r="W3045">
        <v>5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s="8">
        <v>2340</v>
      </c>
    </row>
    <row r="3046" spans="1:33" x14ac:dyDescent="0.3">
      <c r="A3046" t="s">
        <v>531</v>
      </c>
      <c r="B3046" t="s">
        <v>3198</v>
      </c>
      <c r="C3046" s="4">
        <v>45237</v>
      </c>
      <c r="D3046">
        <v>127</v>
      </c>
      <c r="E3046" t="s">
        <v>2019</v>
      </c>
      <c r="F3046" s="10">
        <v>0.52100000000000002</v>
      </c>
      <c r="G3046" s="8">
        <v>27118.05</v>
      </c>
      <c r="H3046">
        <v>79949</v>
      </c>
      <c r="I3046" s="8">
        <v>26279.55</v>
      </c>
      <c r="J3046" t="s">
        <v>2020</v>
      </c>
      <c r="K3046">
        <v>1299</v>
      </c>
      <c r="L3046" t="s">
        <v>2021</v>
      </c>
      <c r="M3046" s="4">
        <v>45257</v>
      </c>
      <c r="N3046" s="4">
        <v>45250</v>
      </c>
      <c r="O3046" s="8">
        <v>0</v>
      </c>
      <c r="P3046" s="8">
        <v>26279.58</v>
      </c>
      <c r="Q3046" s="8">
        <f>Table1[[#This Row],[material_cost]]+Table1[[#This Row],[freight_cost]]</f>
        <v>26279.58</v>
      </c>
      <c r="R3046" t="s">
        <v>19</v>
      </c>
      <c r="S3046" t="s">
        <v>24</v>
      </c>
      <c r="T3046">
        <v>1</v>
      </c>
      <c r="U3046" s="9">
        <v>10000</v>
      </c>
      <c r="V3046">
        <v>5.625</v>
      </c>
      <c r="W3046">
        <v>10</v>
      </c>
      <c r="X3046">
        <v>7.875</v>
      </c>
      <c r="Y3046">
        <v>10</v>
      </c>
      <c r="Z3046">
        <v>9.5</v>
      </c>
      <c r="AA3046">
        <v>5</v>
      </c>
      <c r="AB3046">
        <v>12.125</v>
      </c>
      <c r="AC3046">
        <v>10</v>
      </c>
      <c r="AD3046">
        <v>13</v>
      </c>
      <c r="AE3046">
        <v>10</v>
      </c>
      <c r="AF3046">
        <v>0</v>
      </c>
      <c r="AG3046" s="8">
        <v>52050</v>
      </c>
    </row>
    <row r="3047" spans="1:33" x14ac:dyDescent="0.3">
      <c r="A3047" t="s">
        <v>531</v>
      </c>
      <c r="B3047" t="s">
        <v>3199</v>
      </c>
      <c r="C3047" s="4">
        <v>45237</v>
      </c>
      <c r="D3047">
        <v>368</v>
      </c>
      <c r="E3047" t="s">
        <v>2010</v>
      </c>
      <c r="F3047" s="10">
        <v>0.56999999999999995</v>
      </c>
      <c r="G3047" s="8">
        <v>1333.8</v>
      </c>
      <c r="H3047" t="s">
        <v>2230</v>
      </c>
      <c r="I3047" s="8">
        <v>1333.8</v>
      </c>
      <c r="J3047" t="s">
        <v>2231</v>
      </c>
      <c r="K3047">
        <v>1421</v>
      </c>
      <c r="L3047" t="s">
        <v>2232</v>
      </c>
      <c r="M3047" s="4">
        <v>45240</v>
      </c>
      <c r="N3047" s="4">
        <v>45240</v>
      </c>
      <c r="O3047" s="8">
        <v>57.24</v>
      </c>
      <c r="P3047" s="8">
        <v>1340.82</v>
      </c>
      <c r="Q3047" s="8">
        <f>Table1[[#This Row],[material_cost]]+Table1[[#This Row],[freight_cost]]</f>
        <v>1398.06</v>
      </c>
      <c r="R3047" t="s">
        <v>2013</v>
      </c>
      <c r="S3047" t="s">
        <v>24</v>
      </c>
      <c r="T3047">
        <v>1</v>
      </c>
      <c r="U3047" s="9">
        <v>5000</v>
      </c>
      <c r="V3047">
        <v>13</v>
      </c>
      <c r="W3047">
        <v>3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s="8">
        <v>2340</v>
      </c>
    </row>
    <row r="3048" spans="1:33" x14ac:dyDescent="0.3">
      <c r="A3048" t="s">
        <v>531</v>
      </c>
      <c r="B3048" t="s">
        <v>3200</v>
      </c>
      <c r="C3048" s="4">
        <v>45237</v>
      </c>
      <c r="D3048">
        <v>202</v>
      </c>
      <c r="E3048" t="s">
        <v>2005</v>
      </c>
      <c r="F3048" s="10">
        <v>0.4824</v>
      </c>
      <c r="G3048" s="8">
        <v>1736.64</v>
      </c>
      <c r="H3048" t="s">
        <v>2098</v>
      </c>
      <c r="I3048" s="8">
        <v>1745.32</v>
      </c>
      <c r="J3048" t="s">
        <v>2099</v>
      </c>
      <c r="K3048">
        <v>1543</v>
      </c>
      <c r="L3048">
        <v>758</v>
      </c>
      <c r="M3048" s="4">
        <v>45245</v>
      </c>
      <c r="N3048" s="4">
        <v>45246</v>
      </c>
      <c r="O3048" s="8">
        <v>229.54</v>
      </c>
      <c r="P3048" s="8">
        <v>1745.32</v>
      </c>
      <c r="Q3048" s="8">
        <f>Table1[[#This Row],[material_cost]]+Table1[[#This Row],[freight_cost]]</f>
        <v>1974.86</v>
      </c>
      <c r="R3048" t="s">
        <v>666</v>
      </c>
      <c r="S3048" t="s">
        <v>2008</v>
      </c>
      <c r="T3048">
        <v>1</v>
      </c>
      <c r="U3048" s="9">
        <v>5000</v>
      </c>
      <c r="V3048">
        <v>7</v>
      </c>
      <c r="W3048">
        <v>4</v>
      </c>
      <c r="X3048">
        <v>10</v>
      </c>
      <c r="Y3048">
        <v>2</v>
      </c>
      <c r="Z3048">
        <v>12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s="8">
        <v>3600</v>
      </c>
    </row>
    <row r="3049" spans="1:33" x14ac:dyDescent="0.3">
      <c r="A3049" t="s">
        <v>531</v>
      </c>
      <c r="B3049" t="s">
        <v>3201</v>
      </c>
      <c r="C3049" s="4">
        <v>45237</v>
      </c>
      <c r="D3049">
        <v>127</v>
      </c>
      <c r="E3049" t="s">
        <v>2019</v>
      </c>
      <c r="F3049" s="10">
        <v>0.182</v>
      </c>
      <c r="G3049" s="8">
        <v>1097.46</v>
      </c>
      <c r="H3049" t="s">
        <v>3095</v>
      </c>
      <c r="I3049" s="8">
        <v>1097.52</v>
      </c>
      <c r="J3049" t="s">
        <v>2078</v>
      </c>
      <c r="K3049">
        <v>186</v>
      </c>
      <c r="L3049" t="s">
        <v>2034</v>
      </c>
      <c r="M3049" s="4">
        <v>45245</v>
      </c>
      <c r="N3049" s="4">
        <v>45244</v>
      </c>
      <c r="O3049" s="8">
        <v>0</v>
      </c>
      <c r="P3049" s="8">
        <v>1097.46</v>
      </c>
      <c r="Q3049" s="8">
        <f>Table1[[#This Row],[material_cost]]+Table1[[#This Row],[freight_cost]]</f>
        <v>1097.46</v>
      </c>
      <c r="R3049" t="s">
        <v>19</v>
      </c>
      <c r="S3049" t="s">
        <v>24</v>
      </c>
      <c r="T3049">
        <v>1</v>
      </c>
      <c r="U3049" s="9">
        <v>5000</v>
      </c>
      <c r="V3049">
        <v>8.375</v>
      </c>
      <c r="W3049">
        <v>12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s="8">
        <v>6030</v>
      </c>
    </row>
    <row r="3050" spans="1:33" x14ac:dyDescent="0.3">
      <c r="A3050" t="s">
        <v>531</v>
      </c>
      <c r="B3050" t="s">
        <v>3202</v>
      </c>
      <c r="C3050" s="4">
        <v>45237</v>
      </c>
      <c r="D3050">
        <v>127</v>
      </c>
      <c r="E3050" t="s">
        <v>2019</v>
      </c>
      <c r="F3050" s="10">
        <v>0.20399999999999999</v>
      </c>
      <c r="G3050" s="8">
        <v>789.48</v>
      </c>
      <c r="H3050" t="s">
        <v>3070</v>
      </c>
      <c r="I3050" s="8">
        <v>789.48</v>
      </c>
      <c r="J3050" t="s">
        <v>2033</v>
      </c>
      <c r="K3050">
        <v>109</v>
      </c>
      <c r="L3050" t="s">
        <v>2034</v>
      </c>
      <c r="M3050" s="4">
        <v>45245</v>
      </c>
      <c r="N3050" s="4">
        <v>45244</v>
      </c>
      <c r="O3050" s="8">
        <v>0</v>
      </c>
      <c r="P3050" s="8">
        <v>789.48</v>
      </c>
      <c r="Q3050" s="8">
        <f>Table1[[#This Row],[material_cost]]+Table1[[#This Row],[freight_cost]]</f>
        <v>789.48</v>
      </c>
      <c r="R3050" t="s">
        <v>19</v>
      </c>
      <c r="S3050" t="s">
        <v>24</v>
      </c>
      <c r="T3050">
        <v>1</v>
      </c>
      <c r="U3050" s="9">
        <v>5000</v>
      </c>
      <c r="V3050">
        <v>7.625</v>
      </c>
      <c r="W3050">
        <v>4</v>
      </c>
      <c r="X3050">
        <v>8.5</v>
      </c>
      <c r="Y3050">
        <v>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s="8">
        <v>3870</v>
      </c>
    </row>
    <row r="3051" spans="1:33" x14ac:dyDescent="0.3">
      <c r="A3051" t="s">
        <v>531</v>
      </c>
      <c r="B3051" t="s">
        <v>3203</v>
      </c>
      <c r="C3051" s="4">
        <v>45237</v>
      </c>
      <c r="D3051">
        <v>127</v>
      </c>
      <c r="E3051" t="s">
        <v>2019</v>
      </c>
      <c r="F3051" s="10">
        <v>4.3499999999999997E-2</v>
      </c>
      <c r="G3051" s="8">
        <v>1795.03</v>
      </c>
      <c r="H3051" t="s">
        <v>3174</v>
      </c>
      <c r="I3051" s="8">
        <v>1795.1</v>
      </c>
      <c r="J3051" t="s">
        <v>2037</v>
      </c>
      <c r="K3051">
        <v>251</v>
      </c>
      <c r="L3051" t="s">
        <v>2034</v>
      </c>
      <c r="M3051" s="4">
        <v>45245</v>
      </c>
      <c r="N3051" s="4">
        <v>45244</v>
      </c>
      <c r="O3051" s="8">
        <v>0</v>
      </c>
      <c r="P3051" s="8">
        <v>1795.04</v>
      </c>
      <c r="Q3051" s="8">
        <f>Table1[[#This Row],[material_cost]]+Table1[[#This Row],[freight_cost]]</f>
        <v>1795.04</v>
      </c>
      <c r="R3051" t="s">
        <v>19</v>
      </c>
      <c r="S3051" t="s">
        <v>24</v>
      </c>
      <c r="T3051">
        <v>1</v>
      </c>
      <c r="U3051" s="9">
        <v>10000</v>
      </c>
      <c r="V3051">
        <v>3.125</v>
      </c>
      <c r="W3051">
        <v>5</v>
      </c>
      <c r="X3051">
        <v>4.375</v>
      </c>
      <c r="Y3051">
        <v>5</v>
      </c>
      <c r="Z3051">
        <v>5.5</v>
      </c>
      <c r="AA3051">
        <v>10</v>
      </c>
      <c r="AB3051">
        <v>5.75</v>
      </c>
      <c r="AC3051">
        <v>15</v>
      </c>
      <c r="AD3051">
        <v>6.875</v>
      </c>
      <c r="AE3051">
        <v>5</v>
      </c>
      <c r="AF3051">
        <v>0</v>
      </c>
      <c r="AG3051" s="8">
        <v>25575</v>
      </c>
    </row>
    <row r="3052" spans="1:33" x14ac:dyDescent="0.3">
      <c r="A3052" t="s">
        <v>531</v>
      </c>
      <c r="B3052" t="s">
        <v>3203</v>
      </c>
      <c r="C3052" s="4">
        <v>45237</v>
      </c>
      <c r="D3052">
        <v>127</v>
      </c>
      <c r="E3052" t="s">
        <v>2019</v>
      </c>
      <c r="F3052" s="10">
        <v>4.3499999999999997E-2</v>
      </c>
      <c r="G3052" s="8">
        <v>1795.03</v>
      </c>
      <c r="H3052" t="s">
        <v>3174</v>
      </c>
      <c r="I3052" s="8">
        <v>1795.1</v>
      </c>
      <c r="J3052" t="s">
        <v>2037</v>
      </c>
      <c r="K3052">
        <v>251</v>
      </c>
      <c r="L3052" t="s">
        <v>2034</v>
      </c>
      <c r="M3052" s="4">
        <v>45245</v>
      </c>
      <c r="N3052" s="4">
        <v>45244</v>
      </c>
      <c r="O3052" s="8">
        <v>0</v>
      </c>
      <c r="P3052" s="8">
        <v>1795.04</v>
      </c>
      <c r="Q3052" s="8">
        <f>Table1[[#This Row],[material_cost]]+Table1[[#This Row],[freight_cost]]</f>
        <v>1795.04</v>
      </c>
      <c r="R3052" t="s">
        <v>19</v>
      </c>
      <c r="S3052" t="s">
        <v>24</v>
      </c>
      <c r="T3052">
        <v>2</v>
      </c>
      <c r="U3052" s="9">
        <v>10000</v>
      </c>
      <c r="V3052">
        <v>7.125</v>
      </c>
      <c r="W3052">
        <v>5</v>
      </c>
      <c r="X3052">
        <v>9.125</v>
      </c>
      <c r="Y3052">
        <v>5</v>
      </c>
      <c r="Z3052">
        <v>12.375</v>
      </c>
      <c r="AA3052">
        <v>4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s="8">
        <v>15690</v>
      </c>
    </row>
    <row r="3053" spans="1:33" x14ac:dyDescent="0.3">
      <c r="A3053" t="s">
        <v>531</v>
      </c>
      <c r="B3053" t="s">
        <v>3204</v>
      </c>
      <c r="C3053" s="4">
        <v>45237</v>
      </c>
      <c r="D3053">
        <v>202</v>
      </c>
      <c r="E3053" t="s">
        <v>2005</v>
      </c>
      <c r="F3053" s="10">
        <v>0.8105</v>
      </c>
      <c r="G3053" s="8">
        <v>2480.13</v>
      </c>
      <c r="H3053" t="s">
        <v>2378</v>
      </c>
      <c r="I3053" s="8">
        <v>2480.16</v>
      </c>
      <c r="J3053" t="s">
        <v>2379</v>
      </c>
      <c r="K3053">
        <v>301</v>
      </c>
      <c r="L3053">
        <v>103</v>
      </c>
      <c r="M3053" s="4">
        <v>45243</v>
      </c>
      <c r="N3053" s="4">
        <v>45247</v>
      </c>
      <c r="O3053" s="8">
        <v>0</v>
      </c>
      <c r="P3053" s="8">
        <v>2501.5500000000002</v>
      </c>
      <c r="Q3053" s="8">
        <f>Table1[[#This Row],[material_cost]]+Table1[[#This Row],[freight_cost]]</f>
        <v>2501.5500000000002</v>
      </c>
      <c r="R3053" t="s">
        <v>666</v>
      </c>
      <c r="S3053" t="s">
        <v>2008</v>
      </c>
      <c r="T3053">
        <v>1</v>
      </c>
      <c r="U3053" s="9">
        <v>5000</v>
      </c>
      <c r="V3053">
        <v>8.5</v>
      </c>
      <c r="W3053">
        <v>6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s="8">
        <v>3060</v>
      </c>
    </row>
    <row r="3054" spans="1:33" x14ac:dyDescent="0.3">
      <c r="A3054" t="s">
        <v>531</v>
      </c>
      <c r="B3054" t="s">
        <v>3205</v>
      </c>
      <c r="C3054" s="4">
        <v>45237</v>
      </c>
      <c r="D3054">
        <v>127</v>
      </c>
      <c r="E3054" t="s">
        <v>2019</v>
      </c>
      <c r="F3054" s="10">
        <v>0.54300000000000004</v>
      </c>
      <c r="G3054" s="8">
        <v>1694.16</v>
      </c>
      <c r="H3054">
        <v>76999</v>
      </c>
      <c r="I3054" s="8">
        <v>1710.14</v>
      </c>
      <c r="J3054" t="s">
        <v>2169</v>
      </c>
      <c r="K3054">
        <v>798</v>
      </c>
      <c r="L3054" t="s">
        <v>573</v>
      </c>
      <c r="M3054" s="4">
        <v>45250</v>
      </c>
      <c r="N3054" s="4">
        <v>45246</v>
      </c>
      <c r="O3054" s="8">
        <v>0</v>
      </c>
      <c r="P3054" s="8">
        <v>1710.12</v>
      </c>
      <c r="Q3054" s="8">
        <f>Table1[[#This Row],[material_cost]]+Table1[[#This Row],[freight_cost]]</f>
        <v>1710.12</v>
      </c>
      <c r="R3054" t="s">
        <v>19</v>
      </c>
      <c r="S3054" t="s">
        <v>24</v>
      </c>
      <c r="T3054">
        <v>1</v>
      </c>
      <c r="U3054" s="9">
        <v>5000</v>
      </c>
      <c r="V3054">
        <v>5.75</v>
      </c>
      <c r="W3054">
        <v>4</v>
      </c>
      <c r="X3054">
        <v>7.25</v>
      </c>
      <c r="Y3054">
        <v>4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s="8">
        <v>3120</v>
      </c>
    </row>
    <row r="3055" spans="1:33" x14ac:dyDescent="0.3">
      <c r="A3055" t="s">
        <v>531</v>
      </c>
      <c r="B3055" t="s">
        <v>3206</v>
      </c>
      <c r="C3055" s="4">
        <v>45238</v>
      </c>
      <c r="D3055">
        <v>368</v>
      </c>
      <c r="E3055" t="s">
        <v>2010</v>
      </c>
      <c r="F3055" s="10">
        <v>0.55000000000000004</v>
      </c>
      <c r="G3055" s="8">
        <v>1287</v>
      </c>
      <c r="H3055" t="s">
        <v>2043</v>
      </c>
      <c r="I3055" s="8">
        <v>1397.56</v>
      </c>
      <c r="J3055" t="s">
        <v>2127</v>
      </c>
      <c r="K3055">
        <v>1140</v>
      </c>
      <c r="L3055">
        <v>425</v>
      </c>
      <c r="M3055" s="4">
        <v>45243</v>
      </c>
      <c r="N3055" s="4">
        <v>45243</v>
      </c>
      <c r="O3055" s="8">
        <v>69.47</v>
      </c>
      <c r="P3055" s="8">
        <v>1405.17</v>
      </c>
      <c r="Q3055" s="8">
        <f>Table1[[#This Row],[material_cost]]+Table1[[#This Row],[freight_cost]]</f>
        <v>1474.64</v>
      </c>
      <c r="R3055" t="s">
        <v>2013</v>
      </c>
      <c r="S3055" t="s">
        <v>24</v>
      </c>
      <c r="T3055">
        <v>1</v>
      </c>
      <c r="U3055" s="9">
        <v>5000</v>
      </c>
      <c r="V3055">
        <v>13.75</v>
      </c>
      <c r="W3055">
        <v>2</v>
      </c>
      <c r="X3055">
        <v>5.5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0.5</v>
      </c>
      <c r="AG3055" s="8">
        <v>32310</v>
      </c>
    </row>
    <row r="3056" spans="1:33" x14ac:dyDescent="0.3">
      <c r="A3056" t="s">
        <v>531</v>
      </c>
      <c r="B3056" t="s">
        <v>3207</v>
      </c>
      <c r="C3056" s="4">
        <v>45238</v>
      </c>
      <c r="D3056">
        <v>127</v>
      </c>
      <c r="E3056" t="s">
        <v>2019</v>
      </c>
      <c r="F3056" s="10">
        <v>0.52100000000000002</v>
      </c>
      <c r="G3056" s="8">
        <v>9221.7000000000007</v>
      </c>
      <c r="H3056">
        <v>79949</v>
      </c>
      <c r="I3056" s="8">
        <v>9037.2999999999993</v>
      </c>
      <c r="J3056" t="s">
        <v>2020</v>
      </c>
      <c r="K3056">
        <v>1299</v>
      </c>
      <c r="L3056" t="s">
        <v>2021</v>
      </c>
      <c r="M3056" s="4">
        <v>45252</v>
      </c>
      <c r="N3056" s="4">
        <v>45251</v>
      </c>
      <c r="O3056" s="8">
        <v>0</v>
      </c>
      <c r="P3056" s="8">
        <v>9037.27</v>
      </c>
      <c r="Q3056" s="8">
        <f>Table1[[#This Row],[material_cost]]+Table1[[#This Row],[freight_cost]]</f>
        <v>9037.27</v>
      </c>
      <c r="R3056" t="s">
        <v>19</v>
      </c>
      <c r="S3056" t="s">
        <v>24</v>
      </c>
      <c r="T3056">
        <v>1</v>
      </c>
      <c r="U3056" s="9">
        <v>10000</v>
      </c>
      <c r="V3056">
        <v>7.375</v>
      </c>
      <c r="W3056">
        <v>20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s="8">
        <v>17700</v>
      </c>
    </row>
    <row r="3057" spans="1:33" x14ac:dyDescent="0.3">
      <c r="A3057" t="s">
        <v>531</v>
      </c>
      <c r="B3057" t="s">
        <v>3208</v>
      </c>
      <c r="C3057" s="4">
        <v>45238</v>
      </c>
      <c r="D3057">
        <v>202</v>
      </c>
      <c r="E3057" t="s">
        <v>2005</v>
      </c>
      <c r="F3057" s="10">
        <v>0.38940000000000002</v>
      </c>
      <c r="G3057" s="8">
        <v>2102.7600000000002</v>
      </c>
      <c r="H3057" t="s">
        <v>680</v>
      </c>
      <c r="I3057" s="8">
        <v>2109.08</v>
      </c>
      <c r="J3057" t="s">
        <v>2477</v>
      </c>
      <c r="K3057">
        <v>1501</v>
      </c>
      <c r="L3057">
        <v>720</v>
      </c>
      <c r="M3057" s="4">
        <v>45243</v>
      </c>
      <c r="N3057" s="4">
        <v>45247</v>
      </c>
      <c r="O3057" s="8">
        <v>0</v>
      </c>
      <c r="P3057" s="8">
        <v>2146.98</v>
      </c>
      <c r="Q3057" s="8">
        <f>Table1[[#This Row],[material_cost]]+Table1[[#This Row],[freight_cost]]</f>
        <v>2146.98</v>
      </c>
      <c r="R3057" t="s">
        <v>666</v>
      </c>
      <c r="S3057" t="s">
        <v>2008</v>
      </c>
      <c r="T3057">
        <v>1</v>
      </c>
      <c r="U3057" s="9">
        <v>5000</v>
      </c>
      <c r="V3057">
        <v>9</v>
      </c>
      <c r="W3057">
        <v>10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s="8">
        <v>5400</v>
      </c>
    </row>
    <row r="3058" spans="1:33" x14ac:dyDescent="0.3">
      <c r="A3058" t="s">
        <v>531</v>
      </c>
      <c r="B3058" t="s">
        <v>3209</v>
      </c>
      <c r="C3058" s="4">
        <v>45238</v>
      </c>
      <c r="D3058">
        <v>127</v>
      </c>
      <c r="E3058" t="s">
        <v>2019</v>
      </c>
      <c r="F3058" s="10">
        <v>4.3499999999999997E-2</v>
      </c>
      <c r="G3058" s="8">
        <v>1299.1300000000001</v>
      </c>
      <c r="H3058" t="s">
        <v>3174</v>
      </c>
      <c r="I3058" s="8">
        <v>1299.1849999999999</v>
      </c>
      <c r="J3058" t="s">
        <v>2037</v>
      </c>
      <c r="K3058">
        <v>251</v>
      </c>
      <c r="L3058" t="s">
        <v>2034</v>
      </c>
      <c r="M3058" s="4">
        <v>45246</v>
      </c>
      <c r="N3058" s="4">
        <v>45245</v>
      </c>
      <c r="O3058" s="8">
        <v>0</v>
      </c>
      <c r="P3058" s="8">
        <v>1299.145</v>
      </c>
      <c r="Q3058" s="8">
        <f>Table1[[#This Row],[material_cost]]+Table1[[#This Row],[freight_cost]]</f>
        <v>1299.145</v>
      </c>
      <c r="R3058" t="s">
        <v>19</v>
      </c>
      <c r="S3058" t="s">
        <v>24</v>
      </c>
      <c r="T3058">
        <v>1</v>
      </c>
      <c r="U3058" s="9">
        <v>10000</v>
      </c>
      <c r="V3058">
        <v>5.125</v>
      </c>
      <c r="W3058">
        <v>10</v>
      </c>
      <c r="X3058">
        <v>5.25</v>
      </c>
      <c r="Y3058">
        <v>10</v>
      </c>
      <c r="Z3058">
        <v>6.25</v>
      </c>
      <c r="AA3058">
        <v>5</v>
      </c>
      <c r="AB3058">
        <v>6.375</v>
      </c>
      <c r="AC3058">
        <v>5</v>
      </c>
      <c r="AD3058">
        <v>8.875</v>
      </c>
      <c r="AE3058">
        <v>4</v>
      </c>
      <c r="AF3058">
        <v>0</v>
      </c>
      <c r="AG3058" s="8">
        <v>24285</v>
      </c>
    </row>
    <row r="3059" spans="1:33" x14ac:dyDescent="0.3">
      <c r="A3059" t="s">
        <v>531</v>
      </c>
      <c r="B3059" t="s">
        <v>3209</v>
      </c>
      <c r="C3059" s="4">
        <v>45238</v>
      </c>
      <c r="D3059">
        <v>127</v>
      </c>
      <c r="E3059" t="s">
        <v>2019</v>
      </c>
      <c r="F3059" s="10">
        <v>4.3499999999999997E-2</v>
      </c>
      <c r="G3059" s="8">
        <v>1299.1300000000001</v>
      </c>
      <c r="H3059" t="s">
        <v>3174</v>
      </c>
      <c r="I3059" s="8">
        <v>1299.1849999999999</v>
      </c>
      <c r="J3059" t="s">
        <v>2037</v>
      </c>
      <c r="K3059">
        <v>251</v>
      </c>
      <c r="L3059" t="s">
        <v>2034</v>
      </c>
      <c r="M3059" s="4">
        <v>45246</v>
      </c>
      <c r="N3059" s="4">
        <v>45245</v>
      </c>
      <c r="O3059" s="8">
        <v>0</v>
      </c>
      <c r="P3059" s="8">
        <v>1299.145</v>
      </c>
      <c r="Q3059" s="8">
        <f>Table1[[#This Row],[material_cost]]+Table1[[#This Row],[freight_cost]]</f>
        <v>1299.145</v>
      </c>
      <c r="R3059" t="s">
        <v>19</v>
      </c>
      <c r="S3059" t="s">
        <v>24</v>
      </c>
      <c r="T3059">
        <v>2</v>
      </c>
      <c r="U3059" s="9">
        <v>10000</v>
      </c>
      <c r="V3059">
        <v>11.625</v>
      </c>
      <c r="W3059">
        <v>4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s="8">
        <v>5580</v>
      </c>
    </row>
    <row r="3060" spans="1:33" x14ac:dyDescent="0.3">
      <c r="A3060" t="s">
        <v>531</v>
      </c>
      <c r="B3060" t="s">
        <v>3210</v>
      </c>
      <c r="C3060" s="4">
        <v>45238</v>
      </c>
      <c r="D3060">
        <v>152</v>
      </c>
      <c r="E3060" t="s">
        <v>2207</v>
      </c>
      <c r="F3060" s="10">
        <v>8.7499999999999994E-2</v>
      </c>
      <c r="G3060" s="8">
        <v>567</v>
      </c>
      <c r="H3060" t="s">
        <v>2208</v>
      </c>
      <c r="I3060" s="8">
        <v>567</v>
      </c>
      <c r="J3060" t="s">
        <v>2354</v>
      </c>
      <c r="K3060">
        <v>75</v>
      </c>
      <c r="L3060" t="s">
        <v>420</v>
      </c>
      <c r="M3060" s="4">
        <v>45246</v>
      </c>
      <c r="N3060" s="4">
        <v>45246</v>
      </c>
      <c r="O3060" s="8">
        <v>0</v>
      </c>
      <c r="P3060" s="8">
        <v>582</v>
      </c>
      <c r="Q3060" s="8">
        <f>Table1[[#This Row],[material_cost]]+Table1[[#This Row],[freight_cost]]</f>
        <v>582</v>
      </c>
      <c r="R3060" t="s">
        <v>2210</v>
      </c>
      <c r="S3060" t="s">
        <v>24</v>
      </c>
      <c r="T3060">
        <v>1</v>
      </c>
      <c r="U3060" s="9">
        <v>5000</v>
      </c>
      <c r="V3060">
        <v>7</v>
      </c>
      <c r="W3060">
        <v>7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5</v>
      </c>
      <c r="AG3060" s="8">
        <v>302940</v>
      </c>
    </row>
    <row r="3061" spans="1:33" x14ac:dyDescent="0.3">
      <c r="A3061" t="s">
        <v>531</v>
      </c>
      <c r="B3061" t="s">
        <v>3210</v>
      </c>
      <c r="C3061" s="4">
        <v>45238</v>
      </c>
      <c r="D3061">
        <v>152</v>
      </c>
      <c r="E3061" t="s">
        <v>2207</v>
      </c>
      <c r="F3061" s="10">
        <v>8.7499999999999994E-2</v>
      </c>
      <c r="G3061" s="8">
        <v>567</v>
      </c>
      <c r="H3061" t="s">
        <v>2208</v>
      </c>
      <c r="I3061" s="8">
        <v>567</v>
      </c>
      <c r="J3061" t="s">
        <v>2354</v>
      </c>
      <c r="K3061">
        <v>75</v>
      </c>
      <c r="L3061" t="s">
        <v>420</v>
      </c>
      <c r="M3061" s="4">
        <v>45246</v>
      </c>
      <c r="N3061" s="4">
        <v>45246</v>
      </c>
      <c r="O3061" s="8">
        <v>0</v>
      </c>
      <c r="P3061" s="8">
        <v>582</v>
      </c>
      <c r="Q3061" s="8">
        <f>Table1[[#This Row],[material_cost]]+Table1[[#This Row],[freight_cost]]</f>
        <v>582</v>
      </c>
      <c r="R3061" t="s">
        <v>2210</v>
      </c>
      <c r="S3061" t="s">
        <v>24</v>
      </c>
      <c r="T3061">
        <v>2</v>
      </c>
      <c r="U3061" s="9">
        <v>5000</v>
      </c>
      <c r="V3061">
        <v>7</v>
      </c>
      <c r="W3061">
        <v>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5</v>
      </c>
      <c r="AG3061" s="8">
        <v>302940</v>
      </c>
    </row>
    <row r="3062" spans="1:33" x14ac:dyDescent="0.3">
      <c r="A3062" t="s">
        <v>531</v>
      </c>
      <c r="B3062" t="s">
        <v>3211</v>
      </c>
      <c r="C3062" s="4">
        <v>45239</v>
      </c>
      <c r="D3062">
        <v>244</v>
      </c>
      <c r="E3062" t="s">
        <v>2015</v>
      </c>
      <c r="F3062" s="10">
        <v>0.71150000000000002</v>
      </c>
      <c r="G3062" s="8">
        <v>1238.01</v>
      </c>
      <c r="H3062" t="s">
        <v>2016</v>
      </c>
      <c r="I3062" s="8">
        <v>1238</v>
      </c>
      <c r="J3062" t="s">
        <v>2017</v>
      </c>
      <c r="K3062">
        <v>1272</v>
      </c>
      <c r="L3062">
        <v>710</v>
      </c>
      <c r="M3062" s="4">
        <v>45250</v>
      </c>
      <c r="N3062" s="4">
        <v>45250</v>
      </c>
      <c r="O3062" s="8">
        <v>128.27000000000001</v>
      </c>
      <c r="P3062" s="8">
        <v>1238.01</v>
      </c>
      <c r="Q3062" s="8">
        <f>Table1[[#This Row],[material_cost]]+Table1[[#This Row],[freight_cost]]</f>
        <v>1366.28</v>
      </c>
      <c r="R3062" t="s">
        <v>610</v>
      </c>
      <c r="S3062" t="s">
        <v>24</v>
      </c>
      <c r="T3062">
        <v>1</v>
      </c>
      <c r="U3062" s="9">
        <v>5000</v>
      </c>
      <c r="V3062">
        <v>7.25</v>
      </c>
      <c r="W3062">
        <v>4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s="8">
        <v>1740</v>
      </c>
    </row>
    <row r="3063" spans="1:33" x14ac:dyDescent="0.3">
      <c r="A3063" t="s">
        <v>531</v>
      </c>
      <c r="B3063" t="s">
        <v>3212</v>
      </c>
      <c r="C3063" s="4">
        <v>45239</v>
      </c>
      <c r="D3063">
        <v>244</v>
      </c>
      <c r="E3063" t="s">
        <v>2015</v>
      </c>
      <c r="F3063" s="10">
        <v>0.70509999999999995</v>
      </c>
      <c r="G3063" s="8">
        <v>2242.2199999999998</v>
      </c>
      <c r="H3063" t="s">
        <v>2062</v>
      </c>
      <c r="I3063" s="8">
        <v>2255.6799999999998</v>
      </c>
      <c r="J3063" t="s">
        <v>2063</v>
      </c>
      <c r="K3063">
        <v>1470</v>
      </c>
      <c r="L3063">
        <v>710</v>
      </c>
      <c r="M3063" s="4">
        <v>45250</v>
      </c>
      <c r="N3063" s="4">
        <v>45250</v>
      </c>
      <c r="O3063" s="8">
        <v>33.590000000000003</v>
      </c>
      <c r="P3063" s="8">
        <v>2255.61</v>
      </c>
      <c r="Q3063" s="8">
        <f>Table1[[#This Row],[material_cost]]+Table1[[#This Row],[freight_cost]]</f>
        <v>2289.2000000000003</v>
      </c>
      <c r="R3063" t="s">
        <v>610</v>
      </c>
      <c r="S3063" t="s">
        <v>24</v>
      </c>
      <c r="T3063">
        <v>1</v>
      </c>
      <c r="U3063" s="9">
        <v>5000</v>
      </c>
      <c r="V3063">
        <v>13.25</v>
      </c>
      <c r="W3063">
        <v>4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s="8">
        <v>3180</v>
      </c>
    </row>
    <row r="3064" spans="1:33" x14ac:dyDescent="0.3">
      <c r="A3064" t="s">
        <v>531</v>
      </c>
      <c r="B3064" t="s">
        <v>3213</v>
      </c>
      <c r="C3064" s="4">
        <v>45239</v>
      </c>
      <c r="D3064">
        <v>127</v>
      </c>
      <c r="E3064" t="s">
        <v>2019</v>
      </c>
      <c r="F3064" s="10">
        <v>0.182</v>
      </c>
      <c r="G3064" s="8">
        <v>532.35</v>
      </c>
      <c r="H3064" t="s">
        <v>3095</v>
      </c>
      <c r="I3064" s="8">
        <v>532.38</v>
      </c>
      <c r="J3064" t="s">
        <v>2078</v>
      </c>
      <c r="K3064">
        <v>186</v>
      </c>
      <c r="L3064" t="s">
        <v>2034</v>
      </c>
      <c r="M3064" s="4">
        <v>45247</v>
      </c>
      <c r="N3064" s="4">
        <v>45247</v>
      </c>
      <c r="O3064" s="8">
        <v>0</v>
      </c>
      <c r="P3064" s="8">
        <v>532.35</v>
      </c>
      <c r="Q3064" s="8">
        <f>Table1[[#This Row],[material_cost]]+Table1[[#This Row],[freight_cost]]</f>
        <v>532.35</v>
      </c>
      <c r="R3064" t="s">
        <v>19</v>
      </c>
      <c r="S3064" t="s">
        <v>24</v>
      </c>
      <c r="T3064">
        <v>1</v>
      </c>
      <c r="U3064" s="9">
        <v>5000</v>
      </c>
      <c r="V3064">
        <v>8.125</v>
      </c>
      <c r="W3064">
        <v>6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s="8">
        <v>2925</v>
      </c>
    </row>
    <row r="3065" spans="1:33" x14ac:dyDescent="0.3">
      <c r="A3065" t="s">
        <v>531</v>
      </c>
      <c r="B3065" t="s">
        <v>3214</v>
      </c>
      <c r="C3065" s="4">
        <v>45239</v>
      </c>
      <c r="D3065">
        <v>127</v>
      </c>
      <c r="E3065" t="s">
        <v>2019</v>
      </c>
      <c r="F3065" s="10">
        <v>0.35399999999999998</v>
      </c>
      <c r="G3065" s="8">
        <v>647.82000000000005</v>
      </c>
      <c r="H3065" t="s">
        <v>3072</v>
      </c>
      <c r="I3065" s="8">
        <v>647.84</v>
      </c>
      <c r="J3065" t="s">
        <v>2124</v>
      </c>
      <c r="K3065">
        <v>264</v>
      </c>
      <c r="L3065" t="s">
        <v>2034</v>
      </c>
      <c r="M3065" s="4">
        <v>45247</v>
      </c>
      <c r="N3065" s="4">
        <v>45247</v>
      </c>
      <c r="O3065" s="8">
        <v>0</v>
      </c>
      <c r="P3065" s="8">
        <v>647.82000000000005</v>
      </c>
      <c r="Q3065" s="8">
        <f>Table1[[#This Row],[material_cost]]+Table1[[#This Row],[freight_cost]]</f>
        <v>647.82000000000005</v>
      </c>
      <c r="R3065" t="s">
        <v>19</v>
      </c>
      <c r="S3065" t="s">
        <v>24</v>
      </c>
      <c r="T3065">
        <v>1</v>
      </c>
      <c r="U3065" s="9">
        <v>5000</v>
      </c>
      <c r="V3065">
        <v>7.625</v>
      </c>
      <c r="W3065">
        <v>4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s="8">
        <v>1830</v>
      </c>
    </row>
    <row r="3066" spans="1:33" x14ac:dyDescent="0.3">
      <c r="A3066" t="s">
        <v>531</v>
      </c>
      <c r="B3066" t="s">
        <v>3215</v>
      </c>
      <c r="C3066" s="4">
        <v>45239</v>
      </c>
      <c r="D3066">
        <v>127</v>
      </c>
      <c r="E3066" t="s">
        <v>2019</v>
      </c>
      <c r="F3066" s="10">
        <v>0.442</v>
      </c>
      <c r="G3066" s="8">
        <v>2625.48</v>
      </c>
      <c r="H3066">
        <v>76910</v>
      </c>
      <c r="I3066" s="8">
        <v>2681.2</v>
      </c>
      <c r="J3066" t="s">
        <v>2027</v>
      </c>
      <c r="K3066">
        <v>998</v>
      </c>
      <c r="L3066" t="s">
        <v>573</v>
      </c>
      <c r="M3066" s="4">
        <v>45247</v>
      </c>
      <c r="N3066" s="4">
        <v>45247</v>
      </c>
      <c r="O3066" s="8">
        <v>0</v>
      </c>
      <c r="P3066" s="8">
        <v>2681.2</v>
      </c>
      <c r="Q3066" s="8">
        <f>Table1[[#This Row],[material_cost]]+Table1[[#This Row],[freight_cost]]</f>
        <v>2681.2</v>
      </c>
      <c r="R3066" t="s">
        <v>19</v>
      </c>
      <c r="S3066" t="s">
        <v>24</v>
      </c>
      <c r="T3066">
        <v>1</v>
      </c>
      <c r="U3066" s="9">
        <v>5000</v>
      </c>
      <c r="V3066">
        <v>5.5</v>
      </c>
      <c r="W3066">
        <v>2</v>
      </c>
      <c r="X3066">
        <v>11</v>
      </c>
      <c r="Y3066">
        <v>8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s="8">
        <v>5940</v>
      </c>
    </row>
    <row r="3067" spans="1:33" x14ac:dyDescent="0.3">
      <c r="A3067" t="s">
        <v>531</v>
      </c>
      <c r="B3067" t="s">
        <v>3216</v>
      </c>
      <c r="C3067" s="4">
        <v>45240</v>
      </c>
      <c r="D3067">
        <v>244</v>
      </c>
      <c r="E3067" t="s">
        <v>2015</v>
      </c>
      <c r="F3067" s="10">
        <v>0.58460000000000001</v>
      </c>
      <c r="G3067" s="8">
        <v>876.9</v>
      </c>
      <c r="H3067" t="s">
        <v>2023</v>
      </c>
      <c r="I3067" s="8">
        <v>885.16</v>
      </c>
      <c r="J3067" t="s">
        <v>2024</v>
      </c>
      <c r="K3067">
        <v>1394</v>
      </c>
      <c r="L3067" t="s">
        <v>2025</v>
      </c>
      <c r="M3067" s="4">
        <v>45246</v>
      </c>
      <c r="N3067" s="4">
        <v>45247</v>
      </c>
      <c r="O3067" s="8">
        <v>125.9</v>
      </c>
      <c r="P3067" s="8">
        <v>885.08</v>
      </c>
      <c r="Q3067" s="8">
        <f>Table1[[#This Row],[material_cost]]+Table1[[#This Row],[freight_cost]]</f>
        <v>1010.98</v>
      </c>
      <c r="R3067" t="s">
        <v>610</v>
      </c>
      <c r="S3067" t="s">
        <v>24</v>
      </c>
      <c r="T3067">
        <v>1</v>
      </c>
      <c r="U3067" s="9">
        <v>5000</v>
      </c>
      <c r="V3067">
        <v>6.25</v>
      </c>
      <c r="W3067">
        <v>4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s="8">
        <v>1500</v>
      </c>
    </row>
    <row r="3068" spans="1:33" x14ac:dyDescent="0.3">
      <c r="A3068" t="s">
        <v>531</v>
      </c>
      <c r="B3068" t="s">
        <v>3217</v>
      </c>
      <c r="C3068" s="4">
        <v>45240</v>
      </c>
      <c r="D3068">
        <v>244</v>
      </c>
      <c r="E3068" t="s">
        <v>2015</v>
      </c>
      <c r="F3068" s="10">
        <v>0.70509999999999995</v>
      </c>
      <c r="G3068" s="8">
        <v>1015.34</v>
      </c>
      <c r="H3068" t="s">
        <v>2062</v>
      </c>
      <c r="I3068" s="8">
        <v>950.56</v>
      </c>
      <c r="J3068" t="s">
        <v>2063</v>
      </c>
      <c r="K3068">
        <v>1470</v>
      </c>
      <c r="L3068">
        <v>710</v>
      </c>
      <c r="M3068" s="4">
        <v>45246</v>
      </c>
      <c r="N3068" s="4">
        <v>45247</v>
      </c>
      <c r="O3068" s="8">
        <v>124.16</v>
      </c>
      <c r="P3068" s="8">
        <v>950.47</v>
      </c>
      <c r="Q3068" s="8">
        <f>Table1[[#This Row],[material_cost]]+Table1[[#This Row],[freight_cost]]</f>
        <v>1074.6300000000001</v>
      </c>
      <c r="R3068" t="s">
        <v>610</v>
      </c>
      <c r="S3068" t="s">
        <v>24</v>
      </c>
      <c r="T3068">
        <v>1</v>
      </c>
      <c r="U3068" s="9">
        <v>5000</v>
      </c>
      <c r="V3068">
        <v>12</v>
      </c>
      <c r="W3068">
        <v>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s="8">
        <v>1440</v>
      </c>
    </row>
    <row r="3069" spans="1:33" x14ac:dyDescent="0.3">
      <c r="A3069" t="s">
        <v>531</v>
      </c>
      <c r="B3069" t="s">
        <v>3218</v>
      </c>
      <c r="C3069" s="4">
        <v>45240</v>
      </c>
      <c r="D3069">
        <v>127</v>
      </c>
      <c r="E3069" t="s">
        <v>2019</v>
      </c>
      <c r="F3069" s="10">
        <v>8.6999999999999994E-2</v>
      </c>
      <c r="G3069" s="8">
        <v>887.4</v>
      </c>
      <c r="H3069" t="s">
        <v>3174</v>
      </c>
      <c r="I3069" s="8">
        <v>887.4</v>
      </c>
      <c r="J3069" t="s">
        <v>2101</v>
      </c>
      <c r="K3069">
        <v>251</v>
      </c>
      <c r="L3069" t="s">
        <v>2034</v>
      </c>
      <c r="M3069" s="4">
        <v>45251</v>
      </c>
      <c r="N3069" s="4">
        <v>45250</v>
      </c>
      <c r="O3069" s="8">
        <v>0</v>
      </c>
      <c r="P3069" s="8">
        <v>887.4</v>
      </c>
      <c r="Q3069" s="8">
        <f>Table1[[#This Row],[material_cost]]+Table1[[#This Row],[freight_cost]]</f>
        <v>887.4</v>
      </c>
      <c r="R3069" t="s">
        <v>19</v>
      </c>
      <c r="S3069" t="s">
        <v>24</v>
      </c>
      <c r="T3069">
        <v>1</v>
      </c>
      <c r="U3069" s="9">
        <v>10000</v>
      </c>
      <c r="V3069">
        <v>8.5</v>
      </c>
      <c r="W3069">
        <v>10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s="8">
        <v>10200</v>
      </c>
    </row>
    <row r="3070" spans="1:33" x14ac:dyDescent="0.3">
      <c r="A3070" t="s">
        <v>531</v>
      </c>
      <c r="B3070" t="s">
        <v>3219</v>
      </c>
      <c r="C3070" s="4">
        <v>45243</v>
      </c>
      <c r="D3070">
        <v>127</v>
      </c>
      <c r="E3070" t="s">
        <v>2019</v>
      </c>
      <c r="F3070" s="10">
        <v>0.36099999999999999</v>
      </c>
      <c r="G3070" s="8">
        <v>622.73</v>
      </c>
      <c r="H3070">
        <v>54294</v>
      </c>
      <c r="I3070" s="8">
        <v>622.72</v>
      </c>
      <c r="J3070" t="s">
        <v>2137</v>
      </c>
      <c r="K3070">
        <v>1604</v>
      </c>
      <c r="L3070" t="s">
        <v>1115</v>
      </c>
      <c r="M3070" s="4">
        <v>45252</v>
      </c>
      <c r="N3070" s="4">
        <v>45252</v>
      </c>
      <c r="O3070" s="8">
        <v>0</v>
      </c>
      <c r="P3070" s="8">
        <v>622.73</v>
      </c>
      <c r="Q3070" s="8">
        <f>Table1[[#This Row],[material_cost]]+Table1[[#This Row],[freight_cost]]</f>
        <v>622.73</v>
      </c>
      <c r="R3070" t="s">
        <v>19</v>
      </c>
      <c r="S3070" t="s">
        <v>24</v>
      </c>
      <c r="T3070">
        <v>1</v>
      </c>
      <c r="U3070" s="9">
        <v>5000</v>
      </c>
      <c r="V3070">
        <v>14.375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s="8">
        <v>1725</v>
      </c>
    </row>
    <row r="3071" spans="1:33" x14ac:dyDescent="0.3">
      <c r="A3071" t="s">
        <v>531</v>
      </c>
      <c r="B3071" t="s">
        <v>3220</v>
      </c>
      <c r="C3071" s="4">
        <v>45243</v>
      </c>
      <c r="D3071">
        <v>127</v>
      </c>
      <c r="E3071" t="s">
        <v>2019</v>
      </c>
      <c r="F3071" s="10">
        <v>0.52100000000000002</v>
      </c>
      <c r="G3071" s="8">
        <v>4141.95</v>
      </c>
      <c r="H3071">
        <v>79949</v>
      </c>
      <c r="I3071" s="8">
        <v>4146.28</v>
      </c>
      <c r="J3071" t="s">
        <v>2020</v>
      </c>
      <c r="K3071">
        <v>1299</v>
      </c>
      <c r="L3071" t="s">
        <v>2021</v>
      </c>
      <c r="M3071" s="4">
        <v>45252</v>
      </c>
      <c r="N3071" s="4">
        <v>45257</v>
      </c>
      <c r="O3071" s="8">
        <v>0</v>
      </c>
      <c r="P3071" s="8">
        <v>4146.26</v>
      </c>
      <c r="Q3071" s="8">
        <f>Table1[[#This Row],[material_cost]]+Table1[[#This Row],[freight_cost]]</f>
        <v>4146.26</v>
      </c>
      <c r="R3071" t="s">
        <v>19</v>
      </c>
      <c r="S3071" t="s">
        <v>24</v>
      </c>
      <c r="T3071">
        <v>1</v>
      </c>
      <c r="U3071" s="9">
        <v>10000</v>
      </c>
      <c r="V3071">
        <v>6.625</v>
      </c>
      <c r="W3071">
        <v>10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s="8">
        <v>7950</v>
      </c>
    </row>
    <row r="3072" spans="1:33" x14ac:dyDescent="0.3">
      <c r="A3072" t="s">
        <v>531</v>
      </c>
      <c r="B3072" t="s">
        <v>3221</v>
      </c>
      <c r="C3072" s="4">
        <v>45243</v>
      </c>
      <c r="D3072">
        <v>287</v>
      </c>
      <c r="E3072" t="s">
        <v>2039</v>
      </c>
      <c r="F3072" s="10">
        <v>0.44900000000000001</v>
      </c>
      <c r="G3072" s="8">
        <v>1077.5999999999999</v>
      </c>
      <c r="H3072" t="s">
        <v>2154</v>
      </c>
      <c r="I3072" s="8">
        <v>1059.54</v>
      </c>
      <c r="J3072" t="s">
        <v>2155</v>
      </c>
      <c r="K3072">
        <v>1579</v>
      </c>
      <c r="L3072" t="s">
        <v>568</v>
      </c>
      <c r="M3072" s="4">
        <v>45252</v>
      </c>
      <c r="N3072" s="4">
        <v>45252</v>
      </c>
      <c r="O3072" s="8">
        <v>11.8</v>
      </c>
      <c r="P3072" s="8">
        <v>1158.55</v>
      </c>
      <c r="Q3072" s="8">
        <f>Table1[[#This Row],[material_cost]]+Table1[[#This Row],[freight_cost]]</f>
        <v>1170.3499999999999</v>
      </c>
      <c r="R3072" t="s">
        <v>660</v>
      </c>
      <c r="S3072" t="s">
        <v>24</v>
      </c>
      <c r="T3072">
        <v>1</v>
      </c>
      <c r="U3072" s="9">
        <v>5000</v>
      </c>
      <c r="V3072">
        <v>10</v>
      </c>
      <c r="W3072">
        <v>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s="8">
        <v>2400</v>
      </c>
    </row>
    <row r="3073" spans="1:33" x14ac:dyDescent="0.3">
      <c r="A3073" t="s">
        <v>531</v>
      </c>
      <c r="B3073" t="s">
        <v>3222</v>
      </c>
      <c r="C3073" s="4">
        <v>45244</v>
      </c>
      <c r="D3073">
        <v>368</v>
      </c>
      <c r="E3073" t="s">
        <v>2010</v>
      </c>
      <c r="F3073" s="10">
        <v>0.27500000000000002</v>
      </c>
      <c r="G3073" s="8">
        <v>1287</v>
      </c>
      <c r="H3073" t="s">
        <v>2043</v>
      </c>
      <c r="I3073" s="8">
        <v>1319.18</v>
      </c>
      <c r="J3073" t="s">
        <v>2044</v>
      </c>
      <c r="K3073">
        <v>1140</v>
      </c>
      <c r="L3073">
        <v>425</v>
      </c>
      <c r="M3073" s="4">
        <v>45247</v>
      </c>
      <c r="N3073" s="4">
        <v>45247</v>
      </c>
      <c r="O3073" s="8">
        <v>82.95</v>
      </c>
      <c r="P3073" s="8">
        <v>1319.175</v>
      </c>
      <c r="Q3073" s="8">
        <f>Table1[[#This Row],[material_cost]]+Table1[[#This Row],[freight_cost]]</f>
        <v>1402.125</v>
      </c>
      <c r="R3073" t="s">
        <v>2013</v>
      </c>
      <c r="S3073" t="s">
        <v>24</v>
      </c>
      <c r="T3073">
        <v>1</v>
      </c>
      <c r="U3073" s="9">
        <v>5000</v>
      </c>
      <c r="V3073">
        <v>9.75</v>
      </c>
      <c r="W3073">
        <v>4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s="8">
        <v>2340</v>
      </c>
    </row>
    <row r="3074" spans="1:33" x14ac:dyDescent="0.3">
      <c r="A3074" t="s">
        <v>531</v>
      </c>
      <c r="B3074" t="s">
        <v>3222</v>
      </c>
      <c r="C3074" s="4">
        <v>45244</v>
      </c>
      <c r="D3074">
        <v>368</v>
      </c>
      <c r="E3074" t="s">
        <v>2010</v>
      </c>
      <c r="F3074" s="10">
        <v>0.27500000000000002</v>
      </c>
      <c r="G3074" s="8">
        <v>1287</v>
      </c>
      <c r="H3074" t="s">
        <v>2043</v>
      </c>
      <c r="I3074" s="8">
        <v>1319.18</v>
      </c>
      <c r="J3074" t="s">
        <v>2044</v>
      </c>
      <c r="K3074">
        <v>1140</v>
      </c>
      <c r="L3074">
        <v>425</v>
      </c>
      <c r="M3074" s="4">
        <v>45247</v>
      </c>
      <c r="N3074" s="4">
        <v>45247</v>
      </c>
      <c r="O3074" s="8">
        <v>82.95</v>
      </c>
      <c r="P3074" s="8">
        <v>1319.175</v>
      </c>
      <c r="Q3074" s="8">
        <f>Table1[[#This Row],[material_cost]]+Table1[[#This Row],[freight_cost]]</f>
        <v>1402.125</v>
      </c>
      <c r="R3074" t="s">
        <v>2013</v>
      </c>
      <c r="S3074" t="s">
        <v>24</v>
      </c>
      <c r="T3074">
        <v>2</v>
      </c>
      <c r="U3074" s="9">
        <v>5000</v>
      </c>
      <c r="V3074">
        <v>9.75</v>
      </c>
      <c r="W3074">
        <v>4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s="8">
        <v>2340</v>
      </c>
    </row>
    <row r="3075" spans="1:33" x14ac:dyDescent="0.3">
      <c r="A3075" t="s">
        <v>531</v>
      </c>
      <c r="B3075" t="s">
        <v>3223</v>
      </c>
      <c r="C3075" s="4">
        <v>45244</v>
      </c>
      <c r="D3075">
        <v>202</v>
      </c>
      <c r="E3075" t="s">
        <v>2005</v>
      </c>
      <c r="F3075" s="10">
        <v>0.64129999999999998</v>
      </c>
      <c r="G3075" s="8">
        <v>2020.1</v>
      </c>
      <c r="H3075" t="s">
        <v>2333</v>
      </c>
      <c r="I3075" s="8">
        <v>2013.01</v>
      </c>
      <c r="J3075" t="s">
        <v>2334</v>
      </c>
      <c r="K3075">
        <v>1607</v>
      </c>
      <c r="L3075">
        <v>102</v>
      </c>
      <c r="M3075" s="4">
        <v>45252</v>
      </c>
      <c r="N3075" s="4">
        <v>45257</v>
      </c>
      <c r="O3075" s="8">
        <v>203.27</v>
      </c>
      <c r="P3075" s="8">
        <v>2034.99</v>
      </c>
      <c r="Q3075" s="8">
        <f>Table1[[#This Row],[material_cost]]+Table1[[#This Row],[freight_cost]]</f>
        <v>2238.2600000000002</v>
      </c>
      <c r="R3075" t="s">
        <v>666</v>
      </c>
      <c r="S3075" t="s">
        <v>2008</v>
      </c>
      <c r="T3075">
        <v>1</v>
      </c>
      <c r="U3075" s="9">
        <v>5000</v>
      </c>
      <c r="V3075">
        <v>13.125</v>
      </c>
      <c r="W3075">
        <v>4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s="8">
        <v>3150</v>
      </c>
    </row>
    <row r="3076" spans="1:33" x14ac:dyDescent="0.3">
      <c r="A3076" t="s">
        <v>531</v>
      </c>
      <c r="B3076" t="s">
        <v>3224</v>
      </c>
      <c r="C3076" s="4">
        <v>45244</v>
      </c>
      <c r="D3076">
        <v>244</v>
      </c>
      <c r="E3076" t="s">
        <v>2015</v>
      </c>
      <c r="F3076" s="10">
        <v>0.89</v>
      </c>
      <c r="G3076" s="8">
        <v>894.45</v>
      </c>
      <c r="H3076" t="s">
        <v>3225</v>
      </c>
      <c r="I3076" s="8">
        <v>892.21</v>
      </c>
      <c r="J3076" t="s">
        <v>3226</v>
      </c>
      <c r="K3076">
        <v>1698</v>
      </c>
      <c r="L3076" t="s">
        <v>3227</v>
      </c>
      <c r="M3076" s="4">
        <v>45257</v>
      </c>
      <c r="N3076" s="4">
        <v>45257</v>
      </c>
      <c r="O3076" s="8">
        <v>120.53</v>
      </c>
      <c r="P3076" s="8">
        <v>891.78</v>
      </c>
      <c r="Q3076" s="8">
        <f>Table1[[#This Row],[material_cost]]+Table1[[#This Row],[freight_cost]]</f>
        <v>1012.31</v>
      </c>
      <c r="R3076" t="s">
        <v>610</v>
      </c>
      <c r="S3076" t="s">
        <v>24</v>
      </c>
      <c r="T3076">
        <v>1</v>
      </c>
      <c r="U3076" s="9">
        <v>10000</v>
      </c>
      <c r="V3076">
        <v>8.375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s="8">
        <v>1005</v>
      </c>
    </row>
    <row r="3077" spans="1:33" x14ac:dyDescent="0.3">
      <c r="A3077" t="s">
        <v>531</v>
      </c>
      <c r="B3077" t="s">
        <v>3228</v>
      </c>
      <c r="C3077" s="4">
        <v>45244</v>
      </c>
      <c r="D3077">
        <v>127</v>
      </c>
      <c r="E3077" t="s">
        <v>2019</v>
      </c>
      <c r="F3077" s="10">
        <v>4.3499999999999997E-2</v>
      </c>
      <c r="G3077" s="8">
        <v>1062.925</v>
      </c>
      <c r="H3077" t="s">
        <v>3174</v>
      </c>
      <c r="I3077" s="8">
        <v>1062.9649999999999</v>
      </c>
      <c r="J3077" t="s">
        <v>2037</v>
      </c>
      <c r="K3077">
        <v>251</v>
      </c>
      <c r="L3077" t="s">
        <v>2034</v>
      </c>
      <c r="M3077" s="4">
        <v>45251</v>
      </c>
      <c r="N3077" s="4">
        <v>45251</v>
      </c>
      <c r="O3077" s="8">
        <v>0</v>
      </c>
      <c r="P3077" s="8">
        <v>1062.93</v>
      </c>
      <c r="Q3077" s="8">
        <f>Table1[[#This Row],[material_cost]]+Table1[[#This Row],[freight_cost]]</f>
        <v>1062.93</v>
      </c>
      <c r="R3077" t="s">
        <v>19</v>
      </c>
      <c r="S3077" t="s">
        <v>24</v>
      </c>
      <c r="T3077">
        <v>1</v>
      </c>
      <c r="U3077" s="9">
        <v>10000</v>
      </c>
      <c r="V3077">
        <v>2.375</v>
      </c>
      <c r="W3077">
        <v>3</v>
      </c>
      <c r="X3077">
        <v>4.625</v>
      </c>
      <c r="Y3077">
        <v>4</v>
      </c>
      <c r="Z3077">
        <v>4.875</v>
      </c>
      <c r="AA3077">
        <v>5</v>
      </c>
      <c r="AB3077">
        <v>6.625</v>
      </c>
      <c r="AC3077">
        <v>5</v>
      </c>
      <c r="AD3077">
        <v>7.25</v>
      </c>
      <c r="AE3077">
        <v>10</v>
      </c>
      <c r="AF3077">
        <v>0</v>
      </c>
      <c r="AG3077" s="8">
        <v>18675</v>
      </c>
    </row>
    <row r="3078" spans="1:33" x14ac:dyDescent="0.3">
      <c r="A3078" t="s">
        <v>531</v>
      </c>
      <c r="B3078" t="s">
        <v>3228</v>
      </c>
      <c r="C3078" s="4">
        <v>45244</v>
      </c>
      <c r="D3078">
        <v>127</v>
      </c>
      <c r="E3078" t="s">
        <v>2019</v>
      </c>
      <c r="F3078" s="10">
        <v>4.3499999999999997E-2</v>
      </c>
      <c r="G3078" s="8">
        <v>1062.925</v>
      </c>
      <c r="H3078" t="s">
        <v>3174</v>
      </c>
      <c r="I3078" s="8">
        <v>1062.9649999999999</v>
      </c>
      <c r="J3078" t="s">
        <v>2037</v>
      </c>
      <c r="K3078">
        <v>251</v>
      </c>
      <c r="L3078" t="s">
        <v>2034</v>
      </c>
      <c r="M3078" s="4">
        <v>45251</v>
      </c>
      <c r="N3078" s="4">
        <v>45251</v>
      </c>
      <c r="O3078" s="8">
        <v>0</v>
      </c>
      <c r="P3078" s="8">
        <v>1062.93</v>
      </c>
      <c r="Q3078" s="8">
        <f>Table1[[#This Row],[material_cost]]+Table1[[#This Row],[freight_cost]]</f>
        <v>1062.93</v>
      </c>
      <c r="R3078" t="s">
        <v>19</v>
      </c>
      <c r="S3078" t="s">
        <v>24</v>
      </c>
      <c r="T3078">
        <v>2</v>
      </c>
      <c r="U3078" s="9">
        <v>10000</v>
      </c>
      <c r="V3078">
        <v>12</v>
      </c>
      <c r="W3078">
        <v>4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s="8">
        <v>5760</v>
      </c>
    </row>
    <row r="3079" spans="1:33" x14ac:dyDescent="0.3">
      <c r="A3079" t="s">
        <v>531</v>
      </c>
      <c r="B3079" t="s">
        <v>3229</v>
      </c>
      <c r="C3079" s="4">
        <v>45244</v>
      </c>
      <c r="D3079">
        <v>127</v>
      </c>
      <c r="E3079" t="s">
        <v>2019</v>
      </c>
      <c r="F3079" s="10">
        <v>0.318</v>
      </c>
      <c r="G3079" s="8">
        <v>4197.6000000000004</v>
      </c>
      <c r="H3079">
        <v>54369</v>
      </c>
      <c r="I3079" s="8">
        <v>4212.72</v>
      </c>
      <c r="J3079" t="s">
        <v>2699</v>
      </c>
      <c r="K3079">
        <v>782</v>
      </c>
      <c r="L3079" t="s">
        <v>95</v>
      </c>
      <c r="M3079" s="4">
        <v>45252</v>
      </c>
      <c r="N3079" s="4">
        <v>45252</v>
      </c>
      <c r="O3079" s="8">
        <v>0</v>
      </c>
      <c r="P3079" s="8">
        <v>4212.71</v>
      </c>
      <c r="Q3079" s="8">
        <f>Table1[[#This Row],[material_cost]]+Table1[[#This Row],[freight_cost]]</f>
        <v>4212.71</v>
      </c>
      <c r="R3079" t="s">
        <v>19</v>
      </c>
      <c r="S3079" t="s">
        <v>24</v>
      </c>
      <c r="T3079">
        <v>1</v>
      </c>
      <c r="U3079" s="9">
        <v>5000</v>
      </c>
      <c r="V3079">
        <v>11</v>
      </c>
      <c r="W3079">
        <v>20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s="8">
        <v>13200</v>
      </c>
    </row>
    <row r="3080" spans="1:33" x14ac:dyDescent="0.3">
      <c r="A3080" t="s">
        <v>531</v>
      </c>
      <c r="B3080" t="s">
        <v>3230</v>
      </c>
      <c r="C3080" s="4">
        <v>45244</v>
      </c>
      <c r="D3080">
        <v>127</v>
      </c>
      <c r="E3080" t="s">
        <v>2019</v>
      </c>
      <c r="F3080" s="10">
        <v>0.442</v>
      </c>
      <c r="G3080" s="8">
        <v>636.48</v>
      </c>
      <c r="H3080">
        <v>76910</v>
      </c>
      <c r="I3080" s="8">
        <v>598.29999999999995</v>
      </c>
      <c r="J3080" t="s">
        <v>2027</v>
      </c>
      <c r="K3080">
        <v>998</v>
      </c>
      <c r="L3080" t="s">
        <v>573</v>
      </c>
      <c r="M3080" s="4">
        <v>45252</v>
      </c>
      <c r="N3080" s="4">
        <v>45252</v>
      </c>
      <c r="O3080" s="8">
        <v>0</v>
      </c>
      <c r="P3080" s="8">
        <v>598.29</v>
      </c>
      <c r="Q3080" s="8">
        <f>Table1[[#This Row],[material_cost]]+Table1[[#This Row],[freight_cost]]</f>
        <v>598.29</v>
      </c>
      <c r="R3080" t="s">
        <v>19</v>
      </c>
      <c r="S3080" t="s">
        <v>24</v>
      </c>
      <c r="T3080">
        <v>1</v>
      </c>
      <c r="U3080" s="9">
        <v>5000</v>
      </c>
      <c r="V3080">
        <v>12</v>
      </c>
      <c r="W3080">
        <v>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s="8">
        <v>1440</v>
      </c>
    </row>
    <row r="3081" spans="1:33" x14ac:dyDescent="0.3">
      <c r="A3081" t="s">
        <v>531</v>
      </c>
      <c r="B3081" t="s">
        <v>3231</v>
      </c>
      <c r="C3081" s="4">
        <v>45245</v>
      </c>
      <c r="D3081">
        <v>127</v>
      </c>
      <c r="E3081" t="s">
        <v>2019</v>
      </c>
      <c r="F3081" s="10">
        <v>0.52100000000000002</v>
      </c>
      <c r="G3081" s="8">
        <v>14614.05</v>
      </c>
      <c r="H3081">
        <v>79949</v>
      </c>
      <c r="I3081" s="8">
        <v>14729.76</v>
      </c>
      <c r="J3081" t="s">
        <v>2020</v>
      </c>
      <c r="K3081">
        <v>1299</v>
      </c>
      <c r="L3081" t="s">
        <v>2021</v>
      </c>
      <c r="M3081" s="4">
        <v>45260</v>
      </c>
      <c r="N3081" s="4">
        <v>45260</v>
      </c>
      <c r="O3081" s="8">
        <v>0</v>
      </c>
      <c r="P3081" s="8">
        <v>14729.74</v>
      </c>
      <c r="Q3081" s="8">
        <f>Table1[[#This Row],[material_cost]]+Table1[[#This Row],[freight_cost]]</f>
        <v>14729.74</v>
      </c>
      <c r="R3081" t="s">
        <v>19</v>
      </c>
      <c r="S3081" t="s">
        <v>24</v>
      </c>
      <c r="T3081">
        <v>1</v>
      </c>
      <c r="U3081" s="9">
        <v>10000</v>
      </c>
      <c r="V3081">
        <v>6.125</v>
      </c>
      <c r="W3081">
        <v>10</v>
      </c>
      <c r="X3081">
        <v>8.625</v>
      </c>
      <c r="Y3081">
        <v>20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s="8">
        <v>28050</v>
      </c>
    </row>
    <row r="3082" spans="1:33" x14ac:dyDescent="0.3">
      <c r="A3082" t="s">
        <v>531</v>
      </c>
      <c r="B3082" t="s">
        <v>3232</v>
      </c>
      <c r="C3082" s="4">
        <v>45245</v>
      </c>
      <c r="D3082">
        <v>244</v>
      </c>
      <c r="E3082" t="s">
        <v>2015</v>
      </c>
      <c r="F3082" s="10">
        <v>0.58460000000000001</v>
      </c>
      <c r="G3082" s="8">
        <v>911.98</v>
      </c>
      <c r="H3082" t="s">
        <v>2023</v>
      </c>
      <c r="I3082" s="8">
        <v>820.76</v>
      </c>
      <c r="J3082" t="s">
        <v>2024</v>
      </c>
      <c r="K3082">
        <v>1394</v>
      </c>
      <c r="L3082" t="s">
        <v>2025</v>
      </c>
      <c r="M3082" s="4">
        <v>45257</v>
      </c>
      <c r="N3082" s="4">
        <v>45257</v>
      </c>
      <c r="O3082" s="8">
        <v>124.74</v>
      </c>
      <c r="P3082" s="8">
        <v>820.78</v>
      </c>
      <c r="Q3082" s="8">
        <f>Table1[[#This Row],[material_cost]]+Table1[[#This Row],[freight_cost]]</f>
        <v>945.52</v>
      </c>
      <c r="R3082" t="s">
        <v>610</v>
      </c>
      <c r="S3082" t="s">
        <v>24</v>
      </c>
      <c r="T3082">
        <v>1</v>
      </c>
      <c r="U3082" s="9">
        <v>5000</v>
      </c>
      <c r="V3082">
        <v>6.5</v>
      </c>
      <c r="W3082">
        <v>4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8">
        <v>1560</v>
      </c>
    </row>
    <row r="3083" spans="1:33" x14ac:dyDescent="0.3">
      <c r="A3083" t="s">
        <v>531</v>
      </c>
      <c r="B3083" t="s">
        <v>3233</v>
      </c>
      <c r="C3083" s="4">
        <v>45245</v>
      </c>
      <c r="D3083">
        <v>287</v>
      </c>
      <c r="E3083" t="s">
        <v>2039</v>
      </c>
      <c r="F3083" s="10">
        <v>0.44900000000000001</v>
      </c>
      <c r="G3083" s="8">
        <v>1400.88</v>
      </c>
      <c r="H3083" t="s">
        <v>2154</v>
      </c>
      <c r="I3083" s="8">
        <v>1414.88</v>
      </c>
      <c r="J3083" t="s">
        <v>2155</v>
      </c>
      <c r="K3083">
        <v>1579</v>
      </c>
      <c r="L3083" t="s">
        <v>568</v>
      </c>
      <c r="M3083" s="4">
        <v>45257</v>
      </c>
      <c r="N3083" s="4">
        <v>45257</v>
      </c>
      <c r="O3083" s="8">
        <v>15.76</v>
      </c>
      <c r="P3083" s="8">
        <v>1513.89</v>
      </c>
      <c r="Q3083" s="8">
        <f>Table1[[#This Row],[material_cost]]+Table1[[#This Row],[freight_cost]]</f>
        <v>1529.65</v>
      </c>
      <c r="R3083" t="s">
        <v>660</v>
      </c>
      <c r="S3083" t="s">
        <v>24</v>
      </c>
      <c r="T3083">
        <v>1</v>
      </c>
      <c r="U3083" s="9">
        <v>5000</v>
      </c>
      <c r="V3083">
        <v>13</v>
      </c>
      <c r="W3083">
        <v>4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8">
        <v>3120</v>
      </c>
    </row>
    <row r="3084" spans="1:33" x14ac:dyDescent="0.3">
      <c r="A3084" t="s">
        <v>531</v>
      </c>
      <c r="B3084" t="s">
        <v>3234</v>
      </c>
      <c r="C3084" s="4">
        <v>45245</v>
      </c>
      <c r="D3084">
        <v>127</v>
      </c>
      <c r="E3084" t="s">
        <v>2019</v>
      </c>
      <c r="F3084" s="10">
        <v>0.442</v>
      </c>
      <c r="G3084" s="8">
        <v>1379.04</v>
      </c>
      <c r="H3084">
        <v>76910</v>
      </c>
      <c r="I3084" s="8">
        <v>1352.14</v>
      </c>
      <c r="J3084" t="s">
        <v>2027</v>
      </c>
      <c r="K3084">
        <v>998</v>
      </c>
      <c r="L3084" t="s">
        <v>573</v>
      </c>
      <c r="M3084" s="4">
        <v>45257</v>
      </c>
      <c r="N3084" s="4">
        <v>45257</v>
      </c>
      <c r="O3084" s="8">
        <v>0</v>
      </c>
      <c r="P3084" s="8">
        <v>1352.15</v>
      </c>
      <c r="Q3084" s="8">
        <f>Table1[[#This Row],[material_cost]]+Table1[[#This Row],[freight_cost]]</f>
        <v>1352.15</v>
      </c>
      <c r="R3084" t="s">
        <v>19</v>
      </c>
      <c r="S3084" t="s">
        <v>24</v>
      </c>
      <c r="T3084">
        <v>1</v>
      </c>
      <c r="U3084" s="9">
        <v>5000</v>
      </c>
      <c r="V3084">
        <v>13</v>
      </c>
      <c r="W3084">
        <v>4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s="8">
        <v>3120</v>
      </c>
    </row>
    <row r="3085" spans="1:33" x14ac:dyDescent="0.3">
      <c r="A3085" t="s">
        <v>531</v>
      </c>
      <c r="B3085" t="s">
        <v>3235</v>
      </c>
      <c r="C3085" s="4">
        <v>45245</v>
      </c>
      <c r="D3085">
        <v>127</v>
      </c>
      <c r="E3085" t="s">
        <v>2019</v>
      </c>
      <c r="F3085" s="10">
        <v>0.35</v>
      </c>
      <c r="G3085" s="8">
        <v>543.38</v>
      </c>
      <c r="H3085" t="s">
        <v>3120</v>
      </c>
      <c r="I3085" s="8">
        <v>543.39</v>
      </c>
      <c r="J3085" t="s">
        <v>2141</v>
      </c>
      <c r="K3085">
        <v>1488</v>
      </c>
      <c r="L3085" t="s">
        <v>2142</v>
      </c>
      <c r="M3085" s="4">
        <v>45252</v>
      </c>
      <c r="N3085" s="4">
        <v>45252</v>
      </c>
      <c r="O3085" s="8">
        <v>0</v>
      </c>
      <c r="P3085" s="8">
        <v>543.38</v>
      </c>
      <c r="Q3085" s="8">
        <f>Table1[[#This Row],[material_cost]]+Table1[[#This Row],[freight_cost]]</f>
        <v>543.38</v>
      </c>
      <c r="R3085" t="s">
        <v>19</v>
      </c>
      <c r="S3085" t="s">
        <v>24</v>
      </c>
      <c r="T3085">
        <v>1</v>
      </c>
      <c r="U3085" s="9">
        <v>5000</v>
      </c>
      <c r="V3085">
        <v>8.625</v>
      </c>
      <c r="W3085">
        <v>3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s="8">
        <v>1552.5</v>
      </c>
    </row>
    <row r="3086" spans="1:33" x14ac:dyDescent="0.3">
      <c r="A3086" t="s">
        <v>531</v>
      </c>
      <c r="B3086" t="s">
        <v>3236</v>
      </c>
      <c r="C3086" s="4">
        <v>45246</v>
      </c>
      <c r="D3086">
        <v>127</v>
      </c>
      <c r="E3086" t="s">
        <v>2019</v>
      </c>
      <c r="F3086" s="10">
        <v>0.20399999999999999</v>
      </c>
      <c r="G3086" s="8">
        <v>771.12</v>
      </c>
      <c r="H3086" t="s">
        <v>3070</v>
      </c>
      <c r="I3086" s="8">
        <v>771.12</v>
      </c>
      <c r="J3086" t="s">
        <v>2033</v>
      </c>
      <c r="K3086">
        <v>109</v>
      </c>
      <c r="L3086" t="s">
        <v>2034</v>
      </c>
      <c r="M3086" s="4">
        <v>45252</v>
      </c>
      <c r="N3086" s="4">
        <v>45252</v>
      </c>
      <c r="O3086" s="8">
        <v>0</v>
      </c>
      <c r="P3086" s="8">
        <v>771.12</v>
      </c>
      <c r="Q3086" s="8">
        <f>Table1[[#This Row],[material_cost]]+Table1[[#This Row],[freight_cost]]</f>
        <v>771.12</v>
      </c>
      <c r="R3086" t="s">
        <v>19</v>
      </c>
      <c r="S3086" t="s">
        <v>24</v>
      </c>
      <c r="T3086">
        <v>1</v>
      </c>
      <c r="U3086" s="9">
        <v>5000</v>
      </c>
      <c r="V3086">
        <v>7.75</v>
      </c>
      <c r="W3086">
        <v>4</v>
      </c>
      <c r="X3086">
        <v>8</v>
      </c>
      <c r="Y3086">
        <v>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s="8">
        <v>3780</v>
      </c>
    </row>
    <row r="3087" spans="1:33" x14ac:dyDescent="0.3">
      <c r="A3087" t="s">
        <v>531</v>
      </c>
      <c r="B3087" t="s">
        <v>3237</v>
      </c>
      <c r="C3087" s="4">
        <v>45246</v>
      </c>
      <c r="D3087">
        <v>127</v>
      </c>
      <c r="E3087" t="s">
        <v>2019</v>
      </c>
      <c r="F3087" s="10">
        <v>0.46700000000000003</v>
      </c>
      <c r="G3087" s="8">
        <v>854.61</v>
      </c>
      <c r="H3087">
        <v>77008</v>
      </c>
      <c r="I3087" s="8">
        <v>912.9</v>
      </c>
      <c r="J3087" t="s">
        <v>2148</v>
      </c>
      <c r="K3087">
        <v>1393</v>
      </c>
      <c r="L3087" t="s">
        <v>573</v>
      </c>
      <c r="M3087" s="4">
        <v>45257</v>
      </c>
      <c r="N3087" s="4">
        <v>45257</v>
      </c>
      <c r="O3087" s="8">
        <v>0</v>
      </c>
      <c r="P3087" s="8">
        <v>912.89</v>
      </c>
      <c r="Q3087" s="8">
        <f>Table1[[#This Row],[material_cost]]+Table1[[#This Row],[freight_cost]]</f>
        <v>912.89</v>
      </c>
      <c r="R3087" t="s">
        <v>19</v>
      </c>
      <c r="S3087" t="s">
        <v>24</v>
      </c>
      <c r="T3087">
        <v>1</v>
      </c>
      <c r="U3087" s="9">
        <v>5000</v>
      </c>
      <c r="V3087">
        <v>7.625</v>
      </c>
      <c r="W3087">
        <v>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s="8">
        <v>1830</v>
      </c>
    </row>
    <row r="3088" spans="1:33" x14ac:dyDescent="0.3">
      <c r="A3088" t="s">
        <v>531</v>
      </c>
      <c r="B3088" t="s">
        <v>3238</v>
      </c>
      <c r="C3088" s="4">
        <v>45246</v>
      </c>
      <c r="D3088">
        <v>244</v>
      </c>
      <c r="E3088" t="s">
        <v>2015</v>
      </c>
      <c r="F3088" s="10">
        <v>0.55679999999999996</v>
      </c>
      <c r="G3088" s="8">
        <v>718.27</v>
      </c>
      <c r="H3088" t="s">
        <v>3239</v>
      </c>
      <c r="I3088" s="8">
        <v>653.63</v>
      </c>
      <c r="J3088" t="s">
        <v>2444</v>
      </c>
      <c r="K3088">
        <v>1642</v>
      </c>
      <c r="L3088" t="s">
        <v>2445</v>
      </c>
      <c r="M3088" s="4">
        <v>45258</v>
      </c>
      <c r="N3088" s="4">
        <v>45257</v>
      </c>
      <c r="O3088" s="8">
        <v>122.33</v>
      </c>
      <c r="P3088" s="8">
        <v>653.67999999999995</v>
      </c>
      <c r="Q3088" s="8">
        <f>Table1[[#This Row],[material_cost]]+Table1[[#This Row],[freight_cost]]</f>
        <v>776.01</v>
      </c>
      <c r="R3088" t="s">
        <v>610</v>
      </c>
      <c r="S3088" t="s">
        <v>24</v>
      </c>
      <c r="T3088">
        <v>1</v>
      </c>
      <c r="U3088" s="9">
        <v>10000</v>
      </c>
      <c r="V3088">
        <v>10.75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s="8">
        <v>1290</v>
      </c>
    </row>
    <row r="3089" spans="1:33" x14ac:dyDescent="0.3">
      <c r="A3089" t="s">
        <v>531</v>
      </c>
      <c r="B3089" t="s">
        <v>3240</v>
      </c>
      <c r="C3089" s="4">
        <v>45246</v>
      </c>
      <c r="D3089">
        <v>127</v>
      </c>
      <c r="E3089" t="s">
        <v>2019</v>
      </c>
      <c r="F3089" s="10">
        <v>8.6999999999999994E-2</v>
      </c>
      <c r="G3089" s="8">
        <v>1123.6099999999999</v>
      </c>
      <c r="H3089" t="s">
        <v>3174</v>
      </c>
      <c r="I3089" s="8">
        <v>1123.68</v>
      </c>
      <c r="J3089" t="s">
        <v>2101</v>
      </c>
      <c r="K3089">
        <v>251</v>
      </c>
      <c r="L3089" t="s">
        <v>2034</v>
      </c>
      <c r="M3089" s="4">
        <v>45252</v>
      </c>
      <c r="N3089" s="4">
        <v>45252</v>
      </c>
      <c r="O3089" s="8">
        <v>0</v>
      </c>
      <c r="P3089" s="8">
        <v>1123.6199999999999</v>
      </c>
      <c r="Q3089" s="8">
        <f>Table1[[#This Row],[material_cost]]+Table1[[#This Row],[freight_cost]]</f>
        <v>1123.6199999999999</v>
      </c>
      <c r="R3089" t="s">
        <v>19</v>
      </c>
      <c r="S3089" t="s">
        <v>24</v>
      </c>
      <c r="T3089">
        <v>1</v>
      </c>
      <c r="U3089" s="9">
        <v>10000</v>
      </c>
      <c r="V3089">
        <v>3.125</v>
      </c>
      <c r="W3089">
        <v>5</v>
      </c>
      <c r="X3089">
        <v>5.375</v>
      </c>
      <c r="Y3089">
        <v>5</v>
      </c>
      <c r="Z3089">
        <v>6.125</v>
      </c>
      <c r="AA3089">
        <v>5</v>
      </c>
      <c r="AB3089">
        <v>11.5</v>
      </c>
      <c r="AC3089">
        <v>3</v>
      </c>
      <c r="AD3089">
        <v>0</v>
      </c>
      <c r="AE3089">
        <v>0</v>
      </c>
      <c r="AF3089">
        <v>0</v>
      </c>
      <c r="AG3089" s="8">
        <v>12915</v>
      </c>
    </row>
    <row r="3090" spans="1:33" x14ac:dyDescent="0.3">
      <c r="A3090" t="s">
        <v>531</v>
      </c>
      <c r="B3090" t="s">
        <v>3241</v>
      </c>
      <c r="C3090" s="4">
        <v>45247</v>
      </c>
      <c r="D3090">
        <v>244</v>
      </c>
      <c r="E3090" t="s">
        <v>2015</v>
      </c>
      <c r="F3090" s="10">
        <v>0.71150000000000002</v>
      </c>
      <c r="G3090" s="8">
        <v>6061.98</v>
      </c>
      <c r="H3090" t="s">
        <v>2016</v>
      </c>
      <c r="I3090" s="8">
        <v>6066.96</v>
      </c>
      <c r="J3090" t="s">
        <v>2017</v>
      </c>
      <c r="K3090">
        <v>1272</v>
      </c>
      <c r="L3090">
        <v>710</v>
      </c>
      <c r="M3090" s="4">
        <v>45258</v>
      </c>
      <c r="N3090" s="4">
        <v>45258</v>
      </c>
      <c r="O3090" s="8">
        <v>89.539999999999907</v>
      </c>
      <c r="P3090" s="8">
        <v>6066.96</v>
      </c>
      <c r="Q3090" s="8">
        <f>Table1[[#This Row],[material_cost]]+Table1[[#This Row],[freight_cost]]</f>
        <v>6156.5</v>
      </c>
      <c r="R3090" t="s">
        <v>610</v>
      </c>
      <c r="S3090" t="s">
        <v>24</v>
      </c>
      <c r="T3090">
        <v>1</v>
      </c>
      <c r="U3090" s="9">
        <v>5000</v>
      </c>
      <c r="V3090">
        <v>11.25</v>
      </c>
      <c r="W3090">
        <v>8</v>
      </c>
      <c r="X3090">
        <v>13</v>
      </c>
      <c r="Y3090">
        <v>4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s="8">
        <v>8520</v>
      </c>
    </row>
    <row r="3091" spans="1:33" x14ac:dyDescent="0.3">
      <c r="A3091" t="s">
        <v>531</v>
      </c>
      <c r="B3091" t="s">
        <v>3242</v>
      </c>
      <c r="C3091" s="4">
        <v>45247</v>
      </c>
      <c r="D3091">
        <v>127</v>
      </c>
      <c r="E3091" t="s">
        <v>2019</v>
      </c>
      <c r="F3091" s="10">
        <v>0.48199999999999998</v>
      </c>
      <c r="G3091" s="8">
        <v>7417.98</v>
      </c>
      <c r="H3091">
        <v>78330</v>
      </c>
      <c r="I3091" s="8">
        <v>7819.68</v>
      </c>
      <c r="J3091" t="s">
        <v>2029</v>
      </c>
      <c r="K3091">
        <v>1349</v>
      </c>
      <c r="L3091" t="s">
        <v>573</v>
      </c>
      <c r="M3091" s="4">
        <v>45258</v>
      </c>
      <c r="N3091" s="4">
        <v>45258</v>
      </c>
      <c r="O3091" s="8">
        <v>0</v>
      </c>
      <c r="P3091" s="8">
        <v>7819.68</v>
      </c>
      <c r="Q3091" s="8">
        <f>Table1[[#This Row],[material_cost]]+Table1[[#This Row],[freight_cost]]</f>
        <v>7819.68</v>
      </c>
      <c r="R3091" t="s">
        <v>19</v>
      </c>
      <c r="S3091" t="s">
        <v>24</v>
      </c>
      <c r="T3091">
        <v>1</v>
      </c>
      <c r="U3091" s="9">
        <v>5000</v>
      </c>
      <c r="V3091">
        <v>12.5</v>
      </c>
      <c r="W3091">
        <v>10</v>
      </c>
      <c r="X3091">
        <v>13</v>
      </c>
      <c r="Y3091">
        <v>4</v>
      </c>
      <c r="Z3091">
        <v>13.25</v>
      </c>
      <c r="AA3091">
        <v>6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s="8">
        <v>15390</v>
      </c>
    </row>
    <row r="3092" spans="1:33" x14ac:dyDescent="0.3">
      <c r="A3092" t="s">
        <v>531</v>
      </c>
      <c r="B3092" t="s">
        <v>3243</v>
      </c>
      <c r="C3092" s="4">
        <v>45247</v>
      </c>
      <c r="D3092">
        <v>338</v>
      </c>
      <c r="E3092" t="s">
        <v>2053</v>
      </c>
      <c r="F3092" s="10">
        <v>0.66700000000000004</v>
      </c>
      <c r="G3092" s="8">
        <v>1040.52</v>
      </c>
      <c r="H3092">
        <v>43184</v>
      </c>
      <c r="I3092" s="8">
        <v>1035.32</v>
      </c>
      <c r="J3092" t="s">
        <v>2682</v>
      </c>
      <c r="K3092">
        <v>1385</v>
      </c>
      <c r="L3092" t="s">
        <v>2683</v>
      </c>
      <c r="M3092" s="4">
        <v>45261</v>
      </c>
      <c r="N3092" s="4">
        <v>45259</v>
      </c>
      <c r="O3092" s="8">
        <v>121.52</v>
      </c>
      <c r="P3092" s="8">
        <v>1035.32</v>
      </c>
      <c r="Q3092" s="8">
        <f>Table1[[#This Row],[material_cost]]+Table1[[#This Row],[freight_cost]]</f>
        <v>1156.8399999999999</v>
      </c>
      <c r="R3092" t="s">
        <v>761</v>
      </c>
      <c r="S3092" t="s">
        <v>2008</v>
      </c>
      <c r="T3092">
        <v>1</v>
      </c>
      <c r="U3092" s="9">
        <v>5000</v>
      </c>
      <c r="V3092">
        <v>13</v>
      </c>
      <c r="W3092">
        <v>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s="8">
        <v>1560</v>
      </c>
    </row>
    <row r="3093" spans="1:33" x14ac:dyDescent="0.3">
      <c r="A3093" t="s">
        <v>531</v>
      </c>
      <c r="B3093" t="s">
        <v>3244</v>
      </c>
      <c r="C3093" s="4">
        <v>45247</v>
      </c>
      <c r="D3093">
        <v>127</v>
      </c>
      <c r="E3093" t="s">
        <v>2019</v>
      </c>
      <c r="F3093" s="10">
        <v>0.70599999999999996</v>
      </c>
      <c r="G3093" s="8">
        <v>1800.3</v>
      </c>
      <c r="H3093">
        <v>74279</v>
      </c>
      <c r="I3093" s="8">
        <v>1656.3</v>
      </c>
      <c r="J3093" t="s">
        <v>2056</v>
      </c>
      <c r="K3093">
        <v>1391</v>
      </c>
      <c r="L3093" t="s">
        <v>2057</v>
      </c>
      <c r="M3093" s="4">
        <v>45258</v>
      </c>
      <c r="N3093" s="4">
        <v>45258</v>
      </c>
      <c r="O3093" s="8">
        <v>0</v>
      </c>
      <c r="P3093" s="8">
        <v>1656.28</v>
      </c>
      <c r="Q3093" s="8">
        <f>Table1[[#This Row],[material_cost]]+Table1[[#This Row],[freight_cost]]</f>
        <v>1656.28</v>
      </c>
      <c r="R3093" t="s">
        <v>19</v>
      </c>
      <c r="S3093" t="s">
        <v>24</v>
      </c>
      <c r="T3093">
        <v>1</v>
      </c>
      <c r="U3093" s="9">
        <v>5000</v>
      </c>
      <c r="V3093">
        <v>4.25</v>
      </c>
      <c r="W3093">
        <v>10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s="8">
        <v>2550</v>
      </c>
    </row>
    <row r="3094" spans="1:33" x14ac:dyDescent="0.3">
      <c r="A3094" t="s">
        <v>531</v>
      </c>
      <c r="B3094" t="s">
        <v>3245</v>
      </c>
      <c r="C3094" s="4">
        <v>45247</v>
      </c>
      <c r="D3094">
        <v>244</v>
      </c>
      <c r="E3094" t="s">
        <v>2015</v>
      </c>
      <c r="F3094" s="10">
        <v>0.58460000000000001</v>
      </c>
      <c r="G3094" s="8">
        <v>1446.89</v>
      </c>
      <c r="H3094" t="s">
        <v>2023</v>
      </c>
      <c r="I3094" s="8">
        <v>1446.9</v>
      </c>
      <c r="J3094" t="s">
        <v>2024</v>
      </c>
      <c r="K3094">
        <v>1394</v>
      </c>
      <c r="L3094" t="s">
        <v>2025</v>
      </c>
      <c r="M3094" s="4">
        <v>45261</v>
      </c>
      <c r="N3094" s="4">
        <v>45258</v>
      </c>
      <c r="O3094" s="8">
        <v>135.99</v>
      </c>
      <c r="P3094" s="8">
        <v>1446.89</v>
      </c>
      <c r="Q3094" s="8">
        <f>Table1[[#This Row],[material_cost]]+Table1[[#This Row],[freight_cost]]</f>
        <v>1582.88</v>
      </c>
      <c r="R3094" t="s">
        <v>610</v>
      </c>
      <c r="S3094" t="s">
        <v>24</v>
      </c>
      <c r="T3094">
        <v>1</v>
      </c>
      <c r="U3094" s="9">
        <v>5000</v>
      </c>
      <c r="V3094">
        <v>6.875</v>
      </c>
      <c r="W3094">
        <v>6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s="8">
        <v>2475</v>
      </c>
    </row>
    <row r="3095" spans="1:33" x14ac:dyDescent="0.3">
      <c r="A3095" t="s">
        <v>531</v>
      </c>
      <c r="B3095" t="s">
        <v>3246</v>
      </c>
      <c r="C3095" s="4">
        <v>45247</v>
      </c>
      <c r="D3095">
        <v>202</v>
      </c>
      <c r="E3095" t="s">
        <v>2005</v>
      </c>
      <c r="F3095" s="10">
        <v>0.38940000000000002</v>
      </c>
      <c r="G3095" s="8">
        <v>864.47</v>
      </c>
      <c r="H3095" t="s">
        <v>680</v>
      </c>
      <c r="I3095" s="8">
        <v>881.76</v>
      </c>
      <c r="J3095" t="s">
        <v>2477</v>
      </c>
      <c r="K3095">
        <v>1501</v>
      </c>
      <c r="L3095">
        <v>720</v>
      </c>
      <c r="M3095" s="4">
        <v>45258</v>
      </c>
      <c r="N3095" s="4">
        <v>45259</v>
      </c>
      <c r="O3095" s="8">
        <v>202.68</v>
      </c>
      <c r="P3095" s="8">
        <v>897.61</v>
      </c>
      <c r="Q3095" s="8">
        <f>Table1[[#This Row],[material_cost]]+Table1[[#This Row],[freight_cost]]</f>
        <v>1100.29</v>
      </c>
      <c r="R3095" t="s">
        <v>666</v>
      </c>
      <c r="S3095" t="s">
        <v>2008</v>
      </c>
      <c r="T3095">
        <v>1</v>
      </c>
      <c r="U3095" s="9">
        <v>5000</v>
      </c>
      <c r="V3095">
        <v>9.25</v>
      </c>
      <c r="W3095">
        <v>4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s="8">
        <v>2220</v>
      </c>
    </row>
    <row r="3096" spans="1:33" x14ac:dyDescent="0.3">
      <c r="A3096" t="s">
        <v>531</v>
      </c>
      <c r="B3096" t="s">
        <v>3247</v>
      </c>
      <c r="C3096" s="4">
        <v>45247</v>
      </c>
      <c r="D3096">
        <v>127</v>
      </c>
      <c r="E3096" t="s">
        <v>2019</v>
      </c>
      <c r="F3096" s="10">
        <v>0.77300000000000002</v>
      </c>
      <c r="G3096" s="8">
        <v>3617.64</v>
      </c>
      <c r="H3096">
        <v>78893</v>
      </c>
      <c r="I3096" s="8">
        <v>3585.08</v>
      </c>
      <c r="J3096" t="s">
        <v>2642</v>
      </c>
      <c r="K3096">
        <v>1661</v>
      </c>
      <c r="L3096" t="s">
        <v>38</v>
      </c>
      <c r="M3096" s="4">
        <v>45259</v>
      </c>
      <c r="N3096" s="4">
        <v>45259</v>
      </c>
      <c r="O3096" s="8">
        <v>0</v>
      </c>
      <c r="P3096" s="8">
        <v>3614.41</v>
      </c>
      <c r="Q3096" s="8">
        <f>Table1[[#This Row],[material_cost]]+Table1[[#This Row],[freight_cost]]</f>
        <v>3614.41</v>
      </c>
      <c r="R3096" t="s">
        <v>19</v>
      </c>
      <c r="S3096" t="s">
        <v>24</v>
      </c>
      <c r="T3096">
        <v>1</v>
      </c>
      <c r="U3096" s="9">
        <v>5000</v>
      </c>
      <c r="V3096">
        <v>12.125</v>
      </c>
      <c r="W3096">
        <v>5</v>
      </c>
      <c r="X3096">
        <v>8.375</v>
      </c>
      <c r="Y3096">
        <v>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0.625</v>
      </c>
      <c r="AG3096" s="8">
        <v>42142.5</v>
      </c>
    </row>
    <row r="3097" spans="1:33" x14ac:dyDescent="0.3">
      <c r="A3097" t="s">
        <v>531</v>
      </c>
      <c r="B3097" t="s">
        <v>3248</v>
      </c>
      <c r="C3097" s="4">
        <v>45247</v>
      </c>
      <c r="D3097">
        <v>127</v>
      </c>
      <c r="E3097" t="s">
        <v>2019</v>
      </c>
      <c r="F3097" s="10">
        <v>0.182</v>
      </c>
      <c r="G3097" s="8">
        <v>212.94</v>
      </c>
      <c r="H3097" t="s">
        <v>3095</v>
      </c>
      <c r="I3097" s="8">
        <v>212.96</v>
      </c>
      <c r="J3097" t="s">
        <v>2078</v>
      </c>
      <c r="K3097">
        <v>186</v>
      </c>
      <c r="L3097" t="s">
        <v>2034</v>
      </c>
      <c r="M3097" s="4">
        <v>45257</v>
      </c>
      <c r="N3097" s="4">
        <v>45257</v>
      </c>
      <c r="O3097" s="8">
        <v>0</v>
      </c>
      <c r="P3097" s="8">
        <v>212.94</v>
      </c>
      <c r="Q3097" s="8">
        <f>Table1[[#This Row],[material_cost]]+Table1[[#This Row],[freight_cost]]</f>
        <v>212.94</v>
      </c>
      <c r="R3097" t="s">
        <v>19</v>
      </c>
      <c r="S3097" t="s">
        <v>24</v>
      </c>
      <c r="T3097">
        <v>1</v>
      </c>
      <c r="U3097" s="9">
        <v>5000</v>
      </c>
      <c r="V3097">
        <v>4.875</v>
      </c>
      <c r="W3097">
        <v>4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s="8">
        <v>1170</v>
      </c>
    </row>
    <row r="3098" spans="1:33" x14ac:dyDescent="0.3">
      <c r="A3098" t="s">
        <v>531</v>
      </c>
      <c r="B3098" t="s">
        <v>3249</v>
      </c>
      <c r="C3098" s="4">
        <v>45247</v>
      </c>
      <c r="D3098">
        <v>127</v>
      </c>
      <c r="E3098" t="s">
        <v>2019</v>
      </c>
      <c r="F3098" s="10">
        <v>4.3499999999999997E-2</v>
      </c>
      <c r="G3098" s="8">
        <v>1589.4949999999999</v>
      </c>
      <c r="H3098" t="s">
        <v>3174</v>
      </c>
      <c r="I3098" s="8">
        <v>1521.0450000000001</v>
      </c>
      <c r="J3098" t="s">
        <v>2037</v>
      </c>
      <c r="K3098">
        <v>251</v>
      </c>
      <c r="L3098" t="s">
        <v>2034</v>
      </c>
      <c r="M3098" s="4">
        <v>45257</v>
      </c>
      <c r="N3098" s="4">
        <v>45258</v>
      </c>
      <c r="O3098" s="8">
        <v>0</v>
      </c>
      <c r="P3098" s="8">
        <v>1520.9849999999999</v>
      </c>
      <c r="Q3098" s="8">
        <f>Table1[[#This Row],[material_cost]]+Table1[[#This Row],[freight_cost]]</f>
        <v>1520.9849999999999</v>
      </c>
      <c r="R3098" t="s">
        <v>19</v>
      </c>
      <c r="S3098" t="s">
        <v>24</v>
      </c>
      <c r="T3098">
        <v>2</v>
      </c>
      <c r="U3098" s="9">
        <v>10000</v>
      </c>
      <c r="V3098">
        <v>12.625</v>
      </c>
      <c r="W3098">
        <v>5</v>
      </c>
      <c r="X3098">
        <v>13.125</v>
      </c>
      <c r="Y3098">
        <v>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s="8">
        <v>13875</v>
      </c>
    </row>
    <row r="3099" spans="1:33" x14ac:dyDescent="0.3">
      <c r="A3099" t="s">
        <v>531</v>
      </c>
      <c r="B3099" t="s">
        <v>3249</v>
      </c>
      <c r="C3099" s="4">
        <v>45247</v>
      </c>
      <c r="D3099">
        <v>127</v>
      </c>
      <c r="E3099" t="s">
        <v>2019</v>
      </c>
      <c r="F3099" s="10">
        <v>4.3499999999999997E-2</v>
      </c>
      <c r="G3099" s="8">
        <v>1589.4949999999999</v>
      </c>
      <c r="H3099" t="s">
        <v>3174</v>
      </c>
      <c r="I3099" s="8">
        <v>1521.0450000000001</v>
      </c>
      <c r="J3099" t="s">
        <v>2037</v>
      </c>
      <c r="K3099">
        <v>251</v>
      </c>
      <c r="L3099" t="s">
        <v>2034</v>
      </c>
      <c r="M3099" s="4">
        <v>45257</v>
      </c>
      <c r="N3099" s="4">
        <v>45258</v>
      </c>
      <c r="O3099" s="8">
        <v>0</v>
      </c>
      <c r="P3099" s="8">
        <v>1520.9849999999999</v>
      </c>
      <c r="Q3099" s="8">
        <f>Table1[[#This Row],[material_cost]]+Table1[[#This Row],[freight_cost]]</f>
        <v>1520.9849999999999</v>
      </c>
      <c r="R3099" t="s">
        <v>19</v>
      </c>
      <c r="S3099" t="s">
        <v>24</v>
      </c>
      <c r="T3099">
        <v>1</v>
      </c>
      <c r="U3099" s="9">
        <v>10000</v>
      </c>
      <c r="V3099">
        <v>2</v>
      </c>
      <c r="W3099">
        <v>5</v>
      </c>
      <c r="X3099">
        <v>5.625</v>
      </c>
      <c r="Y3099">
        <v>5</v>
      </c>
      <c r="Z3099">
        <v>8.625</v>
      </c>
      <c r="AA3099">
        <v>4</v>
      </c>
      <c r="AB3099">
        <v>11.125</v>
      </c>
      <c r="AC3099">
        <v>6</v>
      </c>
      <c r="AD3099">
        <v>12.375</v>
      </c>
      <c r="AE3099">
        <v>4</v>
      </c>
      <c r="AF3099">
        <v>0</v>
      </c>
      <c r="AG3099" s="8">
        <v>22665</v>
      </c>
    </row>
    <row r="3100" spans="1:33" x14ac:dyDescent="0.3">
      <c r="A3100" t="s">
        <v>531</v>
      </c>
      <c r="B3100" t="s">
        <v>3250</v>
      </c>
      <c r="C3100" s="4">
        <v>45247</v>
      </c>
      <c r="D3100">
        <v>127</v>
      </c>
      <c r="E3100" t="s">
        <v>2019</v>
      </c>
      <c r="F3100" s="10">
        <v>0.442</v>
      </c>
      <c r="G3100" s="8">
        <v>1352.52</v>
      </c>
      <c r="H3100">
        <v>76910</v>
      </c>
      <c r="I3100" s="8">
        <v>1363.77</v>
      </c>
      <c r="J3100" t="s">
        <v>2027</v>
      </c>
      <c r="K3100">
        <v>998</v>
      </c>
      <c r="L3100" t="s">
        <v>573</v>
      </c>
      <c r="M3100" s="4">
        <v>45259</v>
      </c>
      <c r="N3100" s="4">
        <v>45259</v>
      </c>
      <c r="O3100" s="8">
        <v>0</v>
      </c>
      <c r="P3100" s="8">
        <v>1363.79</v>
      </c>
      <c r="Q3100" s="8">
        <f>Table1[[#This Row],[material_cost]]+Table1[[#This Row],[freight_cost]]</f>
        <v>1363.79</v>
      </c>
      <c r="R3100" t="s">
        <v>19</v>
      </c>
      <c r="S3100" t="s">
        <v>24</v>
      </c>
      <c r="T3100">
        <v>1</v>
      </c>
      <c r="U3100" s="9">
        <v>5000</v>
      </c>
      <c r="V3100">
        <v>8.5</v>
      </c>
      <c r="W3100">
        <v>6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s="8">
        <v>3060</v>
      </c>
    </row>
    <row r="3101" spans="1:33" x14ac:dyDescent="0.3">
      <c r="A3101" t="s">
        <v>531</v>
      </c>
      <c r="B3101" t="s">
        <v>3251</v>
      </c>
      <c r="C3101" s="4">
        <v>45250</v>
      </c>
      <c r="D3101">
        <v>127</v>
      </c>
      <c r="E3101" t="s">
        <v>2019</v>
      </c>
      <c r="F3101" s="10">
        <v>0.61899999999999999</v>
      </c>
      <c r="G3101" s="8">
        <v>965.64</v>
      </c>
      <c r="H3101">
        <v>77532</v>
      </c>
      <c r="I3101" s="8">
        <v>972.87</v>
      </c>
      <c r="J3101" t="s">
        <v>2085</v>
      </c>
      <c r="K3101">
        <v>1179</v>
      </c>
      <c r="L3101" t="s">
        <v>344</v>
      </c>
      <c r="M3101" s="4">
        <v>45264</v>
      </c>
      <c r="N3101" s="4">
        <v>45261</v>
      </c>
      <c r="O3101" s="8">
        <v>0</v>
      </c>
      <c r="P3101" s="8">
        <v>972.88</v>
      </c>
      <c r="Q3101" s="8">
        <f>Table1[[#This Row],[material_cost]]+Table1[[#This Row],[freight_cost]]</f>
        <v>972.88</v>
      </c>
      <c r="R3101" t="s">
        <v>19</v>
      </c>
      <c r="S3101" t="s">
        <v>24</v>
      </c>
      <c r="T3101">
        <v>1</v>
      </c>
      <c r="U3101" s="9">
        <v>5000</v>
      </c>
      <c r="V3101">
        <v>6.5</v>
      </c>
      <c r="W3101">
        <v>4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s="8">
        <v>1560</v>
      </c>
    </row>
    <row r="3102" spans="1:33" x14ac:dyDescent="0.3">
      <c r="A3102" t="s">
        <v>531</v>
      </c>
      <c r="B3102" t="s">
        <v>3252</v>
      </c>
      <c r="C3102" s="4">
        <v>45250</v>
      </c>
      <c r="D3102">
        <v>127</v>
      </c>
      <c r="E3102" t="s">
        <v>2019</v>
      </c>
      <c r="F3102" s="10">
        <v>0.52100000000000002</v>
      </c>
      <c r="G3102" s="8">
        <v>21334.95</v>
      </c>
      <c r="H3102">
        <v>79949</v>
      </c>
      <c r="I3102" s="8">
        <v>18682.27</v>
      </c>
      <c r="J3102" t="s">
        <v>2020</v>
      </c>
      <c r="K3102">
        <v>1299</v>
      </c>
      <c r="L3102" t="s">
        <v>2021</v>
      </c>
      <c r="M3102" s="4">
        <v>45264</v>
      </c>
      <c r="N3102" s="4">
        <v>45264</v>
      </c>
      <c r="O3102" s="8">
        <v>0</v>
      </c>
      <c r="P3102" s="8">
        <v>18682.29</v>
      </c>
      <c r="Q3102" s="8">
        <f>Table1[[#This Row],[material_cost]]+Table1[[#This Row],[freight_cost]]</f>
        <v>18682.29</v>
      </c>
      <c r="R3102" t="s">
        <v>19</v>
      </c>
      <c r="S3102" t="s">
        <v>24</v>
      </c>
      <c r="T3102">
        <v>1</v>
      </c>
      <c r="U3102" s="9">
        <v>10000</v>
      </c>
      <c r="V3102">
        <v>7.375</v>
      </c>
      <c r="W3102">
        <v>10</v>
      </c>
      <c r="X3102">
        <v>8.625</v>
      </c>
      <c r="Y3102">
        <v>20</v>
      </c>
      <c r="Z3102">
        <v>9.5</v>
      </c>
      <c r="AA3102">
        <v>10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s="8">
        <v>40950</v>
      </c>
    </row>
    <row r="3103" spans="1:33" x14ac:dyDescent="0.3">
      <c r="A3103" t="s">
        <v>531</v>
      </c>
      <c r="B3103" t="s">
        <v>3253</v>
      </c>
      <c r="C3103" s="4">
        <v>45250</v>
      </c>
      <c r="D3103">
        <v>127</v>
      </c>
      <c r="E3103" t="s">
        <v>2019</v>
      </c>
      <c r="F3103" s="10">
        <v>1.538</v>
      </c>
      <c r="G3103" s="8">
        <v>2768.4</v>
      </c>
      <c r="H3103">
        <v>72858</v>
      </c>
      <c r="I3103" s="8">
        <v>2768.4</v>
      </c>
      <c r="J3103" t="s">
        <v>2129</v>
      </c>
      <c r="K3103">
        <v>1448</v>
      </c>
      <c r="L3103" t="s">
        <v>2130</v>
      </c>
      <c r="M3103" s="4">
        <v>45260</v>
      </c>
      <c r="N3103" s="4">
        <v>45260</v>
      </c>
      <c r="O3103" s="8">
        <v>0</v>
      </c>
      <c r="P3103" s="8">
        <v>2768.4</v>
      </c>
      <c r="Q3103" s="8">
        <f>Table1[[#This Row],[material_cost]]+Table1[[#This Row],[freight_cost]]</f>
        <v>2768.4</v>
      </c>
      <c r="R3103" t="s">
        <v>19</v>
      </c>
      <c r="S3103" t="s">
        <v>24</v>
      </c>
      <c r="T3103">
        <v>1</v>
      </c>
      <c r="U3103" s="9">
        <v>2500</v>
      </c>
      <c r="V3103">
        <v>10</v>
      </c>
      <c r="W3103">
        <v>6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s="8">
        <v>1800</v>
      </c>
    </row>
    <row r="3104" spans="1:33" x14ac:dyDescent="0.3">
      <c r="A3104" t="s">
        <v>531</v>
      </c>
      <c r="B3104" t="s">
        <v>3254</v>
      </c>
      <c r="C3104" s="4">
        <v>45250</v>
      </c>
      <c r="D3104">
        <v>127</v>
      </c>
      <c r="E3104" t="s">
        <v>2019</v>
      </c>
      <c r="F3104" s="10">
        <v>0.442</v>
      </c>
      <c r="G3104" s="8">
        <v>875.16</v>
      </c>
      <c r="H3104">
        <v>76910</v>
      </c>
      <c r="I3104" s="8">
        <v>901.43</v>
      </c>
      <c r="J3104" t="s">
        <v>2027</v>
      </c>
      <c r="K3104">
        <v>998</v>
      </c>
      <c r="L3104" t="s">
        <v>573</v>
      </c>
      <c r="M3104" s="4">
        <v>45260</v>
      </c>
      <c r="N3104" s="4">
        <v>45260</v>
      </c>
      <c r="O3104" s="8">
        <v>0</v>
      </c>
      <c r="P3104" s="8">
        <v>901.41</v>
      </c>
      <c r="Q3104" s="8">
        <f>Table1[[#This Row],[material_cost]]+Table1[[#This Row],[freight_cost]]</f>
        <v>901.41</v>
      </c>
      <c r="R3104" t="s">
        <v>19</v>
      </c>
      <c r="S3104" t="s">
        <v>24</v>
      </c>
      <c r="T3104">
        <v>1</v>
      </c>
      <c r="U3104" s="9">
        <v>5000</v>
      </c>
      <c r="V3104">
        <v>5.5</v>
      </c>
      <c r="W3104">
        <v>6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s="8">
        <v>1980</v>
      </c>
    </row>
    <row r="3105" spans="1:33" x14ac:dyDescent="0.3">
      <c r="A3105" t="s">
        <v>531</v>
      </c>
      <c r="B3105" t="s">
        <v>3255</v>
      </c>
      <c r="C3105" s="4">
        <v>45251</v>
      </c>
      <c r="D3105">
        <v>368</v>
      </c>
      <c r="E3105" t="s">
        <v>2010</v>
      </c>
      <c r="F3105" s="10">
        <v>0.27500000000000002</v>
      </c>
      <c r="G3105" s="8">
        <v>1287</v>
      </c>
      <c r="H3105" t="s">
        <v>2043</v>
      </c>
      <c r="I3105" s="8">
        <v>1287</v>
      </c>
      <c r="J3105" t="s">
        <v>2044</v>
      </c>
      <c r="K3105">
        <v>1140</v>
      </c>
      <c r="L3105">
        <v>425</v>
      </c>
      <c r="M3105" s="4">
        <v>45258</v>
      </c>
      <c r="N3105" s="4">
        <v>45258</v>
      </c>
      <c r="O3105" s="8">
        <v>75.58</v>
      </c>
      <c r="P3105" s="8">
        <v>1294.02</v>
      </c>
      <c r="Q3105" s="8">
        <f>Table1[[#This Row],[material_cost]]+Table1[[#This Row],[freight_cost]]</f>
        <v>1369.6</v>
      </c>
      <c r="R3105" t="s">
        <v>2013</v>
      </c>
      <c r="S3105" t="s">
        <v>24</v>
      </c>
      <c r="T3105">
        <v>2</v>
      </c>
      <c r="U3105" s="9">
        <v>5000</v>
      </c>
      <c r="V3105">
        <v>13</v>
      </c>
      <c r="W3105">
        <v>3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s="8">
        <v>2340</v>
      </c>
    </row>
    <row r="3106" spans="1:33" x14ac:dyDescent="0.3">
      <c r="A3106" t="s">
        <v>531</v>
      </c>
      <c r="B3106" t="s">
        <v>3255</v>
      </c>
      <c r="C3106" s="4">
        <v>45251</v>
      </c>
      <c r="D3106">
        <v>368</v>
      </c>
      <c r="E3106" t="s">
        <v>2010</v>
      </c>
      <c r="F3106" s="10">
        <v>0.27500000000000002</v>
      </c>
      <c r="G3106" s="8">
        <v>1287</v>
      </c>
      <c r="H3106" t="s">
        <v>2043</v>
      </c>
      <c r="I3106" s="8">
        <v>1287</v>
      </c>
      <c r="J3106" t="s">
        <v>2044</v>
      </c>
      <c r="K3106">
        <v>1140</v>
      </c>
      <c r="L3106">
        <v>425</v>
      </c>
      <c r="M3106" s="4">
        <v>45258</v>
      </c>
      <c r="N3106" s="4">
        <v>45258</v>
      </c>
      <c r="O3106" s="8">
        <v>75.58</v>
      </c>
      <c r="P3106" s="8">
        <v>1294.02</v>
      </c>
      <c r="Q3106" s="8">
        <f>Table1[[#This Row],[material_cost]]+Table1[[#This Row],[freight_cost]]</f>
        <v>1369.6</v>
      </c>
      <c r="R3106" t="s">
        <v>2013</v>
      </c>
      <c r="S3106" t="s">
        <v>24</v>
      </c>
      <c r="T3106">
        <v>1</v>
      </c>
      <c r="U3106" s="9">
        <v>5000</v>
      </c>
      <c r="V3106">
        <v>6.5</v>
      </c>
      <c r="W3106">
        <v>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s="8">
        <v>2340</v>
      </c>
    </row>
    <row r="3107" spans="1:33" x14ac:dyDescent="0.3">
      <c r="A3107" t="s">
        <v>531</v>
      </c>
      <c r="B3107" t="s">
        <v>3256</v>
      </c>
      <c r="C3107" s="4">
        <v>45251</v>
      </c>
      <c r="D3107">
        <v>202</v>
      </c>
      <c r="E3107" t="s">
        <v>2005</v>
      </c>
      <c r="F3107" s="10">
        <v>0.38940000000000002</v>
      </c>
      <c r="G3107" s="8">
        <v>1296.7</v>
      </c>
      <c r="H3107" t="s">
        <v>680</v>
      </c>
      <c r="I3107" s="8">
        <v>1294.56</v>
      </c>
      <c r="J3107" t="s">
        <v>2477</v>
      </c>
      <c r="K3107">
        <v>1501</v>
      </c>
      <c r="L3107">
        <v>720</v>
      </c>
      <c r="M3107" s="4">
        <v>45258</v>
      </c>
      <c r="N3107" s="4">
        <v>45264</v>
      </c>
      <c r="O3107" s="8">
        <v>0</v>
      </c>
      <c r="P3107" s="8">
        <v>1317.81</v>
      </c>
      <c r="Q3107" s="8">
        <f>Table1[[#This Row],[material_cost]]+Table1[[#This Row],[freight_cost]]</f>
        <v>1317.81</v>
      </c>
      <c r="R3107" t="s">
        <v>666</v>
      </c>
      <c r="S3107" t="s">
        <v>2008</v>
      </c>
      <c r="T3107">
        <v>1</v>
      </c>
      <c r="U3107" s="9">
        <v>5000</v>
      </c>
      <c r="V3107">
        <v>9.25</v>
      </c>
      <c r="W3107">
        <v>6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s="8">
        <v>3330</v>
      </c>
    </row>
    <row r="3108" spans="1:33" x14ac:dyDescent="0.3">
      <c r="A3108" t="s">
        <v>531</v>
      </c>
      <c r="B3108" t="s">
        <v>3257</v>
      </c>
      <c r="C3108" s="4">
        <v>45251</v>
      </c>
      <c r="D3108">
        <v>127</v>
      </c>
      <c r="E3108" t="s">
        <v>2019</v>
      </c>
      <c r="F3108" s="10">
        <v>0.182</v>
      </c>
      <c r="G3108" s="8">
        <v>491.4</v>
      </c>
      <c r="H3108" t="s">
        <v>3095</v>
      </c>
      <c r="I3108" s="8">
        <v>491.44</v>
      </c>
      <c r="J3108" t="s">
        <v>2078</v>
      </c>
      <c r="K3108">
        <v>186</v>
      </c>
      <c r="L3108" t="s">
        <v>2034</v>
      </c>
      <c r="M3108" s="4">
        <v>45261</v>
      </c>
      <c r="N3108" s="4">
        <v>45259</v>
      </c>
      <c r="O3108" s="8">
        <v>0</v>
      </c>
      <c r="P3108" s="8">
        <v>491.4</v>
      </c>
      <c r="Q3108" s="8">
        <f>Table1[[#This Row],[material_cost]]+Table1[[#This Row],[freight_cost]]</f>
        <v>491.4</v>
      </c>
      <c r="R3108" t="s">
        <v>19</v>
      </c>
      <c r="S3108" t="s">
        <v>24</v>
      </c>
      <c r="T3108">
        <v>1</v>
      </c>
      <c r="U3108" s="9">
        <v>5000</v>
      </c>
      <c r="V3108">
        <v>4.875</v>
      </c>
      <c r="W3108">
        <v>4</v>
      </c>
      <c r="X3108">
        <v>6.375</v>
      </c>
      <c r="Y3108">
        <v>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s="8">
        <v>2700</v>
      </c>
    </row>
    <row r="3109" spans="1:33" x14ac:dyDescent="0.3">
      <c r="A3109" t="s">
        <v>531</v>
      </c>
      <c r="B3109" t="s">
        <v>3258</v>
      </c>
      <c r="C3109" s="4">
        <v>45251</v>
      </c>
      <c r="D3109">
        <v>127</v>
      </c>
      <c r="E3109" t="s">
        <v>2019</v>
      </c>
      <c r="F3109" s="10">
        <v>0.20399999999999999</v>
      </c>
      <c r="G3109" s="8">
        <v>477.36</v>
      </c>
      <c r="H3109" t="s">
        <v>3070</v>
      </c>
      <c r="I3109" s="8">
        <v>477.36</v>
      </c>
      <c r="J3109" t="s">
        <v>2033</v>
      </c>
      <c r="K3109">
        <v>109</v>
      </c>
      <c r="L3109" t="s">
        <v>2034</v>
      </c>
      <c r="M3109" s="4">
        <v>45261</v>
      </c>
      <c r="N3109" s="4">
        <v>45259</v>
      </c>
      <c r="O3109" s="8">
        <v>0</v>
      </c>
      <c r="P3109" s="8">
        <v>477.36</v>
      </c>
      <c r="Q3109" s="8">
        <f>Table1[[#This Row],[material_cost]]+Table1[[#This Row],[freight_cost]]</f>
        <v>477.36</v>
      </c>
      <c r="R3109" t="s">
        <v>19</v>
      </c>
      <c r="S3109" t="s">
        <v>24</v>
      </c>
      <c r="T3109">
        <v>1</v>
      </c>
      <c r="U3109" s="9">
        <v>5000</v>
      </c>
      <c r="V3109">
        <v>4.625</v>
      </c>
      <c r="W3109">
        <v>4</v>
      </c>
      <c r="X3109">
        <v>5.125</v>
      </c>
      <c r="Y3109">
        <v>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s="8">
        <v>2340</v>
      </c>
    </row>
    <row r="3110" spans="1:33" x14ac:dyDescent="0.3">
      <c r="A3110" t="s">
        <v>531</v>
      </c>
      <c r="B3110" t="s">
        <v>3259</v>
      </c>
      <c r="C3110" s="4">
        <v>45251</v>
      </c>
      <c r="D3110">
        <v>127</v>
      </c>
      <c r="E3110" t="s">
        <v>2019</v>
      </c>
      <c r="F3110" s="10">
        <v>0.442</v>
      </c>
      <c r="G3110" s="8">
        <v>769.08</v>
      </c>
      <c r="H3110">
        <v>76910</v>
      </c>
      <c r="I3110" s="8">
        <v>721.54</v>
      </c>
      <c r="J3110" t="s">
        <v>2027</v>
      </c>
      <c r="K3110">
        <v>998</v>
      </c>
      <c r="L3110" t="s">
        <v>573</v>
      </c>
      <c r="M3110" s="4">
        <v>45261</v>
      </c>
      <c r="N3110" s="4">
        <v>45261</v>
      </c>
      <c r="O3110" s="8">
        <v>0</v>
      </c>
      <c r="P3110" s="8">
        <v>721.55</v>
      </c>
      <c r="Q3110" s="8">
        <f>Table1[[#This Row],[material_cost]]+Table1[[#This Row],[freight_cost]]</f>
        <v>721.55</v>
      </c>
      <c r="R3110" t="s">
        <v>19</v>
      </c>
      <c r="S3110" t="s">
        <v>24</v>
      </c>
      <c r="T3110">
        <v>1</v>
      </c>
      <c r="U3110" s="9">
        <v>5000</v>
      </c>
      <c r="V3110">
        <v>7.25</v>
      </c>
      <c r="W3110">
        <v>4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s="8">
        <v>1740</v>
      </c>
    </row>
    <row r="3111" spans="1:33" x14ac:dyDescent="0.3">
      <c r="A3111" t="s">
        <v>531</v>
      </c>
      <c r="B3111" t="s">
        <v>3260</v>
      </c>
      <c r="C3111" s="4">
        <v>45251</v>
      </c>
      <c r="D3111">
        <v>202</v>
      </c>
      <c r="E3111" t="s">
        <v>2005</v>
      </c>
      <c r="F3111" s="10">
        <v>0.62829999999999997</v>
      </c>
      <c r="G3111" s="8">
        <v>603.16999999999996</v>
      </c>
      <c r="H3111" t="s">
        <v>2508</v>
      </c>
      <c r="I3111" s="8">
        <v>585.08000000000004</v>
      </c>
      <c r="J3111" t="s">
        <v>2509</v>
      </c>
      <c r="K3111">
        <v>1376</v>
      </c>
      <c r="L3111">
        <v>102</v>
      </c>
      <c r="M3111" s="4">
        <v>45258</v>
      </c>
      <c r="N3111" s="4">
        <v>45264</v>
      </c>
      <c r="O3111" s="8">
        <v>0</v>
      </c>
      <c r="P3111" s="8">
        <v>591.59</v>
      </c>
      <c r="Q3111" s="8">
        <f>Table1[[#This Row],[material_cost]]+Table1[[#This Row],[freight_cost]]</f>
        <v>591.59</v>
      </c>
      <c r="R3111" t="s">
        <v>666</v>
      </c>
      <c r="S3111" t="s">
        <v>2008</v>
      </c>
      <c r="T3111">
        <v>1</v>
      </c>
      <c r="U3111" s="9">
        <v>5000</v>
      </c>
      <c r="V3111">
        <v>8</v>
      </c>
      <c r="W3111">
        <v>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s="8">
        <v>960</v>
      </c>
    </row>
    <row r="3112" spans="1:33" x14ac:dyDescent="0.3">
      <c r="A3112" t="s">
        <v>531</v>
      </c>
      <c r="B3112" t="s">
        <v>3261</v>
      </c>
      <c r="C3112" s="4">
        <v>45252</v>
      </c>
      <c r="D3112">
        <v>202</v>
      </c>
      <c r="E3112" t="s">
        <v>2005</v>
      </c>
      <c r="F3112" s="10">
        <v>0.62829999999999997</v>
      </c>
      <c r="G3112" s="8">
        <v>1206.3399999999999</v>
      </c>
      <c r="H3112" t="s">
        <v>2508</v>
      </c>
      <c r="I3112" s="8">
        <v>1206.32</v>
      </c>
      <c r="J3112" t="s">
        <v>2509</v>
      </c>
      <c r="K3112">
        <v>1376</v>
      </c>
      <c r="L3112">
        <v>102</v>
      </c>
      <c r="M3112" s="4">
        <v>45261</v>
      </c>
      <c r="N3112" s="4">
        <v>45265</v>
      </c>
      <c r="O3112" s="8">
        <v>181.55</v>
      </c>
      <c r="P3112" s="8">
        <v>1206.3399999999999</v>
      </c>
      <c r="Q3112" s="8">
        <f>Table1[[#This Row],[material_cost]]+Table1[[#This Row],[freight_cost]]</f>
        <v>1387.8899999999999</v>
      </c>
      <c r="R3112" t="s">
        <v>666</v>
      </c>
      <c r="S3112" t="s">
        <v>2008</v>
      </c>
      <c r="T3112">
        <v>1</v>
      </c>
      <c r="U3112" s="9">
        <v>5000</v>
      </c>
      <c r="V3112">
        <v>8</v>
      </c>
      <c r="W3112">
        <v>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s="8">
        <v>1920</v>
      </c>
    </row>
    <row r="3113" spans="1:33" x14ac:dyDescent="0.3">
      <c r="A3113" t="s">
        <v>531</v>
      </c>
      <c r="B3113" t="s">
        <v>3262</v>
      </c>
      <c r="C3113" s="4">
        <v>45252</v>
      </c>
      <c r="D3113">
        <v>338</v>
      </c>
      <c r="E3113" t="s">
        <v>2053</v>
      </c>
      <c r="F3113" s="10">
        <v>0.86099999999999999</v>
      </c>
      <c r="G3113" s="8">
        <v>955.71</v>
      </c>
      <c r="H3113">
        <v>44072</v>
      </c>
      <c r="I3113" s="8">
        <v>1051.28</v>
      </c>
      <c r="J3113" t="s">
        <v>3263</v>
      </c>
      <c r="K3113">
        <v>1423</v>
      </c>
      <c r="L3113" t="s">
        <v>3264</v>
      </c>
      <c r="M3113" s="4">
        <v>45267</v>
      </c>
      <c r="N3113" s="4">
        <v>45266</v>
      </c>
      <c r="O3113" s="8">
        <v>118.21</v>
      </c>
      <c r="P3113" s="8">
        <v>1051.28</v>
      </c>
      <c r="Q3113" s="8">
        <f>Table1[[#This Row],[material_cost]]+Table1[[#This Row],[freight_cost]]</f>
        <v>1169.49</v>
      </c>
      <c r="R3113" t="s">
        <v>761</v>
      </c>
      <c r="S3113" t="s">
        <v>2008</v>
      </c>
      <c r="T3113">
        <v>1</v>
      </c>
      <c r="U3113" s="9">
        <v>5000</v>
      </c>
      <c r="V3113">
        <v>9.25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s="8">
        <v>1110</v>
      </c>
    </row>
    <row r="3114" spans="1:33" x14ac:dyDescent="0.3">
      <c r="A3114" t="s">
        <v>531</v>
      </c>
      <c r="B3114" t="s">
        <v>3265</v>
      </c>
      <c r="C3114" s="4">
        <v>45252</v>
      </c>
      <c r="D3114">
        <v>202</v>
      </c>
      <c r="E3114" t="s">
        <v>2005</v>
      </c>
      <c r="F3114" s="10">
        <v>0.76070000000000004</v>
      </c>
      <c r="G3114" s="8">
        <v>7645.04</v>
      </c>
      <c r="H3114" t="s">
        <v>2059</v>
      </c>
      <c r="I3114" s="8">
        <v>7492.1</v>
      </c>
      <c r="J3114" t="s">
        <v>2060</v>
      </c>
      <c r="K3114">
        <v>1433</v>
      </c>
      <c r="L3114">
        <v>102</v>
      </c>
      <c r="M3114" s="4">
        <v>45264</v>
      </c>
      <c r="N3114" s="4">
        <v>45265</v>
      </c>
      <c r="O3114" s="8">
        <v>0</v>
      </c>
      <c r="P3114" s="8">
        <v>7561.07</v>
      </c>
      <c r="Q3114" s="8">
        <f>Table1[[#This Row],[material_cost]]+Table1[[#This Row],[freight_cost]]</f>
        <v>7561.07</v>
      </c>
      <c r="R3114" t="s">
        <v>666</v>
      </c>
      <c r="S3114" t="s">
        <v>2008</v>
      </c>
      <c r="T3114">
        <v>1</v>
      </c>
      <c r="U3114" s="9">
        <v>10000</v>
      </c>
      <c r="V3114">
        <v>8.375</v>
      </c>
      <c r="W3114">
        <v>10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s="8">
        <v>10050</v>
      </c>
    </row>
    <row r="3115" spans="1:33" x14ac:dyDescent="0.3">
      <c r="A3115" t="s">
        <v>531</v>
      </c>
      <c r="B3115" t="s">
        <v>3266</v>
      </c>
      <c r="C3115" s="4">
        <v>45252</v>
      </c>
      <c r="D3115">
        <v>127</v>
      </c>
      <c r="E3115" t="s">
        <v>2019</v>
      </c>
      <c r="F3115" s="10">
        <v>0.35</v>
      </c>
      <c r="G3115" s="8">
        <v>745.5</v>
      </c>
      <c r="H3115" t="s">
        <v>3267</v>
      </c>
      <c r="I3115" s="8">
        <v>745.52</v>
      </c>
      <c r="J3115" t="s">
        <v>2141</v>
      </c>
      <c r="K3115">
        <v>1488</v>
      </c>
      <c r="L3115" t="s">
        <v>2142</v>
      </c>
      <c r="M3115" s="4">
        <v>45260</v>
      </c>
      <c r="N3115" s="4">
        <v>45260</v>
      </c>
      <c r="O3115" s="8">
        <v>0</v>
      </c>
      <c r="P3115" s="8">
        <v>745.5</v>
      </c>
      <c r="Q3115" s="8">
        <f>Table1[[#This Row],[material_cost]]+Table1[[#This Row],[freight_cost]]</f>
        <v>745.5</v>
      </c>
      <c r="R3115" t="s">
        <v>19</v>
      </c>
      <c r="S3115" t="s">
        <v>24</v>
      </c>
      <c r="T3115">
        <v>1</v>
      </c>
      <c r="U3115" s="9">
        <v>5000</v>
      </c>
      <c r="V3115">
        <v>8.875</v>
      </c>
      <c r="W3115">
        <v>4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s="8">
        <v>2130</v>
      </c>
    </row>
    <row r="3116" spans="1:33" x14ac:dyDescent="0.3">
      <c r="A3116" t="s">
        <v>531</v>
      </c>
      <c r="B3116" t="s">
        <v>3268</v>
      </c>
      <c r="C3116" s="4">
        <v>45252</v>
      </c>
      <c r="D3116">
        <v>127</v>
      </c>
      <c r="E3116" t="s">
        <v>2019</v>
      </c>
      <c r="F3116" s="10">
        <v>8.6999999999999994E-2</v>
      </c>
      <c r="G3116" s="8">
        <v>2420.7800000000002</v>
      </c>
      <c r="H3116" t="s">
        <v>3174</v>
      </c>
      <c r="I3116" s="8">
        <v>2420.9299999999998</v>
      </c>
      <c r="J3116" t="s">
        <v>2101</v>
      </c>
      <c r="K3116">
        <v>251</v>
      </c>
      <c r="L3116" t="s">
        <v>2034</v>
      </c>
      <c r="M3116" s="4">
        <v>45260</v>
      </c>
      <c r="N3116" s="4">
        <v>45260</v>
      </c>
      <c r="O3116" s="8">
        <v>0</v>
      </c>
      <c r="P3116" s="8">
        <v>2420.7800000000002</v>
      </c>
      <c r="Q3116" s="8">
        <f>Table1[[#This Row],[material_cost]]+Table1[[#This Row],[freight_cost]]</f>
        <v>2420.7800000000002</v>
      </c>
      <c r="R3116" t="s">
        <v>19</v>
      </c>
      <c r="S3116" t="s">
        <v>24</v>
      </c>
      <c r="T3116">
        <v>1</v>
      </c>
      <c r="U3116" s="9">
        <v>10000</v>
      </c>
      <c r="V3116">
        <v>6.375</v>
      </c>
      <c r="W3116">
        <v>10</v>
      </c>
      <c r="X3116">
        <v>6.625</v>
      </c>
      <c r="Y3116">
        <v>5</v>
      </c>
      <c r="Z3116">
        <v>7.125</v>
      </c>
      <c r="AA3116">
        <v>10</v>
      </c>
      <c r="AB3116">
        <v>10.625</v>
      </c>
      <c r="AC3116">
        <v>6</v>
      </c>
      <c r="AD3116">
        <v>0</v>
      </c>
      <c r="AE3116">
        <v>0</v>
      </c>
      <c r="AF3116">
        <v>0</v>
      </c>
      <c r="AG3116" s="8">
        <v>27825</v>
      </c>
    </row>
    <row r="3117" spans="1:33" x14ac:dyDescent="0.3">
      <c r="A3117" t="s">
        <v>531</v>
      </c>
      <c r="B3117" t="s">
        <v>3269</v>
      </c>
      <c r="C3117" s="4">
        <v>45252</v>
      </c>
      <c r="D3117">
        <v>127</v>
      </c>
      <c r="E3117" t="s">
        <v>2019</v>
      </c>
      <c r="F3117" s="10">
        <v>0.35399999999999998</v>
      </c>
      <c r="G3117" s="8">
        <v>2962.98</v>
      </c>
      <c r="H3117" t="s">
        <v>3072</v>
      </c>
      <c r="I3117" s="8">
        <v>2963.04</v>
      </c>
      <c r="J3117" t="s">
        <v>2124</v>
      </c>
      <c r="K3117">
        <v>264</v>
      </c>
      <c r="L3117" t="s">
        <v>2034</v>
      </c>
      <c r="M3117" s="4">
        <v>45260</v>
      </c>
      <c r="N3117" s="4">
        <v>45260</v>
      </c>
      <c r="O3117" s="8">
        <v>0</v>
      </c>
      <c r="P3117" s="8">
        <v>2962.98</v>
      </c>
      <c r="Q3117" s="8">
        <f>Table1[[#This Row],[material_cost]]+Table1[[#This Row],[freight_cost]]</f>
        <v>2962.98</v>
      </c>
      <c r="R3117" t="s">
        <v>19</v>
      </c>
      <c r="S3117" t="s">
        <v>24</v>
      </c>
      <c r="T3117">
        <v>1</v>
      </c>
      <c r="U3117" s="9">
        <v>5000</v>
      </c>
      <c r="V3117">
        <v>11.625</v>
      </c>
      <c r="W3117">
        <v>12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s="8">
        <v>8370</v>
      </c>
    </row>
    <row r="3118" spans="1:33" x14ac:dyDescent="0.3">
      <c r="A3118" t="s">
        <v>531</v>
      </c>
      <c r="B3118" t="s">
        <v>3270</v>
      </c>
      <c r="C3118" s="4">
        <v>45252</v>
      </c>
      <c r="D3118">
        <v>127</v>
      </c>
      <c r="E3118" t="s">
        <v>2019</v>
      </c>
      <c r="F3118" s="10">
        <v>0.318</v>
      </c>
      <c r="G3118" s="8">
        <v>6582.6</v>
      </c>
      <c r="H3118">
        <v>54369</v>
      </c>
      <c r="I3118" s="8">
        <v>6641.79</v>
      </c>
      <c r="J3118" t="s">
        <v>2699</v>
      </c>
      <c r="K3118">
        <v>782</v>
      </c>
      <c r="L3118" t="s">
        <v>95</v>
      </c>
      <c r="M3118" s="4">
        <v>45264</v>
      </c>
      <c r="N3118" s="4">
        <v>45264</v>
      </c>
      <c r="O3118" s="8">
        <v>0</v>
      </c>
      <c r="P3118" s="8">
        <v>6641.74</v>
      </c>
      <c r="Q3118" s="8">
        <f>Table1[[#This Row],[material_cost]]+Table1[[#This Row],[freight_cost]]</f>
        <v>6641.74</v>
      </c>
      <c r="R3118" t="s">
        <v>19</v>
      </c>
      <c r="S3118" t="s">
        <v>24</v>
      </c>
      <c r="T3118">
        <v>1</v>
      </c>
      <c r="U3118" s="9">
        <v>5000</v>
      </c>
      <c r="V3118">
        <v>11</v>
      </c>
      <c r="W3118">
        <v>20</v>
      </c>
      <c r="X3118">
        <v>12.5</v>
      </c>
      <c r="Y3118">
        <v>10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s="8">
        <v>20700</v>
      </c>
    </row>
    <row r="3119" spans="1:33" x14ac:dyDescent="0.3">
      <c r="A3119" t="s">
        <v>531</v>
      </c>
      <c r="B3119" t="s">
        <v>3271</v>
      </c>
      <c r="C3119" s="4">
        <v>45252</v>
      </c>
      <c r="D3119">
        <v>127</v>
      </c>
      <c r="E3119" t="s">
        <v>2019</v>
      </c>
      <c r="F3119" s="10">
        <v>0.442</v>
      </c>
      <c r="G3119" s="8">
        <v>1392.3</v>
      </c>
      <c r="H3119">
        <v>76910</v>
      </c>
      <c r="I3119" s="8">
        <v>1285.73</v>
      </c>
      <c r="J3119" t="s">
        <v>2027</v>
      </c>
      <c r="K3119">
        <v>998</v>
      </c>
      <c r="L3119" t="s">
        <v>573</v>
      </c>
      <c r="M3119" s="4">
        <v>45264</v>
      </c>
      <c r="N3119" s="4">
        <v>45264</v>
      </c>
      <c r="O3119" s="8">
        <v>0</v>
      </c>
      <c r="P3119" s="8">
        <v>1285.74</v>
      </c>
      <c r="Q3119" s="8">
        <f>Table1[[#This Row],[material_cost]]+Table1[[#This Row],[freight_cost]]</f>
        <v>1285.74</v>
      </c>
      <c r="R3119" t="s">
        <v>19</v>
      </c>
      <c r="S3119" t="s">
        <v>24</v>
      </c>
      <c r="T3119">
        <v>1</v>
      </c>
      <c r="U3119" s="9">
        <v>5000</v>
      </c>
      <c r="V3119">
        <v>8.75</v>
      </c>
      <c r="W3119">
        <v>6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s="8">
        <v>3150</v>
      </c>
    </row>
    <row r="3120" spans="1:33" x14ac:dyDescent="0.3">
      <c r="A3120" t="s">
        <v>531</v>
      </c>
      <c r="B3120" t="s">
        <v>3272</v>
      </c>
      <c r="C3120" s="4">
        <v>45257</v>
      </c>
      <c r="D3120">
        <v>368</v>
      </c>
      <c r="E3120" t="s">
        <v>2010</v>
      </c>
      <c r="F3120" s="10">
        <v>0.11</v>
      </c>
      <c r="G3120" s="8">
        <v>1287</v>
      </c>
      <c r="H3120" t="s">
        <v>2043</v>
      </c>
      <c r="I3120" s="8">
        <v>1346.2139999999999</v>
      </c>
      <c r="J3120" t="s">
        <v>2337</v>
      </c>
      <c r="K3120">
        <v>1140</v>
      </c>
      <c r="L3120">
        <v>425</v>
      </c>
      <c r="M3120" s="4">
        <v>45265</v>
      </c>
      <c r="N3120" s="4">
        <v>45261</v>
      </c>
      <c r="O3120" s="8">
        <v>60.457999999999998</v>
      </c>
      <c r="P3120" s="8">
        <v>1353.5440000000001</v>
      </c>
      <c r="Q3120" s="8">
        <f>Table1[[#This Row],[material_cost]]+Table1[[#This Row],[freight_cost]]</f>
        <v>1414.0020000000002</v>
      </c>
      <c r="R3120" t="s">
        <v>2013</v>
      </c>
      <c r="S3120" t="s">
        <v>24</v>
      </c>
      <c r="T3120">
        <v>1</v>
      </c>
      <c r="U3120" s="9">
        <v>5000</v>
      </c>
      <c r="V3120">
        <v>7.8</v>
      </c>
      <c r="W3120">
        <v>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s="8">
        <v>2340</v>
      </c>
    </row>
    <row r="3121" spans="1:33" x14ac:dyDescent="0.3">
      <c r="A3121" t="s">
        <v>531</v>
      </c>
      <c r="B3121" t="s">
        <v>3272</v>
      </c>
      <c r="C3121" s="4">
        <v>45257</v>
      </c>
      <c r="D3121">
        <v>368</v>
      </c>
      <c r="E3121" t="s">
        <v>2010</v>
      </c>
      <c r="F3121" s="10">
        <v>0.11</v>
      </c>
      <c r="G3121" s="8">
        <v>1287</v>
      </c>
      <c r="H3121" t="s">
        <v>2043</v>
      </c>
      <c r="I3121" s="8">
        <v>1346.2139999999999</v>
      </c>
      <c r="J3121" t="s">
        <v>2337</v>
      </c>
      <c r="K3121">
        <v>1140</v>
      </c>
      <c r="L3121">
        <v>425</v>
      </c>
      <c r="M3121" s="4">
        <v>45265</v>
      </c>
      <c r="N3121" s="4">
        <v>45261</v>
      </c>
      <c r="O3121" s="8">
        <v>60.457999999999998</v>
      </c>
      <c r="P3121" s="8">
        <v>1353.5440000000001</v>
      </c>
      <c r="Q3121" s="8">
        <f>Table1[[#This Row],[material_cost]]+Table1[[#This Row],[freight_cost]]</f>
        <v>1414.0020000000002</v>
      </c>
      <c r="R3121" t="s">
        <v>2013</v>
      </c>
      <c r="S3121" t="s">
        <v>24</v>
      </c>
      <c r="T3121">
        <v>2</v>
      </c>
      <c r="U3121" s="9">
        <v>5000</v>
      </c>
      <c r="V3121">
        <v>7.8</v>
      </c>
      <c r="W3121">
        <v>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s="8">
        <v>2340</v>
      </c>
    </row>
    <row r="3122" spans="1:33" x14ac:dyDescent="0.3">
      <c r="A3122" t="s">
        <v>531</v>
      </c>
      <c r="B3122" t="s">
        <v>3272</v>
      </c>
      <c r="C3122" s="4">
        <v>45257</v>
      </c>
      <c r="D3122">
        <v>368</v>
      </c>
      <c r="E3122" t="s">
        <v>2010</v>
      </c>
      <c r="F3122" s="10">
        <v>0.11</v>
      </c>
      <c r="G3122" s="8">
        <v>1287</v>
      </c>
      <c r="H3122" t="s">
        <v>2043</v>
      </c>
      <c r="I3122" s="8">
        <v>1346.2139999999999</v>
      </c>
      <c r="J3122" t="s">
        <v>2337</v>
      </c>
      <c r="K3122">
        <v>1140</v>
      </c>
      <c r="L3122">
        <v>425</v>
      </c>
      <c r="M3122" s="4">
        <v>45265</v>
      </c>
      <c r="N3122" s="4">
        <v>45261</v>
      </c>
      <c r="O3122" s="8">
        <v>60.457999999999998</v>
      </c>
      <c r="P3122" s="8">
        <v>1353.5440000000001</v>
      </c>
      <c r="Q3122" s="8">
        <f>Table1[[#This Row],[material_cost]]+Table1[[#This Row],[freight_cost]]</f>
        <v>1414.0020000000002</v>
      </c>
      <c r="R3122" t="s">
        <v>2013</v>
      </c>
      <c r="S3122" t="s">
        <v>24</v>
      </c>
      <c r="T3122">
        <v>3</v>
      </c>
      <c r="U3122" s="9">
        <v>5000</v>
      </c>
      <c r="V3122">
        <v>7.8</v>
      </c>
      <c r="W3122">
        <v>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s="8">
        <v>2340</v>
      </c>
    </row>
    <row r="3123" spans="1:33" x14ac:dyDescent="0.3">
      <c r="A3123" t="s">
        <v>531</v>
      </c>
      <c r="B3123" t="s">
        <v>3272</v>
      </c>
      <c r="C3123" s="4">
        <v>45257</v>
      </c>
      <c r="D3123">
        <v>368</v>
      </c>
      <c r="E3123" t="s">
        <v>2010</v>
      </c>
      <c r="F3123" s="10">
        <v>0.11</v>
      </c>
      <c r="G3123" s="8">
        <v>1287</v>
      </c>
      <c r="H3123" t="s">
        <v>2043</v>
      </c>
      <c r="I3123" s="8">
        <v>1346.2139999999999</v>
      </c>
      <c r="J3123" t="s">
        <v>2337</v>
      </c>
      <c r="K3123">
        <v>1140</v>
      </c>
      <c r="L3123">
        <v>425</v>
      </c>
      <c r="M3123" s="4">
        <v>45265</v>
      </c>
      <c r="N3123" s="4">
        <v>45261</v>
      </c>
      <c r="O3123" s="8">
        <v>60.457999999999998</v>
      </c>
      <c r="P3123" s="8">
        <v>1353.5440000000001</v>
      </c>
      <c r="Q3123" s="8">
        <f>Table1[[#This Row],[material_cost]]+Table1[[#This Row],[freight_cost]]</f>
        <v>1414.0020000000002</v>
      </c>
      <c r="R3123" t="s">
        <v>2013</v>
      </c>
      <c r="S3123" t="s">
        <v>24</v>
      </c>
      <c r="T3123">
        <v>4</v>
      </c>
      <c r="U3123" s="9">
        <v>5000</v>
      </c>
      <c r="V3123">
        <v>7.8</v>
      </c>
      <c r="W3123">
        <v>5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s="8">
        <v>2340</v>
      </c>
    </row>
    <row r="3124" spans="1:33" x14ac:dyDescent="0.3">
      <c r="A3124" t="s">
        <v>531</v>
      </c>
      <c r="B3124" t="s">
        <v>3272</v>
      </c>
      <c r="C3124" s="4">
        <v>45257</v>
      </c>
      <c r="D3124">
        <v>368</v>
      </c>
      <c r="E3124" t="s">
        <v>2010</v>
      </c>
      <c r="F3124" s="10">
        <v>0.11</v>
      </c>
      <c r="G3124" s="8">
        <v>1287</v>
      </c>
      <c r="H3124" t="s">
        <v>2043</v>
      </c>
      <c r="I3124" s="8">
        <v>1346.2139999999999</v>
      </c>
      <c r="J3124" t="s">
        <v>2337</v>
      </c>
      <c r="K3124">
        <v>1140</v>
      </c>
      <c r="L3124">
        <v>425</v>
      </c>
      <c r="M3124" s="4">
        <v>45265</v>
      </c>
      <c r="N3124" s="4">
        <v>45261</v>
      </c>
      <c r="O3124" s="8">
        <v>60.457999999999998</v>
      </c>
      <c r="P3124" s="8">
        <v>1353.5440000000001</v>
      </c>
      <c r="Q3124" s="8">
        <f>Table1[[#This Row],[material_cost]]+Table1[[#This Row],[freight_cost]]</f>
        <v>1414.0020000000002</v>
      </c>
      <c r="R3124" t="s">
        <v>2013</v>
      </c>
      <c r="S3124" t="s">
        <v>24</v>
      </c>
      <c r="T3124">
        <v>5</v>
      </c>
      <c r="U3124" s="9">
        <v>5000</v>
      </c>
      <c r="V3124">
        <v>9.75</v>
      </c>
      <c r="W3124">
        <v>4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s="8">
        <v>2340</v>
      </c>
    </row>
    <row r="3125" spans="1:33" x14ac:dyDescent="0.3">
      <c r="A3125" t="s">
        <v>531</v>
      </c>
      <c r="B3125" t="s">
        <v>3273</v>
      </c>
      <c r="C3125" s="4">
        <v>45257</v>
      </c>
      <c r="D3125">
        <v>127</v>
      </c>
      <c r="E3125" t="s">
        <v>2019</v>
      </c>
      <c r="F3125" s="10">
        <v>0.52100000000000002</v>
      </c>
      <c r="G3125" s="8">
        <v>31689.83</v>
      </c>
      <c r="H3125">
        <v>79949</v>
      </c>
      <c r="I3125" s="8">
        <v>30944.39</v>
      </c>
      <c r="J3125" t="s">
        <v>2020</v>
      </c>
      <c r="K3125">
        <v>1299</v>
      </c>
      <c r="L3125" t="s">
        <v>2021</v>
      </c>
      <c r="M3125" s="4">
        <v>45266</v>
      </c>
      <c r="N3125" s="4">
        <v>45266</v>
      </c>
      <c r="O3125" s="8">
        <v>0</v>
      </c>
      <c r="P3125" s="8">
        <v>30944.32</v>
      </c>
      <c r="Q3125" s="8">
        <f>Table1[[#This Row],[material_cost]]+Table1[[#This Row],[freight_cost]]</f>
        <v>30944.32</v>
      </c>
      <c r="R3125" t="s">
        <v>19</v>
      </c>
      <c r="S3125" t="s">
        <v>24</v>
      </c>
      <c r="T3125">
        <v>1</v>
      </c>
      <c r="U3125" s="9">
        <v>10000</v>
      </c>
      <c r="V3125">
        <v>7.375</v>
      </c>
      <c r="W3125">
        <v>10</v>
      </c>
      <c r="X3125">
        <v>7.875</v>
      </c>
      <c r="Y3125">
        <v>10</v>
      </c>
      <c r="Z3125">
        <v>8.625</v>
      </c>
      <c r="AA3125">
        <v>20</v>
      </c>
      <c r="AB3125">
        <v>12.125</v>
      </c>
      <c r="AC3125">
        <v>15</v>
      </c>
      <c r="AD3125">
        <v>0</v>
      </c>
      <c r="AE3125">
        <v>0</v>
      </c>
      <c r="AF3125">
        <v>0</v>
      </c>
      <c r="AG3125" s="8">
        <v>60825</v>
      </c>
    </row>
    <row r="3126" spans="1:33" x14ac:dyDescent="0.3">
      <c r="A3126" t="s">
        <v>531</v>
      </c>
      <c r="B3126" t="s">
        <v>3274</v>
      </c>
      <c r="C3126" s="4">
        <v>45257</v>
      </c>
      <c r="D3126">
        <v>127</v>
      </c>
      <c r="E3126" t="s">
        <v>2019</v>
      </c>
      <c r="F3126" s="10">
        <v>4.3499999999999997E-2</v>
      </c>
      <c r="G3126" s="8">
        <v>2157.165</v>
      </c>
      <c r="H3126" t="s">
        <v>3174</v>
      </c>
      <c r="I3126" s="8">
        <v>2157.2800000000002</v>
      </c>
      <c r="J3126" t="s">
        <v>2037</v>
      </c>
      <c r="K3126">
        <v>251</v>
      </c>
      <c r="L3126" t="s">
        <v>2034</v>
      </c>
      <c r="M3126" s="4">
        <v>45264</v>
      </c>
      <c r="N3126" s="4">
        <v>45264</v>
      </c>
      <c r="O3126" s="8">
        <v>0</v>
      </c>
      <c r="P3126" s="8">
        <v>2157.17</v>
      </c>
      <c r="Q3126" s="8">
        <f>Table1[[#This Row],[material_cost]]+Table1[[#This Row],[freight_cost]]</f>
        <v>2157.17</v>
      </c>
      <c r="R3126" t="s">
        <v>19</v>
      </c>
      <c r="S3126" t="s">
        <v>24</v>
      </c>
      <c r="T3126">
        <v>1</v>
      </c>
      <c r="U3126" s="9">
        <v>10000</v>
      </c>
      <c r="V3126">
        <v>5.25</v>
      </c>
      <c r="W3126">
        <v>10</v>
      </c>
      <c r="X3126">
        <v>6.125</v>
      </c>
      <c r="Y3126">
        <v>15</v>
      </c>
      <c r="Z3126">
        <v>6.375</v>
      </c>
      <c r="AA3126">
        <v>10</v>
      </c>
      <c r="AB3126">
        <v>6.625</v>
      </c>
      <c r="AC3126">
        <v>5</v>
      </c>
      <c r="AD3126">
        <v>7.125</v>
      </c>
      <c r="AE3126">
        <v>10</v>
      </c>
      <c r="AF3126">
        <v>0</v>
      </c>
      <c r="AG3126" s="8">
        <v>37500</v>
      </c>
    </row>
    <row r="3127" spans="1:33" x14ac:dyDescent="0.3">
      <c r="A3127" t="s">
        <v>531</v>
      </c>
      <c r="B3127" t="s">
        <v>3274</v>
      </c>
      <c r="C3127" s="4">
        <v>45257</v>
      </c>
      <c r="D3127">
        <v>127</v>
      </c>
      <c r="E3127" t="s">
        <v>2019</v>
      </c>
      <c r="F3127" s="10">
        <v>4.3499999999999997E-2</v>
      </c>
      <c r="G3127" s="8">
        <v>2157.165</v>
      </c>
      <c r="H3127" t="s">
        <v>3174</v>
      </c>
      <c r="I3127" s="8">
        <v>2157.2800000000002</v>
      </c>
      <c r="J3127" t="s">
        <v>2037</v>
      </c>
      <c r="K3127">
        <v>251</v>
      </c>
      <c r="L3127" t="s">
        <v>2034</v>
      </c>
      <c r="M3127" s="4">
        <v>45264</v>
      </c>
      <c r="N3127" s="4">
        <v>45264</v>
      </c>
      <c r="O3127" s="8">
        <v>0</v>
      </c>
      <c r="P3127" s="8">
        <v>2157.17</v>
      </c>
      <c r="Q3127" s="8">
        <f>Table1[[#This Row],[material_cost]]+Table1[[#This Row],[freight_cost]]</f>
        <v>2157.17</v>
      </c>
      <c r="R3127" t="s">
        <v>19</v>
      </c>
      <c r="S3127" t="s">
        <v>24</v>
      </c>
      <c r="T3127">
        <v>2</v>
      </c>
      <c r="U3127" s="9">
        <v>10000</v>
      </c>
      <c r="V3127">
        <v>9.25</v>
      </c>
      <c r="W3127">
        <v>4</v>
      </c>
      <c r="X3127">
        <v>10.625</v>
      </c>
      <c r="Y3127">
        <v>6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s="8">
        <v>12090</v>
      </c>
    </row>
    <row r="3128" spans="1:33" x14ac:dyDescent="0.3">
      <c r="A3128" t="s">
        <v>531</v>
      </c>
      <c r="B3128" t="s">
        <v>3275</v>
      </c>
      <c r="C3128" s="4">
        <v>45257</v>
      </c>
      <c r="D3128">
        <v>152</v>
      </c>
      <c r="E3128" t="s">
        <v>2207</v>
      </c>
      <c r="F3128" s="10">
        <v>4.3749999999999997E-2</v>
      </c>
      <c r="G3128" s="8">
        <v>567</v>
      </c>
      <c r="H3128" t="s">
        <v>2208</v>
      </c>
      <c r="I3128" s="8">
        <v>567</v>
      </c>
      <c r="J3128" t="s">
        <v>2209</v>
      </c>
      <c r="K3128">
        <v>75</v>
      </c>
      <c r="L3128" t="s">
        <v>420</v>
      </c>
      <c r="M3128" s="4">
        <v>45267</v>
      </c>
      <c r="N3128" s="4">
        <v>45265</v>
      </c>
      <c r="O3128" s="8">
        <v>0</v>
      </c>
      <c r="P3128" s="8">
        <v>574.5</v>
      </c>
      <c r="Q3128" s="8">
        <f>Table1[[#This Row],[material_cost]]+Table1[[#This Row],[freight_cost]]</f>
        <v>574.5</v>
      </c>
      <c r="R3128" t="s">
        <v>2210</v>
      </c>
      <c r="S3128" t="s">
        <v>24</v>
      </c>
      <c r="T3128">
        <v>4</v>
      </c>
      <c r="U3128" s="9">
        <v>5000</v>
      </c>
      <c r="V3128">
        <v>9</v>
      </c>
      <c r="W3128">
        <v>6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s="8">
        <v>3240</v>
      </c>
    </row>
    <row r="3129" spans="1:33" x14ac:dyDescent="0.3">
      <c r="A3129" t="s">
        <v>531</v>
      </c>
      <c r="B3129" t="s">
        <v>3275</v>
      </c>
      <c r="C3129" s="4">
        <v>45257</v>
      </c>
      <c r="D3129">
        <v>152</v>
      </c>
      <c r="E3129" t="s">
        <v>2207</v>
      </c>
      <c r="F3129" s="10">
        <v>4.3749999999999997E-2</v>
      </c>
      <c r="G3129" s="8">
        <v>567</v>
      </c>
      <c r="H3129" t="s">
        <v>2208</v>
      </c>
      <c r="I3129" s="8">
        <v>567</v>
      </c>
      <c r="J3129" t="s">
        <v>2209</v>
      </c>
      <c r="K3129">
        <v>75</v>
      </c>
      <c r="L3129" t="s">
        <v>420</v>
      </c>
      <c r="M3129" s="4">
        <v>45267</v>
      </c>
      <c r="N3129" s="4">
        <v>45265</v>
      </c>
      <c r="O3129" s="8">
        <v>0</v>
      </c>
      <c r="P3129" s="8">
        <v>574.5</v>
      </c>
      <c r="Q3129" s="8">
        <f>Table1[[#This Row],[material_cost]]+Table1[[#This Row],[freight_cost]]</f>
        <v>574.5</v>
      </c>
      <c r="R3129" t="s">
        <v>2210</v>
      </c>
      <c r="S3129" t="s">
        <v>24</v>
      </c>
      <c r="T3129">
        <v>1</v>
      </c>
      <c r="U3129" s="9">
        <v>5000</v>
      </c>
      <c r="V3129">
        <v>9</v>
      </c>
      <c r="W3129">
        <v>6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s="8">
        <v>3240</v>
      </c>
    </row>
    <row r="3130" spans="1:33" x14ac:dyDescent="0.3">
      <c r="A3130" t="s">
        <v>531</v>
      </c>
      <c r="B3130" t="s">
        <v>3275</v>
      </c>
      <c r="C3130" s="4">
        <v>45257</v>
      </c>
      <c r="D3130">
        <v>152</v>
      </c>
      <c r="E3130" t="s">
        <v>2207</v>
      </c>
      <c r="F3130" s="10">
        <v>4.3749999999999997E-2</v>
      </c>
      <c r="G3130" s="8">
        <v>567</v>
      </c>
      <c r="H3130" t="s">
        <v>2208</v>
      </c>
      <c r="I3130" s="8">
        <v>567</v>
      </c>
      <c r="J3130" t="s">
        <v>2209</v>
      </c>
      <c r="K3130">
        <v>75</v>
      </c>
      <c r="L3130" t="s">
        <v>420</v>
      </c>
      <c r="M3130" s="4">
        <v>45267</v>
      </c>
      <c r="N3130" s="4">
        <v>45265</v>
      </c>
      <c r="O3130" s="8">
        <v>0</v>
      </c>
      <c r="P3130" s="8">
        <v>574.5</v>
      </c>
      <c r="Q3130" s="8">
        <f>Table1[[#This Row],[material_cost]]+Table1[[#This Row],[freight_cost]]</f>
        <v>574.5</v>
      </c>
      <c r="R3130" t="s">
        <v>2210</v>
      </c>
      <c r="S3130" t="s">
        <v>24</v>
      </c>
      <c r="T3130">
        <v>2</v>
      </c>
      <c r="U3130" s="9">
        <v>5000</v>
      </c>
      <c r="V3130">
        <v>9</v>
      </c>
      <c r="W3130">
        <v>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s="8">
        <v>3240</v>
      </c>
    </row>
    <row r="3131" spans="1:33" x14ac:dyDescent="0.3">
      <c r="A3131" t="s">
        <v>531</v>
      </c>
      <c r="B3131" t="s">
        <v>3275</v>
      </c>
      <c r="C3131" s="4">
        <v>45257</v>
      </c>
      <c r="D3131">
        <v>152</v>
      </c>
      <c r="E3131" t="s">
        <v>2207</v>
      </c>
      <c r="F3131" s="10">
        <v>4.3749999999999997E-2</v>
      </c>
      <c r="G3131" s="8">
        <v>567</v>
      </c>
      <c r="H3131" t="s">
        <v>2208</v>
      </c>
      <c r="I3131" s="8">
        <v>567</v>
      </c>
      <c r="J3131" t="s">
        <v>2209</v>
      </c>
      <c r="K3131">
        <v>75</v>
      </c>
      <c r="L3131" t="s">
        <v>420</v>
      </c>
      <c r="M3131" s="4">
        <v>45267</v>
      </c>
      <c r="N3131" s="4">
        <v>45265</v>
      </c>
      <c r="O3131" s="8">
        <v>0</v>
      </c>
      <c r="P3131" s="8">
        <v>574.5</v>
      </c>
      <c r="Q3131" s="8">
        <f>Table1[[#This Row],[material_cost]]+Table1[[#This Row],[freight_cost]]</f>
        <v>574.5</v>
      </c>
      <c r="R3131" t="s">
        <v>2210</v>
      </c>
      <c r="S3131" t="s">
        <v>24</v>
      </c>
      <c r="T3131">
        <v>3</v>
      </c>
      <c r="U3131" s="9">
        <v>5000</v>
      </c>
      <c r="V3131">
        <v>9</v>
      </c>
      <c r="W3131">
        <v>6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s="8">
        <v>3240</v>
      </c>
    </row>
    <row r="3132" spans="1:33" x14ac:dyDescent="0.3">
      <c r="A3132" t="s">
        <v>531</v>
      </c>
      <c r="B3132" t="s">
        <v>3276</v>
      </c>
      <c r="C3132" s="4">
        <v>45257</v>
      </c>
      <c r="D3132">
        <v>127</v>
      </c>
      <c r="E3132" t="s">
        <v>2019</v>
      </c>
      <c r="F3132" s="10">
        <v>8.6999999999999994E-2</v>
      </c>
      <c r="G3132" s="8">
        <v>796.05</v>
      </c>
      <c r="H3132" t="s">
        <v>3174</v>
      </c>
      <c r="I3132" s="8">
        <v>796.1</v>
      </c>
      <c r="J3132" t="s">
        <v>2101</v>
      </c>
      <c r="K3132">
        <v>251</v>
      </c>
      <c r="L3132" t="s">
        <v>2034</v>
      </c>
      <c r="M3132" s="4">
        <v>45264</v>
      </c>
      <c r="N3132" s="4">
        <v>45264</v>
      </c>
      <c r="O3132" s="8">
        <v>0</v>
      </c>
      <c r="P3132" s="8">
        <v>796.05</v>
      </c>
      <c r="Q3132" s="8">
        <f>Table1[[#This Row],[material_cost]]+Table1[[#This Row],[freight_cost]]</f>
        <v>796.05</v>
      </c>
      <c r="R3132" t="s">
        <v>19</v>
      </c>
      <c r="S3132" t="s">
        <v>24</v>
      </c>
      <c r="T3132">
        <v>1</v>
      </c>
      <c r="U3132" s="9">
        <v>10000</v>
      </c>
      <c r="V3132">
        <v>7.625</v>
      </c>
      <c r="W3132">
        <v>10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s="8">
        <v>9150</v>
      </c>
    </row>
    <row r="3133" spans="1:33" x14ac:dyDescent="0.3">
      <c r="A3133" t="s">
        <v>531</v>
      </c>
      <c r="B3133" t="s">
        <v>3277</v>
      </c>
      <c r="C3133" s="4">
        <v>45258</v>
      </c>
      <c r="D3133">
        <v>152</v>
      </c>
      <c r="E3133" t="s">
        <v>2207</v>
      </c>
      <c r="F3133" s="10">
        <v>0.17499999999999999</v>
      </c>
      <c r="G3133" s="8">
        <v>567</v>
      </c>
      <c r="H3133" t="s">
        <v>2208</v>
      </c>
      <c r="I3133" s="8">
        <v>567</v>
      </c>
      <c r="J3133" t="s">
        <v>2730</v>
      </c>
      <c r="K3133">
        <v>75</v>
      </c>
      <c r="L3133" t="s">
        <v>420</v>
      </c>
      <c r="M3133" s="4">
        <v>45267</v>
      </c>
      <c r="O3133" s="8">
        <v>0</v>
      </c>
      <c r="P3133" s="8">
        <v>597</v>
      </c>
      <c r="Q3133" s="8">
        <f>Table1[[#This Row],[material_cost]]+Table1[[#This Row],[freight_cost]]</f>
        <v>597</v>
      </c>
      <c r="R3133" t="s">
        <v>2210</v>
      </c>
      <c r="S3133" t="s">
        <v>24</v>
      </c>
      <c r="T3133">
        <v>1</v>
      </c>
      <c r="U3133" s="9">
        <v>5000</v>
      </c>
      <c r="V3133">
        <v>5.25</v>
      </c>
      <c r="W3133">
        <v>10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1.5</v>
      </c>
      <c r="AG3133" s="8">
        <v>93150</v>
      </c>
    </row>
    <row r="3134" spans="1:33" x14ac:dyDescent="0.3">
      <c r="A3134" t="s">
        <v>531</v>
      </c>
      <c r="B3134" t="s">
        <v>3278</v>
      </c>
      <c r="C3134" s="4">
        <v>45258</v>
      </c>
      <c r="D3134">
        <v>127</v>
      </c>
      <c r="E3134" t="s">
        <v>2019</v>
      </c>
      <c r="F3134" s="10">
        <v>0.36099999999999999</v>
      </c>
      <c r="G3134" s="8">
        <v>573.99</v>
      </c>
      <c r="H3134">
        <v>54294</v>
      </c>
      <c r="I3134" s="8">
        <v>562.52</v>
      </c>
      <c r="J3134" t="s">
        <v>2137</v>
      </c>
      <c r="K3134">
        <v>1604</v>
      </c>
      <c r="L3134" t="s">
        <v>1115</v>
      </c>
      <c r="M3134" s="4">
        <v>45267</v>
      </c>
      <c r="N3134" s="4">
        <v>45267</v>
      </c>
      <c r="O3134" s="8">
        <v>0</v>
      </c>
      <c r="P3134" s="8">
        <v>562.51</v>
      </c>
      <c r="Q3134" s="8">
        <f>Table1[[#This Row],[material_cost]]+Table1[[#This Row],[freight_cost]]</f>
        <v>562.51</v>
      </c>
      <c r="R3134" t="s">
        <v>19</v>
      </c>
      <c r="S3134" t="s">
        <v>24</v>
      </c>
      <c r="T3134">
        <v>1</v>
      </c>
      <c r="U3134" s="9">
        <v>5000</v>
      </c>
      <c r="V3134">
        <v>13.25</v>
      </c>
      <c r="W3134">
        <v>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s="8">
        <v>1590</v>
      </c>
    </row>
    <row r="3135" spans="1:33" x14ac:dyDescent="0.3">
      <c r="A3135" t="s">
        <v>531</v>
      </c>
      <c r="B3135" t="s">
        <v>3279</v>
      </c>
      <c r="C3135" s="4">
        <v>45258</v>
      </c>
      <c r="D3135">
        <v>127</v>
      </c>
      <c r="E3135" t="s">
        <v>2019</v>
      </c>
      <c r="F3135" s="10">
        <v>0.45600000000000002</v>
      </c>
      <c r="G3135" s="8">
        <v>1203.8399999999999</v>
      </c>
      <c r="H3135">
        <v>54372</v>
      </c>
      <c r="I3135" s="8">
        <v>1202.43</v>
      </c>
      <c r="J3135" t="s">
        <v>2089</v>
      </c>
      <c r="K3135">
        <v>1669</v>
      </c>
      <c r="L3135" t="s">
        <v>95</v>
      </c>
      <c r="M3135" s="4">
        <v>45267</v>
      </c>
      <c r="N3135" s="4">
        <v>45267</v>
      </c>
      <c r="O3135" s="8">
        <v>0</v>
      </c>
      <c r="P3135" s="8">
        <v>1202.43</v>
      </c>
      <c r="Q3135" s="8">
        <f>Table1[[#This Row],[material_cost]]+Table1[[#This Row],[freight_cost]]</f>
        <v>1202.43</v>
      </c>
      <c r="R3135" t="s">
        <v>19</v>
      </c>
      <c r="S3135" t="s">
        <v>24</v>
      </c>
      <c r="T3135">
        <v>1</v>
      </c>
      <c r="U3135" s="9">
        <v>10000</v>
      </c>
      <c r="V3135">
        <v>9</v>
      </c>
      <c r="W3135">
        <v>1</v>
      </c>
      <c r="X3135">
        <v>13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s="8">
        <v>2640</v>
      </c>
    </row>
    <row r="3136" spans="1:33" x14ac:dyDescent="0.3">
      <c r="A3136" t="s">
        <v>531</v>
      </c>
      <c r="B3136" t="s">
        <v>3280</v>
      </c>
      <c r="C3136" s="4">
        <v>45259</v>
      </c>
      <c r="D3136">
        <v>127</v>
      </c>
      <c r="E3136" t="s">
        <v>2019</v>
      </c>
      <c r="F3136" s="10">
        <v>0.52100000000000002</v>
      </c>
      <c r="G3136" s="8">
        <v>15333.03</v>
      </c>
      <c r="H3136">
        <v>79949</v>
      </c>
      <c r="I3136" s="8">
        <v>15705.7</v>
      </c>
      <c r="J3136" t="s">
        <v>2020</v>
      </c>
      <c r="K3136">
        <v>1299</v>
      </c>
      <c r="L3136" t="s">
        <v>2021</v>
      </c>
      <c r="M3136" s="4">
        <v>45271</v>
      </c>
      <c r="N3136" s="4">
        <v>45272</v>
      </c>
      <c r="O3136" s="8">
        <v>0</v>
      </c>
      <c r="P3136" s="8">
        <v>15705.7</v>
      </c>
      <c r="Q3136" s="8">
        <f>Table1[[#This Row],[material_cost]]+Table1[[#This Row],[freight_cost]]</f>
        <v>15705.7</v>
      </c>
      <c r="R3136" t="s">
        <v>19</v>
      </c>
      <c r="S3136" t="s">
        <v>24</v>
      </c>
      <c r="T3136">
        <v>1</v>
      </c>
      <c r="U3136" s="9">
        <v>10000</v>
      </c>
      <c r="V3136">
        <v>5.625</v>
      </c>
      <c r="W3136">
        <v>10</v>
      </c>
      <c r="X3136">
        <v>9.5</v>
      </c>
      <c r="Y3136">
        <v>5</v>
      </c>
      <c r="Z3136">
        <v>10</v>
      </c>
      <c r="AA3136">
        <v>5</v>
      </c>
      <c r="AB3136">
        <v>13</v>
      </c>
      <c r="AC3136">
        <v>5</v>
      </c>
      <c r="AD3136">
        <v>13.25</v>
      </c>
      <c r="AE3136">
        <v>2</v>
      </c>
      <c r="AF3136">
        <v>0</v>
      </c>
      <c r="AG3136" s="8">
        <v>29430</v>
      </c>
    </row>
    <row r="3137" spans="1:33" x14ac:dyDescent="0.3">
      <c r="A3137" t="s">
        <v>531</v>
      </c>
      <c r="B3137" t="s">
        <v>3281</v>
      </c>
      <c r="C3137" s="4">
        <v>45259</v>
      </c>
      <c r="D3137">
        <v>127</v>
      </c>
      <c r="E3137" t="s">
        <v>2019</v>
      </c>
      <c r="F3137" s="10">
        <v>0.48199999999999998</v>
      </c>
      <c r="G3137" s="8">
        <v>2747.4</v>
      </c>
      <c r="H3137">
        <v>78330</v>
      </c>
      <c r="I3137" s="8">
        <v>2667.7</v>
      </c>
      <c r="J3137" t="s">
        <v>2029</v>
      </c>
      <c r="K3137">
        <v>1349</v>
      </c>
      <c r="L3137" t="s">
        <v>573</v>
      </c>
      <c r="M3137" s="4">
        <v>45268</v>
      </c>
      <c r="N3137" s="4">
        <v>45268</v>
      </c>
      <c r="O3137" s="8">
        <v>0</v>
      </c>
      <c r="P3137" s="8">
        <v>2667.73</v>
      </c>
      <c r="Q3137" s="8">
        <f>Table1[[#This Row],[material_cost]]+Table1[[#This Row],[freight_cost]]</f>
        <v>2667.73</v>
      </c>
      <c r="R3137" t="s">
        <v>19</v>
      </c>
      <c r="S3137" t="s">
        <v>24</v>
      </c>
      <c r="T3137">
        <v>1</v>
      </c>
      <c r="U3137" s="9">
        <v>5000</v>
      </c>
      <c r="V3137">
        <v>9.5</v>
      </c>
      <c r="W3137">
        <v>10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s="8">
        <v>5700</v>
      </c>
    </row>
    <row r="3138" spans="1:33" x14ac:dyDescent="0.3">
      <c r="A3138" t="s">
        <v>531</v>
      </c>
      <c r="B3138" t="s">
        <v>3282</v>
      </c>
      <c r="C3138" s="4">
        <v>45259</v>
      </c>
      <c r="D3138">
        <v>368</v>
      </c>
      <c r="E3138" t="s">
        <v>2010</v>
      </c>
      <c r="F3138" s="10">
        <v>0.28499999999999998</v>
      </c>
      <c r="G3138" s="8">
        <v>1333.8</v>
      </c>
      <c r="H3138" t="s">
        <v>2230</v>
      </c>
      <c r="I3138" s="8">
        <v>1333.8</v>
      </c>
      <c r="J3138" t="s">
        <v>2231</v>
      </c>
      <c r="K3138">
        <v>1421</v>
      </c>
      <c r="L3138" t="s">
        <v>2232</v>
      </c>
      <c r="M3138" s="4">
        <v>45265</v>
      </c>
      <c r="N3138" s="4">
        <v>45264</v>
      </c>
      <c r="O3138" s="8">
        <v>75.58</v>
      </c>
      <c r="P3138" s="8">
        <v>1340.82</v>
      </c>
      <c r="Q3138" s="8">
        <f>Table1[[#This Row],[material_cost]]+Table1[[#This Row],[freight_cost]]</f>
        <v>1416.3999999999999</v>
      </c>
      <c r="R3138" t="s">
        <v>2013</v>
      </c>
      <c r="S3138" t="s">
        <v>24</v>
      </c>
      <c r="T3138">
        <v>2</v>
      </c>
      <c r="U3138" s="9">
        <v>5000</v>
      </c>
      <c r="V3138">
        <v>11</v>
      </c>
      <c r="W3138">
        <v>2</v>
      </c>
      <c r="X3138">
        <v>8.5</v>
      </c>
      <c r="Y3138">
        <v>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s="8">
        <v>2340</v>
      </c>
    </row>
    <row r="3139" spans="1:33" x14ac:dyDescent="0.3">
      <c r="A3139" t="s">
        <v>531</v>
      </c>
      <c r="B3139" t="s">
        <v>3282</v>
      </c>
      <c r="C3139" s="4">
        <v>45259</v>
      </c>
      <c r="D3139">
        <v>368</v>
      </c>
      <c r="E3139" t="s">
        <v>2010</v>
      </c>
      <c r="F3139" s="10">
        <v>0.28499999999999998</v>
      </c>
      <c r="G3139" s="8">
        <v>1333.8</v>
      </c>
      <c r="H3139" t="s">
        <v>2230</v>
      </c>
      <c r="I3139" s="8">
        <v>1333.8</v>
      </c>
      <c r="J3139" t="s">
        <v>2231</v>
      </c>
      <c r="K3139">
        <v>1421</v>
      </c>
      <c r="L3139" t="s">
        <v>2232</v>
      </c>
      <c r="M3139" s="4">
        <v>45265</v>
      </c>
      <c r="N3139" s="4">
        <v>45264</v>
      </c>
      <c r="O3139" s="8">
        <v>75.58</v>
      </c>
      <c r="P3139" s="8">
        <v>1340.82</v>
      </c>
      <c r="Q3139" s="8">
        <f>Table1[[#This Row],[material_cost]]+Table1[[#This Row],[freight_cost]]</f>
        <v>1416.3999999999999</v>
      </c>
      <c r="R3139" t="s">
        <v>2013</v>
      </c>
      <c r="S3139" t="s">
        <v>24</v>
      </c>
      <c r="T3139">
        <v>1</v>
      </c>
      <c r="U3139" s="9">
        <v>5000</v>
      </c>
      <c r="V3139">
        <v>11</v>
      </c>
      <c r="W3139">
        <v>2</v>
      </c>
      <c r="X3139">
        <v>8.5</v>
      </c>
      <c r="Y3139">
        <v>2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s="8">
        <v>2340</v>
      </c>
    </row>
    <row r="3140" spans="1:33" x14ac:dyDescent="0.3">
      <c r="A3140" t="s">
        <v>531</v>
      </c>
      <c r="B3140" t="s">
        <v>3283</v>
      </c>
      <c r="C3140" s="4">
        <v>45259</v>
      </c>
      <c r="D3140">
        <v>244</v>
      </c>
      <c r="E3140" t="s">
        <v>2015</v>
      </c>
      <c r="F3140" s="10">
        <v>0.70509999999999995</v>
      </c>
      <c r="G3140" s="8">
        <v>3088.34</v>
      </c>
      <c r="H3140" t="s">
        <v>2062</v>
      </c>
      <c r="I3140" s="8">
        <v>2825.85</v>
      </c>
      <c r="J3140" t="s">
        <v>2063</v>
      </c>
      <c r="K3140">
        <v>1470</v>
      </c>
      <c r="L3140">
        <v>710</v>
      </c>
      <c r="M3140" s="4">
        <v>45267</v>
      </c>
      <c r="N3140" s="4">
        <v>45268</v>
      </c>
      <c r="O3140" s="8">
        <v>152.08000000000001</v>
      </c>
      <c r="P3140" s="8">
        <v>2825.34</v>
      </c>
      <c r="Q3140" s="8">
        <f>Table1[[#This Row],[material_cost]]+Table1[[#This Row],[freight_cost]]</f>
        <v>2977.42</v>
      </c>
      <c r="R3140" t="s">
        <v>610</v>
      </c>
      <c r="S3140" t="s">
        <v>24</v>
      </c>
      <c r="T3140">
        <v>1</v>
      </c>
      <c r="U3140" s="9">
        <v>5000</v>
      </c>
      <c r="V3140">
        <v>11.625</v>
      </c>
      <c r="W3140">
        <v>4</v>
      </c>
      <c r="X3140">
        <v>13.25</v>
      </c>
      <c r="Y3140">
        <v>2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s="8">
        <v>4380</v>
      </c>
    </row>
    <row r="3141" spans="1:33" x14ac:dyDescent="0.3">
      <c r="A3141" t="s">
        <v>531</v>
      </c>
      <c r="B3141" t="s">
        <v>3284</v>
      </c>
      <c r="C3141" s="4">
        <v>45259</v>
      </c>
      <c r="D3141">
        <v>127</v>
      </c>
      <c r="E3141" t="s">
        <v>2019</v>
      </c>
      <c r="F3141" s="10">
        <v>0.442</v>
      </c>
      <c r="G3141" s="8">
        <v>689.52</v>
      </c>
      <c r="H3141">
        <v>76910</v>
      </c>
      <c r="I3141" s="8">
        <v>733.2</v>
      </c>
      <c r="J3141" t="s">
        <v>2027</v>
      </c>
      <c r="K3141">
        <v>998</v>
      </c>
      <c r="L3141" t="s">
        <v>573</v>
      </c>
      <c r="M3141" s="4">
        <v>45268</v>
      </c>
      <c r="N3141" s="4">
        <v>45268</v>
      </c>
      <c r="O3141" s="8">
        <v>0</v>
      </c>
      <c r="P3141" s="8">
        <v>733.2</v>
      </c>
      <c r="Q3141" s="8">
        <f>Table1[[#This Row],[material_cost]]+Table1[[#This Row],[freight_cost]]</f>
        <v>733.2</v>
      </c>
      <c r="R3141" t="s">
        <v>19</v>
      </c>
      <c r="S3141" t="s">
        <v>24</v>
      </c>
      <c r="T3141">
        <v>1</v>
      </c>
      <c r="U3141" s="9">
        <v>5000</v>
      </c>
      <c r="V3141">
        <v>6.5</v>
      </c>
      <c r="W3141">
        <v>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s="8">
        <v>1560</v>
      </c>
    </row>
    <row r="3142" spans="1:33" x14ac:dyDescent="0.3">
      <c r="A3142" t="s">
        <v>531</v>
      </c>
      <c r="B3142" t="s">
        <v>3285</v>
      </c>
      <c r="C3142" s="4">
        <v>45259</v>
      </c>
      <c r="D3142">
        <v>244</v>
      </c>
      <c r="E3142" t="s">
        <v>2015</v>
      </c>
      <c r="F3142" s="10">
        <v>0.71150000000000002</v>
      </c>
      <c r="G3142" s="8">
        <v>2390.64</v>
      </c>
      <c r="H3142" t="s">
        <v>2016</v>
      </c>
      <c r="I3142" s="8">
        <v>2301.89</v>
      </c>
      <c r="J3142" t="s">
        <v>2017</v>
      </c>
      <c r="K3142">
        <v>1272</v>
      </c>
      <c r="L3142">
        <v>710</v>
      </c>
      <c r="M3142" s="4">
        <v>45268</v>
      </c>
      <c r="N3142" s="4">
        <v>45268</v>
      </c>
      <c r="O3142" s="8">
        <v>143.97</v>
      </c>
      <c r="P3142" s="8">
        <v>2301.6999999999998</v>
      </c>
      <c r="Q3142" s="8">
        <f>Table1[[#This Row],[material_cost]]+Table1[[#This Row],[freight_cost]]</f>
        <v>2445.6699999999996</v>
      </c>
      <c r="R3142" t="s">
        <v>610</v>
      </c>
      <c r="S3142" t="s">
        <v>24</v>
      </c>
      <c r="T3142">
        <v>1</v>
      </c>
      <c r="U3142" s="9">
        <v>5000</v>
      </c>
      <c r="V3142">
        <v>7</v>
      </c>
      <c r="W3142">
        <v>8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s="8">
        <v>3360</v>
      </c>
    </row>
    <row r="3143" spans="1:33" x14ac:dyDescent="0.3">
      <c r="A3143" t="s">
        <v>531</v>
      </c>
      <c r="B3143" t="s">
        <v>3286</v>
      </c>
      <c r="C3143" s="4">
        <v>45260</v>
      </c>
      <c r="D3143">
        <v>368</v>
      </c>
      <c r="E3143" t="s">
        <v>2010</v>
      </c>
      <c r="F3143" s="10">
        <v>0.55000000000000004</v>
      </c>
      <c r="G3143" s="8">
        <v>1287</v>
      </c>
      <c r="H3143" t="s">
        <v>2043</v>
      </c>
      <c r="I3143" s="8">
        <v>1338.48</v>
      </c>
      <c r="J3143" t="s">
        <v>2127</v>
      </c>
      <c r="K3143">
        <v>1140</v>
      </c>
      <c r="L3143">
        <v>425</v>
      </c>
      <c r="M3143" s="4">
        <v>45265</v>
      </c>
      <c r="N3143" s="4">
        <v>45265</v>
      </c>
      <c r="O3143" s="8">
        <v>158.78</v>
      </c>
      <c r="P3143" s="8">
        <v>1345.78</v>
      </c>
      <c r="Q3143" s="8">
        <f>Table1[[#This Row],[material_cost]]+Table1[[#This Row],[freight_cost]]</f>
        <v>1504.56</v>
      </c>
      <c r="R3143" t="s">
        <v>2013</v>
      </c>
      <c r="S3143" t="s">
        <v>24</v>
      </c>
      <c r="T3143">
        <v>1</v>
      </c>
      <c r="U3143" s="9">
        <v>5000</v>
      </c>
      <c r="V3143">
        <v>6.5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s="8">
        <v>2340</v>
      </c>
    </row>
    <row r="3144" spans="1:33" x14ac:dyDescent="0.3">
      <c r="A3144" t="s">
        <v>531</v>
      </c>
      <c r="B3144" t="s">
        <v>3287</v>
      </c>
      <c r="C3144" s="4">
        <v>45260</v>
      </c>
      <c r="D3144">
        <v>127</v>
      </c>
      <c r="E3144" t="s">
        <v>2019</v>
      </c>
      <c r="F3144" s="10">
        <v>0.52100000000000002</v>
      </c>
      <c r="G3144" s="8">
        <v>16177.05</v>
      </c>
      <c r="H3144">
        <v>79949</v>
      </c>
      <c r="I3144" s="8">
        <v>16335.13</v>
      </c>
      <c r="J3144" t="s">
        <v>2020</v>
      </c>
      <c r="K3144">
        <v>1299</v>
      </c>
      <c r="L3144" t="s">
        <v>2021</v>
      </c>
      <c r="M3144" s="4">
        <v>45272</v>
      </c>
      <c r="N3144" s="4">
        <v>45273</v>
      </c>
      <c r="O3144" s="8">
        <v>0</v>
      </c>
      <c r="P3144" s="8">
        <v>16335.05</v>
      </c>
      <c r="Q3144" s="8">
        <f>Table1[[#This Row],[material_cost]]+Table1[[#This Row],[freight_cost]]</f>
        <v>16335.05</v>
      </c>
      <c r="R3144" t="s">
        <v>19</v>
      </c>
      <c r="S3144" t="s">
        <v>24</v>
      </c>
      <c r="T3144">
        <v>1</v>
      </c>
      <c r="U3144" s="9">
        <v>10000</v>
      </c>
      <c r="V3144">
        <v>8.625</v>
      </c>
      <c r="W3144">
        <v>30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s="8">
        <v>31050</v>
      </c>
    </row>
    <row r="3145" spans="1:33" x14ac:dyDescent="0.3">
      <c r="A3145" t="s">
        <v>531</v>
      </c>
      <c r="B3145" t="s">
        <v>3288</v>
      </c>
      <c r="C3145" s="4">
        <v>45260</v>
      </c>
      <c r="D3145">
        <v>338</v>
      </c>
      <c r="E3145" t="s">
        <v>2053</v>
      </c>
      <c r="F3145" s="10">
        <v>1.288</v>
      </c>
      <c r="G3145" s="8">
        <v>11379.48</v>
      </c>
      <c r="H3145">
        <v>41909</v>
      </c>
      <c r="I3145" s="8">
        <v>11608.04</v>
      </c>
      <c r="J3145" t="s">
        <v>2157</v>
      </c>
      <c r="K3145">
        <v>1126</v>
      </c>
      <c r="L3145" t="s">
        <v>779</v>
      </c>
      <c r="M3145" s="4">
        <v>45273</v>
      </c>
      <c r="N3145" s="4">
        <v>45273</v>
      </c>
      <c r="O3145" s="8">
        <v>196.12</v>
      </c>
      <c r="P3145" s="8">
        <v>11608.04</v>
      </c>
      <c r="Q3145" s="8">
        <f>Table1[[#This Row],[material_cost]]+Table1[[#This Row],[freight_cost]]</f>
        <v>11804.160000000002</v>
      </c>
      <c r="R3145" t="s">
        <v>761</v>
      </c>
      <c r="S3145" t="s">
        <v>2008</v>
      </c>
      <c r="T3145">
        <v>1</v>
      </c>
      <c r="U3145" s="9">
        <v>5000</v>
      </c>
      <c r="V3145">
        <v>7.875</v>
      </c>
      <c r="W3145">
        <v>6</v>
      </c>
      <c r="X3145">
        <v>10</v>
      </c>
      <c r="Y3145">
        <v>10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s="8">
        <v>8835</v>
      </c>
    </row>
    <row r="3146" spans="1:33" x14ac:dyDescent="0.3">
      <c r="A3146" t="s">
        <v>531</v>
      </c>
      <c r="B3146" t="s">
        <v>3289</v>
      </c>
      <c r="C3146" s="4">
        <v>45260</v>
      </c>
      <c r="D3146">
        <v>862</v>
      </c>
      <c r="E3146" t="s">
        <v>2189</v>
      </c>
      <c r="F3146" s="10">
        <v>0.10150000000000001</v>
      </c>
      <c r="G3146" s="8">
        <v>1461.6</v>
      </c>
      <c r="H3146" t="s">
        <v>2190</v>
      </c>
      <c r="I3146" s="8">
        <v>1461.6</v>
      </c>
      <c r="J3146" t="s">
        <v>2191</v>
      </c>
      <c r="K3146">
        <v>1658</v>
      </c>
      <c r="M3146" s="4">
        <v>45264</v>
      </c>
      <c r="N3146" s="4">
        <v>45265</v>
      </c>
      <c r="Q3146" s="8">
        <f>Table1[[#This Row],[material_cost]]+Table1[[#This Row],[freight_cost]]</f>
        <v>0</v>
      </c>
      <c r="R3146" t="s">
        <v>1416</v>
      </c>
      <c r="S3146" t="s">
        <v>2192</v>
      </c>
      <c r="T3146">
        <v>1</v>
      </c>
      <c r="U3146" s="9">
        <v>10000</v>
      </c>
      <c r="V3146">
        <v>8.25</v>
      </c>
      <c r="W3146">
        <v>10</v>
      </c>
      <c r="X3146">
        <v>9.375</v>
      </c>
      <c r="Y3146">
        <v>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s="8">
        <v>14400</v>
      </c>
    </row>
    <row r="3147" spans="1:33" x14ac:dyDescent="0.3">
      <c r="A3147" t="s">
        <v>531</v>
      </c>
      <c r="B3147" t="s">
        <v>3290</v>
      </c>
      <c r="C3147" s="4">
        <v>45260</v>
      </c>
      <c r="D3147">
        <v>127</v>
      </c>
      <c r="E3147" t="s">
        <v>2019</v>
      </c>
      <c r="F3147" s="10">
        <v>0.72299999999999998</v>
      </c>
      <c r="G3147" s="8">
        <v>1648.44</v>
      </c>
      <c r="H3147">
        <v>77964</v>
      </c>
      <c r="I3147" s="8">
        <v>1654.2</v>
      </c>
      <c r="J3147" t="s">
        <v>3291</v>
      </c>
      <c r="K3147">
        <v>1660</v>
      </c>
      <c r="L3147" t="s">
        <v>573</v>
      </c>
      <c r="M3147" s="4">
        <v>45273</v>
      </c>
      <c r="N3147" s="4">
        <v>45273</v>
      </c>
      <c r="O3147" s="8">
        <v>0</v>
      </c>
      <c r="P3147" s="8">
        <v>1654.21</v>
      </c>
      <c r="Q3147" s="8">
        <f>Table1[[#This Row],[material_cost]]+Table1[[#This Row],[freight_cost]]</f>
        <v>1654.21</v>
      </c>
      <c r="R3147" t="s">
        <v>19</v>
      </c>
      <c r="S3147" t="s">
        <v>24</v>
      </c>
      <c r="T3147">
        <v>1</v>
      </c>
      <c r="U3147" s="9">
        <v>10000</v>
      </c>
      <c r="V3147">
        <v>9.5</v>
      </c>
      <c r="W3147">
        <v>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s="8">
        <v>2280</v>
      </c>
    </row>
    <row r="3148" spans="1:33" x14ac:dyDescent="0.3">
      <c r="A3148" t="s">
        <v>531</v>
      </c>
      <c r="B3148" t="s">
        <v>3292</v>
      </c>
      <c r="C3148" s="4">
        <v>45260</v>
      </c>
      <c r="D3148">
        <v>127</v>
      </c>
      <c r="E3148" t="s">
        <v>2019</v>
      </c>
      <c r="F3148" s="10">
        <v>0.25766666666666599</v>
      </c>
      <c r="G3148" s="8">
        <v>3617.64</v>
      </c>
      <c r="H3148">
        <v>78893</v>
      </c>
      <c r="I3148" s="8">
        <v>3577.84</v>
      </c>
      <c r="J3148" t="s">
        <v>2531</v>
      </c>
      <c r="K3148">
        <v>1661</v>
      </c>
      <c r="L3148" t="s">
        <v>38</v>
      </c>
      <c r="M3148" s="4">
        <v>45272</v>
      </c>
      <c r="N3148" s="4">
        <v>45272</v>
      </c>
      <c r="O3148" s="8">
        <v>0</v>
      </c>
      <c r="P3148" s="8">
        <v>3577.84666666666</v>
      </c>
      <c r="Q3148" s="8">
        <f>Table1[[#This Row],[material_cost]]+Table1[[#This Row],[freight_cost]]</f>
        <v>3577.84666666666</v>
      </c>
      <c r="R3148" t="s">
        <v>19</v>
      </c>
      <c r="S3148" t="s">
        <v>24</v>
      </c>
      <c r="T3148">
        <v>3</v>
      </c>
      <c r="U3148" s="9">
        <v>5000</v>
      </c>
      <c r="V3148">
        <v>9.75</v>
      </c>
      <c r="W3148">
        <v>8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s="8">
        <v>4680</v>
      </c>
    </row>
    <row r="3149" spans="1:33" x14ac:dyDescent="0.3">
      <c r="A3149" t="s">
        <v>531</v>
      </c>
      <c r="B3149" t="s">
        <v>3292</v>
      </c>
      <c r="C3149" s="4">
        <v>45260</v>
      </c>
      <c r="D3149">
        <v>127</v>
      </c>
      <c r="E3149" t="s">
        <v>2019</v>
      </c>
      <c r="F3149" s="10">
        <v>0.25766666666666599</v>
      </c>
      <c r="G3149" s="8">
        <v>3617.64</v>
      </c>
      <c r="H3149">
        <v>78893</v>
      </c>
      <c r="I3149" s="8">
        <v>3577.84</v>
      </c>
      <c r="J3149" t="s">
        <v>2531</v>
      </c>
      <c r="K3149">
        <v>1661</v>
      </c>
      <c r="L3149" t="s">
        <v>38</v>
      </c>
      <c r="M3149" s="4">
        <v>45272</v>
      </c>
      <c r="N3149" s="4">
        <v>45272</v>
      </c>
      <c r="O3149" s="8">
        <v>0</v>
      </c>
      <c r="P3149" s="8">
        <v>3577.84666666666</v>
      </c>
      <c r="Q3149" s="8">
        <f>Table1[[#This Row],[material_cost]]+Table1[[#This Row],[freight_cost]]</f>
        <v>3577.84666666666</v>
      </c>
      <c r="R3149" t="s">
        <v>19</v>
      </c>
      <c r="S3149" t="s">
        <v>24</v>
      </c>
      <c r="T3149">
        <v>2</v>
      </c>
      <c r="U3149" s="9">
        <v>5000</v>
      </c>
      <c r="V3149">
        <v>9.75</v>
      </c>
      <c r="W3149">
        <v>8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s="8">
        <v>4680</v>
      </c>
    </row>
    <row r="3150" spans="1:33" x14ac:dyDescent="0.3">
      <c r="A3150" t="s">
        <v>531</v>
      </c>
      <c r="B3150" t="s">
        <v>3292</v>
      </c>
      <c r="C3150" s="4">
        <v>45260</v>
      </c>
      <c r="D3150">
        <v>127</v>
      </c>
      <c r="E3150" t="s">
        <v>2019</v>
      </c>
      <c r="F3150" s="10">
        <v>0.25766666666666599</v>
      </c>
      <c r="G3150" s="8">
        <v>3617.64</v>
      </c>
      <c r="H3150">
        <v>78893</v>
      </c>
      <c r="I3150" s="8">
        <v>3577.84</v>
      </c>
      <c r="J3150" t="s">
        <v>2531</v>
      </c>
      <c r="K3150">
        <v>1661</v>
      </c>
      <c r="L3150" t="s">
        <v>38</v>
      </c>
      <c r="M3150" s="4">
        <v>45272</v>
      </c>
      <c r="N3150" s="4">
        <v>45272</v>
      </c>
      <c r="O3150" s="8">
        <v>0</v>
      </c>
      <c r="P3150" s="8">
        <v>3577.84666666666</v>
      </c>
      <c r="Q3150" s="8">
        <f>Table1[[#This Row],[material_cost]]+Table1[[#This Row],[freight_cost]]</f>
        <v>3577.84666666666</v>
      </c>
      <c r="R3150" t="s">
        <v>19</v>
      </c>
      <c r="S3150" t="s">
        <v>24</v>
      </c>
      <c r="T3150">
        <v>1</v>
      </c>
      <c r="U3150" s="9">
        <v>5000</v>
      </c>
      <c r="V3150">
        <v>9.75</v>
      </c>
      <c r="W3150">
        <v>8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s="8">
        <v>4680</v>
      </c>
    </row>
    <row r="3151" spans="1:33" x14ac:dyDescent="0.3">
      <c r="A3151" t="s">
        <v>531</v>
      </c>
      <c r="B3151" t="s">
        <v>3293</v>
      </c>
      <c r="C3151" s="4">
        <v>45260</v>
      </c>
      <c r="D3151">
        <v>127</v>
      </c>
      <c r="E3151" t="s">
        <v>2019</v>
      </c>
      <c r="F3151" s="10">
        <v>4.3499999999999997E-2</v>
      </c>
      <c r="G3151" s="8">
        <v>1395.0450000000001</v>
      </c>
      <c r="H3151" t="s">
        <v>3174</v>
      </c>
      <c r="I3151" s="8">
        <v>1395.13</v>
      </c>
      <c r="J3151" t="s">
        <v>2037</v>
      </c>
      <c r="K3151">
        <v>251</v>
      </c>
      <c r="L3151" t="s">
        <v>2034</v>
      </c>
      <c r="M3151" s="4">
        <v>45267</v>
      </c>
      <c r="N3151" s="4">
        <v>45267</v>
      </c>
      <c r="O3151" s="8">
        <v>0</v>
      </c>
      <c r="P3151" s="8">
        <v>1395.05</v>
      </c>
      <c r="Q3151" s="8">
        <f>Table1[[#This Row],[material_cost]]+Table1[[#This Row],[freight_cost]]</f>
        <v>1395.05</v>
      </c>
      <c r="R3151" t="s">
        <v>19</v>
      </c>
      <c r="S3151" t="s">
        <v>24</v>
      </c>
      <c r="T3151">
        <v>2</v>
      </c>
      <c r="U3151" s="9">
        <v>10000</v>
      </c>
      <c r="V3151">
        <v>10.875</v>
      </c>
      <c r="W3151">
        <v>4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s="8">
        <v>5220</v>
      </c>
    </row>
    <row r="3152" spans="1:33" x14ac:dyDescent="0.3">
      <c r="A3152" t="s">
        <v>531</v>
      </c>
      <c r="B3152" t="s">
        <v>3293</v>
      </c>
      <c r="C3152" s="4">
        <v>45260</v>
      </c>
      <c r="D3152">
        <v>127</v>
      </c>
      <c r="E3152" t="s">
        <v>2019</v>
      </c>
      <c r="F3152" s="10">
        <v>4.3499999999999997E-2</v>
      </c>
      <c r="G3152" s="8">
        <v>1395.0450000000001</v>
      </c>
      <c r="H3152" t="s">
        <v>3174</v>
      </c>
      <c r="I3152" s="8">
        <v>1395.13</v>
      </c>
      <c r="J3152" t="s">
        <v>2037</v>
      </c>
      <c r="K3152">
        <v>251</v>
      </c>
      <c r="L3152" t="s">
        <v>2034</v>
      </c>
      <c r="M3152" s="4">
        <v>45267</v>
      </c>
      <c r="N3152" s="4">
        <v>45267</v>
      </c>
      <c r="O3152" s="8">
        <v>0</v>
      </c>
      <c r="P3152" s="8">
        <v>1395.05</v>
      </c>
      <c r="Q3152" s="8">
        <f>Table1[[#This Row],[material_cost]]+Table1[[#This Row],[freight_cost]]</f>
        <v>1395.05</v>
      </c>
      <c r="R3152" t="s">
        <v>19</v>
      </c>
      <c r="S3152" t="s">
        <v>24</v>
      </c>
      <c r="T3152">
        <v>1</v>
      </c>
      <c r="U3152" s="9">
        <v>10000</v>
      </c>
      <c r="V3152">
        <v>5.125</v>
      </c>
      <c r="W3152">
        <v>10</v>
      </c>
      <c r="X3152">
        <v>5.625</v>
      </c>
      <c r="Y3152">
        <v>5</v>
      </c>
      <c r="Z3152">
        <v>6.25</v>
      </c>
      <c r="AA3152">
        <v>4</v>
      </c>
      <c r="AB3152">
        <v>7.625</v>
      </c>
      <c r="AC3152">
        <v>10</v>
      </c>
      <c r="AD3152">
        <v>8.625</v>
      </c>
      <c r="AE3152">
        <v>5</v>
      </c>
      <c r="AF3152">
        <v>0</v>
      </c>
      <c r="AG3152" s="8">
        <v>26850</v>
      </c>
    </row>
    <row r="3153" spans="1:33" x14ac:dyDescent="0.3">
      <c r="A3153" t="s">
        <v>531</v>
      </c>
      <c r="B3153" t="s">
        <v>3294</v>
      </c>
      <c r="C3153" s="4">
        <v>45260</v>
      </c>
      <c r="D3153">
        <v>127</v>
      </c>
      <c r="E3153" t="s">
        <v>2019</v>
      </c>
      <c r="F3153" s="10">
        <v>0.35399999999999998</v>
      </c>
      <c r="G3153" s="8">
        <v>520.38</v>
      </c>
      <c r="H3153" t="s">
        <v>3072</v>
      </c>
      <c r="I3153" s="8">
        <v>520.4</v>
      </c>
      <c r="J3153" t="s">
        <v>2124</v>
      </c>
      <c r="K3153">
        <v>264</v>
      </c>
      <c r="L3153" t="s">
        <v>2034</v>
      </c>
      <c r="M3153" s="4">
        <v>45267</v>
      </c>
      <c r="N3153" s="4">
        <v>45267</v>
      </c>
      <c r="O3153" s="8">
        <v>0</v>
      </c>
      <c r="P3153" s="8">
        <v>520.38</v>
      </c>
      <c r="Q3153" s="8">
        <f>Table1[[#This Row],[material_cost]]+Table1[[#This Row],[freight_cost]]</f>
        <v>520.38</v>
      </c>
      <c r="R3153" t="s">
        <v>19</v>
      </c>
      <c r="S3153" t="s">
        <v>24</v>
      </c>
      <c r="T3153">
        <v>1</v>
      </c>
      <c r="U3153" s="9">
        <v>5000</v>
      </c>
      <c r="V3153">
        <v>6.125</v>
      </c>
      <c r="W3153">
        <v>4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s="8">
        <v>1470</v>
      </c>
    </row>
    <row r="3154" spans="1:33" x14ac:dyDescent="0.3">
      <c r="A3154" t="s">
        <v>531</v>
      </c>
      <c r="B3154" t="s">
        <v>3295</v>
      </c>
      <c r="C3154" s="4">
        <v>45261</v>
      </c>
      <c r="D3154">
        <v>127</v>
      </c>
      <c r="E3154" t="s">
        <v>2019</v>
      </c>
      <c r="F3154" s="10">
        <v>0.442</v>
      </c>
      <c r="G3154" s="8">
        <v>1352.52</v>
      </c>
      <c r="H3154">
        <v>76910</v>
      </c>
      <c r="I3154" s="8">
        <v>1407.96</v>
      </c>
      <c r="J3154" t="s">
        <v>2027</v>
      </c>
      <c r="K3154">
        <v>998</v>
      </c>
      <c r="L3154" t="s">
        <v>573</v>
      </c>
      <c r="M3154" s="4">
        <v>45272</v>
      </c>
      <c r="N3154" s="4">
        <v>45272</v>
      </c>
      <c r="O3154" s="8">
        <v>0</v>
      </c>
      <c r="P3154" s="8">
        <v>1407.97</v>
      </c>
      <c r="Q3154" s="8">
        <f>Table1[[#This Row],[material_cost]]+Table1[[#This Row],[freight_cost]]</f>
        <v>1407.97</v>
      </c>
      <c r="R3154" t="s">
        <v>19</v>
      </c>
      <c r="S3154" t="s">
        <v>24</v>
      </c>
      <c r="T3154">
        <v>1</v>
      </c>
      <c r="U3154" s="9">
        <v>5000</v>
      </c>
      <c r="V3154">
        <v>8.5</v>
      </c>
      <c r="W3154">
        <v>6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s="8">
        <v>3060</v>
      </c>
    </row>
    <row r="3155" spans="1:33" x14ac:dyDescent="0.3">
      <c r="A3155" t="s">
        <v>531</v>
      </c>
      <c r="B3155" t="s">
        <v>3296</v>
      </c>
      <c r="C3155" s="4">
        <v>45264</v>
      </c>
      <c r="D3155">
        <v>368</v>
      </c>
      <c r="E3155" t="s">
        <v>2010</v>
      </c>
      <c r="F3155" s="10">
        <v>0.55000000000000004</v>
      </c>
      <c r="G3155" s="8">
        <v>1287</v>
      </c>
      <c r="H3155" t="s">
        <v>2043</v>
      </c>
      <c r="I3155" s="8">
        <v>1287</v>
      </c>
      <c r="J3155" t="s">
        <v>2127</v>
      </c>
      <c r="K3155">
        <v>1140</v>
      </c>
      <c r="L3155">
        <v>425</v>
      </c>
      <c r="M3155" s="4">
        <v>45267</v>
      </c>
      <c r="N3155" s="4">
        <v>45267</v>
      </c>
      <c r="O3155" s="8">
        <v>158.41</v>
      </c>
      <c r="P3155" s="8">
        <v>1294.02</v>
      </c>
      <c r="Q3155" s="8">
        <f>Table1[[#This Row],[material_cost]]+Table1[[#This Row],[freight_cost]]</f>
        <v>1452.43</v>
      </c>
      <c r="R3155" t="s">
        <v>2013</v>
      </c>
      <c r="S3155" t="s">
        <v>24</v>
      </c>
      <c r="T3155">
        <v>1</v>
      </c>
      <c r="U3155" s="9">
        <v>5000</v>
      </c>
      <c r="V3155">
        <v>13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s="8">
        <v>2340</v>
      </c>
    </row>
    <row r="3156" spans="1:33" x14ac:dyDescent="0.3">
      <c r="A3156" t="s">
        <v>531</v>
      </c>
      <c r="B3156" t="s">
        <v>3297</v>
      </c>
      <c r="C3156" s="4">
        <v>45264</v>
      </c>
      <c r="D3156">
        <v>244</v>
      </c>
      <c r="E3156" t="s">
        <v>2015</v>
      </c>
      <c r="F3156" s="10">
        <v>0.58460000000000001</v>
      </c>
      <c r="G3156" s="8">
        <v>806.75</v>
      </c>
      <c r="H3156" t="s">
        <v>2023</v>
      </c>
      <c r="I3156" s="8">
        <v>816.44</v>
      </c>
      <c r="J3156" t="s">
        <v>2024</v>
      </c>
      <c r="K3156">
        <v>1394</v>
      </c>
      <c r="L3156" t="s">
        <v>2025</v>
      </c>
      <c r="M3156" s="4">
        <v>45272</v>
      </c>
      <c r="N3156" s="4">
        <v>45273</v>
      </c>
      <c r="O3156" s="8">
        <v>124.66</v>
      </c>
      <c r="P3156" s="8">
        <v>816.69</v>
      </c>
      <c r="Q3156" s="8">
        <f>Table1[[#This Row],[material_cost]]+Table1[[#This Row],[freight_cost]]</f>
        <v>941.35</v>
      </c>
      <c r="R3156" t="s">
        <v>610</v>
      </c>
      <c r="S3156" t="s">
        <v>24</v>
      </c>
      <c r="T3156">
        <v>1</v>
      </c>
      <c r="U3156" s="9">
        <v>5000</v>
      </c>
      <c r="V3156">
        <v>5.75</v>
      </c>
      <c r="W3156">
        <v>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s="8">
        <v>1380</v>
      </c>
    </row>
    <row r="3157" spans="1:33" x14ac:dyDescent="0.3">
      <c r="A3157" t="s">
        <v>531</v>
      </c>
      <c r="B3157" t="s">
        <v>3298</v>
      </c>
      <c r="C3157" s="4">
        <v>45264</v>
      </c>
      <c r="D3157">
        <v>127</v>
      </c>
      <c r="E3157" t="s">
        <v>2019</v>
      </c>
      <c r="F3157" s="10">
        <v>0.35</v>
      </c>
      <c r="G3157" s="8">
        <v>2772</v>
      </c>
      <c r="H3157" t="s">
        <v>3267</v>
      </c>
      <c r="I3157" s="8">
        <v>2772</v>
      </c>
      <c r="J3157" t="s">
        <v>2141</v>
      </c>
      <c r="K3157">
        <v>1488</v>
      </c>
      <c r="L3157" t="s">
        <v>2142</v>
      </c>
      <c r="M3157" s="4">
        <v>45272</v>
      </c>
      <c r="N3157" s="4">
        <v>45271</v>
      </c>
      <c r="O3157" s="8">
        <v>0</v>
      </c>
      <c r="P3157" s="8">
        <v>2772</v>
      </c>
      <c r="Q3157" s="8">
        <f>Table1[[#This Row],[material_cost]]+Table1[[#This Row],[freight_cost]]</f>
        <v>2772</v>
      </c>
      <c r="R3157" t="s">
        <v>19</v>
      </c>
      <c r="S3157" t="s">
        <v>24</v>
      </c>
      <c r="T3157">
        <v>1</v>
      </c>
      <c r="U3157" s="9">
        <v>5000</v>
      </c>
      <c r="V3157">
        <v>11</v>
      </c>
      <c r="W3157">
        <v>12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s="8">
        <v>7920</v>
      </c>
    </row>
    <row r="3158" spans="1:33" x14ac:dyDescent="0.3">
      <c r="A3158" t="s">
        <v>531</v>
      </c>
      <c r="B3158" t="s">
        <v>3299</v>
      </c>
      <c r="C3158" s="4">
        <v>45264</v>
      </c>
      <c r="D3158">
        <v>189</v>
      </c>
      <c r="E3158" t="s">
        <v>2349</v>
      </c>
      <c r="F3158" s="10">
        <v>1.3</v>
      </c>
      <c r="G3158" s="8">
        <v>1561.25</v>
      </c>
      <c r="H3158" t="s">
        <v>3300</v>
      </c>
      <c r="I3158" s="8">
        <v>1561.25</v>
      </c>
      <c r="J3158" t="s">
        <v>3301</v>
      </c>
      <c r="K3158">
        <v>1447</v>
      </c>
      <c r="L3158" t="s">
        <v>3302</v>
      </c>
      <c r="M3158" s="4">
        <v>45268</v>
      </c>
      <c r="N3158" s="4">
        <v>45271</v>
      </c>
      <c r="Q3158" s="8">
        <f>Table1[[#This Row],[material_cost]]+Table1[[#This Row],[freight_cost]]</f>
        <v>0</v>
      </c>
      <c r="R3158" t="s">
        <v>690</v>
      </c>
      <c r="S3158" t="s">
        <v>24</v>
      </c>
      <c r="T3158">
        <v>1</v>
      </c>
      <c r="U3158" s="9">
        <v>1668</v>
      </c>
      <c r="V3158">
        <v>12</v>
      </c>
      <c r="W3158">
        <v>5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s="8">
        <v>1200.96</v>
      </c>
    </row>
    <row r="3159" spans="1:33" x14ac:dyDescent="0.3">
      <c r="A3159" t="s">
        <v>531</v>
      </c>
      <c r="B3159" t="s">
        <v>3303</v>
      </c>
      <c r="C3159" s="4">
        <v>45265</v>
      </c>
      <c r="D3159">
        <v>127</v>
      </c>
      <c r="E3159" t="s">
        <v>2019</v>
      </c>
      <c r="F3159" s="10">
        <v>0.20399999999999999</v>
      </c>
      <c r="G3159" s="8">
        <v>1710.54</v>
      </c>
      <c r="H3159" t="s">
        <v>3070</v>
      </c>
      <c r="I3159" s="8">
        <v>1710.54</v>
      </c>
      <c r="J3159" t="s">
        <v>2033</v>
      </c>
      <c r="K3159">
        <v>109</v>
      </c>
      <c r="L3159" t="s">
        <v>2034</v>
      </c>
      <c r="M3159" s="4">
        <v>45272</v>
      </c>
      <c r="N3159" s="4">
        <v>45272</v>
      </c>
      <c r="O3159" s="8">
        <v>0</v>
      </c>
      <c r="P3159" s="8">
        <v>1710.54</v>
      </c>
      <c r="Q3159" s="8">
        <f>Table1[[#This Row],[material_cost]]+Table1[[#This Row],[freight_cost]]</f>
        <v>1710.54</v>
      </c>
      <c r="R3159" t="s">
        <v>19</v>
      </c>
      <c r="S3159" t="s">
        <v>24</v>
      </c>
      <c r="T3159">
        <v>1</v>
      </c>
      <c r="U3159" s="9">
        <v>5000</v>
      </c>
      <c r="V3159">
        <v>5.375</v>
      </c>
      <c r="W3159">
        <v>4</v>
      </c>
      <c r="X3159">
        <v>10.375</v>
      </c>
      <c r="Y3159">
        <v>8</v>
      </c>
      <c r="Z3159">
        <v>10.5</v>
      </c>
      <c r="AA3159">
        <v>2</v>
      </c>
      <c r="AB3159">
        <v>14.25</v>
      </c>
      <c r="AC3159">
        <v>1</v>
      </c>
      <c r="AD3159">
        <v>0</v>
      </c>
      <c r="AE3159">
        <v>0</v>
      </c>
      <c r="AF3159">
        <v>0</v>
      </c>
      <c r="AG3159" s="8">
        <v>8385</v>
      </c>
    </row>
    <row r="3160" spans="1:33" x14ac:dyDescent="0.3">
      <c r="A3160" t="s">
        <v>531</v>
      </c>
      <c r="B3160" t="s">
        <v>3304</v>
      </c>
      <c r="C3160" s="4">
        <v>45265</v>
      </c>
      <c r="D3160">
        <v>127</v>
      </c>
      <c r="E3160" t="s">
        <v>2019</v>
      </c>
      <c r="F3160" s="10">
        <v>0.46700000000000003</v>
      </c>
      <c r="G3160" s="8">
        <v>1218.8699999999999</v>
      </c>
      <c r="H3160">
        <v>77008</v>
      </c>
      <c r="I3160" s="8">
        <v>1249.98</v>
      </c>
      <c r="J3160" t="s">
        <v>2148</v>
      </c>
      <c r="K3160">
        <v>1393</v>
      </c>
      <c r="L3160" t="s">
        <v>573</v>
      </c>
      <c r="M3160" s="4">
        <v>45278</v>
      </c>
      <c r="N3160" s="4">
        <v>45275</v>
      </c>
      <c r="O3160" s="8">
        <v>0</v>
      </c>
      <c r="P3160" s="8">
        <v>1249.99</v>
      </c>
      <c r="Q3160" s="8">
        <f>Table1[[#This Row],[material_cost]]+Table1[[#This Row],[freight_cost]]</f>
        <v>1249.99</v>
      </c>
      <c r="R3160" t="s">
        <v>19</v>
      </c>
      <c r="S3160" t="s">
        <v>24</v>
      </c>
      <c r="T3160">
        <v>1</v>
      </c>
      <c r="U3160" s="9">
        <v>5000</v>
      </c>
      <c r="V3160">
        <v>7.25</v>
      </c>
      <c r="W3160">
        <v>6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s="8">
        <v>2610</v>
      </c>
    </row>
    <row r="3161" spans="1:33" x14ac:dyDescent="0.3">
      <c r="A3161" t="s">
        <v>531</v>
      </c>
      <c r="B3161" t="s">
        <v>3305</v>
      </c>
      <c r="C3161" s="4">
        <v>45265</v>
      </c>
      <c r="D3161">
        <v>202</v>
      </c>
      <c r="E3161" t="s">
        <v>2005</v>
      </c>
      <c r="F3161" s="10">
        <v>0.64129999999999998</v>
      </c>
      <c r="G3161" s="8">
        <v>3030.14</v>
      </c>
      <c r="H3161" t="s">
        <v>2333</v>
      </c>
      <c r="I3161" s="8">
        <v>2970.53</v>
      </c>
      <c r="J3161" t="s">
        <v>2334</v>
      </c>
      <c r="K3161">
        <v>1607</v>
      </c>
      <c r="L3161">
        <v>102</v>
      </c>
      <c r="M3161" s="4">
        <v>45273</v>
      </c>
      <c r="N3161" s="4">
        <v>45274</v>
      </c>
      <c r="O3161" s="8">
        <v>242.58</v>
      </c>
      <c r="P3161" s="8">
        <v>2970.55</v>
      </c>
      <c r="Q3161" s="8">
        <f>Table1[[#This Row],[material_cost]]+Table1[[#This Row],[freight_cost]]</f>
        <v>3213.13</v>
      </c>
      <c r="R3161" t="s">
        <v>666</v>
      </c>
      <c r="S3161" t="s">
        <v>2008</v>
      </c>
      <c r="T3161">
        <v>1</v>
      </c>
      <c r="U3161" s="9">
        <v>5000</v>
      </c>
      <c r="V3161">
        <v>13.125</v>
      </c>
      <c r="W3161">
        <v>6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s="8">
        <v>4725</v>
      </c>
    </row>
    <row r="3162" spans="1:33" x14ac:dyDescent="0.3">
      <c r="A3162" t="s">
        <v>531</v>
      </c>
      <c r="B3162" t="s">
        <v>3306</v>
      </c>
      <c r="C3162" s="4">
        <v>45265</v>
      </c>
      <c r="D3162">
        <v>127</v>
      </c>
      <c r="E3162" t="s">
        <v>2019</v>
      </c>
      <c r="F3162" s="10">
        <v>0.182</v>
      </c>
      <c r="G3162" s="8">
        <v>354.9</v>
      </c>
      <c r="H3162" t="s">
        <v>3095</v>
      </c>
      <c r="I3162" s="8">
        <v>354.92</v>
      </c>
      <c r="J3162" t="s">
        <v>2078</v>
      </c>
      <c r="K3162">
        <v>186</v>
      </c>
      <c r="L3162" t="s">
        <v>2034</v>
      </c>
      <c r="M3162" s="4">
        <v>45272</v>
      </c>
      <c r="N3162" s="4">
        <v>45272</v>
      </c>
      <c r="O3162" s="8">
        <v>0</v>
      </c>
      <c r="P3162" s="8">
        <v>354.9</v>
      </c>
      <c r="Q3162" s="8">
        <f>Table1[[#This Row],[material_cost]]+Table1[[#This Row],[freight_cost]]</f>
        <v>354.9</v>
      </c>
      <c r="R3162" t="s">
        <v>19</v>
      </c>
      <c r="S3162" t="s">
        <v>24</v>
      </c>
      <c r="T3162">
        <v>1</v>
      </c>
      <c r="U3162" s="9">
        <v>5000</v>
      </c>
      <c r="V3162">
        <v>8.125</v>
      </c>
      <c r="W3162">
        <v>4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s="8">
        <v>1950</v>
      </c>
    </row>
    <row r="3163" spans="1:33" x14ac:dyDescent="0.3">
      <c r="A3163" t="s">
        <v>531</v>
      </c>
      <c r="B3163" t="s">
        <v>3307</v>
      </c>
      <c r="C3163" s="4">
        <v>45266</v>
      </c>
      <c r="D3163">
        <v>152</v>
      </c>
      <c r="E3163" t="s">
        <v>2207</v>
      </c>
      <c r="F3163" s="10">
        <v>0.24</v>
      </c>
      <c r="G3163" s="8">
        <v>864</v>
      </c>
      <c r="H3163" t="s">
        <v>3084</v>
      </c>
      <c r="I3163" s="8">
        <v>864</v>
      </c>
      <c r="J3163" t="s">
        <v>3085</v>
      </c>
      <c r="K3163">
        <v>1695</v>
      </c>
      <c r="L3163" t="s">
        <v>420</v>
      </c>
      <c r="M3163" s="4">
        <v>45278</v>
      </c>
      <c r="N3163" s="4">
        <v>45275</v>
      </c>
      <c r="O3163" s="8">
        <v>0</v>
      </c>
      <c r="P3163" s="8">
        <v>894</v>
      </c>
      <c r="Q3163" s="8">
        <f>Table1[[#This Row],[material_cost]]+Table1[[#This Row],[freight_cost]]</f>
        <v>894</v>
      </c>
      <c r="R3163" t="s">
        <v>2210</v>
      </c>
      <c r="S3163" t="s">
        <v>24</v>
      </c>
      <c r="T3163">
        <v>1</v>
      </c>
      <c r="U3163" s="9">
        <v>5000</v>
      </c>
      <c r="V3163">
        <v>8.5709999999999997</v>
      </c>
      <c r="W3163">
        <v>7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3.0000000000001098E-3</v>
      </c>
      <c r="AG3163" s="8">
        <v>3779.82</v>
      </c>
    </row>
    <row r="3164" spans="1:33" x14ac:dyDescent="0.3">
      <c r="A3164" t="s">
        <v>531</v>
      </c>
      <c r="B3164" t="s">
        <v>3308</v>
      </c>
      <c r="C3164" s="4">
        <v>45266</v>
      </c>
      <c r="D3164">
        <v>244</v>
      </c>
      <c r="E3164" t="s">
        <v>2015</v>
      </c>
      <c r="F3164" s="10">
        <v>0.71150000000000002</v>
      </c>
      <c r="G3164" s="8">
        <v>4269</v>
      </c>
      <c r="H3164" t="s">
        <v>2016</v>
      </c>
      <c r="I3164" s="8">
        <v>4060.98</v>
      </c>
      <c r="J3164" t="s">
        <v>2017</v>
      </c>
      <c r="K3164">
        <v>1272</v>
      </c>
      <c r="L3164">
        <v>710</v>
      </c>
      <c r="M3164" s="4">
        <v>45275</v>
      </c>
      <c r="N3164" s="4">
        <v>45275</v>
      </c>
      <c r="O3164" s="8">
        <v>59.93</v>
      </c>
      <c r="P3164" s="8">
        <v>4061.24</v>
      </c>
      <c r="Q3164" s="8">
        <f>Table1[[#This Row],[material_cost]]+Table1[[#This Row],[freight_cost]]</f>
        <v>4121.17</v>
      </c>
      <c r="R3164" t="s">
        <v>610</v>
      </c>
      <c r="S3164" t="s">
        <v>24</v>
      </c>
      <c r="T3164">
        <v>1</v>
      </c>
      <c r="U3164" s="9">
        <v>5000</v>
      </c>
      <c r="V3164">
        <v>7</v>
      </c>
      <c r="W3164">
        <v>6</v>
      </c>
      <c r="X3164">
        <v>7.25</v>
      </c>
      <c r="Y3164">
        <v>8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s="8">
        <v>6000</v>
      </c>
    </row>
    <row r="3165" spans="1:33" x14ac:dyDescent="0.3">
      <c r="A3165" t="s">
        <v>531</v>
      </c>
      <c r="B3165" t="s">
        <v>3309</v>
      </c>
      <c r="C3165" s="4">
        <v>45266</v>
      </c>
      <c r="D3165">
        <v>127</v>
      </c>
      <c r="E3165" t="s">
        <v>2019</v>
      </c>
      <c r="F3165" s="10">
        <v>0.46700000000000003</v>
      </c>
      <c r="G3165" s="8">
        <v>980.7</v>
      </c>
      <c r="H3165">
        <v>77008</v>
      </c>
      <c r="I3165" s="8">
        <v>1015.94</v>
      </c>
      <c r="J3165" t="s">
        <v>2148</v>
      </c>
      <c r="K3165">
        <v>1393</v>
      </c>
      <c r="L3165" t="s">
        <v>573</v>
      </c>
      <c r="M3165" s="4">
        <v>45275</v>
      </c>
      <c r="N3165" s="4">
        <v>45275</v>
      </c>
      <c r="O3165" s="8">
        <v>0</v>
      </c>
      <c r="P3165" s="8">
        <v>1015.96</v>
      </c>
      <c r="Q3165" s="8">
        <f>Table1[[#This Row],[material_cost]]+Table1[[#This Row],[freight_cost]]</f>
        <v>1015.96</v>
      </c>
      <c r="R3165" t="s">
        <v>19</v>
      </c>
      <c r="S3165" t="s">
        <v>24</v>
      </c>
      <c r="T3165">
        <v>1</v>
      </c>
      <c r="U3165" s="9">
        <v>5000</v>
      </c>
      <c r="V3165">
        <v>8.75</v>
      </c>
      <c r="W3165">
        <v>4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s="8">
        <v>2100</v>
      </c>
    </row>
    <row r="3166" spans="1:33" x14ac:dyDescent="0.3">
      <c r="A3166" t="s">
        <v>531</v>
      </c>
      <c r="B3166" t="s">
        <v>3310</v>
      </c>
      <c r="C3166" s="4">
        <v>45266</v>
      </c>
      <c r="D3166">
        <v>244</v>
      </c>
      <c r="E3166" t="s">
        <v>2015</v>
      </c>
      <c r="F3166" s="10">
        <v>0.58460000000000001</v>
      </c>
      <c r="G3166" s="8">
        <v>911.98</v>
      </c>
      <c r="H3166" t="s">
        <v>2023</v>
      </c>
      <c r="I3166" s="8">
        <v>922.92</v>
      </c>
      <c r="J3166" t="s">
        <v>2024</v>
      </c>
      <c r="K3166">
        <v>1394</v>
      </c>
      <c r="L3166" t="s">
        <v>2025</v>
      </c>
      <c r="M3166" s="4">
        <v>45274</v>
      </c>
      <c r="N3166" s="4">
        <v>45275</v>
      </c>
      <c r="O3166" s="8">
        <v>126.58</v>
      </c>
      <c r="P3166" s="8">
        <v>923.08</v>
      </c>
      <c r="Q3166" s="8">
        <f>Table1[[#This Row],[material_cost]]+Table1[[#This Row],[freight_cost]]</f>
        <v>1049.6600000000001</v>
      </c>
      <c r="R3166" t="s">
        <v>610</v>
      </c>
      <c r="S3166" t="s">
        <v>24</v>
      </c>
      <c r="T3166">
        <v>1</v>
      </c>
      <c r="U3166" s="9">
        <v>5000</v>
      </c>
      <c r="V3166">
        <v>6.5</v>
      </c>
      <c r="W3166">
        <v>4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s="8">
        <v>1560</v>
      </c>
    </row>
    <row r="3167" spans="1:33" x14ac:dyDescent="0.3">
      <c r="A3167" t="s">
        <v>531</v>
      </c>
      <c r="B3167" t="s">
        <v>3311</v>
      </c>
      <c r="C3167" s="4">
        <v>45266</v>
      </c>
      <c r="D3167">
        <v>202</v>
      </c>
      <c r="E3167" t="s">
        <v>2005</v>
      </c>
      <c r="F3167" s="10">
        <v>0.38940000000000002</v>
      </c>
      <c r="G3167" s="8">
        <v>1296.7</v>
      </c>
      <c r="H3167" t="s">
        <v>680</v>
      </c>
      <c r="I3167" s="8">
        <v>1296.72</v>
      </c>
      <c r="J3167" t="s">
        <v>2477</v>
      </c>
      <c r="K3167">
        <v>1501</v>
      </c>
      <c r="L3167">
        <v>720</v>
      </c>
      <c r="M3167" s="4">
        <v>45272</v>
      </c>
      <c r="N3167" s="4">
        <v>45275</v>
      </c>
      <c r="O3167" s="8">
        <v>187.41</v>
      </c>
      <c r="P3167" s="8">
        <v>1296.7</v>
      </c>
      <c r="Q3167" s="8">
        <f>Table1[[#This Row],[material_cost]]+Table1[[#This Row],[freight_cost]]</f>
        <v>1484.1100000000001</v>
      </c>
      <c r="R3167" t="s">
        <v>666</v>
      </c>
      <c r="S3167" t="s">
        <v>2008</v>
      </c>
      <c r="T3167">
        <v>1</v>
      </c>
      <c r="U3167" s="9">
        <v>5000</v>
      </c>
      <c r="V3167">
        <v>9.25</v>
      </c>
      <c r="W3167">
        <v>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s="8">
        <v>3330</v>
      </c>
    </row>
    <row r="3168" spans="1:33" x14ac:dyDescent="0.3">
      <c r="A3168" t="s">
        <v>531</v>
      </c>
      <c r="B3168" t="s">
        <v>3312</v>
      </c>
      <c r="C3168" s="4">
        <v>45266</v>
      </c>
      <c r="D3168">
        <v>127</v>
      </c>
      <c r="E3168" t="s">
        <v>2019</v>
      </c>
      <c r="F3168" s="10">
        <v>0.54300000000000004</v>
      </c>
      <c r="G3168" s="8">
        <v>944.82</v>
      </c>
      <c r="H3168">
        <v>76999</v>
      </c>
      <c r="I3168" s="8">
        <v>944.84</v>
      </c>
      <c r="J3168" t="s">
        <v>2169</v>
      </c>
      <c r="K3168">
        <v>798</v>
      </c>
      <c r="L3168" t="s">
        <v>573</v>
      </c>
      <c r="M3168" s="4">
        <v>45278</v>
      </c>
      <c r="N3168" s="4">
        <v>45275</v>
      </c>
      <c r="O3168" s="8">
        <v>0</v>
      </c>
      <c r="P3168" s="8">
        <v>944.82</v>
      </c>
      <c r="Q3168" s="8">
        <f>Table1[[#This Row],[material_cost]]+Table1[[#This Row],[freight_cost]]</f>
        <v>944.82</v>
      </c>
      <c r="R3168" t="s">
        <v>19</v>
      </c>
      <c r="S3168" t="s">
        <v>24</v>
      </c>
      <c r="T3168">
        <v>1</v>
      </c>
      <c r="U3168" s="9">
        <v>5000</v>
      </c>
      <c r="V3168">
        <v>7.25</v>
      </c>
      <c r="W3168">
        <v>4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s="8">
        <v>1740</v>
      </c>
    </row>
    <row r="3169" spans="1:33" x14ac:dyDescent="0.3">
      <c r="A3169" t="s">
        <v>531</v>
      </c>
      <c r="B3169" t="s">
        <v>3313</v>
      </c>
      <c r="C3169" s="4">
        <v>45266</v>
      </c>
      <c r="D3169">
        <v>127</v>
      </c>
      <c r="E3169" t="s">
        <v>2019</v>
      </c>
      <c r="F3169" s="10">
        <v>0.442</v>
      </c>
      <c r="G3169" s="8">
        <v>954.72</v>
      </c>
      <c r="H3169">
        <v>76910</v>
      </c>
      <c r="I3169" s="8">
        <v>955.15</v>
      </c>
      <c r="J3169" t="s">
        <v>2027</v>
      </c>
      <c r="K3169">
        <v>998</v>
      </c>
      <c r="L3169" t="s">
        <v>573</v>
      </c>
      <c r="M3169" s="4">
        <v>45275</v>
      </c>
      <c r="N3169" s="4">
        <v>45275</v>
      </c>
      <c r="O3169" s="8">
        <v>0</v>
      </c>
      <c r="P3169" s="8">
        <v>955.15</v>
      </c>
      <c r="Q3169" s="8">
        <f>Table1[[#This Row],[material_cost]]+Table1[[#This Row],[freight_cost]]</f>
        <v>955.15</v>
      </c>
      <c r="R3169" t="s">
        <v>19</v>
      </c>
      <c r="S3169" t="s">
        <v>24</v>
      </c>
      <c r="T3169">
        <v>1</v>
      </c>
      <c r="U3169" s="9">
        <v>5000</v>
      </c>
      <c r="V3169">
        <v>9</v>
      </c>
      <c r="W3169">
        <v>4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s="8">
        <v>2160</v>
      </c>
    </row>
    <row r="3170" spans="1:33" x14ac:dyDescent="0.3">
      <c r="A3170" t="s">
        <v>531</v>
      </c>
      <c r="B3170" t="s">
        <v>3314</v>
      </c>
      <c r="C3170" s="4">
        <v>45266</v>
      </c>
      <c r="D3170">
        <v>368</v>
      </c>
      <c r="E3170" t="s">
        <v>2010</v>
      </c>
      <c r="F3170" s="10">
        <v>3.6666666666666597E-2</v>
      </c>
      <c r="G3170" s="8">
        <v>1287</v>
      </c>
      <c r="H3170" t="s">
        <v>2043</v>
      </c>
      <c r="I3170" s="8">
        <v>1325.9013333333301</v>
      </c>
      <c r="J3170" t="s">
        <v>3315</v>
      </c>
      <c r="K3170">
        <v>1140</v>
      </c>
      <c r="L3170">
        <v>425</v>
      </c>
      <c r="M3170" s="4">
        <v>45293</v>
      </c>
      <c r="N3170" s="4">
        <v>45294</v>
      </c>
      <c r="O3170" s="8">
        <v>43.506</v>
      </c>
      <c r="P3170" s="8">
        <v>1333.1279999999899</v>
      </c>
      <c r="Q3170" s="8">
        <f>Table1[[#This Row],[material_cost]]+Table1[[#This Row],[freight_cost]]</f>
        <v>1376.63399999999</v>
      </c>
      <c r="R3170" t="s">
        <v>2013</v>
      </c>
      <c r="S3170" t="s">
        <v>24</v>
      </c>
      <c r="T3170">
        <v>11</v>
      </c>
      <c r="U3170" s="9">
        <v>5000</v>
      </c>
      <c r="V3170">
        <v>13</v>
      </c>
      <c r="W3170">
        <v>3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s="8">
        <v>2340</v>
      </c>
    </row>
    <row r="3171" spans="1:33" x14ac:dyDescent="0.3">
      <c r="A3171" t="s">
        <v>531</v>
      </c>
      <c r="B3171" t="s">
        <v>3314</v>
      </c>
      <c r="C3171" s="4">
        <v>45266</v>
      </c>
      <c r="D3171">
        <v>368</v>
      </c>
      <c r="E3171" t="s">
        <v>2010</v>
      </c>
      <c r="F3171" s="10">
        <v>3.6666666666666597E-2</v>
      </c>
      <c r="G3171" s="8">
        <v>1287</v>
      </c>
      <c r="H3171" t="s">
        <v>2043</v>
      </c>
      <c r="I3171" s="8">
        <v>1325.9013333333301</v>
      </c>
      <c r="J3171" t="s">
        <v>3315</v>
      </c>
      <c r="K3171">
        <v>1140</v>
      </c>
      <c r="L3171">
        <v>425</v>
      </c>
      <c r="M3171" s="4">
        <v>45293</v>
      </c>
      <c r="N3171" s="4">
        <v>45294</v>
      </c>
      <c r="O3171" s="8">
        <v>43.506</v>
      </c>
      <c r="P3171" s="8">
        <v>1333.1279999999899</v>
      </c>
      <c r="Q3171" s="8">
        <f>Table1[[#This Row],[material_cost]]+Table1[[#This Row],[freight_cost]]</f>
        <v>1376.63399999999</v>
      </c>
      <c r="R3171" t="s">
        <v>2013</v>
      </c>
      <c r="S3171" t="s">
        <v>24</v>
      </c>
      <c r="T3171">
        <v>12</v>
      </c>
      <c r="U3171" s="9">
        <v>5000</v>
      </c>
      <c r="V3171">
        <v>13</v>
      </c>
      <c r="W3171">
        <v>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s="8">
        <v>2340</v>
      </c>
    </row>
    <row r="3172" spans="1:33" x14ac:dyDescent="0.3">
      <c r="A3172" t="s">
        <v>531</v>
      </c>
      <c r="B3172" t="s">
        <v>3314</v>
      </c>
      <c r="C3172" s="4">
        <v>45266</v>
      </c>
      <c r="D3172">
        <v>368</v>
      </c>
      <c r="E3172" t="s">
        <v>2010</v>
      </c>
      <c r="F3172" s="10">
        <v>3.6666666666666597E-2</v>
      </c>
      <c r="G3172" s="8">
        <v>1287</v>
      </c>
      <c r="H3172" t="s">
        <v>2043</v>
      </c>
      <c r="I3172" s="8">
        <v>1325.9013333333301</v>
      </c>
      <c r="J3172" t="s">
        <v>3315</v>
      </c>
      <c r="K3172">
        <v>1140</v>
      </c>
      <c r="L3172">
        <v>425</v>
      </c>
      <c r="M3172" s="4">
        <v>45293</v>
      </c>
      <c r="N3172" s="4">
        <v>45294</v>
      </c>
      <c r="O3172" s="8">
        <v>43.506</v>
      </c>
      <c r="P3172" s="8">
        <v>1333.1279999999899</v>
      </c>
      <c r="Q3172" s="8">
        <f>Table1[[#This Row],[material_cost]]+Table1[[#This Row],[freight_cost]]</f>
        <v>1376.63399999999</v>
      </c>
      <c r="R3172" t="s">
        <v>2013</v>
      </c>
      <c r="S3172" t="s">
        <v>24</v>
      </c>
      <c r="T3172">
        <v>13</v>
      </c>
      <c r="U3172" s="9">
        <v>5000</v>
      </c>
      <c r="V3172">
        <v>13</v>
      </c>
      <c r="W3172">
        <v>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s="8">
        <v>2340</v>
      </c>
    </row>
    <row r="3173" spans="1:33" x14ac:dyDescent="0.3">
      <c r="A3173" t="s">
        <v>531</v>
      </c>
      <c r="B3173" t="s">
        <v>3314</v>
      </c>
      <c r="C3173" s="4">
        <v>45266</v>
      </c>
      <c r="D3173">
        <v>368</v>
      </c>
      <c r="E3173" t="s">
        <v>2010</v>
      </c>
      <c r="F3173" s="10">
        <v>3.6666666666666597E-2</v>
      </c>
      <c r="G3173" s="8">
        <v>1287</v>
      </c>
      <c r="H3173" t="s">
        <v>2043</v>
      </c>
      <c r="I3173" s="8">
        <v>1325.9013333333301</v>
      </c>
      <c r="J3173" t="s">
        <v>3315</v>
      </c>
      <c r="K3173">
        <v>1140</v>
      </c>
      <c r="L3173">
        <v>425</v>
      </c>
      <c r="M3173" s="4">
        <v>45293</v>
      </c>
      <c r="N3173" s="4">
        <v>45294</v>
      </c>
      <c r="O3173" s="8">
        <v>43.506</v>
      </c>
      <c r="P3173" s="8">
        <v>1333.1279999999899</v>
      </c>
      <c r="Q3173" s="8">
        <f>Table1[[#This Row],[material_cost]]+Table1[[#This Row],[freight_cost]]</f>
        <v>1376.63399999999</v>
      </c>
      <c r="R3173" t="s">
        <v>2013</v>
      </c>
      <c r="S3173" t="s">
        <v>24</v>
      </c>
      <c r="T3173">
        <v>14</v>
      </c>
      <c r="U3173" s="9">
        <v>5000</v>
      </c>
      <c r="V3173">
        <v>13</v>
      </c>
      <c r="W3173">
        <v>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s="8">
        <v>2340</v>
      </c>
    </row>
    <row r="3174" spans="1:33" x14ac:dyDescent="0.3">
      <c r="A3174" t="s">
        <v>531</v>
      </c>
      <c r="B3174" t="s">
        <v>3314</v>
      </c>
      <c r="C3174" s="4">
        <v>45266</v>
      </c>
      <c r="D3174">
        <v>368</v>
      </c>
      <c r="E3174" t="s">
        <v>2010</v>
      </c>
      <c r="F3174" s="10">
        <v>3.6666666666666597E-2</v>
      </c>
      <c r="G3174" s="8">
        <v>1287</v>
      </c>
      <c r="H3174" t="s">
        <v>2043</v>
      </c>
      <c r="I3174" s="8">
        <v>1325.9013333333301</v>
      </c>
      <c r="J3174" t="s">
        <v>3315</v>
      </c>
      <c r="K3174">
        <v>1140</v>
      </c>
      <c r="L3174">
        <v>425</v>
      </c>
      <c r="M3174" s="4">
        <v>45293</v>
      </c>
      <c r="N3174" s="4">
        <v>45294</v>
      </c>
      <c r="O3174" s="8">
        <v>43.506</v>
      </c>
      <c r="P3174" s="8">
        <v>1333.1279999999899</v>
      </c>
      <c r="Q3174" s="8">
        <f>Table1[[#This Row],[material_cost]]+Table1[[#This Row],[freight_cost]]</f>
        <v>1376.63399999999</v>
      </c>
      <c r="R3174" t="s">
        <v>2013</v>
      </c>
      <c r="S3174" t="s">
        <v>24</v>
      </c>
      <c r="T3174">
        <v>15</v>
      </c>
      <c r="U3174" s="9">
        <v>5000</v>
      </c>
      <c r="V3174">
        <v>13</v>
      </c>
      <c r="W3174">
        <v>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s="8">
        <v>2340</v>
      </c>
    </row>
    <row r="3175" spans="1:33" x14ac:dyDescent="0.3">
      <c r="A3175" t="s">
        <v>531</v>
      </c>
      <c r="B3175" t="s">
        <v>3314</v>
      </c>
      <c r="C3175" s="4">
        <v>45266</v>
      </c>
      <c r="D3175">
        <v>368</v>
      </c>
      <c r="E3175" t="s">
        <v>2010</v>
      </c>
      <c r="F3175" s="10">
        <v>3.6666666666666597E-2</v>
      </c>
      <c r="G3175" s="8">
        <v>1287</v>
      </c>
      <c r="H3175" t="s">
        <v>2043</v>
      </c>
      <c r="I3175" s="8">
        <v>1325.9013333333301</v>
      </c>
      <c r="J3175" t="s">
        <v>3315</v>
      </c>
      <c r="K3175">
        <v>1140</v>
      </c>
      <c r="L3175">
        <v>425</v>
      </c>
      <c r="M3175" s="4">
        <v>45293</v>
      </c>
      <c r="N3175" s="4">
        <v>45294</v>
      </c>
      <c r="O3175" s="8">
        <v>43.506</v>
      </c>
      <c r="P3175" s="8">
        <v>1333.1279999999899</v>
      </c>
      <c r="Q3175" s="8">
        <f>Table1[[#This Row],[material_cost]]+Table1[[#This Row],[freight_cost]]</f>
        <v>1376.63399999999</v>
      </c>
      <c r="R3175" t="s">
        <v>2013</v>
      </c>
      <c r="S3175" t="s">
        <v>24</v>
      </c>
      <c r="T3175">
        <v>7</v>
      </c>
      <c r="U3175" s="9">
        <v>5000</v>
      </c>
      <c r="V3175">
        <v>13</v>
      </c>
      <c r="W3175">
        <v>3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s="8">
        <v>2340</v>
      </c>
    </row>
    <row r="3176" spans="1:33" x14ac:dyDescent="0.3">
      <c r="A3176" t="s">
        <v>531</v>
      </c>
      <c r="B3176" t="s">
        <v>3314</v>
      </c>
      <c r="C3176" s="4">
        <v>45266</v>
      </c>
      <c r="D3176">
        <v>368</v>
      </c>
      <c r="E3176" t="s">
        <v>2010</v>
      </c>
      <c r="F3176" s="10">
        <v>3.6666666666666597E-2</v>
      </c>
      <c r="G3176" s="8">
        <v>1287</v>
      </c>
      <c r="H3176" t="s">
        <v>2043</v>
      </c>
      <c r="I3176" s="8">
        <v>1325.9013333333301</v>
      </c>
      <c r="J3176" t="s">
        <v>3315</v>
      </c>
      <c r="K3176">
        <v>1140</v>
      </c>
      <c r="L3176">
        <v>425</v>
      </c>
      <c r="M3176" s="4">
        <v>45293</v>
      </c>
      <c r="N3176" s="4">
        <v>45294</v>
      </c>
      <c r="O3176" s="8">
        <v>43.506</v>
      </c>
      <c r="P3176" s="8">
        <v>1333.1279999999899</v>
      </c>
      <c r="Q3176" s="8">
        <f>Table1[[#This Row],[material_cost]]+Table1[[#This Row],[freight_cost]]</f>
        <v>1376.63399999999</v>
      </c>
      <c r="R3176" t="s">
        <v>2013</v>
      </c>
      <c r="S3176" t="s">
        <v>24</v>
      </c>
      <c r="T3176">
        <v>8</v>
      </c>
      <c r="U3176" s="9">
        <v>5000</v>
      </c>
      <c r="V3176">
        <v>13</v>
      </c>
      <c r="W3176">
        <v>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s="8">
        <v>2340</v>
      </c>
    </row>
    <row r="3177" spans="1:33" x14ac:dyDescent="0.3">
      <c r="A3177" t="s">
        <v>531</v>
      </c>
      <c r="B3177" t="s">
        <v>3314</v>
      </c>
      <c r="C3177" s="4">
        <v>45266</v>
      </c>
      <c r="D3177">
        <v>368</v>
      </c>
      <c r="E3177" t="s">
        <v>2010</v>
      </c>
      <c r="F3177" s="10">
        <v>3.6666666666666597E-2</v>
      </c>
      <c r="G3177" s="8">
        <v>1287</v>
      </c>
      <c r="H3177" t="s">
        <v>2043</v>
      </c>
      <c r="I3177" s="8">
        <v>1325.9013333333301</v>
      </c>
      <c r="J3177" t="s">
        <v>3315</v>
      </c>
      <c r="K3177">
        <v>1140</v>
      </c>
      <c r="L3177">
        <v>425</v>
      </c>
      <c r="M3177" s="4">
        <v>45293</v>
      </c>
      <c r="N3177" s="4">
        <v>45294</v>
      </c>
      <c r="O3177" s="8">
        <v>43.506</v>
      </c>
      <c r="P3177" s="8">
        <v>1333.1279999999899</v>
      </c>
      <c r="Q3177" s="8">
        <f>Table1[[#This Row],[material_cost]]+Table1[[#This Row],[freight_cost]]</f>
        <v>1376.63399999999</v>
      </c>
      <c r="R3177" t="s">
        <v>2013</v>
      </c>
      <c r="S3177" t="s">
        <v>24</v>
      </c>
      <c r="T3177">
        <v>9</v>
      </c>
      <c r="U3177" s="9">
        <v>5000</v>
      </c>
      <c r="V3177">
        <v>13</v>
      </c>
      <c r="W3177">
        <v>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s="8">
        <v>2340</v>
      </c>
    </row>
    <row r="3178" spans="1:33" x14ac:dyDescent="0.3">
      <c r="A3178" t="s">
        <v>531</v>
      </c>
      <c r="B3178" t="s">
        <v>3314</v>
      </c>
      <c r="C3178" s="4">
        <v>45266</v>
      </c>
      <c r="D3178">
        <v>368</v>
      </c>
      <c r="E3178" t="s">
        <v>2010</v>
      </c>
      <c r="F3178" s="10">
        <v>3.6666666666666597E-2</v>
      </c>
      <c r="G3178" s="8">
        <v>1287</v>
      </c>
      <c r="H3178" t="s">
        <v>2043</v>
      </c>
      <c r="I3178" s="8">
        <v>1325.9013333333301</v>
      </c>
      <c r="J3178" t="s">
        <v>3315</v>
      </c>
      <c r="K3178">
        <v>1140</v>
      </c>
      <c r="L3178">
        <v>425</v>
      </c>
      <c r="M3178" s="4">
        <v>45293</v>
      </c>
      <c r="N3178" s="4">
        <v>45294</v>
      </c>
      <c r="O3178" s="8">
        <v>43.506</v>
      </c>
      <c r="P3178" s="8">
        <v>1333.1279999999899</v>
      </c>
      <c r="Q3178" s="8">
        <f>Table1[[#This Row],[material_cost]]+Table1[[#This Row],[freight_cost]]</f>
        <v>1376.63399999999</v>
      </c>
      <c r="R3178" t="s">
        <v>2013</v>
      </c>
      <c r="S3178" t="s">
        <v>24</v>
      </c>
      <c r="T3178">
        <v>10</v>
      </c>
      <c r="U3178" s="9">
        <v>5000</v>
      </c>
      <c r="V3178">
        <v>13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s="8">
        <v>2340</v>
      </c>
    </row>
    <row r="3179" spans="1:33" x14ac:dyDescent="0.3">
      <c r="A3179" t="s">
        <v>531</v>
      </c>
      <c r="B3179" t="s">
        <v>3314</v>
      </c>
      <c r="C3179" s="4">
        <v>45266</v>
      </c>
      <c r="D3179">
        <v>368</v>
      </c>
      <c r="E3179" t="s">
        <v>2010</v>
      </c>
      <c r="F3179" s="10">
        <v>3.6666666666666597E-2</v>
      </c>
      <c r="G3179" s="8">
        <v>1287</v>
      </c>
      <c r="H3179" t="s">
        <v>2043</v>
      </c>
      <c r="I3179" s="8">
        <v>1325.9013333333301</v>
      </c>
      <c r="J3179" t="s">
        <v>3315</v>
      </c>
      <c r="K3179">
        <v>1140</v>
      </c>
      <c r="L3179">
        <v>425</v>
      </c>
      <c r="M3179" s="4">
        <v>45293</v>
      </c>
      <c r="N3179" s="4">
        <v>45294</v>
      </c>
      <c r="O3179" s="8">
        <v>43.506</v>
      </c>
      <c r="P3179" s="8">
        <v>1333.1279999999899</v>
      </c>
      <c r="Q3179" s="8">
        <f>Table1[[#This Row],[material_cost]]+Table1[[#This Row],[freight_cost]]</f>
        <v>1376.63399999999</v>
      </c>
      <c r="R3179" t="s">
        <v>2013</v>
      </c>
      <c r="S3179" t="s">
        <v>24</v>
      </c>
      <c r="T3179">
        <v>6</v>
      </c>
      <c r="U3179" s="9">
        <v>5000</v>
      </c>
      <c r="V3179">
        <v>13</v>
      </c>
      <c r="W3179">
        <v>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s="8">
        <v>2340</v>
      </c>
    </row>
    <row r="3180" spans="1:33" x14ac:dyDescent="0.3">
      <c r="A3180" t="s">
        <v>531</v>
      </c>
      <c r="B3180" t="s">
        <v>3314</v>
      </c>
      <c r="C3180" s="4">
        <v>45266</v>
      </c>
      <c r="D3180">
        <v>368</v>
      </c>
      <c r="E3180" t="s">
        <v>2010</v>
      </c>
      <c r="F3180" s="10">
        <v>3.6666666666666597E-2</v>
      </c>
      <c r="G3180" s="8">
        <v>1287</v>
      </c>
      <c r="H3180" t="s">
        <v>2043</v>
      </c>
      <c r="I3180" s="8">
        <v>1325.9013333333301</v>
      </c>
      <c r="J3180" t="s">
        <v>3315</v>
      </c>
      <c r="K3180">
        <v>1140</v>
      </c>
      <c r="L3180">
        <v>425</v>
      </c>
      <c r="M3180" s="4">
        <v>45293</v>
      </c>
      <c r="N3180" s="4">
        <v>45294</v>
      </c>
      <c r="O3180" s="8">
        <v>43.506</v>
      </c>
      <c r="P3180" s="8">
        <v>1333.1279999999899</v>
      </c>
      <c r="Q3180" s="8">
        <f>Table1[[#This Row],[material_cost]]+Table1[[#This Row],[freight_cost]]</f>
        <v>1376.63399999999</v>
      </c>
      <c r="R3180" t="s">
        <v>2013</v>
      </c>
      <c r="S3180" t="s">
        <v>24</v>
      </c>
      <c r="T3180">
        <v>5</v>
      </c>
      <c r="U3180" s="9">
        <v>5000</v>
      </c>
      <c r="V3180">
        <v>13</v>
      </c>
      <c r="W3180">
        <v>3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s="8">
        <v>2340</v>
      </c>
    </row>
    <row r="3181" spans="1:33" x14ac:dyDescent="0.3">
      <c r="A3181" t="s">
        <v>531</v>
      </c>
      <c r="B3181" t="s">
        <v>3314</v>
      </c>
      <c r="C3181" s="4">
        <v>45266</v>
      </c>
      <c r="D3181">
        <v>368</v>
      </c>
      <c r="E3181" t="s">
        <v>2010</v>
      </c>
      <c r="F3181" s="10">
        <v>3.6666666666666597E-2</v>
      </c>
      <c r="G3181" s="8">
        <v>1287</v>
      </c>
      <c r="H3181" t="s">
        <v>2043</v>
      </c>
      <c r="I3181" s="8">
        <v>1325.9013333333301</v>
      </c>
      <c r="J3181" t="s">
        <v>3315</v>
      </c>
      <c r="K3181">
        <v>1140</v>
      </c>
      <c r="L3181">
        <v>425</v>
      </c>
      <c r="M3181" s="4">
        <v>45293</v>
      </c>
      <c r="N3181" s="4">
        <v>45294</v>
      </c>
      <c r="O3181" s="8">
        <v>43.506</v>
      </c>
      <c r="P3181" s="8">
        <v>1333.1279999999899</v>
      </c>
      <c r="Q3181" s="8">
        <f>Table1[[#This Row],[material_cost]]+Table1[[#This Row],[freight_cost]]</f>
        <v>1376.63399999999</v>
      </c>
      <c r="R3181" t="s">
        <v>2013</v>
      </c>
      <c r="S3181" t="s">
        <v>24</v>
      </c>
      <c r="T3181">
        <v>4</v>
      </c>
      <c r="U3181" s="9">
        <v>5000</v>
      </c>
      <c r="V3181">
        <v>13</v>
      </c>
      <c r="W3181">
        <v>3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s="8">
        <v>2340</v>
      </c>
    </row>
    <row r="3182" spans="1:33" x14ac:dyDescent="0.3">
      <c r="A3182" t="s">
        <v>531</v>
      </c>
      <c r="B3182" t="s">
        <v>3314</v>
      </c>
      <c r="C3182" s="4">
        <v>45266</v>
      </c>
      <c r="D3182">
        <v>368</v>
      </c>
      <c r="E3182" t="s">
        <v>2010</v>
      </c>
      <c r="F3182" s="10">
        <v>3.6666666666666597E-2</v>
      </c>
      <c r="G3182" s="8">
        <v>1287</v>
      </c>
      <c r="H3182" t="s">
        <v>2043</v>
      </c>
      <c r="I3182" s="8">
        <v>1325.9013333333301</v>
      </c>
      <c r="J3182" t="s">
        <v>3315</v>
      </c>
      <c r="K3182">
        <v>1140</v>
      </c>
      <c r="L3182">
        <v>425</v>
      </c>
      <c r="M3182" s="4">
        <v>45293</v>
      </c>
      <c r="N3182" s="4">
        <v>45294</v>
      </c>
      <c r="O3182" s="8">
        <v>43.506</v>
      </c>
      <c r="P3182" s="8">
        <v>1333.1279999999899</v>
      </c>
      <c r="Q3182" s="8">
        <f>Table1[[#This Row],[material_cost]]+Table1[[#This Row],[freight_cost]]</f>
        <v>1376.63399999999</v>
      </c>
      <c r="R3182" t="s">
        <v>2013</v>
      </c>
      <c r="S3182" t="s">
        <v>24</v>
      </c>
      <c r="T3182">
        <v>3</v>
      </c>
      <c r="U3182" s="9">
        <v>5000</v>
      </c>
      <c r="V3182">
        <v>13</v>
      </c>
      <c r="W3182">
        <v>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s="8">
        <v>2340</v>
      </c>
    </row>
    <row r="3183" spans="1:33" x14ac:dyDescent="0.3">
      <c r="A3183" t="s">
        <v>531</v>
      </c>
      <c r="B3183" t="s">
        <v>3314</v>
      </c>
      <c r="C3183" s="4">
        <v>45266</v>
      </c>
      <c r="D3183">
        <v>368</v>
      </c>
      <c r="E3183" t="s">
        <v>2010</v>
      </c>
      <c r="F3183" s="10">
        <v>3.6666666666666597E-2</v>
      </c>
      <c r="G3183" s="8">
        <v>1287</v>
      </c>
      <c r="H3183" t="s">
        <v>2043</v>
      </c>
      <c r="I3183" s="8">
        <v>1325.9013333333301</v>
      </c>
      <c r="J3183" t="s">
        <v>3315</v>
      </c>
      <c r="K3183">
        <v>1140</v>
      </c>
      <c r="L3183">
        <v>425</v>
      </c>
      <c r="M3183" s="4">
        <v>45293</v>
      </c>
      <c r="N3183" s="4">
        <v>45294</v>
      </c>
      <c r="O3183" s="8">
        <v>43.506</v>
      </c>
      <c r="P3183" s="8">
        <v>1333.1279999999899</v>
      </c>
      <c r="Q3183" s="8">
        <f>Table1[[#This Row],[material_cost]]+Table1[[#This Row],[freight_cost]]</f>
        <v>1376.63399999999</v>
      </c>
      <c r="R3183" t="s">
        <v>2013</v>
      </c>
      <c r="S3183" t="s">
        <v>24</v>
      </c>
      <c r="T3183">
        <v>2</v>
      </c>
      <c r="U3183" s="9">
        <v>5000</v>
      </c>
      <c r="V3183">
        <v>13</v>
      </c>
      <c r="W3183">
        <v>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s="8">
        <v>2340</v>
      </c>
    </row>
    <row r="3184" spans="1:33" x14ac:dyDescent="0.3">
      <c r="A3184" t="s">
        <v>531</v>
      </c>
      <c r="B3184" t="s">
        <v>3314</v>
      </c>
      <c r="C3184" s="4">
        <v>45266</v>
      </c>
      <c r="D3184">
        <v>368</v>
      </c>
      <c r="E3184" t="s">
        <v>2010</v>
      </c>
      <c r="F3184" s="10">
        <v>3.6666666666666597E-2</v>
      </c>
      <c r="G3184" s="8">
        <v>1287</v>
      </c>
      <c r="H3184" t="s">
        <v>2043</v>
      </c>
      <c r="I3184" s="8">
        <v>1325.9013333333301</v>
      </c>
      <c r="J3184" t="s">
        <v>3315</v>
      </c>
      <c r="K3184">
        <v>1140</v>
      </c>
      <c r="L3184">
        <v>425</v>
      </c>
      <c r="M3184" s="4">
        <v>45293</v>
      </c>
      <c r="N3184" s="4">
        <v>45294</v>
      </c>
      <c r="O3184" s="8">
        <v>43.506</v>
      </c>
      <c r="P3184" s="8">
        <v>1333.1279999999899</v>
      </c>
      <c r="Q3184" s="8">
        <f>Table1[[#This Row],[material_cost]]+Table1[[#This Row],[freight_cost]]</f>
        <v>1376.63399999999</v>
      </c>
      <c r="R3184" t="s">
        <v>2013</v>
      </c>
      <c r="S3184" t="s">
        <v>24</v>
      </c>
      <c r="T3184">
        <v>1</v>
      </c>
      <c r="U3184" s="9">
        <v>5000</v>
      </c>
      <c r="V3184">
        <v>13</v>
      </c>
      <c r="W3184">
        <v>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s="8">
        <v>2340</v>
      </c>
    </row>
    <row r="3185" spans="1:33" x14ac:dyDescent="0.3">
      <c r="A3185" t="s">
        <v>531</v>
      </c>
      <c r="B3185" t="s">
        <v>3316</v>
      </c>
      <c r="C3185" s="4">
        <v>45266</v>
      </c>
      <c r="D3185">
        <v>368</v>
      </c>
      <c r="E3185" t="s">
        <v>2010</v>
      </c>
      <c r="F3185" s="10">
        <v>3.6666666666666597E-2</v>
      </c>
      <c r="G3185" s="8">
        <v>1287</v>
      </c>
      <c r="H3185" t="s">
        <v>2043</v>
      </c>
      <c r="I3185" s="8">
        <v>1238.9559999999999</v>
      </c>
      <c r="J3185" t="s">
        <v>3315</v>
      </c>
      <c r="K3185">
        <v>1140</v>
      </c>
      <c r="L3185">
        <v>425</v>
      </c>
      <c r="M3185" s="4">
        <v>45316</v>
      </c>
      <c r="N3185" s="4">
        <v>45313</v>
      </c>
      <c r="O3185" s="8">
        <v>41.308</v>
      </c>
      <c r="P3185" s="8">
        <v>1245.71</v>
      </c>
      <c r="Q3185" s="8">
        <f>Table1[[#This Row],[material_cost]]+Table1[[#This Row],[freight_cost]]</f>
        <v>1287.018</v>
      </c>
      <c r="R3185" t="s">
        <v>2013</v>
      </c>
      <c r="S3185" t="s">
        <v>24</v>
      </c>
      <c r="T3185">
        <v>11</v>
      </c>
      <c r="U3185" s="9">
        <v>5000</v>
      </c>
      <c r="V3185">
        <v>13</v>
      </c>
      <c r="W3185">
        <v>3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s="8">
        <v>2340</v>
      </c>
    </row>
    <row r="3186" spans="1:33" x14ac:dyDescent="0.3">
      <c r="A3186" t="s">
        <v>531</v>
      </c>
      <c r="B3186" t="s">
        <v>3316</v>
      </c>
      <c r="C3186" s="4">
        <v>45266</v>
      </c>
      <c r="D3186">
        <v>368</v>
      </c>
      <c r="E3186" t="s">
        <v>2010</v>
      </c>
      <c r="F3186" s="10">
        <v>3.6666666666666597E-2</v>
      </c>
      <c r="G3186" s="8">
        <v>1287</v>
      </c>
      <c r="H3186" t="s">
        <v>2043</v>
      </c>
      <c r="I3186" s="8">
        <v>1238.9559999999999</v>
      </c>
      <c r="J3186" t="s">
        <v>3315</v>
      </c>
      <c r="K3186">
        <v>1140</v>
      </c>
      <c r="L3186">
        <v>425</v>
      </c>
      <c r="M3186" s="4">
        <v>45316</v>
      </c>
      <c r="N3186" s="4">
        <v>45313</v>
      </c>
      <c r="O3186" s="8">
        <v>41.308</v>
      </c>
      <c r="P3186" s="8">
        <v>1245.71</v>
      </c>
      <c r="Q3186" s="8">
        <f>Table1[[#This Row],[material_cost]]+Table1[[#This Row],[freight_cost]]</f>
        <v>1287.018</v>
      </c>
      <c r="R3186" t="s">
        <v>2013</v>
      </c>
      <c r="S3186" t="s">
        <v>24</v>
      </c>
      <c r="T3186">
        <v>12</v>
      </c>
      <c r="U3186" s="9">
        <v>5000</v>
      </c>
      <c r="V3186">
        <v>13</v>
      </c>
      <c r="W3186">
        <v>3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s="8">
        <v>2340</v>
      </c>
    </row>
    <row r="3187" spans="1:33" x14ac:dyDescent="0.3">
      <c r="A3187" t="s">
        <v>531</v>
      </c>
      <c r="B3187" t="s">
        <v>3316</v>
      </c>
      <c r="C3187" s="4">
        <v>45266</v>
      </c>
      <c r="D3187">
        <v>368</v>
      </c>
      <c r="E3187" t="s">
        <v>2010</v>
      </c>
      <c r="F3187" s="10">
        <v>3.6666666666666597E-2</v>
      </c>
      <c r="G3187" s="8">
        <v>1287</v>
      </c>
      <c r="H3187" t="s">
        <v>2043</v>
      </c>
      <c r="I3187" s="8">
        <v>1238.9559999999999</v>
      </c>
      <c r="J3187" t="s">
        <v>3315</v>
      </c>
      <c r="K3187">
        <v>1140</v>
      </c>
      <c r="L3187">
        <v>425</v>
      </c>
      <c r="M3187" s="4">
        <v>45316</v>
      </c>
      <c r="N3187" s="4">
        <v>45313</v>
      </c>
      <c r="O3187" s="8">
        <v>41.308</v>
      </c>
      <c r="P3187" s="8">
        <v>1245.71</v>
      </c>
      <c r="Q3187" s="8">
        <f>Table1[[#This Row],[material_cost]]+Table1[[#This Row],[freight_cost]]</f>
        <v>1287.018</v>
      </c>
      <c r="R3187" t="s">
        <v>2013</v>
      </c>
      <c r="S3187" t="s">
        <v>24</v>
      </c>
      <c r="T3187">
        <v>13</v>
      </c>
      <c r="U3187" s="9">
        <v>5000</v>
      </c>
      <c r="V3187">
        <v>13</v>
      </c>
      <c r="W3187">
        <v>3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s="8">
        <v>2340</v>
      </c>
    </row>
    <row r="3188" spans="1:33" x14ac:dyDescent="0.3">
      <c r="A3188" t="s">
        <v>531</v>
      </c>
      <c r="B3188" t="s">
        <v>3316</v>
      </c>
      <c r="C3188" s="4">
        <v>45266</v>
      </c>
      <c r="D3188">
        <v>368</v>
      </c>
      <c r="E3188" t="s">
        <v>2010</v>
      </c>
      <c r="F3188" s="10">
        <v>3.6666666666666597E-2</v>
      </c>
      <c r="G3188" s="8">
        <v>1287</v>
      </c>
      <c r="H3188" t="s">
        <v>2043</v>
      </c>
      <c r="I3188" s="8">
        <v>1238.9559999999999</v>
      </c>
      <c r="J3188" t="s">
        <v>3315</v>
      </c>
      <c r="K3188">
        <v>1140</v>
      </c>
      <c r="L3188">
        <v>425</v>
      </c>
      <c r="M3188" s="4">
        <v>45316</v>
      </c>
      <c r="N3188" s="4">
        <v>45313</v>
      </c>
      <c r="O3188" s="8">
        <v>41.308</v>
      </c>
      <c r="P3188" s="8">
        <v>1245.71</v>
      </c>
      <c r="Q3188" s="8">
        <f>Table1[[#This Row],[material_cost]]+Table1[[#This Row],[freight_cost]]</f>
        <v>1287.018</v>
      </c>
      <c r="R3188" t="s">
        <v>2013</v>
      </c>
      <c r="S3188" t="s">
        <v>24</v>
      </c>
      <c r="T3188">
        <v>14</v>
      </c>
      <c r="U3188" s="9">
        <v>5000</v>
      </c>
      <c r="V3188">
        <v>13</v>
      </c>
      <c r="W3188">
        <v>3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s="8">
        <v>2340</v>
      </c>
    </row>
    <row r="3189" spans="1:33" x14ac:dyDescent="0.3">
      <c r="A3189" t="s">
        <v>531</v>
      </c>
      <c r="B3189" t="s">
        <v>3316</v>
      </c>
      <c r="C3189" s="4">
        <v>45266</v>
      </c>
      <c r="D3189">
        <v>368</v>
      </c>
      <c r="E3189" t="s">
        <v>2010</v>
      </c>
      <c r="F3189" s="10">
        <v>3.6666666666666597E-2</v>
      </c>
      <c r="G3189" s="8">
        <v>1287</v>
      </c>
      <c r="H3189" t="s">
        <v>2043</v>
      </c>
      <c r="I3189" s="8">
        <v>1238.9559999999999</v>
      </c>
      <c r="J3189" t="s">
        <v>3315</v>
      </c>
      <c r="K3189">
        <v>1140</v>
      </c>
      <c r="L3189">
        <v>425</v>
      </c>
      <c r="M3189" s="4">
        <v>45316</v>
      </c>
      <c r="N3189" s="4">
        <v>45313</v>
      </c>
      <c r="O3189" s="8">
        <v>41.308</v>
      </c>
      <c r="P3189" s="8">
        <v>1245.71</v>
      </c>
      <c r="Q3189" s="8">
        <f>Table1[[#This Row],[material_cost]]+Table1[[#This Row],[freight_cost]]</f>
        <v>1287.018</v>
      </c>
      <c r="R3189" t="s">
        <v>2013</v>
      </c>
      <c r="S3189" t="s">
        <v>24</v>
      </c>
      <c r="T3189">
        <v>15</v>
      </c>
      <c r="U3189" s="9">
        <v>5000</v>
      </c>
      <c r="V3189">
        <v>13</v>
      </c>
      <c r="W3189">
        <v>3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s="8">
        <v>2340</v>
      </c>
    </row>
    <row r="3190" spans="1:33" x14ac:dyDescent="0.3">
      <c r="A3190" t="s">
        <v>531</v>
      </c>
      <c r="B3190" t="s">
        <v>3316</v>
      </c>
      <c r="C3190" s="4">
        <v>45266</v>
      </c>
      <c r="D3190">
        <v>368</v>
      </c>
      <c r="E3190" t="s">
        <v>2010</v>
      </c>
      <c r="F3190" s="10">
        <v>3.6666666666666597E-2</v>
      </c>
      <c r="G3190" s="8">
        <v>1287</v>
      </c>
      <c r="H3190" t="s">
        <v>2043</v>
      </c>
      <c r="I3190" s="8">
        <v>1238.9559999999999</v>
      </c>
      <c r="J3190" t="s">
        <v>3315</v>
      </c>
      <c r="K3190">
        <v>1140</v>
      </c>
      <c r="L3190">
        <v>425</v>
      </c>
      <c r="M3190" s="4">
        <v>45316</v>
      </c>
      <c r="N3190" s="4">
        <v>45313</v>
      </c>
      <c r="O3190" s="8">
        <v>41.308</v>
      </c>
      <c r="P3190" s="8">
        <v>1245.71</v>
      </c>
      <c r="Q3190" s="8">
        <f>Table1[[#This Row],[material_cost]]+Table1[[#This Row],[freight_cost]]</f>
        <v>1287.018</v>
      </c>
      <c r="R3190" t="s">
        <v>2013</v>
      </c>
      <c r="S3190" t="s">
        <v>24</v>
      </c>
      <c r="T3190">
        <v>2</v>
      </c>
      <c r="U3190" s="9">
        <v>5000</v>
      </c>
      <c r="V3190">
        <v>13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s="8">
        <v>2340</v>
      </c>
    </row>
    <row r="3191" spans="1:33" x14ac:dyDescent="0.3">
      <c r="A3191" t="s">
        <v>531</v>
      </c>
      <c r="B3191" t="s">
        <v>3316</v>
      </c>
      <c r="C3191" s="4">
        <v>45266</v>
      </c>
      <c r="D3191">
        <v>368</v>
      </c>
      <c r="E3191" t="s">
        <v>2010</v>
      </c>
      <c r="F3191" s="10">
        <v>3.6666666666666597E-2</v>
      </c>
      <c r="G3191" s="8">
        <v>1287</v>
      </c>
      <c r="H3191" t="s">
        <v>2043</v>
      </c>
      <c r="I3191" s="8">
        <v>1238.9559999999999</v>
      </c>
      <c r="J3191" t="s">
        <v>3315</v>
      </c>
      <c r="K3191">
        <v>1140</v>
      </c>
      <c r="L3191">
        <v>425</v>
      </c>
      <c r="M3191" s="4">
        <v>45316</v>
      </c>
      <c r="N3191" s="4">
        <v>45313</v>
      </c>
      <c r="O3191" s="8">
        <v>41.308</v>
      </c>
      <c r="P3191" s="8">
        <v>1245.71</v>
      </c>
      <c r="Q3191" s="8">
        <f>Table1[[#This Row],[material_cost]]+Table1[[#This Row],[freight_cost]]</f>
        <v>1287.018</v>
      </c>
      <c r="R3191" t="s">
        <v>2013</v>
      </c>
      <c r="S3191" t="s">
        <v>24</v>
      </c>
      <c r="T3191">
        <v>1</v>
      </c>
      <c r="U3191" s="9">
        <v>5000</v>
      </c>
      <c r="V3191">
        <v>13</v>
      </c>
      <c r="W3191">
        <v>3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s="8">
        <v>2340</v>
      </c>
    </row>
    <row r="3192" spans="1:33" x14ac:dyDescent="0.3">
      <c r="A3192" t="s">
        <v>531</v>
      </c>
      <c r="B3192" t="s">
        <v>3316</v>
      </c>
      <c r="C3192" s="4">
        <v>45266</v>
      </c>
      <c r="D3192">
        <v>368</v>
      </c>
      <c r="E3192" t="s">
        <v>2010</v>
      </c>
      <c r="F3192" s="10">
        <v>3.6666666666666597E-2</v>
      </c>
      <c r="G3192" s="8">
        <v>1287</v>
      </c>
      <c r="H3192" t="s">
        <v>2043</v>
      </c>
      <c r="I3192" s="8">
        <v>1238.9559999999999</v>
      </c>
      <c r="J3192" t="s">
        <v>3315</v>
      </c>
      <c r="K3192">
        <v>1140</v>
      </c>
      <c r="L3192">
        <v>425</v>
      </c>
      <c r="M3192" s="4">
        <v>45316</v>
      </c>
      <c r="N3192" s="4">
        <v>45313</v>
      </c>
      <c r="O3192" s="8">
        <v>41.308</v>
      </c>
      <c r="P3192" s="8">
        <v>1245.71</v>
      </c>
      <c r="Q3192" s="8">
        <f>Table1[[#This Row],[material_cost]]+Table1[[#This Row],[freight_cost]]</f>
        <v>1287.018</v>
      </c>
      <c r="R3192" t="s">
        <v>2013</v>
      </c>
      <c r="S3192" t="s">
        <v>24</v>
      </c>
      <c r="T3192">
        <v>4</v>
      </c>
      <c r="U3192" s="9">
        <v>5000</v>
      </c>
      <c r="V3192">
        <v>13</v>
      </c>
      <c r="W3192">
        <v>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s="8">
        <v>2340</v>
      </c>
    </row>
    <row r="3193" spans="1:33" x14ac:dyDescent="0.3">
      <c r="A3193" t="s">
        <v>531</v>
      </c>
      <c r="B3193" t="s">
        <v>3316</v>
      </c>
      <c r="C3193" s="4">
        <v>45266</v>
      </c>
      <c r="D3193">
        <v>368</v>
      </c>
      <c r="E3193" t="s">
        <v>2010</v>
      </c>
      <c r="F3193" s="10">
        <v>3.6666666666666597E-2</v>
      </c>
      <c r="G3193" s="8">
        <v>1287</v>
      </c>
      <c r="H3193" t="s">
        <v>2043</v>
      </c>
      <c r="I3193" s="8">
        <v>1238.9559999999999</v>
      </c>
      <c r="J3193" t="s">
        <v>3315</v>
      </c>
      <c r="K3193">
        <v>1140</v>
      </c>
      <c r="L3193">
        <v>425</v>
      </c>
      <c r="M3193" s="4">
        <v>45316</v>
      </c>
      <c r="N3193" s="4">
        <v>45313</v>
      </c>
      <c r="O3193" s="8">
        <v>41.308</v>
      </c>
      <c r="P3193" s="8">
        <v>1245.71</v>
      </c>
      <c r="Q3193" s="8">
        <f>Table1[[#This Row],[material_cost]]+Table1[[#This Row],[freight_cost]]</f>
        <v>1287.018</v>
      </c>
      <c r="R3193" t="s">
        <v>2013</v>
      </c>
      <c r="S3193" t="s">
        <v>24</v>
      </c>
      <c r="T3193">
        <v>3</v>
      </c>
      <c r="U3193" s="9">
        <v>5000</v>
      </c>
      <c r="V3193">
        <v>13</v>
      </c>
      <c r="W3193">
        <v>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s="8">
        <v>2340</v>
      </c>
    </row>
    <row r="3194" spans="1:33" x14ac:dyDescent="0.3">
      <c r="A3194" t="s">
        <v>531</v>
      </c>
      <c r="B3194" t="s">
        <v>3316</v>
      </c>
      <c r="C3194" s="4">
        <v>45266</v>
      </c>
      <c r="D3194">
        <v>368</v>
      </c>
      <c r="E3194" t="s">
        <v>2010</v>
      </c>
      <c r="F3194" s="10">
        <v>3.6666666666666597E-2</v>
      </c>
      <c r="G3194" s="8">
        <v>1287</v>
      </c>
      <c r="H3194" t="s">
        <v>2043</v>
      </c>
      <c r="I3194" s="8">
        <v>1238.9559999999999</v>
      </c>
      <c r="J3194" t="s">
        <v>3315</v>
      </c>
      <c r="K3194">
        <v>1140</v>
      </c>
      <c r="L3194">
        <v>425</v>
      </c>
      <c r="M3194" s="4">
        <v>45316</v>
      </c>
      <c r="N3194" s="4">
        <v>45313</v>
      </c>
      <c r="O3194" s="8">
        <v>41.308</v>
      </c>
      <c r="P3194" s="8">
        <v>1245.71</v>
      </c>
      <c r="Q3194" s="8">
        <f>Table1[[#This Row],[material_cost]]+Table1[[#This Row],[freight_cost]]</f>
        <v>1287.018</v>
      </c>
      <c r="R3194" t="s">
        <v>2013</v>
      </c>
      <c r="S3194" t="s">
        <v>24</v>
      </c>
      <c r="T3194">
        <v>5</v>
      </c>
      <c r="U3194" s="9">
        <v>5000</v>
      </c>
      <c r="V3194">
        <v>13</v>
      </c>
      <c r="W3194">
        <v>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s="8">
        <v>2340</v>
      </c>
    </row>
    <row r="3195" spans="1:33" x14ac:dyDescent="0.3">
      <c r="A3195" t="s">
        <v>531</v>
      </c>
      <c r="B3195" t="s">
        <v>3316</v>
      </c>
      <c r="C3195" s="4">
        <v>45266</v>
      </c>
      <c r="D3195">
        <v>368</v>
      </c>
      <c r="E3195" t="s">
        <v>2010</v>
      </c>
      <c r="F3195" s="10">
        <v>3.6666666666666597E-2</v>
      </c>
      <c r="G3195" s="8">
        <v>1287</v>
      </c>
      <c r="H3195" t="s">
        <v>2043</v>
      </c>
      <c r="I3195" s="8">
        <v>1238.9559999999999</v>
      </c>
      <c r="J3195" t="s">
        <v>3315</v>
      </c>
      <c r="K3195">
        <v>1140</v>
      </c>
      <c r="L3195">
        <v>425</v>
      </c>
      <c r="M3195" s="4">
        <v>45316</v>
      </c>
      <c r="N3195" s="4">
        <v>45313</v>
      </c>
      <c r="O3195" s="8">
        <v>41.308</v>
      </c>
      <c r="P3195" s="8">
        <v>1245.71</v>
      </c>
      <c r="Q3195" s="8">
        <f>Table1[[#This Row],[material_cost]]+Table1[[#This Row],[freight_cost]]</f>
        <v>1287.018</v>
      </c>
      <c r="R3195" t="s">
        <v>2013</v>
      </c>
      <c r="S3195" t="s">
        <v>24</v>
      </c>
      <c r="T3195">
        <v>6</v>
      </c>
      <c r="U3195" s="9">
        <v>5000</v>
      </c>
      <c r="V3195">
        <v>13</v>
      </c>
      <c r="W3195">
        <v>3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s="8">
        <v>2340</v>
      </c>
    </row>
    <row r="3196" spans="1:33" x14ac:dyDescent="0.3">
      <c r="A3196" t="s">
        <v>531</v>
      </c>
      <c r="B3196" t="s">
        <v>3316</v>
      </c>
      <c r="C3196" s="4">
        <v>45266</v>
      </c>
      <c r="D3196">
        <v>368</v>
      </c>
      <c r="E3196" t="s">
        <v>2010</v>
      </c>
      <c r="F3196" s="10">
        <v>3.6666666666666597E-2</v>
      </c>
      <c r="G3196" s="8">
        <v>1287</v>
      </c>
      <c r="H3196" t="s">
        <v>2043</v>
      </c>
      <c r="I3196" s="8">
        <v>1238.9559999999999</v>
      </c>
      <c r="J3196" t="s">
        <v>3315</v>
      </c>
      <c r="K3196">
        <v>1140</v>
      </c>
      <c r="L3196">
        <v>425</v>
      </c>
      <c r="M3196" s="4">
        <v>45316</v>
      </c>
      <c r="N3196" s="4">
        <v>45313</v>
      </c>
      <c r="O3196" s="8">
        <v>41.308</v>
      </c>
      <c r="P3196" s="8">
        <v>1245.71</v>
      </c>
      <c r="Q3196" s="8">
        <f>Table1[[#This Row],[material_cost]]+Table1[[#This Row],[freight_cost]]</f>
        <v>1287.018</v>
      </c>
      <c r="R3196" t="s">
        <v>2013</v>
      </c>
      <c r="S3196" t="s">
        <v>24</v>
      </c>
      <c r="T3196">
        <v>7</v>
      </c>
      <c r="U3196" s="9">
        <v>5000</v>
      </c>
      <c r="V3196">
        <v>13</v>
      </c>
      <c r="W3196">
        <v>3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s="8">
        <v>2340</v>
      </c>
    </row>
    <row r="3197" spans="1:33" x14ac:dyDescent="0.3">
      <c r="A3197" t="s">
        <v>531</v>
      </c>
      <c r="B3197" t="s">
        <v>3316</v>
      </c>
      <c r="C3197" s="4">
        <v>45266</v>
      </c>
      <c r="D3197">
        <v>368</v>
      </c>
      <c r="E3197" t="s">
        <v>2010</v>
      </c>
      <c r="F3197" s="10">
        <v>3.6666666666666597E-2</v>
      </c>
      <c r="G3197" s="8">
        <v>1287</v>
      </c>
      <c r="H3197" t="s">
        <v>2043</v>
      </c>
      <c r="I3197" s="8">
        <v>1238.9559999999999</v>
      </c>
      <c r="J3197" t="s">
        <v>3315</v>
      </c>
      <c r="K3197">
        <v>1140</v>
      </c>
      <c r="L3197">
        <v>425</v>
      </c>
      <c r="M3197" s="4">
        <v>45316</v>
      </c>
      <c r="N3197" s="4">
        <v>45313</v>
      </c>
      <c r="O3197" s="8">
        <v>41.308</v>
      </c>
      <c r="P3197" s="8">
        <v>1245.71</v>
      </c>
      <c r="Q3197" s="8">
        <f>Table1[[#This Row],[material_cost]]+Table1[[#This Row],[freight_cost]]</f>
        <v>1287.018</v>
      </c>
      <c r="R3197" t="s">
        <v>2013</v>
      </c>
      <c r="S3197" t="s">
        <v>24</v>
      </c>
      <c r="T3197">
        <v>8</v>
      </c>
      <c r="U3197" s="9">
        <v>5000</v>
      </c>
      <c r="V3197">
        <v>13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s="8">
        <v>2340</v>
      </c>
    </row>
    <row r="3198" spans="1:33" x14ac:dyDescent="0.3">
      <c r="A3198" t="s">
        <v>531</v>
      </c>
      <c r="B3198" t="s">
        <v>3316</v>
      </c>
      <c r="C3198" s="4">
        <v>45266</v>
      </c>
      <c r="D3198">
        <v>368</v>
      </c>
      <c r="E3198" t="s">
        <v>2010</v>
      </c>
      <c r="F3198" s="10">
        <v>3.6666666666666597E-2</v>
      </c>
      <c r="G3198" s="8">
        <v>1287</v>
      </c>
      <c r="H3198" t="s">
        <v>2043</v>
      </c>
      <c r="I3198" s="8">
        <v>1238.9559999999999</v>
      </c>
      <c r="J3198" t="s">
        <v>3315</v>
      </c>
      <c r="K3198">
        <v>1140</v>
      </c>
      <c r="L3198">
        <v>425</v>
      </c>
      <c r="M3198" s="4">
        <v>45316</v>
      </c>
      <c r="N3198" s="4">
        <v>45313</v>
      </c>
      <c r="O3198" s="8">
        <v>41.308</v>
      </c>
      <c r="P3198" s="8">
        <v>1245.71</v>
      </c>
      <c r="Q3198" s="8">
        <f>Table1[[#This Row],[material_cost]]+Table1[[#This Row],[freight_cost]]</f>
        <v>1287.018</v>
      </c>
      <c r="R3198" t="s">
        <v>2013</v>
      </c>
      <c r="S3198" t="s">
        <v>24</v>
      </c>
      <c r="T3198">
        <v>9</v>
      </c>
      <c r="U3198" s="9">
        <v>5000</v>
      </c>
      <c r="V3198">
        <v>13</v>
      </c>
      <c r="W3198">
        <v>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s="8">
        <v>2340</v>
      </c>
    </row>
    <row r="3199" spans="1:33" x14ac:dyDescent="0.3">
      <c r="A3199" t="s">
        <v>531</v>
      </c>
      <c r="B3199" t="s">
        <v>3316</v>
      </c>
      <c r="C3199" s="4">
        <v>45266</v>
      </c>
      <c r="D3199">
        <v>368</v>
      </c>
      <c r="E3199" t="s">
        <v>2010</v>
      </c>
      <c r="F3199" s="10">
        <v>3.6666666666666597E-2</v>
      </c>
      <c r="G3199" s="8">
        <v>1287</v>
      </c>
      <c r="H3199" t="s">
        <v>2043</v>
      </c>
      <c r="I3199" s="8">
        <v>1238.9559999999999</v>
      </c>
      <c r="J3199" t="s">
        <v>3315</v>
      </c>
      <c r="K3199">
        <v>1140</v>
      </c>
      <c r="L3199">
        <v>425</v>
      </c>
      <c r="M3199" s="4">
        <v>45316</v>
      </c>
      <c r="N3199" s="4">
        <v>45313</v>
      </c>
      <c r="O3199" s="8">
        <v>41.308</v>
      </c>
      <c r="P3199" s="8">
        <v>1245.71</v>
      </c>
      <c r="Q3199" s="8">
        <f>Table1[[#This Row],[material_cost]]+Table1[[#This Row],[freight_cost]]</f>
        <v>1287.018</v>
      </c>
      <c r="R3199" t="s">
        <v>2013</v>
      </c>
      <c r="S3199" t="s">
        <v>24</v>
      </c>
      <c r="T3199">
        <v>10</v>
      </c>
      <c r="U3199" s="9">
        <v>5000</v>
      </c>
      <c r="V3199">
        <v>13</v>
      </c>
      <c r="W3199">
        <v>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s="8">
        <v>2340</v>
      </c>
    </row>
    <row r="3200" spans="1:33" x14ac:dyDescent="0.3">
      <c r="A3200" t="s">
        <v>531</v>
      </c>
      <c r="B3200" t="s">
        <v>3317</v>
      </c>
      <c r="C3200" s="4">
        <v>45267</v>
      </c>
      <c r="D3200">
        <v>368</v>
      </c>
      <c r="E3200" t="s">
        <v>2010</v>
      </c>
      <c r="F3200" s="10">
        <v>0.56999999999999995</v>
      </c>
      <c r="G3200" s="8">
        <v>1333.8</v>
      </c>
      <c r="H3200" t="s">
        <v>2230</v>
      </c>
      <c r="I3200" s="8">
        <v>1333.8</v>
      </c>
      <c r="J3200" t="s">
        <v>2231</v>
      </c>
      <c r="K3200">
        <v>1421</v>
      </c>
      <c r="L3200" t="s">
        <v>2232</v>
      </c>
      <c r="M3200" s="4">
        <v>45273</v>
      </c>
      <c r="N3200" s="4">
        <v>45273</v>
      </c>
      <c r="O3200" s="8">
        <v>158.05000000000001</v>
      </c>
      <c r="P3200" s="8">
        <v>1340.82</v>
      </c>
      <c r="Q3200" s="8">
        <f>Table1[[#This Row],[material_cost]]+Table1[[#This Row],[freight_cost]]</f>
        <v>1498.87</v>
      </c>
      <c r="R3200" t="s">
        <v>2013</v>
      </c>
      <c r="S3200" t="s">
        <v>24</v>
      </c>
      <c r="T3200">
        <v>1</v>
      </c>
      <c r="U3200" s="9">
        <v>5000</v>
      </c>
      <c r="V3200">
        <v>9.75</v>
      </c>
      <c r="W3200">
        <v>4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s="8">
        <v>2340</v>
      </c>
    </row>
    <row r="3201" spans="1:33" x14ac:dyDescent="0.3">
      <c r="A3201" t="s">
        <v>531</v>
      </c>
      <c r="B3201" t="s">
        <v>3318</v>
      </c>
      <c r="C3201" s="4">
        <v>45267</v>
      </c>
      <c r="D3201">
        <v>244</v>
      </c>
      <c r="E3201" t="s">
        <v>2015</v>
      </c>
      <c r="F3201" s="10">
        <v>0.59719999999999995</v>
      </c>
      <c r="G3201" s="8">
        <v>931.63</v>
      </c>
      <c r="H3201" t="s">
        <v>2067</v>
      </c>
      <c r="I3201" s="8">
        <v>940.95</v>
      </c>
      <c r="J3201" t="s">
        <v>2068</v>
      </c>
      <c r="K3201">
        <v>1443</v>
      </c>
      <c r="L3201" t="s">
        <v>2025</v>
      </c>
      <c r="M3201" s="4">
        <v>45274</v>
      </c>
      <c r="N3201" s="4">
        <v>45275</v>
      </c>
      <c r="O3201" s="8">
        <v>126.54</v>
      </c>
      <c r="P3201" s="8">
        <v>941.19</v>
      </c>
      <c r="Q3201" s="8">
        <f>Table1[[#This Row],[material_cost]]+Table1[[#This Row],[freight_cost]]</f>
        <v>1067.73</v>
      </c>
      <c r="R3201" t="s">
        <v>610</v>
      </c>
      <c r="S3201" t="s">
        <v>24</v>
      </c>
      <c r="T3201">
        <v>1</v>
      </c>
      <c r="U3201" s="9">
        <v>5000</v>
      </c>
      <c r="V3201">
        <v>13</v>
      </c>
      <c r="W3201">
        <v>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s="8">
        <v>1560</v>
      </c>
    </row>
    <row r="3202" spans="1:33" x14ac:dyDescent="0.3">
      <c r="A3202" t="s">
        <v>531</v>
      </c>
      <c r="B3202" t="s">
        <v>3319</v>
      </c>
      <c r="C3202" s="4">
        <v>45267</v>
      </c>
      <c r="D3202">
        <v>287</v>
      </c>
      <c r="E3202" t="s">
        <v>2039</v>
      </c>
      <c r="F3202" s="10">
        <v>0.44900000000000001</v>
      </c>
      <c r="G3202" s="8">
        <v>1077.5999999999999</v>
      </c>
      <c r="H3202" t="s">
        <v>2154</v>
      </c>
      <c r="I3202" s="8">
        <v>1179.96</v>
      </c>
      <c r="J3202" t="s">
        <v>2155</v>
      </c>
      <c r="K3202">
        <v>1579</v>
      </c>
      <c r="L3202" t="s">
        <v>568</v>
      </c>
      <c r="M3202" s="4">
        <v>45278</v>
      </c>
      <c r="N3202" s="4">
        <v>45278</v>
      </c>
      <c r="O3202" s="8">
        <v>13.14</v>
      </c>
      <c r="P3202" s="8">
        <v>1278.97</v>
      </c>
      <c r="Q3202" s="8">
        <f>Table1[[#This Row],[material_cost]]+Table1[[#This Row],[freight_cost]]</f>
        <v>1292.1100000000001</v>
      </c>
      <c r="R3202" t="s">
        <v>660</v>
      </c>
      <c r="S3202" t="s">
        <v>24</v>
      </c>
      <c r="T3202">
        <v>1</v>
      </c>
      <c r="U3202" s="9">
        <v>5000</v>
      </c>
      <c r="V3202">
        <v>10</v>
      </c>
      <c r="W3202">
        <v>4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s="8">
        <v>2400</v>
      </c>
    </row>
    <row r="3203" spans="1:33" x14ac:dyDescent="0.3">
      <c r="A3203" t="s">
        <v>531</v>
      </c>
      <c r="B3203" t="s">
        <v>3320</v>
      </c>
      <c r="C3203" s="4">
        <v>45267</v>
      </c>
      <c r="D3203">
        <v>127</v>
      </c>
      <c r="E3203" t="s">
        <v>2019</v>
      </c>
      <c r="F3203" s="10">
        <v>4.3499999999999997E-2</v>
      </c>
      <c r="G3203" s="8">
        <v>1414.625</v>
      </c>
      <c r="H3203" t="s">
        <v>3174</v>
      </c>
      <c r="I3203" s="8">
        <v>1414.675</v>
      </c>
      <c r="J3203" t="s">
        <v>2037</v>
      </c>
      <c r="K3203">
        <v>251</v>
      </c>
      <c r="L3203" t="s">
        <v>2034</v>
      </c>
      <c r="M3203" s="4">
        <v>45274</v>
      </c>
      <c r="N3203" s="4">
        <v>45274</v>
      </c>
      <c r="O3203" s="8">
        <v>0</v>
      </c>
      <c r="P3203" s="8">
        <v>1414.625</v>
      </c>
      <c r="Q3203" s="8">
        <f>Table1[[#This Row],[material_cost]]+Table1[[#This Row],[freight_cost]]</f>
        <v>1414.625</v>
      </c>
      <c r="R3203" t="s">
        <v>19</v>
      </c>
      <c r="S3203" t="s">
        <v>24</v>
      </c>
      <c r="T3203">
        <v>2</v>
      </c>
      <c r="U3203" s="9">
        <v>10000</v>
      </c>
      <c r="V3203">
        <v>12.875</v>
      </c>
      <c r="W3203">
        <v>3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s="8">
        <v>4635</v>
      </c>
    </row>
    <row r="3204" spans="1:33" x14ac:dyDescent="0.3">
      <c r="A3204" t="s">
        <v>531</v>
      </c>
      <c r="B3204" t="s">
        <v>3320</v>
      </c>
      <c r="C3204" s="4">
        <v>45267</v>
      </c>
      <c r="D3204">
        <v>127</v>
      </c>
      <c r="E3204" t="s">
        <v>2019</v>
      </c>
      <c r="F3204" s="10">
        <v>4.3499999999999997E-2</v>
      </c>
      <c r="G3204" s="8">
        <v>1414.625</v>
      </c>
      <c r="H3204" t="s">
        <v>3174</v>
      </c>
      <c r="I3204" s="8">
        <v>1414.675</v>
      </c>
      <c r="J3204" t="s">
        <v>2037</v>
      </c>
      <c r="K3204">
        <v>251</v>
      </c>
      <c r="L3204" t="s">
        <v>2034</v>
      </c>
      <c r="M3204" s="4">
        <v>45274</v>
      </c>
      <c r="N3204" s="4">
        <v>45274</v>
      </c>
      <c r="O3204" s="8">
        <v>0</v>
      </c>
      <c r="P3204" s="8">
        <v>1414.625</v>
      </c>
      <c r="Q3204" s="8">
        <f>Table1[[#This Row],[material_cost]]+Table1[[#This Row],[freight_cost]]</f>
        <v>1414.625</v>
      </c>
      <c r="R3204" t="s">
        <v>19</v>
      </c>
      <c r="S3204" t="s">
        <v>24</v>
      </c>
      <c r="T3204">
        <v>1</v>
      </c>
      <c r="U3204" s="9">
        <v>10000</v>
      </c>
      <c r="V3204">
        <v>5.625</v>
      </c>
      <c r="W3204">
        <v>5</v>
      </c>
      <c r="X3204">
        <v>7.625</v>
      </c>
      <c r="Y3204">
        <v>10</v>
      </c>
      <c r="Z3204">
        <v>8.5</v>
      </c>
      <c r="AA3204">
        <v>5</v>
      </c>
      <c r="AB3204">
        <v>9.25</v>
      </c>
      <c r="AC3204">
        <v>4</v>
      </c>
      <c r="AD3204">
        <v>12.125</v>
      </c>
      <c r="AE3204">
        <v>4</v>
      </c>
      <c r="AF3204">
        <v>0</v>
      </c>
      <c r="AG3204" s="8">
        <v>27885</v>
      </c>
    </row>
    <row r="3205" spans="1:33" x14ac:dyDescent="0.3">
      <c r="A3205" t="s">
        <v>531</v>
      </c>
      <c r="B3205" t="s">
        <v>3321</v>
      </c>
      <c r="C3205" s="4">
        <v>45267</v>
      </c>
      <c r="D3205">
        <v>127</v>
      </c>
      <c r="E3205" t="s">
        <v>2019</v>
      </c>
      <c r="F3205" s="10">
        <v>0.20399999999999999</v>
      </c>
      <c r="G3205" s="8">
        <v>348.84</v>
      </c>
      <c r="H3205" t="s">
        <v>3070</v>
      </c>
      <c r="I3205" s="8">
        <v>348.84</v>
      </c>
      <c r="J3205" t="s">
        <v>2033</v>
      </c>
      <c r="K3205">
        <v>109</v>
      </c>
      <c r="L3205" t="s">
        <v>2034</v>
      </c>
      <c r="M3205" s="4">
        <v>45274</v>
      </c>
      <c r="N3205" s="4">
        <v>45274</v>
      </c>
      <c r="O3205" s="8">
        <v>0</v>
      </c>
      <c r="P3205" s="8">
        <v>348.84</v>
      </c>
      <c r="Q3205" s="8">
        <f>Table1[[#This Row],[material_cost]]+Table1[[#This Row],[freight_cost]]</f>
        <v>348.84</v>
      </c>
      <c r="R3205" t="s">
        <v>19</v>
      </c>
      <c r="S3205" t="s">
        <v>24</v>
      </c>
      <c r="T3205">
        <v>1</v>
      </c>
      <c r="U3205" s="9">
        <v>5000</v>
      </c>
      <c r="V3205">
        <v>7.125</v>
      </c>
      <c r="W3205">
        <v>4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s="8">
        <v>1710</v>
      </c>
    </row>
    <row r="3206" spans="1:33" x14ac:dyDescent="0.3">
      <c r="A3206" t="s">
        <v>531</v>
      </c>
      <c r="B3206" t="s">
        <v>3322</v>
      </c>
      <c r="C3206" s="4">
        <v>45267</v>
      </c>
      <c r="D3206">
        <v>127</v>
      </c>
      <c r="E3206" t="s">
        <v>2019</v>
      </c>
      <c r="F3206" s="10">
        <v>0.318</v>
      </c>
      <c r="G3206" s="8">
        <v>6582.6</v>
      </c>
      <c r="H3206">
        <v>54369</v>
      </c>
      <c r="I3206" s="8">
        <v>6453.68</v>
      </c>
      <c r="J3206" t="s">
        <v>2699</v>
      </c>
      <c r="K3206">
        <v>782</v>
      </c>
      <c r="L3206" t="s">
        <v>95</v>
      </c>
      <c r="M3206" s="4">
        <v>45278</v>
      </c>
      <c r="N3206" s="4">
        <v>45278</v>
      </c>
      <c r="O3206" s="8">
        <v>0</v>
      </c>
      <c r="P3206" s="8">
        <v>6453.7</v>
      </c>
      <c r="Q3206" s="8">
        <f>Table1[[#This Row],[material_cost]]+Table1[[#This Row],[freight_cost]]</f>
        <v>6453.7</v>
      </c>
      <c r="R3206" t="s">
        <v>19</v>
      </c>
      <c r="S3206" t="s">
        <v>24</v>
      </c>
      <c r="T3206">
        <v>1</v>
      </c>
      <c r="U3206" s="9">
        <v>5000</v>
      </c>
      <c r="V3206">
        <v>11</v>
      </c>
      <c r="W3206">
        <v>20</v>
      </c>
      <c r="X3206">
        <v>12.5</v>
      </c>
      <c r="Y3206">
        <v>10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s="8">
        <v>20700</v>
      </c>
    </row>
    <row r="3207" spans="1:33" x14ac:dyDescent="0.3">
      <c r="A3207" t="s">
        <v>531</v>
      </c>
      <c r="B3207" t="s">
        <v>3323</v>
      </c>
      <c r="C3207" s="4">
        <v>45267</v>
      </c>
      <c r="D3207">
        <v>127</v>
      </c>
      <c r="E3207" t="s">
        <v>2019</v>
      </c>
      <c r="F3207" s="10">
        <v>0.442</v>
      </c>
      <c r="G3207" s="8">
        <v>2227.6799999999998</v>
      </c>
      <c r="H3207">
        <v>76910</v>
      </c>
      <c r="I3207" s="8">
        <v>2255.13</v>
      </c>
      <c r="J3207" t="s">
        <v>2027</v>
      </c>
      <c r="K3207">
        <v>998</v>
      </c>
      <c r="L3207" t="s">
        <v>573</v>
      </c>
      <c r="M3207" s="4">
        <v>45278</v>
      </c>
      <c r="N3207" s="4">
        <v>45278</v>
      </c>
      <c r="O3207" s="8">
        <v>0</v>
      </c>
      <c r="P3207" s="8">
        <v>2255.14</v>
      </c>
      <c r="Q3207" s="8">
        <f>Table1[[#This Row],[material_cost]]+Table1[[#This Row],[freight_cost]]</f>
        <v>2255.14</v>
      </c>
      <c r="R3207" t="s">
        <v>19</v>
      </c>
      <c r="S3207" t="s">
        <v>24</v>
      </c>
      <c r="T3207">
        <v>1</v>
      </c>
      <c r="U3207" s="9">
        <v>5000</v>
      </c>
      <c r="V3207">
        <v>10.5</v>
      </c>
      <c r="W3207">
        <v>8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s="8">
        <v>5040</v>
      </c>
    </row>
    <row r="3208" spans="1:33" x14ac:dyDescent="0.3">
      <c r="A3208" t="s">
        <v>531</v>
      </c>
      <c r="B3208" t="s">
        <v>3324</v>
      </c>
      <c r="C3208" s="4">
        <v>45268</v>
      </c>
      <c r="D3208">
        <v>368</v>
      </c>
      <c r="E3208" t="s">
        <v>2010</v>
      </c>
      <c r="F3208" s="10">
        <v>0.27500000000000002</v>
      </c>
      <c r="G3208" s="8">
        <v>1287</v>
      </c>
      <c r="H3208" t="s">
        <v>2043</v>
      </c>
      <c r="I3208" s="8">
        <v>1322.4</v>
      </c>
      <c r="J3208" t="s">
        <v>2044</v>
      </c>
      <c r="K3208">
        <v>1140</v>
      </c>
      <c r="L3208">
        <v>425</v>
      </c>
      <c r="M3208" s="4">
        <v>45275</v>
      </c>
      <c r="N3208" s="4">
        <v>45275</v>
      </c>
      <c r="O3208" s="8">
        <v>79.025000000000006</v>
      </c>
      <c r="P3208" s="8">
        <v>1329.61</v>
      </c>
      <c r="Q3208" s="8">
        <f>Table1[[#This Row],[material_cost]]+Table1[[#This Row],[freight_cost]]</f>
        <v>1408.635</v>
      </c>
      <c r="R3208" t="s">
        <v>2013</v>
      </c>
      <c r="S3208" t="s">
        <v>24</v>
      </c>
      <c r="T3208">
        <v>2</v>
      </c>
      <c r="U3208" s="9">
        <v>5000</v>
      </c>
      <c r="V3208">
        <v>9.75</v>
      </c>
      <c r="W3208">
        <v>4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s="8">
        <v>2340</v>
      </c>
    </row>
    <row r="3209" spans="1:33" x14ac:dyDescent="0.3">
      <c r="A3209" t="s">
        <v>531</v>
      </c>
      <c r="B3209" t="s">
        <v>3324</v>
      </c>
      <c r="C3209" s="4">
        <v>45268</v>
      </c>
      <c r="D3209">
        <v>368</v>
      </c>
      <c r="E3209" t="s">
        <v>2010</v>
      </c>
      <c r="F3209" s="10">
        <v>0.27500000000000002</v>
      </c>
      <c r="G3209" s="8">
        <v>1287</v>
      </c>
      <c r="H3209" t="s">
        <v>2043</v>
      </c>
      <c r="I3209" s="8">
        <v>1322.4</v>
      </c>
      <c r="J3209" t="s">
        <v>2044</v>
      </c>
      <c r="K3209">
        <v>1140</v>
      </c>
      <c r="L3209">
        <v>425</v>
      </c>
      <c r="M3209" s="4">
        <v>45275</v>
      </c>
      <c r="N3209" s="4">
        <v>45275</v>
      </c>
      <c r="O3209" s="8">
        <v>79.025000000000006</v>
      </c>
      <c r="P3209" s="8">
        <v>1329.61</v>
      </c>
      <c r="Q3209" s="8">
        <f>Table1[[#This Row],[material_cost]]+Table1[[#This Row],[freight_cost]]</f>
        <v>1408.635</v>
      </c>
      <c r="R3209" t="s">
        <v>2013</v>
      </c>
      <c r="S3209" t="s">
        <v>24</v>
      </c>
      <c r="T3209">
        <v>1</v>
      </c>
      <c r="U3209" s="9">
        <v>5000</v>
      </c>
      <c r="V3209">
        <v>9.75</v>
      </c>
      <c r="W3209">
        <v>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s="8">
        <v>2340</v>
      </c>
    </row>
    <row r="3210" spans="1:33" x14ac:dyDescent="0.3">
      <c r="A3210" t="s">
        <v>531</v>
      </c>
      <c r="B3210" t="s">
        <v>3325</v>
      </c>
      <c r="C3210" s="4">
        <v>45268</v>
      </c>
      <c r="D3210">
        <v>127</v>
      </c>
      <c r="E3210" t="s">
        <v>2019</v>
      </c>
      <c r="F3210" s="10">
        <v>0.52100000000000002</v>
      </c>
      <c r="G3210" s="8">
        <v>3829.35</v>
      </c>
      <c r="H3210">
        <v>79949</v>
      </c>
      <c r="I3210" s="8">
        <v>3856.16</v>
      </c>
      <c r="J3210" t="s">
        <v>2020</v>
      </c>
      <c r="K3210">
        <v>1299</v>
      </c>
      <c r="L3210" t="s">
        <v>2021</v>
      </c>
      <c r="M3210" s="4">
        <v>45278</v>
      </c>
      <c r="N3210" s="4">
        <v>45279</v>
      </c>
      <c r="O3210" s="8">
        <v>0</v>
      </c>
      <c r="P3210" s="8">
        <v>3856.16</v>
      </c>
      <c r="Q3210" s="8">
        <f>Table1[[#This Row],[material_cost]]+Table1[[#This Row],[freight_cost]]</f>
        <v>3856.16</v>
      </c>
      <c r="R3210" t="s">
        <v>19</v>
      </c>
      <c r="S3210" t="s">
        <v>24</v>
      </c>
      <c r="T3210">
        <v>1</v>
      </c>
      <c r="U3210" s="9">
        <v>10000</v>
      </c>
      <c r="V3210">
        <v>6.125</v>
      </c>
      <c r="W3210">
        <v>10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s="8">
        <v>7350</v>
      </c>
    </row>
    <row r="3211" spans="1:33" x14ac:dyDescent="0.3">
      <c r="A3211" t="s">
        <v>531</v>
      </c>
      <c r="B3211" t="s">
        <v>3326</v>
      </c>
      <c r="C3211" s="4">
        <v>45268</v>
      </c>
      <c r="D3211">
        <v>127</v>
      </c>
      <c r="E3211" t="s">
        <v>2019</v>
      </c>
      <c r="F3211" s="10">
        <v>0.48199999999999998</v>
      </c>
      <c r="G3211" s="8">
        <v>5176.68</v>
      </c>
      <c r="H3211">
        <v>78330</v>
      </c>
      <c r="I3211" s="8">
        <v>5372.48</v>
      </c>
      <c r="J3211" t="s">
        <v>2029</v>
      </c>
      <c r="K3211">
        <v>1349</v>
      </c>
      <c r="L3211" t="s">
        <v>573</v>
      </c>
      <c r="M3211" s="4">
        <v>45279</v>
      </c>
      <c r="N3211" s="4">
        <v>45279</v>
      </c>
      <c r="O3211" s="8">
        <v>0</v>
      </c>
      <c r="P3211" s="8">
        <v>5372.51</v>
      </c>
      <c r="Q3211" s="8">
        <f>Table1[[#This Row],[material_cost]]+Table1[[#This Row],[freight_cost]]</f>
        <v>5372.51</v>
      </c>
      <c r="R3211" t="s">
        <v>19</v>
      </c>
      <c r="S3211" t="s">
        <v>24</v>
      </c>
      <c r="T3211">
        <v>1</v>
      </c>
      <c r="U3211" s="9">
        <v>5000</v>
      </c>
      <c r="V3211">
        <v>10</v>
      </c>
      <c r="W3211">
        <v>4</v>
      </c>
      <c r="X3211">
        <v>12.25</v>
      </c>
      <c r="Y3211">
        <v>4</v>
      </c>
      <c r="Z3211">
        <v>11.25</v>
      </c>
      <c r="AA3211">
        <v>8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s="8">
        <v>10740</v>
      </c>
    </row>
    <row r="3212" spans="1:33" x14ac:dyDescent="0.3">
      <c r="A3212" t="s">
        <v>531</v>
      </c>
      <c r="B3212" t="s">
        <v>3327</v>
      </c>
      <c r="C3212" s="4">
        <v>45268</v>
      </c>
      <c r="D3212">
        <v>127</v>
      </c>
      <c r="E3212" t="s">
        <v>2019</v>
      </c>
      <c r="F3212" s="10">
        <v>0.45600000000000002</v>
      </c>
      <c r="G3212" s="8">
        <v>711.36</v>
      </c>
      <c r="H3212">
        <v>54372</v>
      </c>
      <c r="I3212" s="8">
        <v>775.24</v>
      </c>
      <c r="J3212" t="s">
        <v>2089</v>
      </c>
      <c r="K3212">
        <v>1669</v>
      </c>
      <c r="L3212" t="s">
        <v>95</v>
      </c>
      <c r="M3212" s="4">
        <v>45279</v>
      </c>
      <c r="N3212" s="4">
        <v>45279</v>
      </c>
      <c r="O3212" s="8">
        <v>0</v>
      </c>
      <c r="P3212" s="8">
        <v>775.24</v>
      </c>
      <c r="Q3212" s="8">
        <f>Table1[[#This Row],[material_cost]]+Table1[[#This Row],[freight_cost]]</f>
        <v>775.24</v>
      </c>
      <c r="R3212" t="s">
        <v>19</v>
      </c>
      <c r="S3212" t="s">
        <v>24</v>
      </c>
      <c r="T3212">
        <v>1</v>
      </c>
      <c r="U3212" s="9">
        <v>10000</v>
      </c>
      <c r="V3212">
        <v>13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s="8">
        <v>1560</v>
      </c>
    </row>
    <row r="3213" spans="1:33" x14ac:dyDescent="0.3">
      <c r="A3213" t="s">
        <v>531</v>
      </c>
      <c r="B3213" t="s">
        <v>3328</v>
      </c>
      <c r="C3213" s="4">
        <v>45268</v>
      </c>
      <c r="D3213">
        <v>127</v>
      </c>
      <c r="E3213" t="s">
        <v>2019</v>
      </c>
      <c r="F3213" s="10">
        <v>0.442</v>
      </c>
      <c r="G3213" s="8">
        <v>1558.05</v>
      </c>
      <c r="H3213">
        <v>76910</v>
      </c>
      <c r="I3213" s="8">
        <v>1548.93</v>
      </c>
      <c r="J3213" t="s">
        <v>2027</v>
      </c>
      <c r="K3213">
        <v>998</v>
      </c>
      <c r="L3213" t="s">
        <v>573</v>
      </c>
      <c r="M3213" s="4">
        <v>45279</v>
      </c>
      <c r="N3213" s="4">
        <v>45279</v>
      </c>
      <c r="O3213" s="8">
        <v>0</v>
      </c>
      <c r="P3213" s="8">
        <v>1548.93</v>
      </c>
      <c r="Q3213" s="8">
        <f>Table1[[#This Row],[material_cost]]+Table1[[#This Row],[freight_cost]]</f>
        <v>1548.93</v>
      </c>
      <c r="R3213" t="s">
        <v>19</v>
      </c>
      <c r="S3213" t="s">
        <v>24</v>
      </c>
      <c r="T3213">
        <v>1</v>
      </c>
      <c r="U3213" s="9">
        <v>5000</v>
      </c>
      <c r="V3213">
        <v>9.375</v>
      </c>
      <c r="W3213">
        <v>2</v>
      </c>
      <c r="X3213">
        <v>10</v>
      </c>
      <c r="Y3213">
        <v>4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s="8">
        <v>3525</v>
      </c>
    </row>
    <row r="3214" spans="1:33" x14ac:dyDescent="0.3">
      <c r="A3214" t="s">
        <v>531</v>
      </c>
      <c r="B3214" t="s">
        <v>3329</v>
      </c>
      <c r="C3214" s="4">
        <v>45271</v>
      </c>
      <c r="D3214">
        <v>127</v>
      </c>
      <c r="E3214" t="s">
        <v>2019</v>
      </c>
      <c r="F3214" s="10">
        <v>0.52100000000000002</v>
      </c>
      <c r="G3214" s="8">
        <v>27899.55</v>
      </c>
      <c r="H3214">
        <v>79949</v>
      </c>
      <c r="I3214" s="8">
        <v>27670.23</v>
      </c>
      <c r="J3214" t="s">
        <v>2020</v>
      </c>
      <c r="K3214">
        <v>1299</v>
      </c>
      <c r="L3214" t="s">
        <v>2021</v>
      </c>
      <c r="M3214" s="4">
        <v>45278</v>
      </c>
      <c r="N3214" s="4">
        <v>45280</v>
      </c>
      <c r="O3214" s="8">
        <v>0</v>
      </c>
      <c r="P3214" s="8">
        <v>27670.21</v>
      </c>
      <c r="Q3214" s="8">
        <f>Table1[[#This Row],[material_cost]]+Table1[[#This Row],[freight_cost]]</f>
        <v>27670.21</v>
      </c>
      <c r="R3214" t="s">
        <v>19</v>
      </c>
      <c r="S3214" t="s">
        <v>24</v>
      </c>
      <c r="T3214">
        <v>1</v>
      </c>
      <c r="U3214" s="9">
        <v>10000</v>
      </c>
      <c r="V3214">
        <v>6.625</v>
      </c>
      <c r="W3214">
        <v>10</v>
      </c>
      <c r="X3214">
        <v>7.375</v>
      </c>
      <c r="Y3214">
        <v>10</v>
      </c>
      <c r="Z3214">
        <v>8.625</v>
      </c>
      <c r="AA3214">
        <v>30</v>
      </c>
      <c r="AB3214">
        <v>9.5</v>
      </c>
      <c r="AC3214">
        <v>5</v>
      </c>
      <c r="AD3214">
        <v>0</v>
      </c>
      <c r="AE3214">
        <v>0</v>
      </c>
      <c r="AF3214">
        <v>0</v>
      </c>
      <c r="AG3214" s="8">
        <v>53550</v>
      </c>
    </row>
    <row r="3215" spans="1:33" x14ac:dyDescent="0.3">
      <c r="A3215" t="s">
        <v>531</v>
      </c>
      <c r="B3215" t="s">
        <v>3330</v>
      </c>
      <c r="C3215" s="4">
        <v>45271</v>
      </c>
      <c r="D3215">
        <v>127</v>
      </c>
      <c r="E3215" t="s">
        <v>2019</v>
      </c>
      <c r="F3215" s="10">
        <v>0.48199999999999998</v>
      </c>
      <c r="G3215" s="8">
        <v>11220.96</v>
      </c>
      <c r="H3215">
        <v>78330</v>
      </c>
      <c r="I3215" s="8">
        <v>11725.37</v>
      </c>
      <c r="J3215" t="s">
        <v>2029</v>
      </c>
      <c r="K3215">
        <v>1349</v>
      </c>
      <c r="L3215" t="s">
        <v>573</v>
      </c>
      <c r="M3215" s="4">
        <v>45280</v>
      </c>
      <c r="N3215" s="4">
        <v>45280</v>
      </c>
      <c r="O3215" s="8">
        <v>0</v>
      </c>
      <c r="P3215" s="8">
        <v>11725.43</v>
      </c>
      <c r="Q3215" s="8">
        <f>Table1[[#This Row],[material_cost]]+Table1[[#This Row],[freight_cost]]</f>
        <v>11725.43</v>
      </c>
      <c r="R3215" t="s">
        <v>19</v>
      </c>
      <c r="S3215" t="s">
        <v>24</v>
      </c>
      <c r="T3215">
        <v>1</v>
      </c>
      <c r="U3215" s="9">
        <v>5000</v>
      </c>
      <c r="V3215">
        <v>7.875</v>
      </c>
      <c r="W3215">
        <v>12</v>
      </c>
      <c r="X3215">
        <v>8.625</v>
      </c>
      <c r="Y3215">
        <v>12</v>
      </c>
      <c r="Z3215">
        <v>11.25</v>
      </c>
      <c r="AA3215">
        <v>8</v>
      </c>
      <c r="AB3215">
        <v>12.5</v>
      </c>
      <c r="AC3215">
        <v>8</v>
      </c>
      <c r="AD3215">
        <v>0</v>
      </c>
      <c r="AE3215">
        <v>0</v>
      </c>
      <c r="AF3215">
        <v>0</v>
      </c>
      <c r="AG3215" s="8">
        <v>23280</v>
      </c>
    </row>
    <row r="3216" spans="1:33" x14ac:dyDescent="0.3">
      <c r="A3216" t="s">
        <v>531</v>
      </c>
      <c r="B3216" t="s">
        <v>3331</v>
      </c>
      <c r="C3216" s="4">
        <v>45271</v>
      </c>
      <c r="D3216">
        <v>127</v>
      </c>
      <c r="E3216" t="s">
        <v>2019</v>
      </c>
      <c r="F3216" s="10">
        <v>4.3499999999999997E-2</v>
      </c>
      <c r="G3216" s="8">
        <v>1696.5</v>
      </c>
      <c r="H3216" t="s">
        <v>3174</v>
      </c>
      <c r="I3216" s="8">
        <v>1696.5450000000001</v>
      </c>
      <c r="J3216" t="s">
        <v>2037</v>
      </c>
      <c r="K3216">
        <v>251</v>
      </c>
      <c r="L3216" t="s">
        <v>2034</v>
      </c>
      <c r="M3216" s="4">
        <v>45278</v>
      </c>
      <c r="N3216" s="4">
        <v>45278</v>
      </c>
      <c r="O3216" s="8">
        <v>0</v>
      </c>
      <c r="P3216" s="8">
        <v>1696.5050000000001</v>
      </c>
      <c r="Q3216" s="8">
        <f>Table1[[#This Row],[material_cost]]+Table1[[#This Row],[freight_cost]]</f>
        <v>1696.5050000000001</v>
      </c>
      <c r="R3216" t="s">
        <v>19</v>
      </c>
      <c r="S3216" t="s">
        <v>24</v>
      </c>
      <c r="T3216">
        <v>2</v>
      </c>
      <c r="U3216" s="9">
        <v>10000</v>
      </c>
      <c r="V3216">
        <v>8.5</v>
      </c>
      <c r="W3216">
        <v>5</v>
      </c>
      <c r="X3216">
        <v>10.125</v>
      </c>
      <c r="Y3216">
        <v>4</v>
      </c>
      <c r="Z3216">
        <v>11.5</v>
      </c>
      <c r="AA3216">
        <v>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s="8">
        <v>16860</v>
      </c>
    </row>
    <row r="3217" spans="1:33" x14ac:dyDescent="0.3">
      <c r="A3217" t="s">
        <v>531</v>
      </c>
      <c r="B3217" t="s">
        <v>3331</v>
      </c>
      <c r="C3217" s="4">
        <v>45271</v>
      </c>
      <c r="D3217">
        <v>127</v>
      </c>
      <c r="E3217" t="s">
        <v>2019</v>
      </c>
      <c r="F3217" s="10">
        <v>4.3499999999999997E-2</v>
      </c>
      <c r="G3217" s="8">
        <v>1696.5</v>
      </c>
      <c r="H3217" t="s">
        <v>3174</v>
      </c>
      <c r="I3217" s="8">
        <v>1696.5450000000001</v>
      </c>
      <c r="J3217" t="s">
        <v>2037</v>
      </c>
      <c r="K3217">
        <v>251</v>
      </c>
      <c r="L3217" t="s">
        <v>2034</v>
      </c>
      <c r="M3217" s="4">
        <v>45278</v>
      </c>
      <c r="N3217" s="4">
        <v>45278</v>
      </c>
      <c r="O3217" s="8">
        <v>0</v>
      </c>
      <c r="P3217" s="8">
        <v>1696.5050000000001</v>
      </c>
      <c r="Q3217" s="8">
        <f>Table1[[#This Row],[material_cost]]+Table1[[#This Row],[freight_cost]]</f>
        <v>1696.5050000000001</v>
      </c>
      <c r="R3217" t="s">
        <v>19</v>
      </c>
      <c r="S3217" t="s">
        <v>24</v>
      </c>
      <c r="T3217">
        <v>1</v>
      </c>
      <c r="U3217" s="9">
        <v>10000</v>
      </c>
      <c r="V3217">
        <v>2.875</v>
      </c>
      <c r="W3217">
        <v>4</v>
      </c>
      <c r="X3217">
        <v>5.25</v>
      </c>
      <c r="Y3217">
        <v>10</v>
      </c>
      <c r="Z3217">
        <v>5.875</v>
      </c>
      <c r="AA3217">
        <v>5</v>
      </c>
      <c r="AB3217">
        <v>6.625</v>
      </c>
      <c r="AC3217">
        <v>5</v>
      </c>
      <c r="AD3217">
        <v>7.25</v>
      </c>
      <c r="AE3217">
        <v>8</v>
      </c>
      <c r="AF3217">
        <v>0</v>
      </c>
      <c r="AG3217" s="8">
        <v>22140</v>
      </c>
    </row>
    <row r="3218" spans="1:33" x14ac:dyDescent="0.3">
      <c r="A3218" t="s">
        <v>531</v>
      </c>
      <c r="B3218" t="s">
        <v>3332</v>
      </c>
      <c r="C3218" s="4">
        <v>45271</v>
      </c>
      <c r="D3218">
        <v>127</v>
      </c>
      <c r="E3218" t="s">
        <v>2019</v>
      </c>
      <c r="F3218" s="10">
        <v>0.182</v>
      </c>
      <c r="G3218" s="8">
        <v>376.74</v>
      </c>
      <c r="H3218" t="s">
        <v>3095</v>
      </c>
      <c r="I3218" s="8">
        <v>376.76</v>
      </c>
      <c r="J3218" t="s">
        <v>2078</v>
      </c>
      <c r="K3218">
        <v>186</v>
      </c>
      <c r="L3218" t="s">
        <v>2034</v>
      </c>
      <c r="M3218" s="4">
        <v>45278</v>
      </c>
      <c r="N3218" s="4">
        <v>45278</v>
      </c>
      <c r="O3218" s="8">
        <v>0</v>
      </c>
      <c r="P3218" s="8">
        <v>376.74</v>
      </c>
      <c r="Q3218" s="8">
        <f>Table1[[#This Row],[material_cost]]+Table1[[#This Row],[freight_cost]]</f>
        <v>376.74</v>
      </c>
      <c r="R3218" t="s">
        <v>19</v>
      </c>
      <c r="S3218" t="s">
        <v>24</v>
      </c>
      <c r="T3218">
        <v>1</v>
      </c>
      <c r="U3218" s="9">
        <v>5000</v>
      </c>
      <c r="V3218">
        <v>8.625</v>
      </c>
      <c r="W3218">
        <v>4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s="8">
        <v>2070</v>
      </c>
    </row>
    <row r="3219" spans="1:33" x14ac:dyDescent="0.3">
      <c r="A3219" t="s">
        <v>531</v>
      </c>
      <c r="B3219" t="s">
        <v>3333</v>
      </c>
      <c r="C3219" s="4">
        <v>45271</v>
      </c>
      <c r="D3219">
        <v>127</v>
      </c>
      <c r="E3219" t="s">
        <v>2019</v>
      </c>
      <c r="F3219" s="10">
        <v>0.442</v>
      </c>
      <c r="G3219" s="8">
        <v>2333.7600000000002</v>
      </c>
      <c r="H3219">
        <v>76910</v>
      </c>
      <c r="I3219" s="8">
        <v>2567.14</v>
      </c>
      <c r="J3219" t="s">
        <v>2027</v>
      </c>
      <c r="K3219">
        <v>998</v>
      </c>
      <c r="L3219" t="s">
        <v>573</v>
      </c>
      <c r="M3219" s="4">
        <v>45280</v>
      </c>
      <c r="N3219" s="4">
        <v>45280</v>
      </c>
      <c r="O3219" s="8">
        <v>0</v>
      </c>
      <c r="P3219" s="8">
        <v>2567.13</v>
      </c>
      <c r="Q3219" s="8">
        <f>Table1[[#This Row],[material_cost]]+Table1[[#This Row],[freight_cost]]</f>
        <v>2567.13</v>
      </c>
      <c r="R3219" t="s">
        <v>19</v>
      </c>
      <c r="S3219" t="s">
        <v>24</v>
      </c>
      <c r="T3219">
        <v>1</v>
      </c>
      <c r="U3219" s="9">
        <v>5000</v>
      </c>
      <c r="V3219">
        <v>5.5</v>
      </c>
      <c r="W3219">
        <v>4</v>
      </c>
      <c r="X3219">
        <v>11</v>
      </c>
      <c r="Y3219">
        <v>6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s="8">
        <v>5280</v>
      </c>
    </row>
    <row r="3220" spans="1:33" x14ac:dyDescent="0.3">
      <c r="A3220" t="s">
        <v>531</v>
      </c>
      <c r="B3220" t="s">
        <v>3334</v>
      </c>
      <c r="C3220" s="4">
        <v>45272</v>
      </c>
      <c r="D3220">
        <v>244</v>
      </c>
      <c r="E3220" t="s">
        <v>2015</v>
      </c>
      <c r="F3220" s="10">
        <v>0.79600000000000004</v>
      </c>
      <c r="G3220" s="8">
        <v>2149.1999999999998</v>
      </c>
      <c r="H3220" t="s">
        <v>2081</v>
      </c>
      <c r="I3220" s="8">
        <v>2149.1999999999998</v>
      </c>
      <c r="J3220" t="s">
        <v>2082</v>
      </c>
      <c r="K3220">
        <v>1123</v>
      </c>
      <c r="L3220" t="s">
        <v>2083</v>
      </c>
      <c r="M3220" s="4">
        <v>45280</v>
      </c>
      <c r="N3220" s="4">
        <v>45281</v>
      </c>
      <c r="O3220" s="8">
        <v>28.35</v>
      </c>
      <c r="P3220" s="8">
        <v>2149.1999999999998</v>
      </c>
      <c r="Q3220" s="8">
        <f>Table1[[#This Row],[material_cost]]+Table1[[#This Row],[freight_cost]]</f>
        <v>2177.5499999999997</v>
      </c>
      <c r="R3220" t="s">
        <v>610</v>
      </c>
      <c r="S3220" t="s">
        <v>24</v>
      </c>
      <c r="T3220">
        <v>1</v>
      </c>
      <c r="U3220" s="9">
        <v>5000</v>
      </c>
      <c r="V3220">
        <v>11.25</v>
      </c>
      <c r="W3220">
        <v>4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s="8">
        <v>2700</v>
      </c>
    </row>
    <row r="3221" spans="1:33" x14ac:dyDescent="0.3">
      <c r="A3221" t="s">
        <v>531</v>
      </c>
      <c r="B3221" t="s">
        <v>3335</v>
      </c>
      <c r="C3221" s="4">
        <v>45272</v>
      </c>
      <c r="D3221">
        <v>244</v>
      </c>
      <c r="E3221" t="s">
        <v>2015</v>
      </c>
      <c r="F3221" s="10">
        <v>0.71150000000000002</v>
      </c>
      <c r="G3221" s="8">
        <v>2070.4699999999998</v>
      </c>
      <c r="H3221" t="s">
        <v>2016</v>
      </c>
      <c r="I3221" s="8">
        <v>1987.32</v>
      </c>
      <c r="J3221" t="s">
        <v>2017</v>
      </c>
      <c r="K3221">
        <v>1272</v>
      </c>
      <c r="L3221">
        <v>710</v>
      </c>
      <c r="M3221" s="4">
        <v>45281</v>
      </c>
      <c r="N3221" s="4">
        <v>45281</v>
      </c>
      <c r="O3221" s="8">
        <v>139.33000000000001</v>
      </c>
      <c r="P3221" s="8">
        <v>1987.22</v>
      </c>
      <c r="Q3221" s="8">
        <f>Table1[[#This Row],[material_cost]]+Table1[[#This Row],[freight_cost]]</f>
        <v>2126.5500000000002</v>
      </c>
      <c r="R3221" t="s">
        <v>610</v>
      </c>
      <c r="S3221" t="s">
        <v>24</v>
      </c>
      <c r="T3221">
        <v>1</v>
      </c>
      <c r="U3221" s="9">
        <v>5000</v>
      </c>
      <c r="V3221">
        <v>11.25</v>
      </c>
      <c r="W3221">
        <v>2</v>
      </c>
      <c r="X3221">
        <v>13</v>
      </c>
      <c r="Y3221">
        <v>2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s="8">
        <v>2910</v>
      </c>
    </row>
    <row r="3222" spans="1:33" x14ac:dyDescent="0.3">
      <c r="A3222" t="s">
        <v>531</v>
      </c>
      <c r="B3222" t="s">
        <v>3336</v>
      </c>
      <c r="C3222" s="4">
        <v>45272</v>
      </c>
      <c r="D3222">
        <v>127</v>
      </c>
      <c r="E3222" t="s">
        <v>2019</v>
      </c>
      <c r="F3222" s="10">
        <v>1.0680000000000001</v>
      </c>
      <c r="G3222" s="8">
        <v>1666.08</v>
      </c>
      <c r="H3222">
        <v>76905</v>
      </c>
      <c r="I3222" s="8">
        <v>1666.08</v>
      </c>
      <c r="J3222" t="s">
        <v>2299</v>
      </c>
      <c r="K3222">
        <v>1307</v>
      </c>
      <c r="L3222" t="s">
        <v>573</v>
      </c>
      <c r="M3222" s="4">
        <v>45281</v>
      </c>
      <c r="N3222" s="4">
        <v>45281</v>
      </c>
      <c r="Q3222" s="8">
        <f>Table1[[#This Row],[material_cost]]+Table1[[#This Row],[freight_cost]]</f>
        <v>0</v>
      </c>
      <c r="R3222" t="s">
        <v>19</v>
      </c>
      <c r="S3222" t="s">
        <v>24</v>
      </c>
      <c r="T3222">
        <v>1</v>
      </c>
      <c r="U3222" s="9">
        <v>5000</v>
      </c>
      <c r="V3222">
        <v>13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s="8">
        <v>1560</v>
      </c>
    </row>
    <row r="3223" spans="1:33" x14ac:dyDescent="0.3">
      <c r="A3223" t="s">
        <v>531</v>
      </c>
      <c r="B3223" t="s">
        <v>3337</v>
      </c>
      <c r="C3223" s="4">
        <v>45272</v>
      </c>
      <c r="D3223">
        <v>127</v>
      </c>
      <c r="E3223" t="s">
        <v>2019</v>
      </c>
      <c r="F3223" s="10">
        <v>0.13120000000000001</v>
      </c>
      <c r="G3223" s="8">
        <v>6140.16</v>
      </c>
      <c r="H3223">
        <v>79390</v>
      </c>
      <c r="I3223" s="8">
        <v>5883.616</v>
      </c>
      <c r="J3223" t="s">
        <v>2498</v>
      </c>
      <c r="K3223">
        <v>1384</v>
      </c>
      <c r="L3223" t="s">
        <v>2499</v>
      </c>
      <c r="M3223" s="4">
        <v>45287</v>
      </c>
      <c r="N3223" s="4">
        <v>45288</v>
      </c>
      <c r="O3223" s="8">
        <v>0</v>
      </c>
      <c r="P3223" s="8">
        <v>5883.6040000000003</v>
      </c>
      <c r="Q3223" s="8">
        <f>Table1[[#This Row],[material_cost]]+Table1[[#This Row],[freight_cost]]</f>
        <v>5883.6040000000003</v>
      </c>
      <c r="R3223" t="s">
        <v>19</v>
      </c>
      <c r="S3223" t="s">
        <v>24</v>
      </c>
      <c r="T3223">
        <v>3</v>
      </c>
      <c r="U3223" s="9">
        <v>10000</v>
      </c>
      <c r="V3223">
        <v>6.5</v>
      </c>
      <c r="W3223">
        <v>12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s="8">
        <v>9360</v>
      </c>
    </row>
    <row r="3224" spans="1:33" x14ac:dyDescent="0.3">
      <c r="A3224" t="s">
        <v>531</v>
      </c>
      <c r="B3224" t="s">
        <v>3337</v>
      </c>
      <c r="C3224" s="4">
        <v>45272</v>
      </c>
      <c r="D3224">
        <v>127</v>
      </c>
      <c r="E3224" t="s">
        <v>2019</v>
      </c>
      <c r="F3224" s="10">
        <v>0.13120000000000001</v>
      </c>
      <c r="G3224" s="8">
        <v>6140.16</v>
      </c>
      <c r="H3224">
        <v>79390</v>
      </c>
      <c r="I3224" s="8">
        <v>5883.616</v>
      </c>
      <c r="J3224" t="s">
        <v>2498</v>
      </c>
      <c r="K3224">
        <v>1384</v>
      </c>
      <c r="L3224" t="s">
        <v>2499</v>
      </c>
      <c r="M3224" s="4">
        <v>45287</v>
      </c>
      <c r="N3224" s="4">
        <v>45288</v>
      </c>
      <c r="O3224" s="8">
        <v>0</v>
      </c>
      <c r="P3224" s="8">
        <v>5883.6040000000003</v>
      </c>
      <c r="Q3224" s="8">
        <f>Table1[[#This Row],[material_cost]]+Table1[[#This Row],[freight_cost]]</f>
        <v>5883.6040000000003</v>
      </c>
      <c r="R3224" t="s">
        <v>19</v>
      </c>
      <c r="S3224" t="s">
        <v>24</v>
      </c>
      <c r="T3224">
        <v>4</v>
      </c>
      <c r="U3224" s="9">
        <v>10000</v>
      </c>
      <c r="V3224">
        <v>6.5</v>
      </c>
      <c r="W3224">
        <v>12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s="8">
        <v>9360</v>
      </c>
    </row>
    <row r="3225" spans="1:33" x14ac:dyDescent="0.3">
      <c r="A3225" t="s">
        <v>531</v>
      </c>
      <c r="B3225" t="s">
        <v>3337</v>
      </c>
      <c r="C3225" s="4">
        <v>45272</v>
      </c>
      <c r="D3225">
        <v>127</v>
      </c>
      <c r="E3225" t="s">
        <v>2019</v>
      </c>
      <c r="F3225" s="10">
        <v>0.13120000000000001</v>
      </c>
      <c r="G3225" s="8">
        <v>6140.16</v>
      </c>
      <c r="H3225">
        <v>79390</v>
      </c>
      <c r="I3225" s="8">
        <v>5883.616</v>
      </c>
      <c r="J3225" t="s">
        <v>2498</v>
      </c>
      <c r="K3225">
        <v>1384</v>
      </c>
      <c r="L3225" t="s">
        <v>2499</v>
      </c>
      <c r="M3225" s="4">
        <v>45287</v>
      </c>
      <c r="N3225" s="4">
        <v>45288</v>
      </c>
      <c r="O3225" s="8">
        <v>0</v>
      </c>
      <c r="P3225" s="8">
        <v>5883.6040000000003</v>
      </c>
      <c r="Q3225" s="8">
        <f>Table1[[#This Row],[material_cost]]+Table1[[#This Row],[freight_cost]]</f>
        <v>5883.6040000000003</v>
      </c>
      <c r="R3225" t="s">
        <v>19</v>
      </c>
      <c r="S3225" t="s">
        <v>24</v>
      </c>
      <c r="T3225">
        <v>5</v>
      </c>
      <c r="U3225" s="9">
        <v>10000</v>
      </c>
      <c r="V3225">
        <v>6.5</v>
      </c>
      <c r="W3225">
        <v>12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s="8">
        <v>9360</v>
      </c>
    </row>
    <row r="3226" spans="1:33" x14ac:dyDescent="0.3">
      <c r="A3226" t="s">
        <v>531</v>
      </c>
      <c r="B3226" t="s">
        <v>3337</v>
      </c>
      <c r="C3226" s="4">
        <v>45272</v>
      </c>
      <c r="D3226">
        <v>127</v>
      </c>
      <c r="E3226" t="s">
        <v>2019</v>
      </c>
      <c r="F3226" s="10">
        <v>0.13120000000000001</v>
      </c>
      <c r="G3226" s="8">
        <v>6140.16</v>
      </c>
      <c r="H3226">
        <v>79390</v>
      </c>
      <c r="I3226" s="8">
        <v>5883.616</v>
      </c>
      <c r="J3226" t="s">
        <v>2498</v>
      </c>
      <c r="K3226">
        <v>1384</v>
      </c>
      <c r="L3226" t="s">
        <v>2499</v>
      </c>
      <c r="M3226" s="4">
        <v>45287</v>
      </c>
      <c r="N3226" s="4">
        <v>45288</v>
      </c>
      <c r="O3226" s="8">
        <v>0</v>
      </c>
      <c r="P3226" s="8">
        <v>5883.6040000000003</v>
      </c>
      <c r="Q3226" s="8">
        <f>Table1[[#This Row],[material_cost]]+Table1[[#This Row],[freight_cost]]</f>
        <v>5883.6040000000003</v>
      </c>
      <c r="R3226" t="s">
        <v>19</v>
      </c>
      <c r="S3226" t="s">
        <v>24</v>
      </c>
      <c r="T3226">
        <v>1</v>
      </c>
      <c r="U3226" s="9">
        <v>10000</v>
      </c>
      <c r="V3226">
        <v>6.5</v>
      </c>
      <c r="W3226">
        <v>12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s="8">
        <v>9360</v>
      </c>
    </row>
    <row r="3227" spans="1:33" x14ac:dyDescent="0.3">
      <c r="A3227" t="s">
        <v>531</v>
      </c>
      <c r="B3227" t="s">
        <v>3337</v>
      </c>
      <c r="C3227" s="4">
        <v>45272</v>
      </c>
      <c r="D3227">
        <v>127</v>
      </c>
      <c r="E3227" t="s">
        <v>2019</v>
      </c>
      <c r="F3227" s="10">
        <v>0.13120000000000001</v>
      </c>
      <c r="G3227" s="8">
        <v>6140.16</v>
      </c>
      <c r="H3227">
        <v>79390</v>
      </c>
      <c r="I3227" s="8">
        <v>5883.616</v>
      </c>
      <c r="J3227" t="s">
        <v>2498</v>
      </c>
      <c r="K3227">
        <v>1384</v>
      </c>
      <c r="L3227" t="s">
        <v>2499</v>
      </c>
      <c r="M3227" s="4">
        <v>45287</v>
      </c>
      <c r="N3227" s="4">
        <v>45288</v>
      </c>
      <c r="O3227" s="8">
        <v>0</v>
      </c>
      <c r="P3227" s="8">
        <v>5883.6040000000003</v>
      </c>
      <c r="Q3227" s="8">
        <f>Table1[[#This Row],[material_cost]]+Table1[[#This Row],[freight_cost]]</f>
        <v>5883.6040000000003</v>
      </c>
      <c r="R3227" t="s">
        <v>19</v>
      </c>
      <c r="S3227" t="s">
        <v>24</v>
      </c>
      <c r="T3227">
        <v>2</v>
      </c>
      <c r="U3227" s="9">
        <v>10000</v>
      </c>
      <c r="V3227">
        <v>6.5</v>
      </c>
      <c r="W3227">
        <v>12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s="8">
        <v>9360</v>
      </c>
    </row>
    <row r="3228" spans="1:33" x14ac:dyDescent="0.3">
      <c r="A3228" t="s">
        <v>531</v>
      </c>
      <c r="B3228" t="s">
        <v>3338</v>
      </c>
      <c r="C3228" s="4">
        <v>45272</v>
      </c>
      <c r="D3228">
        <v>127</v>
      </c>
      <c r="E3228" t="s">
        <v>2019</v>
      </c>
      <c r="F3228" s="10">
        <v>0.36099999999999999</v>
      </c>
      <c r="G3228" s="8">
        <v>866.4</v>
      </c>
      <c r="H3228">
        <v>54294</v>
      </c>
      <c r="I3228" s="8">
        <v>866.4</v>
      </c>
      <c r="J3228" t="s">
        <v>2137</v>
      </c>
      <c r="K3228">
        <v>1604</v>
      </c>
      <c r="L3228" t="s">
        <v>1115</v>
      </c>
      <c r="M3228" s="4">
        <v>45282</v>
      </c>
      <c r="N3228" s="4">
        <v>45281</v>
      </c>
      <c r="O3228" s="8">
        <v>0</v>
      </c>
      <c r="P3228" s="8">
        <v>866.4</v>
      </c>
      <c r="Q3228" s="8">
        <f>Table1[[#This Row],[material_cost]]+Table1[[#This Row],[freight_cost]]</f>
        <v>866.4</v>
      </c>
      <c r="R3228" t="s">
        <v>19</v>
      </c>
      <c r="S3228" t="s">
        <v>24</v>
      </c>
      <c r="T3228">
        <v>1</v>
      </c>
      <c r="U3228" s="9">
        <v>5000</v>
      </c>
      <c r="V3228">
        <v>10</v>
      </c>
      <c r="W3228">
        <v>4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s="8">
        <v>2400</v>
      </c>
    </row>
    <row r="3229" spans="1:33" x14ac:dyDescent="0.3">
      <c r="A3229" t="s">
        <v>531</v>
      </c>
      <c r="B3229" t="s">
        <v>3339</v>
      </c>
      <c r="C3229" s="4">
        <v>45272</v>
      </c>
      <c r="D3229">
        <v>127</v>
      </c>
      <c r="E3229" t="s">
        <v>2019</v>
      </c>
      <c r="F3229" s="10">
        <v>0.24966666666666601</v>
      </c>
      <c r="G3229" s="8">
        <v>2696.4</v>
      </c>
      <c r="H3229">
        <v>54331</v>
      </c>
      <c r="I3229" s="8">
        <v>2381.84</v>
      </c>
      <c r="J3229" t="s">
        <v>2224</v>
      </c>
      <c r="K3229">
        <v>1629</v>
      </c>
      <c r="L3229" t="s">
        <v>344</v>
      </c>
      <c r="M3229" s="4">
        <v>45287</v>
      </c>
      <c r="N3229" s="4">
        <v>45293</v>
      </c>
      <c r="O3229" s="8">
        <v>0</v>
      </c>
      <c r="P3229" s="8">
        <v>2696.4</v>
      </c>
      <c r="Q3229" s="8">
        <f>Table1[[#This Row],[material_cost]]+Table1[[#This Row],[freight_cost]]</f>
        <v>2696.4</v>
      </c>
      <c r="R3229" t="s">
        <v>19</v>
      </c>
      <c r="S3229" t="s">
        <v>24</v>
      </c>
      <c r="T3229">
        <v>3</v>
      </c>
      <c r="U3229" s="9">
        <v>5000</v>
      </c>
      <c r="V3229">
        <v>13.25</v>
      </c>
      <c r="W3229">
        <v>4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7</v>
      </c>
      <c r="AG3229" s="8">
        <v>423180</v>
      </c>
    </row>
    <row r="3230" spans="1:33" x14ac:dyDescent="0.3">
      <c r="A3230" t="s">
        <v>531</v>
      </c>
      <c r="B3230" t="s">
        <v>3339</v>
      </c>
      <c r="C3230" s="4">
        <v>45272</v>
      </c>
      <c r="D3230">
        <v>127</v>
      </c>
      <c r="E3230" t="s">
        <v>2019</v>
      </c>
      <c r="F3230" s="10">
        <v>0.24966666666666601</v>
      </c>
      <c r="G3230" s="8">
        <v>2696.4</v>
      </c>
      <c r="H3230">
        <v>54331</v>
      </c>
      <c r="I3230" s="8">
        <v>2381.84</v>
      </c>
      <c r="J3230" t="s">
        <v>2224</v>
      </c>
      <c r="K3230">
        <v>1629</v>
      </c>
      <c r="L3230" t="s">
        <v>344</v>
      </c>
      <c r="M3230" s="4">
        <v>45287</v>
      </c>
      <c r="N3230" s="4">
        <v>45293</v>
      </c>
      <c r="O3230" s="8">
        <v>0</v>
      </c>
      <c r="P3230" s="8">
        <v>2696.4</v>
      </c>
      <c r="Q3230" s="8">
        <f>Table1[[#This Row],[material_cost]]+Table1[[#This Row],[freight_cost]]</f>
        <v>2696.4</v>
      </c>
      <c r="R3230" t="s">
        <v>19</v>
      </c>
      <c r="S3230" t="s">
        <v>24</v>
      </c>
      <c r="T3230">
        <v>2</v>
      </c>
      <c r="U3230" s="9">
        <v>5000</v>
      </c>
      <c r="V3230">
        <v>13.25</v>
      </c>
      <c r="W3230">
        <v>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7</v>
      </c>
      <c r="AG3230" s="8">
        <v>423180</v>
      </c>
    </row>
    <row r="3231" spans="1:33" x14ac:dyDescent="0.3">
      <c r="A3231" t="s">
        <v>531</v>
      </c>
      <c r="B3231" t="s">
        <v>3339</v>
      </c>
      <c r="C3231" s="4">
        <v>45272</v>
      </c>
      <c r="D3231">
        <v>127</v>
      </c>
      <c r="E3231" t="s">
        <v>2019</v>
      </c>
      <c r="F3231" s="10">
        <v>0.24966666666666601</v>
      </c>
      <c r="G3231" s="8">
        <v>2696.4</v>
      </c>
      <c r="H3231">
        <v>54331</v>
      </c>
      <c r="I3231" s="8">
        <v>2381.84</v>
      </c>
      <c r="J3231" t="s">
        <v>2224</v>
      </c>
      <c r="K3231">
        <v>1629</v>
      </c>
      <c r="L3231" t="s">
        <v>344</v>
      </c>
      <c r="M3231" s="4">
        <v>45287</v>
      </c>
      <c r="N3231" s="4">
        <v>45293</v>
      </c>
      <c r="O3231" s="8">
        <v>0</v>
      </c>
      <c r="P3231" s="8">
        <v>2696.4</v>
      </c>
      <c r="Q3231" s="8">
        <f>Table1[[#This Row],[material_cost]]+Table1[[#This Row],[freight_cost]]</f>
        <v>2696.4</v>
      </c>
      <c r="R3231" t="s">
        <v>19</v>
      </c>
      <c r="S3231" t="s">
        <v>24</v>
      </c>
      <c r="T3231">
        <v>1</v>
      </c>
      <c r="U3231" s="9">
        <v>5000</v>
      </c>
      <c r="V3231">
        <v>13.25</v>
      </c>
      <c r="W3231">
        <v>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7</v>
      </c>
      <c r="AG3231" s="8">
        <v>423180</v>
      </c>
    </row>
    <row r="3232" spans="1:33" x14ac:dyDescent="0.3">
      <c r="A3232" t="s">
        <v>531</v>
      </c>
      <c r="B3232" t="s">
        <v>3340</v>
      </c>
      <c r="C3232" s="4">
        <v>45272</v>
      </c>
      <c r="D3232">
        <v>862</v>
      </c>
      <c r="E3232" t="s">
        <v>2189</v>
      </c>
      <c r="F3232" s="10">
        <v>0.10150000000000001</v>
      </c>
      <c r="G3232" s="8">
        <v>2256.35</v>
      </c>
      <c r="H3232" t="s">
        <v>2190</v>
      </c>
      <c r="I3232" s="8">
        <v>2256.35</v>
      </c>
      <c r="J3232" t="s">
        <v>2191</v>
      </c>
      <c r="K3232">
        <v>1658</v>
      </c>
      <c r="M3232" s="4">
        <v>45279</v>
      </c>
      <c r="N3232" s="4">
        <v>45281</v>
      </c>
      <c r="Q3232" s="8">
        <f>Table1[[#This Row],[material_cost]]+Table1[[#This Row],[freight_cost]]</f>
        <v>0</v>
      </c>
      <c r="R3232" t="s">
        <v>1416</v>
      </c>
      <c r="S3232" t="s">
        <v>2192</v>
      </c>
      <c r="T3232">
        <v>1</v>
      </c>
      <c r="U3232" s="9">
        <v>10000</v>
      </c>
      <c r="V3232">
        <v>11.625</v>
      </c>
      <c r="W3232">
        <v>10</v>
      </c>
      <c r="X3232">
        <v>12</v>
      </c>
      <c r="Y3232">
        <v>3</v>
      </c>
      <c r="Z3232">
        <v>8.25</v>
      </c>
      <c r="AA3232">
        <v>4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s="8">
        <v>22230</v>
      </c>
    </row>
    <row r="3233" spans="1:33" x14ac:dyDescent="0.3">
      <c r="A3233" t="s">
        <v>531</v>
      </c>
      <c r="B3233" t="s">
        <v>3341</v>
      </c>
      <c r="C3233" s="4">
        <v>45272</v>
      </c>
      <c r="D3233">
        <v>127</v>
      </c>
      <c r="E3233" t="s">
        <v>2019</v>
      </c>
      <c r="F3233" s="10">
        <v>0.19325000000000001</v>
      </c>
      <c r="G3233" s="8">
        <v>3617.64</v>
      </c>
      <c r="H3233">
        <v>78893</v>
      </c>
      <c r="I3233" s="8">
        <v>3423.7474999999999</v>
      </c>
      <c r="J3233" t="s">
        <v>2194</v>
      </c>
      <c r="K3233">
        <v>1661</v>
      </c>
      <c r="L3233" t="s">
        <v>38</v>
      </c>
      <c r="M3233" s="4">
        <v>45287</v>
      </c>
      <c r="N3233" s="4">
        <v>45287</v>
      </c>
      <c r="O3233" s="8">
        <v>0</v>
      </c>
      <c r="P3233" s="8">
        <v>3767.9124999999999</v>
      </c>
      <c r="Q3233" s="8">
        <f>Table1[[#This Row],[material_cost]]+Table1[[#This Row],[freight_cost]]</f>
        <v>3767.9124999999999</v>
      </c>
      <c r="R3233" t="s">
        <v>19</v>
      </c>
      <c r="S3233" t="s">
        <v>24</v>
      </c>
      <c r="T3233">
        <v>3</v>
      </c>
      <c r="U3233" s="9">
        <v>5000</v>
      </c>
      <c r="V3233">
        <v>11.75</v>
      </c>
      <c r="W3233">
        <v>5</v>
      </c>
      <c r="X3233">
        <v>12.125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7.125</v>
      </c>
      <c r="AG3233" s="8">
        <v>431752.5</v>
      </c>
    </row>
    <row r="3234" spans="1:33" x14ac:dyDescent="0.3">
      <c r="A3234" t="s">
        <v>531</v>
      </c>
      <c r="B3234" t="s">
        <v>3341</v>
      </c>
      <c r="C3234" s="4">
        <v>45272</v>
      </c>
      <c r="D3234">
        <v>127</v>
      </c>
      <c r="E3234" t="s">
        <v>2019</v>
      </c>
      <c r="F3234" s="10">
        <v>0.19325000000000001</v>
      </c>
      <c r="G3234" s="8">
        <v>3617.64</v>
      </c>
      <c r="H3234">
        <v>78893</v>
      </c>
      <c r="I3234" s="8">
        <v>3423.7474999999999</v>
      </c>
      <c r="J3234" t="s">
        <v>2194</v>
      </c>
      <c r="K3234">
        <v>1661</v>
      </c>
      <c r="L3234" t="s">
        <v>38</v>
      </c>
      <c r="M3234" s="4">
        <v>45287</v>
      </c>
      <c r="N3234" s="4">
        <v>45287</v>
      </c>
      <c r="O3234" s="8">
        <v>0</v>
      </c>
      <c r="P3234" s="8">
        <v>3767.9124999999999</v>
      </c>
      <c r="Q3234" s="8">
        <f>Table1[[#This Row],[material_cost]]+Table1[[#This Row],[freight_cost]]</f>
        <v>3767.9124999999999</v>
      </c>
      <c r="R3234" t="s">
        <v>19</v>
      </c>
      <c r="S3234" t="s">
        <v>24</v>
      </c>
      <c r="T3234">
        <v>1</v>
      </c>
      <c r="U3234" s="9">
        <v>5000</v>
      </c>
      <c r="V3234">
        <v>11.75</v>
      </c>
      <c r="W3234">
        <v>5</v>
      </c>
      <c r="X3234">
        <v>12.125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7.125</v>
      </c>
      <c r="AG3234" s="8">
        <v>431752.5</v>
      </c>
    </row>
    <row r="3235" spans="1:33" x14ac:dyDescent="0.3">
      <c r="A3235" t="s">
        <v>531</v>
      </c>
      <c r="B3235" t="s">
        <v>3341</v>
      </c>
      <c r="C3235" s="4">
        <v>45272</v>
      </c>
      <c r="D3235">
        <v>127</v>
      </c>
      <c r="E3235" t="s">
        <v>2019</v>
      </c>
      <c r="F3235" s="10">
        <v>0.19325000000000001</v>
      </c>
      <c r="G3235" s="8">
        <v>3617.64</v>
      </c>
      <c r="H3235">
        <v>78893</v>
      </c>
      <c r="I3235" s="8">
        <v>3423.7474999999999</v>
      </c>
      <c r="J3235" t="s">
        <v>2194</v>
      </c>
      <c r="K3235">
        <v>1661</v>
      </c>
      <c r="L3235" t="s">
        <v>38</v>
      </c>
      <c r="M3235" s="4">
        <v>45287</v>
      </c>
      <c r="N3235" s="4">
        <v>45287</v>
      </c>
      <c r="O3235" s="8">
        <v>0</v>
      </c>
      <c r="P3235" s="8">
        <v>3767.9124999999999</v>
      </c>
      <c r="Q3235" s="8">
        <f>Table1[[#This Row],[material_cost]]+Table1[[#This Row],[freight_cost]]</f>
        <v>3767.9124999999999</v>
      </c>
      <c r="R3235" t="s">
        <v>19</v>
      </c>
      <c r="S3235" t="s">
        <v>24</v>
      </c>
      <c r="T3235">
        <v>2</v>
      </c>
      <c r="U3235" s="9">
        <v>5000</v>
      </c>
      <c r="V3235">
        <v>11.75</v>
      </c>
      <c r="W3235">
        <v>5</v>
      </c>
      <c r="X3235">
        <v>12.125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7.125</v>
      </c>
      <c r="AG3235" s="8">
        <v>431752.5</v>
      </c>
    </row>
    <row r="3236" spans="1:33" x14ac:dyDescent="0.3">
      <c r="A3236" t="s">
        <v>531</v>
      </c>
      <c r="B3236" t="s">
        <v>3341</v>
      </c>
      <c r="C3236" s="4">
        <v>45272</v>
      </c>
      <c r="D3236">
        <v>127</v>
      </c>
      <c r="E3236" t="s">
        <v>2019</v>
      </c>
      <c r="F3236" s="10">
        <v>0.19325000000000001</v>
      </c>
      <c r="G3236" s="8">
        <v>3617.64</v>
      </c>
      <c r="H3236">
        <v>78893</v>
      </c>
      <c r="I3236" s="8">
        <v>3423.7474999999999</v>
      </c>
      <c r="J3236" t="s">
        <v>2194</v>
      </c>
      <c r="K3236">
        <v>1661</v>
      </c>
      <c r="L3236" t="s">
        <v>38</v>
      </c>
      <c r="M3236" s="4">
        <v>45287</v>
      </c>
      <c r="N3236" s="4">
        <v>45287</v>
      </c>
      <c r="O3236" s="8">
        <v>0</v>
      </c>
      <c r="P3236" s="8">
        <v>3767.9124999999999</v>
      </c>
      <c r="Q3236" s="8">
        <f>Table1[[#This Row],[material_cost]]+Table1[[#This Row],[freight_cost]]</f>
        <v>3767.9124999999999</v>
      </c>
      <c r="R3236" t="s">
        <v>19</v>
      </c>
      <c r="S3236" t="s">
        <v>24</v>
      </c>
      <c r="T3236">
        <v>4</v>
      </c>
      <c r="U3236" s="9">
        <v>5000</v>
      </c>
      <c r="V3236">
        <v>11.75</v>
      </c>
      <c r="W3236">
        <v>5</v>
      </c>
      <c r="X3236">
        <v>12.125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7.125</v>
      </c>
      <c r="AG3236" s="8">
        <v>431752.5</v>
      </c>
    </row>
    <row r="3237" spans="1:33" x14ac:dyDescent="0.3">
      <c r="A3237" t="s">
        <v>531</v>
      </c>
      <c r="B3237" t="s">
        <v>3342</v>
      </c>
      <c r="C3237" s="4">
        <v>45272</v>
      </c>
      <c r="D3237">
        <v>127</v>
      </c>
      <c r="E3237" t="s">
        <v>2019</v>
      </c>
      <c r="F3237" s="10">
        <v>0.442</v>
      </c>
      <c r="G3237" s="8">
        <v>5595.72</v>
      </c>
      <c r="H3237">
        <v>76910</v>
      </c>
      <c r="I3237" s="8">
        <v>5738.3</v>
      </c>
      <c r="J3237" t="s">
        <v>2027</v>
      </c>
      <c r="K3237">
        <v>998</v>
      </c>
      <c r="L3237" t="s">
        <v>573</v>
      </c>
      <c r="M3237" s="4">
        <v>45282</v>
      </c>
      <c r="N3237" s="4">
        <v>45281</v>
      </c>
      <c r="O3237" s="8">
        <v>0</v>
      </c>
      <c r="P3237" s="8">
        <v>5738.31</v>
      </c>
      <c r="Q3237" s="8">
        <f>Table1[[#This Row],[material_cost]]+Table1[[#This Row],[freight_cost]]</f>
        <v>5738.31</v>
      </c>
      <c r="R3237" t="s">
        <v>19</v>
      </c>
      <c r="S3237" t="s">
        <v>24</v>
      </c>
      <c r="T3237">
        <v>1</v>
      </c>
      <c r="U3237" s="9">
        <v>5000</v>
      </c>
      <c r="V3237">
        <v>8.5</v>
      </c>
      <c r="W3237">
        <v>20</v>
      </c>
      <c r="X3237">
        <v>10.25</v>
      </c>
      <c r="Y3237">
        <v>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s="8">
        <v>12660</v>
      </c>
    </row>
    <row r="3238" spans="1:33" x14ac:dyDescent="0.3">
      <c r="A3238" t="s">
        <v>531</v>
      </c>
      <c r="B3238" t="s">
        <v>3343</v>
      </c>
      <c r="C3238" s="4">
        <v>45273</v>
      </c>
      <c r="D3238">
        <v>127</v>
      </c>
      <c r="E3238" t="s">
        <v>2019</v>
      </c>
      <c r="F3238" s="10">
        <v>0.52100000000000002</v>
      </c>
      <c r="G3238" s="8">
        <v>12113.25</v>
      </c>
      <c r="H3238">
        <v>79949</v>
      </c>
      <c r="I3238" s="8">
        <v>12172.91</v>
      </c>
      <c r="J3238" t="s">
        <v>2020</v>
      </c>
      <c r="K3238">
        <v>1299</v>
      </c>
      <c r="L3238" t="s">
        <v>2021</v>
      </c>
      <c r="M3238" s="4">
        <v>45281</v>
      </c>
      <c r="N3238" s="4">
        <v>45287</v>
      </c>
      <c r="O3238" s="8">
        <v>0</v>
      </c>
      <c r="P3238" s="8">
        <v>12172.91</v>
      </c>
      <c r="Q3238" s="8">
        <f>Table1[[#This Row],[material_cost]]+Table1[[#This Row],[freight_cost]]</f>
        <v>12172.91</v>
      </c>
      <c r="R3238" t="s">
        <v>19</v>
      </c>
      <c r="S3238" t="s">
        <v>24</v>
      </c>
      <c r="T3238">
        <v>1</v>
      </c>
      <c r="U3238" s="9">
        <v>10000</v>
      </c>
      <c r="V3238">
        <v>7.875</v>
      </c>
      <c r="W3238">
        <v>10</v>
      </c>
      <c r="X3238">
        <v>10</v>
      </c>
      <c r="Y3238">
        <v>5</v>
      </c>
      <c r="Z3238">
        <v>13</v>
      </c>
      <c r="AA3238">
        <v>5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s="8">
        <v>23250</v>
      </c>
    </row>
    <row r="3239" spans="1:33" x14ac:dyDescent="0.3">
      <c r="A3239" t="s">
        <v>531</v>
      </c>
      <c r="B3239" t="s">
        <v>3344</v>
      </c>
      <c r="C3239" s="4">
        <v>45273</v>
      </c>
      <c r="D3239">
        <v>244</v>
      </c>
      <c r="E3239" t="s">
        <v>2015</v>
      </c>
      <c r="F3239" s="10">
        <v>0.70509999999999995</v>
      </c>
      <c r="G3239" s="8">
        <v>1681.66</v>
      </c>
      <c r="H3239" t="s">
        <v>2062</v>
      </c>
      <c r="I3239" s="8">
        <v>1683.69</v>
      </c>
      <c r="J3239" t="s">
        <v>2063</v>
      </c>
      <c r="K3239">
        <v>1470</v>
      </c>
      <c r="L3239">
        <v>710</v>
      </c>
      <c r="M3239" s="4">
        <v>45282</v>
      </c>
      <c r="N3239" s="4">
        <v>45282</v>
      </c>
      <c r="O3239" s="8">
        <v>135.07</v>
      </c>
      <c r="P3239" s="8">
        <v>1683.78</v>
      </c>
      <c r="Q3239" s="8">
        <f>Table1[[#This Row],[material_cost]]+Table1[[#This Row],[freight_cost]]</f>
        <v>1818.85</v>
      </c>
      <c r="R3239" t="s">
        <v>610</v>
      </c>
      <c r="S3239" t="s">
        <v>24</v>
      </c>
      <c r="T3239">
        <v>1</v>
      </c>
      <c r="U3239" s="9">
        <v>5000</v>
      </c>
      <c r="V3239">
        <v>13.25</v>
      </c>
      <c r="W3239">
        <v>3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s="8">
        <v>2385</v>
      </c>
    </row>
    <row r="3240" spans="1:33" x14ac:dyDescent="0.3">
      <c r="A3240" t="s">
        <v>531</v>
      </c>
      <c r="B3240" t="s">
        <v>3345</v>
      </c>
      <c r="C3240" s="4">
        <v>45273</v>
      </c>
      <c r="D3240">
        <v>127</v>
      </c>
      <c r="E3240" t="s">
        <v>2019</v>
      </c>
      <c r="F3240" s="10">
        <v>0.35</v>
      </c>
      <c r="G3240" s="8">
        <v>1386</v>
      </c>
      <c r="H3240" t="s">
        <v>3267</v>
      </c>
      <c r="I3240" s="8">
        <v>1386</v>
      </c>
      <c r="J3240" t="s">
        <v>2141</v>
      </c>
      <c r="K3240">
        <v>1488</v>
      </c>
      <c r="L3240" t="s">
        <v>2142</v>
      </c>
      <c r="M3240" s="4">
        <v>45280</v>
      </c>
      <c r="N3240" s="4">
        <v>45280</v>
      </c>
      <c r="O3240" s="8">
        <v>0</v>
      </c>
      <c r="P3240" s="8">
        <v>1386</v>
      </c>
      <c r="Q3240" s="8">
        <f>Table1[[#This Row],[material_cost]]+Table1[[#This Row],[freight_cost]]</f>
        <v>1386</v>
      </c>
      <c r="R3240" t="s">
        <v>19</v>
      </c>
      <c r="S3240" t="s">
        <v>24</v>
      </c>
      <c r="T3240">
        <v>1</v>
      </c>
      <c r="U3240" s="9">
        <v>5000</v>
      </c>
      <c r="V3240">
        <v>11</v>
      </c>
      <c r="W3240">
        <v>6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s="8">
        <v>3960</v>
      </c>
    </row>
    <row r="3241" spans="1:33" x14ac:dyDescent="0.3">
      <c r="A3241" t="s">
        <v>531</v>
      </c>
      <c r="B3241" t="s">
        <v>3346</v>
      </c>
      <c r="C3241" s="4">
        <v>45273</v>
      </c>
      <c r="D3241">
        <v>127</v>
      </c>
      <c r="E3241" t="s">
        <v>2019</v>
      </c>
      <c r="F3241" s="10">
        <v>0.36099999999999999</v>
      </c>
      <c r="G3241" s="8">
        <v>606.48</v>
      </c>
      <c r="H3241">
        <v>54294</v>
      </c>
      <c r="I3241" s="8">
        <v>606.48</v>
      </c>
      <c r="J3241" t="s">
        <v>2137</v>
      </c>
      <c r="K3241">
        <v>1604</v>
      </c>
      <c r="L3241" t="s">
        <v>1115</v>
      </c>
      <c r="M3241" s="4">
        <v>45282</v>
      </c>
      <c r="N3241" s="4">
        <v>45281</v>
      </c>
      <c r="O3241" s="8">
        <v>0</v>
      </c>
      <c r="P3241" s="8">
        <v>606.48</v>
      </c>
      <c r="Q3241" s="8">
        <f>Table1[[#This Row],[material_cost]]+Table1[[#This Row],[freight_cost]]</f>
        <v>606.48</v>
      </c>
      <c r="R3241" t="s">
        <v>19</v>
      </c>
      <c r="S3241" t="s">
        <v>24</v>
      </c>
      <c r="T3241">
        <v>1</v>
      </c>
      <c r="U3241" s="9">
        <v>5000</v>
      </c>
      <c r="V3241">
        <v>7</v>
      </c>
      <c r="W3241">
        <v>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s="8">
        <v>1680</v>
      </c>
    </row>
    <row r="3242" spans="1:33" x14ac:dyDescent="0.3">
      <c r="A3242" t="s">
        <v>531</v>
      </c>
      <c r="B3242" t="s">
        <v>3347</v>
      </c>
      <c r="C3242" s="4">
        <v>45273</v>
      </c>
      <c r="D3242">
        <v>244</v>
      </c>
      <c r="E3242" t="s">
        <v>2015</v>
      </c>
      <c r="F3242" s="10">
        <v>0.55679999999999996</v>
      </c>
      <c r="G3242" s="8">
        <v>1169.28</v>
      </c>
      <c r="H3242" t="s">
        <v>3239</v>
      </c>
      <c r="I3242" s="8">
        <v>1169.28</v>
      </c>
      <c r="J3242" t="s">
        <v>2444</v>
      </c>
      <c r="K3242">
        <v>1642</v>
      </c>
      <c r="L3242" t="s">
        <v>2445</v>
      </c>
      <c r="M3242" s="4">
        <v>45281</v>
      </c>
      <c r="N3242" s="4">
        <v>45282</v>
      </c>
      <c r="O3242" s="8">
        <v>132.05000000000001</v>
      </c>
      <c r="P3242" s="8">
        <v>1169.28</v>
      </c>
      <c r="Q3242" s="8">
        <f>Table1[[#This Row],[material_cost]]+Table1[[#This Row],[freight_cost]]</f>
        <v>1301.33</v>
      </c>
      <c r="R3242" t="s">
        <v>610</v>
      </c>
      <c r="S3242" t="s">
        <v>24</v>
      </c>
      <c r="T3242">
        <v>1</v>
      </c>
      <c r="U3242" s="9">
        <v>10000</v>
      </c>
      <c r="V3242">
        <v>8.75</v>
      </c>
      <c r="W3242">
        <v>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s="8">
        <v>2100</v>
      </c>
    </row>
    <row r="3243" spans="1:33" x14ac:dyDescent="0.3">
      <c r="A3243" t="s">
        <v>531</v>
      </c>
      <c r="B3243" t="s">
        <v>3348</v>
      </c>
      <c r="C3243" s="4">
        <v>45273</v>
      </c>
      <c r="D3243">
        <v>862</v>
      </c>
      <c r="E3243" t="s">
        <v>2189</v>
      </c>
      <c r="F3243" s="10">
        <v>0.10150000000000001</v>
      </c>
      <c r="G3243" s="8">
        <v>1781.33</v>
      </c>
      <c r="H3243" t="s">
        <v>2190</v>
      </c>
      <c r="I3243" s="8">
        <v>1781.33</v>
      </c>
      <c r="J3243" t="s">
        <v>2191</v>
      </c>
      <c r="K3243">
        <v>1658</v>
      </c>
      <c r="M3243" s="4">
        <v>45282</v>
      </c>
      <c r="N3243" s="4">
        <v>45282</v>
      </c>
      <c r="Q3243" s="8">
        <f>Table1[[#This Row],[material_cost]]+Table1[[#This Row],[freight_cost]]</f>
        <v>0</v>
      </c>
      <c r="R3243" t="s">
        <v>1416</v>
      </c>
      <c r="S3243" t="s">
        <v>2192</v>
      </c>
      <c r="T3243">
        <v>1</v>
      </c>
      <c r="U3243" s="9">
        <v>10000</v>
      </c>
      <c r="V3243">
        <v>9.375</v>
      </c>
      <c r="W3243">
        <v>6</v>
      </c>
      <c r="X3243">
        <v>11.25</v>
      </c>
      <c r="Y3243">
        <v>8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s="8">
        <v>17550</v>
      </c>
    </row>
    <row r="3244" spans="1:33" x14ac:dyDescent="0.3">
      <c r="A3244" t="s">
        <v>531</v>
      </c>
      <c r="B3244" t="s">
        <v>3349</v>
      </c>
      <c r="C3244" s="4">
        <v>45273</v>
      </c>
      <c r="D3244">
        <v>127</v>
      </c>
      <c r="E3244" t="s">
        <v>2019</v>
      </c>
      <c r="F3244" s="10">
        <v>0.12883333333333299</v>
      </c>
      <c r="G3244" s="8">
        <v>3617.64</v>
      </c>
      <c r="H3244">
        <v>78893</v>
      </c>
      <c r="I3244" s="8">
        <v>3677.36</v>
      </c>
      <c r="J3244" t="s">
        <v>3350</v>
      </c>
      <c r="K3244">
        <v>1661</v>
      </c>
      <c r="L3244" t="s">
        <v>38</v>
      </c>
      <c r="M3244" s="4">
        <v>45296</v>
      </c>
      <c r="N3244" s="4">
        <v>45295</v>
      </c>
      <c r="O3244" s="8">
        <v>0</v>
      </c>
      <c r="P3244" s="8">
        <v>3736.2966666666598</v>
      </c>
      <c r="Q3244" s="8">
        <f>Table1[[#This Row],[material_cost]]+Table1[[#This Row],[freight_cost]]</f>
        <v>3736.2966666666598</v>
      </c>
      <c r="R3244" t="s">
        <v>19</v>
      </c>
      <c r="S3244" t="s">
        <v>24</v>
      </c>
      <c r="T3244">
        <v>4</v>
      </c>
      <c r="U3244" s="9">
        <v>5000</v>
      </c>
      <c r="V3244">
        <v>9.75</v>
      </c>
      <c r="W3244">
        <v>3</v>
      </c>
      <c r="X3244">
        <v>11.5</v>
      </c>
      <c r="Y3244">
        <v>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2.75</v>
      </c>
      <c r="AG3244" s="8">
        <v>169515</v>
      </c>
    </row>
    <row r="3245" spans="1:33" x14ac:dyDescent="0.3">
      <c r="A3245" t="s">
        <v>531</v>
      </c>
      <c r="B3245" t="s">
        <v>3349</v>
      </c>
      <c r="C3245" s="4">
        <v>45273</v>
      </c>
      <c r="D3245">
        <v>127</v>
      </c>
      <c r="E3245" t="s">
        <v>2019</v>
      </c>
      <c r="F3245" s="10">
        <v>0.12883333333333299</v>
      </c>
      <c r="G3245" s="8">
        <v>3617.64</v>
      </c>
      <c r="H3245">
        <v>78893</v>
      </c>
      <c r="I3245" s="8">
        <v>3677.36</v>
      </c>
      <c r="J3245" t="s">
        <v>3350</v>
      </c>
      <c r="K3245">
        <v>1661</v>
      </c>
      <c r="L3245" t="s">
        <v>38</v>
      </c>
      <c r="M3245" s="4">
        <v>45296</v>
      </c>
      <c r="N3245" s="4">
        <v>45295</v>
      </c>
      <c r="O3245" s="8">
        <v>0</v>
      </c>
      <c r="P3245" s="8">
        <v>3736.2966666666598</v>
      </c>
      <c r="Q3245" s="8">
        <f>Table1[[#This Row],[material_cost]]+Table1[[#This Row],[freight_cost]]</f>
        <v>3736.2966666666598</v>
      </c>
      <c r="R3245" t="s">
        <v>19</v>
      </c>
      <c r="S3245" t="s">
        <v>24</v>
      </c>
      <c r="T3245">
        <v>5</v>
      </c>
      <c r="U3245" s="9">
        <v>5000</v>
      </c>
      <c r="V3245">
        <v>11.5</v>
      </c>
      <c r="W3245">
        <v>4</v>
      </c>
      <c r="X3245">
        <v>11.75</v>
      </c>
      <c r="Y3245">
        <v>2</v>
      </c>
      <c r="Z3245">
        <v>8.375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0.125</v>
      </c>
      <c r="AG3245" s="8">
        <v>12172.5</v>
      </c>
    </row>
    <row r="3246" spans="1:33" x14ac:dyDescent="0.3">
      <c r="A3246" t="s">
        <v>531</v>
      </c>
      <c r="B3246" t="s">
        <v>3349</v>
      </c>
      <c r="C3246" s="4">
        <v>45273</v>
      </c>
      <c r="D3246">
        <v>127</v>
      </c>
      <c r="E3246" t="s">
        <v>2019</v>
      </c>
      <c r="F3246" s="10">
        <v>0.12883333333333299</v>
      </c>
      <c r="G3246" s="8">
        <v>3617.64</v>
      </c>
      <c r="H3246">
        <v>78893</v>
      </c>
      <c r="I3246" s="8">
        <v>3677.36</v>
      </c>
      <c r="J3246" t="s">
        <v>3350</v>
      </c>
      <c r="K3246">
        <v>1661</v>
      </c>
      <c r="L3246" t="s">
        <v>38</v>
      </c>
      <c r="M3246" s="4">
        <v>45296</v>
      </c>
      <c r="N3246" s="4">
        <v>45295</v>
      </c>
      <c r="O3246" s="8">
        <v>0</v>
      </c>
      <c r="P3246" s="8">
        <v>3736.2966666666598</v>
      </c>
      <c r="Q3246" s="8">
        <f>Table1[[#This Row],[material_cost]]+Table1[[#This Row],[freight_cost]]</f>
        <v>3736.2966666666598</v>
      </c>
      <c r="R3246" t="s">
        <v>19</v>
      </c>
      <c r="S3246" t="s">
        <v>24</v>
      </c>
      <c r="T3246">
        <v>6</v>
      </c>
      <c r="U3246" s="9">
        <v>5000</v>
      </c>
      <c r="V3246">
        <v>9.75</v>
      </c>
      <c r="W3246">
        <v>3</v>
      </c>
      <c r="X3246">
        <v>11.75</v>
      </c>
      <c r="Y3246">
        <v>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1.75</v>
      </c>
      <c r="AG3246" s="8">
        <v>109575</v>
      </c>
    </row>
    <row r="3247" spans="1:33" x14ac:dyDescent="0.3">
      <c r="A3247" t="s">
        <v>531</v>
      </c>
      <c r="B3247" t="s">
        <v>3349</v>
      </c>
      <c r="C3247" s="4">
        <v>45273</v>
      </c>
      <c r="D3247">
        <v>127</v>
      </c>
      <c r="E3247" t="s">
        <v>2019</v>
      </c>
      <c r="F3247" s="10">
        <v>0.12883333333333299</v>
      </c>
      <c r="G3247" s="8">
        <v>3617.64</v>
      </c>
      <c r="H3247">
        <v>78893</v>
      </c>
      <c r="I3247" s="8">
        <v>3677.36</v>
      </c>
      <c r="J3247" t="s">
        <v>3350</v>
      </c>
      <c r="K3247">
        <v>1661</v>
      </c>
      <c r="L3247" t="s">
        <v>38</v>
      </c>
      <c r="M3247" s="4">
        <v>45296</v>
      </c>
      <c r="N3247" s="4">
        <v>45295</v>
      </c>
      <c r="O3247" s="8">
        <v>0</v>
      </c>
      <c r="P3247" s="8">
        <v>3736.2966666666598</v>
      </c>
      <c r="Q3247" s="8">
        <f>Table1[[#This Row],[material_cost]]+Table1[[#This Row],[freight_cost]]</f>
        <v>3736.2966666666598</v>
      </c>
      <c r="R3247" t="s">
        <v>19</v>
      </c>
      <c r="S3247" t="s">
        <v>24</v>
      </c>
      <c r="T3247">
        <v>3</v>
      </c>
      <c r="U3247" s="9">
        <v>5000</v>
      </c>
      <c r="V3247">
        <v>9.75</v>
      </c>
      <c r="W3247">
        <v>3</v>
      </c>
      <c r="X3247">
        <v>11.5</v>
      </c>
      <c r="Y3247">
        <v>4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2.75</v>
      </c>
      <c r="AG3247" s="8">
        <v>169515</v>
      </c>
    </row>
    <row r="3248" spans="1:33" x14ac:dyDescent="0.3">
      <c r="A3248" t="s">
        <v>531</v>
      </c>
      <c r="B3248" t="s">
        <v>3349</v>
      </c>
      <c r="C3248" s="4">
        <v>45273</v>
      </c>
      <c r="D3248">
        <v>127</v>
      </c>
      <c r="E3248" t="s">
        <v>2019</v>
      </c>
      <c r="F3248" s="10">
        <v>0.12883333333333299</v>
      </c>
      <c r="G3248" s="8">
        <v>3617.64</v>
      </c>
      <c r="H3248">
        <v>78893</v>
      </c>
      <c r="I3248" s="8">
        <v>3677.36</v>
      </c>
      <c r="J3248" t="s">
        <v>3350</v>
      </c>
      <c r="K3248">
        <v>1661</v>
      </c>
      <c r="L3248" t="s">
        <v>38</v>
      </c>
      <c r="M3248" s="4">
        <v>45296</v>
      </c>
      <c r="N3248" s="4">
        <v>45295</v>
      </c>
      <c r="O3248" s="8">
        <v>0</v>
      </c>
      <c r="P3248" s="8">
        <v>3736.2966666666598</v>
      </c>
      <c r="Q3248" s="8">
        <f>Table1[[#This Row],[material_cost]]+Table1[[#This Row],[freight_cost]]</f>
        <v>3736.2966666666598</v>
      </c>
      <c r="R3248" t="s">
        <v>19</v>
      </c>
      <c r="S3248" t="s">
        <v>24</v>
      </c>
      <c r="T3248">
        <v>2</v>
      </c>
      <c r="U3248" s="9">
        <v>5000</v>
      </c>
      <c r="V3248">
        <v>9.75</v>
      </c>
      <c r="W3248">
        <v>8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s="8">
        <v>4680</v>
      </c>
    </row>
    <row r="3249" spans="1:33" x14ac:dyDescent="0.3">
      <c r="A3249" t="s">
        <v>531</v>
      </c>
      <c r="B3249" t="s">
        <v>3349</v>
      </c>
      <c r="C3249" s="4">
        <v>45273</v>
      </c>
      <c r="D3249">
        <v>127</v>
      </c>
      <c r="E3249" t="s">
        <v>2019</v>
      </c>
      <c r="F3249" s="10">
        <v>0.12883333333333299</v>
      </c>
      <c r="G3249" s="8">
        <v>3617.64</v>
      </c>
      <c r="H3249">
        <v>78893</v>
      </c>
      <c r="I3249" s="8">
        <v>3677.36</v>
      </c>
      <c r="J3249" t="s">
        <v>3350</v>
      </c>
      <c r="K3249">
        <v>1661</v>
      </c>
      <c r="L3249" t="s">
        <v>38</v>
      </c>
      <c r="M3249" s="4">
        <v>45296</v>
      </c>
      <c r="N3249" s="4">
        <v>45295</v>
      </c>
      <c r="O3249" s="8">
        <v>0</v>
      </c>
      <c r="P3249" s="8">
        <v>3736.2966666666598</v>
      </c>
      <c r="Q3249" s="8">
        <f>Table1[[#This Row],[material_cost]]+Table1[[#This Row],[freight_cost]]</f>
        <v>3736.2966666666598</v>
      </c>
      <c r="R3249" t="s">
        <v>19</v>
      </c>
      <c r="S3249" t="s">
        <v>24</v>
      </c>
      <c r="T3249">
        <v>1</v>
      </c>
      <c r="U3249" s="9">
        <v>5000</v>
      </c>
      <c r="V3249">
        <v>9.75</v>
      </c>
      <c r="W3249">
        <v>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s="8">
        <v>4680</v>
      </c>
    </row>
    <row r="3250" spans="1:33" x14ac:dyDescent="0.3">
      <c r="A3250" t="s">
        <v>531</v>
      </c>
      <c r="B3250" t="s">
        <v>3351</v>
      </c>
      <c r="C3250" s="4">
        <v>45273</v>
      </c>
      <c r="D3250">
        <v>127</v>
      </c>
      <c r="E3250" t="s">
        <v>2019</v>
      </c>
      <c r="F3250" s="10">
        <v>0.182</v>
      </c>
      <c r="G3250" s="8">
        <v>914.55</v>
      </c>
      <c r="H3250" t="s">
        <v>3095</v>
      </c>
      <c r="I3250" s="8">
        <v>914.6</v>
      </c>
      <c r="J3250" t="s">
        <v>2078</v>
      </c>
      <c r="K3250">
        <v>186</v>
      </c>
      <c r="L3250" t="s">
        <v>2034</v>
      </c>
      <c r="M3250" s="4">
        <v>45280</v>
      </c>
      <c r="N3250" s="4">
        <v>45280</v>
      </c>
      <c r="O3250" s="8">
        <v>0</v>
      </c>
      <c r="P3250" s="8">
        <v>914.55</v>
      </c>
      <c r="Q3250" s="8">
        <f>Table1[[#This Row],[material_cost]]+Table1[[#This Row],[freight_cost]]</f>
        <v>914.55</v>
      </c>
      <c r="R3250" t="s">
        <v>19</v>
      </c>
      <c r="S3250" t="s">
        <v>24</v>
      </c>
      <c r="T3250">
        <v>1</v>
      </c>
      <c r="U3250" s="9">
        <v>5000</v>
      </c>
      <c r="V3250">
        <v>8.375</v>
      </c>
      <c r="W3250">
        <v>10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s="8">
        <v>5025</v>
      </c>
    </row>
    <row r="3251" spans="1:33" x14ac:dyDescent="0.3">
      <c r="A3251" t="s">
        <v>531</v>
      </c>
      <c r="B3251" t="s">
        <v>3352</v>
      </c>
      <c r="C3251" s="4">
        <v>45273</v>
      </c>
      <c r="D3251">
        <v>127</v>
      </c>
      <c r="E3251" t="s">
        <v>2019</v>
      </c>
      <c r="F3251" s="10">
        <v>4.3499999999999997E-2</v>
      </c>
      <c r="G3251" s="8">
        <v>2482.7649999999999</v>
      </c>
      <c r="H3251" t="s">
        <v>3174</v>
      </c>
      <c r="I3251" s="8">
        <v>2482.8649999999998</v>
      </c>
      <c r="J3251" t="s">
        <v>2037</v>
      </c>
      <c r="K3251">
        <v>251</v>
      </c>
      <c r="L3251" t="s">
        <v>2034</v>
      </c>
      <c r="M3251" s="4">
        <v>45280</v>
      </c>
      <c r="N3251" s="4">
        <v>45280</v>
      </c>
      <c r="O3251" s="8">
        <v>0</v>
      </c>
      <c r="P3251" s="8">
        <v>2482.7649999999999</v>
      </c>
      <c r="Q3251" s="8">
        <f>Table1[[#This Row],[material_cost]]+Table1[[#This Row],[freight_cost]]</f>
        <v>2482.7649999999999</v>
      </c>
      <c r="R3251" t="s">
        <v>19</v>
      </c>
      <c r="S3251" t="s">
        <v>24</v>
      </c>
      <c r="T3251">
        <v>2</v>
      </c>
      <c r="U3251" s="9">
        <v>10000</v>
      </c>
      <c r="V3251">
        <v>8.375</v>
      </c>
      <c r="W3251">
        <v>10</v>
      </c>
      <c r="X3251">
        <v>9.75</v>
      </c>
      <c r="Y3251">
        <v>4</v>
      </c>
      <c r="Z3251">
        <v>9.875</v>
      </c>
      <c r="AA3251">
        <v>4</v>
      </c>
      <c r="AB3251">
        <v>11.125</v>
      </c>
      <c r="AC3251">
        <v>3</v>
      </c>
      <c r="AD3251">
        <v>0</v>
      </c>
      <c r="AE3251">
        <v>0</v>
      </c>
      <c r="AF3251">
        <v>0</v>
      </c>
      <c r="AG3251" s="8">
        <v>23475</v>
      </c>
    </row>
    <row r="3252" spans="1:33" x14ac:dyDescent="0.3">
      <c r="A3252" t="s">
        <v>531</v>
      </c>
      <c r="B3252" t="s">
        <v>3352</v>
      </c>
      <c r="C3252" s="4">
        <v>45273</v>
      </c>
      <c r="D3252">
        <v>127</v>
      </c>
      <c r="E3252" t="s">
        <v>2019</v>
      </c>
      <c r="F3252" s="10">
        <v>4.3499999999999997E-2</v>
      </c>
      <c r="G3252" s="8">
        <v>2482.7649999999999</v>
      </c>
      <c r="H3252" t="s">
        <v>3174</v>
      </c>
      <c r="I3252" s="8">
        <v>2482.8649999999998</v>
      </c>
      <c r="J3252" t="s">
        <v>2037</v>
      </c>
      <c r="K3252">
        <v>251</v>
      </c>
      <c r="L3252" t="s">
        <v>2034</v>
      </c>
      <c r="M3252" s="4">
        <v>45280</v>
      </c>
      <c r="N3252" s="4">
        <v>45280</v>
      </c>
      <c r="O3252" s="8">
        <v>0</v>
      </c>
      <c r="P3252" s="8">
        <v>2482.7649999999999</v>
      </c>
      <c r="Q3252" s="8">
        <f>Table1[[#This Row],[material_cost]]+Table1[[#This Row],[freight_cost]]</f>
        <v>2482.7649999999999</v>
      </c>
      <c r="R3252" t="s">
        <v>19</v>
      </c>
      <c r="S3252" t="s">
        <v>24</v>
      </c>
      <c r="T3252">
        <v>1</v>
      </c>
      <c r="U3252" s="9">
        <v>10000</v>
      </c>
      <c r="V3252">
        <v>2.625</v>
      </c>
      <c r="W3252">
        <v>4</v>
      </c>
      <c r="X3252">
        <v>4.25</v>
      </c>
      <c r="Y3252">
        <v>4</v>
      </c>
      <c r="Z3252">
        <v>5.75</v>
      </c>
      <c r="AA3252">
        <v>20</v>
      </c>
      <c r="AB3252">
        <v>6.125</v>
      </c>
      <c r="AC3252">
        <v>10</v>
      </c>
      <c r="AD3252">
        <v>7.625</v>
      </c>
      <c r="AE3252">
        <v>10</v>
      </c>
      <c r="AF3252">
        <v>0</v>
      </c>
      <c r="AG3252" s="8">
        <v>33600</v>
      </c>
    </row>
    <row r="3253" spans="1:33" x14ac:dyDescent="0.3">
      <c r="A3253" t="s">
        <v>531</v>
      </c>
      <c r="B3253" t="s">
        <v>3353</v>
      </c>
      <c r="C3253" s="4">
        <v>45273</v>
      </c>
      <c r="D3253">
        <v>127</v>
      </c>
      <c r="E3253" t="s">
        <v>2019</v>
      </c>
      <c r="F3253" s="10">
        <v>7.0000000000000007E-2</v>
      </c>
      <c r="G3253" s="8">
        <v>277.2</v>
      </c>
      <c r="H3253" t="s">
        <v>3354</v>
      </c>
      <c r="I3253" s="8">
        <v>277.2</v>
      </c>
      <c r="J3253" t="s">
        <v>2371</v>
      </c>
      <c r="K3253">
        <v>5</v>
      </c>
      <c r="L3253" t="s">
        <v>2034</v>
      </c>
      <c r="M3253" s="4">
        <v>45280</v>
      </c>
      <c r="N3253" s="4">
        <v>45280</v>
      </c>
      <c r="O3253" s="8">
        <v>0</v>
      </c>
      <c r="P3253" s="8">
        <v>277.2</v>
      </c>
      <c r="Q3253" s="8">
        <f>Table1[[#This Row],[material_cost]]+Table1[[#This Row],[freight_cost]]</f>
        <v>277.2</v>
      </c>
      <c r="R3253" t="s">
        <v>19</v>
      </c>
      <c r="S3253" t="s">
        <v>24</v>
      </c>
      <c r="T3253">
        <v>1</v>
      </c>
      <c r="U3253" s="9">
        <v>10000</v>
      </c>
      <c r="V3253">
        <v>8.25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s="8">
        <v>3960</v>
      </c>
    </row>
    <row r="3254" spans="1:33" x14ac:dyDescent="0.3">
      <c r="A3254" t="s">
        <v>531</v>
      </c>
      <c r="B3254" t="s">
        <v>3355</v>
      </c>
      <c r="C3254" s="4">
        <v>45273</v>
      </c>
      <c r="D3254">
        <v>152</v>
      </c>
      <c r="E3254" t="s">
        <v>2207</v>
      </c>
      <c r="F3254" s="10">
        <v>4.3749999999999997E-2</v>
      </c>
      <c r="G3254" s="8">
        <v>567</v>
      </c>
      <c r="H3254" t="s">
        <v>2208</v>
      </c>
      <c r="I3254" s="8">
        <v>567</v>
      </c>
      <c r="J3254" t="s">
        <v>2209</v>
      </c>
      <c r="K3254">
        <v>75</v>
      </c>
      <c r="L3254" t="s">
        <v>420</v>
      </c>
      <c r="M3254" s="4">
        <v>45282</v>
      </c>
      <c r="N3254" s="4">
        <v>45282</v>
      </c>
      <c r="O3254" s="8">
        <v>0</v>
      </c>
      <c r="P3254" s="8">
        <v>574.5</v>
      </c>
      <c r="Q3254" s="8">
        <f>Table1[[#This Row],[material_cost]]+Table1[[#This Row],[freight_cost]]</f>
        <v>574.5</v>
      </c>
      <c r="R3254" t="s">
        <v>2210</v>
      </c>
      <c r="S3254" t="s">
        <v>24</v>
      </c>
      <c r="T3254">
        <v>1</v>
      </c>
      <c r="U3254" s="9">
        <v>5000</v>
      </c>
      <c r="V3254">
        <v>9</v>
      </c>
      <c r="W3254">
        <v>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s="8">
        <v>3240</v>
      </c>
    </row>
    <row r="3255" spans="1:33" x14ac:dyDescent="0.3">
      <c r="A3255" t="s">
        <v>531</v>
      </c>
      <c r="B3255" t="s">
        <v>3355</v>
      </c>
      <c r="C3255" s="4">
        <v>45273</v>
      </c>
      <c r="D3255">
        <v>152</v>
      </c>
      <c r="E3255" t="s">
        <v>2207</v>
      </c>
      <c r="F3255" s="10">
        <v>4.3749999999999997E-2</v>
      </c>
      <c r="G3255" s="8">
        <v>567</v>
      </c>
      <c r="H3255" t="s">
        <v>2208</v>
      </c>
      <c r="I3255" s="8">
        <v>567</v>
      </c>
      <c r="J3255" t="s">
        <v>2209</v>
      </c>
      <c r="K3255">
        <v>75</v>
      </c>
      <c r="L3255" t="s">
        <v>420</v>
      </c>
      <c r="M3255" s="4">
        <v>45282</v>
      </c>
      <c r="N3255" s="4">
        <v>45282</v>
      </c>
      <c r="O3255" s="8">
        <v>0</v>
      </c>
      <c r="P3255" s="8">
        <v>574.5</v>
      </c>
      <c r="Q3255" s="8">
        <f>Table1[[#This Row],[material_cost]]+Table1[[#This Row],[freight_cost]]</f>
        <v>574.5</v>
      </c>
      <c r="R3255" t="s">
        <v>2210</v>
      </c>
      <c r="S3255" t="s">
        <v>24</v>
      </c>
      <c r="T3255">
        <v>4</v>
      </c>
      <c r="U3255" s="9">
        <v>5000</v>
      </c>
      <c r="V3255">
        <v>9</v>
      </c>
      <c r="W3255">
        <v>6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s="8">
        <v>3240</v>
      </c>
    </row>
    <row r="3256" spans="1:33" x14ac:dyDescent="0.3">
      <c r="A3256" t="s">
        <v>531</v>
      </c>
      <c r="B3256" t="s">
        <v>3355</v>
      </c>
      <c r="C3256" s="4">
        <v>45273</v>
      </c>
      <c r="D3256">
        <v>152</v>
      </c>
      <c r="E3256" t="s">
        <v>2207</v>
      </c>
      <c r="F3256" s="10">
        <v>4.3749999999999997E-2</v>
      </c>
      <c r="G3256" s="8">
        <v>567</v>
      </c>
      <c r="H3256" t="s">
        <v>2208</v>
      </c>
      <c r="I3256" s="8">
        <v>567</v>
      </c>
      <c r="J3256" t="s">
        <v>2209</v>
      </c>
      <c r="K3256">
        <v>75</v>
      </c>
      <c r="L3256" t="s">
        <v>420</v>
      </c>
      <c r="M3256" s="4">
        <v>45282</v>
      </c>
      <c r="N3256" s="4">
        <v>45282</v>
      </c>
      <c r="O3256" s="8">
        <v>0</v>
      </c>
      <c r="P3256" s="8">
        <v>574.5</v>
      </c>
      <c r="Q3256" s="8">
        <f>Table1[[#This Row],[material_cost]]+Table1[[#This Row],[freight_cost]]</f>
        <v>574.5</v>
      </c>
      <c r="R3256" t="s">
        <v>2210</v>
      </c>
      <c r="S3256" t="s">
        <v>24</v>
      </c>
      <c r="T3256">
        <v>3</v>
      </c>
      <c r="U3256" s="9">
        <v>5000</v>
      </c>
      <c r="V3256">
        <v>9</v>
      </c>
      <c r="W3256">
        <v>6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s="8">
        <v>3240</v>
      </c>
    </row>
    <row r="3257" spans="1:33" x14ac:dyDescent="0.3">
      <c r="A3257" t="s">
        <v>531</v>
      </c>
      <c r="B3257" t="s">
        <v>3355</v>
      </c>
      <c r="C3257" s="4">
        <v>45273</v>
      </c>
      <c r="D3257">
        <v>152</v>
      </c>
      <c r="E3257" t="s">
        <v>2207</v>
      </c>
      <c r="F3257" s="10">
        <v>4.3749999999999997E-2</v>
      </c>
      <c r="G3257" s="8">
        <v>567</v>
      </c>
      <c r="H3257" t="s">
        <v>2208</v>
      </c>
      <c r="I3257" s="8">
        <v>567</v>
      </c>
      <c r="J3257" t="s">
        <v>2209</v>
      </c>
      <c r="K3257">
        <v>75</v>
      </c>
      <c r="L3257" t="s">
        <v>420</v>
      </c>
      <c r="M3257" s="4">
        <v>45282</v>
      </c>
      <c r="N3257" s="4">
        <v>45282</v>
      </c>
      <c r="O3257" s="8">
        <v>0</v>
      </c>
      <c r="P3257" s="8">
        <v>574.5</v>
      </c>
      <c r="Q3257" s="8">
        <f>Table1[[#This Row],[material_cost]]+Table1[[#This Row],[freight_cost]]</f>
        <v>574.5</v>
      </c>
      <c r="R3257" t="s">
        <v>2210</v>
      </c>
      <c r="S3257" t="s">
        <v>24</v>
      </c>
      <c r="T3257">
        <v>2</v>
      </c>
      <c r="U3257" s="9">
        <v>5000</v>
      </c>
      <c r="V3257">
        <v>9</v>
      </c>
      <c r="W3257">
        <v>6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s="8">
        <v>3240</v>
      </c>
    </row>
    <row r="3258" spans="1:33" x14ac:dyDescent="0.3">
      <c r="A3258" t="s">
        <v>531</v>
      </c>
      <c r="B3258" t="s">
        <v>3356</v>
      </c>
      <c r="C3258" s="4">
        <v>45273</v>
      </c>
      <c r="D3258">
        <v>244</v>
      </c>
      <c r="E3258" t="s">
        <v>2015</v>
      </c>
      <c r="F3258" s="10">
        <v>0.67920000000000003</v>
      </c>
      <c r="G3258" s="8">
        <v>4686.4799999999996</v>
      </c>
      <c r="H3258" t="s">
        <v>2119</v>
      </c>
      <c r="I3258" s="8">
        <v>4788.4399999999996</v>
      </c>
      <c r="J3258" t="s">
        <v>2120</v>
      </c>
      <c r="K3258">
        <v>866</v>
      </c>
      <c r="L3258" t="s">
        <v>2083</v>
      </c>
      <c r="M3258" s="4">
        <v>45286</v>
      </c>
      <c r="N3258" s="4">
        <v>45282</v>
      </c>
      <c r="O3258" s="8">
        <v>74.03</v>
      </c>
      <c r="P3258" s="8">
        <v>4788.3599999999997</v>
      </c>
      <c r="Q3258" s="8">
        <f>Table1[[#This Row],[material_cost]]+Table1[[#This Row],[freight_cost]]</f>
        <v>4862.3899999999994</v>
      </c>
      <c r="R3258" t="s">
        <v>610</v>
      </c>
      <c r="S3258" t="s">
        <v>24</v>
      </c>
      <c r="T3258">
        <v>1</v>
      </c>
      <c r="U3258" s="9">
        <v>5000</v>
      </c>
      <c r="V3258">
        <v>7.5</v>
      </c>
      <c r="W3258">
        <v>4</v>
      </c>
      <c r="X3258">
        <v>8.5</v>
      </c>
      <c r="Y3258">
        <v>10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s="8">
        <v>6900</v>
      </c>
    </row>
    <row r="3259" spans="1:33" x14ac:dyDescent="0.3">
      <c r="A3259" t="s">
        <v>531</v>
      </c>
      <c r="B3259" t="s">
        <v>3357</v>
      </c>
      <c r="C3259" s="4">
        <v>45274</v>
      </c>
      <c r="D3259">
        <v>127</v>
      </c>
      <c r="E3259" t="s">
        <v>2019</v>
      </c>
      <c r="F3259" s="10">
        <v>0.61899999999999999</v>
      </c>
      <c r="G3259" s="8">
        <v>2339.8200000000002</v>
      </c>
      <c r="H3259">
        <v>77532</v>
      </c>
      <c r="I3259" s="8">
        <v>2350.6999999999998</v>
      </c>
      <c r="J3259" t="s">
        <v>2085</v>
      </c>
      <c r="K3259">
        <v>1179</v>
      </c>
      <c r="L3259" t="s">
        <v>344</v>
      </c>
      <c r="M3259" s="4">
        <v>45287</v>
      </c>
      <c r="N3259" s="4">
        <v>45288</v>
      </c>
      <c r="O3259" s="8">
        <v>0</v>
      </c>
      <c r="P3259" s="8">
        <v>2350.6799999999998</v>
      </c>
      <c r="Q3259" s="8">
        <f>Table1[[#This Row],[material_cost]]+Table1[[#This Row],[freight_cost]]</f>
        <v>2350.6799999999998</v>
      </c>
      <c r="R3259" t="s">
        <v>19</v>
      </c>
      <c r="S3259" t="s">
        <v>24</v>
      </c>
      <c r="T3259">
        <v>1</v>
      </c>
      <c r="U3259" s="9">
        <v>5000</v>
      </c>
      <c r="V3259">
        <v>7.5</v>
      </c>
      <c r="W3259">
        <v>4</v>
      </c>
      <c r="X3259">
        <v>8.25</v>
      </c>
      <c r="Y3259">
        <v>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s="8">
        <v>3780</v>
      </c>
    </row>
    <row r="3260" spans="1:33" x14ac:dyDescent="0.3">
      <c r="A3260" t="s">
        <v>531</v>
      </c>
      <c r="B3260" t="s">
        <v>3358</v>
      </c>
      <c r="C3260" s="4">
        <v>45274</v>
      </c>
      <c r="D3260">
        <v>127</v>
      </c>
      <c r="E3260" t="s">
        <v>2019</v>
      </c>
      <c r="F3260" s="10">
        <v>0.49199999999999999</v>
      </c>
      <c r="G3260" s="8">
        <v>605.16</v>
      </c>
      <c r="H3260">
        <v>78333</v>
      </c>
      <c r="I3260" s="8">
        <v>612.05999999999995</v>
      </c>
      <c r="J3260" t="s">
        <v>2109</v>
      </c>
      <c r="K3260">
        <v>1262</v>
      </c>
      <c r="L3260" t="s">
        <v>573</v>
      </c>
      <c r="M3260" s="4">
        <v>45286</v>
      </c>
      <c r="N3260" s="4">
        <v>45281</v>
      </c>
      <c r="O3260" s="8">
        <v>0</v>
      </c>
      <c r="P3260" s="8">
        <v>612.05999999999995</v>
      </c>
      <c r="Q3260" s="8">
        <f>Table1[[#This Row],[material_cost]]+Table1[[#This Row],[freight_cost]]</f>
        <v>612.05999999999995</v>
      </c>
      <c r="R3260" t="s">
        <v>19</v>
      </c>
      <c r="S3260" t="s">
        <v>24</v>
      </c>
      <c r="T3260">
        <v>1</v>
      </c>
      <c r="U3260" s="9">
        <v>5000</v>
      </c>
      <c r="V3260">
        <v>10.25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s="8">
        <v>1230</v>
      </c>
    </row>
    <row r="3261" spans="1:33" x14ac:dyDescent="0.3">
      <c r="A3261" t="s">
        <v>531</v>
      </c>
      <c r="B3261" t="s">
        <v>3359</v>
      </c>
      <c r="C3261" s="4">
        <v>45274</v>
      </c>
      <c r="D3261">
        <v>244</v>
      </c>
      <c r="E3261" t="s">
        <v>2015</v>
      </c>
      <c r="F3261" s="10">
        <v>0.71150000000000002</v>
      </c>
      <c r="G3261" s="8">
        <v>1857.02</v>
      </c>
      <c r="H3261" t="s">
        <v>2016</v>
      </c>
      <c r="I3261" s="8">
        <v>1857.94</v>
      </c>
      <c r="J3261" t="s">
        <v>2017</v>
      </c>
      <c r="K3261">
        <v>1272</v>
      </c>
      <c r="L3261">
        <v>710</v>
      </c>
      <c r="M3261" s="4">
        <v>45286</v>
      </c>
      <c r="N3261" s="4">
        <v>45287</v>
      </c>
      <c r="O3261" s="8">
        <v>27.42</v>
      </c>
      <c r="P3261" s="8">
        <v>1857.73</v>
      </c>
      <c r="Q3261" s="8">
        <f>Table1[[#This Row],[material_cost]]+Table1[[#This Row],[freight_cost]]</f>
        <v>1885.15</v>
      </c>
      <c r="R3261" t="s">
        <v>610</v>
      </c>
      <c r="S3261" t="s">
        <v>24</v>
      </c>
      <c r="T3261">
        <v>1</v>
      </c>
      <c r="U3261" s="9">
        <v>5000</v>
      </c>
      <c r="V3261">
        <v>7.25</v>
      </c>
      <c r="W3261">
        <v>6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s="8">
        <v>2610</v>
      </c>
    </row>
    <row r="3262" spans="1:33" x14ac:dyDescent="0.3">
      <c r="A3262" t="s">
        <v>531</v>
      </c>
      <c r="B3262" t="s">
        <v>3360</v>
      </c>
      <c r="C3262" s="4">
        <v>45274</v>
      </c>
      <c r="D3262">
        <v>127</v>
      </c>
      <c r="E3262" t="s">
        <v>2019</v>
      </c>
      <c r="F3262" s="10">
        <v>0.48199999999999998</v>
      </c>
      <c r="G3262" s="8">
        <v>2892</v>
      </c>
      <c r="H3262">
        <v>78330</v>
      </c>
      <c r="I3262" s="8">
        <v>2976.98</v>
      </c>
      <c r="J3262" t="s">
        <v>2029</v>
      </c>
      <c r="K3262">
        <v>1349</v>
      </c>
      <c r="L3262" t="s">
        <v>573</v>
      </c>
      <c r="M3262" s="4">
        <v>45287</v>
      </c>
      <c r="N3262" s="4">
        <v>45287</v>
      </c>
      <c r="O3262" s="8">
        <v>0</v>
      </c>
      <c r="P3262" s="8">
        <v>2976.95</v>
      </c>
      <c r="Q3262" s="8">
        <f>Table1[[#This Row],[material_cost]]+Table1[[#This Row],[freight_cost]]</f>
        <v>2976.95</v>
      </c>
      <c r="R3262" t="s">
        <v>19</v>
      </c>
      <c r="S3262" t="s">
        <v>24</v>
      </c>
      <c r="T3262">
        <v>1</v>
      </c>
      <c r="U3262" s="9">
        <v>5000</v>
      </c>
      <c r="V3262">
        <v>12.5</v>
      </c>
      <c r="W3262">
        <v>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s="8">
        <v>6000</v>
      </c>
    </row>
    <row r="3263" spans="1:33" x14ac:dyDescent="0.3">
      <c r="A3263" t="s">
        <v>531</v>
      </c>
      <c r="B3263" t="s">
        <v>3361</v>
      </c>
      <c r="C3263" s="4">
        <v>45274</v>
      </c>
      <c r="D3263">
        <v>244</v>
      </c>
      <c r="E3263" t="s">
        <v>2015</v>
      </c>
      <c r="F3263" s="10">
        <v>0.58460000000000001</v>
      </c>
      <c r="G3263" s="8">
        <v>876.9</v>
      </c>
      <c r="H3263" t="s">
        <v>2023</v>
      </c>
      <c r="I3263" s="8">
        <v>876.92</v>
      </c>
      <c r="J3263" t="s">
        <v>2024</v>
      </c>
      <c r="K3263">
        <v>1394</v>
      </c>
      <c r="L3263" t="s">
        <v>2025</v>
      </c>
      <c r="M3263" s="4">
        <v>45286</v>
      </c>
      <c r="N3263" s="4">
        <v>45287</v>
      </c>
      <c r="O3263" s="8">
        <v>125.75</v>
      </c>
      <c r="P3263" s="8">
        <v>876.9</v>
      </c>
      <c r="Q3263" s="8">
        <f>Table1[[#This Row],[material_cost]]+Table1[[#This Row],[freight_cost]]</f>
        <v>1002.65</v>
      </c>
      <c r="R3263" t="s">
        <v>610</v>
      </c>
      <c r="S3263" t="s">
        <v>24</v>
      </c>
      <c r="T3263">
        <v>1</v>
      </c>
      <c r="U3263" s="9">
        <v>5000</v>
      </c>
      <c r="V3263">
        <v>6.25</v>
      </c>
      <c r="W3263">
        <v>4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s="8">
        <v>1500</v>
      </c>
    </row>
    <row r="3264" spans="1:33" x14ac:dyDescent="0.3">
      <c r="A3264" t="s">
        <v>531</v>
      </c>
      <c r="B3264" t="s">
        <v>3362</v>
      </c>
      <c r="C3264" s="4">
        <v>45274</v>
      </c>
      <c r="D3264">
        <v>127</v>
      </c>
      <c r="E3264" t="s">
        <v>2019</v>
      </c>
      <c r="F3264" s="10">
        <v>0.39800000000000002</v>
      </c>
      <c r="G3264" s="8">
        <v>477.6</v>
      </c>
      <c r="H3264" t="s">
        <v>39</v>
      </c>
      <c r="I3264" s="8">
        <v>450.28</v>
      </c>
      <c r="J3264" t="s">
        <v>2836</v>
      </c>
      <c r="K3264">
        <v>1680</v>
      </c>
      <c r="L3264" t="s">
        <v>2837</v>
      </c>
      <c r="M3264" s="4">
        <v>45282</v>
      </c>
      <c r="N3264" s="4">
        <v>45281</v>
      </c>
      <c r="O3264" s="8">
        <v>0</v>
      </c>
      <c r="P3264" s="8">
        <v>450.28</v>
      </c>
      <c r="Q3264" s="8">
        <f>Table1[[#This Row],[material_cost]]+Table1[[#This Row],[freight_cost]]</f>
        <v>450.28</v>
      </c>
      <c r="R3264" t="s">
        <v>19</v>
      </c>
      <c r="S3264" t="s">
        <v>24</v>
      </c>
      <c r="T3264">
        <v>1</v>
      </c>
      <c r="U3264" s="9">
        <v>10000</v>
      </c>
      <c r="V3264">
        <v>10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s="8">
        <v>1200</v>
      </c>
    </row>
    <row r="3265" spans="1:33" x14ac:dyDescent="0.3">
      <c r="A3265" t="s">
        <v>531</v>
      </c>
      <c r="B3265" t="s">
        <v>3363</v>
      </c>
      <c r="C3265" s="4">
        <v>45274</v>
      </c>
      <c r="D3265">
        <v>244</v>
      </c>
      <c r="E3265" t="s">
        <v>2015</v>
      </c>
      <c r="F3265" s="10">
        <v>0.67920000000000003</v>
      </c>
      <c r="G3265" s="8">
        <v>2771.14</v>
      </c>
      <c r="H3265" t="s">
        <v>2119</v>
      </c>
      <c r="I3265" s="8">
        <v>2843.2</v>
      </c>
      <c r="J3265" t="s">
        <v>2120</v>
      </c>
      <c r="K3265">
        <v>866</v>
      </c>
      <c r="L3265" t="s">
        <v>2083</v>
      </c>
      <c r="M3265" s="4">
        <v>45286</v>
      </c>
      <c r="N3265" s="4">
        <v>45287</v>
      </c>
      <c r="O3265" s="8">
        <v>43.95</v>
      </c>
      <c r="P3265" s="8">
        <v>2843.13</v>
      </c>
      <c r="Q3265" s="8">
        <f>Table1[[#This Row],[material_cost]]+Table1[[#This Row],[freight_cost]]</f>
        <v>2887.08</v>
      </c>
      <c r="R3265" t="s">
        <v>610</v>
      </c>
      <c r="S3265" t="s">
        <v>24</v>
      </c>
      <c r="T3265">
        <v>1</v>
      </c>
      <c r="U3265" s="9">
        <v>5000</v>
      </c>
      <c r="V3265">
        <v>8.5</v>
      </c>
      <c r="W3265">
        <v>8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s="8">
        <v>4080</v>
      </c>
    </row>
    <row r="3266" spans="1:33" x14ac:dyDescent="0.3">
      <c r="A3266" t="s">
        <v>531</v>
      </c>
      <c r="B3266" t="s">
        <v>3364</v>
      </c>
      <c r="C3266" s="4">
        <v>45274</v>
      </c>
      <c r="D3266">
        <v>368</v>
      </c>
      <c r="E3266" t="s">
        <v>2010</v>
      </c>
      <c r="F3266" s="10">
        <v>0.24</v>
      </c>
      <c r="G3266" s="8">
        <v>1123.2</v>
      </c>
      <c r="H3266" t="s">
        <v>2212</v>
      </c>
      <c r="I3266" s="8">
        <v>1058.4000000000001</v>
      </c>
      <c r="J3266" t="s">
        <v>2213</v>
      </c>
      <c r="K3266">
        <v>992</v>
      </c>
      <c r="L3266" t="s">
        <v>420</v>
      </c>
      <c r="M3266" s="4">
        <v>45279</v>
      </c>
      <c r="N3266" s="4">
        <v>45279</v>
      </c>
      <c r="O3266" s="8">
        <v>79.025000000000006</v>
      </c>
      <c r="P3266" s="8">
        <v>1123.2</v>
      </c>
      <c r="Q3266" s="8">
        <f>Table1[[#This Row],[material_cost]]+Table1[[#This Row],[freight_cost]]</f>
        <v>1202.2250000000001</v>
      </c>
      <c r="R3266" t="s">
        <v>2013</v>
      </c>
      <c r="S3266" t="s">
        <v>24</v>
      </c>
      <c r="T3266">
        <v>1</v>
      </c>
      <c r="U3266" s="9">
        <v>5000</v>
      </c>
      <c r="V3266">
        <v>6.125</v>
      </c>
      <c r="W3266">
        <v>6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2.25</v>
      </c>
      <c r="AG3266" s="8">
        <v>137205</v>
      </c>
    </row>
    <row r="3267" spans="1:33" x14ac:dyDescent="0.3">
      <c r="A3267" t="s">
        <v>531</v>
      </c>
      <c r="B3267" t="s">
        <v>3364</v>
      </c>
      <c r="C3267" s="4">
        <v>45274</v>
      </c>
      <c r="D3267">
        <v>368</v>
      </c>
      <c r="E3267" t="s">
        <v>2010</v>
      </c>
      <c r="F3267" s="10">
        <v>0.24</v>
      </c>
      <c r="G3267" s="8">
        <v>1123.2</v>
      </c>
      <c r="H3267" t="s">
        <v>2212</v>
      </c>
      <c r="I3267" s="8">
        <v>1058.4000000000001</v>
      </c>
      <c r="J3267" t="s">
        <v>2213</v>
      </c>
      <c r="K3267">
        <v>992</v>
      </c>
      <c r="L3267" t="s">
        <v>420</v>
      </c>
      <c r="M3267" s="4">
        <v>45279</v>
      </c>
      <c r="N3267" s="4">
        <v>45279</v>
      </c>
      <c r="O3267" s="8">
        <v>79.025000000000006</v>
      </c>
      <c r="P3267" s="8">
        <v>1123.2</v>
      </c>
      <c r="Q3267" s="8">
        <f>Table1[[#This Row],[material_cost]]+Table1[[#This Row],[freight_cost]]</f>
        <v>1202.2250000000001</v>
      </c>
      <c r="R3267" t="s">
        <v>2013</v>
      </c>
      <c r="S3267" t="s">
        <v>24</v>
      </c>
      <c r="T3267">
        <v>2</v>
      </c>
      <c r="U3267" s="9">
        <v>5000</v>
      </c>
      <c r="V3267">
        <v>6.125</v>
      </c>
      <c r="W3267">
        <v>6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2.25</v>
      </c>
      <c r="AG3267" s="8">
        <v>137205</v>
      </c>
    </row>
    <row r="3268" spans="1:33" x14ac:dyDescent="0.3">
      <c r="A3268" t="s">
        <v>531</v>
      </c>
      <c r="B3268" t="s">
        <v>3365</v>
      </c>
      <c r="C3268" s="4">
        <v>45275</v>
      </c>
      <c r="D3268">
        <v>127</v>
      </c>
      <c r="E3268" t="s">
        <v>2019</v>
      </c>
      <c r="F3268" s="10">
        <v>0.48199999999999998</v>
      </c>
      <c r="G3268" s="8">
        <v>1185.72</v>
      </c>
      <c r="H3268">
        <v>78330</v>
      </c>
      <c r="I3268" s="8">
        <v>1220.46</v>
      </c>
      <c r="J3268" t="s">
        <v>2029</v>
      </c>
      <c r="K3268">
        <v>1349</v>
      </c>
      <c r="L3268" t="s">
        <v>573</v>
      </c>
      <c r="M3268" s="4">
        <v>45287</v>
      </c>
      <c r="N3268" s="4">
        <v>45287</v>
      </c>
      <c r="O3268" s="8">
        <v>0</v>
      </c>
      <c r="P3268" s="8">
        <v>1220.46</v>
      </c>
      <c r="Q3268" s="8">
        <f>Table1[[#This Row],[material_cost]]+Table1[[#This Row],[freight_cost]]</f>
        <v>1220.46</v>
      </c>
      <c r="R3268" t="s">
        <v>19</v>
      </c>
      <c r="S3268" t="s">
        <v>24</v>
      </c>
      <c r="T3268">
        <v>1</v>
      </c>
      <c r="U3268" s="9">
        <v>5000</v>
      </c>
      <c r="V3268">
        <v>10.25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s="8">
        <v>2460</v>
      </c>
    </row>
    <row r="3269" spans="1:33" x14ac:dyDescent="0.3">
      <c r="A3269" t="s">
        <v>531</v>
      </c>
      <c r="B3269" t="s">
        <v>3366</v>
      </c>
      <c r="C3269" s="4">
        <v>45275</v>
      </c>
      <c r="D3269">
        <v>127</v>
      </c>
      <c r="E3269" t="s">
        <v>2019</v>
      </c>
      <c r="F3269" s="10">
        <v>0.20399999999999999</v>
      </c>
      <c r="G3269" s="8">
        <v>275.39999999999998</v>
      </c>
      <c r="H3269" t="s">
        <v>3070</v>
      </c>
      <c r="I3269" s="8">
        <v>275.39999999999998</v>
      </c>
      <c r="J3269" t="s">
        <v>2033</v>
      </c>
      <c r="K3269">
        <v>109</v>
      </c>
      <c r="L3269" t="s">
        <v>2034</v>
      </c>
      <c r="M3269" s="4">
        <v>45281</v>
      </c>
      <c r="N3269" s="4">
        <v>45281</v>
      </c>
      <c r="O3269" s="8">
        <v>0</v>
      </c>
      <c r="P3269" s="8">
        <v>275.39999999999998</v>
      </c>
      <c r="Q3269" s="8">
        <f>Table1[[#This Row],[material_cost]]+Table1[[#This Row],[freight_cost]]</f>
        <v>275.39999999999998</v>
      </c>
      <c r="R3269" t="s">
        <v>19</v>
      </c>
      <c r="S3269" t="s">
        <v>24</v>
      </c>
      <c r="T3269">
        <v>1</v>
      </c>
      <c r="U3269" s="9">
        <v>5000</v>
      </c>
      <c r="V3269">
        <v>5.625</v>
      </c>
      <c r="W3269">
        <v>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s="8">
        <v>1350</v>
      </c>
    </row>
    <row r="3270" spans="1:33" x14ac:dyDescent="0.3">
      <c r="A3270" t="s">
        <v>531</v>
      </c>
      <c r="B3270" t="s">
        <v>3367</v>
      </c>
      <c r="C3270" s="4">
        <v>45275</v>
      </c>
      <c r="D3270">
        <v>338</v>
      </c>
      <c r="E3270" t="s">
        <v>2053</v>
      </c>
      <c r="F3270" s="10">
        <v>1.288</v>
      </c>
      <c r="G3270" s="8">
        <v>32496.240000000002</v>
      </c>
      <c r="H3270">
        <v>41909</v>
      </c>
      <c r="I3270" s="8">
        <v>33235.230000000003</v>
      </c>
      <c r="J3270" t="s">
        <v>2157</v>
      </c>
      <c r="K3270">
        <v>1126</v>
      </c>
      <c r="L3270" t="s">
        <v>779</v>
      </c>
      <c r="M3270" s="4">
        <v>45281</v>
      </c>
      <c r="N3270" s="4">
        <v>45282</v>
      </c>
      <c r="O3270" s="8">
        <v>0</v>
      </c>
      <c r="P3270" s="8">
        <v>33235.269999999997</v>
      </c>
      <c r="Q3270" s="8">
        <f>Table1[[#This Row],[material_cost]]+Table1[[#This Row],[freight_cost]]</f>
        <v>33235.269999999997</v>
      </c>
      <c r="R3270" t="s">
        <v>761</v>
      </c>
      <c r="S3270" t="s">
        <v>2008</v>
      </c>
      <c r="T3270">
        <v>1</v>
      </c>
      <c r="U3270" s="9">
        <v>5000</v>
      </c>
      <c r="V3270">
        <v>12</v>
      </c>
      <c r="W3270">
        <v>24</v>
      </c>
      <c r="X3270">
        <v>13.25</v>
      </c>
      <c r="Y3270">
        <v>10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s="8">
        <v>25230</v>
      </c>
    </row>
    <row r="3271" spans="1:33" x14ac:dyDescent="0.3">
      <c r="A3271" t="s">
        <v>531</v>
      </c>
      <c r="B3271" t="s">
        <v>3368</v>
      </c>
      <c r="C3271" s="4">
        <v>45275</v>
      </c>
      <c r="D3271">
        <v>127</v>
      </c>
      <c r="E3271" t="s">
        <v>2019</v>
      </c>
      <c r="F3271" s="10">
        <v>8.6999999999999994E-2</v>
      </c>
      <c r="G3271" s="8">
        <v>1709.55</v>
      </c>
      <c r="H3271" t="s">
        <v>3174</v>
      </c>
      <c r="I3271" s="8">
        <v>1709.65</v>
      </c>
      <c r="J3271" t="s">
        <v>2101</v>
      </c>
      <c r="K3271">
        <v>251</v>
      </c>
      <c r="L3271" t="s">
        <v>2034</v>
      </c>
      <c r="M3271" s="4">
        <v>45287</v>
      </c>
      <c r="N3271" s="4">
        <v>45287</v>
      </c>
      <c r="O3271" s="8">
        <v>0</v>
      </c>
      <c r="P3271" s="8">
        <v>1709.56</v>
      </c>
      <c r="Q3271" s="8">
        <f>Table1[[#This Row],[material_cost]]+Table1[[#This Row],[freight_cost]]</f>
        <v>1709.56</v>
      </c>
      <c r="R3271" t="s">
        <v>19</v>
      </c>
      <c r="S3271" t="s">
        <v>24</v>
      </c>
      <c r="T3271">
        <v>1</v>
      </c>
      <c r="U3271" s="9">
        <v>10000</v>
      </c>
      <c r="V3271">
        <v>5.625</v>
      </c>
      <c r="W3271">
        <v>10</v>
      </c>
      <c r="X3271">
        <v>9.125</v>
      </c>
      <c r="Y3271">
        <v>5</v>
      </c>
      <c r="Z3271">
        <v>12.375</v>
      </c>
      <c r="AA3271">
        <v>5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s="8">
        <v>19650</v>
      </c>
    </row>
    <row r="3272" spans="1:33" x14ac:dyDescent="0.3">
      <c r="A3272" t="s">
        <v>531</v>
      </c>
      <c r="B3272" t="s">
        <v>3369</v>
      </c>
      <c r="C3272" s="4">
        <v>45275</v>
      </c>
      <c r="D3272">
        <v>127</v>
      </c>
      <c r="E3272" t="s">
        <v>2019</v>
      </c>
      <c r="F3272" s="10">
        <v>0.35399999999999998</v>
      </c>
      <c r="G3272" s="8">
        <v>549.59</v>
      </c>
      <c r="H3272" t="s">
        <v>3072</v>
      </c>
      <c r="I3272" s="8">
        <v>549.6</v>
      </c>
      <c r="J3272" t="s">
        <v>2124</v>
      </c>
      <c r="K3272">
        <v>264</v>
      </c>
      <c r="L3272" t="s">
        <v>2034</v>
      </c>
      <c r="M3272" s="4">
        <v>45281</v>
      </c>
      <c r="N3272" s="4">
        <v>45281</v>
      </c>
      <c r="O3272" s="8">
        <v>0</v>
      </c>
      <c r="P3272" s="8">
        <v>549.59</v>
      </c>
      <c r="Q3272" s="8">
        <f>Table1[[#This Row],[material_cost]]+Table1[[#This Row],[freight_cost]]</f>
        <v>549.59</v>
      </c>
      <c r="R3272" t="s">
        <v>19</v>
      </c>
      <c r="S3272" t="s">
        <v>24</v>
      </c>
      <c r="T3272">
        <v>1</v>
      </c>
      <c r="U3272" s="9">
        <v>5000</v>
      </c>
      <c r="V3272">
        <v>8.625</v>
      </c>
      <c r="W3272">
        <v>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s="8">
        <v>1552.5</v>
      </c>
    </row>
    <row r="3273" spans="1:33" x14ac:dyDescent="0.3">
      <c r="A3273" t="s">
        <v>531</v>
      </c>
      <c r="B3273" t="s">
        <v>3370</v>
      </c>
      <c r="C3273" s="4">
        <v>45278</v>
      </c>
      <c r="D3273">
        <v>338</v>
      </c>
      <c r="E3273" t="s">
        <v>2053</v>
      </c>
      <c r="F3273" s="10">
        <v>1.288</v>
      </c>
      <c r="G3273" s="8">
        <v>9273.6</v>
      </c>
      <c r="H3273">
        <v>41909</v>
      </c>
      <c r="I3273" s="8">
        <v>9528.65</v>
      </c>
      <c r="J3273" t="s">
        <v>2157</v>
      </c>
      <c r="K3273">
        <v>1126</v>
      </c>
      <c r="L3273" t="s">
        <v>779</v>
      </c>
      <c r="M3273" s="4">
        <v>45281</v>
      </c>
      <c r="N3273" s="4">
        <v>45281</v>
      </c>
      <c r="O3273" s="8">
        <v>73.98</v>
      </c>
      <c r="P3273" s="8">
        <v>9528.6200000000008</v>
      </c>
      <c r="Q3273" s="8">
        <f>Table1[[#This Row],[material_cost]]+Table1[[#This Row],[freight_cost]]</f>
        <v>9602.6</v>
      </c>
      <c r="R3273" t="s">
        <v>761</v>
      </c>
      <c r="S3273" t="s">
        <v>2008</v>
      </c>
      <c r="T3273">
        <v>1</v>
      </c>
      <c r="U3273" s="9">
        <v>5000</v>
      </c>
      <c r="V3273">
        <v>12</v>
      </c>
      <c r="W3273">
        <v>10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s="8">
        <v>7200</v>
      </c>
    </row>
    <row r="3274" spans="1:33" x14ac:dyDescent="0.3">
      <c r="A3274" t="s">
        <v>531</v>
      </c>
      <c r="B3274" t="s">
        <v>3371</v>
      </c>
      <c r="C3274" s="4">
        <v>45278</v>
      </c>
      <c r="D3274">
        <v>127</v>
      </c>
      <c r="E3274" t="s">
        <v>2019</v>
      </c>
      <c r="F3274" s="10">
        <v>0.318</v>
      </c>
      <c r="G3274" s="8">
        <v>8147.16</v>
      </c>
      <c r="H3274">
        <v>54369</v>
      </c>
      <c r="I3274" s="8">
        <v>8003.55</v>
      </c>
      <c r="J3274" t="s">
        <v>2699</v>
      </c>
      <c r="K3274">
        <v>782</v>
      </c>
      <c r="L3274" t="s">
        <v>95</v>
      </c>
      <c r="M3274" s="4">
        <v>45287</v>
      </c>
      <c r="N3274" s="4">
        <v>45288</v>
      </c>
      <c r="O3274" s="8">
        <v>0</v>
      </c>
      <c r="P3274" s="8">
        <v>8003.5</v>
      </c>
      <c r="Q3274" s="8">
        <f>Table1[[#This Row],[material_cost]]+Table1[[#This Row],[freight_cost]]</f>
        <v>8003.5</v>
      </c>
      <c r="R3274" t="s">
        <v>19</v>
      </c>
      <c r="S3274" t="s">
        <v>24</v>
      </c>
      <c r="T3274">
        <v>1</v>
      </c>
      <c r="U3274" s="9">
        <v>5000</v>
      </c>
      <c r="V3274">
        <v>10.25</v>
      </c>
      <c r="W3274">
        <v>8</v>
      </c>
      <c r="X3274">
        <v>11</v>
      </c>
      <c r="Y3274">
        <v>20</v>
      </c>
      <c r="Z3274">
        <v>12.5</v>
      </c>
      <c r="AA3274">
        <v>10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s="8">
        <v>25620</v>
      </c>
    </row>
    <row r="3275" spans="1:33" x14ac:dyDescent="0.3">
      <c r="A3275" t="s">
        <v>531</v>
      </c>
      <c r="B3275" t="s">
        <v>3372</v>
      </c>
      <c r="C3275" s="4">
        <v>45278</v>
      </c>
      <c r="D3275">
        <v>127</v>
      </c>
      <c r="E3275" t="s">
        <v>2019</v>
      </c>
      <c r="F3275" s="10">
        <v>0.442</v>
      </c>
      <c r="G3275" s="8">
        <v>3885.18</v>
      </c>
      <c r="H3275">
        <v>76910</v>
      </c>
      <c r="I3275" s="8">
        <v>3824.72</v>
      </c>
      <c r="J3275" t="s">
        <v>2027</v>
      </c>
      <c r="K3275">
        <v>998</v>
      </c>
      <c r="L3275" t="s">
        <v>573</v>
      </c>
      <c r="M3275" s="4">
        <v>45287</v>
      </c>
      <c r="N3275" s="4">
        <v>45288</v>
      </c>
      <c r="O3275" s="8">
        <v>0</v>
      </c>
      <c r="P3275" s="8">
        <v>3824.69</v>
      </c>
      <c r="Q3275" s="8">
        <f>Table1[[#This Row],[material_cost]]+Table1[[#This Row],[freight_cost]]</f>
        <v>3824.69</v>
      </c>
      <c r="R3275" t="s">
        <v>19</v>
      </c>
      <c r="S3275" t="s">
        <v>24</v>
      </c>
      <c r="T3275">
        <v>1</v>
      </c>
      <c r="U3275" s="9">
        <v>5000</v>
      </c>
      <c r="V3275">
        <v>6.125</v>
      </c>
      <c r="W3275">
        <v>8</v>
      </c>
      <c r="X3275">
        <v>7</v>
      </c>
      <c r="Y3275">
        <v>4</v>
      </c>
      <c r="Z3275">
        <v>7.25</v>
      </c>
      <c r="AA3275">
        <v>6</v>
      </c>
      <c r="AB3275">
        <v>13</v>
      </c>
      <c r="AC3275">
        <v>2</v>
      </c>
      <c r="AD3275">
        <v>0</v>
      </c>
      <c r="AE3275">
        <v>0</v>
      </c>
      <c r="AF3275">
        <v>0</v>
      </c>
      <c r="AG3275" s="8">
        <v>8790</v>
      </c>
    </row>
    <row r="3276" spans="1:33" x14ac:dyDescent="0.3">
      <c r="A3276" t="s">
        <v>531</v>
      </c>
      <c r="B3276" t="s">
        <v>3373</v>
      </c>
      <c r="C3276" s="4">
        <v>45279</v>
      </c>
      <c r="D3276">
        <v>127</v>
      </c>
      <c r="E3276" t="s">
        <v>2019</v>
      </c>
      <c r="F3276" s="10">
        <v>0.20399999999999999</v>
      </c>
      <c r="G3276" s="8">
        <v>348.84</v>
      </c>
      <c r="H3276" t="s">
        <v>3070</v>
      </c>
      <c r="I3276" s="8">
        <v>348.84</v>
      </c>
      <c r="J3276" t="s">
        <v>2033</v>
      </c>
      <c r="K3276">
        <v>109</v>
      </c>
      <c r="L3276" t="s">
        <v>2034</v>
      </c>
      <c r="M3276" s="4">
        <v>45294</v>
      </c>
      <c r="N3276" s="4">
        <v>45287</v>
      </c>
      <c r="Q3276" s="8">
        <f>Table1[[#This Row],[material_cost]]+Table1[[#This Row],[freight_cost]]</f>
        <v>0</v>
      </c>
      <c r="R3276" t="s">
        <v>19</v>
      </c>
      <c r="S3276" t="s">
        <v>24</v>
      </c>
      <c r="T3276">
        <v>1</v>
      </c>
      <c r="U3276" s="9">
        <v>5000</v>
      </c>
      <c r="V3276">
        <v>7.125</v>
      </c>
      <c r="W3276">
        <v>4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s="8">
        <v>1710</v>
      </c>
    </row>
    <row r="3277" spans="1:33" x14ac:dyDescent="0.3">
      <c r="A3277" t="s">
        <v>531</v>
      </c>
      <c r="B3277" t="s">
        <v>3374</v>
      </c>
      <c r="C3277" s="4">
        <v>45279</v>
      </c>
      <c r="D3277">
        <v>368</v>
      </c>
      <c r="E3277" t="s">
        <v>2010</v>
      </c>
      <c r="F3277" s="10">
        <v>0.27500000000000002</v>
      </c>
      <c r="G3277" s="8">
        <v>1287</v>
      </c>
      <c r="H3277" t="s">
        <v>2043</v>
      </c>
      <c r="I3277" s="8">
        <v>1287</v>
      </c>
      <c r="J3277" t="s">
        <v>2044</v>
      </c>
      <c r="K3277">
        <v>1140</v>
      </c>
      <c r="L3277">
        <v>425</v>
      </c>
      <c r="M3277" s="4">
        <v>45287</v>
      </c>
      <c r="N3277" s="4">
        <v>45282</v>
      </c>
      <c r="O3277" s="8">
        <v>78.66</v>
      </c>
      <c r="P3277" s="8">
        <v>1294.02</v>
      </c>
      <c r="Q3277" s="8">
        <f>Table1[[#This Row],[material_cost]]+Table1[[#This Row],[freight_cost]]</f>
        <v>1372.68</v>
      </c>
      <c r="R3277" t="s">
        <v>2013</v>
      </c>
      <c r="S3277" t="s">
        <v>24</v>
      </c>
      <c r="T3277">
        <v>2</v>
      </c>
      <c r="U3277" s="9">
        <v>5000</v>
      </c>
      <c r="V3277">
        <v>13</v>
      </c>
      <c r="W3277">
        <v>3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s="8">
        <v>2340</v>
      </c>
    </row>
    <row r="3278" spans="1:33" x14ac:dyDescent="0.3">
      <c r="A3278" t="s">
        <v>531</v>
      </c>
      <c r="B3278" t="s">
        <v>3374</v>
      </c>
      <c r="C3278" s="4">
        <v>45279</v>
      </c>
      <c r="D3278">
        <v>368</v>
      </c>
      <c r="E3278" t="s">
        <v>2010</v>
      </c>
      <c r="F3278" s="10">
        <v>0.27500000000000002</v>
      </c>
      <c r="G3278" s="8">
        <v>1287</v>
      </c>
      <c r="H3278" t="s">
        <v>2043</v>
      </c>
      <c r="I3278" s="8">
        <v>1287</v>
      </c>
      <c r="J3278" t="s">
        <v>2044</v>
      </c>
      <c r="K3278">
        <v>1140</v>
      </c>
      <c r="L3278">
        <v>425</v>
      </c>
      <c r="M3278" s="4">
        <v>45287</v>
      </c>
      <c r="N3278" s="4">
        <v>45282</v>
      </c>
      <c r="O3278" s="8">
        <v>78.66</v>
      </c>
      <c r="P3278" s="8">
        <v>1294.02</v>
      </c>
      <c r="Q3278" s="8">
        <f>Table1[[#This Row],[material_cost]]+Table1[[#This Row],[freight_cost]]</f>
        <v>1372.68</v>
      </c>
      <c r="R3278" t="s">
        <v>2013</v>
      </c>
      <c r="S3278" t="s">
        <v>24</v>
      </c>
      <c r="T3278">
        <v>1</v>
      </c>
      <c r="U3278" s="9">
        <v>5000</v>
      </c>
      <c r="V3278">
        <v>9.75</v>
      </c>
      <c r="W3278">
        <v>4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s="8">
        <v>2340</v>
      </c>
    </row>
    <row r="3279" spans="1:33" x14ac:dyDescent="0.3">
      <c r="A3279" t="s">
        <v>531</v>
      </c>
      <c r="B3279" t="s">
        <v>3375</v>
      </c>
      <c r="C3279" s="4">
        <v>45279</v>
      </c>
      <c r="D3279">
        <v>244</v>
      </c>
      <c r="E3279" t="s">
        <v>2015</v>
      </c>
      <c r="F3279" s="10">
        <v>0.71150000000000002</v>
      </c>
      <c r="G3279" s="8">
        <v>3244.44</v>
      </c>
      <c r="H3279" t="s">
        <v>2016</v>
      </c>
      <c r="I3279" s="8">
        <v>3235.15</v>
      </c>
      <c r="J3279" t="s">
        <v>2017</v>
      </c>
      <c r="K3279">
        <v>1272</v>
      </c>
      <c r="L3279">
        <v>710</v>
      </c>
      <c r="M3279" s="4">
        <v>45293</v>
      </c>
      <c r="N3279" s="4">
        <v>45293</v>
      </c>
      <c r="O3279" s="8">
        <v>157.74</v>
      </c>
      <c r="P3279" s="8">
        <v>3235.19</v>
      </c>
      <c r="Q3279" s="8">
        <f>Table1[[#This Row],[material_cost]]+Table1[[#This Row],[freight_cost]]</f>
        <v>3392.9300000000003</v>
      </c>
      <c r="R3279" t="s">
        <v>610</v>
      </c>
      <c r="S3279" t="s">
        <v>24</v>
      </c>
      <c r="T3279">
        <v>1</v>
      </c>
      <c r="U3279" s="9">
        <v>5000</v>
      </c>
      <c r="V3279">
        <v>9.5</v>
      </c>
      <c r="W3279">
        <v>8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s="8">
        <v>4560</v>
      </c>
    </row>
    <row r="3280" spans="1:33" x14ac:dyDescent="0.3">
      <c r="A3280" t="s">
        <v>531</v>
      </c>
      <c r="B3280" t="s">
        <v>3376</v>
      </c>
      <c r="C3280" s="4">
        <v>45279</v>
      </c>
      <c r="D3280">
        <v>127</v>
      </c>
      <c r="E3280" t="s">
        <v>2019</v>
      </c>
      <c r="F3280" s="10">
        <v>0.52100000000000002</v>
      </c>
      <c r="G3280" s="8">
        <v>23757.599999999999</v>
      </c>
      <c r="H3280">
        <v>79949</v>
      </c>
      <c r="I3280" s="8">
        <v>23948.46</v>
      </c>
      <c r="J3280" t="s">
        <v>2020</v>
      </c>
      <c r="K3280">
        <v>1299</v>
      </c>
      <c r="L3280" t="s">
        <v>2021</v>
      </c>
      <c r="M3280" s="4">
        <v>45294</v>
      </c>
      <c r="N3280" s="4">
        <v>45295</v>
      </c>
      <c r="O3280" s="8">
        <v>0</v>
      </c>
      <c r="P3280" s="8">
        <v>23948.44</v>
      </c>
      <c r="Q3280" s="8">
        <f>Table1[[#This Row],[material_cost]]+Table1[[#This Row],[freight_cost]]</f>
        <v>23948.44</v>
      </c>
      <c r="R3280" t="s">
        <v>19</v>
      </c>
      <c r="S3280" t="s">
        <v>24</v>
      </c>
      <c r="T3280">
        <v>1</v>
      </c>
      <c r="U3280" s="9">
        <v>10000</v>
      </c>
      <c r="V3280">
        <v>7.375</v>
      </c>
      <c r="W3280">
        <v>10</v>
      </c>
      <c r="X3280">
        <v>8.625</v>
      </c>
      <c r="Y3280">
        <v>30</v>
      </c>
      <c r="Z3280">
        <v>9.5</v>
      </c>
      <c r="AA3280">
        <v>5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s="8">
        <v>45600</v>
      </c>
    </row>
    <row r="3281" spans="1:33" x14ac:dyDescent="0.3">
      <c r="A3281" t="s">
        <v>531</v>
      </c>
      <c r="B3281" t="s">
        <v>3377</v>
      </c>
      <c r="C3281" s="4">
        <v>45279</v>
      </c>
      <c r="D3281">
        <v>127</v>
      </c>
      <c r="E3281" t="s">
        <v>2019</v>
      </c>
      <c r="F3281" s="10">
        <v>0.69299999999999995</v>
      </c>
      <c r="G3281" s="8">
        <v>1018.71</v>
      </c>
      <c r="H3281">
        <v>78200</v>
      </c>
      <c r="I3281" s="8">
        <v>1021.77</v>
      </c>
      <c r="J3281" t="s">
        <v>2895</v>
      </c>
      <c r="K3281">
        <v>1322</v>
      </c>
      <c r="L3281" t="s">
        <v>2896</v>
      </c>
      <c r="M3281" s="4">
        <v>45293</v>
      </c>
      <c r="N3281" s="4">
        <v>45295</v>
      </c>
      <c r="O3281" s="8">
        <v>0</v>
      </c>
      <c r="P3281" s="8">
        <v>1021.77</v>
      </c>
      <c r="Q3281" s="8">
        <f>Table1[[#This Row],[material_cost]]+Table1[[#This Row],[freight_cost]]</f>
        <v>1021.77</v>
      </c>
      <c r="R3281" t="s">
        <v>19</v>
      </c>
      <c r="S3281" t="s">
        <v>24</v>
      </c>
      <c r="T3281">
        <v>1</v>
      </c>
      <c r="U3281" s="9">
        <v>10000</v>
      </c>
      <c r="V3281">
        <v>12.25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s="8">
        <v>1470</v>
      </c>
    </row>
    <row r="3282" spans="1:33" x14ac:dyDescent="0.3">
      <c r="A3282" t="s">
        <v>531</v>
      </c>
      <c r="B3282" t="s">
        <v>3378</v>
      </c>
      <c r="C3282" s="4">
        <v>45279</v>
      </c>
      <c r="D3282">
        <v>244</v>
      </c>
      <c r="E3282" t="s">
        <v>2015</v>
      </c>
      <c r="F3282" s="10">
        <v>0.59719999999999995</v>
      </c>
      <c r="G3282" s="8">
        <v>1057.04</v>
      </c>
      <c r="H3282" t="s">
        <v>2067</v>
      </c>
      <c r="I3282" s="8">
        <v>951.32</v>
      </c>
      <c r="J3282" t="s">
        <v>2068</v>
      </c>
      <c r="K3282">
        <v>1443</v>
      </c>
      <c r="L3282" t="s">
        <v>2025</v>
      </c>
      <c r="M3282" s="4">
        <v>45293</v>
      </c>
      <c r="N3282" s="4">
        <v>45293</v>
      </c>
      <c r="O3282" s="8">
        <v>16.73</v>
      </c>
      <c r="P3282" s="8">
        <v>951.34</v>
      </c>
      <c r="Q3282" s="8">
        <f>Table1[[#This Row],[material_cost]]+Table1[[#This Row],[freight_cost]]</f>
        <v>968.07</v>
      </c>
      <c r="R3282" t="s">
        <v>610</v>
      </c>
      <c r="S3282" t="s">
        <v>24</v>
      </c>
      <c r="T3282">
        <v>1</v>
      </c>
      <c r="U3282" s="9">
        <v>5000</v>
      </c>
      <c r="V3282">
        <v>7.375</v>
      </c>
      <c r="W3282">
        <v>4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s="8">
        <v>1770</v>
      </c>
    </row>
    <row r="3283" spans="1:33" x14ac:dyDescent="0.3">
      <c r="A3283" t="s">
        <v>531</v>
      </c>
      <c r="B3283" t="s">
        <v>3379</v>
      </c>
      <c r="C3283" s="4">
        <v>45279</v>
      </c>
      <c r="D3283">
        <v>127</v>
      </c>
      <c r="E3283" t="s">
        <v>2019</v>
      </c>
      <c r="F3283" s="10">
        <v>4.3499999999999997E-2</v>
      </c>
      <c r="G3283" s="8">
        <v>1432.24</v>
      </c>
      <c r="H3283" t="s">
        <v>3174</v>
      </c>
      <c r="I3283" s="8">
        <v>1432.3</v>
      </c>
      <c r="J3283" t="s">
        <v>2037</v>
      </c>
      <c r="K3283">
        <v>251</v>
      </c>
      <c r="L3283" t="s">
        <v>2034</v>
      </c>
      <c r="M3283" s="4">
        <v>45294</v>
      </c>
      <c r="N3283" s="4">
        <v>45287</v>
      </c>
      <c r="O3283" s="8">
        <v>0</v>
      </c>
      <c r="P3283" s="8">
        <v>1432.2449999999999</v>
      </c>
      <c r="Q3283" s="8">
        <f>Table1[[#This Row],[material_cost]]+Table1[[#This Row],[freight_cost]]</f>
        <v>1432.2449999999999</v>
      </c>
      <c r="R3283" t="s">
        <v>19</v>
      </c>
      <c r="S3283" t="s">
        <v>24</v>
      </c>
      <c r="T3283">
        <v>2</v>
      </c>
      <c r="U3283" s="9">
        <v>10000</v>
      </c>
      <c r="V3283">
        <v>9.375</v>
      </c>
      <c r="W3283">
        <v>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s="8">
        <v>5625</v>
      </c>
    </row>
    <row r="3284" spans="1:33" x14ac:dyDescent="0.3">
      <c r="A3284" t="s">
        <v>531</v>
      </c>
      <c r="B3284" t="s">
        <v>3379</v>
      </c>
      <c r="C3284" s="4">
        <v>45279</v>
      </c>
      <c r="D3284">
        <v>127</v>
      </c>
      <c r="E3284" t="s">
        <v>2019</v>
      </c>
      <c r="F3284" s="10">
        <v>4.3499999999999997E-2</v>
      </c>
      <c r="G3284" s="8">
        <v>1432.24</v>
      </c>
      <c r="H3284" t="s">
        <v>3174</v>
      </c>
      <c r="I3284" s="8">
        <v>1432.3</v>
      </c>
      <c r="J3284" t="s">
        <v>2037</v>
      </c>
      <c r="K3284">
        <v>251</v>
      </c>
      <c r="L3284" t="s">
        <v>2034</v>
      </c>
      <c r="M3284" s="4">
        <v>45294</v>
      </c>
      <c r="N3284" s="4">
        <v>45287</v>
      </c>
      <c r="O3284" s="8">
        <v>0</v>
      </c>
      <c r="P3284" s="8">
        <v>1432.2449999999999</v>
      </c>
      <c r="Q3284" s="8">
        <f>Table1[[#This Row],[material_cost]]+Table1[[#This Row],[freight_cost]]</f>
        <v>1432.2449999999999</v>
      </c>
      <c r="R3284" t="s">
        <v>19</v>
      </c>
      <c r="S3284" t="s">
        <v>24</v>
      </c>
      <c r="T3284">
        <v>1</v>
      </c>
      <c r="U3284" s="9">
        <v>10000</v>
      </c>
      <c r="V3284">
        <v>2</v>
      </c>
      <c r="W3284">
        <v>5</v>
      </c>
      <c r="X3284">
        <v>5.125</v>
      </c>
      <c r="Y3284">
        <v>10</v>
      </c>
      <c r="Z3284">
        <v>7.75</v>
      </c>
      <c r="AA3284">
        <v>10</v>
      </c>
      <c r="AB3284">
        <v>8.625</v>
      </c>
      <c r="AC3284">
        <v>5</v>
      </c>
      <c r="AD3284">
        <v>9.125</v>
      </c>
      <c r="AE3284">
        <v>5</v>
      </c>
      <c r="AF3284">
        <v>0</v>
      </c>
      <c r="AG3284" s="8">
        <v>27300</v>
      </c>
    </row>
    <row r="3285" spans="1:33" x14ac:dyDescent="0.3">
      <c r="A3285" t="s">
        <v>531</v>
      </c>
      <c r="B3285" t="s">
        <v>3380</v>
      </c>
      <c r="C3285" s="4">
        <v>45279</v>
      </c>
      <c r="D3285">
        <v>127</v>
      </c>
      <c r="E3285" t="s">
        <v>2019</v>
      </c>
      <c r="F3285" s="10">
        <v>0.318</v>
      </c>
      <c r="G3285" s="8">
        <v>486.54</v>
      </c>
      <c r="H3285">
        <v>54369</v>
      </c>
      <c r="I3285" s="8">
        <v>486.54</v>
      </c>
      <c r="J3285" t="s">
        <v>2699</v>
      </c>
      <c r="K3285">
        <v>782</v>
      </c>
      <c r="L3285" t="s">
        <v>95</v>
      </c>
      <c r="M3285" s="4">
        <v>45293</v>
      </c>
      <c r="N3285" s="4">
        <v>45293</v>
      </c>
      <c r="O3285" s="8">
        <v>0</v>
      </c>
      <c r="P3285" s="8">
        <v>486.54</v>
      </c>
      <c r="Q3285" s="8">
        <f>Table1[[#This Row],[material_cost]]+Table1[[#This Row],[freight_cost]]</f>
        <v>486.54</v>
      </c>
      <c r="R3285" t="s">
        <v>19</v>
      </c>
      <c r="S3285" t="s">
        <v>24</v>
      </c>
      <c r="T3285">
        <v>1</v>
      </c>
      <c r="U3285" s="9">
        <v>5000</v>
      </c>
      <c r="V3285">
        <v>12.75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s="8">
        <v>1530</v>
      </c>
    </row>
    <row r="3286" spans="1:33" x14ac:dyDescent="0.3">
      <c r="A3286" t="s">
        <v>531</v>
      </c>
      <c r="B3286" t="s">
        <v>3381</v>
      </c>
      <c r="C3286" s="4">
        <v>45279</v>
      </c>
      <c r="D3286">
        <v>127</v>
      </c>
      <c r="E3286" t="s">
        <v>2019</v>
      </c>
      <c r="F3286" s="10">
        <v>0.54300000000000004</v>
      </c>
      <c r="G3286" s="8">
        <v>944.82</v>
      </c>
      <c r="H3286">
        <v>76999</v>
      </c>
      <c r="I3286" s="8">
        <v>944.84</v>
      </c>
      <c r="J3286" t="s">
        <v>2169</v>
      </c>
      <c r="K3286">
        <v>798</v>
      </c>
      <c r="L3286" t="s">
        <v>573</v>
      </c>
      <c r="M3286" s="4">
        <v>45294</v>
      </c>
      <c r="N3286" s="4">
        <v>45293</v>
      </c>
      <c r="O3286" s="8">
        <v>0</v>
      </c>
      <c r="P3286" s="8">
        <v>944.82</v>
      </c>
      <c r="Q3286" s="8">
        <f>Table1[[#This Row],[material_cost]]+Table1[[#This Row],[freight_cost]]</f>
        <v>944.82</v>
      </c>
      <c r="R3286" t="s">
        <v>19</v>
      </c>
      <c r="S3286" t="s">
        <v>24</v>
      </c>
      <c r="T3286">
        <v>1</v>
      </c>
      <c r="U3286" s="9">
        <v>5000</v>
      </c>
      <c r="V3286">
        <v>7.25</v>
      </c>
      <c r="W3286">
        <v>4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s="8">
        <v>1740</v>
      </c>
    </row>
    <row r="3287" spans="1:33" x14ac:dyDescent="0.3">
      <c r="A3287" t="s">
        <v>531</v>
      </c>
      <c r="B3287" t="s">
        <v>3382</v>
      </c>
      <c r="C3287" s="4">
        <v>45279</v>
      </c>
      <c r="D3287">
        <v>127</v>
      </c>
      <c r="E3287" t="s">
        <v>2019</v>
      </c>
      <c r="F3287" s="10">
        <v>0.442</v>
      </c>
      <c r="G3287" s="8">
        <v>497.25</v>
      </c>
      <c r="H3287">
        <v>76910</v>
      </c>
      <c r="I3287" s="8">
        <v>501.12</v>
      </c>
      <c r="J3287" t="s">
        <v>2027</v>
      </c>
      <c r="K3287">
        <v>998</v>
      </c>
      <c r="L3287" t="s">
        <v>573</v>
      </c>
      <c r="M3287" s="4">
        <v>45293</v>
      </c>
      <c r="N3287" s="4">
        <v>45293</v>
      </c>
      <c r="O3287" s="8">
        <v>0</v>
      </c>
      <c r="P3287" s="8">
        <v>501.13</v>
      </c>
      <c r="Q3287" s="8">
        <f>Table1[[#This Row],[material_cost]]+Table1[[#This Row],[freight_cost]]</f>
        <v>501.13</v>
      </c>
      <c r="R3287" t="s">
        <v>19</v>
      </c>
      <c r="S3287" t="s">
        <v>24</v>
      </c>
      <c r="T3287">
        <v>1</v>
      </c>
      <c r="U3287" s="9">
        <v>5000</v>
      </c>
      <c r="V3287">
        <v>9.375</v>
      </c>
      <c r="W3287">
        <v>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s="8">
        <v>1125</v>
      </c>
    </row>
    <row r="3288" spans="1:33" x14ac:dyDescent="0.3">
      <c r="A3288" t="s">
        <v>531</v>
      </c>
      <c r="B3288" t="s">
        <v>3383</v>
      </c>
      <c r="C3288" s="4">
        <v>45280</v>
      </c>
      <c r="D3288">
        <v>127</v>
      </c>
      <c r="E3288" t="s">
        <v>2019</v>
      </c>
      <c r="F3288" s="10">
        <v>0.52100000000000002</v>
      </c>
      <c r="G3288" s="8">
        <v>19263.98</v>
      </c>
      <c r="H3288">
        <v>79949</v>
      </c>
      <c r="I3288" s="8">
        <v>19479.939999999999</v>
      </c>
      <c r="J3288" t="s">
        <v>2020</v>
      </c>
      <c r="K3288">
        <v>1299</v>
      </c>
      <c r="L3288" t="s">
        <v>2021</v>
      </c>
      <c r="M3288" s="4">
        <v>45295</v>
      </c>
      <c r="N3288" s="4">
        <v>45296</v>
      </c>
      <c r="O3288" s="8">
        <v>0</v>
      </c>
      <c r="P3288" s="8">
        <v>19479.88</v>
      </c>
      <c r="Q3288" s="8">
        <f>Table1[[#This Row],[material_cost]]+Table1[[#This Row],[freight_cost]]</f>
        <v>19479.88</v>
      </c>
      <c r="R3288" t="s">
        <v>19</v>
      </c>
      <c r="S3288" t="s">
        <v>24</v>
      </c>
      <c r="T3288">
        <v>1</v>
      </c>
      <c r="U3288" s="9">
        <v>10000</v>
      </c>
      <c r="V3288">
        <v>7.875</v>
      </c>
      <c r="W3288">
        <v>10</v>
      </c>
      <c r="X3288">
        <v>11.375</v>
      </c>
      <c r="Y3288">
        <v>5</v>
      </c>
      <c r="Z3288">
        <v>8.625</v>
      </c>
      <c r="AA3288">
        <v>20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s="8">
        <v>36975</v>
      </c>
    </row>
    <row r="3289" spans="1:33" x14ac:dyDescent="0.3">
      <c r="A3289" t="s">
        <v>531</v>
      </c>
      <c r="B3289" t="s">
        <v>3384</v>
      </c>
      <c r="C3289" s="4">
        <v>45280</v>
      </c>
      <c r="D3289">
        <v>127</v>
      </c>
      <c r="E3289" t="s">
        <v>2019</v>
      </c>
      <c r="F3289" s="10">
        <v>0.45600000000000002</v>
      </c>
      <c r="G3289" s="8">
        <v>711.36</v>
      </c>
      <c r="H3289">
        <v>54372</v>
      </c>
      <c r="I3289" s="8">
        <v>779.58</v>
      </c>
      <c r="J3289" t="s">
        <v>2089</v>
      </c>
      <c r="K3289">
        <v>1669</v>
      </c>
      <c r="L3289" t="s">
        <v>95</v>
      </c>
      <c r="M3289" s="4">
        <v>45293</v>
      </c>
      <c r="N3289" s="4">
        <v>45293</v>
      </c>
      <c r="O3289" s="8">
        <v>0</v>
      </c>
      <c r="P3289" s="8">
        <v>779.58</v>
      </c>
      <c r="Q3289" s="8">
        <f>Table1[[#This Row],[material_cost]]+Table1[[#This Row],[freight_cost]]</f>
        <v>779.58</v>
      </c>
      <c r="R3289" t="s">
        <v>19</v>
      </c>
      <c r="S3289" t="s">
        <v>24</v>
      </c>
      <c r="T3289">
        <v>1</v>
      </c>
      <c r="U3289" s="9">
        <v>10000</v>
      </c>
      <c r="V3289">
        <v>13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s="8">
        <v>1560</v>
      </c>
    </row>
    <row r="3290" spans="1:33" x14ac:dyDescent="0.3">
      <c r="A3290" t="s">
        <v>531</v>
      </c>
      <c r="B3290" t="s">
        <v>3385</v>
      </c>
      <c r="C3290" s="4">
        <v>45281</v>
      </c>
      <c r="D3290">
        <v>368</v>
      </c>
      <c r="E3290" t="s">
        <v>2010</v>
      </c>
      <c r="F3290" s="10">
        <v>0.27500000000000002</v>
      </c>
      <c r="G3290" s="8">
        <v>1287</v>
      </c>
      <c r="H3290" t="s">
        <v>2043</v>
      </c>
      <c r="I3290" s="8">
        <v>1290.22</v>
      </c>
      <c r="J3290" t="s">
        <v>2044</v>
      </c>
      <c r="K3290">
        <v>1140</v>
      </c>
      <c r="L3290">
        <v>425</v>
      </c>
      <c r="M3290" s="4">
        <v>45293</v>
      </c>
      <c r="N3290" s="4">
        <v>45289</v>
      </c>
      <c r="O3290" s="8">
        <v>42.34</v>
      </c>
      <c r="P3290" s="8">
        <v>1297.26</v>
      </c>
      <c r="Q3290" s="8">
        <f>Table1[[#This Row],[material_cost]]+Table1[[#This Row],[freight_cost]]</f>
        <v>1339.6</v>
      </c>
      <c r="R3290" t="s">
        <v>2013</v>
      </c>
      <c r="S3290" t="s">
        <v>24</v>
      </c>
      <c r="T3290">
        <v>1</v>
      </c>
      <c r="U3290" s="9">
        <v>5000</v>
      </c>
      <c r="V3290">
        <v>9.75</v>
      </c>
      <c r="W3290">
        <v>4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s="8">
        <v>2340</v>
      </c>
    </row>
    <row r="3291" spans="1:33" x14ac:dyDescent="0.3">
      <c r="A3291" t="s">
        <v>531</v>
      </c>
      <c r="B3291" t="s">
        <v>3385</v>
      </c>
      <c r="C3291" s="4">
        <v>45281</v>
      </c>
      <c r="D3291">
        <v>368</v>
      </c>
      <c r="E3291" t="s">
        <v>2010</v>
      </c>
      <c r="F3291" s="10">
        <v>0.27500000000000002</v>
      </c>
      <c r="G3291" s="8">
        <v>1287</v>
      </c>
      <c r="H3291" t="s">
        <v>2043</v>
      </c>
      <c r="I3291" s="8">
        <v>1290.22</v>
      </c>
      <c r="J3291" t="s">
        <v>2044</v>
      </c>
      <c r="K3291">
        <v>1140</v>
      </c>
      <c r="L3291">
        <v>425</v>
      </c>
      <c r="M3291" s="4">
        <v>45293</v>
      </c>
      <c r="N3291" s="4">
        <v>45289</v>
      </c>
      <c r="O3291" s="8">
        <v>42.34</v>
      </c>
      <c r="P3291" s="8">
        <v>1297.26</v>
      </c>
      <c r="Q3291" s="8">
        <f>Table1[[#This Row],[material_cost]]+Table1[[#This Row],[freight_cost]]</f>
        <v>1339.6</v>
      </c>
      <c r="R3291" t="s">
        <v>2013</v>
      </c>
      <c r="S3291" t="s">
        <v>24</v>
      </c>
      <c r="T3291">
        <v>2</v>
      </c>
      <c r="U3291" s="9">
        <v>5000</v>
      </c>
      <c r="V3291">
        <v>9.75</v>
      </c>
      <c r="W3291">
        <v>4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s="8">
        <v>2340</v>
      </c>
    </row>
    <row r="3292" spans="1:33" x14ac:dyDescent="0.3">
      <c r="A3292" t="s">
        <v>531</v>
      </c>
      <c r="B3292" t="s">
        <v>3386</v>
      </c>
      <c r="C3292" s="4">
        <v>45281</v>
      </c>
      <c r="D3292">
        <v>244</v>
      </c>
      <c r="E3292" t="s">
        <v>2015</v>
      </c>
      <c r="F3292" s="10">
        <v>0.70509999999999995</v>
      </c>
      <c r="G3292" s="8">
        <v>1015.34</v>
      </c>
      <c r="H3292" t="s">
        <v>2062</v>
      </c>
      <c r="I3292" s="8">
        <v>999.3</v>
      </c>
      <c r="J3292" t="s">
        <v>2063</v>
      </c>
      <c r="K3292">
        <v>1470</v>
      </c>
      <c r="L3292">
        <v>710</v>
      </c>
      <c r="M3292" s="4">
        <v>45293</v>
      </c>
      <c r="N3292" s="4">
        <v>45294</v>
      </c>
      <c r="O3292" s="8">
        <v>124.88</v>
      </c>
      <c r="P3292" s="8">
        <v>999.13</v>
      </c>
      <c r="Q3292" s="8">
        <f>Table1[[#This Row],[material_cost]]+Table1[[#This Row],[freight_cost]]</f>
        <v>1124.01</v>
      </c>
      <c r="R3292" t="s">
        <v>610</v>
      </c>
      <c r="S3292" t="s">
        <v>24</v>
      </c>
      <c r="T3292">
        <v>1</v>
      </c>
      <c r="U3292" s="9">
        <v>5000</v>
      </c>
      <c r="V3292">
        <v>12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s="8">
        <v>1440</v>
      </c>
    </row>
    <row r="3293" spans="1:33" x14ac:dyDescent="0.3">
      <c r="A3293" t="s">
        <v>531</v>
      </c>
      <c r="B3293" t="s">
        <v>3387</v>
      </c>
      <c r="C3293" s="4">
        <v>45281</v>
      </c>
      <c r="D3293">
        <v>244</v>
      </c>
      <c r="E3293" t="s">
        <v>2015</v>
      </c>
      <c r="F3293" s="10">
        <v>0.41</v>
      </c>
      <c r="G3293" s="8">
        <v>861</v>
      </c>
      <c r="H3293" t="s">
        <v>3239</v>
      </c>
      <c r="I3293" s="8">
        <v>861</v>
      </c>
      <c r="J3293" t="s">
        <v>2444</v>
      </c>
      <c r="K3293">
        <v>1642</v>
      </c>
      <c r="L3293" t="s">
        <v>2445</v>
      </c>
      <c r="M3293" s="4">
        <v>45293</v>
      </c>
      <c r="N3293" s="4">
        <v>45294</v>
      </c>
      <c r="O3293" s="8">
        <v>132.05000000000001</v>
      </c>
      <c r="P3293" s="8">
        <v>861</v>
      </c>
      <c r="Q3293" s="8">
        <f>Table1[[#This Row],[material_cost]]+Table1[[#This Row],[freight_cost]]</f>
        <v>993.05</v>
      </c>
      <c r="R3293" t="s">
        <v>610</v>
      </c>
      <c r="S3293" t="s">
        <v>24</v>
      </c>
      <c r="T3293">
        <v>1</v>
      </c>
      <c r="U3293" s="9">
        <v>10000</v>
      </c>
      <c r="V3293">
        <v>8.75</v>
      </c>
      <c r="W3293">
        <v>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s="8">
        <v>2100</v>
      </c>
    </row>
    <row r="3294" spans="1:33" x14ac:dyDescent="0.3">
      <c r="A3294" t="s">
        <v>531</v>
      </c>
      <c r="B3294" t="s">
        <v>3388</v>
      </c>
      <c r="C3294" s="4">
        <v>45281</v>
      </c>
      <c r="D3294">
        <v>127</v>
      </c>
      <c r="E3294" t="s">
        <v>2019</v>
      </c>
      <c r="F3294" s="10">
        <v>0.38500000000000001</v>
      </c>
      <c r="G3294" s="8">
        <v>1441.44</v>
      </c>
      <c r="H3294">
        <v>78887</v>
      </c>
      <c r="I3294" s="8">
        <v>1450.48</v>
      </c>
      <c r="J3294" t="s">
        <v>3389</v>
      </c>
      <c r="K3294">
        <v>1697</v>
      </c>
      <c r="L3294" t="s">
        <v>38</v>
      </c>
      <c r="M3294" s="4">
        <v>45300</v>
      </c>
      <c r="N3294" s="4">
        <v>45296</v>
      </c>
      <c r="O3294" s="8">
        <v>0</v>
      </c>
      <c r="P3294" s="8">
        <v>1450.45</v>
      </c>
      <c r="Q3294" s="8">
        <f>Table1[[#This Row],[material_cost]]+Table1[[#This Row],[freight_cost]]</f>
        <v>1450.45</v>
      </c>
      <c r="R3294" t="s">
        <v>19</v>
      </c>
      <c r="S3294" t="s">
        <v>24</v>
      </c>
      <c r="T3294">
        <v>1</v>
      </c>
      <c r="U3294" s="9">
        <v>4000</v>
      </c>
      <c r="V3294">
        <v>10</v>
      </c>
      <c r="W3294">
        <v>7</v>
      </c>
      <c r="X3294">
        <v>8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s="8">
        <v>3744</v>
      </c>
    </row>
    <row r="3295" spans="1:33" x14ac:dyDescent="0.3">
      <c r="A3295" t="s">
        <v>531</v>
      </c>
      <c r="B3295" t="s">
        <v>3390</v>
      </c>
      <c r="C3295" s="4">
        <v>45281</v>
      </c>
      <c r="D3295">
        <v>127</v>
      </c>
      <c r="E3295" t="s">
        <v>2019</v>
      </c>
      <c r="F3295" s="10">
        <v>4.3499999999999997E-2</v>
      </c>
      <c r="G3295" s="8">
        <v>1415.925</v>
      </c>
      <c r="H3295" t="s">
        <v>3174</v>
      </c>
      <c r="I3295" s="8">
        <v>1415.98</v>
      </c>
      <c r="J3295" t="s">
        <v>2037</v>
      </c>
      <c r="K3295">
        <v>251</v>
      </c>
      <c r="L3295" t="s">
        <v>2034</v>
      </c>
      <c r="M3295" s="4">
        <v>45294</v>
      </c>
      <c r="N3295" s="4">
        <v>45294</v>
      </c>
      <c r="O3295" s="8">
        <v>0</v>
      </c>
      <c r="P3295" s="8">
        <v>1415.925</v>
      </c>
      <c r="Q3295" s="8">
        <f>Table1[[#This Row],[material_cost]]+Table1[[#This Row],[freight_cost]]</f>
        <v>1415.925</v>
      </c>
      <c r="R3295" t="s">
        <v>19</v>
      </c>
      <c r="S3295" t="s">
        <v>24</v>
      </c>
      <c r="T3295">
        <v>2</v>
      </c>
      <c r="U3295" s="9">
        <v>10000</v>
      </c>
      <c r="V3295">
        <v>12.375</v>
      </c>
      <c r="W3295">
        <v>4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s="8">
        <v>5940</v>
      </c>
    </row>
    <row r="3296" spans="1:33" x14ac:dyDescent="0.3">
      <c r="A3296" t="s">
        <v>531</v>
      </c>
      <c r="B3296" t="s">
        <v>3390</v>
      </c>
      <c r="C3296" s="4">
        <v>45281</v>
      </c>
      <c r="D3296">
        <v>127</v>
      </c>
      <c r="E3296" t="s">
        <v>2019</v>
      </c>
      <c r="F3296" s="10">
        <v>4.3499999999999997E-2</v>
      </c>
      <c r="G3296" s="8">
        <v>1415.925</v>
      </c>
      <c r="H3296" t="s">
        <v>3174</v>
      </c>
      <c r="I3296" s="8">
        <v>1415.98</v>
      </c>
      <c r="J3296" t="s">
        <v>2037</v>
      </c>
      <c r="K3296">
        <v>251</v>
      </c>
      <c r="L3296" t="s">
        <v>2034</v>
      </c>
      <c r="M3296" s="4">
        <v>45294</v>
      </c>
      <c r="N3296" s="4">
        <v>45294</v>
      </c>
      <c r="O3296" s="8">
        <v>0</v>
      </c>
      <c r="P3296" s="8">
        <v>1415.925</v>
      </c>
      <c r="Q3296" s="8">
        <f>Table1[[#This Row],[material_cost]]+Table1[[#This Row],[freight_cost]]</f>
        <v>1415.925</v>
      </c>
      <c r="R3296" t="s">
        <v>19</v>
      </c>
      <c r="S3296" t="s">
        <v>24</v>
      </c>
      <c r="T3296">
        <v>1</v>
      </c>
      <c r="U3296" s="9">
        <v>10000</v>
      </c>
      <c r="V3296">
        <v>2.875</v>
      </c>
      <c r="W3296">
        <v>4</v>
      </c>
      <c r="X3296">
        <v>5.25</v>
      </c>
      <c r="Y3296">
        <v>10</v>
      </c>
      <c r="Z3296">
        <v>6</v>
      </c>
      <c r="AA3296">
        <v>8</v>
      </c>
      <c r="AB3296">
        <v>7.625</v>
      </c>
      <c r="AC3296">
        <v>10</v>
      </c>
      <c r="AD3296">
        <v>8.375</v>
      </c>
      <c r="AE3296">
        <v>4</v>
      </c>
      <c r="AF3296">
        <v>0</v>
      </c>
      <c r="AG3296" s="8">
        <v>26610</v>
      </c>
    </row>
    <row r="3297" spans="1:33" x14ac:dyDescent="0.3">
      <c r="A3297" t="s">
        <v>531</v>
      </c>
      <c r="B3297" t="s">
        <v>3391</v>
      </c>
      <c r="C3297" s="4">
        <v>45281</v>
      </c>
      <c r="D3297">
        <v>127</v>
      </c>
      <c r="E3297" t="s">
        <v>2019</v>
      </c>
      <c r="F3297" s="10">
        <v>0.442</v>
      </c>
      <c r="G3297" s="8">
        <v>1034.28</v>
      </c>
      <c r="H3297">
        <v>76910</v>
      </c>
      <c r="I3297" s="8">
        <v>1064.7</v>
      </c>
      <c r="J3297" t="s">
        <v>2027</v>
      </c>
      <c r="K3297">
        <v>998</v>
      </c>
      <c r="L3297" t="s">
        <v>573</v>
      </c>
      <c r="M3297" s="4">
        <v>45295</v>
      </c>
      <c r="N3297" s="4">
        <v>45295</v>
      </c>
      <c r="O3297" s="8">
        <v>0</v>
      </c>
      <c r="P3297" s="8">
        <v>1064.69</v>
      </c>
      <c r="Q3297" s="8">
        <f>Table1[[#This Row],[material_cost]]+Table1[[#This Row],[freight_cost]]</f>
        <v>1064.69</v>
      </c>
      <c r="R3297" t="s">
        <v>19</v>
      </c>
      <c r="S3297" t="s">
        <v>24</v>
      </c>
      <c r="T3297">
        <v>1</v>
      </c>
      <c r="U3297" s="9">
        <v>5000</v>
      </c>
      <c r="V3297">
        <v>6.5</v>
      </c>
      <c r="W3297">
        <v>6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s="8">
        <v>2340</v>
      </c>
    </row>
    <row r="3298" spans="1:33" x14ac:dyDescent="0.3">
      <c r="A3298" t="s">
        <v>531</v>
      </c>
      <c r="B3298" t="s">
        <v>3392</v>
      </c>
      <c r="C3298" s="4">
        <v>45282</v>
      </c>
      <c r="D3298">
        <v>127</v>
      </c>
      <c r="E3298" t="s">
        <v>2019</v>
      </c>
      <c r="F3298" s="10">
        <v>0.48199999999999998</v>
      </c>
      <c r="G3298" s="8">
        <v>2169</v>
      </c>
      <c r="H3298">
        <v>78330</v>
      </c>
      <c r="I3298" s="8">
        <v>2158.17</v>
      </c>
      <c r="J3298" t="s">
        <v>2029</v>
      </c>
      <c r="K3298">
        <v>1349</v>
      </c>
      <c r="L3298" t="s">
        <v>573</v>
      </c>
      <c r="M3298" s="4">
        <v>45296</v>
      </c>
      <c r="N3298" s="4">
        <v>45296</v>
      </c>
      <c r="O3298" s="8">
        <v>0</v>
      </c>
      <c r="P3298" s="8">
        <v>2158.16</v>
      </c>
      <c r="Q3298" s="8">
        <f>Table1[[#This Row],[material_cost]]+Table1[[#This Row],[freight_cost]]</f>
        <v>2158.16</v>
      </c>
      <c r="R3298" t="s">
        <v>19</v>
      </c>
      <c r="S3298" t="s">
        <v>24</v>
      </c>
      <c r="T3298">
        <v>1</v>
      </c>
      <c r="U3298" s="9">
        <v>5000</v>
      </c>
      <c r="V3298">
        <v>12.5</v>
      </c>
      <c r="W3298">
        <v>6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s="8">
        <v>4500</v>
      </c>
    </row>
    <row r="3299" spans="1:33" x14ac:dyDescent="0.3">
      <c r="A3299" t="s">
        <v>531</v>
      </c>
      <c r="B3299" t="s">
        <v>3393</v>
      </c>
      <c r="C3299" s="4">
        <v>45282</v>
      </c>
      <c r="D3299">
        <v>862</v>
      </c>
      <c r="E3299" t="s">
        <v>2189</v>
      </c>
      <c r="F3299" s="10">
        <v>0.10150000000000001</v>
      </c>
      <c r="G3299" s="8">
        <v>1712.81</v>
      </c>
      <c r="H3299" t="s">
        <v>2190</v>
      </c>
      <c r="I3299" s="8">
        <v>1712.81</v>
      </c>
      <c r="J3299" t="s">
        <v>2191</v>
      </c>
      <c r="K3299">
        <v>1658</v>
      </c>
      <c r="M3299" s="4">
        <v>45294</v>
      </c>
      <c r="N3299" s="4">
        <v>45295</v>
      </c>
      <c r="Q3299" s="8">
        <f>Table1[[#This Row],[material_cost]]+Table1[[#This Row],[freight_cost]]</f>
        <v>0</v>
      </c>
      <c r="R3299" t="s">
        <v>1416</v>
      </c>
      <c r="S3299" t="s">
        <v>2192</v>
      </c>
      <c r="T3299">
        <v>1</v>
      </c>
      <c r="U3299" s="9">
        <v>10000</v>
      </c>
      <c r="V3299">
        <v>8.25</v>
      </c>
      <c r="W3299">
        <v>10</v>
      </c>
      <c r="X3299">
        <v>11.625</v>
      </c>
      <c r="Y3299">
        <v>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s="8">
        <v>16875</v>
      </c>
    </row>
    <row r="3300" spans="1:33" x14ac:dyDescent="0.3">
      <c r="A3300" t="s">
        <v>531</v>
      </c>
      <c r="B3300" t="s">
        <v>3394</v>
      </c>
      <c r="C3300" s="4">
        <v>45282</v>
      </c>
      <c r="D3300">
        <v>127</v>
      </c>
      <c r="E3300" t="s">
        <v>2019</v>
      </c>
      <c r="F3300" s="10">
        <v>0.72299999999999998</v>
      </c>
      <c r="G3300" s="8">
        <v>1648.44</v>
      </c>
      <c r="H3300">
        <v>77964</v>
      </c>
      <c r="I3300" s="8">
        <v>1707.78</v>
      </c>
      <c r="J3300" t="s">
        <v>3291</v>
      </c>
      <c r="K3300">
        <v>1660</v>
      </c>
      <c r="L3300" t="s">
        <v>573</v>
      </c>
      <c r="M3300" s="4">
        <v>45302</v>
      </c>
      <c r="N3300" s="4">
        <v>45300</v>
      </c>
      <c r="O3300" s="8">
        <v>0</v>
      </c>
      <c r="P3300" s="8">
        <v>1707.78</v>
      </c>
      <c r="Q3300" s="8">
        <f>Table1[[#This Row],[material_cost]]+Table1[[#This Row],[freight_cost]]</f>
        <v>1707.78</v>
      </c>
      <c r="R3300" t="s">
        <v>19</v>
      </c>
      <c r="S3300" t="s">
        <v>24</v>
      </c>
      <c r="T3300">
        <v>1</v>
      </c>
      <c r="U3300" s="9">
        <v>10000</v>
      </c>
      <c r="V3300">
        <v>9.5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s="8">
        <v>2280</v>
      </c>
    </row>
    <row r="3301" spans="1:33" x14ac:dyDescent="0.3">
      <c r="A3301" t="s">
        <v>531</v>
      </c>
      <c r="B3301" t="s">
        <v>3395</v>
      </c>
      <c r="C3301" s="4">
        <v>45282</v>
      </c>
      <c r="D3301">
        <v>127</v>
      </c>
      <c r="E3301" t="s">
        <v>2019</v>
      </c>
      <c r="F3301" s="10">
        <v>0.77300000000000002</v>
      </c>
      <c r="G3301" s="8">
        <v>3617.64</v>
      </c>
      <c r="H3301">
        <v>78893</v>
      </c>
      <c r="I3301" s="8">
        <v>3748.56</v>
      </c>
      <c r="J3301" t="s">
        <v>2642</v>
      </c>
      <c r="K3301">
        <v>1661</v>
      </c>
      <c r="L3301" t="s">
        <v>38</v>
      </c>
      <c r="M3301" s="4">
        <v>45301</v>
      </c>
      <c r="N3301" s="4">
        <v>45299</v>
      </c>
      <c r="O3301" s="8">
        <v>0</v>
      </c>
      <c r="P3301" s="8">
        <v>3748.6</v>
      </c>
      <c r="Q3301" s="8">
        <f>Table1[[#This Row],[material_cost]]+Table1[[#This Row],[freight_cost]]</f>
        <v>3748.6</v>
      </c>
      <c r="R3301" t="s">
        <v>19</v>
      </c>
      <c r="S3301" t="s">
        <v>24</v>
      </c>
      <c r="T3301">
        <v>1</v>
      </c>
      <c r="U3301" s="9">
        <v>5000</v>
      </c>
      <c r="V3301">
        <v>9.75</v>
      </c>
      <c r="W3301">
        <v>8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s="8">
        <v>4680</v>
      </c>
    </row>
    <row r="3302" spans="1:33" x14ac:dyDescent="0.3">
      <c r="A3302" t="s">
        <v>531</v>
      </c>
      <c r="B3302" t="s">
        <v>3396</v>
      </c>
      <c r="C3302" s="4">
        <v>45287</v>
      </c>
      <c r="D3302">
        <v>127</v>
      </c>
      <c r="E3302" t="s">
        <v>2019</v>
      </c>
      <c r="F3302" s="10">
        <v>0.31</v>
      </c>
      <c r="G3302" s="8">
        <v>564.98</v>
      </c>
      <c r="H3302">
        <v>78934</v>
      </c>
      <c r="I3302" s="8">
        <v>603.55999999999995</v>
      </c>
      <c r="J3302" t="s">
        <v>2665</v>
      </c>
      <c r="K3302">
        <v>1615</v>
      </c>
      <c r="M3302" s="4">
        <v>45296</v>
      </c>
      <c r="N3302" s="4">
        <v>45296</v>
      </c>
      <c r="O3302" s="8">
        <v>0</v>
      </c>
      <c r="P3302" s="8">
        <v>617.46</v>
      </c>
      <c r="Q3302" s="8">
        <f>Table1[[#This Row],[material_cost]]+Table1[[#This Row],[freight_cost]]</f>
        <v>617.46</v>
      </c>
      <c r="R3302" t="s">
        <v>19</v>
      </c>
      <c r="S3302" t="s">
        <v>24</v>
      </c>
      <c r="T3302">
        <v>1</v>
      </c>
      <c r="U3302" s="9">
        <v>2500</v>
      </c>
      <c r="V3302">
        <v>6.875</v>
      </c>
      <c r="W3302">
        <v>5</v>
      </c>
      <c r="X3302">
        <v>5</v>
      </c>
      <c r="Y3302">
        <v>5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1.375</v>
      </c>
      <c r="AG3302" s="8">
        <v>43031.25</v>
      </c>
    </row>
    <row r="3303" spans="1:33" x14ac:dyDescent="0.3">
      <c r="A3303" t="s">
        <v>531</v>
      </c>
      <c r="B3303" t="s">
        <v>3397</v>
      </c>
      <c r="C3303" s="4">
        <v>45287</v>
      </c>
      <c r="D3303">
        <v>127</v>
      </c>
      <c r="E3303" t="s">
        <v>2019</v>
      </c>
      <c r="F3303" s="10">
        <v>0.52100000000000002</v>
      </c>
      <c r="G3303" s="8">
        <v>20162.7</v>
      </c>
      <c r="H3303">
        <v>79949</v>
      </c>
      <c r="I3303" s="8">
        <v>19774.79</v>
      </c>
      <c r="J3303" t="s">
        <v>2020</v>
      </c>
      <c r="K3303">
        <v>1299</v>
      </c>
      <c r="L3303" t="s">
        <v>2021</v>
      </c>
      <c r="M3303" s="4">
        <v>45300</v>
      </c>
      <c r="N3303" s="4">
        <v>45300</v>
      </c>
      <c r="O3303" s="8">
        <v>0</v>
      </c>
      <c r="P3303" s="8">
        <v>19774.77</v>
      </c>
      <c r="Q3303" s="8">
        <f>Table1[[#This Row],[material_cost]]+Table1[[#This Row],[freight_cost]]</f>
        <v>19774.77</v>
      </c>
      <c r="R3303" t="s">
        <v>19</v>
      </c>
      <c r="S3303" t="s">
        <v>24</v>
      </c>
      <c r="T3303">
        <v>1</v>
      </c>
      <c r="U3303" s="9">
        <v>10000</v>
      </c>
      <c r="V3303">
        <v>5.625</v>
      </c>
      <c r="W3303">
        <v>10</v>
      </c>
      <c r="X3303">
        <v>6.625</v>
      </c>
      <c r="Y3303">
        <v>10</v>
      </c>
      <c r="Z3303">
        <v>7.375</v>
      </c>
      <c r="AA3303">
        <v>10</v>
      </c>
      <c r="AB3303">
        <v>7.875</v>
      </c>
      <c r="AC3303">
        <v>10</v>
      </c>
      <c r="AD3303">
        <v>9.5</v>
      </c>
      <c r="AE3303">
        <v>5</v>
      </c>
      <c r="AF3303">
        <v>0</v>
      </c>
      <c r="AG3303" s="8">
        <v>38700</v>
      </c>
    </row>
    <row r="3304" spans="1:33" x14ac:dyDescent="0.3">
      <c r="A3304" t="s">
        <v>531</v>
      </c>
      <c r="B3304" t="s">
        <v>3398</v>
      </c>
      <c r="C3304" s="4">
        <v>45288</v>
      </c>
      <c r="D3304">
        <v>127</v>
      </c>
      <c r="E3304" t="s">
        <v>2019</v>
      </c>
      <c r="F3304" s="10">
        <v>0.48199999999999998</v>
      </c>
      <c r="G3304" s="8">
        <v>1908.72</v>
      </c>
      <c r="H3304">
        <v>78330</v>
      </c>
      <c r="I3304" s="8">
        <v>1908.76</v>
      </c>
      <c r="J3304" t="s">
        <v>2029</v>
      </c>
      <c r="K3304">
        <v>1349</v>
      </c>
      <c r="L3304" t="s">
        <v>573</v>
      </c>
      <c r="M3304" s="4">
        <v>45301</v>
      </c>
      <c r="N3304" s="4">
        <v>45300</v>
      </c>
      <c r="O3304" s="8">
        <v>0</v>
      </c>
      <c r="P3304" s="8">
        <v>1908.72</v>
      </c>
      <c r="Q3304" s="8">
        <f>Table1[[#This Row],[material_cost]]+Table1[[#This Row],[freight_cost]]</f>
        <v>1908.72</v>
      </c>
      <c r="R3304" t="s">
        <v>19</v>
      </c>
      <c r="S3304" t="s">
        <v>24</v>
      </c>
      <c r="T3304">
        <v>1</v>
      </c>
      <c r="U3304" s="9">
        <v>5000</v>
      </c>
      <c r="V3304">
        <v>7.875</v>
      </c>
      <c r="W3304">
        <v>4</v>
      </c>
      <c r="X3304">
        <v>8.625</v>
      </c>
      <c r="Y3304">
        <v>4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s="8">
        <v>3960</v>
      </c>
    </row>
    <row r="3305" spans="1:33" x14ac:dyDescent="0.3">
      <c r="A3305" t="s">
        <v>531</v>
      </c>
      <c r="B3305" t="s">
        <v>3399</v>
      </c>
      <c r="C3305" s="4">
        <v>45288</v>
      </c>
      <c r="D3305">
        <v>127</v>
      </c>
      <c r="E3305" t="s">
        <v>2019</v>
      </c>
      <c r="F3305" s="10">
        <v>4.3499999999999997E-2</v>
      </c>
      <c r="G3305" s="8">
        <v>1320.66</v>
      </c>
      <c r="H3305" t="s">
        <v>3174</v>
      </c>
      <c r="I3305" s="8">
        <v>1320.72</v>
      </c>
      <c r="J3305" t="s">
        <v>2037</v>
      </c>
      <c r="K3305">
        <v>251</v>
      </c>
      <c r="L3305" t="s">
        <v>2034</v>
      </c>
      <c r="M3305" s="4">
        <v>45299</v>
      </c>
      <c r="N3305" s="4">
        <v>45296</v>
      </c>
      <c r="O3305" s="8">
        <v>0</v>
      </c>
      <c r="P3305" s="8">
        <v>1320.665</v>
      </c>
      <c r="Q3305" s="8">
        <f>Table1[[#This Row],[material_cost]]+Table1[[#This Row],[freight_cost]]</f>
        <v>1320.665</v>
      </c>
      <c r="R3305" t="s">
        <v>19</v>
      </c>
      <c r="S3305" t="s">
        <v>24</v>
      </c>
      <c r="T3305">
        <v>1</v>
      </c>
      <c r="U3305" s="9">
        <v>10000</v>
      </c>
      <c r="V3305">
        <v>3.625</v>
      </c>
      <c r="W3305">
        <v>5</v>
      </c>
      <c r="X3305">
        <v>4.5</v>
      </c>
      <c r="Y3305">
        <v>6</v>
      </c>
      <c r="Z3305">
        <v>7.625</v>
      </c>
      <c r="AA3305">
        <v>10</v>
      </c>
      <c r="AB3305">
        <v>8.125</v>
      </c>
      <c r="AC3305">
        <v>5</v>
      </c>
      <c r="AD3305">
        <v>8.5</v>
      </c>
      <c r="AE3305">
        <v>5</v>
      </c>
      <c r="AF3305">
        <v>0</v>
      </c>
      <c r="AG3305" s="8">
        <v>24540</v>
      </c>
    </row>
    <row r="3306" spans="1:33" x14ac:dyDescent="0.3">
      <c r="A3306" t="s">
        <v>531</v>
      </c>
      <c r="B3306" t="s">
        <v>3399</v>
      </c>
      <c r="C3306" s="4">
        <v>45288</v>
      </c>
      <c r="D3306">
        <v>127</v>
      </c>
      <c r="E3306" t="s">
        <v>2019</v>
      </c>
      <c r="F3306" s="10">
        <v>4.3499999999999997E-2</v>
      </c>
      <c r="G3306" s="8">
        <v>1320.66</v>
      </c>
      <c r="H3306" t="s">
        <v>3174</v>
      </c>
      <c r="I3306" s="8">
        <v>1320.72</v>
      </c>
      <c r="J3306" t="s">
        <v>2037</v>
      </c>
      <c r="K3306">
        <v>251</v>
      </c>
      <c r="L3306" t="s">
        <v>2034</v>
      </c>
      <c r="M3306" s="4">
        <v>45299</v>
      </c>
      <c r="N3306" s="4">
        <v>45296</v>
      </c>
      <c r="O3306" s="8">
        <v>0</v>
      </c>
      <c r="P3306" s="8">
        <v>1320.665</v>
      </c>
      <c r="Q3306" s="8">
        <f>Table1[[#This Row],[material_cost]]+Table1[[#This Row],[freight_cost]]</f>
        <v>1320.665</v>
      </c>
      <c r="R3306" t="s">
        <v>19</v>
      </c>
      <c r="S3306" t="s">
        <v>24</v>
      </c>
      <c r="T3306">
        <v>2</v>
      </c>
      <c r="U3306" s="9">
        <v>10000</v>
      </c>
      <c r="V3306">
        <v>12.125</v>
      </c>
      <c r="W3306">
        <v>4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s="8">
        <v>5820</v>
      </c>
    </row>
    <row r="3307" spans="1:33" x14ac:dyDescent="0.3">
      <c r="A3307" t="s">
        <v>531</v>
      </c>
      <c r="B3307" t="s">
        <v>3400</v>
      </c>
      <c r="C3307" s="4">
        <v>45288</v>
      </c>
      <c r="D3307">
        <v>368</v>
      </c>
      <c r="E3307" t="s">
        <v>2010</v>
      </c>
      <c r="F3307" s="10">
        <v>0.8</v>
      </c>
      <c r="G3307" s="8">
        <v>1872</v>
      </c>
      <c r="H3307" t="s">
        <v>3401</v>
      </c>
      <c r="I3307" s="8">
        <v>1918.8</v>
      </c>
      <c r="J3307" t="s">
        <v>3402</v>
      </c>
      <c r="K3307">
        <v>368</v>
      </c>
      <c r="L3307">
        <v>241</v>
      </c>
      <c r="M3307" s="4">
        <v>45295</v>
      </c>
      <c r="N3307" s="4">
        <v>45295</v>
      </c>
      <c r="O3307" s="8">
        <v>157.32</v>
      </c>
      <c r="P3307" s="8">
        <v>1926</v>
      </c>
      <c r="Q3307" s="8">
        <f>Table1[[#This Row],[material_cost]]+Table1[[#This Row],[freight_cost]]</f>
        <v>2083.3200000000002</v>
      </c>
      <c r="R3307" t="s">
        <v>2013</v>
      </c>
      <c r="S3307" t="s">
        <v>24</v>
      </c>
      <c r="T3307">
        <v>1</v>
      </c>
      <c r="U3307" s="9">
        <v>5000</v>
      </c>
      <c r="V3307">
        <v>7.8</v>
      </c>
      <c r="W3307">
        <v>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s="8">
        <v>2340</v>
      </c>
    </row>
    <row r="3308" spans="1:33" x14ac:dyDescent="0.3">
      <c r="A3308" t="s">
        <v>529</v>
      </c>
      <c r="B3308" t="s">
        <v>3403</v>
      </c>
      <c r="C3308" s="4">
        <v>44929</v>
      </c>
      <c r="D3308">
        <v>8006</v>
      </c>
      <c r="E3308" t="s">
        <v>3404</v>
      </c>
      <c r="F3308" s="10">
        <v>0.56179999999999997</v>
      </c>
      <c r="G3308" s="8">
        <v>1247.2</v>
      </c>
      <c r="H3308" t="s">
        <v>612</v>
      </c>
      <c r="I3308" s="8">
        <v>1263.4000000000001</v>
      </c>
      <c r="J3308" t="s">
        <v>613</v>
      </c>
      <c r="K3308">
        <v>4190</v>
      </c>
      <c r="L3308" t="s">
        <v>614</v>
      </c>
      <c r="M3308" s="4">
        <v>44938</v>
      </c>
      <c r="N3308" s="4">
        <v>44942</v>
      </c>
      <c r="O3308" s="8">
        <v>112.44000244140599</v>
      </c>
      <c r="P3308" s="8">
        <v>1263.41003417968</v>
      </c>
      <c r="Q3308" s="8">
        <f>Table1[[#This Row],[material_cost]]+Table1[[#This Row],[freight_cost]]</f>
        <v>1375.850036621086</v>
      </c>
      <c r="R3308" t="s">
        <v>879</v>
      </c>
      <c r="S3308" t="s">
        <v>3405</v>
      </c>
      <c r="T3308">
        <v>1</v>
      </c>
      <c r="U3308" s="9">
        <v>10000</v>
      </c>
      <c r="V3308">
        <v>9.25</v>
      </c>
      <c r="W3308">
        <v>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s="8">
        <v>2220</v>
      </c>
    </row>
    <row r="3309" spans="1:33" x14ac:dyDescent="0.3">
      <c r="A3309" t="s">
        <v>529</v>
      </c>
      <c r="B3309" t="s">
        <v>3406</v>
      </c>
      <c r="C3309" s="4">
        <v>44931</v>
      </c>
      <c r="D3309">
        <v>8096</v>
      </c>
      <c r="E3309" t="s">
        <v>35</v>
      </c>
      <c r="F3309" s="10">
        <v>0.56699999999999995</v>
      </c>
      <c r="G3309" s="8">
        <v>1190.7</v>
      </c>
      <c r="H3309">
        <v>54222</v>
      </c>
      <c r="I3309" s="8">
        <v>1190.7</v>
      </c>
      <c r="J3309" t="s">
        <v>274</v>
      </c>
      <c r="K3309">
        <v>9159</v>
      </c>
      <c r="L3309" t="s">
        <v>25</v>
      </c>
      <c r="M3309" s="4">
        <v>44946</v>
      </c>
      <c r="N3309" s="4">
        <v>44945</v>
      </c>
      <c r="O3309" s="8">
        <v>0</v>
      </c>
      <c r="P3309" s="8">
        <v>1327.19995117187</v>
      </c>
      <c r="Q3309" s="8">
        <f>Table1[[#This Row],[material_cost]]+Table1[[#This Row],[freight_cost]]</f>
        <v>1327.19995117187</v>
      </c>
      <c r="R3309" t="s">
        <v>19</v>
      </c>
      <c r="S3309" t="s">
        <v>3405</v>
      </c>
      <c r="T3309">
        <v>1</v>
      </c>
      <c r="U3309" s="9">
        <v>10000</v>
      </c>
      <c r="V3309">
        <v>8.75</v>
      </c>
      <c r="W3309">
        <v>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s="8">
        <v>2100</v>
      </c>
    </row>
    <row r="3310" spans="1:33" x14ac:dyDescent="0.3">
      <c r="A3310" t="s">
        <v>529</v>
      </c>
      <c r="B3310" t="s">
        <v>3407</v>
      </c>
      <c r="C3310" s="4">
        <v>44931</v>
      </c>
      <c r="D3310">
        <v>8096</v>
      </c>
      <c r="E3310" t="s">
        <v>35</v>
      </c>
      <c r="F3310" s="10">
        <v>0.4</v>
      </c>
      <c r="G3310" s="8">
        <v>888</v>
      </c>
      <c r="H3310">
        <v>54036</v>
      </c>
      <c r="I3310" s="8">
        <v>922.63</v>
      </c>
      <c r="J3310" t="s">
        <v>185</v>
      </c>
      <c r="K3310">
        <v>2654</v>
      </c>
      <c r="L3310" t="s">
        <v>25</v>
      </c>
      <c r="M3310" s="4">
        <v>44937</v>
      </c>
      <c r="N3310" s="4">
        <v>44945</v>
      </c>
      <c r="O3310" s="8">
        <v>0</v>
      </c>
      <c r="P3310" s="8">
        <v>1072.56005859375</v>
      </c>
      <c r="Q3310" s="8">
        <f>Table1[[#This Row],[material_cost]]+Table1[[#This Row],[freight_cost]]</f>
        <v>1072.56005859375</v>
      </c>
      <c r="R3310" t="s">
        <v>19</v>
      </c>
      <c r="S3310" t="s">
        <v>3405</v>
      </c>
      <c r="T3310">
        <v>1</v>
      </c>
      <c r="U3310" s="9">
        <v>10000</v>
      </c>
      <c r="V3310">
        <v>9.25</v>
      </c>
      <c r="W3310">
        <v>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s="8">
        <v>2220</v>
      </c>
    </row>
    <row r="3311" spans="1:33" x14ac:dyDescent="0.3">
      <c r="A3311" t="s">
        <v>529</v>
      </c>
      <c r="B3311" t="s">
        <v>3408</v>
      </c>
      <c r="C3311" s="4">
        <v>44931</v>
      </c>
      <c r="D3311">
        <v>8096</v>
      </c>
      <c r="E3311" t="s">
        <v>35</v>
      </c>
      <c r="F3311" s="10">
        <v>1.36</v>
      </c>
      <c r="G3311" s="8">
        <v>3590.4</v>
      </c>
      <c r="H3311">
        <v>7944</v>
      </c>
      <c r="I3311" s="8">
        <v>3590.4</v>
      </c>
      <c r="J3311" t="s">
        <v>240</v>
      </c>
      <c r="K3311" t="s">
        <v>241</v>
      </c>
      <c r="L3311" t="s">
        <v>238</v>
      </c>
      <c r="M3311" s="4">
        <v>44946</v>
      </c>
      <c r="N3311" s="4">
        <v>44949</v>
      </c>
      <c r="O3311" s="8">
        <v>0</v>
      </c>
      <c r="P3311" s="8">
        <v>3682.80004882812</v>
      </c>
      <c r="Q3311" s="8">
        <f>Table1[[#This Row],[material_cost]]+Table1[[#This Row],[freight_cost]]</f>
        <v>3682.80004882812</v>
      </c>
      <c r="R3311" t="s">
        <v>19</v>
      </c>
      <c r="S3311" t="s">
        <v>3405</v>
      </c>
      <c r="T3311">
        <v>1</v>
      </c>
      <c r="U3311" s="9">
        <v>5000</v>
      </c>
      <c r="V3311">
        <v>5.5</v>
      </c>
      <c r="W3311">
        <v>8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s="8">
        <v>2640</v>
      </c>
    </row>
    <row r="3312" spans="1:33" x14ac:dyDescent="0.3">
      <c r="A3312" t="s">
        <v>529</v>
      </c>
      <c r="B3312" t="s">
        <v>3409</v>
      </c>
      <c r="C3312" s="4">
        <v>44931</v>
      </c>
      <c r="D3312">
        <v>8182</v>
      </c>
      <c r="E3312" t="s">
        <v>3410</v>
      </c>
      <c r="F3312" s="10">
        <v>7.2999999999999995E-2</v>
      </c>
      <c r="G3312" s="8">
        <v>1874.64</v>
      </c>
      <c r="H3312" t="s">
        <v>585</v>
      </c>
      <c r="I3312" s="8">
        <v>1874.64</v>
      </c>
      <c r="J3312" t="s">
        <v>3411</v>
      </c>
      <c r="K3312" t="s">
        <v>527</v>
      </c>
      <c r="L3312" t="s">
        <v>528</v>
      </c>
      <c r="M3312" s="4">
        <v>44939</v>
      </c>
      <c r="N3312" s="4">
        <v>44939</v>
      </c>
      <c r="O3312" s="8">
        <v>112.480003356933</v>
      </c>
      <c r="P3312" s="8">
        <v>1874.64001464843</v>
      </c>
      <c r="Q3312" s="8">
        <f>Table1[[#This Row],[material_cost]]+Table1[[#This Row],[freight_cost]]</f>
        <v>1987.1200180053629</v>
      </c>
      <c r="R3312" t="s">
        <v>673</v>
      </c>
      <c r="S3312" t="s">
        <v>3412</v>
      </c>
      <c r="T3312">
        <v>1</v>
      </c>
      <c r="U3312" s="9">
        <v>10000</v>
      </c>
      <c r="V3312">
        <v>10.5</v>
      </c>
      <c r="W3312">
        <v>8</v>
      </c>
      <c r="X3312">
        <v>13</v>
      </c>
      <c r="Y3312">
        <v>10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s="8">
        <v>25680</v>
      </c>
    </row>
    <row r="3313" spans="1:33" x14ac:dyDescent="0.3">
      <c r="A3313" t="s">
        <v>529</v>
      </c>
      <c r="B3313" t="s">
        <v>3413</v>
      </c>
      <c r="C3313" s="4">
        <v>44932</v>
      </c>
      <c r="D3313">
        <v>8131</v>
      </c>
      <c r="E3313" t="s">
        <v>3414</v>
      </c>
      <c r="F3313" s="10">
        <v>0.30120000000000002</v>
      </c>
      <c r="G3313" s="8">
        <v>33035.620000000003</v>
      </c>
      <c r="H3313" t="s">
        <v>3415</v>
      </c>
      <c r="I3313" s="8">
        <v>33035.620000000003</v>
      </c>
      <c r="J3313" t="s">
        <v>3416</v>
      </c>
      <c r="K3313" t="s">
        <v>3417</v>
      </c>
      <c r="L3313" t="s">
        <v>420</v>
      </c>
      <c r="M3313" s="4">
        <v>44959</v>
      </c>
      <c r="N3313" s="4">
        <v>44960</v>
      </c>
      <c r="O3313" s="8">
        <v>1086.91003417968</v>
      </c>
      <c r="P3313" s="8">
        <v>32459.689453125</v>
      </c>
      <c r="Q3313" s="8">
        <f>Table1[[#This Row],[material_cost]]+Table1[[#This Row],[freight_cost]]</f>
        <v>33546.59948730468</v>
      </c>
      <c r="R3313" t="s">
        <v>3418</v>
      </c>
      <c r="S3313" t="s">
        <v>3419</v>
      </c>
      <c r="T3313">
        <v>1</v>
      </c>
      <c r="U3313" s="9">
        <v>20000</v>
      </c>
      <c r="V3313">
        <v>14</v>
      </c>
      <c r="W3313">
        <v>20</v>
      </c>
      <c r="X3313">
        <v>10</v>
      </c>
      <c r="Y3313">
        <v>10</v>
      </c>
      <c r="Z3313">
        <v>11</v>
      </c>
      <c r="AA3313">
        <v>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s="8">
        <v>109680</v>
      </c>
    </row>
    <row r="3314" spans="1:33" x14ac:dyDescent="0.3">
      <c r="A3314" t="s">
        <v>529</v>
      </c>
      <c r="B3314" t="s">
        <v>3420</v>
      </c>
      <c r="C3314" s="4">
        <v>44932</v>
      </c>
      <c r="D3314">
        <v>8131</v>
      </c>
      <c r="E3314" t="s">
        <v>3414</v>
      </c>
      <c r="F3314" s="10">
        <v>0.27110000000000001</v>
      </c>
      <c r="G3314" s="8">
        <v>35004.43</v>
      </c>
      <c r="H3314" t="s">
        <v>580</v>
      </c>
      <c r="I3314" s="8">
        <v>35004.43</v>
      </c>
      <c r="J3314" t="s">
        <v>581</v>
      </c>
      <c r="K3314" t="s">
        <v>582</v>
      </c>
      <c r="L3314" t="s">
        <v>420</v>
      </c>
      <c r="M3314" s="4">
        <v>44959</v>
      </c>
      <c r="N3314" s="4">
        <v>44967</v>
      </c>
      <c r="O3314" s="8">
        <v>1281.51000976562</v>
      </c>
      <c r="P3314" s="8">
        <v>34657.2890625</v>
      </c>
      <c r="Q3314" s="8">
        <f>Table1[[#This Row],[material_cost]]+Table1[[#This Row],[freight_cost]]</f>
        <v>35938.799072265618</v>
      </c>
      <c r="R3314" t="s">
        <v>3418</v>
      </c>
      <c r="S3314" t="s">
        <v>3419</v>
      </c>
      <c r="T3314">
        <v>1</v>
      </c>
      <c r="U3314" s="9">
        <v>20000</v>
      </c>
      <c r="V3314">
        <v>8</v>
      </c>
      <c r="W3314">
        <v>23</v>
      </c>
      <c r="X3314">
        <v>10</v>
      </c>
      <c r="Y3314">
        <v>10</v>
      </c>
      <c r="Z3314">
        <v>11</v>
      </c>
      <c r="AA3314">
        <v>10</v>
      </c>
      <c r="AB3314">
        <v>12</v>
      </c>
      <c r="AC3314">
        <v>12</v>
      </c>
      <c r="AD3314">
        <v>0</v>
      </c>
      <c r="AE3314">
        <v>0</v>
      </c>
      <c r="AF3314">
        <v>0</v>
      </c>
      <c r="AG3314" s="8">
        <v>129120</v>
      </c>
    </row>
    <row r="3315" spans="1:33" x14ac:dyDescent="0.3">
      <c r="A3315" t="s">
        <v>529</v>
      </c>
      <c r="B3315" t="s">
        <v>3421</v>
      </c>
      <c r="C3315" s="4">
        <v>44932</v>
      </c>
      <c r="D3315">
        <v>8096</v>
      </c>
      <c r="E3315" t="s">
        <v>35</v>
      </c>
      <c r="F3315" s="10">
        <v>0.38800000000000001</v>
      </c>
      <c r="G3315" s="8">
        <v>4749.12</v>
      </c>
      <c r="H3315">
        <v>53792</v>
      </c>
      <c r="I3315" s="8">
        <v>4775.24</v>
      </c>
      <c r="J3315" t="s">
        <v>368</v>
      </c>
      <c r="K3315">
        <v>2279</v>
      </c>
      <c r="L3315" t="s">
        <v>606</v>
      </c>
      <c r="M3315" s="4">
        <v>44936</v>
      </c>
      <c r="N3315" s="4">
        <v>44936</v>
      </c>
      <c r="O3315" s="8">
        <v>0</v>
      </c>
      <c r="P3315" s="8">
        <v>4775.240234375</v>
      </c>
      <c r="Q3315" s="8">
        <f>Table1[[#This Row],[material_cost]]+Table1[[#This Row],[freight_cost]]</f>
        <v>4775.240234375</v>
      </c>
      <c r="R3315" t="s">
        <v>19</v>
      </c>
      <c r="S3315" t="s">
        <v>3405</v>
      </c>
      <c r="T3315">
        <v>1</v>
      </c>
      <c r="U3315" s="9">
        <v>10000</v>
      </c>
      <c r="V3315">
        <v>8.5</v>
      </c>
      <c r="W3315">
        <v>12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s="8">
        <v>12240</v>
      </c>
    </row>
    <row r="3316" spans="1:33" x14ac:dyDescent="0.3">
      <c r="A3316" t="s">
        <v>529</v>
      </c>
      <c r="B3316" t="s">
        <v>3422</v>
      </c>
      <c r="C3316" s="4">
        <v>44932</v>
      </c>
      <c r="D3316">
        <v>8096</v>
      </c>
      <c r="E3316" t="s">
        <v>35</v>
      </c>
      <c r="F3316" s="10">
        <v>0.53800000000000003</v>
      </c>
      <c r="G3316" s="8">
        <v>5035.68</v>
      </c>
      <c r="H3316">
        <v>78330</v>
      </c>
      <c r="I3316" s="8">
        <v>5035.68</v>
      </c>
      <c r="J3316" t="s">
        <v>169</v>
      </c>
      <c r="K3316">
        <v>6232</v>
      </c>
      <c r="L3316" t="s">
        <v>573</v>
      </c>
      <c r="M3316" s="4">
        <v>44937</v>
      </c>
      <c r="N3316" s="4">
        <v>44937</v>
      </c>
      <c r="O3316" s="8">
        <v>0</v>
      </c>
      <c r="P3316" s="8">
        <v>5035.68017578125</v>
      </c>
      <c r="Q3316" s="8">
        <f>Table1[[#This Row],[material_cost]]+Table1[[#This Row],[freight_cost]]</f>
        <v>5035.68017578125</v>
      </c>
      <c r="R3316" t="s">
        <v>19</v>
      </c>
      <c r="S3316" t="s">
        <v>3405</v>
      </c>
      <c r="T3316">
        <v>1</v>
      </c>
      <c r="U3316" s="9">
        <v>10000</v>
      </c>
      <c r="V3316">
        <v>13</v>
      </c>
      <c r="W3316">
        <v>6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s="8">
        <v>9360</v>
      </c>
    </row>
    <row r="3317" spans="1:33" x14ac:dyDescent="0.3">
      <c r="A3317" t="s">
        <v>529</v>
      </c>
      <c r="B3317" t="s">
        <v>3423</v>
      </c>
      <c r="C3317" s="4">
        <v>44932</v>
      </c>
      <c r="D3317">
        <v>8096</v>
      </c>
      <c r="E3317" t="s">
        <v>35</v>
      </c>
      <c r="F3317" s="10">
        <v>0.44400000000000001</v>
      </c>
      <c r="G3317" s="8">
        <v>7166.16</v>
      </c>
      <c r="H3317">
        <v>78998</v>
      </c>
      <c r="I3317" s="8">
        <v>7219.87</v>
      </c>
      <c r="J3317" t="s">
        <v>49</v>
      </c>
      <c r="K3317">
        <v>5571</v>
      </c>
      <c r="L3317" t="s">
        <v>38</v>
      </c>
      <c r="M3317" s="4">
        <v>44939</v>
      </c>
      <c r="N3317" s="4">
        <v>44939</v>
      </c>
      <c r="O3317" s="8">
        <v>0</v>
      </c>
      <c r="P3317" s="8">
        <v>7219.85009765625</v>
      </c>
      <c r="Q3317" s="8">
        <f>Table1[[#This Row],[material_cost]]+Table1[[#This Row],[freight_cost]]</f>
        <v>7219.85009765625</v>
      </c>
      <c r="R3317" t="s">
        <v>19</v>
      </c>
      <c r="S3317" t="s">
        <v>3405</v>
      </c>
      <c r="T3317">
        <v>1</v>
      </c>
      <c r="U3317" s="9">
        <v>10000</v>
      </c>
      <c r="V3317">
        <v>11</v>
      </c>
      <c r="W3317">
        <v>7</v>
      </c>
      <c r="X3317">
        <v>11.5</v>
      </c>
      <c r="Y3317">
        <v>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s="8">
        <v>16140</v>
      </c>
    </row>
    <row r="3318" spans="1:33" x14ac:dyDescent="0.3">
      <c r="A3318" t="s">
        <v>529</v>
      </c>
      <c r="B3318" t="s">
        <v>3424</v>
      </c>
      <c r="C3318" s="4">
        <v>44932</v>
      </c>
      <c r="D3318">
        <v>8182</v>
      </c>
      <c r="E3318" t="s">
        <v>3410</v>
      </c>
      <c r="F3318" s="10">
        <v>0.14000000000000001</v>
      </c>
      <c r="G3318" s="8">
        <v>3519.6</v>
      </c>
      <c r="H3318" t="s">
        <v>742</v>
      </c>
      <c r="I3318" s="8">
        <v>3519.6</v>
      </c>
      <c r="J3318" t="s">
        <v>3425</v>
      </c>
      <c r="K3318">
        <v>6381</v>
      </c>
      <c r="L3318" t="s">
        <v>528</v>
      </c>
      <c r="M3318" s="4">
        <v>44939</v>
      </c>
      <c r="N3318" s="4">
        <v>44939</v>
      </c>
      <c r="O3318" s="8">
        <v>211.13999938964801</v>
      </c>
      <c r="P3318" s="8">
        <v>3519</v>
      </c>
      <c r="Q3318" s="8">
        <f>Table1[[#This Row],[material_cost]]+Table1[[#This Row],[freight_cost]]</f>
        <v>3730.139999389648</v>
      </c>
      <c r="R3318" t="s">
        <v>673</v>
      </c>
      <c r="S3318" t="s">
        <v>3412</v>
      </c>
      <c r="T3318">
        <v>1</v>
      </c>
      <c r="U3318" s="9">
        <v>10000</v>
      </c>
      <c r="V3318">
        <v>10</v>
      </c>
      <c r="W3318">
        <v>6</v>
      </c>
      <c r="X3318">
        <v>11.5</v>
      </c>
      <c r="Y3318">
        <v>13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s="8">
        <v>25140</v>
      </c>
    </row>
    <row r="3319" spans="1:33" x14ac:dyDescent="0.3">
      <c r="A3319" t="s">
        <v>529</v>
      </c>
      <c r="B3319" t="s">
        <v>3426</v>
      </c>
      <c r="C3319" s="4">
        <v>44935</v>
      </c>
      <c r="D3319">
        <v>8096</v>
      </c>
      <c r="E3319" t="s">
        <v>35</v>
      </c>
      <c r="F3319" s="10">
        <v>0.46700000000000003</v>
      </c>
      <c r="G3319" s="8">
        <v>1401</v>
      </c>
      <c r="H3319">
        <v>54384</v>
      </c>
      <c r="I3319" s="8">
        <v>1408.41</v>
      </c>
      <c r="J3319" t="s">
        <v>105</v>
      </c>
      <c r="K3319">
        <v>3658</v>
      </c>
      <c r="L3319" t="s">
        <v>95</v>
      </c>
      <c r="M3319" s="4">
        <v>44943</v>
      </c>
      <c r="N3319" s="4">
        <v>44943</v>
      </c>
      <c r="O3319" s="8">
        <v>0</v>
      </c>
      <c r="P3319" s="8">
        <v>1513.94995117187</v>
      </c>
      <c r="Q3319" s="8">
        <f>Table1[[#This Row],[material_cost]]+Table1[[#This Row],[freight_cost]]</f>
        <v>1513.94995117187</v>
      </c>
      <c r="R3319" t="s">
        <v>19</v>
      </c>
      <c r="S3319" t="s">
        <v>3405</v>
      </c>
      <c r="T3319">
        <v>1</v>
      </c>
      <c r="U3319" s="9">
        <v>5000</v>
      </c>
      <c r="V3319">
        <v>10</v>
      </c>
      <c r="W3319">
        <v>5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s="8">
        <v>3000</v>
      </c>
    </row>
    <row r="3320" spans="1:33" x14ac:dyDescent="0.3">
      <c r="A3320" t="s">
        <v>529</v>
      </c>
      <c r="B3320" t="s">
        <v>3427</v>
      </c>
      <c r="C3320" s="4">
        <v>44935</v>
      </c>
      <c r="D3320">
        <v>8096</v>
      </c>
      <c r="E3320" t="s">
        <v>35</v>
      </c>
      <c r="F3320" s="10">
        <v>0.39700000000000002</v>
      </c>
      <c r="G3320" s="8">
        <v>619.32000000000005</v>
      </c>
      <c r="H3320">
        <v>54421</v>
      </c>
      <c r="I3320" s="8">
        <v>660.69</v>
      </c>
      <c r="J3320" t="s">
        <v>142</v>
      </c>
      <c r="K3320" t="s">
        <v>143</v>
      </c>
      <c r="L3320" t="s">
        <v>140</v>
      </c>
      <c r="M3320" s="4">
        <v>44951</v>
      </c>
      <c r="N3320" s="4">
        <v>44951</v>
      </c>
      <c r="O3320" s="8">
        <v>0</v>
      </c>
      <c r="P3320" s="8">
        <v>660.69000244140602</v>
      </c>
      <c r="Q3320" s="8">
        <f>Table1[[#This Row],[material_cost]]+Table1[[#This Row],[freight_cost]]</f>
        <v>660.69000244140602</v>
      </c>
      <c r="R3320" t="s">
        <v>19</v>
      </c>
      <c r="S3320" t="s">
        <v>3405</v>
      </c>
      <c r="T3320">
        <v>1</v>
      </c>
      <c r="U3320" s="9">
        <v>10000</v>
      </c>
      <c r="V3320">
        <v>13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s="8">
        <v>1560</v>
      </c>
    </row>
    <row r="3321" spans="1:33" x14ac:dyDescent="0.3">
      <c r="A3321" t="s">
        <v>529</v>
      </c>
      <c r="B3321" t="s">
        <v>3428</v>
      </c>
      <c r="C3321" s="4">
        <v>44935</v>
      </c>
      <c r="D3321">
        <v>8258</v>
      </c>
      <c r="E3321" t="s">
        <v>3429</v>
      </c>
      <c r="F3321" s="10">
        <v>0.54620000000000002</v>
      </c>
      <c r="G3321" s="8">
        <v>3932.64</v>
      </c>
      <c r="H3321" t="s">
        <v>569</v>
      </c>
      <c r="I3321" s="8">
        <v>3932.64</v>
      </c>
      <c r="J3321" t="s">
        <v>570</v>
      </c>
      <c r="K3321">
        <v>3705</v>
      </c>
      <c r="L3321" t="s">
        <v>420</v>
      </c>
      <c r="M3321" s="4">
        <v>44942</v>
      </c>
      <c r="N3321" s="4">
        <v>44942</v>
      </c>
      <c r="O3321" s="8">
        <v>0</v>
      </c>
      <c r="P3321" s="8">
        <v>3933.0400390625</v>
      </c>
      <c r="Q3321" s="8">
        <f>Table1[[#This Row],[material_cost]]+Table1[[#This Row],[freight_cost]]</f>
        <v>3933.0400390625</v>
      </c>
      <c r="R3321" t="s">
        <v>2365</v>
      </c>
      <c r="S3321" t="s">
        <v>3430</v>
      </c>
      <c r="T3321">
        <v>1</v>
      </c>
      <c r="U3321" s="9">
        <v>10000</v>
      </c>
      <c r="V3321">
        <v>7.5</v>
      </c>
      <c r="W3321">
        <v>8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s="8">
        <v>7200</v>
      </c>
    </row>
    <row r="3322" spans="1:33" x14ac:dyDescent="0.3">
      <c r="A3322" t="s">
        <v>529</v>
      </c>
      <c r="B3322" t="s">
        <v>3431</v>
      </c>
      <c r="C3322" s="4">
        <v>44936</v>
      </c>
      <c r="D3322">
        <v>8096</v>
      </c>
      <c r="E3322" t="s">
        <v>35</v>
      </c>
      <c r="F3322" s="10">
        <v>0.46200000000000002</v>
      </c>
      <c r="G3322" s="8">
        <v>69.3</v>
      </c>
      <c r="H3322">
        <v>54091</v>
      </c>
      <c r="I3322" s="8">
        <v>68.95</v>
      </c>
      <c r="J3322" t="s">
        <v>27</v>
      </c>
      <c r="K3322">
        <v>2759</v>
      </c>
      <c r="L3322" t="s">
        <v>25</v>
      </c>
      <c r="M3322" s="4">
        <v>44937</v>
      </c>
      <c r="N3322" s="4">
        <v>44937</v>
      </c>
      <c r="O3322" s="8">
        <v>0</v>
      </c>
      <c r="P3322" s="8">
        <v>74.180000305175696</v>
      </c>
      <c r="Q3322" s="8">
        <f>Table1[[#This Row],[material_cost]]+Table1[[#This Row],[freight_cost]]</f>
        <v>74.180000305175696</v>
      </c>
      <c r="R3322" t="s">
        <v>19</v>
      </c>
      <c r="S3322" t="s">
        <v>3405</v>
      </c>
      <c r="T3322">
        <v>1</v>
      </c>
      <c r="U3322" s="9">
        <v>5000</v>
      </c>
      <c r="V3322">
        <v>2.5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s="8">
        <v>150</v>
      </c>
    </row>
    <row r="3323" spans="1:33" x14ac:dyDescent="0.3">
      <c r="A3323" t="s">
        <v>529</v>
      </c>
      <c r="B3323" t="s">
        <v>3432</v>
      </c>
      <c r="C3323" s="4">
        <v>44936</v>
      </c>
      <c r="D3323">
        <v>8182</v>
      </c>
      <c r="E3323" t="s">
        <v>3410</v>
      </c>
      <c r="F3323" s="10">
        <v>7.2999999999999995E-2</v>
      </c>
      <c r="G3323" s="8">
        <v>1620.6</v>
      </c>
      <c r="H3323" t="s">
        <v>585</v>
      </c>
      <c r="I3323" s="8">
        <v>1620.6</v>
      </c>
      <c r="J3323" t="s">
        <v>3411</v>
      </c>
      <c r="K3323" t="s">
        <v>527</v>
      </c>
      <c r="L3323" t="s">
        <v>528</v>
      </c>
      <c r="M3323" s="4">
        <v>44942</v>
      </c>
      <c r="N3323" s="4">
        <v>44944</v>
      </c>
      <c r="O3323" s="8">
        <v>0</v>
      </c>
      <c r="P3323" s="8">
        <v>1620.59997558593</v>
      </c>
      <c r="Q3323" s="8">
        <f>Table1[[#This Row],[material_cost]]+Table1[[#This Row],[freight_cost]]</f>
        <v>1620.59997558593</v>
      </c>
      <c r="R3323" t="s">
        <v>673</v>
      </c>
      <c r="S3323" t="s">
        <v>3412</v>
      </c>
      <c r="T3323">
        <v>1</v>
      </c>
      <c r="U3323" s="9">
        <v>10000</v>
      </c>
      <c r="V3323">
        <v>10</v>
      </c>
      <c r="W3323">
        <v>6</v>
      </c>
      <c r="X3323">
        <v>12.5</v>
      </c>
      <c r="Y3323">
        <v>10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s="8">
        <v>22200</v>
      </c>
    </row>
    <row r="3324" spans="1:33" x14ac:dyDescent="0.3">
      <c r="A3324" t="s">
        <v>529</v>
      </c>
      <c r="B3324" t="s">
        <v>3433</v>
      </c>
      <c r="C3324" s="4">
        <v>44937</v>
      </c>
      <c r="D3324">
        <v>8096</v>
      </c>
      <c r="E3324" t="s">
        <v>35</v>
      </c>
      <c r="F3324" s="10">
        <v>0.40100000000000002</v>
      </c>
      <c r="G3324" s="8">
        <v>577.44000000000005</v>
      </c>
      <c r="H3324" t="s">
        <v>380</v>
      </c>
      <c r="I3324" s="8">
        <v>577.44000000000005</v>
      </c>
      <c r="J3324" t="s">
        <v>381</v>
      </c>
      <c r="K3324">
        <v>3102</v>
      </c>
      <c r="L3324" t="s">
        <v>420</v>
      </c>
      <c r="M3324" s="4">
        <v>44946</v>
      </c>
      <c r="N3324" s="4">
        <v>44949</v>
      </c>
      <c r="O3324" s="8">
        <v>0</v>
      </c>
      <c r="P3324" s="8">
        <v>577.44000244140602</v>
      </c>
      <c r="Q3324" s="8">
        <f>Table1[[#This Row],[material_cost]]+Table1[[#This Row],[freight_cost]]</f>
        <v>577.44000244140602</v>
      </c>
      <c r="R3324" t="s">
        <v>19</v>
      </c>
      <c r="S3324" t="s">
        <v>3405</v>
      </c>
      <c r="T3324">
        <v>1</v>
      </c>
      <c r="U3324" s="9">
        <v>7500</v>
      </c>
      <c r="V3324">
        <v>8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s="8">
        <v>1440</v>
      </c>
    </row>
    <row r="3325" spans="1:33" x14ac:dyDescent="0.3">
      <c r="A3325" t="s">
        <v>529</v>
      </c>
      <c r="B3325" t="s">
        <v>3434</v>
      </c>
      <c r="C3325" s="4">
        <v>44937</v>
      </c>
      <c r="D3325">
        <v>8096</v>
      </c>
      <c r="E3325" t="s">
        <v>35</v>
      </c>
      <c r="F3325" s="10">
        <v>0.44400000000000001</v>
      </c>
      <c r="G3325" s="8">
        <v>3463.2</v>
      </c>
      <c r="H3325">
        <v>78998</v>
      </c>
      <c r="I3325" s="8">
        <v>3452.14</v>
      </c>
      <c r="J3325" t="s">
        <v>49</v>
      </c>
      <c r="K3325">
        <v>5571</v>
      </c>
      <c r="L3325" t="s">
        <v>38</v>
      </c>
      <c r="M3325" s="4">
        <v>44939</v>
      </c>
      <c r="N3325" s="4">
        <v>44939</v>
      </c>
      <c r="O3325" s="8">
        <v>0</v>
      </c>
      <c r="P3325" s="8">
        <v>3452.1201171875</v>
      </c>
      <c r="Q3325" s="8">
        <f>Table1[[#This Row],[material_cost]]+Table1[[#This Row],[freight_cost]]</f>
        <v>3452.1201171875</v>
      </c>
      <c r="R3325" t="s">
        <v>19</v>
      </c>
      <c r="S3325" t="s">
        <v>3405</v>
      </c>
      <c r="T3325">
        <v>1</v>
      </c>
      <c r="U3325" s="9">
        <v>10000</v>
      </c>
      <c r="V3325">
        <v>13</v>
      </c>
      <c r="W3325">
        <v>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s="8">
        <v>7800</v>
      </c>
    </row>
    <row r="3326" spans="1:33" x14ac:dyDescent="0.3">
      <c r="A3326" t="s">
        <v>529</v>
      </c>
      <c r="B3326" t="s">
        <v>3435</v>
      </c>
      <c r="C3326" s="4">
        <v>44937</v>
      </c>
      <c r="D3326">
        <v>8096</v>
      </c>
      <c r="E3326" t="s">
        <v>35</v>
      </c>
      <c r="F3326" s="10">
        <v>0.497</v>
      </c>
      <c r="G3326" s="8">
        <v>1192.8</v>
      </c>
      <c r="H3326">
        <v>54091</v>
      </c>
      <c r="I3326" s="8">
        <v>1165.67</v>
      </c>
      <c r="J3326" t="s">
        <v>27</v>
      </c>
      <c r="K3326">
        <v>2759</v>
      </c>
      <c r="L3326" t="s">
        <v>25</v>
      </c>
      <c r="M3326" s="4">
        <v>44943</v>
      </c>
      <c r="N3326" s="4">
        <v>44942</v>
      </c>
      <c r="O3326" s="8">
        <v>0</v>
      </c>
      <c r="P3326" s="8">
        <v>1165.66003417968</v>
      </c>
      <c r="Q3326" s="8">
        <f>Table1[[#This Row],[material_cost]]+Table1[[#This Row],[freight_cost]]</f>
        <v>1165.66003417968</v>
      </c>
      <c r="R3326" t="s">
        <v>19</v>
      </c>
      <c r="S3326" t="s">
        <v>3405</v>
      </c>
      <c r="T3326">
        <v>1</v>
      </c>
      <c r="U3326" s="9">
        <v>10000</v>
      </c>
      <c r="V3326">
        <v>10</v>
      </c>
      <c r="W3326">
        <v>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s="8">
        <v>2400</v>
      </c>
    </row>
    <row r="3327" spans="1:33" x14ac:dyDescent="0.3">
      <c r="A3327" t="s">
        <v>529</v>
      </c>
      <c r="B3327" t="s">
        <v>3436</v>
      </c>
      <c r="C3327" s="4">
        <v>44937</v>
      </c>
      <c r="D3327">
        <v>8096</v>
      </c>
      <c r="E3327" t="s">
        <v>35</v>
      </c>
      <c r="F3327" s="10">
        <v>1.071</v>
      </c>
      <c r="G3327" s="8">
        <v>2827.44</v>
      </c>
      <c r="H3327">
        <v>16120</v>
      </c>
      <c r="I3327" s="8">
        <v>2884</v>
      </c>
      <c r="J3327" t="s">
        <v>3437</v>
      </c>
      <c r="K3327" t="s">
        <v>3438</v>
      </c>
      <c r="L3327" t="s">
        <v>1289</v>
      </c>
      <c r="M3327" s="4">
        <v>44951</v>
      </c>
      <c r="N3327" s="4">
        <v>44951</v>
      </c>
      <c r="O3327" s="8">
        <v>0</v>
      </c>
      <c r="P3327" s="8">
        <v>2024.98999023437</v>
      </c>
      <c r="Q3327" s="8">
        <f>Table1[[#This Row],[material_cost]]+Table1[[#This Row],[freight_cost]]</f>
        <v>2024.98999023437</v>
      </c>
      <c r="R3327" t="s">
        <v>19</v>
      </c>
      <c r="S3327" t="s">
        <v>3405</v>
      </c>
      <c r="T3327">
        <v>1</v>
      </c>
      <c r="U3327" s="9">
        <v>5000</v>
      </c>
      <c r="V3327">
        <v>5.5</v>
      </c>
      <c r="W3327">
        <v>8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s="8">
        <v>2640</v>
      </c>
    </row>
    <row r="3328" spans="1:33" x14ac:dyDescent="0.3">
      <c r="A3328" t="s">
        <v>529</v>
      </c>
      <c r="B3328" t="s">
        <v>3439</v>
      </c>
      <c r="C3328" s="4">
        <v>44937</v>
      </c>
      <c r="D3328">
        <v>8096</v>
      </c>
      <c r="E3328" t="s">
        <v>35</v>
      </c>
      <c r="F3328" s="10">
        <v>0.44700000000000001</v>
      </c>
      <c r="G3328" s="8">
        <v>9387</v>
      </c>
      <c r="H3328">
        <v>77138</v>
      </c>
      <c r="I3328" s="8">
        <v>9391.0499999999993</v>
      </c>
      <c r="J3328" t="s">
        <v>152</v>
      </c>
      <c r="K3328">
        <v>5533</v>
      </c>
      <c r="L3328" t="s">
        <v>573</v>
      </c>
      <c r="M3328" s="4">
        <v>44943</v>
      </c>
      <c r="N3328" s="4">
        <v>44943</v>
      </c>
      <c r="O3328" s="8">
        <v>0</v>
      </c>
      <c r="P3328" s="8">
        <v>9391.01953125</v>
      </c>
      <c r="Q3328" s="8">
        <f>Table1[[#This Row],[material_cost]]+Table1[[#This Row],[freight_cost]]</f>
        <v>9391.01953125</v>
      </c>
      <c r="R3328" t="s">
        <v>19</v>
      </c>
      <c r="S3328" t="s">
        <v>3405</v>
      </c>
      <c r="T3328">
        <v>1</v>
      </c>
      <c r="U3328" s="9">
        <v>10000</v>
      </c>
      <c r="V3328">
        <v>12.5</v>
      </c>
      <c r="W3328">
        <v>14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s="8">
        <v>21000</v>
      </c>
    </row>
    <row r="3329" spans="1:33" x14ac:dyDescent="0.3">
      <c r="A3329" t="s">
        <v>529</v>
      </c>
      <c r="B3329" t="s">
        <v>3440</v>
      </c>
      <c r="C3329" s="4">
        <v>44937</v>
      </c>
      <c r="D3329">
        <v>8258</v>
      </c>
      <c r="E3329" t="s">
        <v>3429</v>
      </c>
      <c r="F3329" s="10">
        <v>0.18099999999999999</v>
      </c>
      <c r="G3329" s="8">
        <v>228.06</v>
      </c>
      <c r="H3329" t="s">
        <v>3441</v>
      </c>
      <c r="I3329" s="8">
        <v>228.06</v>
      </c>
      <c r="J3329" t="s">
        <v>3442</v>
      </c>
      <c r="K3329">
        <v>2507</v>
      </c>
      <c r="L3329" t="s">
        <v>420</v>
      </c>
      <c r="M3329" s="4">
        <v>44939</v>
      </c>
      <c r="N3329" s="4">
        <v>44943</v>
      </c>
      <c r="O3329" s="8">
        <v>0</v>
      </c>
      <c r="P3329" s="8">
        <v>227.850006103515</v>
      </c>
      <c r="Q3329" s="8">
        <f>Table1[[#This Row],[material_cost]]+Table1[[#This Row],[freight_cost]]</f>
        <v>227.850006103515</v>
      </c>
      <c r="R3329" t="s">
        <v>2365</v>
      </c>
      <c r="S3329" t="s">
        <v>3430</v>
      </c>
      <c r="T3329">
        <v>1</v>
      </c>
      <c r="U3329" s="9">
        <v>10000</v>
      </c>
      <c r="V3329">
        <v>10.5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s="8">
        <v>1260</v>
      </c>
    </row>
    <row r="3330" spans="1:33" x14ac:dyDescent="0.3">
      <c r="A3330" t="s">
        <v>529</v>
      </c>
      <c r="B3330" t="s">
        <v>3443</v>
      </c>
      <c r="C3330" s="4">
        <v>44938</v>
      </c>
      <c r="D3330">
        <v>8096</v>
      </c>
      <c r="E3330" t="s">
        <v>35</v>
      </c>
      <c r="F3330" s="10">
        <v>1.379</v>
      </c>
      <c r="G3330" s="8">
        <v>1241.0999999999999</v>
      </c>
      <c r="H3330">
        <v>75312</v>
      </c>
      <c r="I3330" s="8">
        <v>1131.56</v>
      </c>
      <c r="J3330" t="s">
        <v>3444</v>
      </c>
      <c r="K3330">
        <v>1611</v>
      </c>
      <c r="L3330" t="s">
        <v>2130</v>
      </c>
      <c r="M3330" s="4">
        <v>44970</v>
      </c>
      <c r="N3330" s="4">
        <v>44970</v>
      </c>
      <c r="O3330" s="8">
        <v>0</v>
      </c>
      <c r="P3330" s="8">
        <v>1131.55004882812</v>
      </c>
      <c r="Q3330" s="8">
        <f>Table1[[#This Row],[material_cost]]+Table1[[#This Row],[freight_cost]]</f>
        <v>1131.55004882812</v>
      </c>
      <c r="R3330" t="s">
        <v>19</v>
      </c>
      <c r="S3330" t="s">
        <v>3405</v>
      </c>
      <c r="T3330">
        <v>1</v>
      </c>
      <c r="U3330" s="9">
        <v>2500</v>
      </c>
      <c r="V3330">
        <v>13</v>
      </c>
      <c r="W3330">
        <v>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4</v>
      </c>
      <c r="AG3330" s="8">
        <v>120780</v>
      </c>
    </row>
    <row r="3331" spans="1:33" x14ac:dyDescent="0.3">
      <c r="A3331" t="s">
        <v>529</v>
      </c>
      <c r="B3331" t="s">
        <v>3445</v>
      </c>
      <c r="C3331" s="4">
        <v>44938</v>
      </c>
      <c r="D3331">
        <v>8182</v>
      </c>
      <c r="E3331" t="s">
        <v>3410</v>
      </c>
      <c r="F3331" s="10">
        <v>7.2999999999999995E-2</v>
      </c>
      <c r="G3331" s="8">
        <v>919.8</v>
      </c>
      <c r="H3331" t="s">
        <v>585</v>
      </c>
      <c r="I3331" s="8">
        <v>919.8</v>
      </c>
      <c r="J3331" t="s">
        <v>3411</v>
      </c>
      <c r="K3331" t="s">
        <v>527</v>
      </c>
      <c r="L3331" t="s">
        <v>528</v>
      </c>
      <c r="M3331" s="4">
        <v>44942</v>
      </c>
      <c r="N3331" s="4">
        <v>44945</v>
      </c>
      <c r="O3331" s="8">
        <v>0</v>
      </c>
      <c r="P3331" s="8">
        <v>919.79998779296795</v>
      </c>
      <c r="Q3331" s="8">
        <f>Table1[[#This Row],[material_cost]]+Table1[[#This Row],[freight_cost]]</f>
        <v>919.79998779296795</v>
      </c>
      <c r="R3331" t="s">
        <v>673</v>
      </c>
      <c r="S3331" t="s">
        <v>3412</v>
      </c>
      <c r="T3331">
        <v>1</v>
      </c>
      <c r="U3331" s="9">
        <v>10000</v>
      </c>
      <c r="V3331">
        <v>10.5</v>
      </c>
      <c r="W3331">
        <v>10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s="8">
        <v>12600</v>
      </c>
    </row>
    <row r="3332" spans="1:33" x14ac:dyDescent="0.3">
      <c r="A3332" t="s">
        <v>529</v>
      </c>
      <c r="B3332" t="s">
        <v>3446</v>
      </c>
      <c r="C3332" s="4">
        <v>44939</v>
      </c>
      <c r="D3332">
        <v>8182</v>
      </c>
      <c r="E3332" t="s">
        <v>3410</v>
      </c>
      <c r="F3332" s="10">
        <v>7.2999999999999995E-2</v>
      </c>
      <c r="G3332" s="8">
        <v>876</v>
      </c>
      <c r="H3332" t="s">
        <v>585</v>
      </c>
      <c r="I3332" s="8">
        <v>876</v>
      </c>
      <c r="J3332" t="s">
        <v>3411</v>
      </c>
      <c r="K3332" t="s">
        <v>527</v>
      </c>
      <c r="L3332" t="s">
        <v>528</v>
      </c>
      <c r="M3332" s="4">
        <v>44944</v>
      </c>
      <c r="N3332" s="4">
        <v>44945</v>
      </c>
      <c r="O3332" s="8">
        <v>0</v>
      </c>
      <c r="P3332" s="8">
        <v>876</v>
      </c>
      <c r="Q3332" s="8">
        <f>Table1[[#This Row],[material_cost]]+Table1[[#This Row],[freight_cost]]</f>
        <v>876</v>
      </c>
      <c r="R3332" t="s">
        <v>673</v>
      </c>
      <c r="S3332" t="s">
        <v>3412</v>
      </c>
      <c r="T3332">
        <v>1</v>
      </c>
      <c r="U3332" s="9">
        <v>10000</v>
      </c>
      <c r="V3332">
        <v>12.5</v>
      </c>
      <c r="W3332">
        <v>8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s="8">
        <v>12000</v>
      </c>
    </row>
    <row r="3333" spans="1:33" x14ac:dyDescent="0.3">
      <c r="A3333" t="s">
        <v>529</v>
      </c>
      <c r="B3333" t="s">
        <v>3447</v>
      </c>
      <c r="C3333" s="4">
        <v>44939</v>
      </c>
      <c r="D3333">
        <v>9527</v>
      </c>
      <c r="E3333" t="s">
        <v>3448</v>
      </c>
      <c r="F3333" s="10">
        <v>0.25900000000000001</v>
      </c>
      <c r="G3333" s="8">
        <v>4351.2</v>
      </c>
      <c r="H3333" t="s">
        <v>3449</v>
      </c>
      <c r="I3333" s="8">
        <v>4351.2</v>
      </c>
      <c r="J3333" t="s">
        <v>3450</v>
      </c>
      <c r="K3333" t="s">
        <v>3451</v>
      </c>
      <c r="L3333" t="s">
        <v>420</v>
      </c>
      <c r="M3333" s="4">
        <v>44960</v>
      </c>
      <c r="N3333" s="4">
        <v>44959</v>
      </c>
      <c r="O3333" s="8">
        <v>381.04998779296801</v>
      </c>
      <c r="P3333" s="8">
        <v>5078.31005859375</v>
      </c>
      <c r="Q3333" s="8">
        <f>Table1[[#This Row],[material_cost]]+Table1[[#This Row],[freight_cost]]</f>
        <v>5459.3600463867178</v>
      </c>
      <c r="R3333" t="s">
        <v>3452</v>
      </c>
      <c r="S3333" t="s">
        <v>3453</v>
      </c>
      <c r="T3333">
        <v>1</v>
      </c>
      <c r="U3333" s="9">
        <v>10000</v>
      </c>
      <c r="V3333">
        <v>8.75</v>
      </c>
      <c r="W3333">
        <v>16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s="8">
        <v>16800</v>
      </c>
    </row>
    <row r="3334" spans="1:33" x14ac:dyDescent="0.3">
      <c r="A3334" t="s">
        <v>529</v>
      </c>
      <c r="B3334" t="s">
        <v>3454</v>
      </c>
      <c r="C3334" s="4">
        <v>44939</v>
      </c>
      <c r="D3334">
        <v>8096</v>
      </c>
      <c r="E3334" t="s">
        <v>35</v>
      </c>
      <c r="F3334" s="10">
        <v>0.53800000000000003</v>
      </c>
      <c r="G3334" s="8">
        <v>8392.7999999999993</v>
      </c>
      <c r="H3334">
        <v>78330</v>
      </c>
      <c r="I3334" s="8">
        <v>8652.9500000000007</v>
      </c>
      <c r="J3334" t="s">
        <v>169</v>
      </c>
      <c r="K3334">
        <v>6232</v>
      </c>
      <c r="L3334" t="s">
        <v>573</v>
      </c>
      <c r="M3334" s="4">
        <v>44943</v>
      </c>
      <c r="N3334" s="4">
        <v>44943</v>
      </c>
      <c r="O3334" s="8">
        <v>0</v>
      </c>
      <c r="P3334" s="8">
        <v>8652.98046875</v>
      </c>
      <c r="Q3334" s="8">
        <f>Table1[[#This Row],[material_cost]]+Table1[[#This Row],[freight_cost]]</f>
        <v>8652.98046875</v>
      </c>
      <c r="R3334" t="s">
        <v>19</v>
      </c>
      <c r="S3334" t="s">
        <v>3405</v>
      </c>
      <c r="T3334">
        <v>1</v>
      </c>
      <c r="U3334" s="9">
        <v>10000</v>
      </c>
      <c r="V3334">
        <v>13</v>
      </c>
      <c r="W3334">
        <v>10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s="8">
        <v>15600</v>
      </c>
    </row>
    <row r="3335" spans="1:33" x14ac:dyDescent="0.3">
      <c r="A3335" t="s">
        <v>529</v>
      </c>
      <c r="B3335" t="s">
        <v>3455</v>
      </c>
      <c r="C3335" s="4">
        <v>44942</v>
      </c>
      <c r="D3335">
        <v>8096</v>
      </c>
      <c r="E3335" t="s">
        <v>35</v>
      </c>
      <c r="F3335" s="10">
        <v>0.42799999999999999</v>
      </c>
      <c r="G3335" s="8">
        <v>1155.5999999999999</v>
      </c>
      <c r="H3335">
        <v>54414</v>
      </c>
      <c r="I3335" s="8">
        <v>2228.83</v>
      </c>
      <c r="J3335" t="s">
        <v>3456</v>
      </c>
      <c r="K3335" t="s">
        <v>3457</v>
      </c>
      <c r="L3335" t="s">
        <v>3458</v>
      </c>
      <c r="M3335" s="4">
        <v>44966</v>
      </c>
      <c r="N3335" s="4">
        <v>44966</v>
      </c>
      <c r="O3335" s="8">
        <v>0</v>
      </c>
      <c r="P3335" s="8">
        <v>1073.22998046875</v>
      </c>
      <c r="Q3335" s="8">
        <f>Table1[[#This Row],[material_cost]]+Table1[[#This Row],[freight_cost]]</f>
        <v>1073.22998046875</v>
      </c>
      <c r="R3335" t="s">
        <v>19</v>
      </c>
      <c r="S3335" t="s">
        <v>3405</v>
      </c>
      <c r="T3335">
        <v>1</v>
      </c>
      <c r="U3335" s="9">
        <v>10000</v>
      </c>
      <c r="V3335">
        <v>11</v>
      </c>
      <c r="W3335">
        <v>1</v>
      </c>
      <c r="X3335">
        <v>11.5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s="8">
        <v>2700</v>
      </c>
    </row>
    <row r="3336" spans="1:33" x14ac:dyDescent="0.3">
      <c r="A3336" t="s">
        <v>529</v>
      </c>
      <c r="B3336" t="s">
        <v>3459</v>
      </c>
      <c r="C3336" s="4">
        <v>44942</v>
      </c>
      <c r="D3336">
        <v>8096</v>
      </c>
      <c r="E3336" t="s">
        <v>35</v>
      </c>
      <c r="F3336" s="10">
        <v>0.44</v>
      </c>
      <c r="G3336" s="8">
        <v>26373.599999999999</v>
      </c>
      <c r="H3336">
        <v>79461</v>
      </c>
      <c r="I3336" s="8">
        <v>26424.09</v>
      </c>
      <c r="J3336" t="s">
        <v>40</v>
      </c>
      <c r="K3336">
        <v>6271</v>
      </c>
      <c r="L3336" t="s">
        <v>38</v>
      </c>
      <c r="M3336" s="4">
        <v>44950</v>
      </c>
      <c r="N3336" s="4">
        <v>44950</v>
      </c>
      <c r="O3336" s="8">
        <v>0</v>
      </c>
      <c r="P3336" s="8">
        <v>26424.099609375</v>
      </c>
      <c r="Q3336" s="8">
        <f>Table1[[#This Row],[material_cost]]+Table1[[#This Row],[freight_cost]]</f>
        <v>26424.099609375</v>
      </c>
      <c r="R3336" t="s">
        <v>19</v>
      </c>
      <c r="S3336" t="s">
        <v>3405</v>
      </c>
      <c r="T3336">
        <v>1</v>
      </c>
      <c r="U3336" s="9">
        <v>10000</v>
      </c>
      <c r="V3336">
        <v>9.25</v>
      </c>
      <c r="W3336">
        <v>54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s="8">
        <v>59940</v>
      </c>
    </row>
    <row r="3337" spans="1:33" x14ac:dyDescent="0.3">
      <c r="A3337" t="s">
        <v>529</v>
      </c>
      <c r="B3337" t="s">
        <v>3460</v>
      </c>
      <c r="C3337" s="4">
        <v>44942</v>
      </c>
      <c r="D3337">
        <v>8096</v>
      </c>
      <c r="E3337" t="s">
        <v>35</v>
      </c>
      <c r="F3337" s="10">
        <v>0.76900000000000002</v>
      </c>
      <c r="G3337" s="8">
        <v>23646.75</v>
      </c>
      <c r="H3337">
        <v>77234</v>
      </c>
      <c r="I3337" s="8">
        <v>24015.64</v>
      </c>
      <c r="J3337" t="s">
        <v>633</v>
      </c>
      <c r="K3337">
        <v>5331</v>
      </c>
      <c r="L3337" t="s">
        <v>573</v>
      </c>
      <c r="M3337" s="4">
        <v>44963</v>
      </c>
      <c r="N3337" s="4">
        <v>44959</v>
      </c>
      <c r="O3337" s="8">
        <v>0</v>
      </c>
      <c r="P3337" s="8">
        <v>24015.640625</v>
      </c>
      <c r="Q3337" s="8">
        <f>Table1[[#This Row],[material_cost]]+Table1[[#This Row],[freight_cost]]</f>
        <v>24015.640625</v>
      </c>
      <c r="R3337" t="s">
        <v>19</v>
      </c>
      <c r="S3337" t="s">
        <v>3405</v>
      </c>
      <c r="T3337">
        <v>1</v>
      </c>
      <c r="U3337" s="9">
        <v>10000</v>
      </c>
      <c r="V3337">
        <v>10.25</v>
      </c>
      <c r="W3337">
        <v>25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s="8">
        <v>30750</v>
      </c>
    </row>
    <row r="3338" spans="1:33" x14ac:dyDescent="0.3">
      <c r="A3338" t="s">
        <v>529</v>
      </c>
      <c r="B3338" t="s">
        <v>3461</v>
      </c>
      <c r="C3338" s="4">
        <v>44943</v>
      </c>
      <c r="D3338">
        <v>8096</v>
      </c>
      <c r="E3338" t="s">
        <v>35</v>
      </c>
      <c r="F3338" s="10">
        <v>0.74199999999999999</v>
      </c>
      <c r="G3338" s="8">
        <v>2938.32</v>
      </c>
      <c r="H3338">
        <v>79949</v>
      </c>
      <c r="I3338" s="8">
        <v>2972.4</v>
      </c>
      <c r="J3338" t="s">
        <v>97</v>
      </c>
      <c r="K3338">
        <v>6238</v>
      </c>
      <c r="L3338" t="s">
        <v>95</v>
      </c>
      <c r="M3338" s="4">
        <v>44956</v>
      </c>
      <c r="N3338" s="4">
        <v>44965</v>
      </c>
      <c r="O3338" s="8">
        <v>0</v>
      </c>
      <c r="P3338" s="8">
        <v>2972.39990234375</v>
      </c>
      <c r="Q3338" s="8">
        <f>Table1[[#This Row],[material_cost]]+Table1[[#This Row],[freight_cost]]</f>
        <v>2972.39990234375</v>
      </c>
      <c r="R3338" t="s">
        <v>19</v>
      </c>
      <c r="S3338" t="s">
        <v>3405</v>
      </c>
      <c r="T3338">
        <v>1</v>
      </c>
      <c r="U3338" s="9">
        <v>10000</v>
      </c>
      <c r="V3338">
        <v>11</v>
      </c>
      <c r="W3338">
        <v>3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s="8">
        <v>3960</v>
      </c>
    </row>
    <row r="3339" spans="1:33" x14ac:dyDescent="0.3">
      <c r="A3339" t="s">
        <v>529</v>
      </c>
      <c r="B3339" t="s">
        <v>3462</v>
      </c>
      <c r="C3339" s="4">
        <v>44944</v>
      </c>
      <c r="D3339">
        <v>8096</v>
      </c>
      <c r="E3339" t="s">
        <v>35</v>
      </c>
      <c r="F3339" s="10">
        <v>0.38800000000000001</v>
      </c>
      <c r="G3339" s="8">
        <v>6658.08</v>
      </c>
      <c r="H3339">
        <v>53792</v>
      </c>
      <c r="I3339" s="8">
        <v>6697</v>
      </c>
      <c r="J3339" t="s">
        <v>368</v>
      </c>
      <c r="K3339">
        <v>2279</v>
      </c>
      <c r="L3339" t="s">
        <v>606</v>
      </c>
      <c r="M3339" s="4">
        <v>44949</v>
      </c>
      <c r="N3339" s="4">
        <v>44952</v>
      </c>
      <c r="O3339" s="8">
        <v>0</v>
      </c>
      <c r="P3339" s="8">
        <v>6697</v>
      </c>
      <c r="Q3339" s="8">
        <f>Table1[[#This Row],[material_cost]]+Table1[[#This Row],[freight_cost]]</f>
        <v>6697</v>
      </c>
      <c r="R3339" t="s">
        <v>19</v>
      </c>
      <c r="S3339" t="s">
        <v>3405</v>
      </c>
      <c r="T3339">
        <v>1</v>
      </c>
      <c r="U3339" s="9">
        <v>10000</v>
      </c>
      <c r="V3339">
        <v>11</v>
      </c>
      <c r="W3339">
        <v>13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s="8">
        <v>17160</v>
      </c>
    </row>
    <row r="3340" spans="1:33" x14ac:dyDescent="0.3">
      <c r="A3340" t="s">
        <v>529</v>
      </c>
      <c r="B3340" t="s">
        <v>3463</v>
      </c>
      <c r="C3340" s="4">
        <v>44944</v>
      </c>
      <c r="D3340">
        <v>8096</v>
      </c>
      <c r="E3340" t="s">
        <v>35</v>
      </c>
      <c r="F3340" s="10">
        <v>0.498</v>
      </c>
      <c r="G3340" s="8">
        <v>3944.16</v>
      </c>
      <c r="H3340">
        <v>78146</v>
      </c>
      <c r="I3340" s="8">
        <v>3989.71</v>
      </c>
      <c r="J3340" t="s">
        <v>75</v>
      </c>
      <c r="K3340">
        <v>6237</v>
      </c>
      <c r="L3340" t="s">
        <v>573</v>
      </c>
      <c r="M3340" s="4">
        <v>44951</v>
      </c>
      <c r="N3340" s="4">
        <v>44951</v>
      </c>
      <c r="O3340" s="8">
        <v>0</v>
      </c>
      <c r="P3340" s="8">
        <v>3989.68994140625</v>
      </c>
      <c r="Q3340" s="8">
        <f>Table1[[#This Row],[material_cost]]+Table1[[#This Row],[freight_cost]]</f>
        <v>3989.68994140625</v>
      </c>
      <c r="R3340" t="s">
        <v>19</v>
      </c>
      <c r="S3340" t="s">
        <v>3405</v>
      </c>
      <c r="T3340">
        <v>1</v>
      </c>
      <c r="U3340" s="9">
        <v>10000</v>
      </c>
      <c r="V3340">
        <v>10</v>
      </c>
      <c r="W3340">
        <v>4</v>
      </c>
      <c r="X3340">
        <v>13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s="8">
        <v>7920</v>
      </c>
    </row>
    <row r="3341" spans="1:33" x14ac:dyDescent="0.3">
      <c r="A3341" t="s">
        <v>529</v>
      </c>
      <c r="B3341" t="s">
        <v>3464</v>
      </c>
      <c r="C3341" s="4">
        <v>44944</v>
      </c>
      <c r="D3341">
        <v>8096</v>
      </c>
      <c r="E3341" t="s">
        <v>35</v>
      </c>
      <c r="F3341" s="10">
        <v>0.45900000000000002</v>
      </c>
      <c r="G3341" s="8">
        <v>4351.32</v>
      </c>
      <c r="H3341">
        <v>79098</v>
      </c>
      <c r="I3341" s="8">
        <v>3656.02</v>
      </c>
      <c r="J3341" t="s">
        <v>3465</v>
      </c>
      <c r="K3341" t="s">
        <v>3466</v>
      </c>
      <c r="L3341" t="s">
        <v>38</v>
      </c>
      <c r="M3341" s="4">
        <v>44965</v>
      </c>
      <c r="N3341" s="4">
        <v>44956</v>
      </c>
      <c r="O3341" s="8">
        <v>0</v>
      </c>
      <c r="P3341" s="8">
        <v>3656.01000976562</v>
      </c>
      <c r="Q3341" s="8">
        <f>Table1[[#This Row],[material_cost]]+Table1[[#This Row],[freight_cost]]</f>
        <v>3656.01000976562</v>
      </c>
      <c r="R3341" t="s">
        <v>19</v>
      </c>
      <c r="S3341" t="s">
        <v>3405</v>
      </c>
      <c r="T3341">
        <v>1</v>
      </c>
      <c r="U3341" s="9">
        <v>10000</v>
      </c>
      <c r="V3341">
        <v>10</v>
      </c>
      <c r="W3341">
        <v>4</v>
      </c>
      <c r="X3341">
        <v>13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s="8">
        <v>9480</v>
      </c>
    </row>
    <row r="3342" spans="1:33" x14ac:dyDescent="0.3">
      <c r="A3342" t="s">
        <v>529</v>
      </c>
      <c r="B3342" t="s">
        <v>3467</v>
      </c>
      <c r="C3342" s="4">
        <v>44944</v>
      </c>
      <c r="D3342">
        <v>8096</v>
      </c>
      <c r="E3342" t="s">
        <v>35</v>
      </c>
      <c r="F3342" s="10">
        <v>0.44400000000000001</v>
      </c>
      <c r="G3342" s="8">
        <v>8071.92</v>
      </c>
      <c r="H3342">
        <v>78998</v>
      </c>
      <c r="I3342" s="8">
        <v>8206.52</v>
      </c>
      <c r="J3342" t="s">
        <v>49</v>
      </c>
      <c r="K3342">
        <v>5571</v>
      </c>
      <c r="L3342" t="s">
        <v>38</v>
      </c>
      <c r="M3342" s="4">
        <v>44950</v>
      </c>
      <c r="N3342" s="4">
        <v>44950</v>
      </c>
      <c r="O3342" s="8">
        <v>0</v>
      </c>
      <c r="P3342" s="8">
        <v>8206.5302734375</v>
      </c>
      <c r="Q3342" s="8">
        <f>Table1[[#This Row],[material_cost]]+Table1[[#This Row],[freight_cost]]</f>
        <v>8206.5302734375</v>
      </c>
      <c r="R3342" t="s">
        <v>19</v>
      </c>
      <c r="S3342" t="s">
        <v>3405</v>
      </c>
      <c r="T3342">
        <v>1</v>
      </c>
      <c r="U3342" s="9">
        <v>10000</v>
      </c>
      <c r="V3342">
        <v>10</v>
      </c>
      <c r="W3342">
        <v>4</v>
      </c>
      <c r="X3342">
        <v>11</v>
      </c>
      <c r="Y3342">
        <v>7</v>
      </c>
      <c r="Z3342">
        <v>11.5</v>
      </c>
      <c r="AA3342">
        <v>3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s="8">
        <v>18180</v>
      </c>
    </row>
    <row r="3343" spans="1:33" x14ac:dyDescent="0.3">
      <c r="A3343" t="s">
        <v>529</v>
      </c>
      <c r="B3343" t="s">
        <v>3468</v>
      </c>
      <c r="C3343" s="4">
        <v>44944</v>
      </c>
      <c r="D3343">
        <v>8182</v>
      </c>
      <c r="E3343" t="s">
        <v>3410</v>
      </c>
      <c r="F3343" s="10">
        <v>7.2999999999999995E-2</v>
      </c>
      <c r="G3343" s="8">
        <v>1151.94</v>
      </c>
      <c r="H3343" t="s">
        <v>585</v>
      </c>
      <c r="I3343" s="8">
        <v>1151.94</v>
      </c>
      <c r="J3343" t="s">
        <v>3411</v>
      </c>
      <c r="K3343" t="s">
        <v>527</v>
      </c>
      <c r="L3343" t="s">
        <v>528</v>
      </c>
      <c r="M3343" s="4">
        <v>44949</v>
      </c>
      <c r="N3343" s="4">
        <v>44951</v>
      </c>
      <c r="O3343" s="8">
        <v>0</v>
      </c>
      <c r="P3343" s="8">
        <v>1151.93994140625</v>
      </c>
      <c r="Q3343" s="8">
        <f>Table1[[#This Row],[material_cost]]+Table1[[#This Row],[freight_cost]]</f>
        <v>1151.93994140625</v>
      </c>
      <c r="R3343" t="s">
        <v>673</v>
      </c>
      <c r="S3343" t="s">
        <v>3412</v>
      </c>
      <c r="T3343">
        <v>1</v>
      </c>
      <c r="U3343" s="9">
        <v>10000</v>
      </c>
      <c r="V3343">
        <v>9.5</v>
      </c>
      <c r="W3343">
        <v>5</v>
      </c>
      <c r="X3343">
        <v>12</v>
      </c>
      <c r="Y3343">
        <v>7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s="8">
        <v>15780</v>
      </c>
    </row>
    <row r="3344" spans="1:33" x14ac:dyDescent="0.3">
      <c r="A3344" t="s">
        <v>529</v>
      </c>
      <c r="B3344" t="s">
        <v>3469</v>
      </c>
      <c r="C3344" s="4">
        <v>44944</v>
      </c>
      <c r="D3344">
        <v>8223</v>
      </c>
      <c r="E3344" t="s">
        <v>3470</v>
      </c>
      <c r="F3344" s="10">
        <v>0.54800000000000004</v>
      </c>
      <c r="G3344" s="8">
        <v>6576</v>
      </c>
      <c r="H3344" t="s">
        <v>577</v>
      </c>
      <c r="I3344" s="8">
        <v>6970.56</v>
      </c>
      <c r="J3344" t="s">
        <v>578</v>
      </c>
      <c r="K3344" t="s">
        <v>579</v>
      </c>
      <c r="L3344" t="s">
        <v>568</v>
      </c>
      <c r="M3344" s="4">
        <v>44952</v>
      </c>
      <c r="N3344" s="4">
        <v>44951</v>
      </c>
      <c r="O3344" s="8">
        <v>0</v>
      </c>
      <c r="P3344" s="8">
        <v>7059.60009765625</v>
      </c>
      <c r="Q3344" s="8">
        <f>Table1[[#This Row],[material_cost]]+Table1[[#This Row],[freight_cost]]</f>
        <v>7059.60009765625</v>
      </c>
      <c r="R3344" t="s">
        <v>660</v>
      </c>
      <c r="S3344" t="s">
        <v>3405</v>
      </c>
      <c r="T3344">
        <v>1</v>
      </c>
      <c r="U3344" s="9">
        <v>10000</v>
      </c>
      <c r="V3344">
        <v>10</v>
      </c>
      <c r="W3344">
        <v>10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s="8">
        <v>12000</v>
      </c>
    </row>
    <row r="3345" spans="1:33" x14ac:dyDescent="0.3">
      <c r="A3345" t="s">
        <v>529</v>
      </c>
      <c r="B3345" t="s">
        <v>3471</v>
      </c>
      <c r="C3345" s="4">
        <v>44944</v>
      </c>
      <c r="D3345">
        <v>9973</v>
      </c>
      <c r="E3345" t="s">
        <v>3472</v>
      </c>
      <c r="F3345" s="10">
        <v>0.27826000000000001</v>
      </c>
      <c r="G3345" s="8">
        <v>1536</v>
      </c>
      <c r="H3345" t="s">
        <v>592</v>
      </c>
      <c r="I3345" s="8">
        <v>1536</v>
      </c>
      <c r="J3345" t="s">
        <v>647</v>
      </c>
      <c r="K3345">
        <v>1100</v>
      </c>
      <c r="M3345" s="4">
        <v>44956</v>
      </c>
      <c r="N3345" s="4">
        <v>44953</v>
      </c>
      <c r="O3345" s="8">
        <v>0</v>
      </c>
      <c r="P3345" s="8">
        <v>1535.96997070312</v>
      </c>
      <c r="Q3345" s="8">
        <f>Table1[[#This Row],[material_cost]]+Table1[[#This Row],[freight_cost]]</f>
        <v>1535.96997070312</v>
      </c>
      <c r="R3345" t="s">
        <v>3473</v>
      </c>
      <c r="S3345" t="s">
        <v>3474</v>
      </c>
      <c r="T3345">
        <v>1</v>
      </c>
      <c r="U3345" s="9">
        <v>10000</v>
      </c>
      <c r="V3345">
        <v>11.5</v>
      </c>
      <c r="W3345">
        <v>4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s="8">
        <v>5520</v>
      </c>
    </row>
    <row r="3346" spans="1:33" x14ac:dyDescent="0.3">
      <c r="A3346" t="s">
        <v>529</v>
      </c>
      <c r="B3346" t="s">
        <v>3475</v>
      </c>
      <c r="C3346" s="4">
        <v>44944</v>
      </c>
      <c r="D3346">
        <v>8114</v>
      </c>
      <c r="E3346" t="s">
        <v>3476</v>
      </c>
      <c r="F3346" s="10">
        <v>0.6</v>
      </c>
      <c r="G3346" s="8">
        <v>2160</v>
      </c>
      <c r="H3346" t="s">
        <v>3477</v>
      </c>
      <c r="I3346" s="8">
        <v>2160</v>
      </c>
      <c r="J3346" t="s">
        <v>3478</v>
      </c>
      <c r="K3346" t="s">
        <v>3479</v>
      </c>
      <c r="L3346" t="s">
        <v>3480</v>
      </c>
      <c r="M3346" s="4">
        <v>44995</v>
      </c>
      <c r="N3346" s="4">
        <v>44998</v>
      </c>
      <c r="O3346" s="8">
        <v>101.514999389648</v>
      </c>
      <c r="P3346" s="8">
        <v>1073.70007324218</v>
      </c>
      <c r="Q3346" s="8">
        <f>Table1[[#This Row],[material_cost]]+Table1[[#This Row],[freight_cost]]</f>
        <v>1175.215072631828</v>
      </c>
      <c r="R3346" t="s">
        <v>666</v>
      </c>
      <c r="S3346" t="s">
        <v>3405</v>
      </c>
      <c r="T3346">
        <v>2</v>
      </c>
      <c r="U3346" s="9">
        <v>5000</v>
      </c>
      <c r="V3346">
        <v>6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24</v>
      </c>
      <c r="AG3346" s="8">
        <v>1440360</v>
      </c>
    </row>
    <row r="3347" spans="1:33" x14ac:dyDescent="0.3">
      <c r="A3347" t="s">
        <v>529</v>
      </c>
      <c r="B3347" t="s">
        <v>3475</v>
      </c>
      <c r="C3347" s="4">
        <v>44944</v>
      </c>
      <c r="D3347">
        <v>8114</v>
      </c>
      <c r="E3347" t="s">
        <v>3476</v>
      </c>
      <c r="F3347" s="10">
        <v>0.6</v>
      </c>
      <c r="G3347" s="8">
        <v>2160</v>
      </c>
      <c r="H3347" t="s">
        <v>3477</v>
      </c>
      <c r="I3347" s="8">
        <v>2160</v>
      </c>
      <c r="J3347" t="s">
        <v>3478</v>
      </c>
      <c r="K3347" t="s">
        <v>3479</v>
      </c>
      <c r="L3347" t="s">
        <v>3480</v>
      </c>
      <c r="M3347" s="4">
        <v>44995</v>
      </c>
      <c r="N3347" s="4">
        <v>44998</v>
      </c>
      <c r="O3347" s="8">
        <v>101.514999389648</v>
      </c>
      <c r="P3347" s="8">
        <v>1073.70007324218</v>
      </c>
      <c r="Q3347" s="8">
        <f>Table1[[#This Row],[material_cost]]+Table1[[#This Row],[freight_cost]]</f>
        <v>1175.215072631828</v>
      </c>
      <c r="R3347" t="s">
        <v>666</v>
      </c>
      <c r="S3347" t="s">
        <v>3405</v>
      </c>
      <c r="T3347">
        <v>1</v>
      </c>
      <c r="U3347" s="9">
        <v>5000</v>
      </c>
      <c r="V3347">
        <v>12</v>
      </c>
      <c r="W3347">
        <v>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6</v>
      </c>
      <c r="AG3347" s="8">
        <v>361440</v>
      </c>
    </row>
    <row r="3348" spans="1:33" x14ac:dyDescent="0.3">
      <c r="A3348" t="s">
        <v>529</v>
      </c>
      <c r="B3348" t="s">
        <v>3481</v>
      </c>
      <c r="C3348" s="4">
        <v>44945</v>
      </c>
      <c r="D3348">
        <v>8154</v>
      </c>
      <c r="E3348" t="s">
        <v>3482</v>
      </c>
      <c r="F3348" s="10">
        <v>4.7E-2</v>
      </c>
      <c r="G3348" s="8">
        <v>2397</v>
      </c>
      <c r="H3348" t="s">
        <v>598</v>
      </c>
      <c r="I3348" s="8">
        <v>2397</v>
      </c>
      <c r="J3348" t="s">
        <v>599</v>
      </c>
      <c r="K3348">
        <v>5600</v>
      </c>
      <c r="L3348" t="s">
        <v>420</v>
      </c>
      <c r="M3348" s="4">
        <v>44952</v>
      </c>
      <c r="N3348" s="4">
        <v>44959</v>
      </c>
      <c r="O3348" s="8">
        <v>0</v>
      </c>
      <c r="P3348" s="8">
        <v>2244</v>
      </c>
      <c r="Q3348" s="8">
        <f>Table1[[#This Row],[material_cost]]+Table1[[#This Row],[freight_cost]]</f>
        <v>2244</v>
      </c>
      <c r="R3348" t="s">
        <v>1363</v>
      </c>
      <c r="S3348" t="s">
        <v>3453</v>
      </c>
      <c r="T3348">
        <v>1</v>
      </c>
      <c r="U3348" s="9">
        <v>20000</v>
      </c>
      <c r="V3348">
        <v>12.5</v>
      </c>
      <c r="W3348">
        <v>17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s="8">
        <v>51000</v>
      </c>
    </row>
    <row r="3349" spans="1:33" x14ac:dyDescent="0.3">
      <c r="A3349" t="s">
        <v>529</v>
      </c>
      <c r="B3349" t="s">
        <v>3483</v>
      </c>
      <c r="C3349" s="4">
        <v>44945</v>
      </c>
      <c r="D3349">
        <v>8154</v>
      </c>
      <c r="E3349" t="s">
        <v>3482</v>
      </c>
      <c r="F3349" s="10">
        <v>7.3999999999999996E-2</v>
      </c>
      <c r="G3349" s="8">
        <v>3774</v>
      </c>
      <c r="H3349" t="s">
        <v>596</v>
      </c>
      <c r="I3349" s="8">
        <v>3774</v>
      </c>
      <c r="J3349" t="s">
        <v>597</v>
      </c>
      <c r="K3349">
        <v>6250</v>
      </c>
      <c r="L3349" t="s">
        <v>420</v>
      </c>
      <c r="M3349" s="4">
        <v>44963</v>
      </c>
      <c r="N3349" s="4">
        <v>44959</v>
      </c>
      <c r="O3349" s="8">
        <v>0</v>
      </c>
      <c r="P3349" s="8">
        <v>3366</v>
      </c>
      <c r="Q3349" s="8">
        <f>Table1[[#This Row],[material_cost]]+Table1[[#This Row],[freight_cost]]</f>
        <v>3366</v>
      </c>
      <c r="R3349" t="s">
        <v>1363</v>
      </c>
      <c r="S3349" t="s">
        <v>3453</v>
      </c>
      <c r="T3349">
        <v>1</v>
      </c>
      <c r="U3349" s="9">
        <v>20000</v>
      </c>
      <c r="V3349">
        <v>12.5</v>
      </c>
      <c r="W3349">
        <v>17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s="8">
        <v>51000</v>
      </c>
    </row>
    <row r="3350" spans="1:33" x14ac:dyDescent="0.3">
      <c r="A3350" t="s">
        <v>529</v>
      </c>
      <c r="B3350" t="s">
        <v>3484</v>
      </c>
      <c r="C3350" s="4">
        <v>44945</v>
      </c>
      <c r="D3350">
        <v>8182</v>
      </c>
      <c r="E3350" t="s">
        <v>3410</v>
      </c>
      <c r="F3350" s="10">
        <v>7.2999999999999995E-2</v>
      </c>
      <c r="G3350" s="8">
        <v>2225.04</v>
      </c>
      <c r="H3350" t="s">
        <v>585</v>
      </c>
      <c r="I3350" s="8">
        <v>2225.04</v>
      </c>
      <c r="J3350" t="s">
        <v>3411</v>
      </c>
      <c r="K3350" t="s">
        <v>527</v>
      </c>
      <c r="L3350" t="s">
        <v>528</v>
      </c>
      <c r="M3350" s="4">
        <v>44949</v>
      </c>
      <c r="O3350" s="8">
        <v>0</v>
      </c>
      <c r="P3350" s="8">
        <v>2225.0400390625</v>
      </c>
      <c r="Q3350" s="8">
        <f>Table1[[#This Row],[material_cost]]+Table1[[#This Row],[freight_cost]]</f>
        <v>2225.0400390625</v>
      </c>
      <c r="R3350" t="s">
        <v>673</v>
      </c>
      <c r="S3350" t="s">
        <v>3412</v>
      </c>
      <c r="T3350">
        <v>1</v>
      </c>
      <c r="U3350" s="9">
        <v>10000</v>
      </c>
      <c r="V3350">
        <v>8</v>
      </c>
      <c r="W3350">
        <v>3</v>
      </c>
      <c r="X3350">
        <v>10.5</v>
      </c>
      <c r="Y3350">
        <v>10</v>
      </c>
      <c r="Z3350">
        <v>12.5</v>
      </c>
      <c r="AA3350">
        <v>10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s="8">
        <v>30480</v>
      </c>
    </row>
    <row r="3351" spans="1:33" x14ac:dyDescent="0.3">
      <c r="A3351" t="s">
        <v>529</v>
      </c>
      <c r="B3351" t="s">
        <v>3485</v>
      </c>
      <c r="C3351" s="4">
        <v>44945</v>
      </c>
      <c r="D3351">
        <v>8096</v>
      </c>
      <c r="E3351" t="s">
        <v>35</v>
      </c>
      <c r="F3351" s="10">
        <v>0.83199999999999996</v>
      </c>
      <c r="G3351" s="8">
        <v>748.8</v>
      </c>
      <c r="H3351">
        <v>77844</v>
      </c>
      <c r="I3351" s="8">
        <v>748.8</v>
      </c>
      <c r="J3351" t="s">
        <v>3486</v>
      </c>
      <c r="K3351">
        <v>5402</v>
      </c>
      <c r="L3351" t="s">
        <v>3487</v>
      </c>
      <c r="M3351" s="4">
        <v>44953</v>
      </c>
      <c r="N3351" s="4">
        <v>44953</v>
      </c>
      <c r="O3351" s="8">
        <v>0</v>
      </c>
      <c r="P3351" s="8">
        <v>748.79998779296795</v>
      </c>
      <c r="Q3351" s="8">
        <f>Table1[[#This Row],[material_cost]]+Table1[[#This Row],[freight_cost]]</f>
        <v>748.79998779296795</v>
      </c>
      <c r="R3351" t="s">
        <v>19</v>
      </c>
      <c r="S3351" t="s">
        <v>3405</v>
      </c>
      <c r="T3351">
        <v>1</v>
      </c>
      <c r="U3351" s="9">
        <v>5000</v>
      </c>
      <c r="V3351">
        <v>7.5</v>
      </c>
      <c r="W3351">
        <v>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s="8">
        <v>900</v>
      </c>
    </row>
    <row r="3352" spans="1:33" x14ac:dyDescent="0.3">
      <c r="A3352" t="s">
        <v>529</v>
      </c>
      <c r="B3352" t="s">
        <v>3488</v>
      </c>
      <c r="C3352" s="4">
        <v>44945</v>
      </c>
      <c r="D3352">
        <v>8096</v>
      </c>
      <c r="E3352" t="s">
        <v>35</v>
      </c>
      <c r="F3352" s="10">
        <v>0.44400000000000001</v>
      </c>
      <c r="G3352" s="8">
        <v>9057.6</v>
      </c>
      <c r="H3352">
        <v>78998</v>
      </c>
      <c r="I3352" s="8">
        <v>9570.3799999999992</v>
      </c>
      <c r="J3352" t="s">
        <v>49</v>
      </c>
      <c r="K3352">
        <v>5571</v>
      </c>
      <c r="L3352" t="s">
        <v>38</v>
      </c>
      <c r="M3352" s="4">
        <v>44950</v>
      </c>
      <c r="N3352" s="4">
        <v>44950</v>
      </c>
      <c r="O3352" s="8">
        <v>0</v>
      </c>
      <c r="P3352" s="8">
        <v>9570.3603515625</v>
      </c>
      <c r="Q3352" s="8">
        <f>Table1[[#This Row],[material_cost]]+Table1[[#This Row],[freight_cost]]</f>
        <v>9570.3603515625</v>
      </c>
      <c r="R3352" t="s">
        <v>19</v>
      </c>
      <c r="S3352" t="s">
        <v>3405</v>
      </c>
      <c r="T3352">
        <v>1</v>
      </c>
      <c r="U3352" s="9">
        <v>10000</v>
      </c>
      <c r="V3352">
        <v>11</v>
      </c>
      <c r="W3352">
        <v>6</v>
      </c>
      <c r="X3352">
        <v>13</v>
      </c>
      <c r="Y3352">
        <v>8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s="8">
        <v>20400</v>
      </c>
    </row>
    <row r="3353" spans="1:33" x14ac:dyDescent="0.3">
      <c r="A3353" t="s">
        <v>529</v>
      </c>
      <c r="B3353" t="s">
        <v>3489</v>
      </c>
      <c r="C3353" s="4">
        <v>44945</v>
      </c>
      <c r="D3353">
        <v>8182</v>
      </c>
      <c r="E3353" t="s">
        <v>3410</v>
      </c>
      <c r="F3353" s="10">
        <v>0.14000000000000001</v>
      </c>
      <c r="G3353" s="8">
        <v>5048.3999999999996</v>
      </c>
      <c r="H3353" t="s">
        <v>742</v>
      </c>
      <c r="I3353" s="8">
        <v>5048.3999999999996</v>
      </c>
      <c r="J3353" t="s">
        <v>3425</v>
      </c>
      <c r="K3353">
        <v>6381</v>
      </c>
      <c r="L3353" t="s">
        <v>528</v>
      </c>
      <c r="M3353" s="4">
        <v>44949</v>
      </c>
      <c r="O3353" s="8">
        <v>0</v>
      </c>
      <c r="P3353" s="8">
        <v>5048.39990234375</v>
      </c>
      <c r="Q3353" s="8">
        <f>Table1[[#This Row],[material_cost]]+Table1[[#This Row],[freight_cost]]</f>
        <v>5048.39990234375</v>
      </c>
      <c r="R3353" t="s">
        <v>673</v>
      </c>
      <c r="S3353" t="s">
        <v>3412</v>
      </c>
      <c r="T3353">
        <v>1</v>
      </c>
      <c r="U3353" s="9">
        <v>10000</v>
      </c>
      <c r="V3353">
        <v>10</v>
      </c>
      <c r="W3353">
        <v>8</v>
      </c>
      <c r="X3353">
        <v>11.5</v>
      </c>
      <c r="Y3353">
        <v>15</v>
      </c>
      <c r="Z3353">
        <v>12</v>
      </c>
      <c r="AA3353">
        <v>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s="8">
        <v>36060</v>
      </c>
    </row>
    <row r="3354" spans="1:33" x14ac:dyDescent="0.3">
      <c r="A3354" t="s">
        <v>529</v>
      </c>
      <c r="B3354" t="s">
        <v>3490</v>
      </c>
      <c r="C3354" s="4">
        <v>44949</v>
      </c>
      <c r="D3354">
        <v>8182</v>
      </c>
      <c r="E3354" t="s">
        <v>3410</v>
      </c>
      <c r="F3354" s="10">
        <v>7.2999999999999995E-2</v>
      </c>
      <c r="G3354" s="8">
        <v>2737.5</v>
      </c>
      <c r="H3354" t="s">
        <v>585</v>
      </c>
      <c r="I3354" s="8">
        <v>2737.5</v>
      </c>
      <c r="J3354" t="s">
        <v>3411</v>
      </c>
      <c r="K3354" t="s">
        <v>527</v>
      </c>
      <c r="L3354" t="s">
        <v>528</v>
      </c>
      <c r="M3354" s="4">
        <v>44952</v>
      </c>
      <c r="N3354" s="4">
        <v>44957</v>
      </c>
      <c r="O3354" s="8">
        <v>0</v>
      </c>
      <c r="P3354" s="8">
        <v>2737.5</v>
      </c>
      <c r="Q3354" s="8">
        <f>Table1[[#This Row],[material_cost]]+Table1[[#This Row],[freight_cost]]</f>
        <v>2737.5</v>
      </c>
      <c r="R3354" t="s">
        <v>673</v>
      </c>
      <c r="S3354" t="s">
        <v>3412</v>
      </c>
      <c r="T3354">
        <v>1</v>
      </c>
      <c r="U3354" s="9">
        <v>10000</v>
      </c>
      <c r="V3354">
        <v>12.5</v>
      </c>
      <c r="W3354">
        <v>25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s="8">
        <v>37500</v>
      </c>
    </row>
    <row r="3355" spans="1:33" x14ac:dyDescent="0.3">
      <c r="A3355" t="s">
        <v>529</v>
      </c>
      <c r="B3355" t="s">
        <v>3491</v>
      </c>
      <c r="C3355" s="4">
        <v>44949</v>
      </c>
      <c r="D3355">
        <v>8096</v>
      </c>
      <c r="E3355" t="s">
        <v>35</v>
      </c>
      <c r="F3355" s="10">
        <v>0.40300000000000002</v>
      </c>
      <c r="G3355" s="8">
        <v>2901.6</v>
      </c>
      <c r="H3355">
        <v>78654</v>
      </c>
      <c r="I3355" s="8">
        <v>2956.73</v>
      </c>
      <c r="J3355" t="s">
        <v>260</v>
      </c>
      <c r="K3355">
        <v>5512</v>
      </c>
      <c r="L3355" t="s">
        <v>258</v>
      </c>
      <c r="M3355" s="4">
        <v>44965</v>
      </c>
      <c r="N3355" s="4">
        <v>44965</v>
      </c>
      <c r="O3355" s="8">
        <v>0</v>
      </c>
      <c r="P3355" s="8">
        <v>2956.72998046875</v>
      </c>
      <c r="Q3355" s="8">
        <f>Table1[[#This Row],[material_cost]]+Table1[[#This Row],[freight_cost]]</f>
        <v>2956.72998046875</v>
      </c>
      <c r="R3355" t="s">
        <v>19</v>
      </c>
      <c r="S3355" t="s">
        <v>3405</v>
      </c>
      <c r="T3355">
        <v>1</v>
      </c>
      <c r="U3355" s="9">
        <v>10000</v>
      </c>
      <c r="V3355">
        <v>12</v>
      </c>
      <c r="W3355">
        <v>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s="8">
        <v>7200</v>
      </c>
    </row>
    <row r="3356" spans="1:33" x14ac:dyDescent="0.3">
      <c r="A3356" t="s">
        <v>529</v>
      </c>
      <c r="B3356" t="s">
        <v>3492</v>
      </c>
      <c r="C3356" s="4">
        <v>44949</v>
      </c>
      <c r="D3356">
        <v>8154</v>
      </c>
      <c r="E3356" t="s">
        <v>3482</v>
      </c>
      <c r="F3356" s="10">
        <v>7.3999999999999996E-2</v>
      </c>
      <c r="G3356" s="8">
        <v>4688.6400000000003</v>
      </c>
      <c r="H3356" t="s">
        <v>596</v>
      </c>
      <c r="I3356" s="8">
        <v>4688.6400000000003</v>
      </c>
      <c r="J3356" t="s">
        <v>597</v>
      </c>
      <c r="K3356">
        <v>6250</v>
      </c>
      <c r="L3356" t="s">
        <v>420</v>
      </c>
      <c r="M3356" s="4">
        <v>44963</v>
      </c>
      <c r="O3356" s="8">
        <v>0</v>
      </c>
      <c r="P3356" s="8">
        <v>4181.759765625</v>
      </c>
      <c r="Q3356" s="8">
        <f>Table1[[#This Row],[material_cost]]+Table1[[#This Row],[freight_cost]]</f>
        <v>4181.759765625</v>
      </c>
      <c r="R3356" t="s">
        <v>1363</v>
      </c>
      <c r="S3356" t="s">
        <v>3453</v>
      </c>
      <c r="T3356">
        <v>1</v>
      </c>
      <c r="U3356" s="9">
        <v>20000</v>
      </c>
      <c r="V3356">
        <v>11</v>
      </c>
      <c r="W3356">
        <v>24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s="8">
        <v>63360</v>
      </c>
    </row>
    <row r="3357" spans="1:33" x14ac:dyDescent="0.3">
      <c r="A3357" t="s">
        <v>529</v>
      </c>
      <c r="B3357" t="s">
        <v>3493</v>
      </c>
      <c r="C3357" s="4">
        <v>44949</v>
      </c>
      <c r="D3357">
        <v>8154</v>
      </c>
      <c r="E3357" t="s">
        <v>3482</v>
      </c>
      <c r="F3357" s="10">
        <v>4.7E-2</v>
      </c>
      <c r="G3357" s="8">
        <v>2977.92</v>
      </c>
      <c r="H3357" t="s">
        <v>598</v>
      </c>
      <c r="I3357" s="8">
        <v>2977.92</v>
      </c>
      <c r="J3357" t="s">
        <v>599</v>
      </c>
      <c r="K3357">
        <v>5600</v>
      </c>
      <c r="L3357" t="s">
        <v>420</v>
      </c>
      <c r="M3357" s="4">
        <v>44963</v>
      </c>
      <c r="O3357" s="8">
        <v>0</v>
      </c>
      <c r="P3357" s="8">
        <v>2787.84008789062</v>
      </c>
      <c r="Q3357" s="8">
        <f>Table1[[#This Row],[material_cost]]+Table1[[#This Row],[freight_cost]]</f>
        <v>2787.84008789062</v>
      </c>
      <c r="R3357" t="s">
        <v>1363</v>
      </c>
      <c r="S3357" t="s">
        <v>3453</v>
      </c>
      <c r="T3357">
        <v>1</v>
      </c>
      <c r="U3357" s="9">
        <v>20000</v>
      </c>
      <c r="V3357">
        <v>11</v>
      </c>
      <c r="W3357">
        <v>24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s="8">
        <v>63360</v>
      </c>
    </row>
    <row r="3358" spans="1:33" x14ac:dyDescent="0.3">
      <c r="A3358" t="s">
        <v>529</v>
      </c>
      <c r="B3358" t="s">
        <v>3494</v>
      </c>
      <c r="C3358" s="4">
        <v>44949</v>
      </c>
      <c r="D3358">
        <v>8096</v>
      </c>
      <c r="E3358" t="s">
        <v>35</v>
      </c>
      <c r="F3358" s="10">
        <v>0.95399999999999996</v>
      </c>
      <c r="G3358" s="8">
        <v>1259.28</v>
      </c>
      <c r="H3358">
        <v>78149</v>
      </c>
      <c r="I3358" s="8">
        <v>1259.28</v>
      </c>
      <c r="J3358" t="s">
        <v>3495</v>
      </c>
      <c r="K3358" t="s">
        <v>3496</v>
      </c>
      <c r="L3358" t="s">
        <v>3497</v>
      </c>
      <c r="M3358" s="4">
        <v>44953</v>
      </c>
      <c r="N3358" s="4">
        <v>44953</v>
      </c>
      <c r="O3358" s="8">
        <v>0</v>
      </c>
      <c r="P3358" s="8">
        <v>1259.28002929687</v>
      </c>
      <c r="Q3358" s="8">
        <f>Table1[[#This Row],[material_cost]]+Table1[[#This Row],[freight_cost]]</f>
        <v>1259.28002929687</v>
      </c>
      <c r="R3358" t="s">
        <v>19</v>
      </c>
      <c r="S3358" t="s">
        <v>3405</v>
      </c>
      <c r="T3358">
        <v>1</v>
      </c>
      <c r="U3358" s="9">
        <v>5000</v>
      </c>
      <c r="V3358">
        <v>11</v>
      </c>
      <c r="W3358">
        <v>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s="8">
        <v>1320</v>
      </c>
    </row>
    <row r="3359" spans="1:33" x14ac:dyDescent="0.3">
      <c r="A3359" t="s">
        <v>529</v>
      </c>
      <c r="B3359" t="s">
        <v>3498</v>
      </c>
      <c r="C3359" s="4">
        <v>44950</v>
      </c>
      <c r="D3359">
        <v>8096</v>
      </c>
      <c r="E3359" t="s">
        <v>35</v>
      </c>
      <c r="F3359" s="10">
        <v>0.95399999999999996</v>
      </c>
      <c r="G3359" s="8">
        <v>6582.6</v>
      </c>
      <c r="H3359">
        <v>78149</v>
      </c>
      <c r="I3359" s="8">
        <v>6582.6</v>
      </c>
      <c r="J3359" t="s">
        <v>3495</v>
      </c>
      <c r="K3359" t="s">
        <v>3496</v>
      </c>
      <c r="L3359" t="s">
        <v>3497</v>
      </c>
      <c r="M3359" s="4">
        <v>44965</v>
      </c>
      <c r="N3359" s="4">
        <v>44966</v>
      </c>
      <c r="O3359" s="8">
        <v>0</v>
      </c>
      <c r="P3359" s="8">
        <v>6582.60009765625</v>
      </c>
      <c r="Q3359" s="8">
        <f>Table1[[#This Row],[material_cost]]+Table1[[#This Row],[freight_cost]]</f>
        <v>6582.60009765625</v>
      </c>
      <c r="R3359" t="s">
        <v>19</v>
      </c>
      <c r="S3359" t="s">
        <v>3405</v>
      </c>
      <c r="T3359">
        <v>1</v>
      </c>
      <c r="U3359" s="9">
        <v>5000</v>
      </c>
      <c r="V3359">
        <v>11.5</v>
      </c>
      <c r="W3359">
        <v>10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s="8">
        <v>6900</v>
      </c>
    </row>
    <row r="3360" spans="1:33" x14ac:dyDescent="0.3">
      <c r="A3360" t="s">
        <v>529</v>
      </c>
      <c r="B3360" t="s">
        <v>3499</v>
      </c>
      <c r="C3360" s="4">
        <v>44950</v>
      </c>
      <c r="D3360">
        <v>8096</v>
      </c>
      <c r="E3360" t="s">
        <v>35</v>
      </c>
      <c r="F3360" s="10">
        <v>0.36</v>
      </c>
      <c r="G3360" s="8">
        <v>5616</v>
      </c>
      <c r="H3360">
        <v>54369</v>
      </c>
      <c r="I3360" s="8">
        <v>5687.88</v>
      </c>
      <c r="J3360" t="s">
        <v>124</v>
      </c>
      <c r="K3360">
        <v>2258</v>
      </c>
      <c r="L3360" t="s">
        <v>87</v>
      </c>
      <c r="M3360" s="4">
        <v>44952</v>
      </c>
      <c r="N3360" s="4">
        <v>44952</v>
      </c>
      <c r="O3360" s="8">
        <v>0</v>
      </c>
      <c r="P3360" s="8">
        <v>5687.8798828125</v>
      </c>
      <c r="Q3360" s="8">
        <f>Table1[[#This Row],[material_cost]]+Table1[[#This Row],[freight_cost]]</f>
        <v>5687.8798828125</v>
      </c>
      <c r="R3360" t="s">
        <v>19</v>
      </c>
      <c r="S3360" t="s">
        <v>3405</v>
      </c>
      <c r="T3360">
        <v>1</v>
      </c>
      <c r="U3360" s="9">
        <v>10000</v>
      </c>
      <c r="V3360">
        <v>13</v>
      </c>
      <c r="W3360">
        <v>10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s="8">
        <v>15600</v>
      </c>
    </row>
    <row r="3361" spans="1:33" x14ac:dyDescent="0.3">
      <c r="A3361" t="s">
        <v>529</v>
      </c>
      <c r="B3361" t="s">
        <v>3500</v>
      </c>
      <c r="C3361" s="4">
        <v>44951</v>
      </c>
      <c r="D3361">
        <v>8096</v>
      </c>
      <c r="E3361" t="s">
        <v>35</v>
      </c>
      <c r="F3361" s="10">
        <v>0.498</v>
      </c>
      <c r="G3361" s="8">
        <v>5019.84</v>
      </c>
      <c r="H3361">
        <v>78146</v>
      </c>
      <c r="I3361" s="8">
        <v>5148.92</v>
      </c>
      <c r="J3361" t="s">
        <v>75</v>
      </c>
      <c r="K3361">
        <v>6237</v>
      </c>
      <c r="L3361" t="s">
        <v>573</v>
      </c>
      <c r="M3361" s="4">
        <v>44979</v>
      </c>
      <c r="N3361" s="4">
        <v>44966</v>
      </c>
      <c r="O3361" s="8">
        <v>0</v>
      </c>
      <c r="P3361" s="8">
        <v>5148.919921875</v>
      </c>
      <c r="Q3361" s="8">
        <f>Table1[[#This Row],[material_cost]]+Table1[[#This Row],[freight_cost]]</f>
        <v>5148.919921875</v>
      </c>
      <c r="R3361" t="s">
        <v>19</v>
      </c>
      <c r="S3361" t="s">
        <v>3405</v>
      </c>
      <c r="T3361">
        <v>1</v>
      </c>
      <c r="U3361" s="9">
        <v>10000</v>
      </c>
      <c r="V3361">
        <v>12</v>
      </c>
      <c r="W3361">
        <v>7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s="8">
        <v>10080</v>
      </c>
    </row>
    <row r="3362" spans="1:33" x14ac:dyDescent="0.3">
      <c r="A3362" t="s">
        <v>529</v>
      </c>
      <c r="B3362" t="s">
        <v>3501</v>
      </c>
      <c r="C3362" s="4">
        <v>44952</v>
      </c>
      <c r="D3362">
        <v>8096</v>
      </c>
      <c r="E3362" t="s">
        <v>35</v>
      </c>
      <c r="F3362" s="10">
        <v>0.44400000000000001</v>
      </c>
      <c r="G3362" s="8">
        <v>11508.48</v>
      </c>
      <c r="H3362">
        <v>78998</v>
      </c>
      <c r="I3362" s="8">
        <v>11304.97</v>
      </c>
      <c r="J3362" t="s">
        <v>49</v>
      </c>
      <c r="K3362">
        <v>5571</v>
      </c>
      <c r="L3362" t="s">
        <v>38</v>
      </c>
      <c r="M3362" s="4">
        <v>44956</v>
      </c>
      <c r="N3362" s="4">
        <v>44956</v>
      </c>
      <c r="O3362" s="8">
        <v>0</v>
      </c>
      <c r="P3362" s="8">
        <v>11304.9501953125</v>
      </c>
      <c r="Q3362" s="8">
        <f>Table1[[#This Row],[material_cost]]+Table1[[#This Row],[freight_cost]]</f>
        <v>11304.9501953125</v>
      </c>
      <c r="R3362" t="s">
        <v>19</v>
      </c>
      <c r="S3362" t="s">
        <v>3405</v>
      </c>
      <c r="T3362">
        <v>1</v>
      </c>
      <c r="U3362" s="9">
        <v>10000</v>
      </c>
      <c r="V3362">
        <v>11</v>
      </c>
      <c r="W3362">
        <v>9</v>
      </c>
      <c r="X3362">
        <v>13</v>
      </c>
      <c r="Y3362">
        <v>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s="8">
        <v>25920</v>
      </c>
    </row>
    <row r="3363" spans="1:33" x14ac:dyDescent="0.3">
      <c r="A3363" t="s">
        <v>529</v>
      </c>
      <c r="B3363" t="s">
        <v>3502</v>
      </c>
      <c r="C3363" s="4">
        <v>44952</v>
      </c>
      <c r="D3363">
        <v>8223</v>
      </c>
      <c r="E3363" t="s">
        <v>3470</v>
      </c>
      <c r="F3363" s="10">
        <v>0.54800000000000004</v>
      </c>
      <c r="G3363" s="8">
        <v>11836.8</v>
      </c>
      <c r="H3363" t="s">
        <v>577</v>
      </c>
      <c r="I3363" s="8">
        <v>11994.62</v>
      </c>
      <c r="J3363" t="s">
        <v>578</v>
      </c>
      <c r="K3363" t="s">
        <v>579</v>
      </c>
      <c r="L3363" t="s">
        <v>568</v>
      </c>
      <c r="M3363" s="4">
        <v>44965</v>
      </c>
      <c r="N3363" s="4">
        <v>44959</v>
      </c>
      <c r="O3363" s="8">
        <v>0</v>
      </c>
      <c r="P3363" s="8">
        <v>12147.83984375</v>
      </c>
      <c r="Q3363" s="8">
        <f>Table1[[#This Row],[material_cost]]+Table1[[#This Row],[freight_cost]]</f>
        <v>12147.83984375</v>
      </c>
      <c r="R3363" t="s">
        <v>660</v>
      </c>
      <c r="S3363" t="s">
        <v>3405</v>
      </c>
      <c r="T3363">
        <v>1</v>
      </c>
      <c r="U3363" s="9">
        <v>10000</v>
      </c>
      <c r="V3363">
        <v>12</v>
      </c>
      <c r="W3363">
        <v>15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s="8">
        <v>21600</v>
      </c>
    </row>
    <row r="3364" spans="1:33" x14ac:dyDescent="0.3">
      <c r="A3364" t="s">
        <v>529</v>
      </c>
      <c r="B3364" t="s">
        <v>3503</v>
      </c>
      <c r="C3364" s="4">
        <v>44952</v>
      </c>
      <c r="D3364">
        <v>8182</v>
      </c>
      <c r="E3364" t="s">
        <v>3410</v>
      </c>
      <c r="F3364" s="10">
        <v>0.14000000000000001</v>
      </c>
      <c r="G3364" s="8">
        <v>2511.6</v>
      </c>
      <c r="H3364" t="s">
        <v>742</v>
      </c>
      <c r="I3364" s="8">
        <v>2511.6</v>
      </c>
      <c r="J3364" t="s">
        <v>3425</v>
      </c>
      <c r="K3364">
        <v>6381</v>
      </c>
      <c r="L3364" t="s">
        <v>528</v>
      </c>
      <c r="M3364" s="4">
        <v>44964</v>
      </c>
      <c r="N3364" s="4">
        <v>44958</v>
      </c>
      <c r="O3364" s="8">
        <v>0</v>
      </c>
      <c r="P3364" s="8">
        <v>2511.60009765625</v>
      </c>
      <c r="Q3364" s="8">
        <f>Table1[[#This Row],[material_cost]]+Table1[[#This Row],[freight_cost]]</f>
        <v>2511.60009765625</v>
      </c>
      <c r="R3364" t="s">
        <v>673</v>
      </c>
      <c r="S3364" t="s">
        <v>3412</v>
      </c>
      <c r="T3364">
        <v>1</v>
      </c>
      <c r="U3364" s="9">
        <v>10000</v>
      </c>
      <c r="V3364">
        <v>11.5</v>
      </c>
      <c r="W3364">
        <v>13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s="8">
        <v>17940</v>
      </c>
    </row>
    <row r="3365" spans="1:33" x14ac:dyDescent="0.3">
      <c r="A3365" t="s">
        <v>529</v>
      </c>
      <c r="B3365" t="s">
        <v>3504</v>
      </c>
      <c r="C3365" s="4">
        <v>44952</v>
      </c>
      <c r="D3365">
        <v>8223</v>
      </c>
      <c r="E3365" t="s">
        <v>3470</v>
      </c>
      <c r="F3365" s="10">
        <v>0.46200000000000002</v>
      </c>
      <c r="G3365" s="8">
        <v>1995.84</v>
      </c>
      <c r="H3365" t="s">
        <v>588</v>
      </c>
      <c r="I3365" s="8">
        <v>1927.65</v>
      </c>
      <c r="J3365" t="s">
        <v>589</v>
      </c>
      <c r="K3365" t="s">
        <v>590</v>
      </c>
      <c r="L3365" t="s">
        <v>528</v>
      </c>
      <c r="M3365" s="4">
        <v>44965</v>
      </c>
      <c r="N3365" s="4">
        <v>44959</v>
      </c>
      <c r="O3365" s="8">
        <v>0</v>
      </c>
      <c r="P3365" s="8">
        <v>2055.86010742187</v>
      </c>
      <c r="Q3365" s="8">
        <f>Table1[[#This Row],[material_cost]]+Table1[[#This Row],[freight_cost]]</f>
        <v>2055.86010742187</v>
      </c>
      <c r="R3365" t="s">
        <v>660</v>
      </c>
      <c r="S3365" t="s">
        <v>3405</v>
      </c>
      <c r="T3365">
        <v>1</v>
      </c>
      <c r="U3365" s="9">
        <v>10000</v>
      </c>
      <c r="V3365">
        <v>12</v>
      </c>
      <c r="W3365">
        <v>3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s="8">
        <v>4320</v>
      </c>
    </row>
    <row r="3366" spans="1:33" x14ac:dyDescent="0.3">
      <c r="A3366" t="s">
        <v>529</v>
      </c>
      <c r="B3366" t="s">
        <v>3505</v>
      </c>
      <c r="C3366" s="4">
        <v>44952</v>
      </c>
      <c r="D3366">
        <v>8096</v>
      </c>
      <c r="E3366" t="s">
        <v>35</v>
      </c>
      <c r="F3366" s="10">
        <v>0.53800000000000003</v>
      </c>
      <c r="G3366" s="8">
        <v>11620.8</v>
      </c>
      <c r="H3366">
        <v>78330</v>
      </c>
      <c r="I3366" s="8">
        <v>11679.97</v>
      </c>
      <c r="J3366" t="s">
        <v>169</v>
      </c>
      <c r="K3366">
        <v>6232</v>
      </c>
      <c r="L3366" t="s">
        <v>573</v>
      </c>
      <c r="M3366" s="4">
        <v>44961</v>
      </c>
      <c r="N3366" s="4">
        <v>44958</v>
      </c>
      <c r="O3366" s="8">
        <v>0</v>
      </c>
      <c r="P3366" s="8">
        <v>11679.990234375</v>
      </c>
      <c r="Q3366" s="8">
        <f>Table1[[#This Row],[material_cost]]+Table1[[#This Row],[freight_cost]]</f>
        <v>11679.990234375</v>
      </c>
      <c r="R3366" t="s">
        <v>19</v>
      </c>
      <c r="S3366" t="s">
        <v>3405</v>
      </c>
      <c r="T3366">
        <v>1</v>
      </c>
      <c r="U3366" s="9">
        <v>10000</v>
      </c>
      <c r="V3366">
        <v>12</v>
      </c>
      <c r="W3366">
        <v>15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s="8">
        <v>21600</v>
      </c>
    </row>
    <row r="3367" spans="1:33" x14ac:dyDescent="0.3">
      <c r="A3367" t="s">
        <v>529</v>
      </c>
      <c r="B3367" t="s">
        <v>3506</v>
      </c>
      <c r="C3367" s="4">
        <v>44953</v>
      </c>
      <c r="D3367">
        <v>8223</v>
      </c>
      <c r="E3367" t="s">
        <v>3470</v>
      </c>
      <c r="F3367" s="10">
        <v>0.46200000000000002</v>
      </c>
      <c r="G3367" s="8">
        <v>1995.84</v>
      </c>
      <c r="H3367" t="s">
        <v>588</v>
      </c>
      <c r="I3367" s="8">
        <v>2062.37</v>
      </c>
      <c r="J3367" t="s">
        <v>589</v>
      </c>
      <c r="K3367" t="s">
        <v>590</v>
      </c>
      <c r="L3367" t="s">
        <v>528</v>
      </c>
      <c r="M3367" s="4">
        <v>44970</v>
      </c>
      <c r="N3367" s="4">
        <v>44963</v>
      </c>
      <c r="O3367" s="8">
        <v>0</v>
      </c>
      <c r="P3367" s="8">
        <v>2192.6201171875</v>
      </c>
      <c r="Q3367" s="8">
        <f>Table1[[#This Row],[material_cost]]+Table1[[#This Row],[freight_cost]]</f>
        <v>2192.6201171875</v>
      </c>
      <c r="R3367" t="s">
        <v>660</v>
      </c>
      <c r="S3367" t="s">
        <v>3405</v>
      </c>
      <c r="T3367">
        <v>1</v>
      </c>
      <c r="U3367" s="9">
        <v>10000</v>
      </c>
      <c r="V3367">
        <v>12</v>
      </c>
      <c r="W3367">
        <v>3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s="8">
        <v>4320</v>
      </c>
    </row>
    <row r="3368" spans="1:33" x14ac:dyDescent="0.3">
      <c r="A3368" t="s">
        <v>529</v>
      </c>
      <c r="B3368" t="s">
        <v>3507</v>
      </c>
      <c r="C3368" s="4">
        <v>44953</v>
      </c>
      <c r="D3368">
        <v>8096</v>
      </c>
      <c r="E3368" t="s">
        <v>35</v>
      </c>
      <c r="F3368" s="10">
        <v>0.57999999999999996</v>
      </c>
      <c r="G3368" s="8">
        <v>7464.6</v>
      </c>
      <c r="H3368">
        <v>79852</v>
      </c>
      <c r="I3368" s="8">
        <v>7429.76</v>
      </c>
      <c r="J3368" t="s">
        <v>3508</v>
      </c>
      <c r="K3368" t="s">
        <v>3509</v>
      </c>
      <c r="L3368" t="s">
        <v>420</v>
      </c>
      <c r="M3368" s="4">
        <v>44963</v>
      </c>
      <c r="N3368" s="4">
        <v>44964</v>
      </c>
      <c r="O3368" s="8">
        <v>0</v>
      </c>
      <c r="P3368" s="8">
        <v>8249.599609375</v>
      </c>
      <c r="Q3368" s="8">
        <f>Table1[[#This Row],[material_cost]]+Table1[[#This Row],[freight_cost]]</f>
        <v>8249.599609375</v>
      </c>
      <c r="R3368" t="s">
        <v>19</v>
      </c>
      <c r="S3368" t="s">
        <v>3405</v>
      </c>
      <c r="T3368">
        <v>1</v>
      </c>
      <c r="U3368" s="9">
        <v>7500</v>
      </c>
      <c r="V3368">
        <v>13</v>
      </c>
      <c r="W3368">
        <v>11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s="8">
        <v>12870</v>
      </c>
    </row>
    <row r="3369" spans="1:33" x14ac:dyDescent="0.3">
      <c r="A3369" t="s">
        <v>529</v>
      </c>
      <c r="B3369" t="s">
        <v>3510</v>
      </c>
      <c r="C3369" s="4">
        <v>44953</v>
      </c>
      <c r="D3369">
        <v>8096</v>
      </c>
      <c r="E3369" t="s">
        <v>35</v>
      </c>
      <c r="F3369" s="10">
        <v>0.44</v>
      </c>
      <c r="G3369" s="8">
        <v>7972.8</v>
      </c>
      <c r="H3369">
        <v>79461</v>
      </c>
      <c r="I3369" s="8">
        <v>7972.8</v>
      </c>
      <c r="J3369" t="s">
        <v>40</v>
      </c>
      <c r="K3369">
        <v>6271</v>
      </c>
      <c r="L3369" t="s">
        <v>38</v>
      </c>
      <c r="M3369" s="4">
        <v>44960</v>
      </c>
      <c r="N3369" s="4">
        <v>44957</v>
      </c>
      <c r="O3369" s="8">
        <v>0</v>
      </c>
      <c r="P3369" s="8">
        <v>7279.0498046875</v>
      </c>
      <c r="Q3369" s="8">
        <f>Table1[[#This Row],[material_cost]]+Table1[[#This Row],[freight_cost]]</f>
        <v>7279.0498046875</v>
      </c>
      <c r="R3369" t="s">
        <v>19</v>
      </c>
      <c r="S3369" t="s">
        <v>3405</v>
      </c>
      <c r="T3369">
        <v>1</v>
      </c>
      <c r="U3369" s="9">
        <v>10000</v>
      </c>
      <c r="V3369">
        <v>11</v>
      </c>
      <c r="W3369">
        <v>5</v>
      </c>
      <c r="X3369">
        <v>12</v>
      </c>
      <c r="Y3369">
        <v>8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s="8">
        <v>18120</v>
      </c>
    </row>
    <row r="3370" spans="1:33" x14ac:dyDescent="0.3">
      <c r="A3370" t="s">
        <v>529</v>
      </c>
      <c r="B3370" t="s">
        <v>3511</v>
      </c>
      <c r="C3370" s="4">
        <v>44953</v>
      </c>
      <c r="D3370">
        <v>8182</v>
      </c>
      <c r="E3370" t="s">
        <v>3410</v>
      </c>
      <c r="F3370" s="10">
        <v>7.2999999999999995E-2</v>
      </c>
      <c r="G3370" s="8">
        <v>2356.44</v>
      </c>
      <c r="H3370" t="s">
        <v>585</v>
      </c>
      <c r="I3370" s="8">
        <v>2356.44</v>
      </c>
      <c r="J3370" t="s">
        <v>3411</v>
      </c>
      <c r="K3370" t="s">
        <v>527</v>
      </c>
      <c r="L3370" t="s">
        <v>528</v>
      </c>
      <c r="M3370" s="4">
        <v>44960</v>
      </c>
      <c r="N3370" s="4">
        <v>44959</v>
      </c>
      <c r="O3370" s="8">
        <v>0</v>
      </c>
      <c r="P3370" s="8">
        <v>2356.43994140625</v>
      </c>
      <c r="Q3370" s="8">
        <f>Table1[[#This Row],[material_cost]]+Table1[[#This Row],[freight_cost]]</f>
        <v>2356.43994140625</v>
      </c>
      <c r="R3370" t="s">
        <v>673</v>
      </c>
      <c r="S3370" t="s">
        <v>3412</v>
      </c>
      <c r="T3370">
        <v>1</v>
      </c>
      <c r="U3370" s="9">
        <v>10000</v>
      </c>
      <c r="V3370">
        <v>12.5</v>
      </c>
      <c r="W3370">
        <v>16</v>
      </c>
      <c r="X3370">
        <v>11.5</v>
      </c>
      <c r="Y3370">
        <v>6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s="8">
        <v>32280</v>
      </c>
    </row>
    <row r="3371" spans="1:33" x14ac:dyDescent="0.3">
      <c r="A3371" t="s">
        <v>529</v>
      </c>
      <c r="B3371" t="s">
        <v>3512</v>
      </c>
      <c r="C3371" s="4">
        <v>44953</v>
      </c>
      <c r="D3371">
        <v>8096</v>
      </c>
      <c r="E3371" t="s">
        <v>35</v>
      </c>
      <c r="F3371" s="10">
        <v>0.44700000000000001</v>
      </c>
      <c r="G3371" s="8">
        <v>10057.5</v>
      </c>
      <c r="H3371">
        <v>77138</v>
      </c>
      <c r="I3371" s="8">
        <v>10080.1</v>
      </c>
      <c r="J3371" t="s">
        <v>152</v>
      </c>
      <c r="K3371">
        <v>5533</v>
      </c>
      <c r="L3371" t="s">
        <v>573</v>
      </c>
      <c r="M3371" s="4">
        <v>44965</v>
      </c>
      <c r="N3371" s="4">
        <v>44965</v>
      </c>
      <c r="O3371" s="8">
        <v>0</v>
      </c>
      <c r="P3371" s="8">
        <v>10080.099609375</v>
      </c>
      <c r="Q3371" s="8">
        <f>Table1[[#This Row],[material_cost]]+Table1[[#This Row],[freight_cost]]</f>
        <v>10080.099609375</v>
      </c>
      <c r="R3371" t="s">
        <v>19</v>
      </c>
      <c r="S3371" t="s">
        <v>3405</v>
      </c>
      <c r="T3371">
        <v>1</v>
      </c>
      <c r="U3371" s="9">
        <v>10000</v>
      </c>
      <c r="V3371">
        <v>12.5</v>
      </c>
      <c r="W3371">
        <v>15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s="8">
        <v>22500</v>
      </c>
    </row>
    <row r="3372" spans="1:33" x14ac:dyDescent="0.3">
      <c r="A3372" t="s">
        <v>529</v>
      </c>
      <c r="B3372" t="s">
        <v>3513</v>
      </c>
      <c r="C3372" s="4">
        <v>44959</v>
      </c>
      <c r="D3372">
        <v>8182</v>
      </c>
      <c r="E3372" t="s">
        <v>3410</v>
      </c>
      <c r="F3372" s="10">
        <v>0.14000000000000001</v>
      </c>
      <c r="G3372" s="8">
        <v>13524</v>
      </c>
      <c r="H3372" t="s">
        <v>742</v>
      </c>
      <c r="I3372" s="8">
        <v>13524</v>
      </c>
      <c r="J3372" t="s">
        <v>3425</v>
      </c>
      <c r="K3372">
        <v>6381</v>
      </c>
      <c r="L3372" t="s">
        <v>528</v>
      </c>
      <c r="M3372" s="4">
        <v>44966</v>
      </c>
      <c r="N3372" s="4">
        <v>44966</v>
      </c>
      <c r="O3372" s="8">
        <v>0</v>
      </c>
      <c r="P3372" s="8">
        <v>13524</v>
      </c>
      <c r="Q3372" s="8">
        <f>Table1[[#This Row],[material_cost]]+Table1[[#This Row],[freight_cost]]</f>
        <v>13524</v>
      </c>
      <c r="R3372" t="s">
        <v>673</v>
      </c>
      <c r="S3372" t="s">
        <v>3412</v>
      </c>
      <c r="T3372">
        <v>1</v>
      </c>
      <c r="U3372" s="9">
        <v>10000</v>
      </c>
      <c r="V3372">
        <v>11.5</v>
      </c>
      <c r="W3372">
        <v>70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s="8">
        <v>96600</v>
      </c>
    </row>
    <row r="3373" spans="1:33" x14ac:dyDescent="0.3">
      <c r="A3373" t="s">
        <v>529</v>
      </c>
      <c r="B3373" t="s">
        <v>3514</v>
      </c>
      <c r="C3373" s="4">
        <v>44959</v>
      </c>
      <c r="D3373">
        <v>8223</v>
      </c>
      <c r="E3373" t="s">
        <v>3470</v>
      </c>
      <c r="F3373" s="10">
        <v>0.54800000000000004</v>
      </c>
      <c r="G3373" s="8">
        <v>39456</v>
      </c>
      <c r="H3373" t="s">
        <v>577</v>
      </c>
      <c r="I3373" s="8">
        <v>39648.17</v>
      </c>
      <c r="J3373" t="s">
        <v>578</v>
      </c>
      <c r="K3373" t="s">
        <v>579</v>
      </c>
      <c r="L3373" t="s">
        <v>568</v>
      </c>
      <c r="M3373" s="4">
        <v>44974</v>
      </c>
      <c r="N3373" s="4">
        <v>44973</v>
      </c>
      <c r="O3373" s="8">
        <v>0</v>
      </c>
      <c r="P3373" s="8">
        <v>37846.9296875</v>
      </c>
      <c r="Q3373" s="8">
        <f>Table1[[#This Row],[material_cost]]+Table1[[#This Row],[freight_cost]]</f>
        <v>37846.9296875</v>
      </c>
      <c r="R3373" t="s">
        <v>660</v>
      </c>
      <c r="S3373" t="s">
        <v>3405</v>
      </c>
      <c r="T3373">
        <v>1</v>
      </c>
      <c r="U3373" s="9">
        <v>10000</v>
      </c>
      <c r="V3373">
        <v>12</v>
      </c>
      <c r="W3373">
        <v>50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s="8">
        <v>72000</v>
      </c>
    </row>
    <row r="3374" spans="1:33" x14ac:dyDescent="0.3">
      <c r="A3374" t="s">
        <v>529</v>
      </c>
      <c r="B3374" t="s">
        <v>3515</v>
      </c>
      <c r="C3374" s="4">
        <v>44959</v>
      </c>
      <c r="D3374">
        <v>8223</v>
      </c>
      <c r="E3374" t="s">
        <v>3470</v>
      </c>
      <c r="F3374" s="10">
        <v>0.54800000000000004</v>
      </c>
      <c r="G3374" s="8">
        <v>5260.8</v>
      </c>
      <c r="H3374" t="s">
        <v>577</v>
      </c>
      <c r="I3374" s="8">
        <v>5535.16</v>
      </c>
      <c r="J3374" t="s">
        <v>578</v>
      </c>
      <c r="K3374" t="s">
        <v>579</v>
      </c>
      <c r="L3374" t="s">
        <v>568</v>
      </c>
      <c r="M3374" s="4">
        <v>44964</v>
      </c>
      <c r="N3374" s="4">
        <v>44964</v>
      </c>
      <c r="O3374" s="8">
        <v>0</v>
      </c>
      <c r="P3374" s="8">
        <v>5605.85009765625</v>
      </c>
      <c r="Q3374" s="8">
        <f>Table1[[#This Row],[material_cost]]+Table1[[#This Row],[freight_cost]]</f>
        <v>5605.85009765625</v>
      </c>
      <c r="R3374" t="s">
        <v>660</v>
      </c>
      <c r="S3374" t="s">
        <v>3405</v>
      </c>
      <c r="T3374">
        <v>1</v>
      </c>
      <c r="U3374" s="9">
        <v>10000</v>
      </c>
      <c r="V3374">
        <v>10</v>
      </c>
      <c r="W3374">
        <v>8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s="8">
        <v>9600</v>
      </c>
    </row>
    <row r="3375" spans="1:33" x14ac:dyDescent="0.3">
      <c r="A3375" t="s">
        <v>529</v>
      </c>
      <c r="B3375" t="s">
        <v>3516</v>
      </c>
      <c r="C3375" s="4">
        <v>44959</v>
      </c>
      <c r="D3375">
        <v>8096</v>
      </c>
      <c r="E3375" t="s">
        <v>35</v>
      </c>
      <c r="F3375" s="10">
        <v>0.53800000000000003</v>
      </c>
      <c r="G3375" s="8">
        <v>17366.64</v>
      </c>
      <c r="H3375">
        <v>78330</v>
      </c>
      <c r="I3375" s="8">
        <v>18020.46</v>
      </c>
      <c r="J3375" t="s">
        <v>169</v>
      </c>
      <c r="K3375">
        <v>6232</v>
      </c>
      <c r="L3375" t="s">
        <v>573</v>
      </c>
      <c r="M3375" s="4">
        <v>44965</v>
      </c>
      <c r="N3375" s="4">
        <v>44965</v>
      </c>
      <c r="O3375" s="8">
        <v>0</v>
      </c>
      <c r="P3375" s="8">
        <v>18020.48046875</v>
      </c>
      <c r="Q3375" s="8">
        <f>Table1[[#This Row],[material_cost]]+Table1[[#This Row],[freight_cost]]</f>
        <v>18020.48046875</v>
      </c>
      <c r="R3375" t="s">
        <v>19</v>
      </c>
      <c r="S3375" t="s">
        <v>3405</v>
      </c>
      <c r="T3375">
        <v>1</v>
      </c>
      <c r="U3375" s="9">
        <v>10000</v>
      </c>
      <c r="V3375">
        <v>12</v>
      </c>
      <c r="W3375">
        <v>17</v>
      </c>
      <c r="X3375">
        <v>13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s="8">
        <v>32280</v>
      </c>
    </row>
    <row r="3376" spans="1:33" x14ac:dyDescent="0.3">
      <c r="A3376" t="s">
        <v>529</v>
      </c>
      <c r="B3376" t="s">
        <v>3517</v>
      </c>
      <c r="C3376" s="4">
        <v>44959</v>
      </c>
      <c r="D3376">
        <v>8223</v>
      </c>
      <c r="E3376" t="s">
        <v>3470</v>
      </c>
      <c r="F3376" s="10">
        <v>0.54800000000000004</v>
      </c>
      <c r="G3376" s="8">
        <v>47347.199999999997</v>
      </c>
      <c r="H3376" t="s">
        <v>577</v>
      </c>
      <c r="I3376" s="8">
        <v>47014.28</v>
      </c>
      <c r="J3376" t="s">
        <v>578</v>
      </c>
      <c r="K3376" t="s">
        <v>579</v>
      </c>
      <c r="L3376" t="s">
        <v>568</v>
      </c>
      <c r="M3376" s="4">
        <v>44995</v>
      </c>
      <c r="N3376" s="4">
        <v>44998</v>
      </c>
      <c r="O3376" s="8">
        <v>0</v>
      </c>
      <c r="P3376" s="8">
        <v>45241.08203125</v>
      </c>
      <c r="Q3376" s="8">
        <f>Table1[[#This Row],[material_cost]]+Table1[[#This Row],[freight_cost]]</f>
        <v>45241.08203125</v>
      </c>
      <c r="R3376" t="s">
        <v>660</v>
      </c>
      <c r="S3376" t="s">
        <v>3405</v>
      </c>
      <c r="T3376">
        <v>1</v>
      </c>
      <c r="U3376" s="9">
        <v>10000</v>
      </c>
      <c r="V3376">
        <v>12</v>
      </c>
      <c r="W3376">
        <v>60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s="8">
        <v>86400</v>
      </c>
    </row>
    <row r="3377" spans="1:33" x14ac:dyDescent="0.3">
      <c r="A3377" t="s">
        <v>529</v>
      </c>
      <c r="B3377" t="s">
        <v>3518</v>
      </c>
      <c r="C3377" s="4">
        <v>44960</v>
      </c>
      <c r="D3377">
        <v>8154</v>
      </c>
      <c r="E3377" t="s">
        <v>3482</v>
      </c>
      <c r="F3377" s="10">
        <v>4.7E-2</v>
      </c>
      <c r="G3377" s="8">
        <v>7157.16</v>
      </c>
      <c r="H3377" t="s">
        <v>598</v>
      </c>
      <c r="I3377" s="8">
        <v>7157.16</v>
      </c>
      <c r="J3377" t="s">
        <v>599</v>
      </c>
      <c r="K3377">
        <v>5600</v>
      </c>
      <c r="L3377" t="s">
        <v>420</v>
      </c>
      <c r="M3377" s="4">
        <v>44980</v>
      </c>
      <c r="N3377" s="4">
        <v>44985</v>
      </c>
      <c r="O3377" s="8">
        <v>0</v>
      </c>
      <c r="P3377" s="8">
        <v>6700.31982421875</v>
      </c>
      <c r="Q3377" s="8">
        <f>Table1[[#This Row],[material_cost]]+Table1[[#This Row],[freight_cost]]</f>
        <v>6700.31982421875</v>
      </c>
      <c r="R3377" t="s">
        <v>1363</v>
      </c>
      <c r="S3377" t="s">
        <v>3453</v>
      </c>
      <c r="T3377">
        <v>1</v>
      </c>
      <c r="U3377" s="9">
        <v>20000</v>
      </c>
      <c r="V3377">
        <v>11</v>
      </c>
      <c r="W3377">
        <v>27</v>
      </c>
      <c r="X3377">
        <v>12.5</v>
      </c>
      <c r="Y3377">
        <v>27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s="8">
        <v>152280</v>
      </c>
    </row>
    <row r="3378" spans="1:33" x14ac:dyDescent="0.3">
      <c r="A3378" t="s">
        <v>529</v>
      </c>
      <c r="B3378" t="s">
        <v>3519</v>
      </c>
      <c r="C3378" s="4">
        <v>44960</v>
      </c>
      <c r="D3378">
        <v>8154</v>
      </c>
      <c r="E3378" t="s">
        <v>3482</v>
      </c>
      <c r="F3378" s="10">
        <v>7.3999999999999996E-2</v>
      </c>
      <c r="G3378" s="8">
        <v>11268.72</v>
      </c>
      <c r="H3378" t="s">
        <v>596</v>
      </c>
      <c r="I3378" s="8">
        <v>11268.72</v>
      </c>
      <c r="J3378" t="s">
        <v>597</v>
      </c>
      <c r="K3378">
        <v>6250</v>
      </c>
      <c r="L3378" t="s">
        <v>420</v>
      </c>
      <c r="M3378" s="4">
        <v>44984</v>
      </c>
      <c r="N3378" s="4">
        <v>44995</v>
      </c>
      <c r="O3378" s="8">
        <v>0</v>
      </c>
      <c r="P3378" s="8">
        <v>9998.1298828125</v>
      </c>
      <c r="Q3378" s="8">
        <f>Table1[[#This Row],[material_cost]]+Table1[[#This Row],[freight_cost]]</f>
        <v>9998.1298828125</v>
      </c>
      <c r="R3378" t="s">
        <v>1363</v>
      </c>
      <c r="S3378" t="s">
        <v>3453</v>
      </c>
      <c r="T3378">
        <v>1</v>
      </c>
      <c r="U3378" s="9">
        <v>20000</v>
      </c>
      <c r="V3378">
        <v>11</v>
      </c>
      <c r="W3378">
        <v>27</v>
      </c>
      <c r="X3378">
        <v>12.5</v>
      </c>
      <c r="Y3378">
        <v>27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s="8">
        <v>152280</v>
      </c>
    </row>
    <row r="3379" spans="1:33" x14ac:dyDescent="0.3">
      <c r="A3379" t="s">
        <v>529</v>
      </c>
      <c r="B3379" t="s">
        <v>3520</v>
      </c>
      <c r="C3379" s="4">
        <v>44960</v>
      </c>
      <c r="D3379">
        <v>8096</v>
      </c>
      <c r="E3379" t="s">
        <v>35</v>
      </c>
      <c r="F3379" s="10">
        <v>0.36</v>
      </c>
      <c r="G3379" s="8">
        <v>8424</v>
      </c>
      <c r="H3379">
        <v>54369</v>
      </c>
      <c r="I3379" s="8">
        <v>16961.5</v>
      </c>
      <c r="J3379" t="s">
        <v>124</v>
      </c>
      <c r="K3379">
        <v>2258</v>
      </c>
      <c r="L3379" t="s">
        <v>87</v>
      </c>
      <c r="M3379" s="4">
        <v>44966</v>
      </c>
      <c r="N3379" s="4">
        <v>44966</v>
      </c>
      <c r="O3379" s="8">
        <v>0</v>
      </c>
      <c r="P3379" s="8">
        <v>8537.5</v>
      </c>
      <c r="Q3379" s="8">
        <f>Table1[[#This Row],[material_cost]]+Table1[[#This Row],[freight_cost]]</f>
        <v>8537.5</v>
      </c>
      <c r="R3379" t="s">
        <v>19</v>
      </c>
      <c r="S3379" t="s">
        <v>3405</v>
      </c>
      <c r="T3379">
        <v>1</v>
      </c>
      <c r="U3379" s="9">
        <v>10000</v>
      </c>
      <c r="V3379">
        <v>13</v>
      </c>
      <c r="W3379">
        <v>15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s="8">
        <v>23400</v>
      </c>
    </row>
    <row r="3380" spans="1:33" x14ac:dyDescent="0.3">
      <c r="A3380" t="s">
        <v>529</v>
      </c>
      <c r="B3380" t="s">
        <v>3521</v>
      </c>
      <c r="C3380" s="4">
        <v>44960</v>
      </c>
      <c r="D3380">
        <v>8096</v>
      </c>
      <c r="E3380" t="s">
        <v>35</v>
      </c>
      <c r="F3380" s="10">
        <v>0.76900000000000002</v>
      </c>
      <c r="G3380" s="8">
        <v>23646.75</v>
      </c>
      <c r="H3380">
        <v>77234</v>
      </c>
      <c r="I3380" s="8">
        <v>23646.75</v>
      </c>
      <c r="J3380" t="s">
        <v>633</v>
      </c>
      <c r="K3380">
        <v>5331</v>
      </c>
      <c r="L3380" t="s">
        <v>573</v>
      </c>
      <c r="M3380" s="4">
        <v>44979</v>
      </c>
      <c r="N3380" s="4">
        <v>44977</v>
      </c>
      <c r="O3380" s="8">
        <v>0</v>
      </c>
      <c r="P3380" s="8">
        <v>23646.75</v>
      </c>
      <c r="Q3380" s="8">
        <f>Table1[[#This Row],[material_cost]]+Table1[[#This Row],[freight_cost]]</f>
        <v>23646.75</v>
      </c>
      <c r="R3380" t="s">
        <v>19</v>
      </c>
      <c r="S3380" t="s">
        <v>3405</v>
      </c>
      <c r="T3380">
        <v>1</v>
      </c>
      <c r="U3380" s="9">
        <v>10000</v>
      </c>
      <c r="V3380">
        <v>10.25</v>
      </c>
      <c r="W3380">
        <v>25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s="8">
        <v>30750</v>
      </c>
    </row>
    <row r="3381" spans="1:33" x14ac:dyDescent="0.3">
      <c r="A3381" t="s">
        <v>529</v>
      </c>
      <c r="B3381" t="s">
        <v>3522</v>
      </c>
      <c r="C3381" s="4">
        <v>44960</v>
      </c>
      <c r="D3381">
        <v>8096</v>
      </c>
      <c r="E3381" t="s">
        <v>35</v>
      </c>
      <c r="F3381" s="10">
        <v>0.44700000000000001</v>
      </c>
      <c r="G3381" s="8">
        <v>2682</v>
      </c>
      <c r="H3381">
        <v>77138</v>
      </c>
      <c r="I3381" s="8">
        <v>2772.4</v>
      </c>
      <c r="J3381" t="s">
        <v>152</v>
      </c>
      <c r="K3381">
        <v>5533</v>
      </c>
      <c r="L3381" t="s">
        <v>573</v>
      </c>
      <c r="M3381" s="4">
        <v>44965</v>
      </c>
      <c r="N3381" s="4">
        <v>44965</v>
      </c>
      <c r="O3381" s="8">
        <v>0</v>
      </c>
      <c r="P3381" s="8">
        <v>2772.3798828125</v>
      </c>
      <c r="Q3381" s="8">
        <f>Table1[[#This Row],[material_cost]]+Table1[[#This Row],[freight_cost]]</f>
        <v>2772.3798828125</v>
      </c>
      <c r="R3381" t="s">
        <v>19</v>
      </c>
      <c r="S3381" t="s">
        <v>3405</v>
      </c>
      <c r="T3381">
        <v>1</v>
      </c>
      <c r="U3381" s="9">
        <v>10000</v>
      </c>
      <c r="V3381">
        <v>12.5</v>
      </c>
      <c r="W3381">
        <v>4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s="8">
        <v>6000</v>
      </c>
    </row>
    <row r="3382" spans="1:33" x14ac:dyDescent="0.3">
      <c r="A3382" t="s">
        <v>529</v>
      </c>
      <c r="B3382" t="s">
        <v>3523</v>
      </c>
      <c r="C3382" s="4">
        <v>44960</v>
      </c>
      <c r="D3382">
        <v>8096</v>
      </c>
      <c r="E3382" t="s">
        <v>35</v>
      </c>
      <c r="F3382" s="10">
        <v>0.504</v>
      </c>
      <c r="G3382" s="8">
        <v>1134</v>
      </c>
      <c r="H3382" t="s">
        <v>3524</v>
      </c>
      <c r="I3382" s="8">
        <v>2259.08</v>
      </c>
      <c r="J3382" t="s">
        <v>3525</v>
      </c>
      <c r="K3382">
        <v>3801</v>
      </c>
      <c r="L3382" t="s">
        <v>420</v>
      </c>
      <c r="M3382" s="4">
        <v>44971</v>
      </c>
      <c r="N3382" s="4">
        <v>44971</v>
      </c>
      <c r="O3382" s="8">
        <v>0</v>
      </c>
      <c r="P3382" s="8">
        <v>1125.07995605468</v>
      </c>
      <c r="Q3382" s="8">
        <f>Table1[[#This Row],[material_cost]]+Table1[[#This Row],[freight_cost]]</f>
        <v>1125.07995605468</v>
      </c>
      <c r="R3382" t="s">
        <v>19</v>
      </c>
      <c r="S3382" t="s">
        <v>3405</v>
      </c>
      <c r="T3382">
        <v>1</v>
      </c>
      <c r="U3382" s="9">
        <v>7500</v>
      </c>
      <c r="V3382">
        <v>5</v>
      </c>
      <c r="W3382">
        <v>5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s="8">
        <v>2250</v>
      </c>
    </row>
    <row r="3383" spans="1:33" x14ac:dyDescent="0.3">
      <c r="A3383" t="s">
        <v>529</v>
      </c>
      <c r="B3383" t="s">
        <v>3526</v>
      </c>
      <c r="C3383" s="4">
        <v>44960</v>
      </c>
      <c r="D3383">
        <v>8182</v>
      </c>
      <c r="E3383" t="s">
        <v>3410</v>
      </c>
      <c r="F3383" s="10">
        <v>7.2999999999999995E-2</v>
      </c>
      <c r="G3383" s="8">
        <v>4033.98</v>
      </c>
      <c r="H3383" t="s">
        <v>585</v>
      </c>
      <c r="I3383" s="8">
        <v>4033.98</v>
      </c>
      <c r="J3383" t="s">
        <v>3411</v>
      </c>
      <c r="K3383" t="s">
        <v>527</v>
      </c>
      <c r="L3383" t="s">
        <v>528</v>
      </c>
      <c r="M3383" s="4">
        <v>44966</v>
      </c>
      <c r="N3383" s="4">
        <v>44967</v>
      </c>
      <c r="O3383" s="8">
        <v>0</v>
      </c>
      <c r="P3383" s="8">
        <v>4033.97998046875</v>
      </c>
      <c r="Q3383" s="8">
        <f>Table1[[#This Row],[material_cost]]+Table1[[#This Row],[freight_cost]]</f>
        <v>4033.97998046875</v>
      </c>
      <c r="R3383" t="s">
        <v>673</v>
      </c>
      <c r="S3383" t="s">
        <v>3412</v>
      </c>
      <c r="T3383">
        <v>1</v>
      </c>
      <c r="U3383" s="9">
        <v>10000</v>
      </c>
      <c r="V3383">
        <v>8</v>
      </c>
      <c r="W3383">
        <v>4</v>
      </c>
      <c r="X3383">
        <v>11</v>
      </c>
      <c r="Y3383">
        <v>6</v>
      </c>
      <c r="Z3383">
        <v>11.5</v>
      </c>
      <c r="AA3383">
        <v>10</v>
      </c>
      <c r="AB3383">
        <v>12</v>
      </c>
      <c r="AC3383">
        <v>5</v>
      </c>
      <c r="AD3383">
        <v>12.5</v>
      </c>
      <c r="AE3383">
        <v>15</v>
      </c>
      <c r="AF3383">
        <v>0</v>
      </c>
      <c r="AG3383" s="8">
        <v>55260</v>
      </c>
    </row>
    <row r="3384" spans="1:33" x14ac:dyDescent="0.3">
      <c r="A3384" t="s">
        <v>529</v>
      </c>
      <c r="B3384" t="s">
        <v>3527</v>
      </c>
      <c r="C3384" s="4">
        <v>44960</v>
      </c>
      <c r="D3384">
        <v>8096</v>
      </c>
      <c r="E3384" t="s">
        <v>35</v>
      </c>
      <c r="F3384" s="10">
        <v>0.77200000000000002</v>
      </c>
      <c r="G3384" s="8">
        <v>1945.44</v>
      </c>
      <c r="H3384">
        <v>79684</v>
      </c>
      <c r="I3384" s="8">
        <v>3890.88</v>
      </c>
      <c r="J3384" t="s">
        <v>160</v>
      </c>
      <c r="K3384">
        <v>6572</v>
      </c>
      <c r="L3384" t="s">
        <v>38</v>
      </c>
      <c r="M3384" s="4">
        <v>44973</v>
      </c>
      <c r="N3384" s="4">
        <v>44973</v>
      </c>
      <c r="O3384" s="8">
        <v>0</v>
      </c>
      <c r="P3384" s="8">
        <v>1945.43994140625</v>
      </c>
      <c r="Q3384" s="8">
        <f>Table1[[#This Row],[material_cost]]+Table1[[#This Row],[freight_cost]]</f>
        <v>1945.43994140625</v>
      </c>
      <c r="R3384" t="s">
        <v>19</v>
      </c>
      <c r="S3384" t="s">
        <v>3405</v>
      </c>
      <c r="T3384">
        <v>1</v>
      </c>
      <c r="U3384" s="9">
        <v>10000</v>
      </c>
      <c r="V3384">
        <v>10.5</v>
      </c>
      <c r="W3384">
        <v>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s="8">
        <v>2520</v>
      </c>
    </row>
    <row r="3385" spans="1:33" x14ac:dyDescent="0.3">
      <c r="A3385" t="s">
        <v>529</v>
      </c>
      <c r="B3385" t="s">
        <v>3528</v>
      </c>
      <c r="C3385" s="4">
        <v>44960</v>
      </c>
      <c r="D3385">
        <v>8096</v>
      </c>
      <c r="E3385" t="s">
        <v>35</v>
      </c>
      <c r="F3385" s="10">
        <v>0.44</v>
      </c>
      <c r="G3385" s="8">
        <v>12962.4</v>
      </c>
      <c r="H3385">
        <v>79461</v>
      </c>
      <c r="I3385" s="8">
        <v>13040.51</v>
      </c>
      <c r="J3385" t="s">
        <v>40</v>
      </c>
      <c r="K3385">
        <v>6271</v>
      </c>
      <c r="L3385" t="s">
        <v>38</v>
      </c>
      <c r="M3385" s="4">
        <v>44964</v>
      </c>
      <c r="N3385" s="4">
        <v>44964</v>
      </c>
      <c r="O3385" s="8">
        <v>0</v>
      </c>
      <c r="P3385" s="8">
        <v>13040.509765625</v>
      </c>
      <c r="Q3385" s="8">
        <f>Table1[[#This Row],[material_cost]]+Table1[[#This Row],[freight_cost]]</f>
        <v>13040.509765625</v>
      </c>
      <c r="R3385" t="s">
        <v>19</v>
      </c>
      <c r="S3385" t="s">
        <v>3405</v>
      </c>
      <c r="T3385">
        <v>1</v>
      </c>
      <c r="U3385" s="9">
        <v>10000</v>
      </c>
      <c r="V3385">
        <v>11</v>
      </c>
      <c r="W3385">
        <v>4</v>
      </c>
      <c r="X3385">
        <v>12</v>
      </c>
      <c r="Y3385">
        <v>5</v>
      </c>
      <c r="Z3385">
        <v>12.5</v>
      </c>
      <c r="AA3385">
        <v>3</v>
      </c>
      <c r="AB3385">
        <v>13</v>
      </c>
      <c r="AC3385">
        <v>8</v>
      </c>
      <c r="AD3385">
        <v>0</v>
      </c>
      <c r="AE3385">
        <v>0</v>
      </c>
      <c r="AF3385">
        <v>0</v>
      </c>
      <c r="AG3385" s="8">
        <v>29460</v>
      </c>
    </row>
    <row r="3386" spans="1:33" x14ac:dyDescent="0.3">
      <c r="A3386" t="s">
        <v>529</v>
      </c>
      <c r="B3386" t="s">
        <v>3529</v>
      </c>
      <c r="C3386" s="4">
        <v>44960</v>
      </c>
      <c r="D3386">
        <v>9527</v>
      </c>
      <c r="E3386" t="s">
        <v>3448</v>
      </c>
      <c r="F3386" s="10">
        <v>0.25900000000000001</v>
      </c>
      <c r="G3386" s="8">
        <v>5439</v>
      </c>
      <c r="H3386" t="s">
        <v>3449</v>
      </c>
      <c r="I3386" s="8">
        <v>5439</v>
      </c>
      <c r="J3386" t="s">
        <v>3450</v>
      </c>
      <c r="K3386" t="s">
        <v>3451</v>
      </c>
      <c r="L3386" t="s">
        <v>420</v>
      </c>
      <c r="M3386" s="4">
        <v>44992</v>
      </c>
      <c r="N3386" s="4">
        <v>44992</v>
      </c>
      <c r="O3386" s="8">
        <v>2212.30004882812</v>
      </c>
      <c r="P3386" s="8">
        <v>6418.85009765625</v>
      </c>
      <c r="Q3386" s="8">
        <f>Table1[[#This Row],[material_cost]]+Table1[[#This Row],[freight_cost]]</f>
        <v>8631.1501464843695</v>
      </c>
      <c r="R3386" t="s">
        <v>3452</v>
      </c>
      <c r="S3386" t="s">
        <v>3453</v>
      </c>
      <c r="T3386">
        <v>1</v>
      </c>
      <c r="U3386" s="9">
        <v>10000</v>
      </c>
      <c r="V3386">
        <v>8.75</v>
      </c>
      <c r="W3386">
        <v>20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s="8">
        <v>21000</v>
      </c>
    </row>
    <row r="3387" spans="1:33" x14ac:dyDescent="0.3">
      <c r="A3387" t="s">
        <v>529</v>
      </c>
      <c r="B3387" t="s">
        <v>3530</v>
      </c>
      <c r="C3387" s="4">
        <v>44960</v>
      </c>
      <c r="D3387">
        <v>8096</v>
      </c>
      <c r="E3387" t="s">
        <v>35</v>
      </c>
      <c r="F3387" s="10">
        <v>0.498</v>
      </c>
      <c r="G3387" s="8">
        <v>10159.200000000001</v>
      </c>
      <c r="H3387">
        <v>78146</v>
      </c>
      <c r="I3387" s="8">
        <v>10230.459999999999</v>
      </c>
      <c r="J3387" t="s">
        <v>75</v>
      </c>
      <c r="K3387">
        <v>6237</v>
      </c>
      <c r="L3387" t="s">
        <v>573</v>
      </c>
      <c r="M3387" s="4">
        <v>44979</v>
      </c>
      <c r="N3387" s="4">
        <v>44978</v>
      </c>
      <c r="O3387" s="8">
        <v>0</v>
      </c>
      <c r="P3387" s="8">
        <v>10230.4296875</v>
      </c>
      <c r="Q3387" s="8">
        <f>Table1[[#This Row],[material_cost]]+Table1[[#This Row],[freight_cost]]</f>
        <v>10230.4296875</v>
      </c>
      <c r="R3387" t="s">
        <v>19</v>
      </c>
      <c r="S3387" t="s">
        <v>3405</v>
      </c>
      <c r="T3387">
        <v>1</v>
      </c>
      <c r="U3387" s="9">
        <v>10000</v>
      </c>
      <c r="V3387">
        <v>11</v>
      </c>
      <c r="W3387">
        <v>6</v>
      </c>
      <c r="X3387">
        <v>13</v>
      </c>
      <c r="Y3387">
        <v>8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s="8">
        <v>20400</v>
      </c>
    </row>
    <row r="3388" spans="1:33" x14ac:dyDescent="0.3">
      <c r="A3388" t="s">
        <v>529</v>
      </c>
      <c r="B3388" t="s">
        <v>3531</v>
      </c>
      <c r="C3388" s="4">
        <v>44960</v>
      </c>
      <c r="D3388">
        <v>8096</v>
      </c>
      <c r="E3388" t="s">
        <v>35</v>
      </c>
      <c r="F3388" s="10">
        <v>0.44400000000000001</v>
      </c>
      <c r="G3388" s="8">
        <v>8578.08</v>
      </c>
      <c r="H3388">
        <v>78998</v>
      </c>
      <c r="I3388" s="8">
        <v>8723.27</v>
      </c>
      <c r="J3388" t="s">
        <v>49</v>
      </c>
      <c r="K3388">
        <v>5571</v>
      </c>
      <c r="L3388" t="s">
        <v>38</v>
      </c>
      <c r="M3388" s="4">
        <v>44967</v>
      </c>
      <c r="N3388" s="4">
        <v>44967</v>
      </c>
      <c r="O3388" s="8">
        <v>0</v>
      </c>
      <c r="P3388" s="8">
        <v>8723.26953125</v>
      </c>
      <c r="Q3388" s="8">
        <f>Table1[[#This Row],[material_cost]]+Table1[[#This Row],[freight_cost]]</f>
        <v>8723.26953125</v>
      </c>
      <c r="R3388" t="s">
        <v>19</v>
      </c>
      <c r="S3388" t="s">
        <v>3405</v>
      </c>
      <c r="T3388">
        <v>1</v>
      </c>
      <c r="U3388" s="9">
        <v>10000</v>
      </c>
      <c r="V3388">
        <v>10</v>
      </c>
      <c r="W3388">
        <v>7</v>
      </c>
      <c r="X3388">
        <v>13</v>
      </c>
      <c r="Y3388">
        <v>7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s="8">
        <v>19320</v>
      </c>
    </row>
    <row r="3389" spans="1:33" x14ac:dyDescent="0.3">
      <c r="A3389" t="s">
        <v>529</v>
      </c>
      <c r="B3389" t="s">
        <v>3532</v>
      </c>
      <c r="C3389" s="4">
        <v>44960</v>
      </c>
      <c r="D3389">
        <v>8154</v>
      </c>
      <c r="E3389" t="s">
        <v>3482</v>
      </c>
      <c r="F3389" s="10">
        <v>4.7E-2</v>
      </c>
      <c r="G3389" s="8">
        <v>95.88</v>
      </c>
      <c r="H3389" t="s">
        <v>598</v>
      </c>
      <c r="I3389" s="8">
        <v>95.88</v>
      </c>
      <c r="J3389" t="s">
        <v>599</v>
      </c>
      <c r="K3389">
        <v>5600</v>
      </c>
      <c r="L3389" t="s">
        <v>420</v>
      </c>
      <c r="M3389" s="4">
        <v>44967</v>
      </c>
      <c r="N3389" s="4">
        <v>44971</v>
      </c>
      <c r="O3389" s="8">
        <v>0</v>
      </c>
      <c r="P3389" s="8">
        <v>160.25</v>
      </c>
      <c r="Q3389" s="8">
        <f>Table1[[#This Row],[material_cost]]+Table1[[#This Row],[freight_cost]]</f>
        <v>160.25</v>
      </c>
      <c r="R3389" t="s">
        <v>1363</v>
      </c>
      <c r="S3389" t="s">
        <v>3453</v>
      </c>
      <c r="T3389">
        <v>1</v>
      </c>
      <c r="U3389" s="9">
        <v>20000</v>
      </c>
      <c r="V3389">
        <v>8.5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s="8">
        <v>2040</v>
      </c>
    </row>
    <row r="3390" spans="1:33" x14ac:dyDescent="0.3">
      <c r="A3390" t="s">
        <v>529</v>
      </c>
      <c r="B3390" t="s">
        <v>3533</v>
      </c>
      <c r="C3390" s="4">
        <v>44963</v>
      </c>
      <c r="D3390">
        <v>8096</v>
      </c>
      <c r="E3390" t="s">
        <v>35</v>
      </c>
      <c r="F3390" s="10">
        <v>0.44</v>
      </c>
      <c r="G3390" s="8">
        <v>21978</v>
      </c>
      <c r="H3390">
        <v>79461</v>
      </c>
      <c r="I3390" s="8">
        <v>22506.02</v>
      </c>
      <c r="J3390" t="s">
        <v>40</v>
      </c>
      <c r="K3390">
        <v>6271</v>
      </c>
      <c r="L3390" t="s">
        <v>38</v>
      </c>
      <c r="M3390" s="4">
        <v>44965</v>
      </c>
      <c r="N3390" s="4">
        <v>44965</v>
      </c>
      <c r="O3390" s="8">
        <v>0</v>
      </c>
      <c r="P3390" s="8">
        <v>22506.060546875</v>
      </c>
      <c r="Q3390" s="8">
        <f>Table1[[#This Row],[material_cost]]+Table1[[#This Row],[freight_cost]]</f>
        <v>22506.060546875</v>
      </c>
      <c r="R3390" t="s">
        <v>19</v>
      </c>
      <c r="S3390" t="s">
        <v>3405</v>
      </c>
      <c r="T3390">
        <v>1</v>
      </c>
      <c r="U3390" s="9">
        <v>10000</v>
      </c>
      <c r="V3390">
        <v>9.25</v>
      </c>
      <c r="W3390">
        <v>45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s="8">
        <v>49950</v>
      </c>
    </row>
    <row r="3391" spans="1:33" x14ac:dyDescent="0.3">
      <c r="A3391" t="s">
        <v>529</v>
      </c>
      <c r="B3391" t="s">
        <v>3534</v>
      </c>
      <c r="C3391" s="4">
        <v>44963</v>
      </c>
      <c r="D3391">
        <v>8182</v>
      </c>
      <c r="E3391" t="s">
        <v>3410</v>
      </c>
      <c r="F3391" s="10">
        <v>0.14000000000000001</v>
      </c>
      <c r="G3391" s="8">
        <v>5544</v>
      </c>
      <c r="H3391" t="s">
        <v>742</v>
      </c>
      <c r="I3391" s="8">
        <v>5544</v>
      </c>
      <c r="J3391" t="s">
        <v>3425</v>
      </c>
      <c r="K3391">
        <v>6381</v>
      </c>
      <c r="L3391" t="s">
        <v>528</v>
      </c>
      <c r="M3391" s="4">
        <v>44968</v>
      </c>
      <c r="N3391" s="4">
        <v>44970</v>
      </c>
      <c r="O3391" s="8">
        <v>0</v>
      </c>
      <c r="P3391" s="8">
        <v>5544</v>
      </c>
      <c r="Q3391" s="8">
        <f>Table1[[#This Row],[material_cost]]+Table1[[#This Row],[freight_cost]]</f>
        <v>5544</v>
      </c>
      <c r="R3391" t="s">
        <v>673</v>
      </c>
      <c r="S3391" t="s">
        <v>3412</v>
      </c>
      <c r="T3391">
        <v>1</v>
      </c>
      <c r="U3391" s="9">
        <v>10000</v>
      </c>
      <c r="V3391">
        <v>10</v>
      </c>
      <c r="W3391">
        <v>20</v>
      </c>
      <c r="X3391">
        <v>13</v>
      </c>
      <c r="Y3391">
        <v>10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s="8">
        <v>39600</v>
      </c>
    </row>
    <row r="3392" spans="1:33" x14ac:dyDescent="0.3">
      <c r="A3392" t="s">
        <v>529</v>
      </c>
      <c r="B3392" t="s">
        <v>3535</v>
      </c>
      <c r="C3392" s="4">
        <v>44963</v>
      </c>
      <c r="D3392">
        <v>9973</v>
      </c>
      <c r="E3392" t="s">
        <v>3472</v>
      </c>
      <c r="F3392" s="10">
        <v>0.13913</v>
      </c>
      <c r="G3392" s="8">
        <v>768</v>
      </c>
      <c r="H3392" t="s">
        <v>592</v>
      </c>
      <c r="I3392" s="8">
        <v>768</v>
      </c>
      <c r="J3392" t="s">
        <v>647</v>
      </c>
      <c r="K3392">
        <v>1100</v>
      </c>
      <c r="M3392" s="4">
        <v>44965</v>
      </c>
      <c r="N3392" s="4">
        <v>44977</v>
      </c>
      <c r="O3392" s="8">
        <v>0</v>
      </c>
      <c r="P3392" s="8">
        <v>767.98498535156205</v>
      </c>
      <c r="Q3392" s="8">
        <f>Table1[[#This Row],[material_cost]]+Table1[[#This Row],[freight_cost]]</f>
        <v>767.98498535156205</v>
      </c>
      <c r="R3392" t="s">
        <v>3473</v>
      </c>
      <c r="S3392" t="s">
        <v>3474</v>
      </c>
      <c r="T3392">
        <v>1</v>
      </c>
      <c r="U3392" s="9">
        <v>10000</v>
      </c>
      <c r="V3392">
        <v>11.5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s="8">
        <v>1380</v>
      </c>
    </row>
    <row r="3393" spans="1:33" x14ac:dyDescent="0.3">
      <c r="A3393" t="s">
        <v>529</v>
      </c>
      <c r="B3393" t="s">
        <v>3535</v>
      </c>
      <c r="C3393" s="4">
        <v>44963</v>
      </c>
      <c r="D3393">
        <v>9973</v>
      </c>
      <c r="E3393" t="s">
        <v>3472</v>
      </c>
      <c r="F3393" s="10">
        <v>0.13913</v>
      </c>
      <c r="G3393" s="8">
        <v>768</v>
      </c>
      <c r="H3393" t="s">
        <v>592</v>
      </c>
      <c r="I3393" s="8">
        <v>768</v>
      </c>
      <c r="J3393" t="s">
        <v>647</v>
      </c>
      <c r="K3393">
        <v>1100</v>
      </c>
      <c r="M3393" s="4">
        <v>44965</v>
      </c>
      <c r="N3393" s="4">
        <v>44977</v>
      </c>
      <c r="O3393" s="8">
        <v>0</v>
      </c>
      <c r="P3393" s="8">
        <v>767.98498535156205</v>
      </c>
      <c r="Q3393" s="8">
        <f>Table1[[#This Row],[material_cost]]+Table1[[#This Row],[freight_cost]]</f>
        <v>767.98498535156205</v>
      </c>
      <c r="R3393" t="s">
        <v>3473</v>
      </c>
      <c r="S3393" t="s">
        <v>3474</v>
      </c>
      <c r="T3393">
        <v>2</v>
      </c>
      <c r="U3393" s="9">
        <v>10000</v>
      </c>
      <c r="V3393">
        <v>11.5</v>
      </c>
      <c r="W3393">
        <v>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s="8">
        <v>4140</v>
      </c>
    </row>
    <row r="3394" spans="1:33" x14ac:dyDescent="0.3">
      <c r="A3394" t="s">
        <v>529</v>
      </c>
      <c r="B3394" t="s">
        <v>3536</v>
      </c>
      <c r="C3394" s="4">
        <v>44963</v>
      </c>
      <c r="D3394">
        <v>8096</v>
      </c>
      <c r="E3394" t="s">
        <v>35</v>
      </c>
      <c r="F3394" s="10">
        <v>0.625</v>
      </c>
      <c r="G3394" s="8">
        <v>478.13</v>
      </c>
      <c r="H3394">
        <v>18558</v>
      </c>
      <c r="I3394" s="8">
        <v>478.13</v>
      </c>
      <c r="J3394" t="s">
        <v>3537</v>
      </c>
      <c r="K3394">
        <v>2624</v>
      </c>
      <c r="L3394" t="s">
        <v>629</v>
      </c>
      <c r="M3394" s="4">
        <v>44970</v>
      </c>
      <c r="N3394" s="4">
        <v>44967</v>
      </c>
      <c r="O3394" s="8">
        <v>0</v>
      </c>
      <c r="P3394" s="8">
        <v>478.13000488281199</v>
      </c>
      <c r="Q3394" s="8">
        <f>Table1[[#This Row],[material_cost]]+Table1[[#This Row],[freight_cost]]</f>
        <v>478.13000488281199</v>
      </c>
      <c r="R3394" t="s">
        <v>19</v>
      </c>
      <c r="S3394" t="s">
        <v>3405</v>
      </c>
      <c r="T3394">
        <v>1</v>
      </c>
      <c r="U3394" s="9">
        <v>7500</v>
      </c>
      <c r="V3394">
        <v>8.5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s="8">
        <v>765</v>
      </c>
    </row>
    <row r="3395" spans="1:33" x14ac:dyDescent="0.3">
      <c r="A3395" t="s">
        <v>529</v>
      </c>
      <c r="B3395" t="s">
        <v>3538</v>
      </c>
      <c r="C3395" s="4">
        <v>44964</v>
      </c>
      <c r="D3395">
        <v>8096</v>
      </c>
      <c r="E3395" t="s">
        <v>35</v>
      </c>
      <c r="F3395" s="10">
        <v>0.53800000000000003</v>
      </c>
      <c r="G3395" s="8">
        <v>23306.16</v>
      </c>
      <c r="H3395">
        <v>78330</v>
      </c>
      <c r="I3395" s="8">
        <v>23209.48</v>
      </c>
      <c r="J3395" t="s">
        <v>169</v>
      </c>
      <c r="K3395">
        <v>6232</v>
      </c>
      <c r="L3395" t="s">
        <v>573</v>
      </c>
      <c r="M3395" s="4">
        <v>44967</v>
      </c>
      <c r="N3395" s="4">
        <v>44970</v>
      </c>
      <c r="O3395" s="8">
        <v>0</v>
      </c>
      <c r="P3395" s="8">
        <v>23209.470703125</v>
      </c>
      <c r="Q3395" s="8">
        <f>Table1[[#This Row],[material_cost]]+Table1[[#This Row],[freight_cost]]</f>
        <v>23209.470703125</v>
      </c>
      <c r="R3395" t="s">
        <v>19</v>
      </c>
      <c r="S3395" t="s">
        <v>3405</v>
      </c>
      <c r="T3395">
        <v>1</v>
      </c>
      <c r="U3395" s="9">
        <v>10000</v>
      </c>
      <c r="V3395">
        <v>13</v>
      </c>
      <c r="W3395">
        <v>16</v>
      </c>
      <c r="X3395">
        <v>12</v>
      </c>
      <c r="Y3395">
        <v>10</v>
      </c>
      <c r="Z3395">
        <v>11</v>
      </c>
      <c r="AA3395">
        <v>3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s="8">
        <v>43320</v>
      </c>
    </row>
    <row r="3396" spans="1:33" x14ac:dyDescent="0.3">
      <c r="A3396" t="s">
        <v>529</v>
      </c>
      <c r="B3396" t="s">
        <v>3539</v>
      </c>
      <c r="C3396" s="4">
        <v>44964</v>
      </c>
      <c r="D3396">
        <v>8096</v>
      </c>
      <c r="E3396" t="s">
        <v>35</v>
      </c>
      <c r="F3396" s="10">
        <v>0.44</v>
      </c>
      <c r="G3396" s="8">
        <v>7286.4</v>
      </c>
      <c r="H3396">
        <v>79461</v>
      </c>
      <c r="I3396" s="8">
        <v>14676.88</v>
      </c>
      <c r="J3396" t="s">
        <v>40</v>
      </c>
      <c r="K3396">
        <v>6271</v>
      </c>
      <c r="L3396" t="s">
        <v>38</v>
      </c>
      <c r="M3396" s="4">
        <v>44966</v>
      </c>
      <c r="N3396" s="4">
        <v>44966</v>
      </c>
      <c r="O3396" s="8">
        <v>0</v>
      </c>
      <c r="P3396" s="8">
        <v>7390.4501953125</v>
      </c>
      <c r="Q3396" s="8">
        <f>Table1[[#This Row],[material_cost]]+Table1[[#This Row],[freight_cost]]</f>
        <v>7390.4501953125</v>
      </c>
      <c r="R3396" t="s">
        <v>19</v>
      </c>
      <c r="S3396" t="s">
        <v>3405</v>
      </c>
      <c r="T3396">
        <v>1</v>
      </c>
      <c r="U3396" s="9">
        <v>10000</v>
      </c>
      <c r="V3396">
        <v>10</v>
      </c>
      <c r="W3396">
        <v>5</v>
      </c>
      <c r="X3396">
        <v>11</v>
      </c>
      <c r="Y3396">
        <v>8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s="8">
        <v>16560</v>
      </c>
    </row>
    <row r="3397" spans="1:33" x14ac:dyDescent="0.3">
      <c r="A3397" t="s">
        <v>529</v>
      </c>
      <c r="B3397" t="s">
        <v>3540</v>
      </c>
      <c r="C3397" s="4">
        <v>44964</v>
      </c>
      <c r="D3397">
        <v>8182</v>
      </c>
      <c r="E3397" t="s">
        <v>3410</v>
      </c>
      <c r="F3397" s="10">
        <v>7.2999999999999995E-2</v>
      </c>
      <c r="G3397" s="8">
        <v>2330.16</v>
      </c>
      <c r="H3397" t="s">
        <v>585</v>
      </c>
      <c r="I3397" s="8">
        <v>2330.16</v>
      </c>
      <c r="J3397" t="s">
        <v>3411</v>
      </c>
      <c r="K3397" t="s">
        <v>527</v>
      </c>
      <c r="L3397" t="s">
        <v>528</v>
      </c>
      <c r="M3397" s="4">
        <v>44970</v>
      </c>
      <c r="N3397" s="4">
        <v>44971</v>
      </c>
      <c r="O3397" s="8">
        <v>0</v>
      </c>
      <c r="P3397" s="8">
        <v>2330.15991210937</v>
      </c>
      <c r="Q3397" s="8">
        <f>Table1[[#This Row],[material_cost]]+Table1[[#This Row],[freight_cost]]</f>
        <v>2330.15991210937</v>
      </c>
      <c r="R3397" t="s">
        <v>673</v>
      </c>
      <c r="S3397" t="s">
        <v>3412</v>
      </c>
      <c r="T3397">
        <v>1</v>
      </c>
      <c r="U3397" s="9">
        <v>10000</v>
      </c>
      <c r="V3397">
        <v>13</v>
      </c>
      <c r="W3397">
        <v>6</v>
      </c>
      <c r="X3397">
        <v>11</v>
      </c>
      <c r="Y3397">
        <v>6</v>
      </c>
      <c r="Z3397">
        <v>10</v>
      </c>
      <c r="AA3397">
        <v>8</v>
      </c>
      <c r="AB3397">
        <v>10.5</v>
      </c>
      <c r="AC3397">
        <v>4</v>
      </c>
      <c r="AD3397">
        <v>0</v>
      </c>
      <c r="AE3397">
        <v>0</v>
      </c>
      <c r="AF3397">
        <v>0</v>
      </c>
      <c r="AG3397" s="8">
        <v>31920</v>
      </c>
    </row>
    <row r="3398" spans="1:33" x14ac:dyDescent="0.3">
      <c r="A3398" t="s">
        <v>529</v>
      </c>
      <c r="B3398" t="s">
        <v>3541</v>
      </c>
      <c r="C3398" s="4">
        <v>44965</v>
      </c>
      <c r="D3398">
        <v>8154</v>
      </c>
      <c r="E3398" t="s">
        <v>3482</v>
      </c>
      <c r="F3398" s="10">
        <v>0.06</v>
      </c>
      <c r="G3398" s="8">
        <v>1512</v>
      </c>
      <c r="H3398" t="s">
        <v>574</v>
      </c>
      <c r="I3398" s="8">
        <v>1512</v>
      </c>
      <c r="J3398" t="s">
        <v>575</v>
      </c>
      <c r="K3398" t="s">
        <v>576</v>
      </c>
      <c r="L3398" t="s">
        <v>420</v>
      </c>
      <c r="M3398" s="4">
        <v>44972</v>
      </c>
      <c r="N3398" s="4">
        <v>44973</v>
      </c>
      <c r="O3398" s="8">
        <v>161.75</v>
      </c>
      <c r="P3398" s="8">
        <v>1411.19995117187</v>
      </c>
      <c r="Q3398" s="8">
        <f>Table1[[#This Row],[material_cost]]+Table1[[#This Row],[freight_cost]]</f>
        <v>1572.94995117187</v>
      </c>
      <c r="R3398" t="s">
        <v>1363</v>
      </c>
      <c r="S3398" t="s">
        <v>3453</v>
      </c>
      <c r="T3398">
        <v>1</v>
      </c>
      <c r="U3398" s="9">
        <v>10000</v>
      </c>
      <c r="V3398">
        <v>10.5</v>
      </c>
      <c r="W3398">
        <v>20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s="8">
        <v>25200</v>
      </c>
    </row>
    <row r="3399" spans="1:33" x14ac:dyDescent="0.3">
      <c r="A3399" t="s">
        <v>529</v>
      </c>
      <c r="B3399" t="s">
        <v>3542</v>
      </c>
      <c r="C3399" s="4">
        <v>44965</v>
      </c>
      <c r="D3399">
        <v>8182</v>
      </c>
      <c r="E3399" t="s">
        <v>3410</v>
      </c>
      <c r="F3399" s="10">
        <v>0.14000000000000001</v>
      </c>
      <c r="G3399" s="8">
        <v>3948</v>
      </c>
      <c r="H3399" t="s">
        <v>742</v>
      </c>
      <c r="I3399" s="8">
        <v>3948</v>
      </c>
      <c r="J3399" t="s">
        <v>3425</v>
      </c>
      <c r="K3399">
        <v>6381</v>
      </c>
      <c r="L3399" t="s">
        <v>528</v>
      </c>
      <c r="M3399" s="4">
        <v>44970</v>
      </c>
      <c r="N3399" s="4">
        <v>44972</v>
      </c>
      <c r="O3399" s="8">
        <v>0</v>
      </c>
      <c r="P3399" s="8">
        <v>3948</v>
      </c>
      <c r="Q3399" s="8">
        <f>Table1[[#This Row],[material_cost]]+Table1[[#This Row],[freight_cost]]</f>
        <v>3948</v>
      </c>
      <c r="R3399" t="s">
        <v>673</v>
      </c>
      <c r="S3399" t="s">
        <v>3412</v>
      </c>
      <c r="T3399">
        <v>1</v>
      </c>
      <c r="U3399" s="9">
        <v>10000</v>
      </c>
      <c r="V3399">
        <v>11.5</v>
      </c>
      <c r="W3399">
        <v>10</v>
      </c>
      <c r="X3399">
        <v>12</v>
      </c>
      <c r="Y3399">
        <v>10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s="8">
        <v>28200</v>
      </c>
    </row>
    <row r="3400" spans="1:33" x14ac:dyDescent="0.3">
      <c r="A3400" t="s">
        <v>529</v>
      </c>
      <c r="B3400" t="s">
        <v>3543</v>
      </c>
      <c r="C3400" s="4">
        <v>44965</v>
      </c>
      <c r="D3400">
        <v>8131</v>
      </c>
      <c r="E3400" t="s">
        <v>3414</v>
      </c>
      <c r="F3400" s="10">
        <v>0.13555</v>
      </c>
      <c r="G3400" s="8">
        <v>17567.28</v>
      </c>
      <c r="H3400" t="s">
        <v>580</v>
      </c>
      <c r="I3400" s="8">
        <v>17567.28</v>
      </c>
      <c r="J3400" t="s">
        <v>581</v>
      </c>
      <c r="K3400" t="s">
        <v>582</v>
      </c>
      <c r="L3400" t="s">
        <v>420</v>
      </c>
      <c r="M3400" s="4">
        <v>44988</v>
      </c>
      <c r="N3400" s="4">
        <v>44988</v>
      </c>
      <c r="O3400" s="8">
        <v>577.22998046875</v>
      </c>
      <c r="P3400" s="8">
        <v>16821.490234375</v>
      </c>
      <c r="Q3400" s="8">
        <f>Table1[[#This Row],[material_cost]]+Table1[[#This Row],[freight_cost]]</f>
        <v>17398.72021484375</v>
      </c>
      <c r="R3400" t="s">
        <v>3418</v>
      </c>
      <c r="S3400" t="s">
        <v>3419</v>
      </c>
      <c r="T3400">
        <v>1</v>
      </c>
      <c r="U3400" s="9">
        <v>20000</v>
      </c>
      <c r="V3400">
        <v>13.5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s="8">
        <v>29160</v>
      </c>
    </row>
    <row r="3401" spans="1:33" x14ac:dyDescent="0.3">
      <c r="A3401" t="s">
        <v>529</v>
      </c>
      <c r="B3401" t="s">
        <v>3543</v>
      </c>
      <c r="C3401" s="4">
        <v>44965</v>
      </c>
      <c r="D3401">
        <v>8131</v>
      </c>
      <c r="E3401" t="s">
        <v>3414</v>
      </c>
      <c r="F3401" s="10">
        <v>0.13555</v>
      </c>
      <c r="G3401" s="8">
        <v>17567.28</v>
      </c>
      <c r="H3401" t="s">
        <v>580</v>
      </c>
      <c r="I3401" s="8">
        <v>17567.28</v>
      </c>
      <c r="J3401" t="s">
        <v>581</v>
      </c>
      <c r="K3401" t="s">
        <v>582</v>
      </c>
      <c r="L3401" t="s">
        <v>420</v>
      </c>
      <c r="M3401" s="4">
        <v>44988</v>
      </c>
      <c r="N3401" s="4">
        <v>44988</v>
      </c>
      <c r="O3401" s="8">
        <v>577.22998046875</v>
      </c>
      <c r="P3401" s="8">
        <v>16821.490234375</v>
      </c>
      <c r="Q3401" s="8">
        <f>Table1[[#This Row],[material_cost]]+Table1[[#This Row],[freight_cost]]</f>
        <v>17398.72021484375</v>
      </c>
      <c r="R3401" t="s">
        <v>3418</v>
      </c>
      <c r="S3401" t="s">
        <v>3419</v>
      </c>
      <c r="T3401">
        <v>2</v>
      </c>
      <c r="U3401" s="9">
        <v>20000</v>
      </c>
      <c r="V3401">
        <v>13.5</v>
      </c>
      <c r="W3401">
        <v>31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s="8">
        <v>100440</v>
      </c>
    </row>
    <row r="3402" spans="1:33" x14ac:dyDescent="0.3">
      <c r="A3402" t="s">
        <v>529</v>
      </c>
      <c r="B3402" t="s">
        <v>3544</v>
      </c>
      <c r="C3402" s="4">
        <v>44965</v>
      </c>
      <c r="D3402">
        <v>8096</v>
      </c>
      <c r="E3402" t="s">
        <v>35</v>
      </c>
      <c r="F3402" s="10">
        <v>0.44400000000000001</v>
      </c>
      <c r="G3402" s="8">
        <v>3196.8</v>
      </c>
      <c r="H3402">
        <v>78998</v>
      </c>
      <c r="I3402" s="8">
        <v>3209.61</v>
      </c>
      <c r="J3402" t="s">
        <v>49</v>
      </c>
      <c r="K3402">
        <v>5571</v>
      </c>
      <c r="L3402" t="s">
        <v>38</v>
      </c>
      <c r="M3402" s="4">
        <v>44967</v>
      </c>
      <c r="N3402" s="4">
        <v>44967</v>
      </c>
      <c r="O3402" s="8">
        <v>0</v>
      </c>
      <c r="P3402" s="8">
        <v>3209.59008789062</v>
      </c>
      <c r="Q3402" s="8">
        <f>Table1[[#This Row],[material_cost]]+Table1[[#This Row],[freight_cost]]</f>
        <v>3209.59008789062</v>
      </c>
      <c r="R3402" t="s">
        <v>19</v>
      </c>
      <c r="S3402" t="s">
        <v>3405</v>
      </c>
      <c r="T3402">
        <v>1</v>
      </c>
      <c r="U3402" s="9">
        <v>10000</v>
      </c>
      <c r="V3402">
        <v>12</v>
      </c>
      <c r="W3402">
        <v>5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s="8">
        <v>7200</v>
      </c>
    </row>
    <row r="3403" spans="1:33" x14ac:dyDescent="0.3">
      <c r="A3403" t="s">
        <v>529</v>
      </c>
      <c r="B3403" t="s">
        <v>3545</v>
      </c>
      <c r="C3403" s="4">
        <v>44966</v>
      </c>
      <c r="D3403">
        <v>8096</v>
      </c>
      <c r="E3403" t="s">
        <v>35</v>
      </c>
      <c r="F3403" s="10">
        <v>0.44</v>
      </c>
      <c r="G3403" s="8">
        <v>8712</v>
      </c>
      <c r="H3403">
        <v>79461</v>
      </c>
      <c r="I3403" s="8">
        <v>8712</v>
      </c>
      <c r="J3403" t="s">
        <v>40</v>
      </c>
      <c r="K3403">
        <v>6271</v>
      </c>
      <c r="L3403" t="s">
        <v>38</v>
      </c>
      <c r="M3403" s="4">
        <v>44972</v>
      </c>
      <c r="N3403" s="4">
        <v>44972</v>
      </c>
      <c r="O3403" s="8">
        <v>0</v>
      </c>
      <c r="P3403" s="8">
        <v>8020.669921875</v>
      </c>
      <c r="Q3403" s="8">
        <f>Table1[[#This Row],[material_cost]]+Table1[[#This Row],[freight_cost]]</f>
        <v>8020.669921875</v>
      </c>
      <c r="R3403" t="s">
        <v>19</v>
      </c>
      <c r="S3403" t="s">
        <v>3405</v>
      </c>
      <c r="T3403">
        <v>1</v>
      </c>
      <c r="U3403" s="9">
        <v>10000</v>
      </c>
      <c r="V3403">
        <v>11</v>
      </c>
      <c r="W3403">
        <v>15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s="8">
        <v>19800</v>
      </c>
    </row>
    <row r="3404" spans="1:33" x14ac:dyDescent="0.3">
      <c r="A3404" t="s">
        <v>529</v>
      </c>
      <c r="B3404" t="s">
        <v>3546</v>
      </c>
      <c r="C3404" s="4">
        <v>44966</v>
      </c>
      <c r="D3404">
        <v>8096</v>
      </c>
      <c r="E3404" t="s">
        <v>35</v>
      </c>
      <c r="F3404" s="10">
        <v>0.71199999999999997</v>
      </c>
      <c r="G3404" s="8">
        <v>2306.88</v>
      </c>
      <c r="H3404">
        <v>79332</v>
      </c>
      <c r="I3404" s="8">
        <v>2341.4699999999998</v>
      </c>
      <c r="J3404" t="s">
        <v>3547</v>
      </c>
      <c r="K3404" t="s">
        <v>3548</v>
      </c>
      <c r="L3404" t="s">
        <v>420</v>
      </c>
      <c r="M3404" s="4">
        <v>44974</v>
      </c>
      <c r="N3404" s="4">
        <v>44977</v>
      </c>
      <c r="O3404" s="8">
        <v>0</v>
      </c>
      <c r="P3404" s="8">
        <v>2344.77001953125</v>
      </c>
      <c r="Q3404" s="8">
        <f>Table1[[#This Row],[material_cost]]+Table1[[#This Row],[freight_cost]]</f>
        <v>2344.77001953125</v>
      </c>
      <c r="R3404" t="s">
        <v>19</v>
      </c>
      <c r="S3404" t="s">
        <v>3405</v>
      </c>
      <c r="T3404">
        <v>1</v>
      </c>
      <c r="U3404" s="9">
        <v>10000</v>
      </c>
      <c r="V3404">
        <v>9</v>
      </c>
      <c r="W3404">
        <v>3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s="8">
        <v>3240</v>
      </c>
    </row>
    <row r="3405" spans="1:33" x14ac:dyDescent="0.3">
      <c r="A3405" t="s">
        <v>529</v>
      </c>
      <c r="B3405" t="s">
        <v>3549</v>
      </c>
      <c r="C3405" s="4">
        <v>44966</v>
      </c>
      <c r="D3405">
        <v>8096</v>
      </c>
      <c r="E3405" t="s">
        <v>35</v>
      </c>
      <c r="F3405" s="10">
        <v>1.5089999999999999</v>
      </c>
      <c r="G3405" s="8">
        <v>5296.59</v>
      </c>
      <c r="H3405">
        <v>72828</v>
      </c>
      <c r="I3405" s="8">
        <v>4872.84</v>
      </c>
      <c r="J3405" t="s">
        <v>3550</v>
      </c>
      <c r="K3405">
        <v>8495</v>
      </c>
      <c r="L3405" t="s">
        <v>903</v>
      </c>
      <c r="M3405" s="4">
        <v>44984</v>
      </c>
      <c r="N3405" s="4">
        <v>44984</v>
      </c>
      <c r="O3405" s="8">
        <v>0</v>
      </c>
      <c r="P3405" s="8">
        <v>4872.85986328125</v>
      </c>
      <c r="Q3405" s="8">
        <f>Table1[[#This Row],[material_cost]]+Table1[[#This Row],[freight_cost]]</f>
        <v>4872.85986328125</v>
      </c>
      <c r="R3405" t="s">
        <v>19</v>
      </c>
      <c r="S3405" t="s">
        <v>3405</v>
      </c>
      <c r="T3405">
        <v>1</v>
      </c>
      <c r="U3405" s="9">
        <v>5000</v>
      </c>
      <c r="V3405">
        <v>9.75</v>
      </c>
      <c r="W3405">
        <v>6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s="8">
        <v>3510</v>
      </c>
    </row>
    <row r="3406" spans="1:33" x14ac:dyDescent="0.3">
      <c r="A3406" t="s">
        <v>529</v>
      </c>
      <c r="B3406" t="s">
        <v>3551</v>
      </c>
      <c r="C3406" s="4">
        <v>44966</v>
      </c>
      <c r="D3406">
        <v>8182</v>
      </c>
      <c r="E3406" t="s">
        <v>3410</v>
      </c>
      <c r="F3406" s="10">
        <v>7.2999999999999995E-2</v>
      </c>
      <c r="G3406" s="8">
        <v>1296.48</v>
      </c>
      <c r="H3406" t="s">
        <v>585</v>
      </c>
      <c r="I3406" s="8">
        <v>1296.48</v>
      </c>
      <c r="J3406" t="s">
        <v>3411</v>
      </c>
      <c r="K3406" t="s">
        <v>527</v>
      </c>
      <c r="L3406" t="s">
        <v>528</v>
      </c>
      <c r="M3406" s="4">
        <v>44970</v>
      </c>
      <c r="N3406" s="4">
        <v>44973</v>
      </c>
      <c r="O3406" s="8">
        <v>0</v>
      </c>
      <c r="P3406" s="8">
        <v>1296.47998046875</v>
      </c>
      <c r="Q3406" s="8">
        <f>Table1[[#This Row],[material_cost]]+Table1[[#This Row],[freight_cost]]</f>
        <v>1296.47998046875</v>
      </c>
      <c r="R3406" t="s">
        <v>673</v>
      </c>
      <c r="S3406" t="s">
        <v>3412</v>
      </c>
      <c r="T3406">
        <v>1</v>
      </c>
      <c r="U3406" s="9">
        <v>10000</v>
      </c>
      <c r="V3406">
        <v>11</v>
      </c>
      <c r="W3406">
        <v>10</v>
      </c>
      <c r="X3406">
        <v>9.5</v>
      </c>
      <c r="Y3406">
        <v>4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s="8">
        <v>17760</v>
      </c>
    </row>
    <row r="3407" spans="1:33" x14ac:dyDescent="0.3">
      <c r="A3407" t="s">
        <v>529</v>
      </c>
      <c r="B3407" t="s">
        <v>3552</v>
      </c>
      <c r="C3407" s="4">
        <v>44967</v>
      </c>
      <c r="D3407">
        <v>8258</v>
      </c>
      <c r="E3407" t="s">
        <v>3429</v>
      </c>
      <c r="F3407" s="10">
        <v>0.54620000000000002</v>
      </c>
      <c r="G3407" s="8">
        <v>12846.62</v>
      </c>
      <c r="H3407" t="s">
        <v>569</v>
      </c>
      <c r="I3407" s="8">
        <v>12846.62</v>
      </c>
      <c r="J3407" t="s">
        <v>570</v>
      </c>
      <c r="K3407">
        <v>3705</v>
      </c>
      <c r="L3407" t="s">
        <v>420</v>
      </c>
      <c r="M3407" s="4">
        <v>44979</v>
      </c>
      <c r="N3407" s="4">
        <v>44979</v>
      </c>
      <c r="O3407" s="8">
        <v>0</v>
      </c>
      <c r="P3407" s="8">
        <v>12847.7998046875</v>
      </c>
      <c r="Q3407" s="8">
        <f>Table1[[#This Row],[material_cost]]+Table1[[#This Row],[freight_cost]]</f>
        <v>12847.7998046875</v>
      </c>
      <c r="R3407" t="s">
        <v>2365</v>
      </c>
      <c r="S3407" t="s">
        <v>3430</v>
      </c>
      <c r="T3407">
        <v>1</v>
      </c>
      <c r="U3407" s="9">
        <v>10000</v>
      </c>
      <c r="V3407">
        <v>14</v>
      </c>
      <c r="W3407">
        <v>14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s="8">
        <v>23520</v>
      </c>
    </row>
    <row r="3408" spans="1:33" x14ac:dyDescent="0.3">
      <c r="A3408" t="s">
        <v>529</v>
      </c>
      <c r="B3408" t="s">
        <v>3553</v>
      </c>
      <c r="C3408" s="4">
        <v>44967</v>
      </c>
      <c r="D3408">
        <v>8223</v>
      </c>
      <c r="E3408" t="s">
        <v>3470</v>
      </c>
      <c r="F3408" s="10">
        <v>0.46200000000000002</v>
      </c>
      <c r="G3408" s="8">
        <v>2661.12</v>
      </c>
      <c r="H3408" t="s">
        <v>588</v>
      </c>
      <c r="I3408" s="8">
        <v>2682.4</v>
      </c>
      <c r="J3408" t="s">
        <v>589</v>
      </c>
      <c r="K3408" t="s">
        <v>590</v>
      </c>
      <c r="L3408" t="s">
        <v>528</v>
      </c>
      <c r="M3408" s="4">
        <v>44978</v>
      </c>
      <c r="N3408" s="4">
        <v>44974</v>
      </c>
      <c r="O3408" s="8">
        <v>0</v>
      </c>
      <c r="P3408" s="8">
        <v>2723.05004882812</v>
      </c>
      <c r="Q3408" s="8">
        <f>Table1[[#This Row],[material_cost]]+Table1[[#This Row],[freight_cost]]</f>
        <v>2723.05004882812</v>
      </c>
      <c r="R3408" t="s">
        <v>660</v>
      </c>
      <c r="S3408" t="s">
        <v>3405</v>
      </c>
      <c r="T3408">
        <v>1</v>
      </c>
      <c r="U3408" s="9">
        <v>10000</v>
      </c>
      <c r="V3408">
        <v>12</v>
      </c>
      <c r="W3408">
        <v>4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s="8">
        <v>5760</v>
      </c>
    </row>
    <row r="3409" spans="1:33" x14ac:dyDescent="0.3">
      <c r="A3409" t="s">
        <v>529</v>
      </c>
      <c r="B3409" t="s">
        <v>3554</v>
      </c>
      <c r="C3409" s="4">
        <v>44967</v>
      </c>
      <c r="D3409">
        <v>8223</v>
      </c>
      <c r="E3409" t="s">
        <v>3470</v>
      </c>
      <c r="F3409" s="10">
        <v>1.216</v>
      </c>
      <c r="G3409" s="8">
        <v>3793.92</v>
      </c>
      <c r="H3409" t="s">
        <v>566</v>
      </c>
      <c r="I3409" s="8">
        <v>3515.45</v>
      </c>
      <c r="J3409" t="s">
        <v>3555</v>
      </c>
      <c r="K3409">
        <v>1714</v>
      </c>
      <c r="L3409" t="s">
        <v>568</v>
      </c>
      <c r="M3409" s="4">
        <v>45001</v>
      </c>
      <c r="N3409" s="4">
        <v>45002</v>
      </c>
      <c r="O3409" s="8">
        <v>0</v>
      </c>
      <c r="P3409" s="8">
        <v>3665.60009765625</v>
      </c>
      <c r="Q3409" s="8">
        <f>Table1[[#This Row],[material_cost]]+Table1[[#This Row],[freight_cost]]</f>
        <v>3665.60009765625</v>
      </c>
      <c r="R3409" t="s">
        <v>660</v>
      </c>
      <c r="S3409" t="s">
        <v>3405</v>
      </c>
      <c r="T3409">
        <v>1</v>
      </c>
      <c r="U3409" s="9">
        <v>10000</v>
      </c>
      <c r="V3409">
        <v>13</v>
      </c>
      <c r="W3409">
        <v>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s="8">
        <v>3120</v>
      </c>
    </row>
    <row r="3410" spans="1:33" x14ac:dyDescent="0.3">
      <c r="A3410" t="s">
        <v>529</v>
      </c>
      <c r="B3410" t="s">
        <v>3556</v>
      </c>
      <c r="C3410" s="4">
        <v>44970</v>
      </c>
      <c r="D3410">
        <v>8096</v>
      </c>
      <c r="E3410" t="s">
        <v>35</v>
      </c>
      <c r="F3410" s="10">
        <v>0.38800000000000001</v>
      </c>
      <c r="G3410" s="8">
        <v>2933.28</v>
      </c>
      <c r="H3410">
        <v>53792</v>
      </c>
      <c r="I3410" s="8">
        <v>2938.43</v>
      </c>
      <c r="J3410" t="s">
        <v>368</v>
      </c>
      <c r="K3410">
        <v>2279</v>
      </c>
      <c r="L3410" t="s">
        <v>606</v>
      </c>
      <c r="M3410" s="4">
        <v>44971</v>
      </c>
      <c r="N3410" s="4">
        <v>44971</v>
      </c>
      <c r="O3410" s="8">
        <v>0</v>
      </c>
      <c r="P3410" s="8">
        <v>2938.42993164062</v>
      </c>
      <c r="Q3410" s="8">
        <f>Table1[[#This Row],[material_cost]]+Table1[[#This Row],[freight_cost]]</f>
        <v>2938.42993164062</v>
      </c>
      <c r="R3410" t="s">
        <v>19</v>
      </c>
      <c r="S3410" t="s">
        <v>3405</v>
      </c>
      <c r="T3410">
        <v>1</v>
      </c>
      <c r="U3410" s="9">
        <v>10000</v>
      </c>
      <c r="V3410">
        <v>8</v>
      </c>
      <c r="W3410">
        <v>3</v>
      </c>
      <c r="X3410">
        <v>13</v>
      </c>
      <c r="Y3410">
        <v>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s="8">
        <v>7560</v>
      </c>
    </row>
    <row r="3411" spans="1:33" x14ac:dyDescent="0.3">
      <c r="A3411" t="s">
        <v>529</v>
      </c>
      <c r="B3411" t="s">
        <v>3557</v>
      </c>
      <c r="C3411" s="4">
        <v>44970</v>
      </c>
      <c r="D3411">
        <v>8182</v>
      </c>
      <c r="E3411" t="s">
        <v>3410</v>
      </c>
      <c r="F3411" s="10">
        <v>7.2999999999999995E-2</v>
      </c>
      <c r="G3411" s="8">
        <v>1156.32</v>
      </c>
      <c r="H3411" t="s">
        <v>585</v>
      </c>
      <c r="I3411" s="8">
        <v>1156.32</v>
      </c>
      <c r="J3411" t="s">
        <v>3411</v>
      </c>
      <c r="K3411" t="s">
        <v>527</v>
      </c>
      <c r="L3411" t="s">
        <v>528</v>
      </c>
      <c r="M3411" s="4">
        <v>44973</v>
      </c>
      <c r="O3411" s="8">
        <v>0</v>
      </c>
      <c r="P3411" s="8">
        <v>1156.31994628906</v>
      </c>
      <c r="Q3411" s="8">
        <f>Table1[[#This Row],[material_cost]]+Table1[[#This Row],[freight_cost]]</f>
        <v>1156.31994628906</v>
      </c>
      <c r="R3411" t="s">
        <v>673</v>
      </c>
      <c r="S3411" t="s">
        <v>3412</v>
      </c>
      <c r="T3411">
        <v>1</v>
      </c>
      <c r="U3411" s="9">
        <v>10000</v>
      </c>
      <c r="V3411">
        <v>11</v>
      </c>
      <c r="W3411">
        <v>12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s="8">
        <v>15840</v>
      </c>
    </row>
    <row r="3412" spans="1:33" x14ac:dyDescent="0.3">
      <c r="A3412" t="s">
        <v>529</v>
      </c>
      <c r="B3412" t="s">
        <v>3558</v>
      </c>
      <c r="C3412" s="4">
        <v>44970</v>
      </c>
      <c r="D3412">
        <v>8096</v>
      </c>
      <c r="E3412" t="s">
        <v>35</v>
      </c>
      <c r="F3412" s="10">
        <v>0.41399999999999998</v>
      </c>
      <c r="G3412" s="8">
        <v>1291.68</v>
      </c>
      <c r="H3412">
        <v>54312</v>
      </c>
      <c r="I3412" s="8">
        <v>1298.1400000000001</v>
      </c>
      <c r="J3412" t="s">
        <v>57</v>
      </c>
      <c r="K3412">
        <v>2717</v>
      </c>
      <c r="L3412" t="s">
        <v>606</v>
      </c>
      <c r="M3412" s="4">
        <v>44979</v>
      </c>
      <c r="N3412" s="4">
        <v>44979</v>
      </c>
      <c r="O3412" s="8">
        <v>0</v>
      </c>
      <c r="P3412" s="8">
        <v>1298.14001464843</v>
      </c>
      <c r="Q3412" s="8">
        <f>Table1[[#This Row],[material_cost]]+Table1[[#This Row],[freight_cost]]</f>
        <v>1298.14001464843</v>
      </c>
      <c r="R3412" t="s">
        <v>19</v>
      </c>
      <c r="S3412" t="s">
        <v>3405</v>
      </c>
      <c r="T3412">
        <v>1</v>
      </c>
      <c r="U3412" s="9">
        <v>10000</v>
      </c>
      <c r="V3412">
        <v>13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s="8">
        <v>3120</v>
      </c>
    </row>
    <row r="3413" spans="1:33" x14ac:dyDescent="0.3">
      <c r="A3413" t="s">
        <v>529</v>
      </c>
      <c r="B3413" t="s">
        <v>3559</v>
      </c>
      <c r="C3413" s="4">
        <v>44971</v>
      </c>
      <c r="D3413">
        <v>8096</v>
      </c>
      <c r="E3413" t="s">
        <v>35</v>
      </c>
      <c r="F3413" s="10">
        <v>0.76900000000000002</v>
      </c>
      <c r="G3413" s="8">
        <v>11165.88</v>
      </c>
      <c r="H3413">
        <v>77234</v>
      </c>
      <c r="I3413" s="8">
        <v>22311.62</v>
      </c>
      <c r="J3413" t="s">
        <v>633</v>
      </c>
      <c r="K3413">
        <v>5331</v>
      </c>
      <c r="L3413" t="s">
        <v>573</v>
      </c>
      <c r="M3413" s="4">
        <v>44981</v>
      </c>
      <c r="N3413" s="4">
        <v>44981</v>
      </c>
      <c r="O3413" s="8">
        <v>0</v>
      </c>
      <c r="P3413" s="8">
        <v>11145.76953125</v>
      </c>
      <c r="Q3413" s="8">
        <f>Table1[[#This Row],[material_cost]]+Table1[[#This Row],[freight_cost]]</f>
        <v>11145.76953125</v>
      </c>
      <c r="R3413" t="s">
        <v>19</v>
      </c>
      <c r="S3413" t="s">
        <v>3405</v>
      </c>
      <c r="T3413">
        <v>1</v>
      </c>
      <c r="U3413" s="9">
        <v>10000</v>
      </c>
      <c r="V3413">
        <v>11.5</v>
      </c>
      <c r="W3413">
        <v>4</v>
      </c>
      <c r="X3413">
        <v>12</v>
      </c>
      <c r="Y3413">
        <v>3</v>
      </c>
      <c r="Z3413">
        <v>13</v>
      </c>
      <c r="AA3413">
        <v>3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s="8">
        <v>14520</v>
      </c>
    </row>
    <row r="3414" spans="1:33" x14ac:dyDescent="0.3">
      <c r="A3414" t="s">
        <v>529</v>
      </c>
      <c r="B3414" t="s">
        <v>3560</v>
      </c>
      <c r="C3414" s="4">
        <v>44971</v>
      </c>
      <c r="D3414">
        <v>8096</v>
      </c>
      <c r="E3414" t="s">
        <v>35</v>
      </c>
      <c r="F3414" s="10">
        <v>0.36399999999999999</v>
      </c>
      <c r="G3414" s="8">
        <v>786.24</v>
      </c>
      <c r="H3414">
        <v>79765</v>
      </c>
      <c r="I3414" s="8">
        <v>812.76</v>
      </c>
      <c r="J3414" t="s">
        <v>422</v>
      </c>
      <c r="K3414" t="s">
        <v>423</v>
      </c>
      <c r="L3414" t="s">
        <v>420</v>
      </c>
      <c r="M3414" s="4">
        <v>44973</v>
      </c>
      <c r="N3414" s="4">
        <v>44973</v>
      </c>
      <c r="O3414" s="8">
        <v>0</v>
      </c>
      <c r="P3414" s="8">
        <v>812.739990234375</v>
      </c>
      <c r="Q3414" s="8">
        <f>Table1[[#This Row],[material_cost]]+Table1[[#This Row],[freight_cost]]</f>
        <v>812.739990234375</v>
      </c>
      <c r="R3414" t="s">
        <v>19</v>
      </c>
      <c r="S3414" t="s">
        <v>3405</v>
      </c>
      <c r="T3414">
        <v>1</v>
      </c>
      <c r="U3414" s="9">
        <v>10000</v>
      </c>
      <c r="V3414">
        <v>3</v>
      </c>
      <c r="W3414">
        <v>6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s="8">
        <v>2160</v>
      </c>
    </row>
    <row r="3415" spans="1:33" x14ac:dyDescent="0.3">
      <c r="A3415" t="s">
        <v>529</v>
      </c>
      <c r="B3415" t="s">
        <v>3561</v>
      </c>
      <c r="C3415" s="4">
        <v>44972</v>
      </c>
      <c r="D3415">
        <v>8182</v>
      </c>
      <c r="E3415" t="s">
        <v>3410</v>
      </c>
      <c r="F3415" s="10">
        <v>0.17599999999999999</v>
      </c>
      <c r="G3415" s="8">
        <v>1003.2</v>
      </c>
      <c r="H3415" t="s">
        <v>3562</v>
      </c>
      <c r="I3415" s="8">
        <v>1003.2</v>
      </c>
      <c r="J3415" t="s">
        <v>3563</v>
      </c>
      <c r="K3415">
        <v>6379</v>
      </c>
      <c r="L3415" t="s">
        <v>528</v>
      </c>
      <c r="M3415" s="4">
        <v>44978</v>
      </c>
      <c r="O3415" s="8">
        <v>0</v>
      </c>
      <c r="P3415" s="8">
        <v>1003.20001220703</v>
      </c>
      <c r="Q3415" s="8">
        <f>Table1[[#This Row],[material_cost]]+Table1[[#This Row],[freight_cost]]</f>
        <v>1003.20001220703</v>
      </c>
      <c r="R3415" t="s">
        <v>673</v>
      </c>
      <c r="S3415" t="s">
        <v>3412</v>
      </c>
      <c r="T3415">
        <v>1</v>
      </c>
      <c r="U3415" s="9">
        <v>10000</v>
      </c>
      <c r="V3415">
        <v>9.5</v>
      </c>
      <c r="W3415">
        <v>5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s="8">
        <v>5700</v>
      </c>
    </row>
    <row r="3416" spans="1:33" x14ac:dyDescent="0.3">
      <c r="A3416" t="s">
        <v>529</v>
      </c>
      <c r="B3416" t="s">
        <v>3564</v>
      </c>
      <c r="C3416" s="4">
        <v>44972</v>
      </c>
      <c r="D3416">
        <v>9973</v>
      </c>
      <c r="E3416" t="s">
        <v>3472</v>
      </c>
      <c r="F3416" s="10">
        <v>0.13913</v>
      </c>
      <c r="G3416" s="8">
        <v>1669.56</v>
      </c>
      <c r="H3416" t="s">
        <v>592</v>
      </c>
      <c r="I3416" s="8">
        <v>1669.56</v>
      </c>
      <c r="J3416" t="s">
        <v>647</v>
      </c>
      <c r="K3416">
        <v>1100</v>
      </c>
      <c r="M3416" s="4">
        <v>44978</v>
      </c>
      <c r="N3416" s="4">
        <v>44985</v>
      </c>
      <c r="O3416" s="8">
        <v>0</v>
      </c>
      <c r="P3416" s="8">
        <v>1669.53503417968</v>
      </c>
      <c r="Q3416" s="8">
        <f>Table1[[#This Row],[material_cost]]+Table1[[#This Row],[freight_cost]]</f>
        <v>1669.53503417968</v>
      </c>
      <c r="R3416" t="s">
        <v>3473</v>
      </c>
      <c r="S3416" t="s">
        <v>3474</v>
      </c>
      <c r="T3416">
        <v>1</v>
      </c>
      <c r="U3416" s="9">
        <v>10000</v>
      </c>
      <c r="V3416">
        <v>10</v>
      </c>
      <c r="W3416">
        <v>8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s="8">
        <v>9600</v>
      </c>
    </row>
    <row r="3417" spans="1:33" x14ac:dyDescent="0.3">
      <c r="A3417" t="s">
        <v>529</v>
      </c>
      <c r="B3417" t="s">
        <v>3564</v>
      </c>
      <c r="C3417" s="4">
        <v>44972</v>
      </c>
      <c r="D3417">
        <v>9973</v>
      </c>
      <c r="E3417" t="s">
        <v>3472</v>
      </c>
      <c r="F3417" s="10">
        <v>0.13913</v>
      </c>
      <c r="G3417" s="8">
        <v>1669.56</v>
      </c>
      <c r="H3417" t="s">
        <v>592</v>
      </c>
      <c r="I3417" s="8">
        <v>1669.56</v>
      </c>
      <c r="J3417" t="s">
        <v>647</v>
      </c>
      <c r="K3417">
        <v>1100</v>
      </c>
      <c r="M3417" s="4">
        <v>44978</v>
      </c>
      <c r="N3417" s="4">
        <v>44985</v>
      </c>
      <c r="O3417" s="8">
        <v>0</v>
      </c>
      <c r="P3417" s="8">
        <v>1669.53503417968</v>
      </c>
      <c r="Q3417" s="8">
        <f>Table1[[#This Row],[material_cost]]+Table1[[#This Row],[freight_cost]]</f>
        <v>1669.53503417968</v>
      </c>
      <c r="R3417" t="s">
        <v>3473</v>
      </c>
      <c r="S3417" t="s">
        <v>3474</v>
      </c>
      <c r="T3417">
        <v>2</v>
      </c>
      <c r="U3417" s="9">
        <v>10000</v>
      </c>
      <c r="V3417">
        <v>10</v>
      </c>
      <c r="W3417">
        <v>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s="8">
        <v>2400</v>
      </c>
    </row>
    <row r="3418" spans="1:33" x14ac:dyDescent="0.3">
      <c r="A3418" t="s">
        <v>529</v>
      </c>
      <c r="B3418" t="s">
        <v>3565</v>
      </c>
      <c r="C3418" s="4">
        <v>44973</v>
      </c>
      <c r="D3418">
        <v>8096</v>
      </c>
      <c r="E3418" t="s">
        <v>35</v>
      </c>
      <c r="F3418" s="10">
        <v>0.58199999999999996</v>
      </c>
      <c r="G3418" s="8">
        <v>3352.32</v>
      </c>
      <c r="H3418">
        <v>54220</v>
      </c>
      <c r="I3418" s="8">
        <v>3163.33</v>
      </c>
      <c r="J3418" t="s">
        <v>3566</v>
      </c>
      <c r="K3418">
        <v>2679</v>
      </c>
      <c r="L3418" t="s">
        <v>25</v>
      </c>
      <c r="M3418" s="4">
        <v>44985</v>
      </c>
      <c r="N3418" s="4">
        <v>44984</v>
      </c>
      <c r="O3418" s="8">
        <v>0</v>
      </c>
      <c r="P3418" s="8">
        <v>3163.330078125</v>
      </c>
      <c r="Q3418" s="8">
        <f>Table1[[#This Row],[material_cost]]+Table1[[#This Row],[freight_cost]]</f>
        <v>3163.330078125</v>
      </c>
      <c r="R3418" t="s">
        <v>19</v>
      </c>
      <c r="S3418" t="s">
        <v>3405</v>
      </c>
      <c r="T3418">
        <v>1</v>
      </c>
      <c r="U3418" s="9">
        <v>10000</v>
      </c>
      <c r="V3418">
        <v>12</v>
      </c>
      <c r="W3418">
        <v>4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s="8">
        <v>5760</v>
      </c>
    </row>
    <row r="3419" spans="1:33" x14ac:dyDescent="0.3">
      <c r="A3419" t="s">
        <v>529</v>
      </c>
      <c r="B3419" t="s">
        <v>3567</v>
      </c>
      <c r="C3419" s="4">
        <v>44973</v>
      </c>
      <c r="D3419">
        <v>8096</v>
      </c>
      <c r="E3419" t="s">
        <v>35</v>
      </c>
      <c r="F3419" s="10">
        <v>0.77200000000000002</v>
      </c>
      <c r="G3419" s="8">
        <v>1945.44</v>
      </c>
      <c r="H3419">
        <v>79684</v>
      </c>
      <c r="I3419" s="8">
        <v>3890.88</v>
      </c>
      <c r="J3419" t="s">
        <v>160</v>
      </c>
      <c r="K3419">
        <v>6572</v>
      </c>
      <c r="L3419" t="s">
        <v>38</v>
      </c>
      <c r="M3419" s="4">
        <v>44981</v>
      </c>
      <c r="N3419" s="4">
        <v>44981</v>
      </c>
      <c r="O3419" s="8">
        <v>0</v>
      </c>
      <c r="P3419" s="8">
        <v>1945.43994140625</v>
      </c>
      <c r="Q3419" s="8">
        <f>Table1[[#This Row],[material_cost]]+Table1[[#This Row],[freight_cost]]</f>
        <v>1945.43994140625</v>
      </c>
      <c r="R3419" t="s">
        <v>19</v>
      </c>
      <c r="S3419" t="s">
        <v>3405</v>
      </c>
      <c r="T3419">
        <v>1</v>
      </c>
      <c r="U3419" s="9">
        <v>10000</v>
      </c>
      <c r="V3419">
        <v>10.5</v>
      </c>
      <c r="W3419">
        <v>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s="8">
        <v>2520</v>
      </c>
    </row>
    <row r="3420" spans="1:33" x14ac:dyDescent="0.3">
      <c r="A3420" t="s">
        <v>529</v>
      </c>
      <c r="B3420" t="s">
        <v>3568</v>
      </c>
      <c r="C3420" s="4">
        <v>44973</v>
      </c>
      <c r="D3420">
        <v>8182</v>
      </c>
      <c r="E3420" t="s">
        <v>3410</v>
      </c>
      <c r="F3420" s="10">
        <v>7.2999999999999995E-2</v>
      </c>
      <c r="G3420" s="8">
        <v>52.56</v>
      </c>
      <c r="H3420" t="s">
        <v>585</v>
      </c>
      <c r="I3420" s="8">
        <v>52.56</v>
      </c>
      <c r="J3420" t="s">
        <v>3411</v>
      </c>
      <c r="K3420" t="s">
        <v>527</v>
      </c>
      <c r="L3420" t="s">
        <v>528</v>
      </c>
      <c r="M3420" s="4">
        <v>44980</v>
      </c>
      <c r="N3420" s="4">
        <v>44979</v>
      </c>
      <c r="O3420" s="8">
        <v>21.190000534057599</v>
      </c>
      <c r="P3420" s="8">
        <v>52.560001373291001</v>
      </c>
      <c r="Q3420" s="8">
        <f>Table1[[#This Row],[material_cost]]+Table1[[#This Row],[freight_cost]]</f>
        <v>73.750001907348604</v>
      </c>
      <c r="R3420" t="s">
        <v>673</v>
      </c>
      <c r="S3420" t="s">
        <v>3412</v>
      </c>
      <c r="T3420">
        <v>1</v>
      </c>
      <c r="U3420" s="9">
        <v>10000</v>
      </c>
      <c r="V3420">
        <v>6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s="8">
        <v>720</v>
      </c>
    </row>
    <row r="3421" spans="1:33" x14ac:dyDescent="0.3">
      <c r="A3421" t="s">
        <v>529</v>
      </c>
      <c r="B3421" t="s">
        <v>3569</v>
      </c>
      <c r="C3421" s="4">
        <v>44974</v>
      </c>
      <c r="D3421">
        <v>8096</v>
      </c>
      <c r="E3421" t="s">
        <v>35</v>
      </c>
      <c r="F3421" s="10">
        <v>0.63600000000000001</v>
      </c>
      <c r="G3421" s="8">
        <v>2404.08</v>
      </c>
      <c r="H3421">
        <v>78891</v>
      </c>
      <c r="I3421" s="8">
        <v>4006.8</v>
      </c>
      <c r="J3421" t="s">
        <v>617</v>
      </c>
      <c r="K3421">
        <v>6571</v>
      </c>
      <c r="L3421" t="s">
        <v>38</v>
      </c>
      <c r="M3421" s="4">
        <v>44981</v>
      </c>
      <c r="N3421" s="4">
        <v>44981</v>
      </c>
      <c r="O3421" s="8">
        <v>0</v>
      </c>
      <c r="P3421" s="8">
        <v>2404.080078125</v>
      </c>
      <c r="Q3421" s="8">
        <f>Table1[[#This Row],[material_cost]]+Table1[[#This Row],[freight_cost]]</f>
        <v>2404.080078125</v>
      </c>
      <c r="R3421" t="s">
        <v>19</v>
      </c>
      <c r="S3421" t="s">
        <v>3405</v>
      </c>
      <c r="T3421">
        <v>1</v>
      </c>
      <c r="U3421" s="9">
        <v>15000</v>
      </c>
      <c r="V3421">
        <v>10.5</v>
      </c>
      <c r="W3421">
        <v>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s="8">
        <v>3780</v>
      </c>
    </row>
    <row r="3422" spans="1:33" x14ac:dyDescent="0.3">
      <c r="A3422" t="s">
        <v>529</v>
      </c>
      <c r="B3422" t="s">
        <v>3570</v>
      </c>
      <c r="C3422" s="4">
        <v>44974</v>
      </c>
      <c r="D3422">
        <v>8143</v>
      </c>
      <c r="E3422" t="s">
        <v>3571</v>
      </c>
      <c r="F3422" s="10">
        <v>1.4779</v>
      </c>
      <c r="G3422" s="8">
        <v>6224.91</v>
      </c>
      <c r="H3422" t="s">
        <v>624</v>
      </c>
      <c r="I3422" s="8">
        <v>12417.8</v>
      </c>
      <c r="J3422" t="s">
        <v>625</v>
      </c>
      <c r="K3422" t="s">
        <v>626</v>
      </c>
      <c r="L3422" t="s">
        <v>627</v>
      </c>
      <c r="M3422" s="4">
        <v>44986</v>
      </c>
      <c r="N3422" s="4">
        <v>44986</v>
      </c>
      <c r="O3422" s="8">
        <v>110</v>
      </c>
      <c r="P3422" s="8">
        <v>6471.06982421875</v>
      </c>
      <c r="Q3422" s="8">
        <f>Table1[[#This Row],[material_cost]]+Table1[[#This Row],[freight_cost]]</f>
        <v>6581.06982421875</v>
      </c>
      <c r="R3422" t="s">
        <v>610</v>
      </c>
      <c r="S3422" t="s">
        <v>3405</v>
      </c>
      <c r="T3422">
        <v>1</v>
      </c>
      <c r="U3422" s="9">
        <v>4500</v>
      </c>
      <c r="V3422">
        <v>7</v>
      </c>
      <c r="W3422">
        <v>11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 s="8">
        <v>58158</v>
      </c>
    </row>
    <row r="3423" spans="1:33" x14ac:dyDescent="0.3">
      <c r="A3423" t="s">
        <v>529</v>
      </c>
      <c r="B3423" t="s">
        <v>3572</v>
      </c>
      <c r="C3423" s="4">
        <v>44978</v>
      </c>
      <c r="D3423">
        <v>8182</v>
      </c>
      <c r="E3423" t="s">
        <v>3410</v>
      </c>
      <c r="F3423" s="10">
        <v>0.14000000000000001</v>
      </c>
      <c r="G3423" s="8">
        <v>4880.3999999999996</v>
      </c>
      <c r="H3423" t="s">
        <v>742</v>
      </c>
      <c r="I3423" s="8">
        <v>4880.3999999999996</v>
      </c>
      <c r="J3423" t="s">
        <v>3425</v>
      </c>
      <c r="K3423">
        <v>6381</v>
      </c>
      <c r="L3423" t="s">
        <v>528</v>
      </c>
      <c r="M3423" s="4">
        <v>44982</v>
      </c>
      <c r="N3423" s="4">
        <v>44984</v>
      </c>
      <c r="O3423" s="8">
        <v>0</v>
      </c>
      <c r="P3423" s="8">
        <v>4880.39990234375</v>
      </c>
      <c r="Q3423" s="8">
        <f>Table1[[#This Row],[material_cost]]+Table1[[#This Row],[freight_cost]]</f>
        <v>4880.39990234375</v>
      </c>
      <c r="R3423" t="s">
        <v>673</v>
      </c>
      <c r="S3423" t="s">
        <v>3412</v>
      </c>
      <c r="T3423">
        <v>1</v>
      </c>
      <c r="U3423" s="9">
        <v>10000</v>
      </c>
      <c r="V3423">
        <v>11.5</v>
      </c>
      <c r="W3423">
        <v>17</v>
      </c>
      <c r="X3423">
        <v>9.5</v>
      </c>
      <c r="Y3423">
        <v>10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s="8">
        <v>34860</v>
      </c>
    </row>
    <row r="3424" spans="1:33" x14ac:dyDescent="0.3">
      <c r="A3424" t="s">
        <v>529</v>
      </c>
      <c r="B3424" t="s">
        <v>3573</v>
      </c>
      <c r="C3424" s="4">
        <v>44978</v>
      </c>
      <c r="D3424">
        <v>8223</v>
      </c>
      <c r="E3424" t="s">
        <v>3470</v>
      </c>
      <c r="F3424" s="10">
        <v>0.54800000000000004</v>
      </c>
      <c r="G3424" s="8">
        <v>7891.2</v>
      </c>
      <c r="H3424" t="s">
        <v>577</v>
      </c>
      <c r="I3424" s="8">
        <v>7978.64</v>
      </c>
      <c r="J3424" t="s">
        <v>578</v>
      </c>
      <c r="K3424" t="s">
        <v>579</v>
      </c>
      <c r="L3424" t="s">
        <v>568</v>
      </c>
      <c r="M3424" s="4">
        <v>44985</v>
      </c>
      <c r="N3424" s="4">
        <v>44985</v>
      </c>
      <c r="O3424" s="8">
        <v>0</v>
      </c>
      <c r="P3424" s="8">
        <v>7401.25</v>
      </c>
      <c r="Q3424" s="8">
        <f>Table1[[#This Row],[material_cost]]+Table1[[#This Row],[freight_cost]]</f>
        <v>7401.25</v>
      </c>
      <c r="R3424" t="s">
        <v>660</v>
      </c>
      <c r="S3424" t="s">
        <v>3405</v>
      </c>
      <c r="T3424">
        <v>1</v>
      </c>
      <c r="U3424" s="9">
        <v>10000</v>
      </c>
      <c r="V3424">
        <v>10</v>
      </c>
      <c r="W3424">
        <v>12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s="8">
        <v>14400</v>
      </c>
    </row>
    <row r="3425" spans="1:33" x14ac:dyDescent="0.3">
      <c r="A3425" t="s">
        <v>529</v>
      </c>
      <c r="B3425" t="s">
        <v>3574</v>
      </c>
      <c r="C3425" s="4">
        <v>44978</v>
      </c>
      <c r="D3425">
        <v>8223</v>
      </c>
      <c r="E3425" t="s">
        <v>3470</v>
      </c>
      <c r="F3425" s="10">
        <v>0.46200000000000002</v>
      </c>
      <c r="G3425" s="8">
        <v>6930</v>
      </c>
      <c r="H3425" t="s">
        <v>588</v>
      </c>
      <c r="I3425" s="8">
        <v>6930</v>
      </c>
      <c r="J3425" t="s">
        <v>589</v>
      </c>
      <c r="K3425" t="s">
        <v>590</v>
      </c>
      <c r="L3425" t="s">
        <v>528</v>
      </c>
      <c r="M3425" s="4">
        <v>44985</v>
      </c>
      <c r="N3425" s="4">
        <v>44985</v>
      </c>
      <c r="O3425" s="8">
        <v>0</v>
      </c>
      <c r="P3425" s="8">
        <v>7035</v>
      </c>
      <c r="Q3425" s="8">
        <f>Table1[[#This Row],[material_cost]]+Table1[[#This Row],[freight_cost]]</f>
        <v>7035</v>
      </c>
      <c r="R3425" t="s">
        <v>660</v>
      </c>
      <c r="S3425" t="s">
        <v>3405</v>
      </c>
      <c r="T3425">
        <v>1</v>
      </c>
      <c r="U3425" s="9">
        <v>10000</v>
      </c>
      <c r="V3425">
        <v>12</v>
      </c>
      <c r="W3425">
        <v>5</v>
      </c>
      <c r="X3425">
        <v>13</v>
      </c>
      <c r="Y3425">
        <v>5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s="8">
        <v>15000</v>
      </c>
    </row>
    <row r="3426" spans="1:33" x14ac:dyDescent="0.3">
      <c r="A3426" t="s">
        <v>529</v>
      </c>
      <c r="B3426" t="s">
        <v>3575</v>
      </c>
      <c r="C3426" s="4">
        <v>44979</v>
      </c>
      <c r="D3426">
        <v>8223</v>
      </c>
      <c r="E3426" t="s">
        <v>3470</v>
      </c>
      <c r="F3426" s="10">
        <v>1.2450000000000001</v>
      </c>
      <c r="G3426" s="8">
        <v>5826.6</v>
      </c>
      <c r="H3426" t="s">
        <v>3576</v>
      </c>
      <c r="I3426" s="8">
        <v>6409.26</v>
      </c>
      <c r="J3426" t="s">
        <v>3577</v>
      </c>
      <c r="K3426">
        <v>1713</v>
      </c>
      <c r="L3426" t="s">
        <v>568</v>
      </c>
      <c r="M3426" s="4">
        <v>44993</v>
      </c>
      <c r="N3426" s="4">
        <v>44992</v>
      </c>
      <c r="O3426" s="8">
        <v>0</v>
      </c>
      <c r="P3426" s="8">
        <v>6605.93017578125</v>
      </c>
      <c r="Q3426" s="8">
        <f>Table1[[#This Row],[material_cost]]+Table1[[#This Row],[freight_cost]]</f>
        <v>6605.93017578125</v>
      </c>
      <c r="R3426" t="s">
        <v>660</v>
      </c>
      <c r="S3426" t="s">
        <v>3405</v>
      </c>
      <c r="T3426">
        <v>1</v>
      </c>
      <c r="U3426" s="9">
        <v>10000</v>
      </c>
      <c r="V3426">
        <v>13</v>
      </c>
      <c r="W3426">
        <v>3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s="8">
        <v>4680</v>
      </c>
    </row>
    <row r="3427" spans="1:33" x14ac:dyDescent="0.3">
      <c r="A3427" t="s">
        <v>529</v>
      </c>
      <c r="B3427" t="s">
        <v>3578</v>
      </c>
      <c r="C3427" s="4">
        <v>44979</v>
      </c>
      <c r="D3427">
        <v>8182</v>
      </c>
      <c r="E3427" t="s">
        <v>3410</v>
      </c>
      <c r="F3427" s="10">
        <v>7.2999999999999995E-2</v>
      </c>
      <c r="G3427" s="8">
        <v>2969.64</v>
      </c>
      <c r="H3427" t="s">
        <v>585</v>
      </c>
      <c r="I3427" s="8">
        <v>2969.64</v>
      </c>
      <c r="J3427" t="s">
        <v>3411</v>
      </c>
      <c r="K3427" t="s">
        <v>527</v>
      </c>
      <c r="L3427" t="s">
        <v>528</v>
      </c>
      <c r="M3427" s="4">
        <v>44984</v>
      </c>
      <c r="N3427" s="4">
        <v>44985</v>
      </c>
      <c r="O3427" s="8">
        <v>0</v>
      </c>
      <c r="P3427" s="8">
        <v>2969.63989257812</v>
      </c>
      <c r="Q3427" s="8">
        <f>Table1[[#This Row],[material_cost]]+Table1[[#This Row],[freight_cost]]</f>
        <v>2969.63989257812</v>
      </c>
      <c r="R3427" t="s">
        <v>673</v>
      </c>
      <c r="S3427" t="s">
        <v>3412</v>
      </c>
      <c r="T3427">
        <v>1</v>
      </c>
      <c r="U3427" s="9">
        <v>10000</v>
      </c>
      <c r="V3427">
        <v>11.5</v>
      </c>
      <c r="W3427">
        <v>6</v>
      </c>
      <c r="X3427">
        <v>12</v>
      </c>
      <c r="Y3427">
        <v>16</v>
      </c>
      <c r="Z3427">
        <v>13</v>
      </c>
      <c r="AA3427">
        <v>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s="8">
        <v>40680</v>
      </c>
    </row>
    <row r="3428" spans="1:33" x14ac:dyDescent="0.3">
      <c r="A3428" t="s">
        <v>529</v>
      </c>
      <c r="B3428" t="s">
        <v>3579</v>
      </c>
      <c r="C3428" s="4">
        <v>44980</v>
      </c>
      <c r="D3428">
        <v>8096</v>
      </c>
      <c r="E3428" t="s">
        <v>35</v>
      </c>
      <c r="F3428" s="10">
        <v>0.44</v>
      </c>
      <c r="G3428" s="8">
        <v>9081.6</v>
      </c>
      <c r="H3428">
        <v>79461</v>
      </c>
      <c r="I3428" s="8">
        <v>9148.0499999999993</v>
      </c>
      <c r="J3428" t="s">
        <v>40</v>
      </c>
      <c r="K3428">
        <v>6271</v>
      </c>
      <c r="L3428" t="s">
        <v>38</v>
      </c>
      <c r="M3428" s="4">
        <v>44991</v>
      </c>
      <c r="N3428" s="4">
        <v>44991</v>
      </c>
      <c r="O3428" s="8">
        <v>0</v>
      </c>
      <c r="P3428" s="8">
        <v>9148.0703125</v>
      </c>
      <c r="Q3428" s="8">
        <f>Table1[[#This Row],[material_cost]]+Table1[[#This Row],[freight_cost]]</f>
        <v>9148.0703125</v>
      </c>
      <c r="R3428" t="s">
        <v>19</v>
      </c>
      <c r="S3428" t="s">
        <v>3405</v>
      </c>
      <c r="T3428">
        <v>1</v>
      </c>
      <c r="U3428" s="9">
        <v>10000</v>
      </c>
      <c r="V3428">
        <v>10</v>
      </c>
      <c r="W3428">
        <v>4</v>
      </c>
      <c r="X3428">
        <v>12</v>
      </c>
      <c r="Y3428">
        <v>11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s="8">
        <v>20640</v>
      </c>
    </row>
    <row r="3429" spans="1:33" x14ac:dyDescent="0.3">
      <c r="A3429" t="s">
        <v>529</v>
      </c>
      <c r="B3429" t="s">
        <v>3580</v>
      </c>
      <c r="C3429" s="4">
        <v>44980</v>
      </c>
      <c r="D3429">
        <v>8096</v>
      </c>
      <c r="E3429" t="s">
        <v>35</v>
      </c>
      <c r="F3429" s="10">
        <v>0.44400000000000001</v>
      </c>
      <c r="G3429" s="8">
        <v>6233.76</v>
      </c>
      <c r="H3429">
        <v>78998</v>
      </c>
      <c r="I3429" s="8">
        <v>5962.83</v>
      </c>
      <c r="J3429" t="s">
        <v>49</v>
      </c>
      <c r="K3429">
        <v>5571</v>
      </c>
      <c r="L3429" t="s">
        <v>38</v>
      </c>
      <c r="M3429" s="4">
        <v>44991</v>
      </c>
      <c r="N3429" s="4">
        <v>44991</v>
      </c>
      <c r="O3429" s="8">
        <v>0</v>
      </c>
      <c r="P3429" s="8">
        <v>5962.83984375</v>
      </c>
      <c r="Q3429" s="8">
        <f>Table1[[#This Row],[material_cost]]+Table1[[#This Row],[freight_cost]]</f>
        <v>5962.83984375</v>
      </c>
      <c r="R3429" t="s">
        <v>19</v>
      </c>
      <c r="S3429" t="s">
        <v>3405</v>
      </c>
      <c r="T3429">
        <v>1</v>
      </c>
      <c r="U3429" s="9">
        <v>10000</v>
      </c>
      <c r="V3429">
        <v>11.5</v>
      </c>
      <c r="W3429">
        <v>6</v>
      </c>
      <c r="X3429">
        <v>12</v>
      </c>
      <c r="Y3429">
        <v>4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s="8">
        <v>14040</v>
      </c>
    </row>
    <row r="3430" spans="1:33" x14ac:dyDescent="0.3">
      <c r="A3430" t="s">
        <v>529</v>
      </c>
      <c r="B3430" t="s">
        <v>3581</v>
      </c>
      <c r="C3430" s="4">
        <v>44980</v>
      </c>
      <c r="D3430">
        <v>8126</v>
      </c>
      <c r="E3430" t="s">
        <v>3582</v>
      </c>
      <c r="F3430" s="10">
        <v>0.15</v>
      </c>
      <c r="G3430" s="8">
        <v>414</v>
      </c>
      <c r="H3430" t="s">
        <v>571</v>
      </c>
      <c r="I3430" s="8">
        <v>414</v>
      </c>
      <c r="J3430" t="s">
        <v>572</v>
      </c>
      <c r="K3430">
        <v>2510</v>
      </c>
      <c r="L3430" t="s">
        <v>420</v>
      </c>
      <c r="M3430" s="4">
        <v>44986</v>
      </c>
      <c r="N3430" s="4">
        <v>44985</v>
      </c>
      <c r="O3430" s="8">
        <v>0</v>
      </c>
      <c r="P3430" s="8">
        <v>414</v>
      </c>
      <c r="Q3430" s="8">
        <f>Table1[[#This Row],[material_cost]]+Table1[[#This Row],[freight_cost]]</f>
        <v>414</v>
      </c>
      <c r="R3430" t="s">
        <v>1903</v>
      </c>
      <c r="S3430" t="s">
        <v>3430</v>
      </c>
      <c r="T3430">
        <v>1</v>
      </c>
      <c r="U3430" s="9">
        <v>10000</v>
      </c>
      <c r="V3430">
        <v>11.5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s="8">
        <v>2760</v>
      </c>
    </row>
    <row r="3431" spans="1:33" x14ac:dyDescent="0.3">
      <c r="A3431" t="s">
        <v>529</v>
      </c>
      <c r="B3431" t="s">
        <v>3583</v>
      </c>
      <c r="C3431" s="4">
        <v>44980</v>
      </c>
      <c r="D3431">
        <v>8096</v>
      </c>
      <c r="E3431" t="s">
        <v>35</v>
      </c>
      <c r="F3431" s="10">
        <v>0.45900000000000002</v>
      </c>
      <c r="G3431" s="8">
        <v>4406.3999999999996</v>
      </c>
      <c r="H3431">
        <v>79098</v>
      </c>
      <c r="I3431" s="8">
        <v>4524.8599999999997</v>
      </c>
      <c r="J3431" t="s">
        <v>3465</v>
      </c>
      <c r="K3431" t="s">
        <v>3466</v>
      </c>
      <c r="L3431" t="s">
        <v>38</v>
      </c>
      <c r="M3431" s="4">
        <v>44991</v>
      </c>
      <c r="N3431" s="4">
        <v>44991</v>
      </c>
      <c r="O3431" s="8">
        <v>0</v>
      </c>
      <c r="P3431" s="8">
        <v>4524.8798828125</v>
      </c>
      <c r="Q3431" s="8">
        <f>Table1[[#This Row],[material_cost]]+Table1[[#This Row],[freight_cost]]</f>
        <v>4524.8798828125</v>
      </c>
      <c r="R3431" t="s">
        <v>19</v>
      </c>
      <c r="S3431" t="s">
        <v>3405</v>
      </c>
      <c r="T3431">
        <v>1</v>
      </c>
      <c r="U3431" s="9">
        <v>10000</v>
      </c>
      <c r="V3431">
        <v>10</v>
      </c>
      <c r="W3431">
        <v>8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s="8">
        <v>9600</v>
      </c>
    </row>
    <row r="3432" spans="1:33" x14ac:dyDescent="0.3">
      <c r="A3432" t="s">
        <v>529</v>
      </c>
      <c r="B3432" t="s">
        <v>3584</v>
      </c>
      <c r="C3432" s="4">
        <v>44980</v>
      </c>
      <c r="D3432">
        <v>8096</v>
      </c>
      <c r="E3432" t="s">
        <v>35</v>
      </c>
      <c r="F3432" s="10">
        <v>0.74199999999999999</v>
      </c>
      <c r="G3432" s="8">
        <v>3205.44</v>
      </c>
      <c r="H3432">
        <v>79949</v>
      </c>
      <c r="I3432" s="8">
        <v>3205.44</v>
      </c>
      <c r="J3432" t="s">
        <v>97</v>
      </c>
      <c r="K3432">
        <v>6238</v>
      </c>
      <c r="L3432" t="s">
        <v>95</v>
      </c>
      <c r="M3432" s="4">
        <v>44987</v>
      </c>
      <c r="N3432" s="4">
        <v>44986</v>
      </c>
      <c r="O3432" s="8">
        <v>0</v>
      </c>
      <c r="P3432" s="8">
        <v>3205.43994140625</v>
      </c>
      <c r="Q3432" s="8">
        <f>Table1[[#This Row],[material_cost]]+Table1[[#This Row],[freight_cost]]</f>
        <v>3205.43994140625</v>
      </c>
      <c r="R3432" t="s">
        <v>19</v>
      </c>
      <c r="S3432" t="s">
        <v>3405</v>
      </c>
      <c r="T3432">
        <v>1</v>
      </c>
      <c r="U3432" s="9">
        <v>10000</v>
      </c>
      <c r="V3432">
        <v>8</v>
      </c>
      <c r="W3432">
        <v>2</v>
      </c>
      <c r="X3432">
        <v>10</v>
      </c>
      <c r="Y3432">
        <v>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s="8">
        <v>4320</v>
      </c>
    </row>
    <row r="3433" spans="1:33" x14ac:dyDescent="0.3">
      <c r="A3433" t="s">
        <v>529</v>
      </c>
      <c r="B3433" t="s">
        <v>3585</v>
      </c>
      <c r="C3433" s="4">
        <v>44981</v>
      </c>
      <c r="D3433">
        <v>8182</v>
      </c>
      <c r="E3433" t="s">
        <v>3410</v>
      </c>
      <c r="F3433" s="10">
        <v>0.14000000000000001</v>
      </c>
      <c r="G3433" s="8">
        <v>5544</v>
      </c>
      <c r="H3433" t="s">
        <v>742</v>
      </c>
      <c r="I3433" s="8">
        <v>5544</v>
      </c>
      <c r="J3433" t="s">
        <v>3425</v>
      </c>
      <c r="K3433">
        <v>6381</v>
      </c>
      <c r="L3433" t="s">
        <v>528</v>
      </c>
      <c r="M3433" s="4">
        <v>44986</v>
      </c>
      <c r="N3433" s="4">
        <v>44987</v>
      </c>
      <c r="O3433" s="8">
        <v>0</v>
      </c>
      <c r="P3433" s="8">
        <v>5544</v>
      </c>
      <c r="Q3433" s="8">
        <f>Table1[[#This Row],[material_cost]]+Table1[[#This Row],[freight_cost]]</f>
        <v>5544</v>
      </c>
      <c r="R3433" t="s">
        <v>673</v>
      </c>
      <c r="S3433" t="s">
        <v>3412</v>
      </c>
      <c r="T3433">
        <v>1</v>
      </c>
      <c r="U3433" s="9">
        <v>10000</v>
      </c>
      <c r="V3433">
        <v>10</v>
      </c>
      <c r="W3433">
        <v>10</v>
      </c>
      <c r="X3433">
        <v>11.5</v>
      </c>
      <c r="Y3433">
        <v>20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s="8">
        <v>39600</v>
      </c>
    </row>
    <row r="3434" spans="1:33" x14ac:dyDescent="0.3">
      <c r="A3434" t="s">
        <v>529</v>
      </c>
      <c r="B3434" t="s">
        <v>3586</v>
      </c>
      <c r="C3434" s="4">
        <v>44984</v>
      </c>
      <c r="D3434">
        <v>8114</v>
      </c>
      <c r="E3434" t="s">
        <v>3476</v>
      </c>
      <c r="F3434" s="10">
        <v>0.6</v>
      </c>
      <c r="G3434" s="8">
        <v>2160</v>
      </c>
      <c r="H3434" t="s">
        <v>3477</v>
      </c>
      <c r="I3434" s="8">
        <v>2160</v>
      </c>
      <c r="J3434" t="s">
        <v>3478</v>
      </c>
      <c r="K3434" t="s">
        <v>3479</v>
      </c>
      <c r="L3434" t="s">
        <v>3480</v>
      </c>
      <c r="M3434" s="4">
        <v>44995</v>
      </c>
      <c r="O3434" s="8">
        <v>0</v>
      </c>
      <c r="P3434" s="8">
        <v>1073.70007324218</v>
      </c>
      <c r="Q3434" s="8">
        <f>Table1[[#This Row],[material_cost]]+Table1[[#This Row],[freight_cost]]</f>
        <v>1073.70007324218</v>
      </c>
      <c r="R3434" t="s">
        <v>666</v>
      </c>
      <c r="S3434" t="s">
        <v>3405</v>
      </c>
      <c r="T3434">
        <v>2</v>
      </c>
      <c r="U3434" s="9">
        <v>5000</v>
      </c>
      <c r="V3434">
        <v>6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24</v>
      </c>
      <c r="AG3434" s="8">
        <v>1440360</v>
      </c>
    </row>
    <row r="3435" spans="1:33" x14ac:dyDescent="0.3">
      <c r="A3435" t="s">
        <v>529</v>
      </c>
      <c r="B3435" t="s">
        <v>3586</v>
      </c>
      <c r="C3435" s="4">
        <v>44984</v>
      </c>
      <c r="D3435">
        <v>8114</v>
      </c>
      <c r="E3435" t="s">
        <v>3476</v>
      </c>
      <c r="F3435" s="10">
        <v>0.6</v>
      </c>
      <c r="G3435" s="8">
        <v>2160</v>
      </c>
      <c r="H3435" t="s">
        <v>3477</v>
      </c>
      <c r="I3435" s="8">
        <v>2160</v>
      </c>
      <c r="J3435" t="s">
        <v>3478</v>
      </c>
      <c r="K3435" t="s">
        <v>3479</v>
      </c>
      <c r="L3435" t="s">
        <v>3480</v>
      </c>
      <c r="M3435" s="4">
        <v>44995</v>
      </c>
      <c r="O3435" s="8">
        <v>0</v>
      </c>
      <c r="P3435" s="8">
        <v>1073.70007324218</v>
      </c>
      <c r="Q3435" s="8">
        <f>Table1[[#This Row],[material_cost]]+Table1[[#This Row],[freight_cost]]</f>
        <v>1073.70007324218</v>
      </c>
      <c r="R3435" t="s">
        <v>666</v>
      </c>
      <c r="S3435" t="s">
        <v>3405</v>
      </c>
      <c r="T3435">
        <v>1</v>
      </c>
      <c r="U3435" s="9">
        <v>5000</v>
      </c>
      <c r="V3435">
        <v>12</v>
      </c>
      <c r="W3435">
        <v>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6</v>
      </c>
      <c r="AG3435" s="8">
        <v>361440</v>
      </c>
    </row>
    <row r="3436" spans="1:33" x14ac:dyDescent="0.3">
      <c r="A3436" t="s">
        <v>529</v>
      </c>
      <c r="B3436" t="s">
        <v>3587</v>
      </c>
      <c r="C3436" s="4">
        <v>44984</v>
      </c>
      <c r="D3436">
        <v>8096</v>
      </c>
      <c r="E3436" t="s">
        <v>35</v>
      </c>
      <c r="F3436" s="10">
        <v>4.3995600440000002E-5</v>
      </c>
      <c r="G3436" s="8">
        <v>1.6551154884511501</v>
      </c>
      <c r="H3436">
        <v>79461</v>
      </c>
      <c r="I3436" s="8">
        <v>1.6551154884511501</v>
      </c>
      <c r="J3436" t="s">
        <v>3588</v>
      </c>
      <c r="K3436">
        <v>6271</v>
      </c>
      <c r="L3436" t="s">
        <v>38</v>
      </c>
      <c r="M3436" s="4">
        <v>44991</v>
      </c>
      <c r="N3436" s="4">
        <v>44999</v>
      </c>
      <c r="O3436" s="8">
        <v>0</v>
      </c>
      <c r="P3436" s="8">
        <v>1.86679632817968</v>
      </c>
      <c r="Q3436" s="8">
        <f>Table1[[#This Row],[material_cost]]+Table1[[#This Row],[freight_cost]]</f>
        <v>1.86679632817968</v>
      </c>
      <c r="R3436" t="s">
        <v>19</v>
      </c>
      <c r="S3436" t="s">
        <v>3405</v>
      </c>
      <c r="T3436">
        <v>2</v>
      </c>
      <c r="U3436" s="9">
        <v>1</v>
      </c>
      <c r="V3436">
        <v>1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s="8">
        <v>1.2E-2</v>
      </c>
    </row>
    <row r="3437" spans="1:33" x14ac:dyDescent="0.3">
      <c r="A3437" t="s">
        <v>529</v>
      </c>
      <c r="B3437" t="s">
        <v>3587</v>
      </c>
      <c r="C3437" s="4">
        <v>44984</v>
      </c>
      <c r="D3437">
        <v>8096</v>
      </c>
      <c r="E3437" t="s">
        <v>35</v>
      </c>
      <c r="F3437" s="10">
        <v>0.43995600439956001</v>
      </c>
      <c r="G3437" s="8">
        <v>16551.154884511499</v>
      </c>
      <c r="H3437">
        <v>79461</v>
      </c>
      <c r="I3437" s="8">
        <v>16551.154884511499</v>
      </c>
      <c r="J3437" t="s">
        <v>3588</v>
      </c>
      <c r="K3437">
        <v>6271</v>
      </c>
      <c r="L3437" t="s">
        <v>38</v>
      </c>
      <c r="M3437" s="4">
        <v>44991</v>
      </c>
      <c r="N3437" s="4">
        <v>44999</v>
      </c>
      <c r="O3437" s="8">
        <v>0</v>
      </c>
      <c r="P3437" s="8">
        <v>18667.963281796801</v>
      </c>
      <c r="Q3437" s="8">
        <f>Table1[[#This Row],[material_cost]]+Table1[[#This Row],[freight_cost]]</f>
        <v>18667.963281796801</v>
      </c>
      <c r="R3437" t="s">
        <v>19</v>
      </c>
      <c r="S3437" t="s">
        <v>3405</v>
      </c>
      <c r="T3437">
        <v>1</v>
      </c>
      <c r="U3437" s="9">
        <v>10000</v>
      </c>
      <c r="V3437">
        <v>13.75</v>
      </c>
      <c r="W3437">
        <v>6</v>
      </c>
      <c r="X3437">
        <v>10</v>
      </c>
      <c r="Y3437">
        <v>6</v>
      </c>
      <c r="Z3437">
        <v>11</v>
      </c>
      <c r="AA3437">
        <v>4</v>
      </c>
      <c r="AB3437">
        <v>12</v>
      </c>
      <c r="AC3437">
        <v>3</v>
      </c>
      <c r="AD3437">
        <v>13</v>
      </c>
      <c r="AE3437">
        <v>7</v>
      </c>
      <c r="AF3437">
        <v>0</v>
      </c>
      <c r="AG3437" s="8">
        <v>37620</v>
      </c>
    </row>
    <row r="3438" spans="1:33" x14ac:dyDescent="0.3">
      <c r="A3438" t="s">
        <v>529</v>
      </c>
      <c r="B3438" t="s">
        <v>3589</v>
      </c>
      <c r="C3438" s="4">
        <v>44984</v>
      </c>
      <c r="D3438">
        <v>8182</v>
      </c>
      <c r="E3438" t="s">
        <v>3410</v>
      </c>
      <c r="F3438" s="10">
        <v>7.2999999999999995E-2</v>
      </c>
      <c r="G3438" s="8">
        <v>2912.7</v>
      </c>
      <c r="H3438" t="s">
        <v>585</v>
      </c>
      <c r="I3438" s="8">
        <v>2912.7</v>
      </c>
      <c r="J3438" t="s">
        <v>3411</v>
      </c>
      <c r="K3438" t="s">
        <v>527</v>
      </c>
      <c r="L3438" t="s">
        <v>528</v>
      </c>
      <c r="M3438" s="4">
        <v>44988</v>
      </c>
      <c r="N3438" s="4">
        <v>44988</v>
      </c>
      <c r="O3438" s="8">
        <v>0</v>
      </c>
      <c r="P3438" s="8">
        <v>2912.69995117187</v>
      </c>
      <c r="Q3438" s="8">
        <f>Table1[[#This Row],[material_cost]]+Table1[[#This Row],[freight_cost]]</f>
        <v>2912.69995117187</v>
      </c>
      <c r="R3438" t="s">
        <v>673</v>
      </c>
      <c r="S3438" t="s">
        <v>3412</v>
      </c>
      <c r="T3438">
        <v>1</v>
      </c>
      <c r="U3438" s="9">
        <v>10000</v>
      </c>
      <c r="V3438">
        <v>12.5</v>
      </c>
      <c r="W3438">
        <v>20</v>
      </c>
      <c r="X3438">
        <v>10.5</v>
      </c>
      <c r="Y3438">
        <v>4</v>
      </c>
      <c r="Z3438">
        <v>13.5</v>
      </c>
      <c r="AA3438">
        <v>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s="8">
        <v>39900</v>
      </c>
    </row>
    <row r="3439" spans="1:33" x14ac:dyDescent="0.3">
      <c r="A3439" t="s">
        <v>529</v>
      </c>
      <c r="B3439" t="s">
        <v>3590</v>
      </c>
      <c r="C3439" s="4">
        <v>44984</v>
      </c>
      <c r="D3439">
        <v>8154</v>
      </c>
      <c r="E3439" t="s">
        <v>3482</v>
      </c>
      <c r="F3439" s="10">
        <v>0.93899999999999995</v>
      </c>
      <c r="G3439" s="8">
        <v>3464.91</v>
      </c>
      <c r="H3439" t="s">
        <v>3591</v>
      </c>
      <c r="I3439" s="8">
        <v>3464.91</v>
      </c>
      <c r="J3439" t="s">
        <v>3592</v>
      </c>
      <c r="K3439" t="s">
        <v>3593</v>
      </c>
      <c r="L3439" t="s">
        <v>420</v>
      </c>
      <c r="M3439" s="4">
        <v>44998</v>
      </c>
      <c r="N3439" s="4">
        <v>44998</v>
      </c>
      <c r="O3439" s="8">
        <v>194.77000427246</v>
      </c>
      <c r="P3439" s="8">
        <v>3037.69995117187</v>
      </c>
      <c r="Q3439" s="8">
        <f>Table1[[#This Row],[material_cost]]+Table1[[#This Row],[freight_cost]]</f>
        <v>3232.46995544433</v>
      </c>
      <c r="R3439" t="s">
        <v>1363</v>
      </c>
      <c r="S3439" t="s">
        <v>3453</v>
      </c>
      <c r="T3439">
        <v>1</v>
      </c>
      <c r="U3439" s="9">
        <v>10000</v>
      </c>
      <c r="V3439">
        <v>10.25</v>
      </c>
      <c r="W3439">
        <v>3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s="8">
        <v>3690</v>
      </c>
    </row>
    <row r="3440" spans="1:33" x14ac:dyDescent="0.3">
      <c r="A3440" t="s">
        <v>529</v>
      </c>
      <c r="B3440" t="s">
        <v>3594</v>
      </c>
      <c r="C3440" s="4">
        <v>44984</v>
      </c>
      <c r="D3440">
        <v>9973</v>
      </c>
      <c r="E3440" t="s">
        <v>3472</v>
      </c>
      <c r="F3440" s="10">
        <v>8.8219999999999896E-2</v>
      </c>
      <c r="G3440" s="8">
        <v>2765.6966666666599</v>
      </c>
      <c r="H3440" t="s">
        <v>592</v>
      </c>
      <c r="I3440" s="8">
        <v>2765.6966666666599</v>
      </c>
      <c r="J3440" t="s">
        <v>647</v>
      </c>
      <c r="K3440">
        <v>1100</v>
      </c>
      <c r="M3440" s="4">
        <v>44986</v>
      </c>
      <c r="N3440" s="4">
        <v>44991</v>
      </c>
      <c r="O3440" s="8">
        <v>0</v>
      </c>
      <c r="P3440" s="8">
        <v>2825.9700520833298</v>
      </c>
      <c r="Q3440" s="8">
        <f>Table1[[#This Row],[material_cost]]+Table1[[#This Row],[freight_cost]]</f>
        <v>2825.9700520833298</v>
      </c>
      <c r="R3440" t="s">
        <v>3473</v>
      </c>
      <c r="S3440" t="s">
        <v>3474</v>
      </c>
      <c r="T3440">
        <v>2</v>
      </c>
      <c r="U3440" s="9">
        <v>10000</v>
      </c>
      <c r="V3440">
        <v>13.75</v>
      </c>
      <c r="W3440">
        <v>3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s="8">
        <v>4950</v>
      </c>
    </row>
    <row r="3441" spans="1:33" x14ac:dyDescent="0.3">
      <c r="A3441" t="s">
        <v>529</v>
      </c>
      <c r="B3441" t="s">
        <v>3594</v>
      </c>
      <c r="C3441" s="4">
        <v>44984</v>
      </c>
      <c r="D3441">
        <v>9973</v>
      </c>
      <c r="E3441" t="s">
        <v>3472</v>
      </c>
      <c r="F3441" s="10">
        <v>8.8219999999999896E-2</v>
      </c>
      <c r="G3441" s="8">
        <v>2765.6966666666599</v>
      </c>
      <c r="H3441" t="s">
        <v>592</v>
      </c>
      <c r="I3441" s="8">
        <v>2765.6966666666599</v>
      </c>
      <c r="J3441" t="s">
        <v>647</v>
      </c>
      <c r="K3441">
        <v>1100</v>
      </c>
      <c r="M3441" s="4">
        <v>44986</v>
      </c>
      <c r="N3441" s="4">
        <v>44991</v>
      </c>
      <c r="O3441" s="8">
        <v>0</v>
      </c>
      <c r="P3441" s="8">
        <v>2825.9700520833298</v>
      </c>
      <c r="Q3441" s="8">
        <f>Table1[[#This Row],[material_cost]]+Table1[[#This Row],[freight_cost]]</f>
        <v>2825.9700520833298</v>
      </c>
      <c r="R3441" t="s">
        <v>3473</v>
      </c>
      <c r="S3441" t="s">
        <v>3474</v>
      </c>
      <c r="T3441">
        <v>3</v>
      </c>
      <c r="U3441" s="9">
        <v>10000</v>
      </c>
      <c r="V3441">
        <v>10.5</v>
      </c>
      <c r="W3441">
        <v>7</v>
      </c>
      <c r="X3441">
        <v>11</v>
      </c>
      <c r="Y3441">
        <v>2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s="8">
        <v>11460</v>
      </c>
    </row>
    <row r="3442" spans="1:33" x14ac:dyDescent="0.3">
      <c r="A3442" t="s">
        <v>529</v>
      </c>
      <c r="B3442" t="s">
        <v>3594</v>
      </c>
      <c r="C3442" s="4">
        <v>44984</v>
      </c>
      <c r="D3442">
        <v>9973</v>
      </c>
      <c r="E3442" t="s">
        <v>3472</v>
      </c>
      <c r="F3442" s="10">
        <v>8.8219999999999896E-2</v>
      </c>
      <c r="G3442" s="8">
        <v>2765.6966666666599</v>
      </c>
      <c r="H3442" t="s">
        <v>592</v>
      </c>
      <c r="I3442" s="8">
        <v>2765.6966666666599</v>
      </c>
      <c r="J3442" t="s">
        <v>647</v>
      </c>
      <c r="K3442">
        <v>1100</v>
      </c>
      <c r="M3442" s="4">
        <v>44986</v>
      </c>
      <c r="N3442" s="4">
        <v>44991</v>
      </c>
      <c r="O3442" s="8">
        <v>0</v>
      </c>
      <c r="P3442" s="8">
        <v>2825.9700520833298</v>
      </c>
      <c r="Q3442" s="8">
        <f>Table1[[#This Row],[material_cost]]+Table1[[#This Row],[freight_cost]]</f>
        <v>2825.9700520833298</v>
      </c>
      <c r="R3442" t="s">
        <v>3473</v>
      </c>
      <c r="S3442" t="s">
        <v>3474</v>
      </c>
      <c r="T3442">
        <v>1</v>
      </c>
      <c r="U3442" s="9">
        <v>10000</v>
      </c>
      <c r="V3442">
        <v>7.5</v>
      </c>
      <c r="W3442">
        <v>3</v>
      </c>
      <c r="X3442">
        <v>10</v>
      </c>
      <c r="Y3442">
        <v>1</v>
      </c>
      <c r="Z3442">
        <v>11.5</v>
      </c>
      <c r="AA3442">
        <v>8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s="8">
        <v>14940</v>
      </c>
    </row>
    <row r="3443" spans="1:33" x14ac:dyDescent="0.3">
      <c r="A3443" t="s">
        <v>529</v>
      </c>
      <c r="B3443" t="s">
        <v>3595</v>
      </c>
      <c r="C3443" s="4">
        <v>44984</v>
      </c>
      <c r="D3443">
        <v>8096</v>
      </c>
      <c r="E3443" t="s">
        <v>35</v>
      </c>
      <c r="F3443" s="10">
        <v>0.64500000000000002</v>
      </c>
      <c r="G3443" s="8">
        <v>1238.4000000000001</v>
      </c>
      <c r="H3443">
        <v>75760</v>
      </c>
      <c r="I3443" s="8">
        <v>2524.98</v>
      </c>
      <c r="J3443" t="s">
        <v>636</v>
      </c>
      <c r="K3443" t="s">
        <v>637</v>
      </c>
      <c r="L3443" t="s">
        <v>420</v>
      </c>
      <c r="M3443" s="4">
        <v>44988</v>
      </c>
      <c r="N3443" s="4">
        <v>44991</v>
      </c>
      <c r="O3443" s="8">
        <v>0</v>
      </c>
      <c r="P3443" s="8">
        <v>1428.19995117187</v>
      </c>
      <c r="Q3443" s="8">
        <f>Table1[[#This Row],[material_cost]]+Table1[[#This Row],[freight_cost]]</f>
        <v>1428.19995117187</v>
      </c>
      <c r="R3443" t="s">
        <v>19</v>
      </c>
      <c r="S3443" t="s">
        <v>3405</v>
      </c>
      <c r="T3443">
        <v>1</v>
      </c>
      <c r="U3443" s="9">
        <v>10000</v>
      </c>
      <c r="V3443">
        <v>8</v>
      </c>
      <c r="W3443">
        <v>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s="8">
        <v>1920</v>
      </c>
    </row>
    <row r="3444" spans="1:33" x14ac:dyDescent="0.3">
      <c r="A3444" t="s">
        <v>529</v>
      </c>
      <c r="B3444" t="s">
        <v>3596</v>
      </c>
      <c r="C3444" s="4">
        <v>44985</v>
      </c>
      <c r="D3444">
        <v>8223</v>
      </c>
      <c r="E3444" t="s">
        <v>3470</v>
      </c>
      <c r="F3444" s="10">
        <v>1.216</v>
      </c>
      <c r="G3444" s="8">
        <v>5690.88</v>
      </c>
      <c r="H3444" t="s">
        <v>566</v>
      </c>
      <c r="I3444" s="8">
        <v>5690.88</v>
      </c>
      <c r="J3444" t="s">
        <v>3555</v>
      </c>
      <c r="K3444">
        <v>1714</v>
      </c>
      <c r="L3444" t="s">
        <v>568</v>
      </c>
      <c r="M3444" s="4">
        <v>45001</v>
      </c>
      <c r="N3444" s="4">
        <v>45000</v>
      </c>
      <c r="O3444" s="8">
        <v>0</v>
      </c>
      <c r="P3444" s="8">
        <v>5872.68017578125</v>
      </c>
      <c r="Q3444" s="8">
        <f>Table1[[#This Row],[material_cost]]+Table1[[#This Row],[freight_cost]]</f>
        <v>5872.68017578125</v>
      </c>
      <c r="R3444" t="s">
        <v>660</v>
      </c>
      <c r="S3444" t="s">
        <v>3405</v>
      </c>
      <c r="T3444">
        <v>1</v>
      </c>
      <c r="U3444" s="9">
        <v>10000</v>
      </c>
      <c r="V3444">
        <v>13</v>
      </c>
      <c r="W3444">
        <v>3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s="8">
        <v>4680</v>
      </c>
    </row>
    <row r="3445" spans="1:33" x14ac:dyDescent="0.3">
      <c r="A3445" t="s">
        <v>529</v>
      </c>
      <c r="B3445" t="s">
        <v>3597</v>
      </c>
      <c r="C3445" s="4">
        <v>44985</v>
      </c>
      <c r="D3445">
        <v>8096</v>
      </c>
      <c r="E3445" t="s">
        <v>35</v>
      </c>
      <c r="F3445" s="10">
        <v>0.20150000000000001</v>
      </c>
      <c r="G3445" s="8">
        <v>1450.8</v>
      </c>
      <c r="H3445">
        <v>78654</v>
      </c>
      <c r="I3445" s="8">
        <v>1450.8</v>
      </c>
      <c r="J3445" t="s">
        <v>3598</v>
      </c>
      <c r="K3445">
        <v>5512</v>
      </c>
      <c r="L3445" t="s">
        <v>258</v>
      </c>
      <c r="M3445" s="4">
        <v>44991</v>
      </c>
      <c r="N3445" s="4">
        <v>44999</v>
      </c>
      <c r="O3445" s="8">
        <v>0</v>
      </c>
      <c r="P3445" s="8">
        <v>1458.78002929687</v>
      </c>
      <c r="Q3445" s="8">
        <f>Table1[[#This Row],[material_cost]]+Table1[[#This Row],[freight_cost]]</f>
        <v>1458.78002929687</v>
      </c>
      <c r="R3445" t="s">
        <v>19</v>
      </c>
      <c r="S3445" t="s">
        <v>3405</v>
      </c>
      <c r="T3445">
        <v>2</v>
      </c>
      <c r="U3445" s="9">
        <v>10000</v>
      </c>
      <c r="V3445">
        <v>12</v>
      </c>
      <c r="W3445">
        <v>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s="8">
        <v>2880</v>
      </c>
    </row>
    <row r="3446" spans="1:33" x14ac:dyDescent="0.3">
      <c r="A3446" t="s">
        <v>529</v>
      </c>
      <c r="B3446" t="s">
        <v>3597</v>
      </c>
      <c r="C3446" s="4">
        <v>44985</v>
      </c>
      <c r="D3446">
        <v>8096</v>
      </c>
      <c r="E3446" t="s">
        <v>35</v>
      </c>
      <c r="F3446" s="10">
        <v>0.20150000000000001</v>
      </c>
      <c r="G3446" s="8">
        <v>1450.8</v>
      </c>
      <c r="H3446">
        <v>78654</v>
      </c>
      <c r="I3446" s="8">
        <v>1450.8</v>
      </c>
      <c r="J3446" t="s">
        <v>3598</v>
      </c>
      <c r="K3446">
        <v>5512</v>
      </c>
      <c r="L3446" t="s">
        <v>258</v>
      </c>
      <c r="M3446" s="4">
        <v>44991</v>
      </c>
      <c r="N3446" s="4">
        <v>44999</v>
      </c>
      <c r="O3446" s="8">
        <v>0</v>
      </c>
      <c r="P3446" s="8">
        <v>1458.78002929687</v>
      </c>
      <c r="Q3446" s="8">
        <f>Table1[[#This Row],[material_cost]]+Table1[[#This Row],[freight_cost]]</f>
        <v>1458.78002929687</v>
      </c>
      <c r="R3446" t="s">
        <v>19</v>
      </c>
      <c r="S3446" t="s">
        <v>3405</v>
      </c>
      <c r="T3446">
        <v>1</v>
      </c>
      <c r="U3446" s="9">
        <v>10000</v>
      </c>
      <c r="V3446">
        <v>12</v>
      </c>
      <c r="W3446">
        <v>3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s="8">
        <v>4320</v>
      </c>
    </row>
    <row r="3447" spans="1:33" x14ac:dyDescent="0.3">
      <c r="A3447" t="s">
        <v>529</v>
      </c>
      <c r="B3447" t="s">
        <v>3599</v>
      </c>
      <c r="C3447" s="4">
        <v>44985</v>
      </c>
      <c r="D3447">
        <v>8096</v>
      </c>
      <c r="E3447" t="s">
        <v>35</v>
      </c>
      <c r="F3447" s="10">
        <v>0.53800000000000003</v>
      </c>
      <c r="G3447" s="8">
        <v>3873.6</v>
      </c>
      <c r="H3447">
        <v>78330</v>
      </c>
      <c r="I3447" s="8">
        <v>3927.05</v>
      </c>
      <c r="J3447" t="s">
        <v>169</v>
      </c>
      <c r="K3447">
        <v>6232</v>
      </c>
      <c r="L3447" t="s">
        <v>573</v>
      </c>
      <c r="M3447" s="4">
        <v>44993</v>
      </c>
      <c r="N3447" s="4">
        <v>44992</v>
      </c>
      <c r="O3447" s="8">
        <v>0</v>
      </c>
      <c r="P3447" s="8">
        <v>3927.06005859375</v>
      </c>
      <c r="Q3447" s="8">
        <f>Table1[[#This Row],[material_cost]]+Table1[[#This Row],[freight_cost]]</f>
        <v>3927.06005859375</v>
      </c>
      <c r="R3447" t="s">
        <v>19</v>
      </c>
      <c r="S3447" t="s">
        <v>3405</v>
      </c>
      <c r="T3447">
        <v>1</v>
      </c>
      <c r="U3447" s="9">
        <v>10000</v>
      </c>
      <c r="V3447">
        <v>12</v>
      </c>
      <c r="W3447">
        <v>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s="8">
        <v>7200</v>
      </c>
    </row>
    <row r="3448" spans="1:33" x14ac:dyDescent="0.3">
      <c r="A3448" t="s">
        <v>529</v>
      </c>
      <c r="B3448" t="s">
        <v>3600</v>
      </c>
      <c r="C3448" s="4">
        <v>44986</v>
      </c>
      <c r="D3448">
        <v>8096</v>
      </c>
      <c r="E3448" t="s">
        <v>35</v>
      </c>
      <c r="F3448" s="10">
        <v>0.76900000000000002</v>
      </c>
      <c r="G3448" s="8">
        <v>9458.7000000000007</v>
      </c>
      <c r="H3448">
        <v>77234</v>
      </c>
      <c r="I3448" s="8">
        <v>9958.1200000000008</v>
      </c>
      <c r="J3448" t="s">
        <v>633</v>
      </c>
      <c r="K3448">
        <v>5331</v>
      </c>
      <c r="L3448" t="s">
        <v>573</v>
      </c>
      <c r="M3448" s="4">
        <v>44998</v>
      </c>
      <c r="N3448" s="4">
        <v>44998</v>
      </c>
      <c r="O3448" s="8">
        <v>0</v>
      </c>
      <c r="P3448" s="8">
        <v>9958.1201171875</v>
      </c>
      <c r="Q3448" s="8">
        <f>Table1[[#This Row],[material_cost]]+Table1[[#This Row],[freight_cost]]</f>
        <v>9958.1201171875</v>
      </c>
      <c r="R3448" t="s">
        <v>19</v>
      </c>
      <c r="S3448" t="s">
        <v>3405</v>
      </c>
      <c r="T3448">
        <v>1</v>
      </c>
      <c r="U3448" s="9">
        <v>10000</v>
      </c>
      <c r="V3448">
        <v>10.25</v>
      </c>
      <c r="W3448">
        <v>10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s="8">
        <v>12300</v>
      </c>
    </row>
    <row r="3449" spans="1:33" x14ac:dyDescent="0.3">
      <c r="A3449" t="s">
        <v>529</v>
      </c>
      <c r="B3449" t="s">
        <v>3601</v>
      </c>
      <c r="C3449" s="4">
        <v>44986</v>
      </c>
      <c r="D3449">
        <v>8096</v>
      </c>
      <c r="E3449" t="s">
        <v>35</v>
      </c>
      <c r="F3449" s="10">
        <v>0.53800000000000003</v>
      </c>
      <c r="G3449" s="8">
        <v>6714.24</v>
      </c>
      <c r="H3449">
        <v>78330</v>
      </c>
      <c r="I3449" s="8">
        <v>6820.01</v>
      </c>
      <c r="J3449" t="s">
        <v>169</v>
      </c>
      <c r="K3449">
        <v>6232</v>
      </c>
      <c r="L3449" t="s">
        <v>573</v>
      </c>
      <c r="M3449" s="4">
        <v>44993</v>
      </c>
      <c r="N3449" s="4">
        <v>44992</v>
      </c>
      <c r="O3449" s="8">
        <v>0</v>
      </c>
      <c r="P3449" s="8">
        <v>6819.990234375</v>
      </c>
      <c r="Q3449" s="8">
        <f>Table1[[#This Row],[material_cost]]+Table1[[#This Row],[freight_cost]]</f>
        <v>6819.990234375</v>
      </c>
      <c r="R3449" t="s">
        <v>19</v>
      </c>
      <c r="S3449" t="s">
        <v>3405</v>
      </c>
      <c r="T3449">
        <v>1</v>
      </c>
      <c r="U3449" s="9">
        <v>10000</v>
      </c>
      <c r="V3449">
        <v>13</v>
      </c>
      <c r="W3449">
        <v>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s="8">
        <v>12480</v>
      </c>
    </row>
    <row r="3450" spans="1:33" x14ac:dyDescent="0.3">
      <c r="A3450" t="s">
        <v>529</v>
      </c>
      <c r="B3450" t="s">
        <v>3602</v>
      </c>
      <c r="C3450" s="4">
        <v>44987</v>
      </c>
      <c r="D3450">
        <v>8223</v>
      </c>
      <c r="E3450" t="s">
        <v>3470</v>
      </c>
      <c r="F3450" s="10">
        <v>0.54800000000000004</v>
      </c>
      <c r="G3450" s="8">
        <v>6576</v>
      </c>
      <c r="H3450" t="s">
        <v>577</v>
      </c>
      <c r="I3450" s="8">
        <v>6540.15</v>
      </c>
      <c r="J3450" t="s">
        <v>578</v>
      </c>
      <c r="K3450" t="s">
        <v>579</v>
      </c>
      <c r="L3450" t="s">
        <v>568</v>
      </c>
      <c r="M3450" s="4">
        <v>44995</v>
      </c>
      <c r="N3450" s="4">
        <v>44994</v>
      </c>
      <c r="O3450" s="8">
        <v>0</v>
      </c>
      <c r="P3450" s="8">
        <v>6623.7001953125</v>
      </c>
      <c r="Q3450" s="8">
        <f>Table1[[#This Row],[material_cost]]+Table1[[#This Row],[freight_cost]]</f>
        <v>6623.7001953125</v>
      </c>
      <c r="R3450" t="s">
        <v>660</v>
      </c>
      <c r="S3450" t="s">
        <v>3405</v>
      </c>
      <c r="T3450">
        <v>1</v>
      </c>
      <c r="U3450" s="9">
        <v>10000</v>
      </c>
      <c r="V3450">
        <v>10</v>
      </c>
      <c r="W3450">
        <v>10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s="8">
        <v>12000</v>
      </c>
    </row>
    <row r="3451" spans="1:33" x14ac:dyDescent="0.3">
      <c r="A3451" t="s">
        <v>529</v>
      </c>
      <c r="B3451" t="s">
        <v>3603</v>
      </c>
      <c r="C3451" s="4">
        <v>44987</v>
      </c>
      <c r="D3451">
        <v>8096</v>
      </c>
      <c r="E3451" t="s">
        <v>35</v>
      </c>
      <c r="F3451" s="10">
        <v>0.74199999999999999</v>
      </c>
      <c r="G3451" s="8">
        <v>3917.76</v>
      </c>
      <c r="H3451">
        <v>79949</v>
      </c>
      <c r="I3451" s="8">
        <v>3877.12</v>
      </c>
      <c r="J3451" t="s">
        <v>97</v>
      </c>
      <c r="K3451">
        <v>6238</v>
      </c>
      <c r="L3451" t="s">
        <v>95</v>
      </c>
      <c r="M3451" s="4">
        <v>44999</v>
      </c>
      <c r="N3451" s="4">
        <v>44998</v>
      </c>
      <c r="O3451" s="8">
        <v>0</v>
      </c>
      <c r="P3451" s="8">
        <v>-534.5</v>
      </c>
      <c r="Q3451" s="8">
        <f>Table1[[#This Row],[material_cost]]+Table1[[#This Row],[freight_cost]]</f>
        <v>-534.5</v>
      </c>
      <c r="R3451" t="s">
        <v>19</v>
      </c>
      <c r="S3451" t="s">
        <v>3405</v>
      </c>
      <c r="T3451">
        <v>1</v>
      </c>
      <c r="U3451" s="9">
        <v>10000</v>
      </c>
      <c r="V3451">
        <v>11</v>
      </c>
      <c r="W3451">
        <v>4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s="8">
        <v>5280</v>
      </c>
    </row>
    <row r="3452" spans="1:33" x14ac:dyDescent="0.3">
      <c r="A3452" t="s">
        <v>529</v>
      </c>
      <c r="B3452" t="s">
        <v>3604</v>
      </c>
      <c r="C3452" s="4">
        <v>44987</v>
      </c>
      <c r="D3452">
        <v>8096</v>
      </c>
      <c r="E3452" t="s">
        <v>35</v>
      </c>
      <c r="F3452" s="10">
        <v>0.57599999999999996</v>
      </c>
      <c r="G3452" s="8">
        <v>2695.68</v>
      </c>
      <c r="H3452">
        <v>78889</v>
      </c>
      <c r="I3452" s="8">
        <v>2609.4299999999998</v>
      </c>
      <c r="J3452" t="s">
        <v>3605</v>
      </c>
      <c r="K3452">
        <v>1612</v>
      </c>
      <c r="L3452" t="s">
        <v>38</v>
      </c>
      <c r="M3452" s="4">
        <v>44995</v>
      </c>
      <c r="N3452" s="4">
        <v>45002</v>
      </c>
      <c r="O3452" s="8">
        <v>0</v>
      </c>
      <c r="P3452" s="8">
        <v>2609.419921875</v>
      </c>
      <c r="Q3452" s="8">
        <f>Table1[[#This Row],[material_cost]]+Table1[[#This Row],[freight_cost]]</f>
        <v>2609.419921875</v>
      </c>
      <c r="R3452" t="s">
        <v>19</v>
      </c>
      <c r="S3452" t="s">
        <v>3405</v>
      </c>
      <c r="T3452">
        <v>1</v>
      </c>
      <c r="U3452" s="9">
        <v>10000</v>
      </c>
      <c r="V3452">
        <v>13</v>
      </c>
      <c r="W3452">
        <v>3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s="8">
        <v>4680</v>
      </c>
    </row>
    <row r="3453" spans="1:33" x14ac:dyDescent="0.3">
      <c r="A3453" t="s">
        <v>529</v>
      </c>
      <c r="B3453" t="s">
        <v>3606</v>
      </c>
      <c r="C3453" s="4">
        <v>44988</v>
      </c>
      <c r="D3453">
        <v>8096</v>
      </c>
      <c r="E3453" t="s">
        <v>35</v>
      </c>
      <c r="F3453" s="10">
        <v>0.38800000000000001</v>
      </c>
      <c r="G3453" s="8">
        <v>7216.8</v>
      </c>
      <c r="H3453">
        <v>53792</v>
      </c>
      <c r="I3453" s="8">
        <v>7259.14</v>
      </c>
      <c r="J3453" t="s">
        <v>368</v>
      </c>
      <c r="K3453">
        <v>2279</v>
      </c>
      <c r="L3453" t="s">
        <v>606</v>
      </c>
      <c r="M3453" s="4">
        <v>44991</v>
      </c>
      <c r="N3453" s="4">
        <v>44991</v>
      </c>
      <c r="O3453" s="8">
        <v>0</v>
      </c>
      <c r="P3453" s="8">
        <v>7259.10009765625</v>
      </c>
      <c r="Q3453" s="8">
        <f>Table1[[#This Row],[material_cost]]+Table1[[#This Row],[freight_cost]]</f>
        <v>7259.10009765625</v>
      </c>
      <c r="R3453" t="s">
        <v>19</v>
      </c>
      <c r="S3453" t="s">
        <v>3405</v>
      </c>
      <c r="T3453">
        <v>1</v>
      </c>
      <c r="U3453" s="9">
        <v>10000</v>
      </c>
      <c r="V3453">
        <v>9</v>
      </c>
      <c r="W3453">
        <v>10</v>
      </c>
      <c r="X3453">
        <v>13</v>
      </c>
      <c r="Y3453">
        <v>5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s="8">
        <v>18600</v>
      </c>
    </row>
    <row r="3454" spans="1:33" x14ac:dyDescent="0.3">
      <c r="A3454" t="s">
        <v>529</v>
      </c>
      <c r="B3454" t="s">
        <v>3607</v>
      </c>
      <c r="C3454" s="4">
        <v>44988</v>
      </c>
      <c r="D3454">
        <v>8096</v>
      </c>
      <c r="E3454" t="s">
        <v>35</v>
      </c>
      <c r="F3454" s="10">
        <v>0.498</v>
      </c>
      <c r="G3454" s="8">
        <v>14073.48</v>
      </c>
      <c r="H3454">
        <v>78146</v>
      </c>
      <c r="I3454" s="8">
        <v>13844.24</v>
      </c>
      <c r="J3454" t="s">
        <v>75</v>
      </c>
      <c r="K3454">
        <v>6237</v>
      </c>
      <c r="L3454" t="s">
        <v>573</v>
      </c>
      <c r="M3454" s="4">
        <v>44999</v>
      </c>
      <c r="N3454" s="4">
        <v>44999</v>
      </c>
      <c r="O3454" s="8">
        <v>0</v>
      </c>
      <c r="P3454" s="8">
        <v>13844.26953125</v>
      </c>
      <c r="Q3454" s="8">
        <f>Table1[[#This Row],[material_cost]]+Table1[[#This Row],[freight_cost]]</f>
        <v>13844.26953125</v>
      </c>
      <c r="R3454" t="s">
        <v>19</v>
      </c>
      <c r="S3454" t="s">
        <v>3405</v>
      </c>
      <c r="T3454">
        <v>1</v>
      </c>
      <c r="U3454" s="9">
        <v>10000</v>
      </c>
      <c r="V3454">
        <v>10</v>
      </c>
      <c r="W3454">
        <v>10</v>
      </c>
      <c r="X3454">
        <v>11.5</v>
      </c>
      <c r="Y3454">
        <v>5</v>
      </c>
      <c r="Z3454">
        <v>13</v>
      </c>
      <c r="AA3454">
        <v>6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s="8">
        <v>28260</v>
      </c>
    </row>
    <row r="3455" spans="1:33" x14ac:dyDescent="0.3">
      <c r="A3455" t="s">
        <v>529</v>
      </c>
      <c r="B3455" t="s">
        <v>3608</v>
      </c>
      <c r="C3455" s="4">
        <v>44988</v>
      </c>
      <c r="D3455">
        <v>8182</v>
      </c>
      <c r="E3455" t="s">
        <v>3410</v>
      </c>
      <c r="F3455" s="10">
        <v>0.17599999999999999</v>
      </c>
      <c r="G3455" s="8">
        <v>1056</v>
      </c>
      <c r="H3455" t="s">
        <v>3562</v>
      </c>
      <c r="I3455" s="8">
        <v>1056</v>
      </c>
      <c r="J3455" t="s">
        <v>3563</v>
      </c>
      <c r="K3455">
        <v>6379</v>
      </c>
      <c r="L3455" t="s">
        <v>528</v>
      </c>
      <c r="M3455" s="4">
        <v>44993</v>
      </c>
      <c r="O3455" s="8">
        <v>0</v>
      </c>
      <c r="P3455" s="8">
        <v>1056</v>
      </c>
      <c r="Q3455" s="8">
        <f>Table1[[#This Row],[material_cost]]+Table1[[#This Row],[freight_cost]]</f>
        <v>1056</v>
      </c>
      <c r="R3455" t="s">
        <v>673</v>
      </c>
      <c r="S3455" t="s">
        <v>3412</v>
      </c>
      <c r="T3455">
        <v>1</v>
      </c>
      <c r="U3455" s="9">
        <v>10000</v>
      </c>
      <c r="V3455">
        <v>10</v>
      </c>
      <c r="W3455">
        <v>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s="8">
        <v>6000</v>
      </c>
    </row>
    <row r="3456" spans="1:33" x14ac:dyDescent="0.3">
      <c r="A3456" t="s">
        <v>529</v>
      </c>
      <c r="B3456" t="s">
        <v>3609</v>
      </c>
      <c r="C3456" s="4">
        <v>44988</v>
      </c>
      <c r="D3456">
        <v>8258</v>
      </c>
      <c r="E3456" t="s">
        <v>3429</v>
      </c>
      <c r="F3456" s="10">
        <v>0.18082999999999999</v>
      </c>
      <c r="G3456" s="8">
        <v>1139.23</v>
      </c>
      <c r="H3456" t="s">
        <v>634</v>
      </c>
      <c r="I3456" s="8">
        <v>1139.23</v>
      </c>
      <c r="J3456" t="s">
        <v>635</v>
      </c>
      <c r="K3456">
        <v>7305</v>
      </c>
      <c r="L3456" t="s">
        <v>420</v>
      </c>
      <c r="M3456" s="4">
        <v>44998</v>
      </c>
      <c r="N3456" s="4">
        <v>44998</v>
      </c>
      <c r="O3456" s="8">
        <v>0</v>
      </c>
      <c r="P3456" s="8">
        <v>1139.25</v>
      </c>
      <c r="Q3456" s="8">
        <f>Table1[[#This Row],[material_cost]]+Table1[[#This Row],[freight_cost]]</f>
        <v>1139.25</v>
      </c>
      <c r="R3456" t="s">
        <v>2365</v>
      </c>
      <c r="S3456" t="s">
        <v>3430</v>
      </c>
      <c r="T3456">
        <v>1</v>
      </c>
      <c r="U3456" s="9">
        <v>10000</v>
      </c>
      <c r="V3456">
        <v>10.5</v>
      </c>
      <c r="W3456">
        <v>5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s="8">
        <v>6300</v>
      </c>
    </row>
    <row r="3457" spans="1:33" x14ac:dyDescent="0.3">
      <c r="A3457" t="s">
        <v>529</v>
      </c>
      <c r="B3457" t="s">
        <v>3610</v>
      </c>
      <c r="C3457" s="4">
        <v>44988</v>
      </c>
      <c r="D3457">
        <v>8182</v>
      </c>
      <c r="E3457" t="s">
        <v>3410</v>
      </c>
      <c r="F3457" s="10">
        <v>0.14000000000000001</v>
      </c>
      <c r="G3457" s="8">
        <v>1932</v>
      </c>
      <c r="H3457" t="s">
        <v>742</v>
      </c>
      <c r="I3457" s="8">
        <v>1932</v>
      </c>
      <c r="J3457" t="s">
        <v>3425</v>
      </c>
      <c r="K3457">
        <v>6381</v>
      </c>
      <c r="L3457" t="s">
        <v>528</v>
      </c>
      <c r="M3457" s="4">
        <v>44993</v>
      </c>
      <c r="N3457" s="4">
        <v>44994</v>
      </c>
      <c r="O3457" s="8">
        <v>0</v>
      </c>
      <c r="P3457" s="8">
        <v>1932</v>
      </c>
      <c r="Q3457" s="8">
        <f>Table1[[#This Row],[material_cost]]+Table1[[#This Row],[freight_cost]]</f>
        <v>1932</v>
      </c>
      <c r="R3457" t="s">
        <v>673</v>
      </c>
      <c r="S3457" t="s">
        <v>3412</v>
      </c>
      <c r="T3457">
        <v>1</v>
      </c>
      <c r="U3457" s="9">
        <v>10000</v>
      </c>
      <c r="V3457">
        <v>11.5</v>
      </c>
      <c r="W3457">
        <v>10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s="8">
        <v>13800</v>
      </c>
    </row>
    <row r="3458" spans="1:33" x14ac:dyDescent="0.3">
      <c r="A3458" t="s">
        <v>529</v>
      </c>
      <c r="B3458" t="s">
        <v>3611</v>
      </c>
      <c r="C3458" s="4">
        <v>44988</v>
      </c>
      <c r="D3458">
        <v>8131</v>
      </c>
      <c r="E3458" t="s">
        <v>3414</v>
      </c>
      <c r="F3458" s="10">
        <v>0.27110000000000001</v>
      </c>
      <c r="G3458" s="8">
        <v>62298.78</v>
      </c>
      <c r="H3458" t="s">
        <v>580</v>
      </c>
      <c r="I3458" s="8">
        <v>62298.78</v>
      </c>
      <c r="J3458" t="s">
        <v>581</v>
      </c>
      <c r="K3458" t="s">
        <v>582</v>
      </c>
      <c r="L3458" t="s">
        <v>420</v>
      </c>
      <c r="M3458" s="4">
        <v>45012</v>
      </c>
      <c r="N3458" s="4">
        <v>45015</v>
      </c>
      <c r="O3458" s="8">
        <v>2120.61010742187</v>
      </c>
      <c r="P3458" s="8">
        <v>60842.51171875</v>
      </c>
      <c r="Q3458" s="8">
        <f>Table1[[#This Row],[material_cost]]+Table1[[#This Row],[freight_cost]]</f>
        <v>62963.121826171868</v>
      </c>
      <c r="R3458" t="s">
        <v>3418</v>
      </c>
      <c r="S3458" t="s">
        <v>3419</v>
      </c>
      <c r="T3458">
        <v>1</v>
      </c>
      <c r="U3458" s="9">
        <v>20000</v>
      </c>
      <c r="V3458">
        <v>14</v>
      </c>
      <c r="W3458">
        <v>52</v>
      </c>
      <c r="X3458">
        <v>13.5</v>
      </c>
      <c r="Y3458">
        <v>17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s="8">
        <v>229800</v>
      </c>
    </row>
    <row r="3459" spans="1:33" x14ac:dyDescent="0.3">
      <c r="A3459" t="s">
        <v>529</v>
      </c>
      <c r="B3459" t="s">
        <v>3612</v>
      </c>
      <c r="C3459" s="4">
        <v>44991</v>
      </c>
      <c r="D3459">
        <v>8096</v>
      </c>
      <c r="E3459" t="s">
        <v>35</v>
      </c>
      <c r="F3459" s="10">
        <v>0.36</v>
      </c>
      <c r="G3459" s="8">
        <v>3369.6</v>
      </c>
      <c r="H3459">
        <v>54369</v>
      </c>
      <c r="I3459" s="8">
        <v>3420.12</v>
      </c>
      <c r="J3459" t="s">
        <v>124</v>
      </c>
      <c r="K3459">
        <v>2258</v>
      </c>
      <c r="L3459" t="s">
        <v>87</v>
      </c>
      <c r="M3459" s="4">
        <v>44993</v>
      </c>
      <c r="N3459" s="4">
        <v>44993</v>
      </c>
      <c r="O3459" s="8">
        <v>0</v>
      </c>
      <c r="P3459" s="8">
        <v>3420.13989257812</v>
      </c>
      <c r="Q3459" s="8">
        <f>Table1[[#This Row],[material_cost]]+Table1[[#This Row],[freight_cost]]</f>
        <v>3420.13989257812</v>
      </c>
      <c r="R3459" t="s">
        <v>19</v>
      </c>
      <c r="S3459" t="s">
        <v>3405</v>
      </c>
      <c r="T3459">
        <v>1</v>
      </c>
      <c r="U3459" s="9">
        <v>10000</v>
      </c>
      <c r="V3459">
        <v>13</v>
      </c>
      <c r="W3459">
        <v>6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s="8">
        <v>9360</v>
      </c>
    </row>
    <row r="3460" spans="1:33" x14ac:dyDescent="0.3">
      <c r="A3460" t="s">
        <v>529</v>
      </c>
      <c r="B3460" t="s">
        <v>3613</v>
      </c>
      <c r="C3460" s="4">
        <v>44991</v>
      </c>
      <c r="D3460">
        <v>8182</v>
      </c>
      <c r="E3460" t="s">
        <v>3410</v>
      </c>
      <c r="F3460" s="10">
        <v>0.14000000000000001</v>
      </c>
      <c r="G3460" s="8">
        <v>2016</v>
      </c>
      <c r="H3460" t="s">
        <v>742</v>
      </c>
      <c r="I3460" s="8">
        <v>2016</v>
      </c>
      <c r="J3460" t="s">
        <v>3425</v>
      </c>
      <c r="K3460">
        <v>6381</v>
      </c>
      <c r="L3460" t="s">
        <v>528</v>
      </c>
      <c r="M3460" s="4">
        <v>44994</v>
      </c>
      <c r="N3460" s="4">
        <v>44995</v>
      </c>
      <c r="O3460" s="8">
        <v>0</v>
      </c>
      <c r="P3460" s="8">
        <v>2016</v>
      </c>
      <c r="Q3460" s="8">
        <f>Table1[[#This Row],[material_cost]]+Table1[[#This Row],[freight_cost]]</f>
        <v>2016</v>
      </c>
      <c r="R3460" t="s">
        <v>673</v>
      </c>
      <c r="S3460" t="s">
        <v>3412</v>
      </c>
      <c r="T3460">
        <v>1</v>
      </c>
      <c r="U3460" s="9">
        <v>10000</v>
      </c>
      <c r="V3460">
        <v>12</v>
      </c>
      <c r="W3460">
        <v>10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s="8">
        <v>14400</v>
      </c>
    </row>
    <row r="3461" spans="1:33" x14ac:dyDescent="0.3">
      <c r="A3461" t="s">
        <v>529</v>
      </c>
      <c r="B3461" t="s">
        <v>3614</v>
      </c>
      <c r="C3461" s="4">
        <v>44991</v>
      </c>
      <c r="D3461">
        <v>8258</v>
      </c>
      <c r="E3461" t="s">
        <v>3429</v>
      </c>
      <c r="F3461" s="10">
        <v>0.54620000000000002</v>
      </c>
      <c r="G3461" s="8">
        <v>5505.7</v>
      </c>
      <c r="H3461" t="s">
        <v>569</v>
      </c>
      <c r="I3461" s="8">
        <v>5505.7</v>
      </c>
      <c r="J3461" t="s">
        <v>570</v>
      </c>
      <c r="K3461">
        <v>3705</v>
      </c>
      <c r="L3461" t="s">
        <v>420</v>
      </c>
      <c r="M3461" s="4">
        <v>45000</v>
      </c>
      <c r="N3461" s="4">
        <v>44995</v>
      </c>
      <c r="O3461" s="8">
        <v>0</v>
      </c>
      <c r="P3461" s="8">
        <v>5506.2001953125</v>
      </c>
      <c r="Q3461" s="8">
        <f>Table1[[#This Row],[material_cost]]+Table1[[#This Row],[freight_cost]]</f>
        <v>5506.2001953125</v>
      </c>
      <c r="R3461" t="s">
        <v>2365</v>
      </c>
      <c r="S3461" t="s">
        <v>3430</v>
      </c>
      <c r="T3461">
        <v>1</v>
      </c>
      <c r="U3461" s="9">
        <v>10000</v>
      </c>
      <c r="V3461">
        <v>14</v>
      </c>
      <c r="W3461">
        <v>6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s="8">
        <v>10080</v>
      </c>
    </row>
    <row r="3462" spans="1:33" x14ac:dyDescent="0.3">
      <c r="A3462" t="s">
        <v>529</v>
      </c>
      <c r="B3462" t="s">
        <v>3615</v>
      </c>
      <c r="C3462" s="4">
        <v>44991</v>
      </c>
      <c r="D3462">
        <v>8096</v>
      </c>
      <c r="E3462" t="s">
        <v>35</v>
      </c>
      <c r="F3462" s="10">
        <v>0.63200000000000001</v>
      </c>
      <c r="G3462" s="8">
        <v>1327.2</v>
      </c>
      <c r="H3462">
        <v>54222</v>
      </c>
      <c r="I3462" s="8">
        <v>1346.45</v>
      </c>
      <c r="J3462" t="s">
        <v>274</v>
      </c>
      <c r="K3462">
        <v>9159</v>
      </c>
      <c r="L3462" t="s">
        <v>25</v>
      </c>
      <c r="M3462" s="4">
        <v>45001</v>
      </c>
      <c r="N3462" s="4">
        <v>45001</v>
      </c>
      <c r="O3462" s="8">
        <v>0</v>
      </c>
      <c r="P3462" s="8">
        <v>1346.43994140625</v>
      </c>
      <c r="Q3462" s="8">
        <f>Table1[[#This Row],[material_cost]]+Table1[[#This Row],[freight_cost]]</f>
        <v>1346.43994140625</v>
      </c>
      <c r="R3462" t="s">
        <v>19</v>
      </c>
      <c r="S3462" t="s">
        <v>3405</v>
      </c>
      <c r="T3462">
        <v>1</v>
      </c>
      <c r="U3462" s="9">
        <v>10000</v>
      </c>
      <c r="V3462">
        <v>8.75</v>
      </c>
      <c r="W3462">
        <v>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s="8">
        <v>2100</v>
      </c>
    </row>
    <row r="3463" spans="1:33" x14ac:dyDescent="0.3">
      <c r="A3463" t="s">
        <v>529</v>
      </c>
      <c r="B3463" t="s">
        <v>3616</v>
      </c>
      <c r="C3463" s="4">
        <v>44992</v>
      </c>
      <c r="D3463">
        <v>8182</v>
      </c>
      <c r="E3463" t="s">
        <v>3410</v>
      </c>
      <c r="F3463" s="10">
        <v>7.2999999999999995E-2</v>
      </c>
      <c r="G3463" s="8">
        <v>2032.32</v>
      </c>
      <c r="H3463" t="s">
        <v>585</v>
      </c>
      <c r="I3463" s="8">
        <v>2032.32</v>
      </c>
      <c r="J3463" t="s">
        <v>3411</v>
      </c>
      <c r="K3463" t="s">
        <v>527</v>
      </c>
      <c r="L3463" t="s">
        <v>528</v>
      </c>
      <c r="M3463" s="4">
        <v>44995</v>
      </c>
      <c r="N3463" s="4">
        <v>44998</v>
      </c>
      <c r="O3463" s="8">
        <v>0</v>
      </c>
      <c r="P3463" s="8">
        <v>2032.31994628906</v>
      </c>
      <c r="Q3463" s="8">
        <f>Table1[[#This Row],[material_cost]]+Table1[[#This Row],[freight_cost]]</f>
        <v>2032.31994628906</v>
      </c>
      <c r="R3463" t="s">
        <v>673</v>
      </c>
      <c r="S3463" t="s">
        <v>3412</v>
      </c>
      <c r="T3463">
        <v>1</v>
      </c>
      <c r="U3463" s="9">
        <v>10000</v>
      </c>
      <c r="V3463">
        <v>10.5</v>
      </c>
      <c r="W3463">
        <v>7</v>
      </c>
      <c r="X3463">
        <v>11.5</v>
      </c>
      <c r="Y3463">
        <v>7</v>
      </c>
      <c r="Z3463">
        <v>13</v>
      </c>
      <c r="AA3463">
        <v>6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s="8">
        <v>27840</v>
      </c>
    </row>
    <row r="3464" spans="1:33" x14ac:dyDescent="0.3">
      <c r="A3464" t="s">
        <v>529</v>
      </c>
      <c r="B3464" t="s">
        <v>3617</v>
      </c>
      <c r="C3464" s="4">
        <v>44992</v>
      </c>
      <c r="D3464">
        <v>8096</v>
      </c>
      <c r="E3464" t="s">
        <v>35</v>
      </c>
      <c r="F3464" s="10">
        <v>0.48399999999999999</v>
      </c>
      <c r="G3464" s="8">
        <v>1510.08</v>
      </c>
      <c r="H3464">
        <v>79426</v>
      </c>
      <c r="I3464" s="8">
        <v>1494.07</v>
      </c>
      <c r="J3464" t="s">
        <v>3618</v>
      </c>
      <c r="K3464" t="s">
        <v>3619</v>
      </c>
      <c r="L3464" t="s">
        <v>420</v>
      </c>
      <c r="M3464" s="4">
        <v>45005</v>
      </c>
      <c r="N3464" s="4">
        <v>45005</v>
      </c>
      <c r="O3464" s="8">
        <v>0</v>
      </c>
      <c r="P3464" s="8">
        <v>1494.06994628906</v>
      </c>
      <c r="Q3464" s="8">
        <f>Table1[[#This Row],[material_cost]]+Table1[[#This Row],[freight_cost]]</f>
        <v>1494.06994628906</v>
      </c>
      <c r="R3464" t="s">
        <v>19</v>
      </c>
      <c r="S3464" t="s">
        <v>3405</v>
      </c>
      <c r="T3464">
        <v>1</v>
      </c>
      <c r="U3464" s="9">
        <v>10000</v>
      </c>
      <c r="V3464">
        <v>13</v>
      </c>
      <c r="W3464">
        <v>2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s="8">
        <v>3120</v>
      </c>
    </row>
    <row r="3465" spans="1:33" x14ac:dyDescent="0.3">
      <c r="A3465" t="s">
        <v>529</v>
      </c>
      <c r="B3465" t="s">
        <v>3620</v>
      </c>
      <c r="C3465" s="4">
        <v>44993</v>
      </c>
      <c r="D3465">
        <v>8155</v>
      </c>
      <c r="E3465" t="s">
        <v>3621</v>
      </c>
      <c r="F3465" s="10">
        <v>1.7929999999999999</v>
      </c>
      <c r="G3465" s="8">
        <v>987.58</v>
      </c>
      <c r="H3465" t="s">
        <v>3622</v>
      </c>
      <c r="I3465" s="8">
        <v>987.58</v>
      </c>
      <c r="J3465" t="s">
        <v>630</v>
      </c>
      <c r="K3465" t="s">
        <v>631</v>
      </c>
      <c r="L3465" t="s">
        <v>632</v>
      </c>
      <c r="M3465" s="4">
        <v>45000</v>
      </c>
      <c r="O3465" s="8">
        <v>271.47000122070301</v>
      </c>
      <c r="P3465" s="8">
        <v>987.58001708984295</v>
      </c>
      <c r="Q3465" s="8">
        <f>Table1[[#This Row],[material_cost]]+Table1[[#This Row],[freight_cost]]</f>
        <v>1259.050018310546</v>
      </c>
      <c r="R3465" t="s">
        <v>772</v>
      </c>
      <c r="S3465" t="s">
        <v>3474</v>
      </c>
      <c r="T3465">
        <v>1</v>
      </c>
      <c r="U3465" s="9">
        <v>1700</v>
      </c>
      <c r="V3465">
        <v>9</v>
      </c>
      <c r="W3465">
        <v>3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s="8">
        <v>550.79999999999995</v>
      </c>
    </row>
    <row r="3466" spans="1:33" x14ac:dyDescent="0.3">
      <c r="A3466" t="s">
        <v>529</v>
      </c>
      <c r="B3466" t="s">
        <v>3623</v>
      </c>
      <c r="C3466" s="4">
        <v>44994</v>
      </c>
      <c r="D3466">
        <v>8096</v>
      </c>
      <c r="E3466" t="s">
        <v>35</v>
      </c>
      <c r="F3466" s="10">
        <v>0.56499999999999995</v>
      </c>
      <c r="G3466" s="8">
        <v>440.7</v>
      </c>
      <c r="H3466">
        <v>54320</v>
      </c>
      <c r="I3466" s="8">
        <v>437.17</v>
      </c>
      <c r="J3466" t="s">
        <v>3624</v>
      </c>
      <c r="K3466">
        <v>2617</v>
      </c>
      <c r="L3466" t="s">
        <v>1115</v>
      </c>
      <c r="M3466" s="4">
        <v>45005</v>
      </c>
      <c r="N3466" s="4">
        <v>45006</v>
      </c>
      <c r="O3466" s="8">
        <v>0</v>
      </c>
      <c r="P3466" s="8">
        <v>437.17001342773398</v>
      </c>
      <c r="Q3466" s="8">
        <f>Table1[[#This Row],[material_cost]]+Table1[[#This Row],[freight_cost]]</f>
        <v>437.17001342773398</v>
      </c>
      <c r="R3466" t="s">
        <v>19</v>
      </c>
      <c r="S3466" t="s">
        <v>3405</v>
      </c>
      <c r="T3466">
        <v>1</v>
      </c>
      <c r="U3466" s="9">
        <v>5000</v>
      </c>
      <c r="V3466">
        <v>13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s="8">
        <v>780</v>
      </c>
    </row>
    <row r="3467" spans="1:33" x14ac:dyDescent="0.3">
      <c r="A3467" t="s">
        <v>529</v>
      </c>
      <c r="B3467" t="s">
        <v>3625</v>
      </c>
      <c r="C3467" s="4">
        <v>44994</v>
      </c>
      <c r="D3467">
        <v>8096</v>
      </c>
      <c r="E3467" t="s">
        <v>35</v>
      </c>
      <c r="F3467" s="10">
        <v>0.64400000000000002</v>
      </c>
      <c r="G3467" s="8">
        <v>2173.5</v>
      </c>
      <c r="H3467" t="s">
        <v>3626</v>
      </c>
      <c r="I3467" s="8">
        <v>2164.92</v>
      </c>
      <c r="J3467" t="s">
        <v>3508</v>
      </c>
      <c r="K3467" t="s">
        <v>3509</v>
      </c>
      <c r="L3467" t="s">
        <v>420</v>
      </c>
      <c r="M3467" s="4">
        <v>45001</v>
      </c>
      <c r="N3467" s="4">
        <v>45002</v>
      </c>
      <c r="O3467" s="8">
        <v>0</v>
      </c>
      <c r="P3467" s="8">
        <v>2164.919921875</v>
      </c>
      <c r="Q3467" s="8">
        <f>Table1[[#This Row],[material_cost]]+Table1[[#This Row],[freight_cost]]</f>
        <v>2164.919921875</v>
      </c>
      <c r="R3467" t="s">
        <v>19</v>
      </c>
      <c r="S3467" t="s">
        <v>3405</v>
      </c>
      <c r="T3467">
        <v>1</v>
      </c>
      <c r="U3467" s="9">
        <v>7500</v>
      </c>
      <c r="V3467">
        <v>7.5</v>
      </c>
      <c r="W3467">
        <v>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s="8">
        <v>3375</v>
      </c>
    </row>
    <row r="3468" spans="1:33" x14ac:dyDescent="0.3">
      <c r="A3468" t="s">
        <v>529</v>
      </c>
      <c r="B3468" t="s">
        <v>3627</v>
      </c>
      <c r="C3468" s="4">
        <v>44994</v>
      </c>
      <c r="D3468">
        <v>8182</v>
      </c>
      <c r="E3468" t="s">
        <v>3410</v>
      </c>
      <c r="F3468" s="10">
        <v>0.14000000000000001</v>
      </c>
      <c r="G3468" s="8">
        <v>5796</v>
      </c>
      <c r="H3468" t="s">
        <v>742</v>
      </c>
      <c r="I3468" s="8">
        <v>5796</v>
      </c>
      <c r="J3468" t="s">
        <v>3425</v>
      </c>
      <c r="K3468">
        <v>6381</v>
      </c>
      <c r="L3468" t="s">
        <v>528</v>
      </c>
      <c r="M3468" s="4">
        <v>44998</v>
      </c>
      <c r="N3468" s="4">
        <v>45000</v>
      </c>
      <c r="O3468" s="8">
        <v>0</v>
      </c>
      <c r="P3468" s="8">
        <v>5796</v>
      </c>
      <c r="Q3468" s="8">
        <f>Table1[[#This Row],[material_cost]]+Table1[[#This Row],[freight_cost]]</f>
        <v>5796</v>
      </c>
      <c r="R3468" t="s">
        <v>673</v>
      </c>
      <c r="S3468" t="s">
        <v>3412</v>
      </c>
      <c r="T3468">
        <v>1</v>
      </c>
      <c r="U3468" s="9">
        <v>10000</v>
      </c>
      <c r="V3468">
        <v>11.5</v>
      </c>
      <c r="W3468">
        <v>30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s="8">
        <v>41400</v>
      </c>
    </row>
    <row r="3469" spans="1:33" x14ac:dyDescent="0.3">
      <c r="A3469" t="s">
        <v>529</v>
      </c>
      <c r="B3469" t="s">
        <v>3628</v>
      </c>
      <c r="C3469" s="4">
        <v>44995</v>
      </c>
      <c r="D3469">
        <v>8096</v>
      </c>
      <c r="E3469" t="s">
        <v>35</v>
      </c>
      <c r="F3469" s="10">
        <v>0.498</v>
      </c>
      <c r="G3469" s="8">
        <v>5976</v>
      </c>
      <c r="H3469">
        <v>78146</v>
      </c>
      <c r="I3469" s="8">
        <v>6114.35</v>
      </c>
      <c r="J3469" t="s">
        <v>75</v>
      </c>
      <c r="K3469">
        <v>6237</v>
      </c>
      <c r="L3469" t="s">
        <v>573</v>
      </c>
      <c r="M3469" s="4">
        <v>45008</v>
      </c>
      <c r="N3469" s="4">
        <v>45008</v>
      </c>
      <c r="O3469" s="8">
        <v>0</v>
      </c>
      <c r="P3469" s="8">
        <v>6114.33984375</v>
      </c>
      <c r="Q3469" s="8">
        <f>Table1[[#This Row],[material_cost]]+Table1[[#This Row],[freight_cost]]</f>
        <v>6114.33984375</v>
      </c>
      <c r="R3469" t="s">
        <v>19</v>
      </c>
      <c r="S3469" t="s">
        <v>3405</v>
      </c>
      <c r="T3469">
        <v>1</v>
      </c>
      <c r="U3469" s="9">
        <v>10000</v>
      </c>
      <c r="V3469">
        <v>10</v>
      </c>
      <c r="W3469">
        <v>10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s="8">
        <v>12000</v>
      </c>
    </row>
    <row r="3470" spans="1:33" x14ac:dyDescent="0.3">
      <c r="A3470" t="s">
        <v>529</v>
      </c>
      <c r="B3470" t="s">
        <v>3629</v>
      </c>
      <c r="C3470" s="4">
        <v>44995</v>
      </c>
      <c r="D3470">
        <v>8223</v>
      </c>
      <c r="E3470" t="s">
        <v>3470</v>
      </c>
      <c r="F3470" s="10">
        <v>0.54800000000000004</v>
      </c>
      <c r="G3470" s="8">
        <v>47347.199999999997</v>
      </c>
      <c r="H3470" t="s">
        <v>577</v>
      </c>
      <c r="I3470" s="8">
        <v>47297</v>
      </c>
      <c r="J3470" t="s">
        <v>578</v>
      </c>
      <c r="K3470" t="s">
        <v>579</v>
      </c>
      <c r="L3470" t="s">
        <v>568</v>
      </c>
      <c r="M3470" s="4">
        <v>45002</v>
      </c>
      <c r="N3470" s="4">
        <v>45002</v>
      </c>
      <c r="O3470" s="8">
        <v>0</v>
      </c>
      <c r="P3470" s="8">
        <v>47016.62109375</v>
      </c>
      <c r="Q3470" s="8">
        <f>Table1[[#This Row],[material_cost]]+Table1[[#This Row],[freight_cost]]</f>
        <v>47016.62109375</v>
      </c>
      <c r="R3470" t="s">
        <v>660</v>
      </c>
      <c r="S3470" t="s">
        <v>3405</v>
      </c>
      <c r="T3470">
        <v>1</v>
      </c>
      <c r="U3470" s="9">
        <v>10000</v>
      </c>
      <c r="V3470">
        <v>12</v>
      </c>
      <c r="W3470">
        <v>60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s="8">
        <v>86400</v>
      </c>
    </row>
    <row r="3471" spans="1:33" x14ac:dyDescent="0.3">
      <c r="A3471" t="s">
        <v>529</v>
      </c>
      <c r="B3471" t="s">
        <v>3630</v>
      </c>
      <c r="C3471" s="4">
        <v>44995</v>
      </c>
      <c r="D3471">
        <v>8154</v>
      </c>
      <c r="E3471" t="s">
        <v>3482</v>
      </c>
      <c r="F3471" s="10">
        <v>0.06</v>
      </c>
      <c r="G3471" s="8">
        <v>1134</v>
      </c>
      <c r="H3471" t="s">
        <v>574</v>
      </c>
      <c r="I3471" s="8">
        <v>1134</v>
      </c>
      <c r="J3471" t="s">
        <v>575</v>
      </c>
      <c r="K3471" t="s">
        <v>576</v>
      </c>
      <c r="L3471" t="s">
        <v>420</v>
      </c>
      <c r="M3471" s="4">
        <v>45006</v>
      </c>
      <c r="N3471" s="4">
        <v>45005</v>
      </c>
      <c r="O3471" s="8">
        <v>161.05999755859301</v>
      </c>
      <c r="P3471" s="8">
        <v>1058.40002441406</v>
      </c>
      <c r="Q3471" s="8">
        <f>Table1[[#This Row],[material_cost]]+Table1[[#This Row],[freight_cost]]</f>
        <v>1219.4600219726531</v>
      </c>
      <c r="R3471" t="s">
        <v>1363</v>
      </c>
      <c r="S3471" t="s">
        <v>3453</v>
      </c>
      <c r="T3471">
        <v>1</v>
      </c>
      <c r="U3471" s="9">
        <v>10000</v>
      </c>
      <c r="V3471">
        <v>10.5</v>
      </c>
      <c r="W3471">
        <v>15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s="8">
        <v>18900</v>
      </c>
    </row>
    <row r="3472" spans="1:33" x14ac:dyDescent="0.3">
      <c r="A3472" t="s">
        <v>529</v>
      </c>
      <c r="B3472" t="s">
        <v>3631</v>
      </c>
      <c r="C3472" s="4">
        <v>44995</v>
      </c>
      <c r="D3472">
        <v>8223</v>
      </c>
      <c r="E3472" t="s">
        <v>3470</v>
      </c>
      <c r="F3472" s="10">
        <v>1.216</v>
      </c>
      <c r="G3472" s="8">
        <v>5690.88</v>
      </c>
      <c r="H3472" t="s">
        <v>566</v>
      </c>
      <c r="I3472" s="8">
        <v>5690.88</v>
      </c>
      <c r="J3472" t="s">
        <v>3555</v>
      </c>
      <c r="K3472">
        <v>1714</v>
      </c>
      <c r="L3472" t="s">
        <v>568</v>
      </c>
      <c r="M3472" s="4">
        <v>45006</v>
      </c>
      <c r="N3472" s="4">
        <v>45005</v>
      </c>
      <c r="O3472" s="8">
        <v>0</v>
      </c>
      <c r="P3472" s="8">
        <v>5872.68017578125</v>
      </c>
      <c r="Q3472" s="8">
        <f>Table1[[#This Row],[material_cost]]+Table1[[#This Row],[freight_cost]]</f>
        <v>5872.68017578125</v>
      </c>
      <c r="R3472" t="s">
        <v>660</v>
      </c>
      <c r="S3472" t="s">
        <v>3405</v>
      </c>
      <c r="T3472">
        <v>1</v>
      </c>
      <c r="U3472" s="9">
        <v>10000</v>
      </c>
      <c r="V3472">
        <v>13</v>
      </c>
      <c r="W3472">
        <v>3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s="8">
        <v>4680</v>
      </c>
    </row>
    <row r="3473" spans="1:33" x14ac:dyDescent="0.3">
      <c r="A3473" t="s">
        <v>529</v>
      </c>
      <c r="B3473" t="s">
        <v>3632</v>
      </c>
      <c r="C3473" s="4">
        <v>44995</v>
      </c>
      <c r="D3473">
        <v>8096</v>
      </c>
      <c r="E3473" t="s">
        <v>35</v>
      </c>
      <c r="F3473" s="10">
        <v>0.71599999999999997</v>
      </c>
      <c r="G3473" s="8">
        <v>3350.88</v>
      </c>
      <c r="H3473">
        <v>79333</v>
      </c>
      <c r="I3473" s="8">
        <v>3666.87</v>
      </c>
      <c r="J3473" t="s">
        <v>3633</v>
      </c>
      <c r="K3473" t="s">
        <v>3634</v>
      </c>
      <c r="L3473" t="s">
        <v>420</v>
      </c>
      <c r="M3473" s="4">
        <v>45005</v>
      </c>
      <c r="N3473" s="4">
        <v>45005</v>
      </c>
      <c r="O3473" s="8">
        <v>0</v>
      </c>
      <c r="P3473" s="8">
        <v>3666.8701171875</v>
      </c>
      <c r="Q3473" s="8">
        <f>Table1[[#This Row],[material_cost]]+Table1[[#This Row],[freight_cost]]</f>
        <v>3666.8701171875</v>
      </c>
      <c r="R3473" t="s">
        <v>19</v>
      </c>
      <c r="S3473" t="s">
        <v>3405</v>
      </c>
      <c r="T3473">
        <v>1</v>
      </c>
      <c r="U3473" s="9">
        <v>10000</v>
      </c>
      <c r="V3473">
        <v>13</v>
      </c>
      <c r="W3473">
        <v>3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s="8">
        <v>4680</v>
      </c>
    </row>
    <row r="3474" spans="1:33" x14ac:dyDescent="0.3">
      <c r="A3474" t="s">
        <v>529</v>
      </c>
      <c r="B3474" t="s">
        <v>3635</v>
      </c>
      <c r="C3474" s="4">
        <v>44998</v>
      </c>
      <c r="D3474">
        <v>8182</v>
      </c>
      <c r="E3474" t="s">
        <v>3410</v>
      </c>
      <c r="F3474" s="10">
        <v>0.14000000000000001</v>
      </c>
      <c r="G3474" s="8">
        <v>2940</v>
      </c>
      <c r="H3474" t="s">
        <v>742</v>
      </c>
      <c r="I3474" s="8">
        <v>2940</v>
      </c>
      <c r="J3474" t="s">
        <v>3425</v>
      </c>
      <c r="K3474">
        <v>6381</v>
      </c>
      <c r="L3474" t="s">
        <v>528</v>
      </c>
      <c r="M3474" s="4">
        <v>45001</v>
      </c>
      <c r="N3474" s="4">
        <v>45002</v>
      </c>
      <c r="O3474" s="8">
        <v>0</v>
      </c>
      <c r="P3474" s="8">
        <v>2940</v>
      </c>
      <c r="Q3474" s="8">
        <f>Table1[[#This Row],[material_cost]]+Table1[[#This Row],[freight_cost]]</f>
        <v>2940</v>
      </c>
      <c r="R3474" t="s">
        <v>673</v>
      </c>
      <c r="S3474" t="s">
        <v>3412</v>
      </c>
      <c r="T3474">
        <v>1</v>
      </c>
      <c r="U3474" s="9">
        <v>10000</v>
      </c>
      <c r="V3474">
        <v>11.5</v>
      </c>
      <c r="W3474">
        <v>10</v>
      </c>
      <c r="X3474">
        <v>12</v>
      </c>
      <c r="Y3474">
        <v>5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s="8">
        <v>21000</v>
      </c>
    </row>
    <row r="3475" spans="1:33" x14ac:dyDescent="0.3">
      <c r="A3475" t="s">
        <v>529</v>
      </c>
      <c r="B3475" t="s">
        <v>3636</v>
      </c>
      <c r="C3475" s="4">
        <v>44998</v>
      </c>
      <c r="D3475">
        <v>9973</v>
      </c>
      <c r="E3475" t="s">
        <v>3472</v>
      </c>
      <c r="F3475" s="10">
        <v>0.27826000000000001</v>
      </c>
      <c r="G3475" s="8">
        <v>4006.94</v>
      </c>
      <c r="H3475" t="s">
        <v>592</v>
      </c>
      <c r="I3475" s="8">
        <v>4006.94</v>
      </c>
      <c r="J3475" t="s">
        <v>647</v>
      </c>
      <c r="K3475">
        <v>1100</v>
      </c>
      <c r="M3475" s="4">
        <v>45005</v>
      </c>
      <c r="N3475" s="4">
        <v>45006</v>
      </c>
      <c r="O3475" s="8">
        <v>0</v>
      </c>
      <c r="P3475" s="8">
        <v>4006.88989257812</v>
      </c>
      <c r="Q3475" s="8">
        <f>Table1[[#This Row],[material_cost]]+Table1[[#This Row],[freight_cost]]</f>
        <v>4006.88989257812</v>
      </c>
      <c r="R3475" t="s">
        <v>3473</v>
      </c>
      <c r="S3475" t="s">
        <v>3474</v>
      </c>
      <c r="T3475">
        <v>1</v>
      </c>
      <c r="U3475" s="9">
        <v>10000</v>
      </c>
      <c r="V3475">
        <v>10</v>
      </c>
      <c r="W3475">
        <v>12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s="8">
        <v>14400</v>
      </c>
    </row>
    <row r="3476" spans="1:33" x14ac:dyDescent="0.3">
      <c r="A3476" t="s">
        <v>529</v>
      </c>
      <c r="B3476" t="s">
        <v>3637</v>
      </c>
      <c r="C3476" s="4">
        <v>44998</v>
      </c>
      <c r="D3476">
        <v>8096</v>
      </c>
      <c r="E3476" t="s">
        <v>35</v>
      </c>
      <c r="F3476" s="10">
        <v>0.76900000000000002</v>
      </c>
      <c r="G3476" s="8">
        <v>14188.05</v>
      </c>
      <c r="H3476">
        <v>77234</v>
      </c>
      <c r="I3476" s="8">
        <v>14206.99</v>
      </c>
      <c r="J3476" t="s">
        <v>633</v>
      </c>
      <c r="K3476">
        <v>5331</v>
      </c>
      <c r="L3476" t="s">
        <v>573</v>
      </c>
      <c r="M3476" s="4">
        <v>45013</v>
      </c>
      <c r="N3476" s="4">
        <v>45012</v>
      </c>
      <c r="O3476" s="8">
        <v>0</v>
      </c>
      <c r="P3476" s="8">
        <v>14206.9697265625</v>
      </c>
      <c r="Q3476" s="8">
        <f>Table1[[#This Row],[material_cost]]+Table1[[#This Row],[freight_cost]]</f>
        <v>14206.9697265625</v>
      </c>
      <c r="R3476" t="s">
        <v>19</v>
      </c>
      <c r="S3476" t="s">
        <v>3405</v>
      </c>
      <c r="T3476">
        <v>1</v>
      </c>
      <c r="U3476" s="9">
        <v>10000</v>
      </c>
      <c r="V3476">
        <v>10.25</v>
      </c>
      <c r="W3476">
        <v>15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s="8">
        <v>18450</v>
      </c>
    </row>
    <row r="3477" spans="1:33" x14ac:dyDescent="0.3">
      <c r="A3477" t="s">
        <v>529</v>
      </c>
      <c r="B3477" t="s">
        <v>3638</v>
      </c>
      <c r="C3477" s="4">
        <v>45000</v>
      </c>
      <c r="D3477">
        <v>8182</v>
      </c>
      <c r="E3477" t="s">
        <v>3410</v>
      </c>
      <c r="F3477" s="10">
        <v>0.14000000000000001</v>
      </c>
      <c r="G3477" s="8">
        <v>4074</v>
      </c>
      <c r="H3477" t="s">
        <v>742</v>
      </c>
      <c r="I3477" s="8">
        <v>4074</v>
      </c>
      <c r="J3477" t="s">
        <v>3425</v>
      </c>
      <c r="K3477">
        <v>6381</v>
      </c>
      <c r="L3477" t="s">
        <v>528</v>
      </c>
      <c r="M3477" s="4">
        <v>45005</v>
      </c>
      <c r="N3477" s="4">
        <v>45006</v>
      </c>
      <c r="O3477" s="8">
        <v>0</v>
      </c>
      <c r="P3477" s="8">
        <v>4074</v>
      </c>
      <c r="Q3477" s="8">
        <f>Table1[[#This Row],[material_cost]]+Table1[[#This Row],[freight_cost]]</f>
        <v>4074</v>
      </c>
      <c r="R3477" t="s">
        <v>673</v>
      </c>
      <c r="S3477" t="s">
        <v>3412</v>
      </c>
      <c r="T3477">
        <v>1</v>
      </c>
      <c r="U3477" s="9">
        <v>10000</v>
      </c>
      <c r="V3477">
        <v>13</v>
      </c>
      <c r="W3477">
        <v>5</v>
      </c>
      <c r="X3477">
        <v>11.5</v>
      </c>
      <c r="Y3477">
        <v>10</v>
      </c>
      <c r="Z3477">
        <v>12.5</v>
      </c>
      <c r="AA3477">
        <v>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s="8">
        <v>29100</v>
      </c>
    </row>
    <row r="3478" spans="1:33" x14ac:dyDescent="0.3">
      <c r="A3478" t="s">
        <v>529</v>
      </c>
      <c r="B3478" t="s">
        <v>3639</v>
      </c>
      <c r="C3478" s="4">
        <v>45000</v>
      </c>
      <c r="D3478">
        <v>8096</v>
      </c>
      <c r="E3478" t="s">
        <v>35</v>
      </c>
      <c r="F3478" s="10">
        <v>0.77049999999999996</v>
      </c>
      <c r="G3478" s="8">
        <v>9985.68</v>
      </c>
      <c r="H3478">
        <v>77412</v>
      </c>
      <c r="I3478" s="8">
        <v>9608.7000000000007</v>
      </c>
      <c r="J3478" t="s">
        <v>3640</v>
      </c>
      <c r="K3478">
        <v>5927</v>
      </c>
      <c r="L3478" t="s">
        <v>230</v>
      </c>
      <c r="M3478" s="4">
        <v>45016</v>
      </c>
      <c r="N3478" s="4">
        <v>45016</v>
      </c>
      <c r="O3478" s="8">
        <v>0</v>
      </c>
      <c r="P3478" s="8">
        <v>9608.7197265625</v>
      </c>
      <c r="Q3478" s="8">
        <f>Table1[[#This Row],[material_cost]]+Table1[[#This Row],[freight_cost]]</f>
        <v>9608.7197265625</v>
      </c>
      <c r="R3478" t="s">
        <v>19</v>
      </c>
      <c r="S3478" t="s">
        <v>3405</v>
      </c>
      <c r="T3478">
        <v>2</v>
      </c>
      <c r="U3478" s="9">
        <v>10000</v>
      </c>
      <c r="V3478">
        <v>9</v>
      </c>
      <c r="W3478">
        <v>6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s="8">
        <v>6480</v>
      </c>
    </row>
    <row r="3479" spans="1:33" x14ac:dyDescent="0.3">
      <c r="A3479" t="s">
        <v>529</v>
      </c>
      <c r="B3479" t="s">
        <v>3639</v>
      </c>
      <c r="C3479" s="4">
        <v>45000</v>
      </c>
      <c r="D3479">
        <v>8096</v>
      </c>
      <c r="E3479" t="s">
        <v>35</v>
      </c>
      <c r="F3479" s="10">
        <v>0.77049999999999996</v>
      </c>
      <c r="G3479" s="8">
        <v>9985.68</v>
      </c>
      <c r="H3479">
        <v>77412</v>
      </c>
      <c r="I3479" s="8">
        <v>9608.7000000000007</v>
      </c>
      <c r="J3479" t="s">
        <v>3640</v>
      </c>
      <c r="K3479">
        <v>5927</v>
      </c>
      <c r="L3479" t="s">
        <v>230</v>
      </c>
      <c r="M3479" s="4">
        <v>45016</v>
      </c>
      <c r="N3479" s="4">
        <v>45016</v>
      </c>
      <c r="O3479" s="8">
        <v>0</v>
      </c>
      <c r="P3479" s="8">
        <v>9608.7197265625</v>
      </c>
      <c r="Q3479" s="8">
        <f>Table1[[#This Row],[material_cost]]+Table1[[#This Row],[freight_cost]]</f>
        <v>9608.7197265625</v>
      </c>
      <c r="R3479" t="s">
        <v>19</v>
      </c>
      <c r="S3479" t="s">
        <v>3405</v>
      </c>
      <c r="T3479">
        <v>1</v>
      </c>
      <c r="U3479" s="9">
        <v>10000</v>
      </c>
      <c r="V3479">
        <v>9</v>
      </c>
      <c r="W3479">
        <v>6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s="8">
        <v>6480</v>
      </c>
    </row>
    <row r="3480" spans="1:33" x14ac:dyDescent="0.3">
      <c r="A3480" t="s">
        <v>529</v>
      </c>
      <c r="B3480" t="s">
        <v>3641</v>
      </c>
      <c r="C3480" s="4">
        <v>45000</v>
      </c>
      <c r="D3480">
        <v>8223</v>
      </c>
      <c r="E3480" t="s">
        <v>3470</v>
      </c>
      <c r="F3480" s="10">
        <v>0.54800000000000004</v>
      </c>
      <c r="G3480" s="8">
        <v>11836.8</v>
      </c>
      <c r="H3480" t="s">
        <v>577</v>
      </c>
      <c r="I3480" s="8">
        <v>11839.17</v>
      </c>
      <c r="J3480" t="s">
        <v>578</v>
      </c>
      <c r="K3480" t="s">
        <v>579</v>
      </c>
      <c r="L3480" t="s">
        <v>568</v>
      </c>
      <c r="M3480" s="4">
        <v>45008</v>
      </c>
      <c r="N3480" s="4">
        <v>45007</v>
      </c>
      <c r="O3480" s="8">
        <v>0</v>
      </c>
      <c r="P3480" s="8">
        <v>11968.7998046875</v>
      </c>
      <c r="Q3480" s="8">
        <f>Table1[[#This Row],[material_cost]]+Table1[[#This Row],[freight_cost]]</f>
        <v>11968.7998046875</v>
      </c>
      <c r="R3480" t="s">
        <v>660</v>
      </c>
      <c r="S3480" t="s">
        <v>3405</v>
      </c>
      <c r="T3480">
        <v>1</v>
      </c>
      <c r="U3480" s="9">
        <v>10000</v>
      </c>
      <c r="V3480">
        <v>12</v>
      </c>
      <c r="W3480">
        <v>15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s="8">
        <v>21600</v>
      </c>
    </row>
    <row r="3481" spans="1:33" x14ac:dyDescent="0.3">
      <c r="A3481" t="s">
        <v>529</v>
      </c>
      <c r="B3481" t="s">
        <v>3642</v>
      </c>
      <c r="C3481" s="4">
        <v>45000</v>
      </c>
      <c r="D3481">
        <v>8131</v>
      </c>
      <c r="E3481" t="s">
        <v>3414</v>
      </c>
      <c r="F3481" s="10">
        <v>0.27110000000000001</v>
      </c>
      <c r="G3481" s="8">
        <v>10215.049999999999</v>
      </c>
      <c r="H3481" t="s">
        <v>580</v>
      </c>
      <c r="I3481" s="8">
        <v>10215.049999999999</v>
      </c>
      <c r="J3481" t="s">
        <v>581</v>
      </c>
      <c r="K3481" t="s">
        <v>582</v>
      </c>
      <c r="L3481" t="s">
        <v>420</v>
      </c>
      <c r="M3481" s="4">
        <v>45013</v>
      </c>
      <c r="N3481" s="4">
        <v>45016</v>
      </c>
      <c r="O3481" s="8">
        <v>472.760009765625</v>
      </c>
      <c r="P3481" s="8">
        <v>10564.900390625</v>
      </c>
      <c r="Q3481" s="8">
        <f>Table1[[#This Row],[material_cost]]+Table1[[#This Row],[freight_cost]]</f>
        <v>11037.660400390625</v>
      </c>
      <c r="R3481" t="s">
        <v>3418</v>
      </c>
      <c r="S3481" t="s">
        <v>3419</v>
      </c>
      <c r="T3481">
        <v>1</v>
      </c>
      <c r="U3481" s="9">
        <v>20000</v>
      </c>
      <c r="V3481">
        <v>9.5</v>
      </c>
      <c r="W3481">
        <v>6</v>
      </c>
      <c r="X3481">
        <v>10</v>
      </c>
      <c r="Y3481">
        <v>10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s="8">
        <v>37680</v>
      </c>
    </row>
    <row r="3482" spans="1:33" x14ac:dyDescent="0.3">
      <c r="A3482" t="s">
        <v>529</v>
      </c>
      <c r="B3482" t="s">
        <v>3643</v>
      </c>
      <c r="C3482" s="4">
        <v>45001</v>
      </c>
      <c r="D3482">
        <v>8096</v>
      </c>
      <c r="E3482" t="s">
        <v>35</v>
      </c>
      <c r="F3482" s="10">
        <v>0.53800000000000003</v>
      </c>
      <c r="G3482" s="8">
        <v>6197.76</v>
      </c>
      <c r="H3482">
        <v>78330</v>
      </c>
      <c r="I3482" s="8">
        <v>6260.89</v>
      </c>
      <c r="J3482" t="s">
        <v>169</v>
      </c>
      <c r="K3482">
        <v>6232</v>
      </c>
      <c r="L3482" t="s">
        <v>573</v>
      </c>
      <c r="M3482" s="4">
        <v>45009</v>
      </c>
      <c r="N3482" s="4">
        <v>45008</v>
      </c>
      <c r="O3482" s="8">
        <v>0</v>
      </c>
      <c r="P3482" s="8">
        <v>6260.89990234375</v>
      </c>
      <c r="Q3482" s="8">
        <f>Table1[[#This Row],[material_cost]]+Table1[[#This Row],[freight_cost]]</f>
        <v>6260.89990234375</v>
      </c>
      <c r="R3482" t="s">
        <v>19</v>
      </c>
      <c r="S3482" t="s">
        <v>3405</v>
      </c>
      <c r="T3482">
        <v>1</v>
      </c>
      <c r="U3482" s="9">
        <v>10000</v>
      </c>
      <c r="V3482">
        <v>12</v>
      </c>
      <c r="W3482">
        <v>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s="8">
        <v>11520</v>
      </c>
    </row>
    <row r="3483" spans="1:33" x14ac:dyDescent="0.3">
      <c r="A3483" t="s">
        <v>529</v>
      </c>
      <c r="B3483" t="s">
        <v>3644</v>
      </c>
      <c r="C3483" s="4">
        <v>45002</v>
      </c>
      <c r="D3483">
        <v>8096</v>
      </c>
      <c r="E3483" t="s">
        <v>35</v>
      </c>
      <c r="F3483" s="10">
        <v>0.77200000000000002</v>
      </c>
      <c r="G3483" s="8">
        <v>972.72</v>
      </c>
      <c r="H3483">
        <v>79684</v>
      </c>
      <c r="I3483" s="8">
        <v>968.15</v>
      </c>
      <c r="J3483" t="s">
        <v>160</v>
      </c>
      <c r="K3483">
        <v>6572</v>
      </c>
      <c r="L3483" t="s">
        <v>38</v>
      </c>
      <c r="M3483" s="4">
        <v>45012</v>
      </c>
      <c r="N3483" s="4">
        <v>45009</v>
      </c>
      <c r="O3483" s="8">
        <v>0</v>
      </c>
      <c r="P3483" s="8">
        <v>968.15002441406205</v>
      </c>
      <c r="Q3483" s="8">
        <f>Table1[[#This Row],[material_cost]]+Table1[[#This Row],[freight_cost]]</f>
        <v>968.15002441406205</v>
      </c>
      <c r="R3483" t="s">
        <v>19</v>
      </c>
      <c r="S3483" t="s">
        <v>3405</v>
      </c>
      <c r="T3483">
        <v>1</v>
      </c>
      <c r="U3483" s="9">
        <v>10000</v>
      </c>
      <c r="V3483">
        <v>10.5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s="8">
        <v>1260</v>
      </c>
    </row>
    <row r="3484" spans="1:33" x14ac:dyDescent="0.3">
      <c r="A3484" t="s">
        <v>529</v>
      </c>
      <c r="B3484" t="s">
        <v>3645</v>
      </c>
      <c r="C3484" s="4">
        <v>45002</v>
      </c>
      <c r="D3484">
        <v>8096</v>
      </c>
      <c r="E3484" t="s">
        <v>35</v>
      </c>
      <c r="F3484" s="10">
        <v>0.498</v>
      </c>
      <c r="G3484" s="8">
        <v>11653.2</v>
      </c>
      <c r="H3484">
        <v>78146</v>
      </c>
      <c r="I3484" s="8">
        <v>12034.44</v>
      </c>
      <c r="J3484" t="s">
        <v>75</v>
      </c>
      <c r="K3484">
        <v>6237</v>
      </c>
      <c r="L3484" t="s">
        <v>573</v>
      </c>
      <c r="M3484" s="4">
        <v>45012</v>
      </c>
      <c r="N3484" s="4">
        <v>45012</v>
      </c>
      <c r="O3484" s="8">
        <v>0</v>
      </c>
      <c r="P3484" s="8">
        <v>12034.490234375</v>
      </c>
      <c r="Q3484" s="8">
        <f>Table1[[#This Row],[material_cost]]+Table1[[#This Row],[freight_cost]]</f>
        <v>12034.490234375</v>
      </c>
      <c r="R3484" t="s">
        <v>19</v>
      </c>
      <c r="S3484" t="s">
        <v>3405</v>
      </c>
      <c r="T3484">
        <v>1</v>
      </c>
      <c r="U3484" s="9">
        <v>10000</v>
      </c>
      <c r="V3484">
        <v>13</v>
      </c>
      <c r="W3484">
        <v>15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s="8">
        <v>23400</v>
      </c>
    </row>
    <row r="3485" spans="1:33" x14ac:dyDescent="0.3">
      <c r="A3485" t="s">
        <v>529</v>
      </c>
      <c r="B3485" t="s">
        <v>3646</v>
      </c>
      <c r="C3485" s="4">
        <v>45006</v>
      </c>
      <c r="D3485">
        <v>8126</v>
      </c>
      <c r="E3485" t="s">
        <v>3582</v>
      </c>
      <c r="F3485" s="10">
        <v>0.15</v>
      </c>
      <c r="G3485" s="8">
        <v>108</v>
      </c>
      <c r="H3485" t="s">
        <v>571</v>
      </c>
      <c r="I3485" s="8">
        <v>108</v>
      </c>
      <c r="J3485" t="s">
        <v>572</v>
      </c>
      <c r="K3485">
        <v>2510</v>
      </c>
      <c r="L3485" t="s">
        <v>420</v>
      </c>
      <c r="M3485" s="4">
        <v>45009</v>
      </c>
      <c r="N3485" s="4">
        <v>45009</v>
      </c>
      <c r="O3485" s="8">
        <v>0</v>
      </c>
      <c r="P3485" s="8">
        <v>108</v>
      </c>
      <c r="Q3485" s="8">
        <f>Table1[[#This Row],[material_cost]]+Table1[[#This Row],[freight_cost]]</f>
        <v>108</v>
      </c>
      <c r="R3485" t="s">
        <v>1903</v>
      </c>
      <c r="S3485" t="s">
        <v>3430</v>
      </c>
      <c r="T3485">
        <v>1</v>
      </c>
      <c r="U3485" s="9">
        <v>10000</v>
      </c>
      <c r="V3485">
        <v>6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s="8">
        <v>720</v>
      </c>
    </row>
    <row r="3486" spans="1:33" x14ac:dyDescent="0.3">
      <c r="A3486" t="s">
        <v>529</v>
      </c>
      <c r="B3486" t="s">
        <v>3647</v>
      </c>
      <c r="C3486" s="4">
        <v>45006</v>
      </c>
      <c r="D3486">
        <v>8258</v>
      </c>
      <c r="E3486" t="s">
        <v>3429</v>
      </c>
      <c r="F3486" s="10">
        <v>1.113</v>
      </c>
      <c r="G3486" s="8">
        <v>3205.44</v>
      </c>
      <c r="H3486" t="s">
        <v>3648</v>
      </c>
      <c r="I3486" s="8">
        <v>1602.72</v>
      </c>
      <c r="J3486" t="s">
        <v>3649</v>
      </c>
      <c r="K3486">
        <v>3706</v>
      </c>
      <c r="L3486" t="s">
        <v>420</v>
      </c>
      <c r="M3486" s="4">
        <v>45013</v>
      </c>
      <c r="N3486" s="4">
        <v>45013</v>
      </c>
      <c r="O3486" s="8">
        <v>0</v>
      </c>
      <c r="P3486" s="8">
        <v>1602</v>
      </c>
      <c r="Q3486" s="8">
        <f>Table1[[#This Row],[material_cost]]+Table1[[#This Row],[freight_cost]]</f>
        <v>1602</v>
      </c>
      <c r="R3486" t="s">
        <v>2365</v>
      </c>
      <c r="S3486" t="s">
        <v>3430</v>
      </c>
      <c r="T3486">
        <v>1</v>
      </c>
      <c r="U3486" s="9">
        <v>10000</v>
      </c>
      <c r="V3486">
        <v>12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s="8">
        <v>1440</v>
      </c>
    </row>
    <row r="3487" spans="1:33" x14ac:dyDescent="0.3">
      <c r="A3487" t="s">
        <v>529</v>
      </c>
      <c r="B3487" t="s">
        <v>3647</v>
      </c>
      <c r="C3487" s="4">
        <v>45006</v>
      </c>
      <c r="D3487">
        <v>8258</v>
      </c>
      <c r="E3487" t="s">
        <v>3429</v>
      </c>
      <c r="F3487" s="10">
        <v>0</v>
      </c>
      <c r="G3487" s="8">
        <v>0</v>
      </c>
      <c r="H3487" t="s">
        <v>3648</v>
      </c>
      <c r="I3487" s="8">
        <v>0</v>
      </c>
      <c r="J3487" t="s">
        <v>3649</v>
      </c>
      <c r="K3487">
        <v>3706</v>
      </c>
      <c r="L3487" t="s">
        <v>420</v>
      </c>
      <c r="M3487" s="4">
        <v>45013</v>
      </c>
      <c r="N3487" s="4">
        <v>45013</v>
      </c>
      <c r="O3487" s="8">
        <v>0</v>
      </c>
      <c r="P3487" s="8">
        <v>0</v>
      </c>
      <c r="Q3487" s="8">
        <f>Table1[[#This Row],[material_cost]]+Table1[[#This Row],[freight_cost]]</f>
        <v>0</v>
      </c>
      <c r="R3487" t="s">
        <v>2365</v>
      </c>
      <c r="S3487" t="s">
        <v>3430</v>
      </c>
      <c r="T3487">
        <v>2</v>
      </c>
      <c r="U3487" s="9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s="8">
        <v>0</v>
      </c>
    </row>
    <row r="3488" spans="1:33" x14ac:dyDescent="0.3">
      <c r="A3488" t="s">
        <v>529</v>
      </c>
      <c r="B3488" t="s">
        <v>3650</v>
      </c>
      <c r="C3488" s="4">
        <v>45006</v>
      </c>
      <c r="D3488">
        <v>8096</v>
      </c>
      <c r="E3488" t="s">
        <v>35</v>
      </c>
      <c r="F3488" s="10">
        <v>0.498</v>
      </c>
      <c r="G3488" s="8">
        <v>4661.28</v>
      </c>
      <c r="H3488">
        <v>78146</v>
      </c>
      <c r="I3488" s="8">
        <v>4764.3</v>
      </c>
      <c r="J3488" t="s">
        <v>75</v>
      </c>
      <c r="K3488">
        <v>6237</v>
      </c>
      <c r="L3488" t="s">
        <v>573</v>
      </c>
      <c r="M3488" s="4">
        <v>45015</v>
      </c>
      <c r="N3488" s="4">
        <v>45015</v>
      </c>
      <c r="O3488" s="8">
        <v>0</v>
      </c>
      <c r="P3488" s="8">
        <v>4764.2900390625</v>
      </c>
      <c r="Q3488" s="8">
        <f>Table1[[#This Row],[material_cost]]+Table1[[#This Row],[freight_cost]]</f>
        <v>4764.2900390625</v>
      </c>
      <c r="R3488" t="s">
        <v>19</v>
      </c>
      <c r="S3488" t="s">
        <v>3405</v>
      </c>
      <c r="T3488">
        <v>1</v>
      </c>
      <c r="U3488" s="9">
        <v>10000</v>
      </c>
      <c r="V3488">
        <v>13</v>
      </c>
      <c r="W3488">
        <v>6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s="8">
        <v>9360</v>
      </c>
    </row>
    <row r="3489" spans="1:33" x14ac:dyDescent="0.3">
      <c r="A3489" t="s">
        <v>529</v>
      </c>
      <c r="B3489" t="s">
        <v>3651</v>
      </c>
      <c r="C3489" s="4">
        <v>45006</v>
      </c>
      <c r="D3489">
        <v>8133</v>
      </c>
      <c r="E3489" t="s">
        <v>3652</v>
      </c>
      <c r="F3489" s="10">
        <v>0.29170000000000001</v>
      </c>
      <c r="G3489" s="8">
        <v>1680.19</v>
      </c>
      <c r="H3489" t="s">
        <v>603</v>
      </c>
      <c r="I3489" s="8">
        <v>1680.19</v>
      </c>
      <c r="J3489" t="s">
        <v>604</v>
      </c>
      <c r="K3489">
        <v>2508</v>
      </c>
      <c r="L3489" t="s">
        <v>420</v>
      </c>
      <c r="M3489" s="4">
        <v>45009</v>
      </c>
      <c r="N3489" s="4">
        <v>45009</v>
      </c>
      <c r="O3489" s="8">
        <v>171.39999389648401</v>
      </c>
      <c r="P3489" s="8">
        <v>1561.43994140625</v>
      </c>
      <c r="Q3489" s="8">
        <f>Table1[[#This Row],[material_cost]]+Table1[[#This Row],[freight_cost]]</f>
        <v>1732.8399353027339</v>
      </c>
      <c r="R3489" t="s">
        <v>3653</v>
      </c>
      <c r="S3489" t="s">
        <v>3430</v>
      </c>
      <c r="T3489">
        <v>1</v>
      </c>
      <c r="U3489" s="9">
        <v>20000</v>
      </c>
      <c r="V3489">
        <v>8</v>
      </c>
      <c r="W3489">
        <v>3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s="8">
        <v>5760</v>
      </c>
    </row>
    <row r="3490" spans="1:33" x14ac:dyDescent="0.3">
      <c r="A3490" t="s">
        <v>529</v>
      </c>
      <c r="B3490" t="s">
        <v>3654</v>
      </c>
      <c r="C3490" s="4">
        <v>45008</v>
      </c>
      <c r="D3490">
        <v>8096</v>
      </c>
      <c r="E3490" t="s">
        <v>35</v>
      </c>
      <c r="F3490" s="10">
        <v>1.772</v>
      </c>
      <c r="G3490" s="8">
        <v>637.91999999999996</v>
      </c>
      <c r="H3490">
        <v>72824</v>
      </c>
      <c r="I3490" s="8">
        <v>586.89</v>
      </c>
      <c r="J3490" t="s">
        <v>3655</v>
      </c>
      <c r="K3490">
        <v>7635</v>
      </c>
      <c r="L3490" t="s">
        <v>903</v>
      </c>
      <c r="M3490" s="4">
        <v>45019</v>
      </c>
      <c r="N3490" s="4">
        <v>45020</v>
      </c>
      <c r="O3490" s="8">
        <v>0</v>
      </c>
      <c r="P3490" s="8">
        <v>586.89001464843705</v>
      </c>
      <c r="Q3490" s="8">
        <f>Table1[[#This Row],[material_cost]]+Table1[[#This Row],[freight_cost]]</f>
        <v>586.89001464843705</v>
      </c>
      <c r="R3490" t="s">
        <v>19</v>
      </c>
      <c r="S3490" t="s">
        <v>3405</v>
      </c>
      <c r="T3490">
        <v>1</v>
      </c>
      <c r="U3490" s="9">
        <v>2500</v>
      </c>
      <c r="V3490">
        <v>12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s="8">
        <v>360</v>
      </c>
    </row>
    <row r="3491" spans="1:33" x14ac:dyDescent="0.3">
      <c r="A3491" t="s">
        <v>529</v>
      </c>
      <c r="B3491" t="s">
        <v>3656</v>
      </c>
      <c r="C3491" s="4">
        <v>45009</v>
      </c>
      <c r="D3491">
        <v>8223</v>
      </c>
      <c r="E3491" t="s">
        <v>3470</v>
      </c>
      <c r="F3491" s="10">
        <v>0.54800000000000004</v>
      </c>
      <c r="G3491" s="8">
        <v>27619.200000000001</v>
      </c>
      <c r="H3491" t="s">
        <v>577</v>
      </c>
      <c r="I3491" s="8">
        <v>27498.880000000001</v>
      </c>
      <c r="J3491" t="s">
        <v>578</v>
      </c>
      <c r="K3491" t="s">
        <v>579</v>
      </c>
      <c r="L3491" t="s">
        <v>568</v>
      </c>
      <c r="M3491" s="4">
        <v>45026</v>
      </c>
      <c r="N3491" s="4">
        <v>45022</v>
      </c>
      <c r="O3491" s="8">
        <v>0</v>
      </c>
      <c r="P3491" s="8">
        <v>27799.939453125</v>
      </c>
      <c r="Q3491" s="8">
        <f>Table1[[#This Row],[material_cost]]+Table1[[#This Row],[freight_cost]]</f>
        <v>27799.939453125</v>
      </c>
      <c r="R3491" t="s">
        <v>660</v>
      </c>
      <c r="S3491" t="s">
        <v>3405</v>
      </c>
      <c r="T3491">
        <v>1</v>
      </c>
      <c r="U3491" s="9">
        <v>10000</v>
      </c>
      <c r="V3491">
        <v>12</v>
      </c>
      <c r="W3491">
        <v>35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s="8">
        <v>50400</v>
      </c>
    </row>
    <row r="3492" spans="1:33" x14ac:dyDescent="0.3">
      <c r="A3492" t="s">
        <v>529</v>
      </c>
      <c r="B3492" t="s">
        <v>3657</v>
      </c>
      <c r="C3492" s="4">
        <v>45009</v>
      </c>
      <c r="D3492">
        <v>8182</v>
      </c>
      <c r="E3492" t="s">
        <v>3410</v>
      </c>
      <c r="F3492" s="10">
        <v>0.14000000000000001</v>
      </c>
      <c r="G3492" s="8">
        <v>6762</v>
      </c>
      <c r="H3492" t="s">
        <v>742</v>
      </c>
      <c r="I3492" s="8">
        <v>6762</v>
      </c>
      <c r="J3492" t="s">
        <v>3425</v>
      </c>
      <c r="K3492">
        <v>6381</v>
      </c>
      <c r="L3492" t="s">
        <v>528</v>
      </c>
      <c r="M3492" s="4">
        <v>45015</v>
      </c>
      <c r="N3492" s="4">
        <v>45015</v>
      </c>
      <c r="O3492" s="8">
        <v>0</v>
      </c>
      <c r="P3492" s="8">
        <v>6762</v>
      </c>
      <c r="Q3492" s="8">
        <f>Table1[[#This Row],[material_cost]]+Table1[[#This Row],[freight_cost]]</f>
        <v>6762</v>
      </c>
      <c r="R3492" t="s">
        <v>673</v>
      </c>
      <c r="S3492" t="s">
        <v>3412</v>
      </c>
      <c r="T3492">
        <v>1</v>
      </c>
      <c r="U3492" s="9">
        <v>10000</v>
      </c>
      <c r="V3492">
        <v>11.5</v>
      </c>
      <c r="W3492">
        <v>35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s="8">
        <v>48300</v>
      </c>
    </row>
    <row r="3493" spans="1:33" x14ac:dyDescent="0.3">
      <c r="A3493" t="s">
        <v>529</v>
      </c>
      <c r="B3493" t="s">
        <v>3658</v>
      </c>
      <c r="C3493" s="4">
        <v>45009</v>
      </c>
      <c r="D3493">
        <v>8096</v>
      </c>
      <c r="E3493" t="s">
        <v>35</v>
      </c>
      <c r="F3493" s="10">
        <v>0.53800000000000003</v>
      </c>
      <c r="G3493" s="8">
        <v>3873.6</v>
      </c>
      <c r="H3493">
        <v>78330</v>
      </c>
      <c r="I3493" s="8">
        <v>3576.04</v>
      </c>
      <c r="J3493" t="s">
        <v>169</v>
      </c>
      <c r="K3493">
        <v>6232</v>
      </c>
      <c r="L3493" t="s">
        <v>573</v>
      </c>
      <c r="M3493" s="4">
        <v>45020</v>
      </c>
      <c r="N3493" s="4">
        <v>45020</v>
      </c>
      <c r="O3493" s="8">
        <v>0</v>
      </c>
      <c r="P3493" s="8">
        <v>3576.03002929687</v>
      </c>
      <c r="Q3493" s="8">
        <f>Table1[[#This Row],[material_cost]]+Table1[[#This Row],[freight_cost]]</f>
        <v>3576.03002929687</v>
      </c>
      <c r="R3493" t="s">
        <v>19</v>
      </c>
      <c r="S3493" t="s">
        <v>3405</v>
      </c>
      <c r="T3493">
        <v>1</v>
      </c>
      <c r="U3493" s="9">
        <v>10000</v>
      </c>
      <c r="V3493">
        <v>12</v>
      </c>
      <c r="W3493">
        <v>5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s="8">
        <v>7200</v>
      </c>
    </row>
    <row r="3494" spans="1:33" x14ac:dyDescent="0.3">
      <c r="A3494" t="s">
        <v>529</v>
      </c>
      <c r="B3494" t="s">
        <v>3659</v>
      </c>
      <c r="C3494" s="4">
        <v>45009</v>
      </c>
      <c r="D3494">
        <v>8096</v>
      </c>
      <c r="E3494" t="s">
        <v>35</v>
      </c>
      <c r="F3494" s="10">
        <v>0.44</v>
      </c>
      <c r="G3494" s="8">
        <v>4356</v>
      </c>
      <c r="H3494">
        <v>79461</v>
      </c>
      <c r="I3494" s="8">
        <v>4636.97</v>
      </c>
      <c r="J3494" t="s">
        <v>40</v>
      </c>
      <c r="K3494">
        <v>6271</v>
      </c>
      <c r="L3494" t="s">
        <v>38</v>
      </c>
      <c r="M3494" s="4">
        <v>45023</v>
      </c>
      <c r="N3494" s="4">
        <v>45016</v>
      </c>
      <c r="O3494" s="8">
        <v>0</v>
      </c>
      <c r="P3494" s="8">
        <v>4636.9599609375</v>
      </c>
      <c r="Q3494" s="8">
        <f>Table1[[#This Row],[material_cost]]+Table1[[#This Row],[freight_cost]]</f>
        <v>4636.9599609375</v>
      </c>
      <c r="R3494" t="s">
        <v>19</v>
      </c>
      <c r="S3494" t="s">
        <v>3405</v>
      </c>
      <c r="T3494">
        <v>1</v>
      </c>
      <c r="U3494" s="9">
        <v>10000</v>
      </c>
      <c r="V3494">
        <v>13.75</v>
      </c>
      <c r="W3494">
        <v>6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s="8">
        <v>9900</v>
      </c>
    </row>
    <row r="3495" spans="1:33" x14ac:dyDescent="0.3">
      <c r="A3495" t="s">
        <v>529</v>
      </c>
      <c r="B3495" t="s">
        <v>3660</v>
      </c>
      <c r="C3495" s="4">
        <v>45009</v>
      </c>
      <c r="D3495">
        <v>8182</v>
      </c>
      <c r="E3495" t="s">
        <v>3410</v>
      </c>
      <c r="F3495" s="10">
        <v>7.2999999999999995E-2</v>
      </c>
      <c r="G3495" s="8">
        <v>3048.48</v>
      </c>
      <c r="H3495" t="s">
        <v>585</v>
      </c>
      <c r="I3495" s="8">
        <v>3048.48</v>
      </c>
      <c r="J3495" t="s">
        <v>3411</v>
      </c>
      <c r="K3495" t="s">
        <v>527</v>
      </c>
      <c r="L3495" t="s">
        <v>528</v>
      </c>
      <c r="M3495" s="4">
        <v>45015</v>
      </c>
      <c r="N3495" s="4">
        <v>45016</v>
      </c>
      <c r="O3495" s="8">
        <v>0</v>
      </c>
      <c r="P3495" s="8">
        <v>3048.47998046875</v>
      </c>
      <c r="Q3495" s="8">
        <f>Table1[[#This Row],[material_cost]]+Table1[[#This Row],[freight_cost]]</f>
        <v>3048.47998046875</v>
      </c>
      <c r="R3495" t="s">
        <v>673</v>
      </c>
      <c r="S3495" t="s">
        <v>3412</v>
      </c>
      <c r="T3495">
        <v>1</v>
      </c>
      <c r="U3495" s="9">
        <v>10000</v>
      </c>
      <c r="V3495">
        <v>13.5</v>
      </c>
      <c r="W3495">
        <v>8</v>
      </c>
      <c r="X3495">
        <v>13</v>
      </c>
      <c r="Y3495">
        <v>12</v>
      </c>
      <c r="Z3495">
        <v>12</v>
      </c>
      <c r="AA3495">
        <v>7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s="8">
        <v>41760</v>
      </c>
    </row>
    <row r="3496" spans="1:33" x14ac:dyDescent="0.3">
      <c r="A3496" t="s">
        <v>529</v>
      </c>
      <c r="B3496" t="s">
        <v>3661</v>
      </c>
      <c r="C3496" s="4">
        <v>45009</v>
      </c>
      <c r="D3496">
        <v>8096</v>
      </c>
      <c r="E3496" t="s">
        <v>35</v>
      </c>
      <c r="F3496" s="10">
        <v>0.498</v>
      </c>
      <c r="G3496" s="8">
        <v>14521.68</v>
      </c>
      <c r="H3496">
        <v>78146</v>
      </c>
      <c r="I3496" s="8">
        <v>15070.76</v>
      </c>
      <c r="J3496" t="s">
        <v>75</v>
      </c>
      <c r="K3496">
        <v>6237</v>
      </c>
      <c r="L3496" t="s">
        <v>573</v>
      </c>
      <c r="M3496" s="4">
        <v>45016</v>
      </c>
      <c r="N3496" s="4">
        <v>45019</v>
      </c>
      <c r="O3496" s="8">
        <v>0</v>
      </c>
      <c r="P3496" s="8">
        <v>15070.759765625</v>
      </c>
      <c r="Q3496" s="8">
        <f>Table1[[#This Row],[material_cost]]+Table1[[#This Row],[freight_cost]]</f>
        <v>15070.759765625</v>
      </c>
      <c r="R3496" t="s">
        <v>19</v>
      </c>
      <c r="S3496" t="s">
        <v>3405</v>
      </c>
      <c r="T3496">
        <v>1</v>
      </c>
      <c r="U3496" s="9">
        <v>10000</v>
      </c>
      <c r="V3496">
        <v>13.5</v>
      </c>
      <c r="W3496">
        <v>18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s="8">
        <v>29160</v>
      </c>
    </row>
    <row r="3497" spans="1:33" x14ac:dyDescent="0.3">
      <c r="A3497" t="s">
        <v>529</v>
      </c>
      <c r="B3497" t="s">
        <v>3662</v>
      </c>
      <c r="C3497" s="4">
        <v>45009</v>
      </c>
      <c r="D3497">
        <v>8131</v>
      </c>
      <c r="E3497" t="s">
        <v>3414</v>
      </c>
      <c r="F3497" s="10">
        <v>0.27110000000000001</v>
      </c>
      <c r="G3497" s="8">
        <v>46553.29</v>
      </c>
      <c r="H3497" t="s">
        <v>580</v>
      </c>
      <c r="I3497" s="8">
        <v>46553.29</v>
      </c>
      <c r="J3497" t="s">
        <v>581</v>
      </c>
      <c r="K3497" t="s">
        <v>582</v>
      </c>
      <c r="L3497" t="s">
        <v>420</v>
      </c>
      <c r="M3497" s="4">
        <v>45035</v>
      </c>
      <c r="N3497" s="4">
        <v>45037</v>
      </c>
      <c r="O3497" s="8">
        <v>1573</v>
      </c>
      <c r="P3497" s="8">
        <v>45115.2109375</v>
      </c>
      <c r="Q3497" s="8">
        <f>Table1[[#This Row],[material_cost]]+Table1[[#This Row],[freight_cost]]</f>
        <v>46688.2109375</v>
      </c>
      <c r="R3497" t="s">
        <v>3418</v>
      </c>
      <c r="S3497" t="s">
        <v>3419</v>
      </c>
      <c r="T3497">
        <v>1</v>
      </c>
      <c r="U3497" s="9">
        <v>20000</v>
      </c>
      <c r="V3497">
        <v>13.5</v>
      </c>
      <c r="W3497">
        <v>53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s="8">
        <v>171720</v>
      </c>
    </row>
    <row r="3498" spans="1:33" x14ac:dyDescent="0.3">
      <c r="A3498" t="s">
        <v>529</v>
      </c>
      <c r="B3498" t="s">
        <v>3663</v>
      </c>
      <c r="C3498" s="4">
        <v>45009</v>
      </c>
      <c r="D3498">
        <v>8096</v>
      </c>
      <c r="E3498" t="s">
        <v>35</v>
      </c>
      <c r="F3498" s="10">
        <v>0.36399999999999999</v>
      </c>
      <c r="G3498" s="8">
        <v>2489.7600000000002</v>
      </c>
      <c r="H3498">
        <v>79765</v>
      </c>
      <c r="I3498" s="8">
        <v>2541.38</v>
      </c>
      <c r="J3498" t="s">
        <v>422</v>
      </c>
      <c r="K3498" t="s">
        <v>423</v>
      </c>
      <c r="L3498" t="s">
        <v>420</v>
      </c>
      <c r="M3498" s="4">
        <v>45013</v>
      </c>
      <c r="N3498" s="4">
        <v>45013</v>
      </c>
      <c r="O3498" s="8">
        <v>0</v>
      </c>
      <c r="P3498" s="8">
        <v>2541.3798828125</v>
      </c>
      <c r="Q3498" s="8">
        <f>Table1[[#This Row],[material_cost]]+Table1[[#This Row],[freight_cost]]</f>
        <v>2541.3798828125</v>
      </c>
      <c r="R3498" t="s">
        <v>19</v>
      </c>
      <c r="S3498" t="s">
        <v>3405</v>
      </c>
      <c r="T3498">
        <v>1</v>
      </c>
      <c r="U3498" s="9">
        <v>10000</v>
      </c>
      <c r="V3498">
        <v>9.5</v>
      </c>
      <c r="W3498">
        <v>6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s="8">
        <v>6840</v>
      </c>
    </row>
    <row r="3499" spans="1:33" x14ac:dyDescent="0.3">
      <c r="A3499" t="s">
        <v>529</v>
      </c>
      <c r="B3499" t="s">
        <v>3664</v>
      </c>
      <c r="C3499" s="4">
        <v>45009</v>
      </c>
      <c r="D3499">
        <v>8251</v>
      </c>
      <c r="E3499" t="s">
        <v>3665</v>
      </c>
      <c r="F3499" s="10">
        <v>2.3542857142857102E-2</v>
      </c>
      <c r="G3499" s="8">
        <v>1186.56</v>
      </c>
      <c r="H3499">
        <v>643</v>
      </c>
      <c r="I3499" s="8">
        <v>1186.56</v>
      </c>
      <c r="J3499" t="s">
        <v>3666</v>
      </c>
      <c r="K3499">
        <v>1469</v>
      </c>
      <c r="L3499" t="s">
        <v>528</v>
      </c>
      <c r="M3499" s="4">
        <v>45026</v>
      </c>
      <c r="N3499" s="4">
        <v>45026</v>
      </c>
      <c r="O3499" s="8">
        <v>0</v>
      </c>
      <c r="P3499" s="8">
        <v>1188</v>
      </c>
      <c r="Q3499" s="8">
        <f>Table1[[#This Row],[material_cost]]+Table1[[#This Row],[freight_cost]]</f>
        <v>1188</v>
      </c>
      <c r="R3499" t="s">
        <v>3667</v>
      </c>
      <c r="S3499" t="s">
        <v>3412</v>
      </c>
      <c r="T3499">
        <v>14</v>
      </c>
      <c r="U3499" s="9">
        <v>5000</v>
      </c>
      <c r="V3499">
        <v>12</v>
      </c>
      <c r="W3499">
        <v>5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s="8">
        <v>3600</v>
      </c>
    </row>
    <row r="3500" spans="1:33" x14ac:dyDescent="0.3">
      <c r="A3500" t="s">
        <v>529</v>
      </c>
      <c r="B3500" t="s">
        <v>3664</v>
      </c>
      <c r="C3500" s="4">
        <v>45009</v>
      </c>
      <c r="D3500">
        <v>8251</v>
      </c>
      <c r="E3500" t="s">
        <v>3665</v>
      </c>
      <c r="F3500" s="10">
        <v>2.3542857142857102E-2</v>
      </c>
      <c r="G3500" s="8">
        <v>1186.56</v>
      </c>
      <c r="H3500">
        <v>643</v>
      </c>
      <c r="I3500" s="8">
        <v>1186.56</v>
      </c>
      <c r="J3500" t="s">
        <v>3666</v>
      </c>
      <c r="K3500">
        <v>1469</v>
      </c>
      <c r="L3500" t="s">
        <v>528</v>
      </c>
      <c r="M3500" s="4">
        <v>45026</v>
      </c>
      <c r="N3500" s="4">
        <v>45026</v>
      </c>
      <c r="O3500" s="8">
        <v>0</v>
      </c>
      <c r="P3500" s="8">
        <v>1188</v>
      </c>
      <c r="Q3500" s="8">
        <f>Table1[[#This Row],[material_cost]]+Table1[[#This Row],[freight_cost]]</f>
        <v>1188</v>
      </c>
      <c r="R3500" t="s">
        <v>3667</v>
      </c>
      <c r="S3500" t="s">
        <v>3412</v>
      </c>
      <c r="T3500">
        <v>1</v>
      </c>
      <c r="U3500" s="9">
        <v>5000</v>
      </c>
      <c r="V3500">
        <v>12</v>
      </c>
      <c r="W3500">
        <v>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s="8">
        <v>3600</v>
      </c>
    </row>
    <row r="3501" spans="1:33" x14ac:dyDescent="0.3">
      <c r="A3501" t="s">
        <v>529</v>
      </c>
      <c r="B3501" t="s">
        <v>3664</v>
      </c>
      <c r="C3501" s="4">
        <v>45009</v>
      </c>
      <c r="D3501">
        <v>8251</v>
      </c>
      <c r="E3501" t="s">
        <v>3665</v>
      </c>
      <c r="F3501" s="10">
        <v>2.3542857142857102E-2</v>
      </c>
      <c r="G3501" s="8">
        <v>1186.56</v>
      </c>
      <c r="H3501">
        <v>643</v>
      </c>
      <c r="I3501" s="8">
        <v>1186.56</v>
      </c>
      <c r="J3501" t="s">
        <v>3666</v>
      </c>
      <c r="K3501">
        <v>1469</v>
      </c>
      <c r="L3501" t="s">
        <v>528</v>
      </c>
      <c r="M3501" s="4">
        <v>45026</v>
      </c>
      <c r="N3501" s="4">
        <v>45026</v>
      </c>
      <c r="O3501" s="8">
        <v>0</v>
      </c>
      <c r="P3501" s="8">
        <v>1188</v>
      </c>
      <c r="Q3501" s="8">
        <f>Table1[[#This Row],[material_cost]]+Table1[[#This Row],[freight_cost]]</f>
        <v>1188</v>
      </c>
      <c r="R3501" t="s">
        <v>3667</v>
      </c>
      <c r="S3501" t="s">
        <v>3412</v>
      </c>
      <c r="T3501">
        <v>2</v>
      </c>
      <c r="U3501" s="9">
        <v>5000</v>
      </c>
      <c r="V3501">
        <v>12</v>
      </c>
      <c r="W3501">
        <v>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s="8">
        <v>3600</v>
      </c>
    </row>
    <row r="3502" spans="1:33" x14ac:dyDescent="0.3">
      <c r="A3502" t="s">
        <v>529</v>
      </c>
      <c r="B3502" t="s">
        <v>3664</v>
      </c>
      <c r="C3502" s="4">
        <v>45009</v>
      </c>
      <c r="D3502">
        <v>8251</v>
      </c>
      <c r="E3502" t="s">
        <v>3665</v>
      </c>
      <c r="F3502" s="10">
        <v>2.3542857142857102E-2</v>
      </c>
      <c r="G3502" s="8">
        <v>1186.56</v>
      </c>
      <c r="H3502">
        <v>643</v>
      </c>
      <c r="I3502" s="8">
        <v>1186.56</v>
      </c>
      <c r="J3502" t="s">
        <v>3666</v>
      </c>
      <c r="K3502">
        <v>1469</v>
      </c>
      <c r="L3502" t="s">
        <v>528</v>
      </c>
      <c r="M3502" s="4">
        <v>45026</v>
      </c>
      <c r="N3502" s="4">
        <v>45026</v>
      </c>
      <c r="O3502" s="8">
        <v>0</v>
      </c>
      <c r="P3502" s="8">
        <v>1188</v>
      </c>
      <c r="Q3502" s="8">
        <f>Table1[[#This Row],[material_cost]]+Table1[[#This Row],[freight_cost]]</f>
        <v>1188</v>
      </c>
      <c r="R3502" t="s">
        <v>3667</v>
      </c>
      <c r="S3502" t="s">
        <v>3412</v>
      </c>
      <c r="T3502">
        <v>3</v>
      </c>
      <c r="U3502" s="9">
        <v>5000</v>
      </c>
      <c r="V3502">
        <v>12</v>
      </c>
      <c r="W3502">
        <v>5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s="8">
        <v>3600</v>
      </c>
    </row>
    <row r="3503" spans="1:33" x14ac:dyDescent="0.3">
      <c r="A3503" t="s">
        <v>529</v>
      </c>
      <c r="B3503" t="s">
        <v>3664</v>
      </c>
      <c r="C3503" s="4">
        <v>45009</v>
      </c>
      <c r="D3503">
        <v>8251</v>
      </c>
      <c r="E3503" t="s">
        <v>3665</v>
      </c>
      <c r="F3503" s="10">
        <v>2.3542857142857102E-2</v>
      </c>
      <c r="G3503" s="8">
        <v>1186.56</v>
      </c>
      <c r="H3503">
        <v>643</v>
      </c>
      <c r="I3503" s="8">
        <v>1186.56</v>
      </c>
      <c r="J3503" t="s">
        <v>3666</v>
      </c>
      <c r="K3503">
        <v>1469</v>
      </c>
      <c r="L3503" t="s">
        <v>528</v>
      </c>
      <c r="M3503" s="4">
        <v>45026</v>
      </c>
      <c r="N3503" s="4">
        <v>45026</v>
      </c>
      <c r="O3503" s="8">
        <v>0</v>
      </c>
      <c r="P3503" s="8">
        <v>1188</v>
      </c>
      <c r="Q3503" s="8">
        <f>Table1[[#This Row],[material_cost]]+Table1[[#This Row],[freight_cost]]</f>
        <v>1188</v>
      </c>
      <c r="R3503" t="s">
        <v>3667</v>
      </c>
      <c r="S3503" t="s">
        <v>3412</v>
      </c>
      <c r="T3503">
        <v>4</v>
      </c>
      <c r="U3503" s="9">
        <v>5000</v>
      </c>
      <c r="V3503">
        <v>12</v>
      </c>
      <c r="W3503">
        <v>5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s="8">
        <v>3600</v>
      </c>
    </row>
    <row r="3504" spans="1:33" x14ac:dyDescent="0.3">
      <c r="A3504" t="s">
        <v>529</v>
      </c>
      <c r="B3504" t="s">
        <v>3664</v>
      </c>
      <c r="C3504" s="4">
        <v>45009</v>
      </c>
      <c r="D3504">
        <v>8251</v>
      </c>
      <c r="E3504" t="s">
        <v>3665</v>
      </c>
      <c r="F3504" s="10">
        <v>2.3542857142857102E-2</v>
      </c>
      <c r="G3504" s="8">
        <v>1186.56</v>
      </c>
      <c r="H3504">
        <v>643</v>
      </c>
      <c r="I3504" s="8">
        <v>1186.56</v>
      </c>
      <c r="J3504" t="s">
        <v>3666</v>
      </c>
      <c r="K3504">
        <v>1469</v>
      </c>
      <c r="L3504" t="s">
        <v>528</v>
      </c>
      <c r="M3504" s="4">
        <v>45026</v>
      </c>
      <c r="N3504" s="4">
        <v>45026</v>
      </c>
      <c r="O3504" s="8">
        <v>0</v>
      </c>
      <c r="P3504" s="8">
        <v>1188</v>
      </c>
      <c r="Q3504" s="8">
        <f>Table1[[#This Row],[material_cost]]+Table1[[#This Row],[freight_cost]]</f>
        <v>1188</v>
      </c>
      <c r="R3504" t="s">
        <v>3667</v>
      </c>
      <c r="S3504" t="s">
        <v>3412</v>
      </c>
      <c r="T3504">
        <v>5</v>
      </c>
      <c r="U3504" s="9">
        <v>5000</v>
      </c>
      <c r="V3504">
        <v>12</v>
      </c>
      <c r="W3504">
        <v>5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s="8">
        <v>3600</v>
      </c>
    </row>
    <row r="3505" spans="1:33" x14ac:dyDescent="0.3">
      <c r="A3505" t="s">
        <v>529</v>
      </c>
      <c r="B3505" t="s">
        <v>3664</v>
      </c>
      <c r="C3505" s="4">
        <v>45009</v>
      </c>
      <c r="D3505">
        <v>8251</v>
      </c>
      <c r="E3505" t="s">
        <v>3665</v>
      </c>
      <c r="F3505" s="10">
        <v>2.3542857142857102E-2</v>
      </c>
      <c r="G3505" s="8">
        <v>1186.56</v>
      </c>
      <c r="H3505">
        <v>643</v>
      </c>
      <c r="I3505" s="8">
        <v>1186.56</v>
      </c>
      <c r="J3505" t="s">
        <v>3666</v>
      </c>
      <c r="K3505">
        <v>1469</v>
      </c>
      <c r="L3505" t="s">
        <v>528</v>
      </c>
      <c r="M3505" s="4">
        <v>45026</v>
      </c>
      <c r="N3505" s="4">
        <v>45026</v>
      </c>
      <c r="O3505" s="8">
        <v>0</v>
      </c>
      <c r="P3505" s="8">
        <v>1188</v>
      </c>
      <c r="Q3505" s="8">
        <f>Table1[[#This Row],[material_cost]]+Table1[[#This Row],[freight_cost]]</f>
        <v>1188</v>
      </c>
      <c r="R3505" t="s">
        <v>3667</v>
      </c>
      <c r="S3505" t="s">
        <v>3412</v>
      </c>
      <c r="T3505">
        <v>6</v>
      </c>
      <c r="U3505" s="9">
        <v>5000</v>
      </c>
      <c r="V3505">
        <v>12</v>
      </c>
      <c r="W3505">
        <v>5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s="8">
        <v>3600</v>
      </c>
    </row>
    <row r="3506" spans="1:33" x14ac:dyDescent="0.3">
      <c r="A3506" t="s">
        <v>529</v>
      </c>
      <c r="B3506" t="s">
        <v>3664</v>
      </c>
      <c r="C3506" s="4">
        <v>45009</v>
      </c>
      <c r="D3506">
        <v>8251</v>
      </c>
      <c r="E3506" t="s">
        <v>3665</v>
      </c>
      <c r="F3506" s="10">
        <v>2.3542857142857102E-2</v>
      </c>
      <c r="G3506" s="8">
        <v>1186.56</v>
      </c>
      <c r="H3506">
        <v>643</v>
      </c>
      <c r="I3506" s="8">
        <v>1186.56</v>
      </c>
      <c r="J3506" t="s">
        <v>3666</v>
      </c>
      <c r="K3506">
        <v>1469</v>
      </c>
      <c r="L3506" t="s">
        <v>528</v>
      </c>
      <c r="M3506" s="4">
        <v>45026</v>
      </c>
      <c r="N3506" s="4">
        <v>45026</v>
      </c>
      <c r="O3506" s="8">
        <v>0</v>
      </c>
      <c r="P3506" s="8">
        <v>1188</v>
      </c>
      <c r="Q3506" s="8">
        <f>Table1[[#This Row],[material_cost]]+Table1[[#This Row],[freight_cost]]</f>
        <v>1188</v>
      </c>
      <c r="R3506" t="s">
        <v>3667</v>
      </c>
      <c r="S3506" t="s">
        <v>3412</v>
      </c>
      <c r="T3506">
        <v>7</v>
      </c>
      <c r="U3506" s="9">
        <v>5000</v>
      </c>
      <c r="V3506">
        <v>12</v>
      </c>
      <c r="W3506">
        <v>5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s="8">
        <v>3600</v>
      </c>
    </row>
    <row r="3507" spans="1:33" x14ac:dyDescent="0.3">
      <c r="A3507" t="s">
        <v>529</v>
      </c>
      <c r="B3507" t="s">
        <v>3664</v>
      </c>
      <c r="C3507" s="4">
        <v>45009</v>
      </c>
      <c r="D3507">
        <v>8251</v>
      </c>
      <c r="E3507" t="s">
        <v>3665</v>
      </c>
      <c r="F3507" s="10">
        <v>2.3542857142857102E-2</v>
      </c>
      <c r="G3507" s="8">
        <v>1186.56</v>
      </c>
      <c r="H3507">
        <v>643</v>
      </c>
      <c r="I3507" s="8">
        <v>1186.56</v>
      </c>
      <c r="J3507" t="s">
        <v>3666</v>
      </c>
      <c r="K3507">
        <v>1469</v>
      </c>
      <c r="L3507" t="s">
        <v>528</v>
      </c>
      <c r="M3507" s="4">
        <v>45026</v>
      </c>
      <c r="N3507" s="4">
        <v>45026</v>
      </c>
      <c r="O3507" s="8">
        <v>0</v>
      </c>
      <c r="P3507" s="8">
        <v>1188</v>
      </c>
      <c r="Q3507" s="8">
        <f>Table1[[#This Row],[material_cost]]+Table1[[#This Row],[freight_cost]]</f>
        <v>1188</v>
      </c>
      <c r="R3507" t="s">
        <v>3667</v>
      </c>
      <c r="S3507" t="s">
        <v>3412</v>
      </c>
      <c r="T3507">
        <v>8</v>
      </c>
      <c r="U3507" s="9">
        <v>5000</v>
      </c>
      <c r="V3507">
        <v>12</v>
      </c>
      <c r="W3507">
        <v>5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s="8">
        <v>3600</v>
      </c>
    </row>
    <row r="3508" spans="1:33" x14ac:dyDescent="0.3">
      <c r="A3508" t="s">
        <v>529</v>
      </c>
      <c r="B3508" t="s">
        <v>3664</v>
      </c>
      <c r="C3508" s="4">
        <v>45009</v>
      </c>
      <c r="D3508">
        <v>8251</v>
      </c>
      <c r="E3508" t="s">
        <v>3665</v>
      </c>
      <c r="F3508" s="10">
        <v>2.3542857142857102E-2</v>
      </c>
      <c r="G3508" s="8">
        <v>1186.56</v>
      </c>
      <c r="H3508">
        <v>643</v>
      </c>
      <c r="I3508" s="8">
        <v>1186.56</v>
      </c>
      <c r="J3508" t="s">
        <v>3666</v>
      </c>
      <c r="K3508">
        <v>1469</v>
      </c>
      <c r="L3508" t="s">
        <v>528</v>
      </c>
      <c r="M3508" s="4">
        <v>45026</v>
      </c>
      <c r="N3508" s="4">
        <v>45026</v>
      </c>
      <c r="O3508" s="8">
        <v>0</v>
      </c>
      <c r="P3508" s="8">
        <v>1188</v>
      </c>
      <c r="Q3508" s="8">
        <f>Table1[[#This Row],[material_cost]]+Table1[[#This Row],[freight_cost]]</f>
        <v>1188</v>
      </c>
      <c r="R3508" t="s">
        <v>3667</v>
      </c>
      <c r="S3508" t="s">
        <v>3412</v>
      </c>
      <c r="T3508">
        <v>9</v>
      </c>
      <c r="U3508" s="9">
        <v>5000</v>
      </c>
      <c r="V3508">
        <v>12</v>
      </c>
      <c r="W3508">
        <v>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s="8">
        <v>3600</v>
      </c>
    </row>
    <row r="3509" spans="1:33" x14ac:dyDescent="0.3">
      <c r="A3509" t="s">
        <v>529</v>
      </c>
      <c r="B3509" t="s">
        <v>3664</v>
      </c>
      <c r="C3509" s="4">
        <v>45009</v>
      </c>
      <c r="D3509">
        <v>8251</v>
      </c>
      <c r="E3509" t="s">
        <v>3665</v>
      </c>
      <c r="F3509" s="10">
        <v>2.3542857142857102E-2</v>
      </c>
      <c r="G3509" s="8">
        <v>1186.56</v>
      </c>
      <c r="H3509">
        <v>643</v>
      </c>
      <c r="I3509" s="8">
        <v>1186.56</v>
      </c>
      <c r="J3509" t="s">
        <v>3666</v>
      </c>
      <c r="K3509">
        <v>1469</v>
      </c>
      <c r="L3509" t="s">
        <v>528</v>
      </c>
      <c r="M3509" s="4">
        <v>45026</v>
      </c>
      <c r="N3509" s="4">
        <v>45026</v>
      </c>
      <c r="O3509" s="8">
        <v>0</v>
      </c>
      <c r="P3509" s="8">
        <v>1188</v>
      </c>
      <c r="Q3509" s="8">
        <f>Table1[[#This Row],[material_cost]]+Table1[[#This Row],[freight_cost]]</f>
        <v>1188</v>
      </c>
      <c r="R3509" t="s">
        <v>3667</v>
      </c>
      <c r="S3509" t="s">
        <v>3412</v>
      </c>
      <c r="T3509">
        <v>10</v>
      </c>
      <c r="U3509" s="9">
        <v>5000</v>
      </c>
      <c r="V3509">
        <v>12</v>
      </c>
      <c r="W3509">
        <v>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s="8">
        <v>3600</v>
      </c>
    </row>
    <row r="3510" spans="1:33" x14ac:dyDescent="0.3">
      <c r="A3510" t="s">
        <v>529</v>
      </c>
      <c r="B3510" t="s">
        <v>3664</v>
      </c>
      <c r="C3510" s="4">
        <v>45009</v>
      </c>
      <c r="D3510">
        <v>8251</v>
      </c>
      <c r="E3510" t="s">
        <v>3665</v>
      </c>
      <c r="F3510" s="10">
        <v>2.3542857142857102E-2</v>
      </c>
      <c r="G3510" s="8">
        <v>1186.56</v>
      </c>
      <c r="H3510">
        <v>643</v>
      </c>
      <c r="I3510" s="8">
        <v>1186.56</v>
      </c>
      <c r="J3510" t="s">
        <v>3666</v>
      </c>
      <c r="K3510">
        <v>1469</v>
      </c>
      <c r="L3510" t="s">
        <v>528</v>
      </c>
      <c r="M3510" s="4">
        <v>45026</v>
      </c>
      <c r="N3510" s="4">
        <v>45026</v>
      </c>
      <c r="O3510" s="8">
        <v>0</v>
      </c>
      <c r="P3510" s="8">
        <v>1188</v>
      </c>
      <c r="Q3510" s="8">
        <f>Table1[[#This Row],[material_cost]]+Table1[[#This Row],[freight_cost]]</f>
        <v>1188</v>
      </c>
      <c r="R3510" t="s">
        <v>3667</v>
      </c>
      <c r="S3510" t="s">
        <v>3412</v>
      </c>
      <c r="T3510">
        <v>11</v>
      </c>
      <c r="U3510" s="9">
        <v>5000</v>
      </c>
      <c r="V3510">
        <v>12</v>
      </c>
      <c r="W3510">
        <v>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s="8">
        <v>3600</v>
      </c>
    </row>
    <row r="3511" spans="1:33" x14ac:dyDescent="0.3">
      <c r="A3511" t="s">
        <v>529</v>
      </c>
      <c r="B3511" t="s">
        <v>3664</v>
      </c>
      <c r="C3511" s="4">
        <v>45009</v>
      </c>
      <c r="D3511">
        <v>8251</v>
      </c>
      <c r="E3511" t="s">
        <v>3665</v>
      </c>
      <c r="F3511" s="10">
        <v>2.3542857142857102E-2</v>
      </c>
      <c r="G3511" s="8">
        <v>1186.56</v>
      </c>
      <c r="H3511">
        <v>643</v>
      </c>
      <c r="I3511" s="8">
        <v>1186.56</v>
      </c>
      <c r="J3511" t="s">
        <v>3666</v>
      </c>
      <c r="K3511">
        <v>1469</v>
      </c>
      <c r="L3511" t="s">
        <v>528</v>
      </c>
      <c r="M3511" s="4">
        <v>45026</v>
      </c>
      <c r="N3511" s="4">
        <v>45026</v>
      </c>
      <c r="O3511" s="8">
        <v>0</v>
      </c>
      <c r="P3511" s="8">
        <v>1188</v>
      </c>
      <c r="Q3511" s="8">
        <f>Table1[[#This Row],[material_cost]]+Table1[[#This Row],[freight_cost]]</f>
        <v>1188</v>
      </c>
      <c r="R3511" t="s">
        <v>3667</v>
      </c>
      <c r="S3511" t="s">
        <v>3412</v>
      </c>
      <c r="T3511">
        <v>12</v>
      </c>
      <c r="U3511" s="9">
        <v>5000</v>
      </c>
      <c r="V3511">
        <v>12</v>
      </c>
      <c r="W3511">
        <v>5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s="8">
        <v>3600</v>
      </c>
    </row>
    <row r="3512" spans="1:33" x14ac:dyDescent="0.3">
      <c r="A3512" t="s">
        <v>529</v>
      </c>
      <c r="B3512" t="s">
        <v>3664</v>
      </c>
      <c r="C3512" s="4">
        <v>45009</v>
      </c>
      <c r="D3512">
        <v>8251</v>
      </c>
      <c r="E3512" t="s">
        <v>3665</v>
      </c>
      <c r="F3512" s="10">
        <v>2.3542857142857102E-2</v>
      </c>
      <c r="G3512" s="8">
        <v>1186.56</v>
      </c>
      <c r="H3512">
        <v>643</v>
      </c>
      <c r="I3512" s="8">
        <v>1186.56</v>
      </c>
      <c r="J3512" t="s">
        <v>3666</v>
      </c>
      <c r="K3512">
        <v>1469</v>
      </c>
      <c r="L3512" t="s">
        <v>528</v>
      </c>
      <c r="M3512" s="4">
        <v>45026</v>
      </c>
      <c r="N3512" s="4">
        <v>45026</v>
      </c>
      <c r="O3512" s="8">
        <v>0</v>
      </c>
      <c r="P3512" s="8">
        <v>1188</v>
      </c>
      <c r="Q3512" s="8">
        <f>Table1[[#This Row],[material_cost]]+Table1[[#This Row],[freight_cost]]</f>
        <v>1188</v>
      </c>
      <c r="R3512" t="s">
        <v>3667</v>
      </c>
      <c r="S3512" t="s">
        <v>3412</v>
      </c>
      <c r="T3512">
        <v>13</v>
      </c>
      <c r="U3512" s="9">
        <v>5000</v>
      </c>
      <c r="V3512">
        <v>12</v>
      </c>
      <c r="W3512">
        <v>5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s="8">
        <v>3600</v>
      </c>
    </row>
    <row r="3513" spans="1:33" x14ac:dyDescent="0.3">
      <c r="A3513" t="s">
        <v>529</v>
      </c>
      <c r="B3513" t="s">
        <v>3668</v>
      </c>
      <c r="C3513" s="4">
        <v>45009</v>
      </c>
      <c r="D3513">
        <v>8096</v>
      </c>
      <c r="E3513" t="s">
        <v>35</v>
      </c>
      <c r="F3513" s="10">
        <v>0.53800000000000003</v>
      </c>
      <c r="G3513" s="8">
        <v>5874.96</v>
      </c>
      <c r="H3513">
        <v>78330</v>
      </c>
      <c r="I3513" s="8">
        <v>6120.13</v>
      </c>
      <c r="J3513" t="s">
        <v>169</v>
      </c>
      <c r="K3513">
        <v>6232</v>
      </c>
      <c r="L3513" t="s">
        <v>573</v>
      </c>
      <c r="M3513" s="4">
        <v>45016</v>
      </c>
      <c r="N3513" s="4">
        <v>45016</v>
      </c>
      <c r="O3513" s="8">
        <v>0</v>
      </c>
      <c r="P3513" s="8">
        <v>6120.10986328125</v>
      </c>
      <c r="Q3513" s="8">
        <f>Table1[[#This Row],[material_cost]]+Table1[[#This Row],[freight_cost]]</f>
        <v>6120.10986328125</v>
      </c>
      <c r="R3513" t="s">
        <v>19</v>
      </c>
      <c r="S3513" t="s">
        <v>3405</v>
      </c>
      <c r="T3513">
        <v>1</v>
      </c>
      <c r="U3513" s="9">
        <v>10000</v>
      </c>
      <c r="V3513">
        <v>13</v>
      </c>
      <c r="W3513">
        <v>7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s="8">
        <v>10920</v>
      </c>
    </row>
    <row r="3514" spans="1:33" x14ac:dyDescent="0.3">
      <c r="A3514" t="s">
        <v>529</v>
      </c>
      <c r="B3514" t="s">
        <v>3669</v>
      </c>
      <c r="C3514" s="4">
        <v>45009</v>
      </c>
      <c r="D3514">
        <v>8096</v>
      </c>
      <c r="E3514" t="s">
        <v>35</v>
      </c>
      <c r="F3514" s="10">
        <v>0.36399999999999999</v>
      </c>
      <c r="G3514" s="8">
        <v>2162.16</v>
      </c>
      <c r="H3514">
        <v>79765</v>
      </c>
      <c r="I3514" s="8">
        <v>2197.83</v>
      </c>
      <c r="J3514" t="s">
        <v>422</v>
      </c>
      <c r="K3514" t="s">
        <v>423</v>
      </c>
      <c r="L3514" t="s">
        <v>420</v>
      </c>
      <c r="M3514" s="4">
        <v>45013</v>
      </c>
      <c r="N3514" s="4">
        <v>45013</v>
      </c>
      <c r="O3514" s="8">
        <v>0</v>
      </c>
      <c r="P3514" s="8">
        <v>2197.82006835937</v>
      </c>
      <c r="Q3514" s="8">
        <f>Table1[[#This Row],[material_cost]]+Table1[[#This Row],[freight_cost]]</f>
        <v>2197.82006835937</v>
      </c>
      <c r="R3514" t="s">
        <v>19</v>
      </c>
      <c r="S3514" t="s">
        <v>3405</v>
      </c>
      <c r="T3514">
        <v>1</v>
      </c>
      <c r="U3514" s="9">
        <v>10000</v>
      </c>
      <c r="V3514">
        <v>4.5</v>
      </c>
      <c r="W3514">
        <v>11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s="8">
        <v>5940</v>
      </c>
    </row>
    <row r="3515" spans="1:33" x14ac:dyDescent="0.3">
      <c r="A3515" t="s">
        <v>529</v>
      </c>
      <c r="B3515" t="s">
        <v>3670</v>
      </c>
      <c r="C3515" s="4">
        <v>45012</v>
      </c>
      <c r="D3515">
        <v>8131</v>
      </c>
      <c r="E3515" t="s">
        <v>3414</v>
      </c>
      <c r="F3515" s="10">
        <v>0.2661</v>
      </c>
      <c r="G3515" s="8">
        <v>16093.73</v>
      </c>
      <c r="H3515" t="s">
        <v>580</v>
      </c>
      <c r="I3515" s="8">
        <v>16093.73</v>
      </c>
      <c r="J3515" t="s">
        <v>581</v>
      </c>
      <c r="K3515" t="s">
        <v>582</v>
      </c>
      <c r="L3515" t="s">
        <v>420</v>
      </c>
      <c r="M3515" s="4">
        <v>45035</v>
      </c>
      <c r="N3515" s="4">
        <v>45037</v>
      </c>
      <c r="O3515" s="8">
        <v>557.90002441406205</v>
      </c>
      <c r="P3515" s="8">
        <v>17217.779296875</v>
      </c>
      <c r="Q3515" s="8">
        <f>Table1[[#This Row],[material_cost]]+Table1[[#This Row],[freight_cost]]</f>
        <v>17775.679321289063</v>
      </c>
      <c r="R3515" t="s">
        <v>3418</v>
      </c>
      <c r="S3515" t="s">
        <v>3419</v>
      </c>
      <c r="T3515">
        <v>1</v>
      </c>
      <c r="U3515" s="9">
        <v>20000</v>
      </c>
      <c r="V3515">
        <v>14</v>
      </c>
      <c r="W3515">
        <v>18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s="8">
        <v>60480</v>
      </c>
    </row>
    <row r="3516" spans="1:33" x14ac:dyDescent="0.3">
      <c r="A3516" t="s">
        <v>529</v>
      </c>
      <c r="B3516" t="s">
        <v>3671</v>
      </c>
      <c r="C3516" s="4">
        <v>45012</v>
      </c>
      <c r="D3516">
        <v>8096</v>
      </c>
      <c r="E3516" t="s">
        <v>35</v>
      </c>
      <c r="F3516" s="10">
        <v>0.44400000000000001</v>
      </c>
      <c r="G3516" s="8">
        <v>2450.88</v>
      </c>
      <c r="H3516">
        <v>78998</v>
      </c>
      <c r="I3516" s="8">
        <v>2488.14</v>
      </c>
      <c r="J3516" t="s">
        <v>49</v>
      </c>
      <c r="K3516">
        <v>5571</v>
      </c>
      <c r="L3516" t="s">
        <v>38</v>
      </c>
      <c r="M3516" s="4">
        <v>45020</v>
      </c>
      <c r="N3516" s="4">
        <v>45020</v>
      </c>
      <c r="O3516" s="8">
        <v>0</v>
      </c>
      <c r="P3516" s="8">
        <v>2488.1298828125</v>
      </c>
      <c r="Q3516" s="8">
        <f>Table1[[#This Row],[material_cost]]+Table1[[#This Row],[freight_cost]]</f>
        <v>2488.1298828125</v>
      </c>
      <c r="R3516" t="s">
        <v>19</v>
      </c>
      <c r="S3516" t="s">
        <v>3405</v>
      </c>
      <c r="T3516">
        <v>1</v>
      </c>
      <c r="U3516" s="9">
        <v>10000</v>
      </c>
      <c r="V3516">
        <v>11.5</v>
      </c>
      <c r="W3516">
        <v>4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s="8">
        <v>5520</v>
      </c>
    </row>
    <row r="3517" spans="1:33" x14ac:dyDescent="0.3">
      <c r="A3517" t="s">
        <v>529</v>
      </c>
      <c r="B3517" t="s">
        <v>3672</v>
      </c>
      <c r="C3517" s="4">
        <v>45012</v>
      </c>
      <c r="D3517">
        <v>8068</v>
      </c>
      <c r="E3517" t="s">
        <v>3673</v>
      </c>
      <c r="F3517" s="10">
        <v>0.18066499999999999</v>
      </c>
      <c r="G3517" s="8">
        <v>433.6</v>
      </c>
      <c r="I3517" s="8">
        <v>433.6</v>
      </c>
      <c r="J3517" t="s">
        <v>3674</v>
      </c>
      <c r="K3517" t="s">
        <v>3675</v>
      </c>
      <c r="L3517" t="s">
        <v>420</v>
      </c>
      <c r="M3517" s="4">
        <v>45014</v>
      </c>
      <c r="O3517" s="8">
        <v>159</v>
      </c>
      <c r="P3517" s="8">
        <v>433.600006103515</v>
      </c>
      <c r="Q3517" s="8">
        <f>Table1[[#This Row],[material_cost]]+Table1[[#This Row],[freight_cost]]</f>
        <v>592.60000610351494</v>
      </c>
      <c r="R3517" t="s">
        <v>3676</v>
      </c>
      <c r="S3517" t="s">
        <v>3474</v>
      </c>
      <c r="T3517">
        <v>1</v>
      </c>
      <c r="U3517" s="9">
        <v>16000</v>
      </c>
      <c r="V3517">
        <v>12.5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s="8">
        <v>2400</v>
      </c>
    </row>
    <row r="3518" spans="1:33" x14ac:dyDescent="0.3">
      <c r="A3518" t="s">
        <v>529</v>
      </c>
      <c r="B3518" t="s">
        <v>3677</v>
      </c>
      <c r="C3518" s="4">
        <v>45013</v>
      </c>
      <c r="D3518">
        <v>8096</v>
      </c>
      <c r="E3518" t="s">
        <v>35</v>
      </c>
      <c r="F3518" s="10">
        <v>0.36399999999999999</v>
      </c>
      <c r="G3518" s="8">
        <v>305.76</v>
      </c>
      <c r="H3518">
        <v>79765</v>
      </c>
      <c r="I3518" s="8">
        <v>309.98</v>
      </c>
      <c r="J3518" t="s">
        <v>422</v>
      </c>
      <c r="K3518" t="s">
        <v>423</v>
      </c>
      <c r="L3518" t="s">
        <v>420</v>
      </c>
      <c r="M3518" s="4">
        <v>45015</v>
      </c>
      <c r="N3518" s="4">
        <v>45015</v>
      </c>
      <c r="O3518" s="8">
        <v>0</v>
      </c>
      <c r="P3518" s="8">
        <v>309.98001098632801</v>
      </c>
      <c r="Q3518" s="8">
        <f>Table1[[#This Row],[material_cost]]+Table1[[#This Row],[freight_cost]]</f>
        <v>309.98001098632801</v>
      </c>
      <c r="R3518" t="s">
        <v>19</v>
      </c>
      <c r="S3518" t="s">
        <v>3405</v>
      </c>
      <c r="T3518">
        <v>1</v>
      </c>
      <c r="U3518" s="9">
        <v>10000</v>
      </c>
      <c r="V3518">
        <v>3.5</v>
      </c>
      <c r="W3518">
        <v>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s="8">
        <v>840</v>
      </c>
    </row>
    <row r="3519" spans="1:33" x14ac:dyDescent="0.3">
      <c r="A3519" t="s">
        <v>529</v>
      </c>
      <c r="B3519" t="s">
        <v>3678</v>
      </c>
      <c r="C3519" s="4">
        <v>45013</v>
      </c>
      <c r="D3519">
        <v>8096</v>
      </c>
      <c r="E3519" t="s">
        <v>35</v>
      </c>
      <c r="F3519" s="10">
        <v>0.74</v>
      </c>
      <c r="G3519" s="8">
        <v>11421.9</v>
      </c>
      <c r="H3519">
        <v>79935</v>
      </c>
      <c r="I3519" s="8">
        <v>11390.12</v>
      </c>
      <c r="J3519" t="s">
        <v>470</v>
      </c>
      <c r="K3519">
        <v>79935</v>
      </c>
      <c r="L3519" t="s">
        <v>420</v>
      </c>
      <c r="M3519" s="4">
        <v>45019</v>
      </c>
      <c r="N3519" s="4">
        <v>45021</v>
      </c>
      <c r="O3519" s="8">
        <v>0</v>
      </c>
      <c r="P3519" s="8">
        <v>11390.1396484375</v>
      </c>
      <c r="Q3519" s="8">
        <f>Table1[[#This Row],[material_cost]]+Table1[[#This Row],[freight_cost]]</f>
        <v>11390.1396484375</v>
      </c>
      <c r="R3519" t="s">
        <v>19</v>
      </c>
      <c r="S3519" t="s">
        <v>3405</v>
      </c>
      <c r="T3519">
        <v>1</v>
      </c>
      <c r="U3519" s="9">
        <v>5000</v>
      </c>
      <c r="V3519">
        <v>12.25</v>
      </c>
      <c r="W3519">
        <v>21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s="8">
        <v>15435</v>
      </c>
    </row>
    <row r="3520" spans="1:33" x14ac:dyDescent="0.3">
      <c r="A3520" t="s">
        <v>529</v>
      </c>
      <c r="B3520" t="s">
        <v>3679</v>
      </c>
      <c r="C3520" s="4">
        <v>45013</v>
      </c>
      <c r="D3520">
        <v>9973</v>
      </c>
      <c r="E3520" t="s">
        <v>3472</v>
      </c>
      <c r="F3520" s="10">
        <v>0.27826000000000001</v>
      </c>
      <c r="G3520" s="8">
        <v>4006.94</v>
      </c>
      <c r="H3520" t="s">
        <v>592</v>
      </c>
      <c r="I3520" s="8">
        <v>4006.94</v>
      </c>
      <c r="J3520" t="s">
        <v>647</v>
      </c>
      <c r="K3520">
        <v>1100</v>
      </c>
      <c r="M3520" s="4">
        <v>45019</v>
      </c>
      <c r="N3520" s="4">
        <v>45021</v>
      </c>
      <c r="O3520" s="8">
        <v>0</v>
      </c>
      <c r="P3520" s="8">
        <v>4006.88989257812</v>
      </c>
      <c r="Q3520" s="8">
        <f>Table1[[#This Row],[material_cost]]+Table1[[#This Row],[freight_cost]]</f>
        <v>4006.88989257812</v>
      </c>
      <c r="R3520" t="s">
        <v>3473</v>
      </c>
      <c r="S3520" t="s">
        <v>3474</v>
      </c>
      <c r="T3520">
        <v>1</v>
      </c>
      <c r="U3520" s="9">
        <v>10000</v>
      </c>
      <c r="V3520">
        <v>12</v>
      </c>
      <c r="W3520">
        <v>10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s="8">
        <v>14400</v>
      </c>
    </row>
    <row r="3521" spans="1:33" x14ac:dyDescent="0.3">
      <c r="A3521" t="s">
        <v>529</v>
      </c>
      <c r="B3521" t="s">
        <v>3680</v>
      </c>
      <c r="C3521" s="4">
        <v>45013</v>
      </c>
      <c r="D3521">
        <v>8096</v>
      </c>
      <c r="E3521" t="s">
        <v>35</v>
      </c>
      <c r="F3521" s="10">
        <v>0.44</v>
      </c>
      <c r="G3521" s="8">
        <v>4224</v>
      </c>
      <c r="H3521">
        <v>79461</v>
      </c>
      <c r="I3521" s="8">
        <v>4287.1400000000003</v>
      </c>
      <c r="J3521" t="s">
        <v>40</v>
      </c>
      <c r="K3521">
        <v>6271</v>
      </c>
      <c r="L3521" t="s">
        <v>38</v>
      </c>
      <c r="M3521" s="4">
        <v>45021</v>
      </c>
      <c r="N3521" s="4">
        <v>45021</v>
      </c>
      <c r="O3521" s="8">
        <v>0</v>
      </c>
      <c r="P3521" s="8">
        <v>4287.14990234375</v>
      </c>
      <c r="Q3521" s="8">
        <f>Table1[[#This Row],[material_cost]]+Table1[[#This Row],[freight_cost]]</f>
        <v>4287.14990234375</v>
      </c>
      <c r="R3521" t="s">
        <v>19</v>
      </c>
      <c r="S3521" t="s">
        <v>3405</v>
      </c>
      <c r="T3521">
        <v>1</v>
      </c>
      <c r="U3521" s="9">
        <v>10000</v>
      </c>
      <c r="V3521">
        <v>10</v>
      </c>
      <c r="W3521">
        <v>8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s="8">
        <v>9600</v>
      </c>
    </row>
    <row r="3522" spans="1:33" x14ac:dyDescent="0.3">
      <c r="A3522" t="s">
        <v>529</v>
      </c>
      <c r="B3522" t="s">
        <v>3681</v>
      </c>
      <c r="C3522" s="4">
        <v>45013</v>
      </c>
      <c r="D3522">
        <v>8182</v>
      </c>
      <c r="E3522" t="s">
        <v>3410</v>
      </c>
      <c r="F3522" s="10">
        <v>0.14000000000000001</v>
      </c>
      <c r="G3522" s="8">
        <v>1932</v>
      </c>
      <c r="H3522" t="s">
        <v>742</v>
      </c>
      <c r="I3522" s="8">
        <v>1932</v>
      </c>
      <c r="J3522" t="s">
        <v>3425</v>
      </c>
      <c r="K3522">
        <v>6381</v>
      </c>
      <c r="L3522" t="s">
        <v>528</v>
      </c>
      <c r="M3522" s="4">
        <v>45016</v>
      </c>
      <c r="N3522" s="4">
        <v>45019</v>
      </c>
      <c r="O3522" s="8">
        <v>0</v>
      </c>
      <c r="P3522" s="8">
        <v>1932</v>
      </c>
      <c r="Q3522" s="8">
        <f>Table1[[#This Row],[material_cost]]+Table1[[#This Row],[freight_cost]]</f>
        <v>1932</v>
      </c>
      <c r="R3522" t="s">
        <v>673</v>
      </c>
      <c r="S3522" t="s">
        <v>3412</v>
      </c>
      <c r="T3522">
        <v>1</v>
      </c>
      <c r="U3522" s="9">
        <v>10000</v>
      </c>
      <c r="V3522">
        <v>11.5</v>
      </c>
      <c r="W3522">
        <v>10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s="8">
        <v>13800</v>
      </c>
    </row>
    <row r="3523" spans="1:33" x14ac:dyDescent="0.3">
      <c r="A3523" t="s">
        <v>529</v>
      </c>
      <c r="B3523" t="s">
        <v>3682</v>
      </c>
      <c r="C3523" s="4">
        <v>45013</v>
      </c>
      <c r="D3523">
        <v>8096</v>
      </c>
      <c r="E3523" t="s">
        <v>35</v>
      </c>
      <c r="F3523" s="10">
        <v>0.53800000000000003</v>
      </c>
      <c r="G3523" s="8">
        <v>6197.76</v>
      </c>
      <c r="H3523">
        <v>78330</v>
      </c>
      <c r="I3523" s="8">
        <v>6339.4</v>
      </c>
      <c r="J3523" t="s">
        <v>169</v>
      </c>
      <c r="K3523">
        <v>6232</v>
      </c>
      <c r="L3523" t="s">
        <v>573</v>
      </c>
      <c r="M3523" s="4">
        <v>45021</v>
      </c>
      <c r="N3523" s="4">
        <v>45020</v>
      </c>
      <c r="O3523" s="8">
        <v>0</v>
      </c>
      <c r="P3523" s="8">
        <v>6339.3798828125</v>
      </c>
      <c r="Q3523" s="8">
        <f>Table1[[#This Row],[material_cost]]+Table1[[#This Row],[freight_cost]]</f>
        <v>6339.3798828125</v>
      </c>
      <c r="R3523" t="s">
        <v>19</v>
      </c>
      <c r="S3523" t="s">
        <v>3405</v>
      </c>
      <c r="T3523">
        <v>1</v>
      </c>
      <c r="U3523" s="9">
        <v>10000</v>
      </c>
      <c r="V3523">
        <v>12</v>
      </c>
      <c r="W3523">
        <v>8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s="8">
        <v>11520</v>
      </c>
    </row>
    <row r="3524" spans="1:33" x14ac:dyDescent="0.3">
      <c r="A3524" t="s">
        <v>529</v>
      </c>
      <c r="B3524" t="s">
        <v>3683</v>
      </c>
      <c r="C3524" s="4">
        <v>45014</v>
      </c>
      <c r="D3524">
        <v>8223</v>
      </c>
      <c r="E3524" t="s">
        <v>3470</v>
      </c>
      <c r="F3524" s="10">
        <v>0.54800000000000004</v>
      </c>
      <c r="G3524" s="8">
        <v>1841.28</v>
      </c>
      <c r="H3524" t="s">
        <v>577</v>
      </c>
      <c r="I3524" s="8">
        <v>2025.4</v>
      </c>
      <c r="J3524" t="s">
        <v>578</v>
      </c>
      <c r="K3524" t="s">
        <v>579</v>
      </c>
      <c r="L3524" t="s">
        <v>568</v>
      </c>
      <c r="M3524" s="4">
        <v>45022</v>
      </c>
      <c r="N3524" s="4">
        <v>45022</v>
      </c>
      <c r="O3524" s="8">
        <v>0</v>
      </c>
      <c r="P3524" s="8">
        <v>2146.59008789062</v>
      </c>
      <c r="Q3524" s="8">
        <f>Table1[[#This Row],[material_cost]]+Table1[[#This Row],[freight_cost]]</f>
        <v>2146.59008789062</v>
      </c>
      <c r="R3524" t="s">
        <v>660</v>
      </c>
      <c r="S3524" t="s">
        <v>3405</v>
      </c>
      <c r="T3524">
        <v>1</v>
      </c>
      <c r="U3524" s="9">
        <v>10000</v>
      </c>
      <c r="V3524">
        <v>14</v>
      </c>
      <c r="W3524">
        <v>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s="8">
        <v>3360</v>
      </c>
    </row>
    <row r="3525" spans="1:33" x14ac:dyDescent="0.3">
      <c r="A3525" t="s">
        <v>529</v>
      </c>
      <c r="B3525" t="s">
        <v>3684</v>
      </c>
      <c r="C3525" s="4">
        <v>45014</v>
      </c>
      <c r="D3525">
        <v>8114</v>
      </c>
      <c r="E3525" t="s">
        <v>3476</v>
      </c>
      <c r="F3525" s="10">
        <v>0.96089999999999998</v>
      </c>
      <c r="G3525" s="8">
        <v>2882.7</v>
      </c>
      <c r="H3525" t="s">
        <v>3685</v>
      </c>
      <c r="I3525" s="8">
        <v>2882.7</v>
      </c>
      <c r="J3525" t="s">
        <v>3686</v>
      </c>
      <c r="K3525">
        <v>3764</v>
      </c>
      <c r="L3525">
        <v>720</v>
      </c>
      <c r="M3525" s="4">
        <v>45021</v>
      </c>
      <c r="N3525" s="4">
        <v>45026</v>
      </c>
      <c r="O3525" s="8">
        <v>121.639999389648</v>
      </c>
      <c r="P3525" s="8">
        <v>2976.30004882812</v>
      </c>
      <c r="Q3525" s="8">
        <f>Table1[[#This Row],[material_cost]]+Table1[[#This Row],[freight_cost]]</f>
        <v>3097.940048217768</v>
      </c>
      <c r="R3525" t="s">
        <v>666</v>
      </c>
      <c r="S3525" t="s">
        <v>3405</v>
      </c>
      <c r="T3525">
        <v>1</v>
      </c>
      <c r="U3525" s="9">
        <v>10000</v>
      </c>
      <c r="V3525">
        <v>12.5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s="8">
        <v>3000</v>
      </c>
    </row>
    <row r="3526" spans="1:33" x14ac:dyDescent="0.3">
      <c r="A3526" t="s">
        <v>529</v>
      </c>
      <c r="B3526" t="s">
        <v>3687</v>
      </c>
      <c r="C3526" s="4">
        <v>45014</v>
      </c>
      <c r="D3526">
        <v>8096</v>
      </c>
      <c r="E3526" t="s">
        <v>35</v>
      </c>
      <c r="F3526" s="10">
        <v>1.4239999999999999</v>
      </c>
      <c r="G3526" s="8">
        <v>676.68</v>
      </c>
      <c r="H3526">
        <v>73952</v>
      </c>
      <c r="I3526" s="8">
        <v>584.41</v>
      </c>
      <c r="J3526" t="s">
        <v>3688</v>
      </c>
      <c r="K3526">
        <v>5815</v>
      </c>
      <c r="L3526" t="s">
        <v>230</v>
      </c>
      <c r="M3526" s="4">
        <v>45021</v>
      </c>
      <c r="N3526" s="4">
        <v>45021</v>
      </c>
      <c r="O3526" s="8">
        <v>0</v>
      </c>
      <c r="P3526" s="8">
        <v>584.40997314453102</v>
      </c>
      <c r="Q3526" s="8">
        <f>Table1[[#This Row],[material_cost]]+Table1[[#This Row],[freight_cost]]</f>
        <v>584.40997314453102</v>
      </c>
      <c r="R3526" t="s">
        <v>19</v>
      </c>
      <c r="S3526" t="s">
        <v>3405</v>
      </c>
      <c r="T3526">
        <v>1</v>
      </c>
      <c r="U3526" s="9">
        <v>3300</v>
      </c>
      <c r="V3526">
        <v>12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s="8">
        <v>475.2</v>
      </c>
    </row>
    <row r="3527" spans="1:33" x14ac:dyDescent="0.3">
      <c r="A3527" t="s">
        <v>529</v>
      </c>
      <c r="B3527" t="s">
        <v>3689</v>
      </c>
      <c r="C3527" s="4">
        <v>45016</v>
      </c>
      <c r="D3527">
        <v>8096</v>
      </c>
      <c r="E3527" t="s">
        <v>35</v>
      </c>
      <c r="F3527" s="10">
        <v>0.53800000000000003</v>
      </c>
      <c r="G3527" s="8">
        <v>5035.68</v>
      </c>
      <c r="H3527">
        <v>78330</v>
      </c>
      <c r="I3527" s="8">
        <v>5193.04</v>
      </c>
      <c r="J3527" t="s">
        <v>169</v>
      </c>
      <c r="K3527">
        <v>6232</v>
      </c>
      <c r="L3527" t="s">
        <v>573</v>
      </c>
      <c r="M3527" s="4">
        <v>45028</v>
      </c>
      <c r="N3527" s="4">
        <v>45027</v>
      </c>
      <c r="O3527" s="8">
        <v>0</v>
      </c>
      <c r="P3527" s="8">
        <v>5193.0498046875</v>
      </c>
      <c r="Q3527" s="8">
        <f>Table1[[#This Row],[material_cost]]+Table1[[#This Row],[freight_cost]]</f>
        <v>5193.0498046875</v>
      </c>
      <c r="R3527" t="s">
        <v>19</v>
      </c>
      <c r="S3527" t="s">
        <v>3405</v>
      </c>
      <c r="T3527">
        <v>1</v>
      </c>
      <c r="U3527" s="9">
        <v>10000</v>
      </c>
      <c r="V3527">
        <v>13</v>
      </c>
      <c r="W3527">
        <v>6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s="8">
        <v>9360</v>
      </c>
    </row>
    <row r="3528" spans="1:33" x14ac:dyDescent="0.3">
      <c r="A3528" t="s">
        <v>529</v>
      </c>
      <c r="B3528" t="s">
        <v>3690</v>
      </c>
      <c r="C3528" s="4">
        <v>45016</v>
      </c>
      <c r="D3528">
        <v>8096</v>
      </c>
      <c r="E3528" t="s">
        <v>35</v>
      </c>
      <c r="F3528" s="10">
        <v>0.44</v>
      </c>
      <c r="G3528" s="8">
        <v>5808</v>
      </c>
      <c r="H3528">
        <v>79461</v>
      </c>
      <c r="I3528" s="8">
        <v>5846.92</v>
      </c>
      <c r="J3528" t="s">
        <v>40</v>
      </c>
      <c r="K3528">
        <v>6271</v>
      </c>
      <c r="L3528" t="s">
        <v>38</v>
      </c>
      <c r="M3528" s="4">
        <v>45028</v>
      </c>
      <c r="N3528" s="4">
        <v>45027</v>
      </c>
      <c r="O3528" s="8">
        <v>0</v>
      </c>
      <c r="P3528" s="8">
        <v>5846.91015625</v>
      </c>
      <c r="Q3528" s="8">
        <f>Table1[[#This Row],[material_cost]]+Table1[[#This Row],[freight_cost]]</f>
        <v>5846.91015625</v>
      </c>
      <c r="R3528" t="s">
        <v>19</v>
      </c>
      <c r="S3528" t="s">
        <v>3405</v>
      </c>
      <c r="T3528">
        <v>1</v>
      </c>
      <c r="U3528" s="9">
        <v>10000</v>
      </c>
      <c r="V3528">
        <v>11</v>
      </c>
      <c r="W3528">
        <v>10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s="8">
        <v>13200</v>
      </c>
    </row>
    <row r="3529" spans="1:33" x14ac:dyDescent="0.3">
      <c r="A3529" t="s">
        <v>529</v>
      </c>
      <c r="B3529" t="s">
        <v>3691</v>
      </c>
      <c r="C3529" s="4">
        <v>45019</v>
      </c>
      <c r="D3529">
        <v>8126</v>
      </c>
      <c r="E3529" t="s">
        <v>3582</v>
      </c>
      <c r="F3529" s="10">
        <v>0.55000000000000004</v>
      </c>
      <c r="G3529" s="8">
        <v>2376</v>
      </c>
      <c r="H3529" t="s">
        <v>583</v>
      </c>
      <c r="I3529" s="8">
        <v>2376</v>
      </c>
      <c r="J3529" t="s">
        <v>584</v>
      </c>
      <c r="K3529">
        <v>3915</v>
      </c>
      <c r="L3529" t="s">
        <v>420</v>
      </c>
      <c r="M3529" s="4">
        <v>45024</v>
      </c>
      <c r="N3529" s="4">
        <v>45023</v>
      </c>
      <c r="O3529" s="8">
        <v>0</v>
      </c>
      <c r="P3529" s="8">
        <v>2376</v>
      </c>
      <c r="Q3529" s="8">
        <f>Table1[[#This Row],[material_cost]]+Table1[[#This Row],[freight_cost]]</f>
        <v>2376</v>
      </c>
      <c r="R3529" t="s">
        <v>1903</v>
      </c>
      <c r="S3529" t="s">
        <v>3430</v>
      </c>
      <c r="T3529">
        <v>1</v>
      </c>
      <c r="U3529" s="9">
        <v>10000</v>
      </c>
      <c r="V3529">
        <v>12</v>
      </c>
      <c r="W3529">
        <v>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s="8">
        <v>4320</v>
      </c>
    </row>
    <row r="3530" spans="1:33" x14ac:dyDescent="0.3">
      <c r="A3530" t="s">
        <v>529</v>
      </c>
      <c r="B3530" t="s">
        <v>3692</v>
      </c>
      <c r="C3530" s="4">
        <v>45019</v>
      </c>
      <c r="D3530">
        <v>8096</v>
      </c>
      <c r="E3530" t="s">
        <v>35</v>
      </c>
      <c r="F3530" s="10">
        <v>0.48399999999999999</v>
      </c>
      <c r="G3530" s="8">
        <v>755.04</v>
      </c>
      <c r="H3530">
        <v>79426</v>
      </c>
      <c r="I3530" s="8">
        <v>755.04</v>
      </c>
      <c r="J3530" t="s">
        <v>3618</v>
      </c>
      <c r="K3530" t="s">
        <v>3619</v>
      </c>
      <c r="L3530" t="s">
        <v>420</v>
      </c>
      <c r="M3530" s="4">
        <v>45027</v>
      </c>
      <c r="N3530" s="4">
        <v>45027</v>
      </c>
      <c r="O3530" s="8">
        <v>0</v>
      </c>
      <c r="P3530" s="8">
        <v>753.760009765625</v>
      </c>
      <c r="Q3530" s="8">
        <f>Table1[[#This Row],[material_cost]]+Table1[[#This Row],[freight_cost]]</f>
        <v>753.760009765625</v>
      </c>
      <c r="R3530" t="s">
        <v>19</v>
      </c>
      <c r="S3530" t="s">
        <v>3405</v>
      </c>
      <c r="T3530">
        <v>1</v>
      </c>
      <c r="U3530" s="9">
        <v>10000</v>
      </c>
      <c r="V3530">
        <v>13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s="8">
        <v>1560</v>
      </c>
    </row>
    <row r="3531" spans="1:33" x14ac:dyDescent="0.3">
      <c r="A3531" t="s">
        <v>529</v>
      </c>
      <c r="B3531" t="s">
        <v>3693</v>
      </c>
      <c r="C3531" s="4">
        <v>45020</v>
      </c>
      <c r="D3531">
        <v>8096</v>
      </c>
      <c r="E3531" t="s">
        <v>35</v>
      </c>
      <c r="F3531" s="10">
        <v>0.71599999999999997</v>
      </c>
      <c r="G3531" s="8">
        <v>773.28</v>
      </c>
      <c r="H3531">
        <v>75760</v>
      </c>
      <c r="I3531" s="8">
        <v>850.61</v>
      </c>
      <c r="J3531" t="s">
        <v>636</v>
      </c>
      <c r="K3531" t="s">
        <v>637</v>
      </c>
      <c r="L3531" t="s">
        <v>420</v>
      </c>
      <c r="M3531" s="4">
        <v>45028</v>
      </c>
      <c r="N3531" s="4">
        <v>45029</v>
      </c>
      <c r="O3531" s="8">
        <v>0</v>
      </c>
      <c r="P3531" s="8">
        <v>850.60998535156205</v>
      </c>
      <c r="Q3531" s="8">
        <f>Table1[[#This Row],[material_cost]]+Table1[[#This Row],[freight_cost]]</f>
        <v>850.60998535156205</v>
      </c>
      <c r="R3531" t="s">
        <v>19</v>
      </c>
      <c r="S3531" t="s">
        <v>3405</v>
      </c>
      <c r="T3531">
        <v>1</v>
      </c>
      <c r="U3531" s="9">
        <v>10000</v>
      </c>
      <c r="V3531">
        <v>9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s="8">
        <v>1080</v>
      </c>
    </row>
    <row r="3532" spans="1:33" x14ac:dyDescent="0.3">
      <c r="A3532" t="s">
        <v>529</v>
      </c>
      <c r="B3532" t="s">
        <v>3694</v>
      </c>
      <c r="C3532" s="4">
        <v>45020</v>
      </c>
      <c r="D3532">
        <v>8154</v>
      </c>
      <c r="E3532" t="s">
        <v>3482</v>
      </c>
      <c r="F3532" s="10">
        <v>4.3999999999999997E-2</v>
      </c>
      <c r="G3532" s="8">
        <v>89.76</v>
      </c>
      <c r="H3532" t="s">
        <v>598</v>
      </c>
      <c r="I3532" s="8">
        <v>89.76</v>
      </c>
      <c r="J3532" t="s">
        <v>599</v>
      </c>
      <c r="K3532">
        <v>5600</v>
      </c>
      <c r="L3532" t="s">
        <v>420</v>
      </c>
      <c r="M3532" s="4">
        <v>45026</v>
      </c>
      <c r="N3532" s="4">
        <v>45026</v>
      </c>
      <c r="O3532" s="8">
        <v>67.819999694824205</v>
      </c>
      <c r="P3532" s="8">
        <v>89.760002136230398</v>
      </c>
      <c r="Q3532" s="8">
        <f>Table1[[#This Row],[material_cost]]+Table1[[#This Row],[freight_cost]]</f>
        <v>157.5800018310546</v>
      </c>
      <c r="R3532" t="s">
        <v>1363</v>
      </c>
      <c r="S3532" t="s">
        <v>3453</v>
      </c>
      <c r="T3532">
        <v>1</v>
      </c>
      <c r="U3532" s="9">
        <v>20000</v>
      </c>
      <c r="V3532">
        <v>8.5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s="8">
        <v>2040</v>
      </c>
    </row>
    <row r="3533" spans="1:33" x14ac:dyDescent="0.3">
      <c r="A3533" t="s">
        <v>529</v>
      </c>
      <c r="B3533" t="s">
        <v>3695</v>
      </c>
      <c r="C3533" s="4">
        <v>45020</v>
      </c>
      <c r="D3533">
        <v>8096</v>
      </c>
      <c r="E3533" t="s">
        <v>35</v>
      </c>
      <c r="F3533" s="10">
        <v>0.63600000000000001</v>
      </c>
      <c r="G3533" s="8">
        <v>1488.24</v>
      </c>
      <c r="H3533">
        <v>78891</v>
      </c>
      <c r="I3533" s="8">
        <v>1477.82</v>
      </c>
      <c r="J3533" t="s">
        <v>617</v>
      </c>
      <c r="K3533">
        <v>6571</v>
      </c>
      <c r="L3533" t="s">
        <v>38</v>
      </c>
      <c r="M3533" s="4">
        <v>45028</v>
      </c>
      <c r="N3533" s="4">
        <v>45028</v>
      </c>
      <c r="O3533" s="8">
        <v>0</v>
      </c>
      <c r="P3533" s="8">
        <v>1477.81994628906</v>
      </c>
      <c r="Q3533" s="8">
        <f>Table1[[#This Row],[material_cost]]+Table1[[#This Row],[freight_cost]]</f>
        <v>1477.81994628906</v>
      </c>
      <c r="R3533" t="s">
        <v>19</v>
      </c>
      <c r="S3533" t="s">
        <v>3405</v>
      </c>
      <c r="T3533">
        <v>1</v>
      </c>
      <c r="U3533" s="9">
        <v>15000</v>
      </c>
      <c r="V3533">
        <v>13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s="8">
        <v>2340</v>
      </c>
    </row>
    <row r="3534" spans="1:33" x14ac:dyDescent="0.3">
      <c r="A3534" t="s">
        <v>529</v>
      </c>
      <c r="B3534" t="s">
        <v>3696</v>
      </c>
      <c r="C3534" s="4">
        <v>45020</v>
      </c>
      <c r="D3534">
        <v>8114</v>
      </c>
      <c r="E3534" t="s">
        <v>3476</v>
      </c>
      <c r="F3534" s="10">
        <v>0.42480000000000001</v>
      </c>
      <c r="G3534" s="8">
        <v>662.69</v>
      </c>
      <c r="H3534" t="s">
        <v>607</v>
      </c>
      <c r="I3534" s="8">
        <v>662.69</v>
      </c>
      <c r="J3534" t="s">
        <v>608</v>
      </c>
      <c r="K3534">
        <v>2762</v>
      </c>
      <c r="L3534" t="s">
        <v>609</v>
      </c>
      <c r="M3534" s="4">
        <v>45028</v>
      </c>
      <c r="N3534" s="4">
        <v>45033</v>
      </c>
      <c r="O3534" s="8">
        <v>121.639999389648</v>
      </c>
      <c r="P3534" s="8">
        <v>676.760009765625</v>
      </c>
      <c r="Q3534" s="8">
        <f>Table1[[#This Row],[material_cost]]+Table1[[#This Row],[freight_cost]]</f>
        <v>798.40000915527298</v>
      </c>
      <c r="R3534" t="s">
        <v>666</v>
      </c>
      <c r="S3534" t="s">
        <v>3405</v>
      </c>
      <c r="T3534">
        <v>1</v>
      </c>
      <c r="U3534" s="9">
        <v>10000</v>
      </c>
      <c r="V3534">
        <v>13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s="8">
        <v>1560</v>
      </c>
    </row>
    <row r="3535" spans="1:33" x14ac:dyDescent="0.3">
      <c r="A3535" t="s">
        <v>529</v>
      </c>
      <c r="B3535" t="s">
        <v>3697</v>
      </c>
      <c r="C3535" s="4">
        <v>45021</v>
      </c>
      <c r="D3535">
        <v>8182</v>
      </c>
      <c r="E3535" t="s">
        <v>3410</v>
      </c>
      <c r="F3535" s="10">
        <v>0.14000000000000001</v>
      </c>
      <c r="G3535" s="8">
        <v>5796</v>
      </c>
      <c r="H3535" t="s">
        <v>742</v>
      </c>
      <c r="I3535" s="8">
        <v>5796</v>
      </c>
      <c r="J3535" t="s">
        <v>3425</v>
      </c>
      <c r="K3535">
        <v>6381</v>
      </c>
      <c r="L3535" t="s">
        <v>528</v>
      </c>
      <c r="M3535" s="4">
        <v>45026</v>
      </c>
      <c r="N3535" s="4">
        <v>45027</v>
      </c>
      <c r="O3535" s="8">
        <v>0</v>
      </c>
      <c r="P3535" s="8">
        <v>5796</v>
      </c>
      <c r="Q3535" s="8">
        <f>Table1[[#This Row],[material_cost]]+Table1[[#This Row],[freight_cost]]</f>
        <v>5796</v>
      </c>
      <c r="R3535" t="s">
        <v>673</v>
      </c>
      <c r="S3535" t="s">
        <v>3412</v>
      </c>
      <c r="T3535">
        <v>1</v>
      </c>
      <c r="U3535" s="9">
        <v>10000</v>
      </c>
      <c r="V3535">
        <v>11.5</v>
      </c>
      <c r="W3535">
        <v>30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s="8">
        <v>41400</v>
      </c>
    </row>
    <row r="3536" spans="1:33" x14ac:dyDescent="0.3">
      <c r="A3536" t="s">
        <v>529</v>
      </c>
      <c r="B3536" t="s">
        <v>3698</v>
      </c>
      <c r="C3536" s="4">
        <v>45021</v>
      </c>
      <c r="D3536">
        <v>8096</v>
      </c>
      <c r="E3536" t="s">
        <v>35</v>
      </c>
      <c r="F3536" s="10">
        <v>1.4510000000000001</v>
      </c>
      <c r="G3536" s="8">
        <v>2350.62</v>
      </c>
      <c r="H3536">
        <v>79875</v>
      </c>
      <c r="I3536" s="8">
        <v>2585.6999999999998</v>
      </c>
      <c r="J3536" t="s">
        <v>640</v>
      </c>
      <c r="K3536">
        <v>5816</v>
      </c>
      <c r="L3536" t="s">
        <v>641</v>
      </c>
      <c r="M3536" s="4">
        <v>45028</v>
      </c>
      <c r="N3536" s="4">
        <v>45028</v>
      </c>
      <c r="O3536" s="8">
        <v>0</v>
      </c>
      <c r="P3536" s="8">
        <v>2585.67993164062</v>
      </c>
      <c r="Q3536" s="8">
        <f>Table1[[#This Row],[material_cost]]+Table1[[#This Row],[freight_cost]]</f>
        <v>2585.67993164062</v>
      </c>
      <c r="R3536" t="s">
        <v>19</v>
      </c>
      <c r="S3536" t="s">
        <v>3405</v>
      </c>
      <c r="T3536">
        <v>1</v>
      </c>
      <c r="U3536" s="9">
        <v>2500</v>
      </c>
      <c r="V3536">
        <v>9</v>
      </c>
      <c r="W3536">
        <v>6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s="8">
        <v>1620</v>
      </c>
    </row>
    <row r="3537" spans="1:33" x14ac:dyDescent="0.3">
      <c r="A3537" t="s">
        <v>529</v>
      </c>
      <c r="B3537" t="s">
        <v>3699</v>
      </c>
      <c r="C3537" s="4">
        <v>45021</v>
      </c>
      <c r="D3537">
        <v>8182</v>
      </c>
      <c r="E3537" t="s">
        <v>3410</v>
      </c>
      <c r="F3537" s="10">
        <v>7.2999999999999995E-2</v>
      </c>
      <c r="G3537" s="8">
        <v>3530.28</v>
      </c>
      <c r="H3537" t="s">
        <v>585</v>
      </c>
      <c r="I3537" s="8">
        <v>3530.28</v>
      </c>
      <c r="J3537" t="s">
        <v>3411</v>
      </c>
      <c r="K3537" t="s">
        <v>527</v>
      </c>
      <c r="L3537" t="s">
        <v>528</v>
      </c>
      <c r="M3537" s="4">
        <v>45026</v>
      </c>
      <c r="N3537" s="4">
        <v>45027</v>
      </c>
      <c r="O3537" s="8">
        <v>0</v>
      </c>
      <c r="P3537" s="8">
        <v>3530.28002929687</v>
      </c>
      <c r="Q3537" s="8">
        <f>Table1[[#This Row],[material_cost]]+Table1[[#This Row],[freight_cost]]</f>
        <v>3530.28002929687</v>
      </c>
      <c r="R3537" t="s">
        <v>673</v>
      </c>
      <c r="S3537" t="s">
        <v>3412</v>
      </c>
      <c r="T3537">
        <v>1</v>
      </c>
      <c r="U3537" s="9">
        <v>10000</v>
      </c>
      <c r="V3537">
        <v>10</v>
      </c>
      <c r="W3537">
        <v>10</v>
      </c>
      <c r="X3537">
        <v>11.5</v>
      </c>
      <c r="Y3537">
        <v>8</v>
      </c>
      <c r="Z3537">
        <v>12</v>
      </c>
      <c r="AA3537">
        <v>10</v>
      </c>
      <c r="AB3537">
        <v>13</v>
      </c>
      <c r="AC3537">
        <v>7</v>
      </c>
      <c r="AD3537">
        <v>0</v>
      </c>
      <c r="AE3537">
        <v>0</v>
      </c>
      <c r="AF3537">
        <v>0</v>
      </c>
      <c r="AG3537" s="8">
        <v>48360</v>
      </c>
    </row>
    <row r="3538" spans="1:33" x14ac:dyDescent="0.3">
      <c r="A3538" t="s">
        <v>529</v>
      </c>
      <c r="B3538" t="s">
        <v>3700</v>
      </c>
      <c r="C3538" s="4">
        <v>45021</v>
      </c>
      <c r="D3538">
        <v>8223</v>
      </c>
      <c r="E3538" t="s">
        <v>3470</v>
      </c>
      <c r="F3538" s="10">
        <v>0.54800000000000004</v>
      </c>
      <c r="G3538" s="8">
        <v>23673.599999999999</v>
      </c>
      <c r="H3538" t="s">
        <v>577</v>
      </c>
      <c r="I3538" s="8">
        <v>23782.44</v>
      </c>
      <c r="J3538" t="s">
        <v>578</v>
      </c>
      <c r="K3538" t="s">
        <v>579</v>
      </c>
      <c r="L3538" t="s">
        <v>568</v>
      </c>
      <c r="M3538" s="4">
        <v>45027</v>
      </c>
      <c r="N3538" s="4">
        <v>45027</v>
      </c>
      <c r="O3538" s="8">
        <v>0</v>
      </c>
      <c r="P3538" s="8">
        <v>24042.890625</v>
      </c>
      <c r="Q3538" s="8">
        <f>Table1[[#This Row],[material_cost]]+Table1[[#This Row],[freight_cost]]</f>
        <v>24042.890625</v>
      </c>
      <c r="R3538" t="s">
        <v>660</v>
      </c>
      <c r="S3538" t="s">
        <v>3405</v>
      </c>
      <c r="T3538">
        <v>1</v>
      </c>
      <c r="U3538" s="9">
        <v>10000</v>
      </c>
      <c r="V3538">
        <v>12</v>
      </c>
      <c r="W3538">
        <v>30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s="8">
        <v>43200</v>
      </c>
    </row>
    <row r="3539" spans="1:33" x14ac:dyDescent="0.3">
      <c r="A3539" t="s">
        <v>529</v>
      </c>
      <c r="B3539" t="s">
        <v>3701</v>
      </c>
      <c r="C3539" s="4">
        <v>45021</v>
      </c>
      <c r="D3539">
        <v>8182</v>
      </c>
      <c r="E3539" t="s">
        <v>3410</v>
      </c>
      <c r="F3539" s="10">
        <v>0.14000000000000001</v>
      </c>
      <c r="G3539" s="8">
        <v>1680</v>
      </c>
      <c r="H3539" t="s">
        <v>742</v>
      </c>
      <c r="I3539" s="8">
        <v>1680</v>
      </c>
      <c r="J3539" t="s">
        <v>3425</v>
      </c>
      <c r="K3539">
        <v>6381</v>
      </c>
      <c r="L3539" t="s">
        <v>528</v>
      </c>
      <c r="M3539" s="4">
        <v>45026</v>
      </c>
      <c r="N3539" s="4">
        <v>45027</v>
      </c>
      <c r="O3539" s="8">
        <v>0</v>
      </c>
      <c r="P3539" s="8">
        <v>1680</v>
      </c>
      <c r="Q3539" s="8">
        <f>Table1[[#This Row],[material_cost]]+Table1[[#This Row],[freight_cost]]</f>
        <v>1680</v>
      </c>
      <c r="R3539" t="s">
        <v>673</v>
      </c>
      <c r="S3539" t="s">
        <v>3412</v>
      </c>
      <c r="T3539">
        <v>1</v>
      </c>
      <c r="U3539" s="9">
        <v>10000</v>
      </c>
      <c r="V3539">
        <v>10</v>
      </c>
      <c r="W3539">
        <v>10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s="8">
        <v>12000</v>
      </c>
    </row>
    <row r="3540" spans="1:33" x14ac:dyDescent="0.3">
      <c r="A3540" t="s">
        <v>529</v>
      </c>
      <c r="B3540" t="s">
        <v>3702</v>
      </c>
      <c r="C3540" s="4">
        <v>45022</v>
      </c>
      <c r="D3540">
        <v>8096</v>
      </c>
      <c r="E3540" t="s">
        <v>35</v>
      </c>
      <c r="F3540" s="10">
        <v>0.44400000000000001</v>
      </c>
      <c r="G3540" s="8">
        <v>15504.48</v>
      </c>
      <c r="H3540">
        <v>78998</v>
      </c>
      <c r="I3540" s="8">
        <v>15697.05</v>
      </c>
      <c r="J3540" t="s">
        <v>49</v>
      </c>
      <c r="K3540">
        <v>5571</v>
      </c>
      <c r="L3540" t="s">
        <v>38</v>
      </c>
      <c r="M3540" s="4">
        <v>45033</v>
      </c>
      <c r="N3540" s="4">
        <v>45033</v>
      </c>
      <c r="O3540" s="8">
        <v>0</v>
      </c>
      <c r="P3540" s="8">
        <v>15697.0302734375</v>
      </c>
      <c r="Q3540" s="8">
        <f>Table1[[#This Row],[material_cost]]+Table1[[#This Row],[freight_cost]]</f>
        <v>15697.0302734375</v>
      </c>
      <c r="R3540" t="s">
        <v>19</v>
      </c>
      <c r="S3540" t="s">
        <v>3405</v>
      </c>
      <c r="T3540">
        <v>1</v>
      </c>
      <c r="U3540" s="9">
        <v>10000</v>
      </c>
      <c r="V3540">
        <v>10</v>
      </c>
      <c r="W3540">
        <v>4</v>
      </c>
      <c r="X3540">
        <v>11</v>
      </c>
      <c r="Y3540">
        <v>4</v>
      </c>
      <c r="Z3540">
        <v>11.5</v>
      </c>
      <c r="AA3540">
        <v>4</v>
      </c>
      <c r="AB3540">
        <v>12</v>
      </c>
      <c r="AC3540">
        <v>8</v>
      </c>
      <c r="AD3540">
        <v>13</v>
      </c>
      <c r="AE3540">
        <v>5</v>
      </c>
      <c r="AF3540">
        <v>0</v>
      </c>
      <c r="AG3540" s="8">
        <v>34920</v>
      </c>
    </row>
    <row r="3541" spans="1:33" x14ac:dyDescent="0.3">
      <c r="A3541" t="s">
        <v>529</v>
      </c>
      <c r="B3541" t="s">
        <v>3703</v>
      </c>
      <c r="C3541" s="4">
        <v>45022</v>
      </c>
      <c r="D3541">
        <v>9973</v>
      </c>
      <c r="E3541" t="s">
        <v>3472</v>
      </c>
      <c r="F3541" s="10">
        <v>0.27826000000000001</v>
      </c>
      <c r="G3541" s="8">
        <v>2562.77</v>
      </c>
      <c r="H3541" t="s">
        <v>592</v>
      </c>
      <c r="I3541" s="8">
        <v>2562.77</v>
      </c>
      <c r="J3541" t="s">
        <v>647</v>
      </c>
      <c r="K3541">
        <v>1100</v>
      </c>
      <c r="M3541" s="4">
        <v>45028</v>
      </c>
      <c r="N3541" s="4">
        <v>45029</v>
      </c>
      <c r="O3541" s="8">
        <v>0</v>
      </c>
      <c r="P3541" s="8">
        <v>2562.72998046875</v>
      </c>
      <c r="Q3541" s="8">
        <f>Table1[[#This Row],[material_cost]]+Table1[[#This Row],[freight_cost]]</f>
        <v>2562.72998046875</v>
      </c>
      <c r="R3541" t="s">
        <v>3473</v>
      </c>
      <c r="S3541" t="s">
        <v>3474</v>
      </c>
      <c r="T3541">
        <v>1</v>
      </c>
      <c r="U3541" s="9">
        <v>10000</v>
      </c>
      <c r="V3541">
        <v>9.5</v>
      </c>
      <c r="W3541">
        <v>2</v>
      </c>
      <c r="X3541">
        <v>11</v>
      </c>
      <c r="Y3541">
        <v>4</v>
      </c>
      <c r="Z3541">
        <v>13.75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s="8">
        <v>9210</v>
      </c>
    </row>
    <row r="3542" spans="1:33" x14ac:dyDescent="0.3">
      <c r="A3542" t="s">
        <v>529</v>
      </c>
      <c r="B3542" t="s">
        <v>3704</v>
      </c>
      <c r="C3542" s="4">
        <v>45022</v>
      </c>
      <c r="D3542">
        <v>8096</v>
      </c>
      <c r="E3542" t="s">
        <v>35</v>
      </c>
      <c r="F3542" s="10">
        <v>0.57599999999999996</v>
      </c>
      <c r="G3542" s="8">
        <v>2488.3200000000002</v>
      </c>
      <c r="H3542">
        <v>78889</v>
      </c>
      <c r="I3542" s="8">
        <v>2346.0700000000002</v>
      </c>
      <c r="J3542" t="s">
        <v>3605</v>
      </c>
      <c r="K3542">
        <v>1612</v>
      </c>
      <c r="L3542" t="s">
        <v>38</v>
      </c>
      <c r="M3542" s="4">
        <v>45030</v>
      </c>
      <c r="N3542" s="4">
        <v>45033</v>
      </c>
      <c r="O3542" s="8">
        <v>0</v>
      </c>
      <c r="P3542" s="8">
        <v>2346.07006835937</v>
      </c>
      <c r="Q3542" s="8">
        <f>Table1[[#This Row],[material_cost]]+Table1[[#This Row],[freight_cost]]</f>
        <v>2346.07006835937</v>
      </c>
      <c r="R3542" t="s">
        <v>19</v>
      </c>
      <c r="S3542" t="s">
        <v>3405</v>
      </c>
      <c r="T3542">
        <v>1</v>
      </c>
      <c r="U3542" s="9">
        <v>10000</v>
      </c>
      <c r="V3542">
        <v>12</v>
      </c>
      <c r="W3542">
        <v>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s="8">
        <v>4320</v>
      </c>
    </row>
    <row r="3543" spans="1:33" x14ac:dyDescent="0.3">
      <c r="A3543" t="s">
        <v>529</v>
      </c>
      <c r="B3543" t="s">
        <v>3705</v>
      </c>
      <c r="C3543" s="4">
        <v>45022</v>
      </c>
      <c r="D3543">
        <v>8096</v>
      </c>
      <c r="E3543" t="s">
        <v>35</v>
      </c>
      <c r="F3543" s="10">
        <v>0.38800000000000001</v>
      </c>
      <c r="G3543" s="8">
        <v>2234.88</v>
      </c>
      <c r="H3543">
        <v>53792</v>
      </c>
      <c r="I3543" s="8">
        <v>2312.64</v>
      </c>
      <c r="J3543" t="s">
        <v>368</v>
      </c>
      <c r="K3543">
        <v>2279</v>
      </c>
      <c r="L3543" t="s">
        <v>606</v>
      </c>
      <c r="M3543" s="4">
        <v>45023</v>
      </c>
      <c r="N3543" s="4">
        <v>45023</v>
      </c>
      <c r="O3543" s="8">
        <v>0</v>
      </c>
      <c r="P3543" s="8">
        <v>2312.64990234375</v>
      </c>
      <c r="Q3543" s="8">
        <f>Table1[[#This Row],[material_cost]]+Table1[[#This Row],[freight_cost]]</f>
        <v>2312.64990234375</v>
      </c>
      <c r="R3543" t="s">
        <v>19</v>
      </c>
      <c r="S3543" t="s">
        <v>3405</v>
      </c>
      <c r="T3543">
        <v>1</v>
      </c>
      <c r="U3543" s="9">
        <v>10000</v>
      </c>
      <c r="V3543">
        <v>8</v>
      </c>
      <c r="W3543">
        <v>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s="8">
        <v>5760</v>
      </c>
    </row>
    <row r="3544" spans="1:33" x14ac:dyDescent="0.3">
      <c r="A3544" t="s">
        <v>529</v>
      </c>
      <c r="B3544" t="s">
        <v>3706</v>
      </c>
      <c r="C3544" s="4">
        <v>45022</v>
      </c>
      <c r="D3544">
        <v>8047</v>
      </c>
      <c r="E3544" t="s">
        <v>3707</v>
      </c>
      <c r="F3544" s="10">
        <v>1E-4</v>
      </c>
      <c r="G3544" s="8">
        <v>0.16</v>
      </c>
      <c r="H3544" t="s">
        <v>3708</v>
      </c>
      <c r="I3544" s="8">
        <v>0.16</v>
      </c>
      <c r="J3544" t="s">
        <v>3709</v>
      </c>
      <c r="K3544" t="s">
        <v>3710</v>
      </c>
      <c r="L3544" t="s">
        <v>420</v>
      </c>
      <c r="M3544" s="4">
        <v>45042</v>
      </c>
      <c r="Q3544" s="8">
        <f>Table1[[#This Row],[material_cost]]+Table1[[#This Row],[freight_cost]]</f>
        <v>0</v>
      </c>
      <c r="R3544" t="s">
        <v>3711</v>
      </c>
      <c r="S3544" t="s">
        <v>3419</v>
      </c>
      <c r="T3544">
        <v>1</v>
      </c>
      <c r="U3544" s="9">
        <v>10000</v>
      </c>
      <c r="V3544">
        <v>13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s="8">
        <v>1560</v>
      </c>
    </row>
    <row r="3545" spans="1:33" x14ac:dyDescent="0.3">
      <c r="A3545" t="s">
        <v>529</v>
      </c>
      <c r="B3545" t="s">
        <v>3712</v>
      </c>
      <c r="C3545" s="4">
        <v>45026</v>
      </c>
      <c r="D3545">
        <v>8096</v>
      </c>
      <c r="E3545" t="s">
        <v>35</v>
      </c>
      <c r="F3545" s="10">
        <v>0.77200000000000002</v>
      </c>
      <c r="G3545" s="8">
        <v>972.72</v>
      </c>
      <c r="H3545">
        <v>79684</v>
      </c>
      <c r="I3545" s="8">
        <v>972.72</v>
      </c>
      <c r="J3545" t="s">
        <v>160</v>
      </c>
      <c r="K3545">
        <v>6572</v>
      </c>
      <c r="L3545" t="s">
        <v>38</v>
      </c>
      <c r="M3545" s="4">
        <v>45033</v>
      </c>
      <c r="N3545" s="4">
        <v>45033</v>
      </c>
      <c r="O3545" s="8">
        <v>0</v>
      </c>
      <c r="P3545" s="8">
        <v>972.719970703125</v>
      </c>
      <c r="Q3545" s="8">
        <f>Table1[[#This Row],[material_cost]]+Table1[[#This Row],[freight_cost]]</f>
        <v>972.719970703125</v>
      </c>
      <c r="R3545" t="s">
        <v>19</v>
      </c>
      <c r="S3545" t="s">
        <v>3405</v>
      </c>
      <c r="T3545">
        <v>1</v>
      </c>
      <c r="U3545" s="9">
        <v>10000</v>
      </c>
      <c r="V3545">
        <v>10.5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s="8">
        <v>1260</v>
      </c>
    </row>
    <row r="3546" spans="1:33" x14ac:dyDescent="0.3">
      <c r="A3546" t="s">
        <v>529</v>
      </c>
      <c r="B3546" t="s">
        <v>3713</v>
      </c>
      <c r="C3546" s="4">
        <v>45026</v>
      </c>
      <c r="D3546">
        <v>8096</v>
      </c>
      <c r="E3546" t="s">
        <v>35</v>
      </c>
      <c r="F3546" s="10">
        <v>0.77</v>
      </c>
      <c r="G3546" s="8">
        <v>2772</v>
      </c>
      <c r="H3546">
        <v>78432</v>
      </c>
      <c r="I3546" s="8">
        <v>2699.28</v>
      </c>
      <c r="J3546" t="s">
        <v>638</v>
      </c>
      <c r="K3546" t="s">
        <v>639</v>
      </c>
      <c r="L3546" t="s">
        <v>420</v>
      </c>
      <c r="M3546" s="4">
        <v>45033</v>
      </c>
      <c r="N3546" s="4">
        <v>45034</v>
      </c>
      <c r="O3546" s="8">
        <v>0</v>
      </c>
      <c r="P3546" s="8">
        <v>2699.28002929687</v>
      </c>
      <c r="Q3546" s="8">
        <f>Table1[[#This Row],[material_cost]]+Table1[[#This Row],[freight_cost]]</f>
        <v>2699.28002929687</v>
      </c>
      <c r="R3546" t="s">
        <v>19</v>
      </c>
      <c r="S3546" t="s">
        <v>3405</v>
      </c>
      <c r="T3546">
        <v>1</v>
      </c>
      <c r="U3546" s="9">
        <v>10000</v>
      </c>
      <c r="V3546">
        <v>10</v>
      </c>
      <c r="W3546">
        <v>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s="8">
        <v>3600</v>
      </c>
    </row>
    <row r="3547" spans="1:33" x14ac:dyDescent="0.3">
      <c r="A3547" t="s">
        <v>529</v>
      </c>
      <c r="B3547" t="s">
        <v>3714</v>
      </c>
      <c r="C3547" s="4">
        <v>45026</v>
      </c>
      <c r="D3547">
        <v>8096</v>
      </c>
      <c r="E3547" t="s">
        <v>35</v>
      </c>
      <c r="F3547" s="10">
        <v>1.2909999999999999</v>
      </c>
      <c r="G3547" s="8">
        <v>580.95000000000005</v>
      </c>
      <c r="H3547" t="s">
        <v>3715</v>
      </c>
      <c r="I3547" s="8">
        <v>580.95000000000005</v>
      </c>
      <c r="J3547" t="s">
        <v>3716</v>
      </c>
      <c r="K3547">
        <v>5721</v>
      </c>
      <c r="L3547" t="s">
        <v>3717</v>
      </c>
      <c r="M3547" s="4">
        <v>45033</v>
      </c>
      <c r="N3547" s="4">
        <v>45033</v>
      </c>
      <c r="O3547" s="8">
        <v>0</v>
      </c>
      <c r="P3547" s="8">
        <v>580.95001220703102</v>
      </c>
      <c r="Q3547" s="8">
        <f>Table1[[#This Row],[material_cost]]+Table1[[#This Row],[freight_cost]]</f>
        <v>580.95001220703102</v>
      </c>
      <c r="R3547" t="s">
        <v>19</v>
      </c>
      <c r="S3547" t="s">
        <v>3405</v>
      </c>
      <c r="T3547">
        <v>1</v>
      </c>
      <c r="U3547" s="9">
        <v>5000</v>
      </c>
      <c r="V3547">
        <v>7.5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s="8">
        <v>450</v>
      </c>
    </row>
    <row r="3548" spans="1:33" x14ac:dyDescent="0.3">
      <c r="A3548" t="s">
        <v>529</v>
      </c>
      <c r="B3548" t="s">
        <v>3718</v>
      </c>
      <c r="C3548" s="4">
        <v>45027</v>
      </c>
      <c r="D3548">
        <v>8223</v>
      </c>
      <c r="E3548" t="s">
        <v>3470</v>
      </c>
      <c r="F3548" s="10">
        <v>0.54800000000000004</v>
      </c>
      <c r="G3548" s="8">
        <v>23673.599999999999</v>
      </c>
      <c r="H3548" t="s">
        <v>577</v>
      </c>
      <c r="I3548" s="8">
        <v>23775.65</v>
      </c>
      <c r="J3548" t="s">
        <v>578</v>
      </c>
      <c r="K3548" t="s">
        <v>579</v>
      </c>
      <c r="L3548" t="s">
        <v>568</v>
      </c>
      <c r="M3548" s="4">
        <v>45034</v>
      </c>
      <c r="N3548" s="4">
        <v>45034</v>
      </c>
      <c r="O3548" s="8">
        <v>0</v>
      </c>
      <c r="P3548" s="8">
        <v>24035.9609375</v>
      </c>
      <c r="Q3548" s="8">
        <f>Table1[[#This Row],[material_cost]]+Table1[[#This Row],[freight_cost]]</f>
        <v>24035.9609375</v>
      </c>
      <c r="R3548" t="s">
        <v>660</v>
      </c>
      <c r="S3548" t="s">
        <v>3405</v>
      </c>
      <c r="T3548">
        <v>1</v>
      </c>
      <c r="U3548" s="9">
        <v>10000</v>
      </c>
      <c r="V3548">
        <v>12</v>
      </c>
      <c r="W3548">
        <v>30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s="8">
        <v>43200</v>
      </c>
    </row>
    <row r="3549" spans="1:33" x14ac:dyDescent="0.3">
      <c r="A3549" t="s">
        <v>529</v>
      </c>
      <c r="B3549" t="s">
        <v>3719</v>
      </c>
      <c r="C3549" s="4">
        <v>45027</v>
      </c>
      <c r="D3549">
        <v>8251</v>
      </c>
      <c r="E3549" t="s">
        <v>3665</v>
      </c>
      <c r="F3549" s="10">
        <v>0.33</v>
      </c>
      <c r="G3549" s="8">
        <v>1188</v>
      </c>
      <c r="H3549">
        <v>643</v>
      </c>
      <c r="I3549" s="8">
        <v>1188</v>
      </c>
      <c r="J3549" t="s">
        <v>3666</v>
      </c>
      <c r="K3549">
        <v>1469</v>
      </c>
      <c r="L3549" t="s">
        <v>528</v>
      </c>
      <c r="M3549" s="4">
        <v>45047</v>
      </c>
      <c r="N3549" s="4">
        <v>45044</v>
      </c>
      <c r="O3549" s="8">
        <v>0</v>
      </c>
      <c r="P3549" s="8">
        <v>1188</v>
      </c>
      <c r="Q3549" s="8">
        <f>Table1[[#This Row],[material_cost]]+Table1[[#This Row],[freight_cost]]</f>
        <v>1188</v>
      </c>
      <c r="R3549" t="s">
        <v>3667</v>
      </c>
      <c r="S3549" t="s">
        <v>3412</v>
      </c>
      <c r="T3549">
        <v>1</v>
      </c>
      <c r="U3549" s="9">
        <v>5000</v>
      </c>
      <c r="V3549">
        <v>12</v>
      </c>
      <c r="W3549">
        <v>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s="8">
        <v>3600</v>
      </c>
    </row>
    <row r="3550" spans="1:33" x14ac:dyDescent="0.3">
      <c r="A3550" t="s">
        <v>529</v>
      </c>
      <c r="B3550" t="s">
        <v>3720</v>
      </c>
      <c r="C3550" s="4">
        <v>45027</v>
      </c>
      <c r="D3550">
        <v>8096</v>
      </c>
      <c r="E3550" t="s">
        <v>35</v>
      </c>
      <c r="F3550" s="10">
        <v>0.95399999999999996</v>
      </c>
      <c r="G3550" s="8">
        <v>686.88</v>
      </c>
      <c r="H3550">
        <v>78149</v>
      </c>
      <c r="I3550" s="8">
        <v>686.88</v>
      </c>
      <c r="J3550" t="s">
        <v>3495</v>
      </c>
      <c r="K3550" t="s">
        <v>3496</v>
      </c>
      <c r="L3550" t="s">
        <v>3497</v>
      </c>
      <c r="M3550" s="4">
        <v>45034</v>
      </c>
      <c r="N3550" s="4">
        <v>45034</v>
      </c>
      <c r="O3550" s="8">
        <v>0</v>
      </c>
      <c r="P3550" s="8">
        <v>686.88000488281205</v>
      </c>
      <c r="Q3550" s="8">
        <f>Table1[[#This Row],[material_cost]]+Table1[[#This Row],[freight_cost]]</f>
        <v>686.88000488281205</v>
      </c>
      <c r="R3550" t="s">
        <v>19</v>
      </c>
      <c r="S3550" t="s">
        <v>3405</v>
      </c>
      <c r="T3550">
        <v>1</v>
      </c>
      <c r="U3550" s="9">
        <v>5000</v>
      </c>
      <c r="V3550">
        <v>12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s="8">
        <v>720</v>
      </c>
    </row>
    <row r="3551" spans="1:33" x14ac:dyDescent="0.3">
      <c r="A3551" t="s">
        <v>529</v>
      </c>
      <c r="B3551" t="s">
        <v>3721</v>
      </c>
      <c r="C3551" s="4">
        <v>45027</v>
      </c>
      <c r="D3551">
        <v>8154</v>
      </c>
      <c r="E3551" t="s">
        <v>3482</v>
      </c>
      <c r="F3551" s="10">
        <v>4.3999999999999997E-2</v>
      </c>
      <c r="G3551" s="8">
        <v>580.79999999999995</v>
      </c>
      <c r="H3551" t="s">
        <v>598</v>
      </c>
      <c r="I3551" s="8">
        <v>580.79999999999995</v>
      </c>
      <c r="J3551" t="s">
        <v>599</v>
      </c>
      <c r="K3551">
        <v>5600</v>
      </c>
      <c r="L3551" t="s">
        <v>420</v>
      </c>
      <c r="M3551" s="4">
        <v>45030</v>
      </c>
      <c r="N3551" s="4">
        <v>45033</v>
      </c>
      <c r="O3551" s="8">
        <v>219.44999694824199</v>
      </c>
      <c r="P3551" s="8">
        <v>580.79998779296795</v>
      </c>
      <c r="Q3551" s="8">
        <f>Table1[[#This Row],[material_cost]]+Table1[[#This Row],[freight_cost]]</f>
        <v>800.24998474120991</v>
      </c>
      <c r="R3551" t="s">
        <v>1363</v>
      </c>
      <c r="S3551" t="s">
        <v>3453</v>
      </c>
      <c r="T3551">
        <v>1</v>
      </c>
      <c r="U3551" s="9">
        <v>20000</v>
      </c>
      <c r="V3551">
        <v>11</v>
      </c>
      <c r="W3551">
        <v>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s="8">
        <v>13200</v>
      </c>
    </row>
    <row r="3552" spans="1:33" x14ac:dyDescent="0.3">
      <c r="A3552" t="s">
        <v>529</v>
      </c>
      <c r="B3552" t="s">
        <v>3722</v>
      </c>
      <c r="C3552" s="4">
        <v>45027</v>
      </c>
      <c r="D3552">
        <v>8096</v>
      </c>
      <c r="E3552" t="s">
        <v>35</v>
      </c>
      <c r="F3552" s="10">
        <v>0.57699999999999996</v>
      </c>
      <c r="G3552" s="8">
        <v>1246.32</v>
      </c>
      <c r="H3552">
        <v>79851</v>
      </c>
      <c r="I3552" s="8">
        <v>1246.32</v>
      </c>
      <c r="J3552" t="s">
        <v>3723</v>
      </c>
      <c r="K3552" t="s">
        <v>3724</v>
      </c>
      <c r="L3552" t="s">
        <v>420</v>
      </c>
      <c r="M3552" s="4">
        <v>45034</v>
      </c>
      <c r="N3552" s="4">
        <v>45035</v>
      </c>
      <c r="O3552" s="8">
        <v>0</v>
      </c>
      <c r="P3552" s="8">
        <v>1246.31994628906</v>
      </c>
      <c r="Q3552" s="8">
        <f>Table1[[#This Row],[material_cost]]+Table1[[#This Row],[freight_cost]]</f>
        <v>1246.31994628906</v>
      </c>
      <c r="R3552" t="s">
        <v>19</v>
      </c>
      <c r="S3552" t="s">
        <v>3405</v>
      </c>
      <c r="T3552">
        <v>1</v>
      </c>
      <c r="U3552" s="9">
        <v>10000</v>
      </c>
      <c r="V3552">
        <v>9</v>
      </c>
      <c r="W3552">
        <v>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s="8">
        <v>2160</v>
      </c>
    </row>
    <row r="3553" spans="1:33" x14ac:dyDescent="0.3">
      <c r="A3553" t="s">
        <v>529</v>
      </c>
      <c r="B3553" t="s">
        <v>3725</v>
      </c>
      <c r="C3553" s="4">
        <v>45028</v>
      </c>
      <c r="D3553">
        <v>8096</v>
      </c>
      <c r="E3553" t="s">
        <v>35</v>
      </c>
      <c r="F3553" s="10">
        <v>1.0229999999999999</v>
      </c>
      <c r="G3553" s="8">
        <v>1473.12</v>
      </c>
      <c r="H3553">
        <v>77461</v>
      </c>
      <c r="I3553" s="8">
        <v>1428.93</v>
      </c>
      <c r="J3553" t="s">
        <v>3726</v>
      </c>
      <c r="K3553">
        <v>6231</v>
      </c>
      <c r="L3553" t="s">
        <v>3497</v>
      </c>
      <c r="M3553" s="4">
        <v>45034</v>
      </c>
      <c r="N3553" s="4">
        <v>45035</v>
      </c>
      <c r="O3553" s="8">
        <v>0</v>
      </c>
      <c r="P3553" s="8">
        <v>1428.93005371093</v>
      </c>
      <c r="Q3553" s="8">
        <f>Table1[[#This Row],[material_cost]]+Table1[[#This Row],[freight_cost]]</f>
        <v>1428.93005371093</v>
      </c>
      <c r="R3553" t="s">
        <v>19</v>
      </c>
      <c r="S3553" t="s">
        <v>3405</v>
      </c>
      <c r="T3553">
        <v>1</v>
      </c>
      <c r="U3553" s="9">
        <v>10000</v>
      </c>
      <c r="V3553">
        <v>12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s="8">
        <v>1440</v>
      </c>
    </row>
    <row r="3554" spans="1:33" x14ac:dyDescent="0.3">
      <c r="A3554" t="s">
        <v>529</v>
      </c>
      <c r="B3554" t="s">
        <v>3727</v>
      </c>
      <c r="C3554" s="4">
        <v>45028</v>
      </c>
      <c r="D3554">
        <v>8096</v>
      </c>
      <c r="E3554" t="s">
        <v>35</v>
      </c>
      <c r="F3554" s="10">
        <v>0.53800000000000003</v>
      </c>
      <c r="G3554" s="8">
        <v>21175.68</v>
      </c>
      <c r="H3554">
        <v>78330</v>
      </c>
      <c r="I3554" s="8">
        <v>21454.61</v>
      </c>
      <c r="J3554" t="s">
        <v>169</v>
      </c>
      <c r="K3554">
        <v>6232</v>
      </c>
      <c r="L3554" t="s">
        <v>573</v>
      </c>
      <c r="M3554" s="4">
        <v>45036</v>
      </c>
      <c r="N3554" s="4">
        <v>45036</v>
      </c>
      <c r="O3554" s="8">
        <v>0</v>
      </c>
      <c r="P3554" s="8">
        <v>21454.619140625</v>
      </c>
      <c r="Q3554" s="8">
        <f>Table1[[#This Row],[material_cost]]+Table1[[#This Row],[freight_cost]]</f>
        <v>21454.619140625</v>
      </c>
      <c r="R3554" t="s">
        <v>19</v>
      </c>
      <c r="S3554" t="s">
        <v>3405</v>
      </c>
      <c r="T3554">
        <v>1</v>
      </c>
      <c r="U3554" s="9">
        <v>10000</v>
      </c>
      <c r="V3554">
        <v>12</v>
      </c>
      <c r="W3554">
        <v>10</v>
      </c>
      <c r="X3554">
        <v>13</v>
      </c>
      <c r="Y3554">
        <v>16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s="8">
        <v>39360</v>
      </c>
    </row>
    <row r="3555" spans="1:33" x14ac:dyDescent="0.3">
      <c r="A3555" t="s">
        <v>529</v>
      </c>
      <c r="B3555" t="s">
        <v>3728</v>
      </c>
      <c r="C3555" s="4">
        <v>45028</v>
      </c>
      <c r="D3555">
        <v>8096</v>
      </c>
      <c r="E3555" t="s">
        <v>35</v>
      </c>
      <c r="F3555" s="10">
        <v>0.44</v>
      </c>
      <c r="G3555" s="8">
        <v>20908.8</v>
      </c>
      <c r="H3555">
        <v>79461</v>
      </c>
      <c r="I3555" s="8">
        <v>21339.59</v>
      </c>
      <c r="J3555" t="s">
        <v>40</v>
      </c>
      <c r="K3555">
        <v>6271</v>
      </c>
      <c r="L3555" t="s">
        <v>38</v>
      </c>
      <c r="M3555" s="4">
        <v>45036</v>
      </c>
      <c r="N3555" s="4">
        <v>45042</v>
      </c>
      <c r="O3555" s="8">
        <v>0</v>
      </c>
      <c r="P3555" s="8">
        <v>21339.580078125</v>
      </c>
      <c r="Q3555" s="8">
        <f>Table1[[#This Row],[material_cost]]+Table1[[#This Row],[freight_cost]]</f>
        <v>21339.580078125</v>
      </c>
      <c r="R3555" t="s">
        <v>19</v>
      </c>
      <c r="S3555" t="s">
        <v>3405</v>
      </c>
      <c r="T3555">
        <v>1</v>
      </c>
      <c r="U3555" s="9">
        <v>10000</v>
      </c>
      <c r="V3555">
        <v>11</v>
      </c>
      <c r="W3555">
        <v>36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s="8">
        <v>47520</v>
      </c>
    </row>
    <row r="3556" spans="1:33" x14ac:dyDescent="0.3">
      <c r="A3556" t="s">
        <v>529</v>
      </c>
      <c r="B3556" t="s">
        <v>3729</v>
      </c>
      <c r="C3556" s="4">
        <v>45028</v>
      </c>
      <c r="D3556">
        <v>8154</v>
      </c>
      <c r="E3556" t="s">
        <v>3482</v>
      </c>
      <c r="F3556" s="10">
        <v>5.6000000000000001E-2</v>
      </c>
      <c r="G3556" s="8">
        <v>2540.16</v>
      </c>
      <c r="H3556" t="s">
        <v>574</v>
      </c>
      <c r="I3556" s="8">
        <v>2540.16</v>
      </c>
      <c r="J3556" t="s">
        <v>575</v>
      </c>
      <c r="K3556" t="s">
        <v>576</v>
      </c>
      <c r="L3556" t="s">
        <v>420</v>
      </c>
      <c r="M3556" s="4">
        <v>45035</v>
      </c>
      <c r="N3556" s="4">
        <v>45036</v>
      </c>
      <c r="O3556" s="8">
        <v>239.61000061035099</v>
      </c>
      <c r="P3556" s="8">
        <v>2540.15991210937</v>
      </c>
      <c r="Q3556" s="8">
        <f>Table1[[#This Row],[material_cost]]+Table1[[#This Row],[freight_cost]]</f>
        <v>2779.7699127197211</v>
      </c>
      <c r="R3556" t="s">
        <v>1363</v>
      </c>
      <c r="S3556" t="s">
        <v>3453</v>
      </c>
      <c r="T3556">
        <v>1</v>
      </c>
      <c r="U3556" s="9">
        <v>10000</v>
      </c>
      <c r="V3556">
        <v>10.5</v>
      </c>
      <c r="W3556">
        <v>36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s="8">
        <v>45360</v>
      </c>
    </row>
    <row r="3557" spans="1:33" x14ac:dyDescent="0.3">
      <c r="A3557" t="s">
        <v>529</v>
      </c>
      <c r="B3557" t="s">
        <v>3730</v>
      </c>
      <c r="C3557" s="4">
        <v>45028</v>
      </c>
      <c r="D3557">
        <v>9973</v>
      </c>
      <c r="E3557" t="s">
        <v>3472</v>
      </c>
      <c r="F3557" s="10">
        <v>0.27826000000000001</v>
      </c>
      <c r="G3557" s="8">
        <v>3606.25</v>
      </c>
      <c r="H3557" t="s">
        <v>592</v>
      </c>
      <c r="I3557" s="8">
        <v>3606.25</v>
      </c>
      <c r="J3557" t="s">
        <v>647</v>
      </c>
      <c r="K3557">
        <v>1100</v>
      </c>
      <c r="M3557" s="4">
        <v>45035</v>
      </c>
      <c r="N3557" s="4">
        <v>45036</v>
      </c>
      <c r="O3557" s="8">
        <v>0</v>
      </c>
      <c r="P3557" s="8">
        <v>3245.59008789062</v>
      </c>
      <c r="Q3557" s="8">
        <f>Table1[[#This Row],[material_cost]]+Table1[[#This Row],[freight_cost]]</f>
        <v>3245.59008789062</v>
      </c>
      <c r="R3557" t="s">
        <v>3473</v>
      </c>
      <c r="S3557" t="s">
        <v>3474</v>
      </c>
      <c r="T3557">
        <v>1</v>
      </c>
      <c r="U3557" s="9">
        <v>10000</v>
      </c>
      <c r="V3557">
        <v>12</v>
      </c>
      <c r="W3557">
        <v>9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s="8">
        <v>12960</v>
      </c>
    </row>
    <row r="3558" spans="1:33" x14ac:dyDescent="0.3">
      <c r="A3558" t="s">
        <v>529</v>
      </c>
      <c r="B3558" t="s">
        <v>3731</v>
      </c>
      <c r="C3558" s="4">
        <v>45028</v>
      </c>
      <c r="D3558">
        <v>8182</v>
      </c>
      <c r="E3558" t="s">
        <v>3410</v>
      </c>
      <c r="F3558" s="10">
        <v>0.14000000000000001</v>
      </c>
      <c r="G3558" s="8">
        <v>3259.2</v>
      </c>
      <c r="H3558" t="s">
        <v>742</v>
      </c>
      <c r="I3558" s="8">
        <v>3259.2</v>
      </c>
      <c r="J3558" t="s">
        <v>3425</v>
      </c>
      <c r="K3558">
        <v>6381</v>
      </c>
      <c r="L3558" t="s">
        <v>528</v>
      </c>
      <c r="M3558" s="4">
        <v>45033</v>
      </c>
      <c r="N3558" s="4">
        <v>45034</v>
      </c>
      <c r="O3558" s="8">
        <v>0</v>
      </c>
      <c r="P3558" s="8">
        <v>3259.19995117187</v>
      </c>
      <c r="Q3558" s="8">
        <f>Table1[[#This Row],[material_cost]]+Table1[[#This Row],[freight_cost]]</f>
        <v>3259.19995117187</v>
      </c>
      <c r="R3558" t="s">
        <v>673</v>
      </c>
      <c r="S3558" t="s">
        <v>3412</v>
      </c>
      <c r="T3558">
        <v>1</v>
      </c>
      <c r="U3558" s="9">
        <v>10000</v>
      </c>
      <c r="V3558">
        <v>13</v>
      </c>
      <c r="W3558">
        <v>5</v>
      </c>
      <c r="X3558">
        <v>10</v>
      </c>
      <c r="Y3558">
        <v>6</v>
      </c>
      <c r="Z3558">
        <v>11.5</v>
      </c>
      <c r="AA3558">
        <v>6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s="8">
        <v>23280</v>
      </c>
    </row>
    <row r="3559" spans="1:33" x14ac:dyDescent="0.3">
      <c r="A3559" t="s">
        <v>529</v>
      </c>
      <c r="B3559" t="s">
        <v>3732</v>
      </c>
      <c r="C3559" s="4">
        <v>45029</v>
      </c>
      <c r="D3559">
        <v>8096</v>
      </c>
      <c r="E3559" t="s">
        <v>35</v>
      </c>
      <c r="F3559" s="10">
        <v>0.36399999999999999</v>
      </c>
      <c r="G3559" s="8">
        <v>1965.6</v>
      </c>
      <c r="H3559">
        <v>79765</v>
      </c>
      <c r="I3559" s="8">
        <v>2021.06</v>
      </c>
      <c r="J3559" t="s">
        <v>422</v>
      </c>
      <c r="K3559" t="s">
        <v>423</v>
      </c>
      <c r="L3559" t="s">
        <v>420</v>
      </c>
      <c r="M3559" s="4">
        <v>45033</v>
      </c>
      <c r="N3559" s="4">
        <v>45030</v>
      </c>
      <c r="O3559" s="8">
        <v>0</v>
      </c>
      <c r="P3559" s="8">
        <v>2021.06994628906</v>
      </c>
      <c r="Q3559" s="8">
        <f>Table1[[#This Row],[material_cost]]+Table1[[#This Row],[freight_cost]]</f>
        <v>2021.06994628906</v>
      </c>
      <c r="R3559" t="s">
        <v>19</v>
      </c>
      <c r="S3559" t="s">
        <v>3405</v>
      </c>
      <c r="T3559">
        <v>1</v>
      </c>
      <c r="U3559" s="9">
        <v>10000</v>
      </c>
      <c r="V3559">
        <v>4.5</v>
      </c>
      <c r="W3559">
        <v>10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s="8">
        <v>5400</v>
      </c>
    </row>
    <row r="3560" spans="1:33" x14ac:dyDescent="0.3">
      <c r="A3560" t="s">
        <v>529</v>
      </c>
      <c r="B3560" t="s">
        <v>3733</v>
      </c>
      <c r="C3560" s="4">
        <v>45029</v>
      </c>
      <c r="D3560">
        <v>8096</v>
      </c>
      <c r="E3560" t="s">
        <v>35</v>
      </c>
      <c r="F3560" s="10">
        <v>0.74</v>
      </c>
      <c r="G3560" s="8">
        <v>10878</v>
      </c>
      <c r="H3560">
        <v>79935</v>
      </c>
      <c r="I3560" s="8">
        <v>10850.96</v>
      </c>
      <c r="J3560" t="s">
        <v>470</v>
      </c>
      <c r="K3560">
        <v>79935</v>
      </c>
      <c r="L3560" t="s">
        <v>420</v>
      </c>
      <c r="M3560" s="4">
        <v>45035</v>
      </c>
      <c r="N3560" s="4">
        <v>45036</v>
      </c>
      <c r="O3560" s="8">
        <v>0</v>
      </c>
      <c r="P3560" s="8">
        <v>10851.01953125</v>
      </c>
      <c r="Q3560" s="8">
        <f>Table1[[#This Row],[material_cost]]+Table1[[#This Row],[freight_cost]]</f>
        <v>10851.01953125</v>
      </c>
      <c r="R3560" t="s">
        <v>19</v>
      </c>
      <c r="S3560" t="s">
        <v>3405</v>
      </c>
      <c r="T3560">
        <v>1</v>
      </c>
      <c r="U3560" s="9">
        <v>5000</v>
      </c>
      <c r="V3560">
        <v>12.25</v>
      </c>
      <c r="W3560">
        <v>20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s="8">
        <v>14700</v>
      </c>
    </row>
    <row r="3561" spans="1:33" x14ac:dyDescent="0.3">
      <c r="A3561" t="s">
        <v>529</v>
      </c>
      <c r="B3561" t="s">
        <v>3734</v>
      </c>
      <c r="C3561" s="4">
        <v>45029</v>
      </c>
      <c r="D3561">
        <v>8096</v>
      </c>
      <c r="E3561" t="s">
        <v>35</v>
      </c>
      <c r="F3561" s="10">
        <v>0.44</v>
      </c>
      <c r="G3561" s="8">
        <v>422.4</v>
      </c>
      <c r="H3561">
        <v>79461</v>
      </c>
      <c r="I3561" s="8">
        <v>422.4</v>
      </c>
      <c r="J3561" t="s">
        <v>40</v>
      </c>
      <c r="K3561">
        <v>6271</v>
      </c>
      <c r="L3561" t="s">
        <v>38</v>
      </c>
      <c r="M3561" s="4">
        <v>45036</v>
      </c>
      <c r="N3561" s="4">
        <v>45036</v>
      </c>
      <c r="O3561" s="8">
        <v>0</v>
      </c>
      <c r="P3561" s="8">
        <v>422.39999389648398</v>
      </c>
      <c r="Q3561" s="8">
        <f>Table1[[#This Row],[material_cost]]+Table1[[#This Row],[freight_cost]]</f>
        <v>422.39999389648398</v>
      </c>
      <c r="R3561" t="s">
        <v>19</v>
      </c>
      <c r="S3561" t="s">
        <v>3405</v>
      </c>
      <c r="T3561">
        <v>1</v>
      </c>
      <c r="U3561" s="9">
        <v>10000</v>
      </c>
      <c r="V3561">
        <v>8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s="8">
        <v>960</v>
      </c>
    </row>
    <row r="3562" spans="1:33" x14ac:dyDescent="0.3">
      <c r="A3562" t="s">
        <v>529</v>
      </c>
      <c r="B3562" t="s">
        <v>3735</v>
      </c>
      <c r="C3562" s="4">
        <v>45030</v>
      </c>
      <c r="D3562">
        <v>8096</v>
      </c>
      <c r="E3562" t="s">
        <v>35</v>
      </c>
      <c r="F3562" s="10">
        <v>0.44400000000000001</v>
      </c>
      <c r="G3562" s="8">
        <v>2664</v>
      </c>
      <c r="H3562">
        <v>78998</v>
      </c>
      <c r="I3562" s="8">
        <v>2687.72</v>
      </c>
      <c r="J3562" t="s">
        <v>49</v>
      </c>
      <c r="K3562">
        <v>5571</v>
      </c>
      <c r="L3562" t="s">
        <v>38</v>
      </c>
      <c r="M3562" s="4">
        <v>45040</v>
      </c>
      <c r="N3562" s="4">
        <v>45040</v>
      </c>
      <c r="O3562" s="8">
        <v>0</v>
      </c>
      <c r="P3562" s="8">
        <v>2687.7099609375</v>
      </c>
      <c r="Q3562" s="8">
        <f>Table1[[#This Row],[material_cost]]+Table1[[#This Row],[freight_cost]]</f>
        <v>2687.7099609375</v>
      </c>
      <c r="R3562" t="s">
        <v>19</v>
      </c>
      <c r="S3562" t="s">
        <v>3405</v>
      </c>
      <c r="T3562">
        <v>1</v>
      </c>
      <c r="U3562" s="9">
        <v>10000</v>
      </c>
      <c r="V3562">
        <v>10</v>
      </c>
      <c r="W3562">
        <v>5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s="8">
        <v>6000</v>
      </c>
    </row>
    <row r="3563" spans="1:33" x14ac:dyDescent="0.3">
      <c r="A3563" t="s">
        <v>529</v>
      </c>
      <c r="B3563" t="s">
        <v>3736</v>
      </c>
      <c r="C3563" s="4">
        <v>45030</v>
      </c>
      <c r="D3563">
        <v>8182</v>
      </c>
      <c r="E3563" t="s">
        <v>3410</v>
      </c>
      <c r="F3563" s="10">
        <v>7.2999999999999995E-2</v>
      </c>
      <c r="G3563" s="8">
        <v>2080.5</v>
      </c>
      <c r="H3563" t="s">
        <v>585</v>
      </c>
      <c r="I3563" s="8">
        <v>2080.5</v>
      </c>
      <c r="J3563" t="s">
        <v>3411</v>
      </c>
      <c r="K3563" t="s">
        <v>527</v>
      </c>
      <c r="L3563" t="s">
        <v>528</v>
      </c>
      <c r="M3563" s="4">
        <v>45035</v>
      </c>
      <c r="N3563" s="4">
        <v>45036</v>
      </c>
      <c r="O3563" s="8">
        <v>0</v>
      </c>
      <c r="P3563" s="8">
        <v>2080.5</v>
      </c>
      <c r="Q3563" s="8">
        <f>Table1[[#This Row],[material_cost]]+Table1[[#This Row],[freight_cost]]</f>
        <v>2080.5</v>
      </c>
      <c r="R3563" t="s">
        <v>673</v>
      </c>
      <c r="S3563" t="s">
        <v>3412</v>
      </c>
      <c r="T3563">
        <v>1</v>
      </c>
      <c r="U3563" s="9">
        <v>10000</v>
      </c>
      <c r="V3563">
        <v>9.5</v>
      </c>
      <c r="W3563">
        <v>3</v>
      </c>
      <c r="X3563">
        <v>10.5</v>
      </c>
      <c r="Y3563">
        <v>8</v>
      </c>
      <c r="Z3563">
        <v>12.5</v>
      </c>
      <c r="AA3563">
        <v>10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s="8">
        <v>28500</v>
      </c>
    </row>
    <row r="3564" spans="1:33" x14ac:dyDescent="0.3">
      <c r="A3564" t="s">
        <v>529</v>
      </c>
      <c r="B3564" t="s">
        <v>3737</v>
      </c>
      <c r="C3564" s="4">
        <v>45030</v>
      </c>
      <c r="D3564">
        <v>8096</v>
      </c>
      <c r="E3564" t="s">
        <v>35</v>
      </c>
      <c r="F3564" s="10">
        <v>0.44400000000000001</v>
      </c>
      <c r="G3564" s="8">
        <v>2930.4</v>
      </c>
      <c r="H3564">
        <v>78998</v>
      </c>
      <c r="I3564" s="8">
        <v>2956.77</v>
      </c>
      <c r="J3564" t="s">
        <v>49</v>
      </c>
      <c r="K3564">
        <v>5571</v>
      </c>
      <c r="L3564" t="s">
        <v>38</v>
      </c>
      <c r="M3564" s="4">
        <v>45042</v>
      </c>
      <c r="N3564" s="4">
        <v>45042</v>
      </c>
      <c r="O3564" s="8">
        <v>0</v>
      </c>
      <c r="P3564" s="8">
        <v>2956.77001953125</v>
      </c>
      <c r="Q3564" s="8">
        <f>Table1[[#This Row],[material_cost]]+Table1[[#This Row],[freight_cost]]</f>
        <v>2956.77001953125</v>
      </c>
      <c r="R3564" t="s">
        <v>19</v>
      </c>
      <c r="S3564" t="s">
        <v>3405</v>
      </c>
      <c r="T3564">
        <v>1</v>
      </c>
      <c r="U3564" s="9">
        <v>10000</v>
      </c>
      <c r="V3564">
        <v>11</v>
      </c>
      <c r="W3564">
        <v>5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s="8">
        <v>6600</v>
      </c>
    </row>
    <row r="3565" spans="1:33" x14ac:dyDescent="0.3">
      <c r="A3565" t="s">
        <v>529</v>
      </c>
      <c r="B3565" t="s">
        <v>3738</v>
      </c>
      <c r="C3565" s="4">
        <v>45033</v>
      </c>
      <c r="D3565">
        <v>8096</v>
      </c>
      <c r="E3565" t="s">
        <v>35</v>
      </c>
      <c r="F3565" s="10">
        <v>0.40300000000000002</v>
      </c>
      <c r="G3565" s="8">
        <v>2321.2800000000002</v>
      </c>
      <c r="H3565">
        <v>78654</v>
      </c>
      <c r="I3565" s="8">
        <v>2304.5700000000002</v>
      </c>
      <c r="J3565" t="s">
        <v>260</v>
      </c>
      <c r="K3565">
        <v>5512</v>
      </c>
      <c r="L3565" t="s">
        <v>258</v>
      </c>
      <c r="M3565" s="4">
        <v>45040</v>
      </c>
      <c r="N3565" s="4">
        <v>45040</v>
      </c>
      <c r="O3565" s="8">
        <v>0</v>
      </c>
      <c r="P3565" s="8">
        <v>2304.57006835937</v>
      </c>
      <c r="Q3565" s="8">
        <f>Table1[[#This Row],[material_cost]]+Table1[[#This Row],[freight_cost]]</f>
        <v>2304.57006835937</v>
      </c>
      <c r="R3565" t="s">
        <v>19</v>
      </c>
      <c r="S3565" t="s">
        <v>3405</v>
      </c>
      <c r="T3565">
        <v>1</v>
      </c>
      <c r="U3565" s="9">
        <v>10000</v>
      </c>
      <c r="V3565">
        <v>12</v>
      </c>
      <c r="W3565">
        <v>4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s="8">
        <v>5760</v>
      </c>
    </row>
    <row r="3566" spans="1:33" x14ac:dyDescent="0.3">
      <c r="A3566" t="s">
        <v>529</v>
      </c>
      <c r="B3566" t="s">
        <v>3739</v>
      </c>
      <c r="C3566" s="4">
        <v>45033</v>
      </c>
      <c r="D3566">
        <v>8223</v>
      </c>
      <c r="E3566" t="s">
        <v>3470</v>
      </c>
      <c r="F3566" s="10">
        <v>0.54800000000000004</v>
      </c>
      <c r="G3566" s="8">
        <v>3419.52</v>
      </c>
      <c r="H3566" t="s">
        <v>577</v>
      </c>
      <c r="I3566" s="8">
        <v>3419.52</v>
      </c>
      <c r="J3566" t="s">
        <v>578</v>
      </c>
      <c r="K3566" t="s">
        <v>579</v>
      </c>
      <c r="L3566" t="s">
        <v>568</v>
      </c>
      <c r="M3566" s="4">
        <v>45040</v>
      </c>
      <c r="N3566" s="4">
        <v>45041</v>
      </c>
      <c r="O3566" s="8">
        <v>0</v>
      </c>
      <c r="P3566" s="8">
        <v>3456.9599609375</v>
      </c>
      <c r="Q3566" s="8">
        <f>Table1[[#This Row],[material_cost]]+Table1[[#This Row],[freight_cost]]</f>
        <v>3456.9599609375</v>
      </c>
      <c r="R3566" t="s">
        <v>660</v>
      </c>
      <c r="S3566" t="s">
        <v>3405</v>
      </c>
      <c r="T3566">
        <v>1</v>
      </c>
      <c r="U3566" s="9">
        <v>10000</v>
      </c>
      <c r="V3566">
        <v>13</v>
      </c>
      <c r="W3566">
        <v>4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s="8">
        <v>6240</v>
      </c>
    </row>
    <row r="3567" spans="1:33" x14ac:dyDescent="0.3">
      <c r="A3567" t="s">
        <v>529</v>
      </c>
      <c r="B3567" t="s">
        <v>3740</v>
      </c>
      <c r="C3567" s="4">
        <v>45034</v>
      </c>
      <c r="D3567">
        <v>8182</v>
      </c>
      <c r="E3567" t="s">
        <v>3410</v>
      </c>
      <c r="F3567" s="10">
        <v>0.14000000000000001</v>
      </c>
      <c r="G3567" s="8">
        <v>5796</v>
      </c>
      <c r="H3567" t="s">
        <v>742</v>
      </c>
      <c r="I3567" s="8">
        <v>5796</v>
      </c>
      <c r="J3567" t="s">
        <v>3425</v>
      </c>
      <c r="K3567">
        <v>6381</v>
      </c>
      <c r="L3567" t="s">
        <v>528</v>
      </c>
      <c r="M3567" s="4">
        <v>45037</v>
      </c>
      <c r="N3567" s="4">
        <v>45040</v>
      </c>
      <c r="O3567" s="8">
        <v>0</v>
      </c>
      <c r="P3567" s="8">
        <v>5796</v>
      </c>
      <c r="Q3567" s="8">
        <f>Table1[[#This Row],[material_cost]]+Table1[[#This Row],[freight_cost]]</f>
        <v>5796</v>
      </c>
      <c r="R3567" t="s">
        <v>673</v>
      </c>
      <c r="S3567" t="s">
        <v>3412</v>
      </c>
      <c r="T3567">
        <v>1</v>
      </c>
      <c r="U3567" s="9">
        <v>10000</v>
      </c>
      <c r="V3567">
        <v>11.5</v>
      </c>
      <c r="W3567">
        <v>30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s="8">
        <v>41400</v>
      </c>
    </row>
    <row r="3568" spans="1:33" x14ac:dyDescent="0.3">
      <c r="A3568" t="s">
        <v>529</v>
      </c>
      <c r="B3568" t="s">
        <v>3741</v>
      </c>
      <c r="C3568" s="4">
        <v>45034</v>
      </c>
      <c r="D3568">
        <v>8223</v>
      </c>
      <c r="E3568" t="s">
        <v>3470</v>
      </c>
      <c r="F3568" s="10">
        <v>0.54800000000000004</v>
      </c>
      <c r="G3568" s="8">
        <v>23673.599999999999</v>
      </c>
      <c r="H3568" t="s">
        <v>577</v>
      </c>
      <c r="I3568" s="8">
        <v>23665.71</v>
      </c>
      <c r="J3568" t="s">
        <v>578</v>
      </c>
      <c r="K3568" t="s">
        <v>579</v>
      </c>
      <c r="L3568" t="s">
        <v>568</v>
      </c>
      <c r="M3568" s="4">
        <v>45041</v>
      </c>
      <c r="N3568" s="4">
        <v>45041</v>
      </c>
      <c r="O3568" s="8">
        <v>0</v>
      </c>
      <c r="P3568" s="8">
        <v>9565.140625</v>
      </c>
      <c r="Q3568" s="8">
        <f>Table1[[#This Row],[material_cost]]+Table1[[#This Row],[freight_cost]]</f>
        <v>9565.140625</v>
      </c>
      <c r="R3568" t="s">
        <v>660</v>
      </c>
      <c r="S3568" t="s">
        <v>3405</v>
      </c>
      <c r="T3568">
        <v>1</v>
      </c>
      <c r="U3568" s="9">
        <v>10000</v>
      </c>
      <c r="V3568">
        <v>12</v>
      </c>
      <c r="W3568">
        <v>30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s="8">
        <v>43200</v>
      </c>
    </row>
    <row r="3569" spans="1:33" x14ac:dyDescent="0.3">
      <c r="A3569" t="s">
        <v>529</v>
      </c>
      <c r="B3569" t="s">
        <v>3742</v>
      </c>
      <c r="C3569" s="4">
        <v>45034</v>
      </c>
      <c r="D3569">
        <v>8096</v>
      </c>
      <c r="E3569" t="s">
        <v>35</v>
      </c>
      <c r="F3569" s="10">
        <v>0.44</v>
      </c>
      <c r="G3569" s="8">
        <v>5913.6</v>
      </c>
      <c r="H3569">
        <v>79461</v>
      </c>
      <c r="I3569" s="8">
        <v>5908.47</v>
      </c>
      <c r="J3569" t="s">
        <v>40</v>
      </c>
      <c r="K3569">
        <v>6271</v>
      </c>
      <c r="L3569" t="s">
        <v>38</v>
      </c>
      <c r="M3569" s="4">
        <v>45042</v>
      </c>
      <c r="N3569" s="4">
        <v>45041</v>
      </c>
      <c r="O3569" s="8">
        <v>0</v>
      </c>
      <c r="P3569" s="8">
        <v>5908.4697265625</v>
      </c>
      <c r="Q3569" s="8">
        <f>Table1[[#This Row],[material_cost]]+Table1[[#This Row],[freight_cost]]</f>
        <v>5908.4697265625</v>
      </c>
      <c r="R3569" t="s">
        <v>19</v>
      </c>
      <c r="S3569" t="s">
        <v>3405</v>
      </c>
      <c r="T3569">
        <v>1</v>
      </c>
      <c r="U3569" s="9">
        <v>10000</v>
      </c>
      <c r="V3569">
        <v>13</v>
      </c>
      <c r="W3569">
        <v>4</v>
      </c>
      <c r="X3569">
        <v>12</v>
      </c>
      <c r="Y3569">
        <v>5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s="8">
        <v>13440</v>
      </c>
    </row>
    <row r="3570" spans="1:33" x14ac:dyDescent="0.3">
      <c r="A3570" t="s">
        <v>529</v>
      </c>
      <c r="B3570" t="s">
        <v>3743</v>
      </c>
      <c r="C3570" s="4">
        <v>45034</v>
      </c>
      <c r="D3570">
        <v>9973</v>
      </c>
      <c r="E3570" t="s">
        <v>3472</v>
      </c>
      <c r="F3570" s="10">
        <v>0.27826000000000001</v>
      </c>
      <c r="G3570" s="8">
        <v>3839.99</v>
      </c>
      <c r="H3570" t="s">
        <v>592</v>
      </c>
      <c r="I3570" s="8">
        <v>3839.99</v>
      </c>
      <c r="J3570" t="s">
        <v>647</v>
      </c>
      <c r="K3570">
        <v>1100</v>
      </c>
      <c r="M3570" s="4">
        <v>45042</v>
      </c>
      <c r="N3570" s="4">
        <v>45043</v>
      </c>
      <c r="O3570" s="8">
        <v>0</v>
      </c>
      <c r="P3570" s="8">
        <v>3839.92993164062</v>
      </c>
      <c r="Q3570" s="8">
        <f>Table1[[#This Row],[material_cost]]+Table1[[#This Row],[freight_cost]]</f>
        <v>3839.92993164062</v>
      </c>
      <c r="R3570" t="s">
        <v>3473</v>
      </c>
      <c r="S3570" t="s">
        <v>3474</v>
      </c>
      <c r="T3570">
        <v>1</v>
      </c>
      <c r="U3570" s="9">
        <v>10000</v>
      </c>
      <c r="V3570">
        <v>11.5</v>
      </c>
      <c r="W3570">
        <v>10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s="8">
        <v>13800</v>
      </c>
    </row>
    <row r="3571" spans="1:33" x14ac:dyDescent="0.3">
      <c r="A3571" t="s">
        <v>529</v>
      </c>
      <c r="B3571" t="s">
        <v>3744</v>
      </c>
      <c r="C3571" s="4">
        <v>45034</v>
      </c>
      <c r="D3571">
        <v>8154</v>
      </c>
      <c r="E3571" t="s">
        <v>3482</v>
      </c>
      <c r="F3571" s="10">
        <v>6.6000000000000003E-2</v>
      </c>
      <c r="G3571" s="8">
        <v>5227.2</v>
      </c>
      <c r="H3571" t="s">
        <v>596</v>
      </c>
      <c r="I3571" s="8">
        <v>5227.2</v>
      </c>
      <c r="J3571" t="s">
        <v>597</v>
      </c>
      <c r="K3571">
        <v>6250</v>
      </c>
      <c r="L3571" t="s">
        <v>420</v>
      </c>
      <c r="M3571" s="4">
        <v>45040</v>
      </c>
      <c r="N3571" s="4">
        <v>45041</v>
      </c>
      <c r="O3571" s="8">
        <v>0</v>
      </c>
      <c r="P3571" s="8">
        <v>5223.72021484375</v>
      </c>
      <c r="Q3571" s="8">
        <f>Table1[[#This Row],[material_cost]]+Table1[[#This Row],[freight_cost]]</f>
        <v>5223.72021484375</v>
      </c>
      <c r="R3571" t="s">
        <v>1363</v>
      </c>
      <c r="S3571" t="s">
        <v>3453</v>
      </c>
      <c r="T3571">
        <v>1</v>
      </c>
      <c r="U3571" s="9">
        <v>20000</v>
      </c>
      <c r="V3571">
        <v>11</v>
      </c>
      <c r="W3571">
        <v>30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s="8">
        <v>79200</v>
      </c>
    </row>
    <row r="3572" spans="1:33" x14ac:dyDescent="0.3">
      <c r="A3572" t="s">
        <v>529</v>
      </c>
      <c r="B3572" t="s">
        <v>3745</v>
      </c>
      <c r="C3572" s="4">
        <v>45034</v>
      </c>
      <c r="D3572">
        <v>8154</v>
      </c>
      <c r="E3572" t="s">
        <v>3482</v>
      </c>
      <c r="F3572" s="10">
        <v>4.3999999999999997E-2</v>
      </c>
      <c r="G3572" s="8">
        <v>2904</v>
      </c>
      <c r="H3572" t="s">
        <v>598</v>
      </c>
      <c r="I3572" s="8">
        <v>2904</v>
      </c>
      <c r="J3572" t="s">
        <v>599</v>
      </c>
      <c r="K3572">
        <v>5600</v>
      </c>
      <c r="L3572" t="s">
        <v>420</v>
      </c>
      <c r="M3572" s="4">
        <v>45040</v>
      </c>
      <c r="N3572" s="4">
        <v>45041</v>
      </c>
      <c r="O3572" s="8">
        <v>0</v>
      </c>
      <c r="P3572" s="8">
        <v>2904</v>
      </c>
      <c r="Q3572" s="8">
        <f>Table1[[#This Row],[material_cost]]+Table1[[#This Row],[freight_cost]]</f>
        <v>2904</v>
      </c>
      <c r="R3572" t="s">
        <v>1363</v>
      </c>
      <c r="S3572" t="s">
        <v>3453</v>
      </c>
      <c r="T3572">
        <v>1</v>
      </c>
      <c r="U3572" s="9">
        <v>20000</v>
      </c>
      <c r="V3572">
        <v>11</v>
      </c>
      <c r="W3572">
        <v>25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s="8">
        <v>66000</v>
      </c>
    </row>
    <row r="3573" spans="1:33" x14ac:dyDescent="0.3">
      <c r="A3573" t="s">
        <v>529</v>
      </c>
      <c r="B3573" t="s">
        <v>3746</v>
      </c>
      <c r="C3573" s="4">
        <v>45034</v>
      </c>
      <c r="D3573">
        <v>8251</v>
      </c>
      <c r="E3573" t="s">
        <v>3665</v>
      </c>
      <c r="F3573" s="10">
        <v>6.6000000000000003E-2</v>
      </c>
      <c r="G3573" s="8">
        <v>1188</v>
      </c>
      <c r="H3573">
        <v>643</v>
      </c>
      <c r="I3573" s="8">
        <v>1188</v>
      </c>
      <c r="J3573" t="s">
        <v>3666</v>
      </c>
      <c r="K3573">
        <v>1469</v>
      </c>
      <c r="L3573" t="s">
        <v>528</v>
      </c>
      <c r="M3573" s="4">
        <v>45047</v>
      </c>
      <c r="N3573" s="4">
        <v>45044</v>
      </c>
      <c r="O3573" s="8">
        <v>0</v>
      </c>
      <c r="P3573" s="8">
        <v>1188</v>
      </c>
      <c r="Q3573" s="8">
        <f>Table1[[#This Row],[material_cost]]+Table1[[#This Row],[freight_cost]]</f>
        <v>1188</v>
      </c>
      <c r="R3573" t="s">
        <v>3667</v>
      </c>
      <c r="S3573" t="s">
        <v>3412</v>
      </c>
      <c r="T3573">
        <v>4</v>
      </c>
      <c r="U3573" s="9">
        <v>5000</v>
      </c>
      <c r="V3573">
        <v>12</v>
      </c>
      <c r="W3573">
        <v>5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s="8">
        <v>3600</v>
      </c>
    </row>
    <row r="3574" spans="1:33" x14ac:dyDescent="0.3">
      <c r="A3574" t="s">
        <v>529</v>
      </c>
      <c r="B3574" t="s">
        <v>3746</v>
      </c>
      <c r="C3574" s="4">
        <v>45034</v>
      </c>
      <c r="D3574">
        <v>8251</v>
      </c>
      <c r="E3574" t="s">
        <v>3665</v>
      </c>
      <c r="F3574" s="10">
        <v>6.6000000000000003E-2</v>
      </c>
      <c r="G3574" s="8">
        <v>1188</v>
      </c>
      <c r="H3574">
        <v>643</v>
      </c>
      <c r="I3574" s="8">
        <v>1188</v>
      </c>
      <c r="J3574" t="s">
        <v>3666</v>
      </c>
      <c r="K3574">
        <v>1469</v>
      </c>
      <c r="L3574" t="s">
        <v>528</v>
      </c>
      <c r="M3574" s="4">
        <v>45047</v>
      </c>
      <c r="N3574" s="4">
        <v>45044</v>
      </c>
      <c r="O3574" s="8">
        <v>0</v>
      </c>
      <c r="P3574" s="8">
        <v>1188</v>
      </c>
      <c r="Q3574" s="8">
        <f>Table1[[#This Row],[material_cost]]+Table1[[#This Row],[freight_cost]]</f>
        <v>1188</v>
      </c>
      <c r="R3574" t="s">
        <v>3667</v>
      </c>
      <c r="S3574" t="s">
        <v>3412</v>
      </c>
      <c r="T3574">
        <v>5</v>
      </c>
      <c r="U3574" s="9">
        <v>5000</v>
      </c>
      <c r="V3574">
        <v>12</v>
      </c>
      <c r="W3574">
        <v>5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s="8">
        <v>3600</v>
      </c>
    </row>
    <row r="3575" spans="1:33" x14ac:dyDescent="0.3">
      <c r="A3575" t="s">
        <v>529</v>
      </c>
      <c r="B3575" t="s">
        <v>3746</v>
      </c>
      <c r="C3575" s="4">
        <v>45034</v>
      </c>
      <c r="D3575">
        <v>8251</v>
      </c>
      <c r="E3575" t="s">
        <v>3665</v>
      </c>
      <c r="F3575" s="10">
        <v>6.6000000000000003E-2</v>
      </c>
      <c r="G3575" s="8">
        <v>1188</v>
      </c>
      <c r="H3575">
        <v>643</v>
      </c>
      <c r="I3575" s="8">
        <v>1188</v>
      </c>
      <c r="J3575" t="s">
        <v>3666</v>
      </c>
      <c r="K3575">
        <v>1469</v>
      </c>
      <c r="L3575" t="s">
        <v>528</v>
      </c>
      <c r="M3575" s="4">
        <v>45047</v>
      </c>
      <c r="N3575" s="4">
        <v>45044</v>
      </c>
      <c r="O3575" s="8">
        <v>0</v>
      </c>
      <c r="P3575" s="8">
        <v>1188</v>
      </c>
      <c r="Q3575" s="8">
        <f>Table1[[#This Row],[material_cost]]+Table1[[#This Row],[freight_cost]]</f>
        <v>1188</v>
      </c>
      <c r="R3575" t="s">
        <v>3667</v>
      </c>
      <c r="S3575" t="s">
        <v>3412</v>
      </c>
      <c r="T3575">
        <v>1</v>
      </c>
      <c r="U3575" s="9">
        <v>5000</v>
      </c>
      <c r="V3575">
        <v>12</v>
      </c>
      <c r="W3575">
        <v>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s="8">
        <v>3600</v>
      </c>
    </row>
    <row r="3576" spans="1:33" x14ac:dyDescent="0.3">
      <c r="A3576" t="s">
        <v>529</v>
      </c>
      <c r="B3576" t="s">
        <v>3746</v>
      </c>
      <c r="C3576" s="4">
        <v>45034</v>
      </c>
      <c r="D3576">
        <v>8251</v>
      </c>
      <c r="E3576" t="s">
        <v>3665</v>
      </c>
      <c r="F3576" s="10">
        <v>6.6000000000000003E-2</v>
      </c>
      <c r="G3576" s="8">
        <v>1188</v>
      </c>
      <c r="H3576">
        <v>643</v>
      </c>
      <c r="I3576" s="8">
        <v>1188</v>
      </c>
      <c r="J3576" t="s">
        <v>3666</v>
      </c>
      <c r="K3576">
        <v>1469</v>
      </c>
      <c r="L3576" t="s">
        <v>528</v>
      </c>
      <c r="M3576" s="4">
        <v>45047</v>
      </c>
      <c r="N3576" s="4">
        <v>45044</v>
      </c>
      <c r="O3576" s="8">
        <v>0</v>
      </c>
      <c r="P3576" s="8">
        <v>1188</v>
      </c>
      <c r="Q3576" s="8">
        <f>Table1[[#This Row],[material_cost]]+Table1[[#This Row],[freight_cost]]</f>
        <v>1188</v>
      </c>
      <c r="R3576" t="s">
        <v>3667</v>
      </c>
      <c r="S3576" t="s">
        <v>3412</v>
      </c>
      <c r="T3576">
        <v>2</v>
      </c>
      <c r="U3576" s="9">
        <v>5000</v>
      </c>
      <c r="V3576">
        <v>12</v>
      </c>
      <c r="W3576">
        <v>5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s="8">
        <v>3600</v>
      </c>
    </row>
    <row r="3577" spans="1:33" x14ac:dyDescent="0.3">
      <c r="A3577" t="s">
        <v>529</v>
      </c>
      <c r="B3577" t="s">
        <v>3746</v>
      </c>
      <c r="C3577" s="4">
        <v>45034</v>
      </c>
      <c r="D3577">
        <v>8251</v>
      </c>
      <c r="E3577" t="s">
        <v>3665</v>
      </c>
      <c r="F3577" s="10">
        <v>6.6000000000000003E-2</v>
      </c>
      <c r="G3577" s="8">
        <v>1188</v>
      </c>
      <c r="H3577">
        <v>643</v>
      </c>
      <c r="I3577" s="8">
        <v>1188</v>
      </c>
      <c r="J3577" t="s">
        <v>3666</v>
      </c>
      <c r="K3577">
        <v>1469</v>
      </c>
      <c r="L3577" t="s">
        <v>528</v>
      </c>
      <c r="M3577" s="4">
        <v>45047</v>
      </c>
      <c r="N3577" s="4">
        <v>45044</v>
      </c>
      <c r="O3577" s="8">
        <v>0</v>
      </c>
      <c r="P3577" s="8">
        <v>1188</v>
      </c>
      <c r="Q3577" s="8">
        <f>Table1[[#This Row],[material_cost]]+Table1[[#This Row],[freight_cost]]</f>
        <v>1188</v>
      </c>
      <c r="R3577" t="s">
        <v>3667</v>
      </c>
      <c r="S3577" t="s">
        <v>3412</v>
      </c>
      <c r="T3577">
        <v>3</v>
      </c>
      <c r="U3577" s="9">
        <v>5000</v>
      </c>
      <c r="V3577">
        <v>12</v>
      </c>
      <c r="W3577">
        <v>5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s="8">
        <v>3600</v>
      </c>
    </row>
    <row r="3578" spans="1:33" x14ac:dyDescent="0.3">
      <c r="A3578" t="s">
        <v>529</v>
      </c>
      <c r="B3578" t="s">
        <v>3747</v>
      </c>
      <c r="C3578" s="4">
        <v>45034</v>
      </c>
      <c r="D3578">
        <v>8096</v>
      </c>
      <c r="E3578" t="s">
        <v>35</v>
      </c>
      <c r="F3578" s="10">
        <v>0.76900000000000002</v>
      </c>
      <c r="G3578" s="8">
        <v>12296.31</v>
      </c>
      <c r="H3578">
        <v>77234</v>
      </c>
      <c r="I3578" s="8">
        <v>13067.2</v>
      </c>
      <c r="J3578" t="s">
        <v>633</v>
      </c>
      <c r="K3578">
        <v>5331</v>
      </c>
      <c r="L3578" t="s">
        <v>573</v>
      </c>
      <c r="M3578" s="4">
        <v>45043</v>
      </c>
      <c r="N3578" s="4">
        <v>45042</v>
      </c>
      <c r="O3578" s="8">
        <v>0</v>
      </c>
      <c r="P3578" s="8">
        <v>13067.1904296875</v>
      </c>
      <c r="Q3578" s="8">
        <f>Table1[[#This Row],[material_cost]]+Table1[[#This Row],[freight_cost]]</f>
        <v>13067.1904296875</v>
      </c>
      <c r="R3578" t="s">
        <v>19</v>
      </c>
      <c r="S3578" t="s">
        <v>3405</v>
      </c>
      <c r="T3578">
        <v>1</v>
      </c>
      <c r="U3578" s="9">
        <v>10000</v>
      </c>
      <c r="V3578">
        <v>10.25</v>
      </c>
      <c r="W3578">
        <v>13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s="8">
        <v>15990</v>
      </c>
    </row>
    <row r="3579" spans="1:33" x14ac:dyDescent="0.3">
      <c r="A3579" t="s">
        <v>529</v>
      </c>
      <c r="B3579" t="s">
        <v>3748</v>
      </c>
      <c r="C3579" s="4">
        <v>45035</v>
      </c>
      <c r="D3579">
        <v>8096</v>
      </c>
      <c r="E3579" t="s">
        <v>35</v>
      </c>
      <c r="F3579" s="10">
        <v>0.44</v>
      </c>
      <c r="G3579" s="8">
        <v>7497.6</v>
      </c>
      <c r="H3579">
        <v>79461</v>
      </c>
      <c r="I3579" s="8">
        <v>7509.74</v>
      </c>
      <c r="J3579" t="s">
        <v>40</v>
      </c>
      <c r="K3579">
        <v>6271</v>
      </c>
      <c r="L3579" t="s">
        <v>38</v>
      </c>
      <c r="M3579" s="4">
        <v>45042</v>
      </c>
      <c r="N3579" s="4">
        <v>45042</v>
      </c>
      <c r="O3579" s="8">
        <v>0</v>
      </c>
      <c r="P3579" s="8">
        <v>7509.75</v>
      </c>
      <c r="Q3579" s="8">
        <f>Table1[[#This Row],[material_cost]]+Table1[[#This Row],[freight_cost]]</f>
        <v>7509.75</v>
      </c>
      <c r="R3579" t="s">
        <v>19</v>
      </c>
      <c r="S3579" t="s">
        <v>3405</v>
      </c>
      <c r="T3579">
        <v>1</v>
      </c>
      <c r="U3579" s="9">
        <v>10000</v>
      </c>
      <c r="V3579">
        <v>10</v>
      </c>
      <c r="W3579">
        <v>10</v>
      </c>
      <c r="X3579">
        <v>10.5</v>
      </c>
      <c r="Y3579">
        <v>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s="8">
        <v>17040</v>
      </c>
    </row>
    <row r="3580" spans="1:33" x14ac:dyDescent="0.3">
      <c r="A3580" t="s">
        <v>529</v>
      </c>
      <c r="B3580" t="s">
        <v>3749</v>
      </c>
      <c r="C3580" s="4">
        <v>45036</v>
      </c>
      <c r="D3580">
        <v>8096</v>
      </c>
      <c r="E3580" t="s">
        <v>35</v>
      </c>
      <c r="F3580" s="10">
        <v>0.44</v>
      </c>
      <c r="G3580" s="8">
        <v>5068.8</v>
      </c>
      <c r="H3580">
        <v>79461</v>
      </c>
      <c r="I3580" s="8">
        <v>5081.13</v>
      </c>
      <c r="J3580" t="s">
        <v>40</v>
      </c>
      <c r="K3580">
        <v>6271</v>
      </c>
      <c r="L3580" t="s">
        <v>38</v>
      </c>
      <c r="M3580" s="4">
        <v>45043</v>
      </c>
      <c r="N3580" s="4">
        <v>45043</v>
      </c>
      <c r="O3580" s="8">
        <v>0</v>
      </c>
      <c r="P3580" s="8">
        <v>5081.16015625</v>
      </c>
      <c r="Q3580" s="8">
        <f>Table1[[#This Row],[material_cost]]+Table1[[#This Row],[freight_cost]]</f>
        <v>5081.16015625</v>
      </c>
      <c r="R3580" t="s">
        <v>19</v>
      </c>
      <c r="S3580" t="s">
        <v>3405</v>
      </c>
      <c r="T3580">
        <v>1</v>
      </c>
      <c r="U3580" s="9">
        <v>10000</v>
      </c>
      <c r="V3580">
        <v>12</v>
      </c>
      <c r="W3580">
        <v>8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s="8">
        <v>11520</v>
      </c>
    </row>
    <row r="3581" spans="1:33" x14ac:dyDescent="0.3">
      <c r="A3581" t="s">
        <v>529</v>
      </c>
      <c r="B3581" t="s">
        <v>3750</v>
      </c>
      <c r="C3581" s="4">
        <v>45036</v>
      </c>
      <c r="D3581">
        <v>9973</v>
      </c>
      <c r="E3581" t="s">
        <v>3472</v>
      </c>
      <c r="F3581" s="10">
        <v>0.25042999999999999</v>
      </c>
      <c r="G3581" s="8">
        <v>3906.71</v>
      </c>
      <c r="H3581" t="s">
        <v>592</v>
      </c>
      <c r="I3581" s="8">
        <v>3906.71</v>
      </c>
      <c r="J3581" t="s">
        <v>647</v>
      </c>
      <c r="K3581">
        <v>1100</v>
      </c>
      <c r="M3581" s="4">
        <v>45041</v>
      </c>
      <c r="N3581" s="4">
        <v>45047</v>
      </c>
      <c r="O3581" s="8">
        <v>0</v>
      </c>
      <c r="P3581" s="8">
        <v>4507.740234375</v>
      </c>
      <c r="Q3581" s="8">
        <f>Table1[[#This Row],[material_cost]]+Table1[[#This Row],[freight_cost]]</f>
        <v>4507.740234375</v>
      </c>
      <c r="R3581" t="s">
        <v>3473</v>
      </c>
      <c r="S3581" t="s">
        <v>3474</v>
      </c>
      <c r="T3581">
        <v>1</v>
      </c>
      <c r="U3581" s="9">
        <v>10000</v>
      </c>
      <c r="V3581">
        <v>10</v>
      </c>
      <c r="W3581">
        <v>13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s="8">
        <v>15600</v>
      </c>
    </row>
    <row r="3582" spans="1:33" x14ac:dyDescent="0.3">
      <c r="A3582" t="s">
        <v>529</v>
      </c>
      <c r="B3582" t="s">
        <v>3751</v>
      </c>
      <c r="C3582" s="4">
        <v>45036</v>
      </c>
      <c r="D3582">
        <v>8182</v>
      </c>
      <c r="E3582" t="s">
        <v>3410</v>
      </c>
      <c r="F3582" s="10">
        <v>0.14000000000000001</v>
      </c>
      <c r="G3582" s="8">
        <v>4578</v>
      </c>
      <c r="H3582" t="s">
        <v>742</v>
      </c>
      <c r="I3582" s="8">
        <v>4578</v>
      </c>
      <c r="J3582" t="s">
        <v>3425</v>
      </c>
      <c r="K3582">
        <v>6381</v>
      </c>
      <c r="L3582" t="s">
        <v>528</v>
      </c>
      <c r="M3582" s="4">
        <v>45045</v>
      </c>
      <c r="N3582" s="4">
        <v>45047</v>
      </c>
      <c r="O3582" s="8">
        <v>0</v>
      </c>
      <c r="P3582" s="8">
        <v>4578</v>
      </c>
      <c r="Q3582" s="8">
        <f>Table1[[#This Row],[material_cost]]+Table1[[#This Row],[freight_cost]]</f>
        <v>4578</v>
      </c>
      <c r="R3582" t="s">
        <v>673</v>
      </c>
      <c r="S3582" t="s">
        <v>3412</v>
      </c>
      <c r="T3582">
        <v>1</v>
      </c>
      <c r="U3582" s="9">
        <v>10000</v>
      </c>
      <c r="V3582">
        <v>10</v>
      </c>
      <c r="W3582">
        <v>10</v>
      </c>
      <c r="X3582">
        <v>11.5</v>
      </c>
      <c r="Y3582">
        <v>15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s="8">
        <v>32700</v>
      </c>
    </row>
    <row r="3583" spans="1:33" x14ac:dyDescent="0.3">
      <c r="A3583" t="s">
        <v>529</v>
      </c>
      <c r="B3583" t="s">
        <v>3752</v>
      </c>
      <c r="C3583" s="4">
        <v>45036</v>
      </c>
      <c r="D3583">
        <v>8182</v>
      </c>
      <c r="E3583" t="s">
        <v>3410</v>
      </c>
      <c r="F3583" s="10">
        <v>7.2999999999999995E-2</v>
      </c>
      <c r="G3583" s="8">
        <v>1138.8</v>
      </c>
      <c r="H3583" t="s">
        <v>585</v>
      </c>
      <c r="I3583" s="8">
        <v>1138.8</v>
      </c>
      <c r="J3583" t="s">
        <v>3411</v>
      </c>
      <c r="K3583" t="s">
        <v>527</v>
      </c>
      <c r="L3583" t="s">
        <v>528</v>
      </c>
      <c r="M3583" s="4">
        <v>45047</v>
      </c>
      <c r="N3583" s="4">
        <v>45043</v>
      </c>
      <c r="O3583" s="8">
        <v>0</v>
      </c>
      <c r="P3583" s="8">
        <v>1138.80004882812</v>
      </c>
      <c r="Q3583" s="8">
        <f>Table1[[#This Row],[material_cost]]+Table1[[#This Row],[freight_cost]]</f>
        <v>1138.80004882812</v>
      </c>
      <c r="R3583" t="s">
        <v>673</v>
      </c>
      <c r="S3583" t="s">
        <v>3412</v>
      </c>
      <c r="T3583">
        <v>1</v>
      </c>
      <c r="U3583" s="9">
        <v>10000</v>
      </c>
      <c r="V3583">
        <v>13</v>
      </c>
      <c r="W3583">
        <v>10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s="8">
        <v>15600</v>
      </c>
    </row>
    <row r="3584" spans="1:33" x14ac:dyDescent="0.3">
      <c r="A3584" t="s">
        <v>529</v>
      </c>
      <c r="B3584" t="s">
        <v>3753</v>
      </c>
      <c r="C3584" s="4">
        <v>45036</v>
      </c>
      <c r="D3584">
        <v>8101</v>
      </c>
      <c r="E3584" t="s">
        <v>3754</v>
      </c>
      <c r="F3584" s="10">
        <v>4.84</v>
      </c>
      <c r="G3584" s="8">
        <v>7840.8</v>
      </c>
      <c r="H3584" t="s">
        <v>3755</v>
      </c>
      <c r="I3584" s="8">
        <v>7840.8</v>
      </c>
      <c r="J3584" t="s">
        <v>3756</v>
      </c>
      <c r="K3584" t="s">
        <v>3757</v>
      </c>
      <c r="L3584" t="s">
        <v>3758</v>
      </c>
      <c r="M3584" s="4">
        <v>45050</v>
      </c>
      <c r="N3584" s="4">
        <v>45050</v>
      </c>
      <c r="O3584" s="8">
        <v>0</v>
      </c>
      <c r="P3584" s="8">
        <v>7840.7998046875</v>
      </c>
      <c r="Q3584" s="8">
        <f>Table1[[#This Row],[material_cost]]+Table1[[#This Row],[freight_cost]]</f>
        <v>7840.7998046875</v>
      </c>
      <c r="R3584" t="s">
        <v>690</v>
      </c>
      <c r="S3584" t="s">
        <v>3405</v>
      </c>
      <c r="T3584">
        <v>1</v>
      </c>
      <c r="U3584" s="9">
        <v>2500</v>
      </c>
      <c r="V3584">
        <v>4.5</v>
      </c>
      <c r="W3584">
        <v>12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s="8">
        <v>1620</v>
      </c>
    </row>
    <row r="3585" spans="1:33" x14ac:dyDescent="0.3">
      <c r="A3585" t="s">
        <v>529</v>
      </c>
      <c r="B3585" t="s">
        <v>3759</v>
      </c>
      <c r="C3585" s="4">
        <v>45036</v>
      </c>
      <c r="D3585">
        <v>8096</v>
      </c>
      <c r="E3585" t="s">
        <v>35</v>
      </c>
      <c r="F3585" s="10">
        <v>0.498</v>
      </c>
      <c r="G3585" s="8">
        <v>4541.76</v>
      </c>
      <c r="H3585">
        <v>78146</v>
      </c>
      <c r="I3585" s="8">
        <v>4703.5</v>
      </c>
      <c r="J3585" t="s">
        <v>75</v>
      </c>
      <c r="K3585">
        <v>6237</v>
      </c>
      <c r="L3585" t="s">
        <v>573</v>
      </c>
      <c r="M3585" s="4">
        <v>45044</v>
      </c>
      <c r="N3585" s="4">
        <v>45044</v>
      </c>
      <c r="O3585" s="8">
        <v>0</v>
      </c>
      <c r="P3585" s="8">
        <v>4703.52001953125</v>
      </c>
      <c r="Q3585" s="8">
        <f>Table1[[#This Row],[material_cost]]+Table1[[#This Row],[freight_cost]]</f>
        <v>4703.52001953125</v>
      </c>
      <c r="R3585" t="s">
        <v>19</v>
      </c>
      <c r="S3585" t="s">
        <v>3405</v>
      </c>
      <c r="T3585">
        <v>1</v>
      </c>
      <c r="U3585" s="9">
        <v>10000</v>
      </c>
      <c r="V3585">
        <v>10</v>
      </c>
      <c r="W3585">
        <v>4</v>
      </c>
      <c r="X3585">
        <v>12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s="8">
        <v>9120</v>
      </c>
    </row>
    <row r="3586" spans="1:33" x14ac:dyDescent="0.3">
      <c r="A3586" t="s">
        <v>529</v>
      </c>
      <c r="B3586" t="s">
        <v>3760</v>
      </c>
      <c r="C3586" s="4">
        <v>45037</v>
      </c>
      <c r="D3586">
        <v>8096</v>
      </c>
      <c r="E3586" t="s">
        <v>35</v>
      </c>
      <c r="F3586" s="10">
        <v>0.58199999999999996</v>
      </c>
      <c r="G3586" s="8">
        <v>1676.16</v>
      </c>
      <c r="H3586">
        <v>54220</v>
      </c>
      <c r="I3586" s="8">
        <v>1645.16</v>
      </c>
      <c r="J3586" t="s">
        <v>3566</v>
      </c>
      <c r="K3586">
        <v>2679</v>
      </c>
      <c r="L3586" t="s">
        <v>25</v>
      </c>
      <c r="M3586" s="4">
        <v>45049</v>
      </c>
      <c r="N3586" s="4">
        <v>45044</v>
      </c>
      <c r="O3586" s="8">
        <v>0</v>
      </c>
      <c r="P3586" s="8">
        <v>1645.15002441406</v>
      </c>
      <c r="Q3586" s="8">
        <f>Table1[[#This Row],[material_cost]]+Table1[[#This Row],[freight_cost]]</f>
        <v>1645.15002441406</v>
      </c>
      <c r="R3586" t="s">
        <v>19</v>
      </c>
      <c r="S3586" t="s">
        <v>3405</v>
      </c>
      <c r="T3586">
        <v>1</v>
      </c>
      <c r="U3586" s="9">
        <v>10000</v>
      </c>
      <c r="V3586">
        <v>12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s="8">
        <v>2880</v>
      </c>
    </row>
    <row r="3587" spans="1:33" x14ac:dyDescent="0.3">
      <c r="A3587" t="s">
        <v>529</v>
      </c>
      <c r="B3587" t="s">
        <v>3761</v>
      </c>
      <c r="C3587" s="4">
        <v>45037</v>
      </c>
      <c r="D3587">
        <v>8182</v>
      </c>
      <c r="E3587" t="s">
        <v>3410</v>
      </c>
      <c r="F3587" s="10">
        <v>0.17599999999999999</v>
      </c>
      <c r="G3587" s="8">
        <v>1510.08</v>
      </c>
      <c r="H3587" t="s">
        <v>3562</v>
      </c>
      <c r="I3587" s="8">
        <v>1510.08</v>
      </c>
      <c r="J3587" t="s">
        <v>3563</v>
      </c>
      <c r="K3587">
        <v>6379</v>
      </c>
      <c r="L3587" t="s">
        <v>528</v>
      </c>
      <c r="M3587" s="4">
        <v>45045</v>
      </c>
      <c r="N3587" s="4">
        <v>45047</v>
      </c>
      <c r="O3587" s="8">
        <v>0</v>
      </c>
      <c r="P3587" s="8">
        <v>1510.07995605468</v>
      </c>
      <c r="Q3587" s="8">
        <f>Table1[[#This Row],[material_cost]]+Table1[[#This Row],[freight_cost]]</f>
        <v>1510.07995605468</v>
      </c>
      <c r="R3587" t="s">
        <v>673</v>
      </c>
      <c r="S3587" t="s">
        <v>3412</v>
      </c>
      <c r="T3587">
        <v>1</v>
      </c>
      <c r="U3587" s="9">
        <v>10000</v>
      </c>
      <c r="V3587">
        <v>9.5</v>
      </c>
      <c r="W3587">
        <v>2</v>
      </c>
      <c r="X3587">
        <v>10.5</v>
      </c>
      <c r="Y3587">
        <v>5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s="8">
        <v>8580</v>
      </c>
    </row>
    <row r="3588" spans="1:33" x14ac:dyDescent="0.3">
      <c r="A3588" t="s">
        <v>529</v>
      </c>
      <c r="B3588" t="s">
        <v>3762</v>
      </c>
      <c r="C3588" s="4">
        <v>45037</v>
      </c>
      <c r="D3588">
        <v>8096</v>
      </c>
      <c r="E3588" t="s">
        <v>35</v>
      </c>
      <c r="F3588" s="10">
        <v>0.69599999999999995</v>
      </c>
      <c r="G3588" s="8">
        <v>1002.24</v>
      </c>
      <c r="H3588">
        <v>76684</v>
      </c>
      <c r="I3588" s="8">
        <v>979.99</v>
      </c>
      <c r="J3588" t="s">
        <v>3763</v>
      </c>
      <c r="K3588" t="s">
        <v>3764</v>
      </c>
      <c r="L3588" t="s">
        <v>611</v>
      </c>
      <c r="M3588" s="4">
        <v>45044</v>
      </c>
      <c r="N3588" s="4">
        <v>45044</v>
      </c>
      <c r="O3588" s="8">
        <v>0</v>
      </c>
      <c r="P3588" s="8">
        <v>979.989990234375</v>
      </c>
      <c r="Q3588" s="8">
        <f>Table1[[#This Row],[material_cost]]+Table1[[#This Row],[freight_cost]]</f>
        <v>979.989990234375</v>
      </c>
      <c r="R3588" t="s">
        <v>19</v>
      </c>
      <c r="S3588" t="s">
        <v>3405</v>
      </c>
      <c r="T3588">
        <v>1</v>
      </c>
      <c r="U3588" s="9">
        <v>10000</v>
      </c>
      <c r="V3588">
        <v>12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s="8">
        <v>1440</v>
      </c>
    </row>
    <row r="3589" spans="1:33" x14ac:dyDescent="0.3">
      <c r="A3589" t="s">
        <v>529</v>
      </c>
      <c r="B3589" t="s">
        <v>3765</v>
      </c>
      <c r="C3589" s="4">
        <v>45040</v>
      </c>
      <c r="D3589">
        <v>8096</v>
      </c>
      <c r="E3589" t="s">
        <v>35</v>
      </c>
      <c r="F3589" s="10">
        <v>0.89600000000000002</v>
      </c>
      <c r="G3589" s="8">
        <v>1612.8</v>
      </c>
      <c r="H3589">
        <v>53825</v>
      </c>
      <c r="I3589" s="8">
        <v>1606.34</v>
      </c>
      <c r="J3589" t="s">
        <v>3766</v>
      </c>
      <c r="K3589">
        <v>2411</v>
      </c>
      <c r="L3589" t="s">
        <v>344</v>
      </c>
      <c r="M3589" s="4">
        <v>45058</v>
      </c>
      <c r="N3589" s="4">
        <v>45058</v>
      </c>
      <c r="O3589" s="8">
        <v>0</v>
      </c>
      <c r="P3589" s="8">
        <v>1606.34997558593</v>
      </c>
      <c r="Q3589" s="8">
        <f>Table1[[#This Row],[material_cost]]+Table1[[#This Row],[freight_cost]]</f>
        <v>1606.34997558593</v>
      </c>
      <c r="R3589" t="s">
        <v>19</v>
      </c>
      <c r="S3589" t="s">
        <v>3405</v>
      </c>
      <c r="T3589">
        <v>1</v>
      </c>
      <c r="U3589" s="9">
        <v>5000</v>
      </c>
      <c r="V3589">
        <v>11</v>
      </c>
      <c r="W3589">
        <v>2</v>
      </c>
      <c r="X3589">
        <v>8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s="8">
        <v>1800</v>
      </c>
    </row>
    <row r="3590" spans="1:33" x14ac:dyDescent="0.3">
      <c r="A3590" t="s">
        <v>529</v>
      </c>
      <c r="B3590" t="s">
        <v>3767</v>
      </c>
      <c r="C3590" s="4">
        <v>45040</v>
      </c>
      <c r="D3590">
        <v>8096</v>
      </c>
      <c r="E3590" t="s">
        <v>35</v>
      </c>
      <c r="F3590" s="10">
        <v>0.54900000000000004</v>
      </c>
      <c r="G3590" s="8">
        <v>839.97</v>
      </c>
      <c r="H3590">
        <v>18327</v>
      </c>
      <c r="I3590" s="8">
        <v>850.89</v>
      </c>
      <c r="J3590" t="s">
        <v>628</v>
      </c>
      <c r="K3590">
        <v>2787</v>
      </c>
      <c r="L3590" t="s">
        <v>629</v>
      </c>
      <c r="M3590" s="4">
        <v>45043</v>
      </c>
      <c r="N3590" s="4">
        <v>45043</v>
      </c>
      <c r="O3590" s="8">
        <v>0</v>
      </c>
      <c r="P3590" s="8">
        <v>850.89001464843705</v>
      </c>
      <c r="Q3590" s="8">
        <f>Table1[[#This Row],[material_cost]]+Table1[[#This Row],[freight_cost]]</f>
        <v>850.89001464843705</v>
      </c>
      <c r="R3590" t="s">
        <v>19</v>
      </c>
      <c r="S3590" t="s">
        <v>3405</v>
      </c>
      <c r="T3590">
        <v>1</v>
      </c>
      <c r="U3590" s="9">
        <v>10000</v>
      </c>
      <c r="V3590">
        <v>12.75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s="8">
        <v>1530</v>
      </c>
    </row>
    <row r="3591" spans="1:33" x14ac:dyDescent="0.3">
      <c r="A3591" t="s">
        <v>529</v>
      </c>
      <c r="B3591" t="s">
        <v>3768</v>
      </c>
      <c r="C3591" s="4">
        <v>45041</v>
      </c>
      <c r="D3591">
        <v>8096</v>
      </c>
      <c r="E3591" t="s">
        <v>35</v>
      </c>
      <c r="F3591" s="10">
        <v>0.498</v>
      </c>
      <c r="G3591" s="8">
        <v>2151.36</v>
      </c>
      <c r="H3591">
        <v>78146</v>
      </c>
      <c r="I3591" s="8">
        <v>2186.85</v>
      </c>
      <c r="J3591" t="s">
        <v>75</v>
      </c>
      <c r="K3591">
        <v>6237</v>
      </c>
      <c r="L3591" t="s">
        <v>573</v>
      </c>
      <c r="M3591" s="4">
        <v>45047</v>
      </c>
      <c r="N3591" s="4">
        <v>45048</v>
      </c>
      <c r="O3591" s="8">
        <v>0</v>
      </c>
      <c r="P3591" s="8">
        <v>2186.86010742187</v>
      </c>
      <c r="Q3591" s="8">
        <f>Table1[[#This Row],[material_cost]]+Table1[[#This Row],[freight_cost]]</f>
        <v>2186.86010742187</v>
      </c>
      <c r="R3591" t="s">
        <v>19</v>
      </c>
      <c r="S3591" t="s">
        <v>3405</v>
      </c>
      <c r="T3591">
        <v>1</v>
      </c>
      <c r="U3591" s="9">
        <v>10000</v>
      </c>
      <c r="V3591">
        <v>12</v>
      </c>
      <c r="W3591">
        <v>3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s="8">
        <v>4320</v>
      </c>
    </row>
    <row r="3592" spans="1:33" x14ac:dyDescent="0.3">
      <c r="A3592" t="s">
        <v>529</v>
      </c>
      <c r="B3592" t="s">
        <v>3769</v>
      </c>
      <c r="C3592" s="4">
        <v>45041</v>
      </c>
      <c r="D3592">
        <v>8182</v>
      </c>
      <c r="E3592" t="s">
        <v>3410</v>
      </c>
      <c r="F3592" s="10">
        <v>7.2999999999999995E-2</v>
      </c>
      <c r="G3592" s="8">
        <v>876</v>
      </c>
      <c r="H3592" t="s">
        <v>585</v>
      </c>
      <c r="I3592" s="8">
        <v>876</v>
      </c>
      <c r="J3592" t="s">
        <v>3411</v>
      </c>
      <c r="K3592" t="s">
        <v>527</v>
      </c>
      <c r="L3592" t="s">
        <v>528</v>
      </c>
      <c r="M3592" s="4">
        <v>45045</v>
      </c>
      <c r="N3592" s="4">
        <v>45047</v>
      </c>
      <c r="O3592" s="8">
        <v>0</v>
      </c>
      <c r="P3592" s="8">
        <v>876</v>
      </c>
      <c r="Q3592" s="8">
        <f>Table1[[#This Row],[material_cost]]+Table1[[#This Row],[freight_cost]]</f>
        <v>876</v>
      </c>
      <c r="R3592" t="s">
        <v>673</v>
      </c>
      <c r="S3592" t="s">
        <v>3412</v>
      </c>
      <c r="T3592">
        <v>1</v>
      </c>
      <c r="U3592" s="9">
        <v>10000</v>
      </c>
      <c r="V3592">
        <v>12.5</v>
      </c>
      <c r="W3592">
        <v>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s="8">
        <v>12000</v>
      </c>
    </row>
    <row r="3593" spans="1:33" x14ac:dyDescent="0.3">
      <c r="A3593" t="s">
        <v>529</v>
      </c>
      <c r="B3593" t="s">
        <v>3770</v>
      </c>
      <c r="C3593" s="4">
        <v>45041</v>
      </c>
      <c r="D3593">
        <v>8096</v>
      </c>
      <c r="E3593" t="s">
        <v>35</v>
      </c>
      <c r="F3593" s="10">
        <v>0.44</v>
      </c>
      <c r="G3593" s="8">
        <v>475.2</v>
      </c>
      <c r="H3593">
        <v>79461</v>
      </c>
      <c r="I3593" s="8">
        <v>501.53</v>
      </c>
      <c r="J3593" t="s">
        <v>40</v>
      </c>
      <c r="K3593">
        <v>6271</v>
      </c>
      <c r="L3593" t="s">
        <v>38</v>
      </c>
      <c r="M3593" s="4">
        <v>45048</v>
      </c>
      <c r="N3593" s="4">
        <v>45048</v>
      </c>
      <c r="O3593" s="8">
        <v>0</v>
      </c>
      <c r="P3593" s="8">
        <v>501.52999877929602</v>
      </c>
      <c r="Q3593" s="8">
        <f>Table1[[#This Row],[material_cost]]+Table1[[#This Row],[freight_cost]]</f>
        <v>501.52999877929602</v>
      </c>
      <c r="R3593" t="s">
        <v>19</v>
      </c>
      <c r="S3593" t="s">
        <v>3405</v>
      </c>
      <c r="T3593">
        <v>1</v>
      </c>
      <c r="U3593" s="9">
        <v>10000</v>
      </c>
      <c r="V3593">
        <v>9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s="8">
        <v>1080</v>
      </c>
    </row>
    <row r="3594" spans="1:33" x14ac:dyDescent="0.3">
      <c r="A3594" t="s">
        <v>529</v>
      </c>
      <c r="B3594" t="s">
        <v>3771</v>
      </c>
      <c r="C3594" s="4">
        <v>45042</v>
      </c>
      <c r="D3594">
        <v>8096</v>
      </c>
      <c r="E3594" t="s">
        <v>35</v>
      </c>
      <c r="F3594" s="10">
        <v>0.72699999999999998</v>
      </c>
      <c r="G3594" s="8">
        <v>5757.84</v>
      </c>
      <c r="H3594">
        <v>79949</v>
      </c>
      <c r="I3594" s="8">
        <v>5801.03</v>
      </c>
      <c r="J3594" t="s">
        <v>97</v>
      </c>
      <c r="K3594">
        <v>6238</v>
      </c>
      <c r="L3594" t="s">
        <v>95</v>
      </c>
      <c r="M3594" s="4">
        <v>45048</v>
      </c>
      <c r="N3594" s="4">
        <v>45048</v>
      </c>
      <c r="O3594" s="8">
        <v>0</v>
      </c>
      <c r="P3594" s="8">
        <v>5098.83984375</v>
      </c>
      <c r="Q3594" s="8">
        <f>Table1[[#This Row],[material_cost]]+Table1[[#This Row],[freight_cost]]</f>
        <v>5098.83984375</v>
      </c>
      <c r="R3594" t="s">
        <v>19</v>
      </c>
      <c r="S3594" t="s">
        <v>3405</v>
      </c>
      <c r="T3594">
        <v>1</v>
      </c>
      <c r="U3594" s="9">
        <v>10000</v>
      </c>
      <c r="V3594">
        <v>11</v>
      </c>
      <c r="W3594">
        <v>6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s="8">
        <v>7920</v>
      </c>
    </row>
    <row r="3595" spans="1:33" x14ac:dyDescent="0.3">
      <c r="A3595" t="s">
        <v>529</v>
      </c>
      <c r="B3595" t="s">
        <v>3772</v>
      </c>
      <c r="C3595" s="4">
        <v>45042</v>
      </c>
      <c r="D3595">
        <v>8096</v>
      </c>
      <c r="E3595" t="s">
        <v>35</v>
      </c>
      <c r="F3595" s="10">
        <v>0.57599999999999996</v>
      </c>
      <c r="G3595" s="8">
        <v>2488.3200000000002</v>
      </c>
      <c r="H3595">
        <v>78889</v>
      </c>
      <c r="I3595" s="8">
        <v>2456.4699999999998</v>
      </c>
      <c r="J3595" t="s">
        <v>3605</v>
      </c>
      <c r="K3595">
        <v>1612</v>
      </c>
      <c r="L3595" t="s">
        <v>38</v>
      </c>
      <c r="M3595" s="4">
        <v>45049</v>
      </c>
      <c r="N3595" s="4">
        <v>45049</v>
      </c>
      <c r="O3595" s="8">
        <v>0</v>
      </c>
      <c r="P3595" s="8">
        <v>2456.46997070312</v>
      </c>
      <c r="Q3595" s="8">
        <f>Table1[[#This Row],[material_cost]]+Table1[[#This Row],[freight_cost]]</f>
        <v>2456.46997070312</v>
      </c>
      <c r="R3595" t="s">
        <v>19</v>
      </c>
      <c r="S3595" t="s">
        <v>3405</v>
      </c>
      <c r="T3595">
        <v>1</v>
      </c>
      <c r="U3595" s="9">
        <v>10000</v>
      </c>
      <c r="V3595">
        <v>12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s="8">
        <v>4320</v>
      </c>
    </row>
    <row r="3596" spans="1:33" x14ac:dyDescent="0.3">
      <c r="A3596" t="s">
        <v>529</v>
      </c>
      <c r="B3596" t="s">
        <v>3773</v>
      </c>
      <c r="C3596" s="4">
        <v>45042</v>
      </c>
      <c r="D3596">
        <v>8223</v>
      </c>
      <c r="E3596" t="s">
        <v>3470</v>
      </c>
      <c r="F3596" s="10">
        <v>0.54800000000000004</v>
      </c>
      <c r="G3596" s="8">
        <v>19728</v>
      </c>
      <c r="H3596" t="s">
        <v>577</v>
      </c>
      <c r="I3596" s="8">
        <v>20081.14</v>
      </c>
      <c r="J3596" t="s">
        <v>578</v>
      </c>
      <c r="K3596" t="s">
        <v>579</v>
      </c>
      <c r="L3596" t="s">
        <v>568</v>
      </c>
      <c r="M3596" s="4">
        <v>45048</v>
      </c>
      <c r="N3596" s="4">
        <v>45048</v>
      </c>
      <c r="O3596" s="8">
        <v>0</v>
      </c>
      <c r="P3596" s="8">
        <v>-11430.41015625</v>
      </c>
      <c r="Q3596" s="8">
        <f>Table1[[#This Row],[material_cost]]+Table1[[#This Row],[freight_cost]]</f>
        <v>-11430.41015625</v>
      </c>
      <c r="R3596" t="s">
        <v>660</v>
      </c>
      <c r="S3596" t="s">
        <v>3405</v>
      </c>
      <c r="T3596">
        <v>1</v>
      </c>
      <c r="U3596" s="9">
        <v>10000</v>
      </c>
      <c r="V3596">
        <v>12</v>
      </c>
      <c r="W3596">
        <v>25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s="8">
        <v>36000</v>
      </c>
    </row>
    <row r="3597" spans="1:33" x14ac:dyDescent="0.3">
      <c r="A3597" t="s">
        <v>529</v>
      </c>
      <c r="B3597" t="s">
        <v>3774</v>
      </c>
      <c r="C3597" s="4">
        <v>45042</v>
      </c>
      <c r="D3597">
        <v>8126</v>
      </c>
      <c r="E3597" t="s">
        <v>3582</v>
      </c>
      <c r="F3597" s="10">
        <v>0.15</v>
      </c>
      <c r="G3597" s="8">
        <v>108</v>
      </c>
      <c r="H3597" t="s">
        <v>571</v>
      </c>
      <c r="I3597" s="8">
        <v>0.01</v>
      </c>
      <c r="J3597" t="s">
        <v>572</v>
      </c>
      <c r="K3597">
        <v>2510</v>
      </c>
      <c r="L3597" t="s">
        <v>420</v>
      </c>
      <c r="M3597" s="4">
        <v>45048</v>
      </c>
      <c r="N3597" s="4">
        <v>45048</v>
      </c>
      <c r="O3597" s="8">
        <v>0</v>
      </c>
      <c r="P3597" s="8">
        <v>108</v>
      </c>
      <c r="Q3597" s="8">
        <f>Table1[[#This Row],[material_cost]]+Table1[[#This Row],[freight_cost]]</f>
        <v>108</v>
      </c>
      <c r="R3597" t="s">
        <v>1903</v>
      </c>
      <c r="S3597" t="s">
        <v>3430</v>
      </c>
      <c r="T3597">
        <v>1</v>
      </c>
      <c r="U3597" s="9">
        <v>10000</v>
      </c>
      <c r="V3597">
        <v>6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s="8">
        <v>720</v>
      </c>
    </row>
    <row r="3598" spans="1:33" x14ac:dyDescent="0.3">
      <c r="A3598" t="s">
        <v>529</v>
      </c>
      <c r="B3598" t="s">
        <v>3775</v>
      </c>
      <c r="C3598" s="4">
        <v>45042</v>
      </c>
      <c r="D3598">
        <v>8096</v>
      </c>
      <c r="E3598" t="s">
        <v>35</v>
      </c>
      <c r="F3598" s="10">
        <v>0.44</v>
      </c>
      <c r="G3598" s="8">
        <v>316.8</v>
      </c>
      <c r="H3598">
        <v>79461</v>
      </c>
      <c r="I3598" s="8">
        <v>338.5</v>
      </c>
      <c r="J3598" t="s">
        <v>40</v>
      </c>
      <c r="K3598">
        <v>6271</v>
      </c>
      <c r="L3598" t="s">
        <v>38</v>
      </c>
      <c r="M3598" s="4">
        <v>45049</v>
      </c>
      <c r="N3598" s="4">
        <v>45049</v>
      </c>
      <c r="O3598" s="8">
        <v>0</v>
      </c>
      <c r="P3598" s="8">
        <v>338.5</v>
      </c>
      <c r="Q3598" s="8">
        <f>Table1[[#This Row],[material_cost]]+Table1[[#This Row],[freight_cost]]</f>
        <v>338.5</v>
      </c>
      <c r="R3598" t="s">
        <v>19</v>
      </c>
      <c r="S3598" t="s">
        <v>3405</v>
      </c>
      <c r="T3598">
        <v>1</v>
      </c>
      <c r="U3598" s="9">
        <v>10000</v>
      </c>
      <c r="V3598">
        <v>6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s="8">
        <v>720</v>
      </c>
    </row>
    <row r="3599" spans="1:33" x14ac:dyDescent="0.3">
      <c r="A3599" t="s">
        <v>529</v>
      </c>
      <c r="B3599" t="s">
        <v>3776</v>
      </c>
      <c r="C3599" s="4">
        <v>45042</v>
      </c>
      <c r="D3599">
        <v>8182</v>
      </c>
      <c r="E3599" t="s">
        <v>3410</v>
      </c>
      <c r="F3599" s="10">
        <v>0.14000000000000001</v>
      </c>
      <c r="G3599" s="8">
        <v>4855.2</v>
      </c>
      <c r="H3599" t="s">
        <v>742</v>
      </c>
      <c r="I3599" s="8">
        <v>4855.2</v>
      </c>
      <c r="J3599" t="s">
        <v>3425</v>
      </c>
      <c r="K3599">
        <v>6381</v>
      </c>
      <c r="L3599" t="s">
        <v>528</v>
      </c>
      <c r="M3599" s="4">
        <v>45054</v>
      </c>
      <c r="N3599" s="4">
        <v>45050</v>
      </c>
      <c r="O3599" s="8">
        <v>0</v>
      </c>
      <c r="P3599" s="8">
        <v>4855.2001953125</v>
      </c>
      <c r="Q3599" s="8">
        <f>Table1[[#This Row],[material_cost]]+Table1[[#This Row],[freight_cost]]</f>
        <v>4855.2001953125</v>
      </c>
      <c r="R3599" t="s">
        <v>673</v>
      </c>
      <c r="S3599" t="s">
        <v>3412</v>
      </c>
      <c r="T3599">
        <v>1</v>
      </c>
      <c r="U3599" s="9">
        <v>10000</v>
      </c>
      <c r="V3599">
        <v>11.5</v>
      </c>
      <c r="W3599">
        <v>10</v>
      </c>
      <c r="X3599">
        <v>13</v>
      </c>
      <c r="Y3599">
        <v>9</v>
      </c>
      <c r="Z3599">
        <v>9.5</v>
      </c>
      <c r="AA3599">
        <v>6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s="8">
        <v>34680</v>
      </c>
    </row>
    <row r="3600" spans="1:33" x14ac:dyDescent="0.3">
      <c r="A3600" t="s">
        <v>529</v>
      </c>
      <c r="B3600" t="s">
        <v>3777</v>
      </c>
      <c r="C3600" s="4">
        <v>45042</v>
      </c>
      <c r="D3600">
        <v>8096</v>
      </c>
      <c r="E3600" t="s">
        <v>35</v>
      </c>
      <c r="F3600" s="10">
        <v>0.53800000000000003</v>
      </c>
      <c r="G3600" s="8">
        <v>5423.04</v>
      </c>
      <c r="H3600">
        <v>78330</v>
      </c>
      <c r="I3600" s="8">
        <v>5353.3</v>
      </c>
      <c r="J3600" t="s">
        <v>169</v>
      </c>
      <c r="K3600">
        <v>6232</v>
      </c>
      <c r="L3600" t="s">
        <v>573</v>
      </c>
      <c r="M3600" s="4">
        <v>45051</v>
      </c>
      <c r="N3600" s="4">
        <v>45050</v>
      </c>
      <c r="O3600" s="8">
        <v>0</v>
      </c>
      <c r="P3600" s="8">
        <v>5353.3203125</v>
      </c>
      <c r="Q3600" s="8">
        <f>Table1[[#This Row],[material_cost]]+Table1[[#This Row],[freight_cost]]</f>
        <v>5353.3203125</v>
      </c>
      <c r="R3600" t="s">
        <v>19</v>
      </c>
      <c r="S3600" t="s">
        <v>3405</v>
      </c>
      <c r="T3600">
        <v>1</v>
      </c>
      <c r="U3600" s="9">
        <v>10000</v>
      </c>
      <c r="V3600">
        <v>12</v>
      </c>
      <c r="W3600">
        <v>7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s="8">
        <v>10080</v>
      </c>
    </row>
    <row r="3601" spans="1:33" x14ac:dyDescent="0.3">
      <c r="A3601" t="s">
        <v>529</v>
      </c>
      <c r="B3601" t="s">
        <v>3778</v>
      </c>
      <c r="C3601" s="4">
        <v>45042</v>
      </c>
      <c r="D3601">
        <v>8096</v>
      </c>
      <c r="E3601" t="s">
        <v>35</v>
      </c>
      <c r="F3601" s="10">
        <v>0.53800000000000003</v>
      </c>
      <c r="G3601" s="8">
        <v>4277.1000000000004</v>
      </c>
      <c r="H3601">
        <v>78330</v>
      </c>
      <c r="I3601" s="8">
        <v>4309.3500000000004</v>
      </c>
      <c r="J3601" t="s">
        <v>169</v>
      </c>
      <c r="K3601">
        <v>6232</v>
      </c>
      <c r="L3601" t="s">
        <v>573</v>
      </c>
      <c r="M3601" s="4">
        <v>45051</v>
      </c>
      <c r="N3601" s="4">
        <v>45050</v>
      </c>
      <c r="O3601" s="8">
        <v>0</v>
      </c>
      <c r="P3601" s="8">
        <v>4309.35009765625</v>
      </c>
      <c r="Q3601" s="8">
        <f>Table1[[#This Row],[material_cost]]+Table1[[#This Row],[freight_cost]]</f>
        <v>4309.35009765625</v>
      </c>
      <c r="R3601" t="s">
        <v>19</v>
      </c>
      <c r="S3601" t="s">
        <v>3405</v>
      </c>
      <c r="T3601">
        <v>1</v>
      </c>
      <c r="U3601" s="9">
        <v>10000</v>
      </c>
      <c r="V3601">
        <v>13.25</v>
      </c>
      <c r="W3601">
        <v>5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s="8">
        <v>7950</v>
      </c>
    </row>
    <row r="3602" spans="1:33" x14ac:dyDescent="0.3">
      <c r="A3602" t="s">
        <v>529</v>
      </c>
      <c r="B3602" t="s">
        <v>3779</v>
      </c>
      <c r="C3602" s="4">
        <v>45043</v>
      </c>
      <c r="D3602">
        <v>8068</v>
      </c>
      <c r="E3602" t="s">
        <v>3673</v>
      </c>
      <c r="F3602" s="10">
        <v>0.26901999999999998</v>
      </c>
      <c r="G3602" s="8">
        <v>713.44</v>
      </c>
      <c r="I3602" s="8">
        <v>713.44</v>
      </c>
      <c r="J3602" t="s">
        <v>3674</v>
      </c>
      <c r="K3602" t="s">
        <v>3675</v>
      </c>
      <c r="L3602" t="s">
        <v>420</v>
      </c>
      <c r="M3602" s="4">
        <v>45044</v>
      </c>
      <c r="O3602" s="8">
        <v>157.69999694824199</v>
      </c>
      <c r="P3602" s="8">
        <v>713.42999267578102</v>
      </c>
      <c r="Q3602" s="8">
        <f>Table1[[#This Row],[material_cost]]+Table1[[#This Row],[freight_cost]]</f>
        <v>871.12998962402298</v>
      </c>
      <c r="R3602" t="s">
        <v>3676</v>
      </c>
      <c r="S3602" t="s">
        <v>3474</v>
      </c>
      <c r="T3602">
        <v>1</v>
      </c>
      <c r="U3602" s="9">
        <v>17000</v>
      </c>
      <c r="V3602">
        <v>13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s="8">
        <v>2652</v>
      </c>
    </row>
    <row r="3603" spans="1:33" x14ac:dyDescent="0.3">
      <c r="A3603" t="s">
        <v>529</v>
      </c>
      <c r="B3603" t="s">
        <v>3780</v>
      </c>
      <c r="C3603" s="4">
        <v>45043</v>
      </c>
      <c r="D3603">
        <v>8223</v>
      </c>
      <c r="E3603" t="s">
        <v>3470</v>
      </c>
      <c r="F3603" s="10">
        <v>1.216</v>
      </c>
      <c r="G3603" s="8">
        <v>5690.88</v>
      </c>
      <c r="H3603" t="s">
        <v>566</v>
      </c>
      <c r="I3603" s="8">
        <v>5716.49</v>
      </c>
      <c r="J3603" t="s">
        <v>3555</v>
      </c>
      <c r="K3603">
        <v>1714</v>
      </c>
      <c r="L3603" t="s">
        <v>568</v>
      </c>
      <c r="M3603" s="4">
        <v>45062</v>
      </c>
      <c r="N3603" s="4">
        <v>45064</v>
      </c>
      <c r="O3603" s="8">
        <v>0</v>
      </c>
      <c r="P3603" s="8">
        <v>5898.66015625</v>
      </c>
      <c r="Q3603" s="8">
        <f>Table1[[#This Row],[material_cost]]+Table1[[#This Row],[freight_cost]]</f>
        <v>5898.66015625</v>
      </c>
      <c r="R3603" t="s">
        <v>660</v>
      </c>
      <c r="S3603" t="s">
        <v>3405</v>
      </c>
      <c r="T3603">
        <v>1</v>
      </c>
      <c r="U3603" s="9">
        <v>10000</v>
      </c>
      <c r="V3603">
        <v>13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s="8">
        <v>4680</v>
      </c>
    </row>
    <row r="3604" spans="1:33" x14ac:dyDescent="0.3">
      <c r="A3604" t="s">
        <v>529</v>
      </c>
      <c r="B3604" t="s">
        <v>3781</v>
      </c>
      <c r="C3604" s="4">
        <v>45043</v>
      </c>
      <c r="D3604">
        <v>8096</v>
      </c>
      <c r="E3604" t="s">
        <v>35</v>
      </c>
      <c r="F3604" s="10">
        <v>0.40300000000000002</v>
      </c>
      <c r="G3604" s="8">
        <v>580.32000000000005</v>
      </c>
      <c r="H3604">
        <v>78654</v>
      </c>
      <c r="I3604" s="8">
        <v>580.32000000000005</v>
      </c>
      <c r="J3604" t="s">
        <v>260</v>
      </c>
      <c r="K3604">
        <v>5512</v>
      </c>
      <c r="L3604" t="s">
        <v>258</v>
      </c>
      <c r="M3604" s="4">
        <v>45051</v>
      </c>
      <c r="N3604" s="4">
        <v>45050</v>
      </c>
      <c r="O3604" s="8">
        <v>0</v>
      </c>
      <c r="P3604" s="8">
        <v>580.32000732421795</v>
      </c>
      <c r="Q3604" s="8">
        <f>Table1[[#This Row],[material_cost]]+Table1[[#This Row],[freight_cost]]</f>
        <v>580.32000732421795</v>
      </c>
      <c r="R3604" t="s">
        <v>19</v>
      </c>
      <c r="S3604" t="s">
        <v>3405</v>
      </c>
      <c r="T3604">
        <v>1</v>
      </c>
      <c r="U3604" s="9">
        <v>10000</v>
      </c>
      <c r="V3604">
        <v>12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s="8">
        <v>1440</v>
      </c>
    </row>
    <row r="3605" spans="1:33" x14ac:dyDescent="0.3">
      <c r="A3605" t="s">
        <v>529</v>
      </c>
      <c r="B3605" t="s">
        <v>3782</v>
      </c>
      <c r="C3605" s="4">
        <v>45043</v>
      </c>
      <c r="D3605">
        <v>8096</v>
      </c>
      <c r="E3605" t="s">
        <v>35</v>
      </c>
      <c r="F3605" s="10">
        <v>0.38800000000000001</v>
      </c>
      <c r="G3605" s="8">
        <v>3026.4</v>
      </c>
      <c r="H3605">
        <v>53792</v>
      </c>
      <c r="I3605" s="8">
        <v>3015.02</v>
      </c>
      <c r="J3605" t="s">
        <v>368</v>
      </c>
      <c r="K3605">
        <v>2279</v>
      </c>
      <c r="L3605" t="s">
        <v>606</v>
      </c>
      <c r="M3605" s="4">
        <v>45048</v>
      </c>
      <c r="N3605" s="4">
        <v>45048</v>
      </c>
      <c r="O3605" s="8">
        <v>0</v>
      </c>
      <c r="P3605" s="8">
        <v>3015.02001953125</v>
      </c>
      <c r="Q3605" s="8">
        <f>Table1[[#This Row],[material_cost]]+Table1[[#This Row],[freight_cost]]</f>
        <v>3015.02001953125</v>
      </c>
      <c r="R3605" t="s">
        <v>19</v>
      </c>
      <c r="S3605" t="s">
        <v>3405</v>
      </c>
      <c r="T3605">
        <v>1</v>
      </c>
      <c r="U3605" s="9">
        <v>10000</v>
      </c>
      <c r="V3605">
        <v>13</v>
      </c>
      <c r="W3605">
        <v>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s="8">
        <v>7800</v>
      </c>
    </row>
    <row r="3606" spans="1:33" x14ac:dyDescent="0.3">
      <c r="A3606" t="s">
        <v>529</v>
      </c>
      <c r="B3606" t="s">
        <v>3783</v>
      </c>
      <c r="C3606" s="4">
        <v>45044</v>
      </c>
      <c r="D3606">
        <v>8096</v>
      </c>
      <c r="E3606" t="s">
        <v>35</v>
      </c>
      <c r="F3606" s="10">
        <v>0.64400000000000002</v>
      </c>
      <c r="G3606" s="8">
        <v>1391.04</v>
      </c>
      <c r="H3606" t="s">
        <v>3626</v>
      </c>
      <c r="I3606" s="8">
        <v>1376.66</v>
      </c>
      <c r="J3606" t="s">
        <v>3508</v>
      </c>
      <c r="K3606" t="s">
        <v>3509</v>
      </c>
      <c r="L3606" t="s">
        <v>420</v>
      </c>
      <c r="M3606" s="4">
        <v>45051</v>
      </c>
      <c r="N3606" s="4">
        <v>45054</v>
      </c>
      <c r="O3606" s="8">
        <v>0</v>
      </c>
      <c r="P3606" s="8">
        <v>1376.67004394531</v>
      </c>
      <c r="Q3606" s="8">
        <f>Table1[[#This Row],[material_cost]]+Table1[[#This Row],[freight_cost]]</f>
        <v>1376.67004394531</v>
      </c>
      <c r="R3606" t="s">
        <v>19</v>
      </c>
      <c r="S3606" t="s">
        <v>3405</v>
      </c>
      <c r="T3606">
        <v>1</v>
      </c>
      <c r="U3606" s="9">
        <v>7500</v>
      </c>
      <c r="V3606">
        <v>12</v>
      </c>
      <c r="W3606">
        <v>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s="8">
        <v>2160</v>
      </c>
    </row>
    <row r="3607" spans="1:33" x14ac:dyDescent="0.3">
      <c r="A3607" t="s">
        <v>529</v>
      </c>
      <c r="B3607" t="s">
        <v>3784</v>
      </c>
      <c r="C3607" s="4">
        <v>45044</v>
      </c>
      <c r="D3607">
        <v>8006</v>
      </c>
      <c r="E3607" t="s">
        <v>3404</v>
      </c>
      <c r="F3607" s="10">
        <v>0.65410000000000001</v>
      </c>
      <c r="G3607" s="8">
        <v>2354.7600000000002</v>
      </c>
      <c r="H3607" t="s">
        <v>594</v>
      </c>
      <c r="I3607" s="8">
        <v>2401.86</v>
      </c>
      <c r="J3607" t="s">
        <v>595</v>
      </c>
      <c r="K3607">
        <v>3264</v>
      </c>
      <c r="L3607" t="s">
        <v>593</v>
      </c>
      <c r="M3607" s="4">
        <v>45049</v>
      </c>
      <c r="O3607" s="8">
        <v>78.580001831054602</v>
      </c>
      <c r="P3607" s="8">
        <v>2401.86010742187</v>
      </c>
      <c r="Q3607" s="8">
        <f>Table1[[#This Row],[material_cost]]+Table1[[#This Row],[freight_cost]]</f>
        <v>2480.4401092529247</v>
      </c>
      <c r="R3607" t="s">
        <v>879</v>
      </c>
      <c r="S3607" t="s">
        <v>3405</v>
      </c>
      <c r="T3607">
        <v>1</v>
      </c>
      <c r="U3607" s="9">
        <v>5000</v>
      </c>
      <c r="V3607">
        <v>10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s="8">
        <v>3600</v>
      </c>
    </row>
    <row r="3608" spans="1:33" x14ac:dyDescent="0.3">
      <c r="A3608" t="s">
        <v>529</v>
      </c>
      <c r="B3608" t="s">
        <v>3785</v>
      </c>
      <c r="C3608" s="4">
        <v>45044</v>
      </c>
      <c r="D3608">
        <v>8182</v>
      </c>
      <c r="E3608" t="s">
        <v>3410</v>
      </c>
      <c r="F3608" s="10">
        <v>0.14000000000000001</v>
      </c>
      <c r="G3608" s="8">
        <v>5796</v>
      </c>
      <c r="H3608" t="s">
        <v>742</v>
      </c>
      <c r="I3608" s="8">
        <v>5796</v>
      </c>
      <c r="J3608" t="s">
        <v>3425</v>
      </c>
      <c r="K3608">
        <v>6381</v>
      </c>
      <c r="L3608" t="s">
        <v>528</v>
      </c>
      <c r="M3608" s="4">
        <v>45054</v>
      </c>
      <c r="N3608" s="4">
        <v>45050</v>
      </c>
      <c r="O3608" s="8">
        <v>0</v>
      </c>
      <c r="P3608" s="8">
        <v>5796</v>
      </c>
      <c r="Q3608" s="8">
        <f>Table1[[#This Row],[material_cost]]+Table1[[#This Row],[freight_cost]]</f>
        <v>5796</v>
      </c>
      <c r="R3608" t="s">
        <v>673</v>
      </c>
      <c r="S3608" t="s">
        <v>3412</v>
      </c>
      <c r="T3608">
        <v>1</v>
      </c>
      <c r="U3608" s="9">
        <v>10000</v>
      </c>
      <c r="V3608">
        <v>11.5</v>
      </c>
      <c r="W3608">
        <v>30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s="8">
        <v>41400</v>
      </c>
    </row>
    <row r="3609" spans="1:33" x14ac:dyDescent="0.3">
      <c r="A3609" t="s">
        <v>529</v>
      </c>
      <c r="B3609" t="s">
        <v>3786</v>
      </c>
      <c r="C3609" s="4">
        <v>45044</v>
      </c>
      <c r="D3609">
        <v>8223</v>
      </c>
      <c r="E3609" t="s">
        <v>3470</v>
      </c>
      <c r="F3609" s="10">
        <v>0.54800000000000004</v>
      </c>
      <c r="G3609" s="8">
        <v>7891.2</v>
      </c>
      <c r="H3609" t="s">
        <v>577</v>
      </c>
      <c r="I3609" s="8">
        <v>8425.82</v>
      </c>
      <c r="J3609" t="s">
        <v>578</v>
      </c>
      <c r="K3609" t="s">
        <v>579</v>
      </c>
      <c r="L3609" t="s">
        <v>568</v>
      </c>
      <c r="M3609" s="4">
        <v>45051</v>
      </c>
      <c r="O3609" s="8">
        <v>0</v>
      </c>
      <c r="P3609" s="8">
        <v>8518.080078125</v>
      </c>
      <c r="Q3609" s="8">
        <f>Table1[[#This Row],[material_cost]]+Table1[[#This Row],[freight_cost]]</f>
        <v>8518.080078125</v>
      </c>
      <c r="R3609" t="s">
        <v>660</v>
      </c>
      <c r="S3609" t="s">
        <v>3405</v>
      </c>
      <c r="T3609">
        <v>1</v>
      </c>
      <c r="U3609" s="9">
        <v>10000</v>
      </c>
      <c r="V3609">
        <v>12</v>
      </c>
      <c r="W3609">
        <v>10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s="8">
        <v>14400</v>
      </c>
    </row>
    <row r="3610" spans="1:33" x14ac:dyDescent="0.3">
      <c r="A3610" t="s">
        <v>529</v>
      </c>
      <c r="B3610" t="s">
        <v>3787</v>
      </c>
      <c r="C3610" s="4">
        <v>45044</v>
      </c>
      <c r="D3610">
        <v>8182</v>
      </c>
      <c r="E3610" t="s">
        <v>3410</v>
      </c>
      <c r="F3610" s="10">
        <v>7.2999999999999995E-2</v>
      </c>
      <c r="G3610" s="8">
        <v>1743.24</v>
      </c>
      <c r="H3610" t="s">
        <v>585</v>
      </c>
      <c r="I3610" s="8">
        <v>1743.24</v>
      </c>
      <c r="J3610" t="s">
        <v>3411</v>
      </c>
      <c r="K3610" t="s">
        <v>527</v>
      </c>
      <c r="L3610" t="s">
        <v>528</v>
      </c>
      <c r="M3610" s="4">
        <v>45054</v>
      </c>
      <c r="N3610" s="4">
        <v>45050</v>
      </c>
      <c r="O3610" s="8">
        <v>0</v>
      </c>
      <c r="P3610" s="8">
        <v>1743.23999023437</v>
      </c>
      <c r="Q3610" s="8">
        <f>Table1[[#This Row],[material_cost]]+Table1[[#This Row],[freight_cost]]</f>
        <v>1743.23999023437</v>
      </c>
      <c r="R3610" t="s">
        <v>673</v>
      </c>
      <c r="S3610" t="s">
        <v>3412</v>
      </c>
      <c r="T3610">
        <v>1</v>
      </c>
      <c r="U3610" s="9">
        <v>10000</v>
      </c>
      <c r="V3610">
        <v>11.5</v>
      </c>
      <c r="W3610">
        <v>10</v>
      </c>
      <c r="X3610">
        <v>10.5</v>
      </c>
      <c r="Y3610">
        <v>8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s="8">
        <v>23880</v>
      </c>
    </row>
    <row r="3611" spans="1:33" x14ac:dyDescent="0.3">
      <c r="A3611" t="s">
        <v>529</v>
      </c>
      <c r="B3611" t="s">
        <v>3788</v>
      </c>
      <c r="C3611" s="4">
        <v>45044</v>
      </c>
      <c r="D3611">
        <v>8096</v>
      </c>
      <c r="E3611" t="s">
        <v>35</v>
      </c>
      <c r="F3611" s="10">
        <v>0.40300000000000002</v>
      </c>
      <c r="G3611" s="8">
        <v>2321.2800000000002</v>
      </c>
      <c r="H3611">
        <v>78654</v>
      </c>
      <c r="I3611" s="8">
        <v>2283.56</v>
      </c>
      <c r="J3611" t="s">
        <v>260</v>
      </c>
      <c r="K3611">
        <v>5512</v>
      </c>
      <c r="L3611" t="s">
        <v>258</v>
      </c>
      <c r="M3611" s="4">
        <v>45056</v>
      </c>
      <c r="N3611" s="4">
        <v>45056</v>
      </c>
      <c r="O3611" s="8">
        <v>0</v>
      </c>
      <c r="P3611" s="8">
        <v>2283.56005859375</v>
      </c>
      <c r="Q3611" s="8">
        <f>Table1[[#This Row],[material_cost]]+Table1[[#This Row],[freight_cost]]</f>
        <v>2283.56005859375</v>
      </c>
      <c r="R3611" t="s">
        <v>19</v>
      </c>
      <c r="S3611" t="s">
        <v>3405</v>
      </c>
      <c r="T3611">
        <v>1</v>
      </c>
      <c r="U3611" s="9">
        <v>10000</v>
      </c>
      <c r="V3611">
        <v>12</v>
      </c>
      <c r="W3611">
        <v>4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s="8">
        <v>5760</v>
      </c>
    </row>
    <row r="3612" spans="1:33" x14ac:dyDescent="0.3">
      <c r="A3612" t="s">
        <v>529</v>
      </c>
      <c r="B3612" t="s">
        <v>3789</v>
      </c>
      <c r="C3612" s="4">
        <v>45047</v>
      </c>
      <c r="D3612">
        <v>8096</v>
      </c>
      <c r="E3612" t="s">
        <v>35</v>
      </c>
      <c r="F3612" s="10">
        <v>0.72699999999999998</v>
      </c>
      <c r="G3612" s="8">
        <v>3489.6</v>
      </c>
      <c r="H3612">
        <v>79949</v>
      </c>
      <c r="I3612" s="8">
        <v>3475.65</v>
      </c>
      <c r="J3612" t="s">
        <v>97</v>
      </c>
      <c r="K3612">
        <v>6238</v>
      </c>
      <c r="L3612" t="s">
        <v>95</v>
      </c>
      <c r="M3612" s="4">
        <v>45051</v>
      </c>
      <c r="N3612" s="4">
        <v>45051</v>
      </c>
      <c r="O3612" s="8">
        <v>0</v>
      </c>
      <c r="P3612" s="8">
        <v>3054.92993164062</v>
      </c>
      <c r="Q3612" s="8">
        <f>Table1[[#This Row],[material_cost]]+Table1[[#This Row],[freight_cost]]</f>
        <v>3054.92993164062</v>
      </c>
      <c r="R3612" t="s">
        <v>19</v>
      </c>
      <c r="S3612" t="s">
        <v>3405</v>
      </c>
      <c r="T3612">
        <v>1</v>
      </c>
      <c r="U3612" s="9">
        <v>10000</v>
      </c>
      <c r="V3612">
        <v>8</v>
      </c>
      <c r="W3612">
        <v>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s="8">
        <v>4800</v>
      </c>
    </row>
    <row r="3613" spans="1:33" x14ac:dyDescent="0.3">
      <c r="A3613" t="s">
        <v>529</v>
      </c>
      <c r="B3613" t="s">
        <v>3790</v>
      </c>
      <c r="C3613" s="4">
        <v>45047</v>
      </c>
      <c r="D3613">
        <v>9973</v>
      </c>
      <c r="E3613" t="s">
        <v>3472</v>
      </c>
      <c r="F3613" s="10">
        <v>0.27826000000000001</v>
      </c>
      <c r="G3613" s="8">
        <v>467.48</v>
      </c>
      <c r="H3613" t="s">
        <v>592</v>
      </c>
      <c r="I3613" s="8">
        <v>467.48</v>
      </c>
      <c r="J3613" t="s">
        <v>647</v>
      </c>
      <c r="K3613">
        <v>1100</v>
      </c>
      <c r="M3613" s="4">
        <v>45049</v>
      </c>
      <c r="N3613" s="4">
        <v>45050</v>
      </c>
      <c r="O3613" s="8">
        <v>0</v>
      </c>
      <c r="P3613" s="8">
        <v>420.73001098632801</v>
      </c>
      <c r="Q3613" s="8">
        <f>Table1[[#This Row],[material_cost]]+Table1[[#This Row],[freight_cost]]</f>
        <v>420.73001098632801</v>
      </c>
      <c r="R3613" t="s">
        <v>3473</v>
      </c>
      <c r="S3613" t="s">
        <v>3474</v>
      </c>
      <c r="T3613">
        <v>1</v>
      </c>
      <c r="U3613" s="9">
        <v>10000</v>
      </c>
      <c r="V3613">
        <v>7</v>
      </c>
      <c r="W3613">
        <v>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s="8">
        <v>1680</v>
      </c>
    </row>
    <row r="3614" spans="1:33" x14ac:dyDescent="0.3">
      <c r="A3614" t="s">
        <v>529</v>
      </c>
      <c r="B3614" t="s">
        <v>3791</v>
      </c>
      <c r="C3614" s="4">
        <v>45047</v>
      </c>
      <c r="D3614">
        <v>8096</v>
      </c>
      <c r="E3614" t="s">
        <v>35</v>
      </c>
      <c r="F3614" s="10">
        <v>0.53800000000000003</v>
      </c>
      <c r="G3614" s="8">
        <v>8521.92</v>
      </c>
      <c r="H3614">
        <v>78330</v>
      </c>
      <c r="I3614" s="8">
        <v>8562.2099999999991</v>
      </c>
      <c r="J3614" t="s">
        <v>169</v>
      </c>
      <c r="K3614">
        <v>6232</v>
      </c>
      <c r="L3614" t="s">
        <v>573</v>
      </c>
      <c r="M3614" s="4">
        <v>45056</v>
      </c>
      <c r="N3614" s="4">
        <v>45056</v>
      </c>
      <c r="O3614" s="8">
        <v>0</v>
      </c>
      <c r="P3614" s="8">
        <v>8562.2099609375</v>
      </c>
      <c r="Q3614" s="8">
        <f>Table1[[#This Row],[material_cost]]+Table1[[#This Row],[freight_cost]]</f>
        <v>8562.2099609375</v>
      </c>
      <c r="R3614" t="s">
        <v>19</v>
      </c>
      <c r="S3614" t="s">
        <v>3405</v>
      </c>
      <c r="T3614">
        <v>1</v>
      </c>
      <c r="U3614" s="9">
        <v>10000</v>
      </c>
      <c r="V3614">
        <v>12</v>
      </c>
      <c r="W3614">
        <v>11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s="8">
        <v>15840</v>
      </c>
    </row>
    <row r="3615" spans="1:33" x14ac:dyDescent="0.3">
      <c r="A3615" t="s">
        <v>529</v>
      </c>
      <c r="B3615" t="s">
        <v>3792</v>
      </c>
      <c r="C3615" s="4">
        <v>45048</v>
      </c>
      <c r="D3615">
        <v>8096</v>
      </c>
      <c r="E3615" t="s">
        <v>35</v>
      </c>
      <c r="F3615" s="10">
        <v>0.54900000000000004</v>
      </c>
      <c r="G3615" s="8">
        <v>2618.73</v>
      </c>
      <c r="H3615">
        <v>18327</v>
      </c>
      <c r="I3615" s="8">
        <v>2658</v>
      </c>
      <c r="J3615" t="s">
        <v>628</v>
      </c>
      <c r="K3615">
        <v>2787</v>
      </c>
      <c r="L3615" t="s">
        <v>629</v>
      </c>
      <c r="M3615" s="4">
        <v>45051</v>
      </c>
      <c r="N3615" s="4">
        <v>45051</v>
      </c>
      <c r="O3615" s="8">
        <v>0</v>
      </c>
      <c r="P3615" s="8">
        <v>2658.01000976562</v>
      </c>
      <c r="Q3615" s="8">
        <f>Table1[[#This Row],[material_cost]]+Table1[[#This Row],[freight_cost]]</f>
        <v>2658.01000976562</v>
      </c>
      <c r="R3615" t="s">
        <v>19</v>
      </c>
      <c r="S3615" t="s">
        <v>3405</v>
      </c>
      <c r="T3615">
        <v>1</v>
      </c>
      <c r="U3615" s="9">
        <v>10000</v>
      </c>
      <c r="V3615">
        <v>9</v>
      </c>
      <c r="W3615">
        <v>3</v>
      </c>
      <c r="X3615">
        <v>12.75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s="8">
        <v>4770</v>
      </c>
    </row>
    <row r="3616" spans="1:33" x14ac:dyDescent="0.3">
      <c r="A3616" t="s">
        <v>529</v>
      </c>
      <c r="B3616" t="s">
        <v>3793</v>
      </c>
      <c r="C3616" s="4">
        <v>45048</v>
      </c>
      <c r="D3616">
        <v>8096</v>
      </c>
      <c r="E3616" t="s">
        <v>35</v>
      </c>
      <c r="F3616" s="10">
        <v>0.48399999999999999</v>
      </c>
      <c r="G3616" s="8">
        <v>1510.08</v>
      </c>
      <c r="H3616">
        <v>79426</v>
      </c>
      <c r="I3616" s="8">
        <v>1489.7</v>
      </c>
      <c r="J3616" t="s">
        <v>3618</v>
      </c>
      <c r="K3616" t="s">
        <v>3619</v>
      </c>
      <c r="L3616" t="s">
        <v>420</v>
      </c>
      <c r="M3616" s="4">
        <v>45055</v>
      </c>
      <c r="N3616" s="4">
        <v>45056</v>
      </c>
      <c r="O3616" s="8">
        <v>0</v>
      </c>
      <c r="P3616" s="8">
        <v>1489.68994140625</v>
      </c>
      <c r="Q3616" s="8">
        <f>Table1[[#This Row],[material_cost]]+Table1[[#This Row],[freight_cost]]</f>
        <v>1489.68994140625</v>
      </c>
      <c r="R3616" t="s">
        <v>19</v>
      </c>
      <c r="S3616" t="s">
        <v>3405</v>
      </c>
      <c r="T3616">
        <v>1</v>
      </c>
      <c r="U3616" s="9">
        <v>10000</v>
      </c>
      <c r="V3616">
        <v>13</v>
      </c>
      <c r="W3616">
        <v>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s="8">
        <v>3120</v>
      </c>
    </row>
    <row r="3617" spans="1:33" x14ac:dyDescent="0.3">
      <c r="A3617" t="s">
        <v>529</v>
      </c>
      <c r="B3617" t="s">
        <v>3794</v>
      </c>
      <c r="C3617" s="4">
        <v>45048</v>
      </c>
      <c r="D3617">
        <v>9973</v>
      </c>
      <c r="E3617" t="s">
        <v>3472</v>
      </c>
      <c r="F3617" s="10">
        <v>0.25042999999999999</v>
      </c>
      <c r="G3617" s="8">
        <v>1562.68</v>
      </c>
      <c r="H3617" t="s">
        <v>592</v>
      </c>
      <c r="I3617" s="8">
        <v>1562.68</v>
      </c>
      <c r="J3617" t="s">
        <v>647</v>
      </c>
      <c r="K3617">
        <v>1100</v>
      </c>
      <c r="M3617" s="4">
        <v>45054</v>
      </c>
      <c r="N3617" s="4">
        <v>45054</v>
      </c>
      <c r="O3617" s="8">
        <v>0</v>
      </c>
      <c r="P3617" s="8">
        <v>1562.68005371093</v>
      </c>
      <c r="Q3617" s="8">
        <f>Table1[[#This Row],[material_cost]]+Table1[[#This Row],[freight_cost]]</f>
        <v>1562.68005371093</v>
      </c>
      <c r="R3617" t="s">
        <v>3473</v>
      </c>
      <c r="S3617" t="s">
        <v>3474</v>
      </c>
      <c r="T3617">
        <v>1</v>
      </c>
      <c r="U3617" s="9">
        <v>10000</v>
      </c>
      <c r="V3617">
        <v>13</v>
      </c>
      <c r="W3617">
        <v>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s="8">
        <v>6240</v>
      </c>
    </row>
    <row r="3618" spans="1:33" x14ac:dyDescent="0.3">
      <c r="A3618" t="s">
        <v>529</v>
      </c>
      <c r="B3618" t="s">
        <v>3795</v>
      </c>
      <c r="C3618" s="4">
        <v>45049</v>
      </c>
      <c r="D3618">
        <v>8096</v>
      </c>
      <c r="E3618" t="s">
        <v>35</v>
      </c>
      <c r="F3618" s="10">
        <v>0.497</v>
      </c>
      <c r="G3618" s="8">
        <v>59.64</v>
      </c>
      <c r="H3618">
        <v>54091</v>
      </c>
      <c r="I3618" s="8">
        <v>57.16</v>
      </c>
      <c r="J3618" t="s">
        <v>27</v>
      </c>
      <c r="K3618">
        <v>2759</v>
      </c>
      <c r="L3618" t="s">
        <v>25</v>
      </c>
      <c r="M3618" s="4">
        <v>45051</v>
      </c>
      <c r="N3618" s="4">
        <v>45051</v>
      </c>
      <c r="O3618" s="8">
        <v>0</v>
      </c>
      <c r="P3618" s="8">
        <v>57.159999847412102</v>
      </c>
      <c r="Q3618" s="8">
        <f>Table1[[#This Row],[material_cost]]+Table1[[#This Row],[freight_cost]]</f>
        <v>57.159999847412102</v>
      </c>
      <c r="R3618" t="s">
        <v>19</v>
      </c>
      <c r="S3618" t="s">
        <v>3405</v>
      </c>
      <c r="T3618">
        <v>1</v>
      </c>
      <c r="U3618" s="9">
        <v>5000</v>
      </c>
      <c r="V3618">
        <v>2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s="8">
        <v>120</v>
      </c>
    </row>
    <row r="3619" spans="1:33" x14ac:dyDescent="0.3">
      <c r="A3619" t="s">
        <v>529</v>
      </c>
      <c r="B3619" t="s">
        <v>3796</v>
      </c>
      <c r="C3619" s="4">
        <v>45049</v>
      </c>
      <c r="D3619">
        <v>8182</v>
      </c>
      <c r="E3619" t="s">
        <v>3410</v>
      </c>
      <c r="F3619" s="10">
        <v>0.17599999999999999</v>
      </c>
      <c r="G3619" s="8">
        <v>2977.92</v>
      </c>
      <c r="H3619" t="s">
        <v>3562</v>
      </c>
      <c r="I3619" s="8">
        <v>2977.92</v>
      </c>
      <c r="J3619" t="s">
        <v>3563</v>
      </c>
      <c r="K3619">
        <v>6379</v>
      </c>
      <c r="L3619" t="s">
        <v>528</v>
      </c>
      <c r="M3619" s="4">
        <v>45054</v>
      </c>
      <c r="N3619" s="4">
        <v>45055</v>
      </c>
      <c r="O3619" s="8">
        <v>0</v>
      </c>
      <c r="P3619" s="8">
        <v>2977.919921875</v>
      </c>
      <c r="Q3619" s="8">
        <f>Table1[[#This Row],[material_cost]]+Table1[[#This Row],[freight_cost]]</f>
        <v>2977.919921875</v>
      </c>
      <c r="R3619" t="s">
        <v>673</v>
      </c>
      <c r="S3619" t="s">
        <v>3412</v>
      </c>
      <c r="T3619">
        <v>1</v>
      </c>
      <c r="U3619" s="9">
        <v>10000</v>
      </c>
      <c r="V3619">
        <v>11</v>
      </c>
      <c r="W3619">
        <v>6</v>
      </c>
      <c r="X3619">
        <v>12.5</v>
      </c>
      <c r="Y3619">
        <v>6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s="8">
        <v>16920</v>
      </c>
    </row>
    <row r="3620" spans="1:33" x14ac:dyDescent="0.3">
      <c r="A3620" t="s">
        <v>529</v>
      </c>
      <c r="B3620" t="s">
        <v>3797</v>
      </c>
      <c r="C3620" s="4">
        <v>45049</v>
      </c>
      <c r="D3620">
        <v>9973</v>
      </c>
      <c r="E3620" t="s">
        <v>3472</v>
      </c>
      <c r="F3620" s="10">
        <v>0.27826000000000001</v>
      </c>
      <c r="G3620" s="8">
        <v>1669.56</v>
      </c>
      <c r="H3620" t="s">
        <v>592</v>
      </c>
      <c r="I3620" s="8">
        <v>1669.56</v>
      </c>
      <c r="J3620" t="s">
        <v>647</v>
      </c>
      <c r="K3620">
        <v>1100</v>
      </c>
      <c r="M3620" s="4">
        <v>45056</v>
      </c>
      <c r="N3620" s="4">
        <v>45056</v>
      </c>
      <c r="O3620" s="8">
        <v>0</v>
      </c>
      <c r="P3620" s="8">
        <v>1669.5400390625</v>
      </c>
      <c r="Q3620" s="8">
        <f>Table1[[#This Row],[material_cost]]+Table1[[#This Row],[freight_cost]]</f>
        <v>1669.5400390625</v>
      </c>
      <c r="R3620" t="s">
        <v>3473</v>
      </c>
      <c r="S3620" t="s">
        <v>3474</v>
      </c>
      <c r="T3620">
        <v>1</v>
      </c>
      <c r="U3620" s="9">
        <v>10000</v>
      </c>
      <c r="V3620">
        <v>12.5</v>
      </c>
      <c r="W3620">
        <v>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s="8">
        <v>6000</v>
      </c>
    </row>
    <row r="3621" spans="1:33" x14ac:dyDescent="0.3">
      <c r="A3621" t="s">
        <v>529</v>
      </c>
      <c r="B3621" t="s">
        <v>3798</v>
      </c>
      <c r="C3621" s="4">
        <v>45049</v>
      </c>
      <c r="D3621">
        <v>8182</v>
      </c>
      <c r="E3621" t="s">
        <v>3410</v>
      </c>
      <c r="F3621" s="10">
        <v>0.14000000000000001</v>
      </c>
      <c r="G3621" s="8">
        <v>3738</v>
      </c>
      <c r="H3621" t="s">
        <v>742</v>
      </c>
      <c r="I3621" s="8">
        <v>3738</v>
      </c>
      <c r="J3621" t="s">
        <v>3425</v>
      </c>
      <c r="K3621">
        <v>6381</v>
      </c>
      <c r="L3621" t="s">
        <v>528</v>
      </c>
      <c r="M3621" s="4">
        <v>45054</v>
      </c>
      <c r="N3621" s="4">
        <v>45056</v>
      </c>
      <c r="O3621" s="8">
        <v>0</v>
      </c>
      <c r="P3621" s="8">
        <v>3738</v>
      </c>
      <c r="Q3621" s="8">
        <f>Table1[[#This Row],[material_cost]]+Table1[[#This Row],[freight_cost]]</f>
        <v>3738</v>
      </c>
      <c r="R3621" t="s">
        <v>673</v>
      </c>
      <c r="S3621" t="s">
        <v>3412</v>
      </c>
      <c r="T3621">
        <v>1</v>
      </c>
      <c r="U3621" s="9">
        <v>10000</v>
      </c>
      <c r="V3621">
        <v>11.5</v>
      </c>
      <c r="W3621">
        <v>15</v>
      </c>
      <c r="X3621">
        <v>10</v>
      </c>
      <c r="Y3621">
        <v>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s="8">
        <v>26700</v>
      </c>
    </row>
    <row r="3622" spans="1:33" x14ac:dyDescent="0.3">
      <c r="A3622" t="s">
        <v>529</v>
      </c>
      <c r="B3622" t="s">
        <v>3799</v>
      </c>
      <c r="C3622" s="4">
        <v>45049</v>
      </c>
      <c r="D3622">
        <v>8223</v>
      </c>
      <c r="E3622" t="s">
        <v>3470</v>
      </c>
      <c r="F3622" s="10">
        <v>0.54800000000000004</v>
      </c>
      <c r="G3622" s="8">
        <v>11836.8</v>
      </c>
      <c r="H3622" t="s">
        <v>577</v>
      </c>
      <c r="I3622" s="8">
        <v>11857.54</v>
      </c>
      <c r="J3622" t="s">
        <v>578</v>
      </c>
      <c r="K3622" t="s">
        <v>579</v>
      </c>
      <c r="L3622" t="s">
        <v>568</v>
      </c>
      <c r="M3622" s="4">
        <v>45055</v>
      </c>
      <c r="N3622" s="4">
        <v>45057</v>
      </c>
      <c r="O3622" s="8">
        <v>0</v>
      </c>
      <c r="P3622" s="8">
        <v>11987.3798828125</v>
      </c>
      <c r="Q3622" s="8">
        <f>Table1[[#This Row],[material_cost]]+Table1[[#This Row],[freight_cost]]</f>
        <v>11987.3798828125</v>
      </c>
      <c r="R3622" t="s">
        <v>660</v>
      </c>
      <c r="S3622" t="s">
        <v>3405</v>
      </c>
      <c r="T3622">
        <v>1</v>
      </c>
      <c r="U3622" s="9">
        <v>10000</v>
      </c>
      <c r="V3622">
        <v>12</v>
      </c>
      <c r="W3622">
        <v>15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s="8">
        <v>21600</v>
      </c>
    </row>
    <row r="3623" spans="1:33" x14ac:dyDescent="0.3">
      <c r="A3623" t="s">
        <v>529</v>
      </c>
      <c r="B3623" t="s">
        <v>3800</v>
      </c>
      <c r="C3623" s="4">
        <v>45049</v>
      </c>
      <c r="D3623">
        <v>8182</v>
      </c>
      <c r="E3623" t="s">
        <v>3410</v>
      </c>
      <c r="F3623" s="10">
        <v>7.2999999999999995E-2</v>
      </c>
      <c r="G3623" s="8">
        <v>2452.8000000000002</v>
      </c>
      <c r="H3623" t="s">
        <v>585</v>
      </c>
      <c r="I3623" s="8">
        <v>2452.8000000000002</v>
      </c>
      <c r="J3623" t="s">
        <v>3411</v>
      </c>
      <c r="K3623" t="s">
        <v>527</v>
      </c>
      <c r="L3623" t="s">
        <v>528</v>
      </c>
      <c r="M3623" s="4">
        <v>45054</v>
      </c>
      <c r="N3623" s="4">
        <v>45055</v>
      </c>
      <c r="O3623" s="8">
        <v>0</v>
      </c>
      <c r="P3623" s="8">
        <v>2452.80004882812</v>
      </c>
      <c r="Q3623" s="8">
        <f>Table1[[#This Row],[material_cost]]+Table1[[#This Row],[freight_cost]]</f>
        <v>2452.80004882812</v>
      </c>
      <c r="R3623" t="s">
        <v>673</v>
      </c>
      <c r="S3623" t="s">
        <v>3412</v>
      </c>
      <c r="T3623">
        <v>1</v>
      </c>
      <c r="U3623" s="9">
        <v>10000</v>
      </c>
      <c r="V3623">
        <v>11</v>
      </c>
      <c r="W3623">
        <v>10</v>
      </c>
      <c r="X3623">
        <v>12</v>
      </c>
      <c r="Y3623">
        <v>10</v>
      </c>
      <c r="Z3623">
        <v>12.5</v>
      </c>
      <c r="AA3623">
        <v>4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s="8">
        <v>33600</v>
      </c>
    </row>
    <row r="3624" spans="1:33" x14ac:dyDescent="0.3">
      <c r="A3624" t="s">
        <v>529</v>
      </c>
      <c r="B3624" t="s">
        <v>3801</v>
      </c>
      <c r="C3624" s="4">
        <v>45049</v>
      </c>
      <c r="D3624">
        <v>8096</v>
      </c>
      <c r="E3624" t="s">
        <v>35</v>
      </c>
      <c r="F3624" s="10">
        <v>0.44400000000000001</v>
      </c>
      <c r="G3624" s="8">
        <v>15584.4</v>
      </c>
      <c r="H3624">
        <v>78998</v>
      </c>
      <c r="I3624" s="8">
        <v>15456.06</v>
      </c>
      <c r="J3624" t="s">
        <v>49</v>
      </c>
      <c r="K3624">
        <v>5571</v>
      </c>
      <c r="L3624" t="s">
        <v>38</v>
      </c>
      <c r="M3624" s="4">
        <v>45061</v>
      </c>
      <c r="N3624" s="4">
        <v>45061</v>
      </c>
      <c r="O3624" s="8">
        <v>0</v>
      </c>
      <c r="P3624" s="8">
        <v>15456.0703125</v>
      </c>
      <c r="Q3624" s="8">
        <f>Table1[[#This Row],[material_cost]]+Table1[[#This Row],[freight_cost]]</f>
        <v>15456.0703125</v>
      </c>
      <c r="R3624" t="s">
        <v>19</v>
      </c>
      <c r="S3624" t="s">
        <v>3405</v>
      </c>
      <c r="T3624">
        <v>1</v>
      </c>
      <c r="U3624" s="9">
        <v>10000</v>
      </c>
      <c r="V3624">
        <v>11.5</v>
      </c>
      <c r="W3624">
        <v>15</v>
      </c>
      <c r="X3624">
        <v>12</v>
      </c>
      <c r="Y3624">
        <v>10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s="8">
        <v>35100</v>
      </c>
    </row>
    <row r="3625" spans="1:33" x14ac:dyDescent="0.3">
      <c r="A3625" t="s">
        <v>529</v>
      </c>
      <c r="B3625" t="s">
        <v>3802</v>
      </c>
      <c r="C3625" s="4">
        <v>45049</v>
      </c>
      <c r="D3625">
        <v>8096</v>
      </c>
      <c r="E3625" t="s">
        <v>35</v>
      </c>
      <c r="F3625" s="10">
        <v>8.2500000000000004E-2</v>
      </c>
      <c r="G3625" s="8">
        <v>1188</v>
      </c>
      <c r="H3625">
        <v>643</v>
      </c>
      <c r="I3625" s="8">
        <v>1188</v>
      </c>
      <c r="J3625" t="s">
        <v>3666</v>
      </c>
      <c r="K3625">
        <v>1469</v>
      </c>
      <c r="L3625" t="s">
        <v>528</v>
      </c>
      <c r="M3625" s="4">
        <v>45056</v>
      </c>
      <c r="N3625" s="4">
        <v>45056</v>
      </c>
      <c r="O3625" s="8">
        <v>0</v>
      </c>
      <c r="P3625" s="8">
        <v>1188</v>
      </c>
      <c r="Q3625" s="8">
        <f>Table1[[#This Row],[material_cost]]+Table1[[#This Row],[freight_cost]]</f>
        <v>1188</v>
      </c>
      <c r="R3625" t="s">
        <v>19</v>
      </c>
      <c r="S3625" t="s">
        <v>3405</v>
      </c>
      <c r="T3625">
        <v>4</v>
      </c>
      <c r="U3625" s="9">
        <v>5000</v>
      </c>
      <c r="V3625">
        <v>12</v>
      </c>
      <c r="W3625">
        <v>5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s="8">
        <v>3600</v>
      </c>
    </row>
    <row r="3626" spans="1:33" x14ac:dyDescent="0.3">
      <c r="A3626" t="s">
        <v>529</v>
      </c>
      <c r="B3626" t="s">
        <v>3802</v>
      </c>
      <c r="C3626" s="4">
        <v>45049</v>
      </c>
      <c r="D3626">
        <v>8096</v>
      </c>
      <c r="E3626" t="s">
        <v>35</v>
      </c>
      <c r="F3626" s="10">
        <v>8.2500000000000004E-2</v>
      </c>
      <c r="G3626" s="8">
        <v>1188</v>
      </c>
      <c r="H3626">
        <v>643</v>
      </c>
      <c r="I3626" s="8">
        <v>1188</v>
      </c>
      <c r="J3626" t="s">
        <v>3666</v>
      </c>
      <c r="K3626">
        <v>1469</v>
      </c>
      <c r="L3626" t="s">
        <v>528</v>
      </c>
      <c r="M3626" s="4">
        <v>45056</v>
      </c>
      <c r="N3626" s="4">
        <v>45056</v>
      </c>
      <c r="O3626" s="8">
        <v>0</v>
      </c>
      <c r="P3626" s="8">
        <v>1188</v>
      </c>
      <c r="Q3626" s="8">
        <f>Table1[[#This Row],[material_cost]]+Table1[[#This Row],[freight_cost]]</f>
        <v>1188</v>
      </c>
      <c r="R3626" t="s">
        <v>19</v>
      </c>
      <c r="S3626" t="s">
        <v>3405</v>
      </c>
      <c r="T3626">
        <v>1</v>
      </c>
      <c r="U3626" s="9">
        <v>5000</v>
      </c>
      <c r="V3626">
        <v>12</v>
      </c>
      <c r="W3626">
        <v>5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s="8">
        <v>3600</v>
      </c>
    </row>
    <row r="3627" spans="1:33" x14ac:dyDescent="0.3">
      <c r="A3627" t="s">
        <v>529</v>
      </c>
      <c r="B3627" t="s">
        <v>3802</v>
      </c>
      <c r="C3627" s="4">
        <v>45049</v>
      </c>
      <c r="D3627">
        <v>8096</v>
      </c>
      <c r="E3627" t="s">
        <v>35</v>
      </c>
      <c r="F3627" s="10">
        <v>8.2500000000000004E-2</v>
      </c>
      <c r="G3627" s="8">
        <v>1188</v>
      </c>
      <c r="H3627">
        <v>643</v>
      </c>
      <c r="I3627" s="8">
        <v>1188</v>
      </c>
      <c r="J3627" t="s">
        <v>3666</v>
      </c>
      <c r="K3627">
        <v>1469</v>
      </c>
      <c r="L3627" t="s">
        <v>528</v>
      </c>
      <c r="M3627" s="4">
        <v>45056</v>
      </c>
      <c r="N3627" s="4">
        <v>45056</v>
      </c>
      <c r="O3627" s="8">
        <v>0</v>
      </c>
      <c r="P3627" s="8">
        <v>1188</v>
      </c>
      <c r="Q3627" s="8">
        <f>Table1[[#This Row],[material_cost]]+Table1[[#This Row],[freight_cost]]</f>
        <v>1188</v>
      </c>
      <c r="R3627" t="s">
        <v>19</v>
      </c>
      <c r="S3627" t="s">
        <v>3405</v>
      </c>
      <c r="T3627">
        <v>2</v>
      </c>
      <c r="U3627" s="9">
        <v>5000</v>
      </c>
      <c r="V3627">
        <v>12</v>
      </c>
      <c r="W3627">
        <v>5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s="8">
        <v>3600</v>
      </c>
    </row>
    <row r="3628" spans="1:33" x14ac:dyDescent="0.3">
      <c r="A3628" t="s">
        <v>529</v>
      </c>
      <c r="B3628" t="s">
        <v>3802</v>
      </c>
      <c r="C3628" s="4">
        <v>45049</v>
      </c>
      <c r="D3628">
        <v>8096</v>
      </c>
      <c r="E3628" t="s">
        <v>35</v>
      </c>
      <c r="F3628" s="10">
        <v>8.2500000000000004E-2</v>
      </c>
      <c r="G3628" s="8">
        <v>1188</v>
      </c>
      <c r="H3628">
        <v>643</v>
      </c>
      <c r="I3628" s="8">
        <v>1188</v>
      </c>
      <c r="J3628" t="s">
        <v>3666</v>
      </c>
      <c r="K3628">
        <v>1469</v>
      </c>
      <c r="L3628" t="s">
        <v>528</v>
      </c>
      <c r="M3628" s="4">
        <v>45056</v>
      </c>
      <c r="N3628" s="4">
        <v>45056</v>
      </c>
      <c r="O3628" s="8">
        <v>0</v>
      </c>
      <c r="P3628" s="8">
        <v>1188</v>
      </c>
      <c r="Q3628" s="8">
        <f>Table1[[#This Row],[material_cost]]+Table1[[#This Row],[freight_cost]]</f>
        <v>1188</v>
      </c>
      <c r="R3628" t="s">
        <v>19</v>
      </c>
      <c r="S3628" t="s">
        <v>3405</v>
      </c>
      <c r="T3628">
        <v>3</v>
      </c>
      <c r="U3628" s="9">
        <v>5000</v>
      </c>
      <c r="V3628">
        <v>12</v>
      </c>
      <c r="W3628">
        <v>5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s="8">
        <v>3600</v>
      </c>
    </row>
    <row r="3629" spans="1:33" x14ac:dyDescent="0.3">
      <c r="A3629" t="s">
        <v>529</v>
      </c>
      <c r="B3629" t="s">
        <v>3803</v>
      </c>
      <c r="C3629" s="4">
        <v>45050</v>
      </c>
      <c r="D3629">
        <v>8096</v>
      </c>
      <c r="E3629" t="s">
        <v>35</v>
      </c>
      <c r="F3629" s="10">
        <v>0.77200000000000002</v>
      </c>
      <c r="G3629" s="8">
        <v>1019.04</v>
      </c>
      <c r="H3629">
        <v>79684</v>
      </c>
      <c r="I3629" s="8">
        <v>1019.04</v>
      </c>
      <c r="J3629" t="s">
        <v>160</v>
      </c>
      <c r="K3629">
        <v>6572</v>
      </c>
      <c r="L3629" t="s">
        <v>38</v>
      </c>
      <c r="M3629" s="4">
        <v>45058</v>
      </c>
      <c r="N3629" s="4">
        <v>45058</v>
      </c>
      <c r="O3629" s="8">
        <v>0</v>
      </c>
      <c r="P3629" s="8">
        <v>1019.03997802734</v>
      </c>
      <c r="Q3629" s="8">
        <f>Table1[[#This Row],[material_cost]]+Table1[[#This Row],[freight_cost]]</f>
        <v>1019.03997802734</v>
      </c>
      <c r="R3629" t="s">
        <v>19</v>
      </c>
      <c r="S3629" t="s">
        <v>3405</v>
      </c>
      <c r="T3629">
        <v>1</v>
      </c>
      <c r="U3629" s="9">
        <v>10000</v>
      </c>
      <c r="V3629">
        <v>11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s="8">
        <v>1320</v>
      </c>
    </row>
    <row r="3630" spans="1:33" x14ac:dyDescent="0.3">
      <c r="A3630" t="s">
        <v>529</v>
      </c>
      <c r="B3630" t="s">
        <v>3804</v>
      </c>
      <c r="C3630" s="4">
        <v>45050</v>
      </c>
      <c r="D3630">
        <v>8096</v>
      </c>
      <c r="E3630" t="s">
        <v>35</v>
      </c>
      <c r="F3630" s="10">
        <v>0.76900000000000002</v>
      </c>
      <c r="G3630" s="8">
        <v>5675.22</v>
      </c>
      <c r="H3630">
        <v>77234</v>
      </c>
      <c r="I3630" s="8">
        <v>5760.36</v>
      </c>
      <c r="J3630" t="s">
        <v>633</v>
      </c>
      <c r="K3630">
        <v>5331</v>
      </c>
      <c r="L3630" t="s">
        <v>573</v>
      </c>
      <c r="M3630" s="4">
        <v>45058</v>
      </c>
      <c r="N3630" s="4">
        <v>45058</v>
      </c>
      <c r="O3630" s="8">
        <v>0</v>
      </c>
      <c r="P3630" s="8">
        <v>5760.35009765625</v>
      </c>
      <c r="Q3630" s="8">
        <f>Table1[[#This Row],[material_cost]]+Table1[[#This Row],[freight_cost]]</f>
        <v>5760.35009765625</v>
      </c>
      <c r="R3630" t="s">
        <v>19</v>
      </c>
      <c r="S3630" t="s">
        <v>3405</v>
      </c>
      <c r="T3630">
        <v>1</v>
      </c>
      <c r="U3630" s="9">
        <v>10000</v>
      </c>
      <c r="V3630">
        <v>10.25</v>
      </c>
      <c r="W3630">
        <v>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s="8">
        <v>7380</v>
      </c>
    </row>
    <row r="3631" spans="1:33" x14ac:dyDescent="0.3">
      <c r="A3631" t="s">
        <v>529</v>
      </c>
      <c r="B3631" t="s">
        <v>3805</v>
      </c>
      <c r="C3631" s="4">
        <v>45050</v>
      </c>
      <c r="D3631">
        <v>8223</v>
      </c>
      <c r="E3631" t="s">
        <v>3470</v>
      </c>
      <c r="F3631" s="10">
        <v>1.216</v>
      </c>
      <c r="G3631" s="8">
        <v>9484.7999999999993</v>
      </c>
      <c r="H3631" t="s">
        <v>566</v>
      </c>
      <c r="I3631" s="8">
        <v>9264.76</v>
      </c>
      <c r="J3631" t="s">
        <v>3555</v>
      </c>
      <c r="K3631">
        <v>1714</v>
      </c>
      <c r="L3631" t="s">
        <v>568</v>
      </c>
      <c r="M3631" s="4">
        <v>45063</v>
      </c>
      <c r="N3631" s="4">
        <v>45062</v>
      </c>
      <c r="O3631" s="8">
        <v>0</v>
      </c>
      <c r="P3631" s="8">
        <v>9498.5498046875</v>
      </c>
      <c r="Q3631" s="8">
        <f>Table1[[#This Row],[material_cost]]+Table1[[#This Row],[freight_cost]]</f>
        <v>9498.5498046875</v>
      </c>
      <c r="R3631" t="s">
        <v>660</v>
      </c>
      <c r="S3631" t="s">
        <v>3405</v>
      </c>
      <c r="T3631">
        <v>1</v>
      </c>
      <c r="U3631" s="9">
        <v>10000</v>
      </c>
      <c r="V3631">
        <v>13</v>
      </c>
      <c r="W3631">
        <v>5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s="8">
        <v>7800</v>
      </c>
    </row>
    <row r="3632" spans="1:33" x14ac:dyDescent="0.3">
      <c r="A3632" t="s">
        <v>529</v>
      </c>
      <c r="B3632" t="s">
        <v>3806</v>
      </c>
      <c r="C3632" s="4">
        <v>45051</v>
      </c>
      <c r="D3632">
        <v>9973</v>
      </c>
      <c r="E3632" t="s">
        <v>3472</v>
      </c>
      <c r="F3632" s="10">
        <v>0.25042999999999999</v>
      </c>
      <c r="G3632" s="8">
        <v>1577.71</v>
      </c>
      <c r="H3632" t="s">
        <v>592</v>
      </c>
      <c r="I3632" s="8">
        <v>1577.71</v>
      </c>
      <c r="J3632" t="s">
        <v>647</v>
      </c>
      <c r="K3632">
        <v>1100</v>
      </c>
      <c r="M3632" s="4">
        <v>45056</v>
      </c>
      <c r="N3632" s="4">
        <v>45057</v>
      </c>
      <c r="O3632" s="8">
        <v>0</v>
      </c>
      <c r="P3632" s="8">
        <v>1577.7099609375</v>
      </c>
      <c r="Q3632" s="8">
        <f>Table1[[#This Row],[material_cost]]+Table1[[#This Row],[freight_cost]]</f>
        <v>1577.7099609375</v>
      </c>
      <c r="R3632" t="s">
        <v>3473</v>
      </c>
      <c r="S3632" t="s">
        <v>3474</v>
      </c>
      <c r="T3632">
        <v>1</v>
      </c>
      <c r="U3632" s="9">
        <v>10000</v>
      </c>
      <c r="V3632">
        <v>10.5</v>
      </c>
      <c r="W3632">
        <v>5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s="8">
        <v>6300</v>
      </c>
    </row>
    <row r="3633" spans="1:33" x14ac:dyDescent="0.3">
      <c r="A3633" t="s">
        <v>529</v>
      </c>
      <c r="B3633" t="s">
        <v>3807</v>
      </c>
      <c r="C3633" s="4">
        <v>45051</v>
      </c>
      <c r="D3633">
        <v>8096</v>
      </c>
      <c r="E3633" t="s">
        <v>35</v>
      </c>
      <c r="F3633" s="10">
        <v>0.77200000000000002</v>
      </c>
      <c r="G3633" s="8">
        <v>1945.44</v>
      </c>
      <c r="H3633">
        <v>79684</v>
      </c>
      <c r="I3633" s="8">
        <v>2003.8</v>
      </c>
      <c r="J3633" t="s">
        <v>160</v>
      </c>
      <c r="K3633">
        <v>6572</v>
      </c>
      <c r="L3633" t="s">
        <v>38</v>
      </c>
      <c r="M3633" s="4">
        <v>45061</v>
      </c>
      <c r="N3633" s="4">
        <v>45061</v>
      </c>
      <c r="O3633" s="8">
        <v>0</v>
      </c>
      <c r="P3633" s="8">
        <v>2003.80004882812</v>
      </c>
      <c r="Q3633" s="8">
        <f>Table1[[#This Row],[material_cost]]+Table1[[#This Row],[freight_cost]]</f>
        <v>2003.80004882812</v>
      </c>
      <c r="R3633" t="s">
        <v>19</v>
      </c>
      <c r="S3633" t="s">
        <v>3405</v>
      </c>
      <c r="T3633">
        <v>1</v>
      </c>
      <c r="U3633" s="9">
        <v>10000</v>
      </c>
      <c r="V3633">
        <v>10.5</v>
      </c>
      <c r="W3633">
        <v>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s="8">
        <v>2520</v>
      </c>
    </row>
    <row r="3634" spans="1:33" x14ac:dyDescent="0.3">
      <c r="A3634" t="s">
        <v>529</v>
      </c>
      <c r="B3634" t="s">
        <v>3808</v>
      </c>
      <c r="C3634" s="4">
        <v>45051</v>
      </c>
      <c r="D3634">
        <v>8096</v>
      </c>
      <c r="E3634" t="s">
        <v>35</v>
      </c>
      <c r="F3634" s="10">
        <v>0.38800000000000001</v>
      </c>
      <c r="G3634" s="8">
        <v>1862.4</v>
      </c>
      <c r="H3634">
        <v>53792</v>
      </c>
      <c r="I3634" s="8">
        <v>1918.28</v>
      </c>
      <c r="J3634" t="s">
        <v>368</v>
      </c>
      <c r="K3634">
        <v>2279</v>
      </c>
      <c r="L3634" t="s">
        <v>606</v>
      </c>
      <c r="M3634" s="4">
        <v>45056</v>
      </c>
      <c r="N3634" s="4">
        <v>45056</v>
      </c>
      <c r="O3634" s="8">
        <v>0</v>
      </c>
      <c r="P3634" s="8">
        <v>1918.27001953125</v>
      </c>
      <c r="Q3634" s="8">
        <f>Table1[[#This Row],[material_cost]]+Table1[[#This Row],[freight_cost]]</f>
        <v>1918.27001953125</v>
      </c>
      <c r="R3634" t="s">
        <v>19</v>
      </c>
      <c r="S3634" t="s">
        <v>3405</v>
      </c>
      <c r="T3634">
        <v>1</v>
      </c>
      <c r="U3634" s="9">
        <v>10000</v>
      </c>
      <c r="V3634">
        <v>10</v>
      </c>
      <c r="W3634">
        <v>4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s="8">
        <v>4800</v>
      </c>
    </row>
    <row r="3635" spans="1:33" x14ac:dyDescent="0.3">
      <c r="A3635" t="s">
        <v>529</v>
      </c>
      <c r="B3635" t="s">
        <v>3809</v>
      </c>
      <c r="C3635" s="4">
        <v>45051</v>
      </c>
      <c r="D3635">
        <v>8096</v>
      </c>
      <c r="E3635" t="s">
        <v>35</v>
      </c>
      <c r="F3635" s="10">
        <v>0.36</v>
      </c>
      <c r="G3635" s="8">
        <v>2808</v>
      </c>
      <c r="H3635">
        <v>54369</v>
      </c>
      <c r="I3635" s="8">
        <v>2767</v>
      </c>
      <c r="J3635" t="s">
        <v>124</v>
      </c>
      <c r="K3635">
        <v>2258</v>
      </c>
      <c r="L3635" t="s">
        <v>87</v>
      </c>
      <c r="M3635" s="4">
        <v>45056</v>
      </c>
      <c r="N3635" s="4">
        <v>45056</v>
      </c>
      <c r="O3635" s="8">
        <v>0</v>
      </c>
      <c r="P3635" s="8">
        <v>2767</v>
      </c>
      <c r="Q3635" s="8">
        <f>Table1[[#This Row],[material_cost]]+Table1[[#This Row],[freight_cost]]</f>
        <v>2767</v>
      </c>
      <c r="R3635" t="s">
        <v>19</v>
      </c>
      <c r="S3635" t="s">
        <v>3405</v>
      </c>
      <c r="T3635">
        <v>1</v>
      </c>
      <c r="U3635" s="9">
        <v>10000</v>
      </c>
      <c r="V3635">
        <v>13</v>
      </c>
      <c r="W3635">
        <v>5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s="8">
        <v>7800</v>
      </c>
    </row>
    <row r="3636" spans="1:33" x14ac:dyDescent="0.3">
      <c r="A3636" t="s">
        <v>529</v>
      </c>
      <c r="B3636" t="s">
        <v>3810</v>
      </c>
      <c r="C3636" s="4">
        <v>45054</v>
      </c>
      <c r="D3636">
        <v>8223</v>
      </c>
      <c r="E3636" t="s">
        <v>3470</v>
      </c>
      <c r="F3636" s="10">
        <v>0.54800000000000004</v>
      </c>
      <c r="G3636" s="8">
        <v>7891.2</v>
      </c>
      <c r="H3636" t="s">
        <v>577</v>
      </c>
      <c r="I3636" s="8">
        <v>7496.57</v>
      </c>
      <c r="J3636" t="s">
        <v>578</v>
      </c>
      <c r="K3636" t="s">
        <v>579</v>
      </c>
      <c r="L3636" t="s">
        <v>568</v>
      </c>
      <c r="M3636" s="4">
        <v>45064</v>
      </c>
      <c r="N3636" s="4">
        <v>45064</v>
      </c>
      <c r="O3636" s="8">
        <v>0</v>
      </c>
      <c r="P3636" s="8">
        <v>7578.64013671875</v>
      </c>
      <c r="Q3636" s="8">
        <f>Table1[[#This Row],[material_cost]]+Table1[[#This Row],[freight_cost]]</f>
        <v>7578.64013671875</v>
      </c>
      <c r="R3636" t="s">
        <v>660</v>
      </c>
      <c r="S3636" t="s">
        <v>3405</v>
      </c>
      <c r="T3636">
        <v>1</v>
      </c>
      <c r="U3636" s="9">
        <v>10000</v>
      </c>
      <c r="V3636">
        <v>12</v>
      </c>
      <c r="W3636">
        <v>10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s="8">
        <v>14400</v>
      </c>
    </row>
    <row r="3637" spans="1:33" x14ac:dyDescent="0.3">
      <c r="A3637" t="s">
        <v>529</v>
      </c>
      <c r="B3637" t="s">
        <v>3811</v>
      </c>
      <c r="C3637" s="4">
        <v>45054</v>
      </c>
      <c r="D3637">
        <v>8143</v>
      </c>
      <c r="E3637" t="s">
        <v>3571</v>
      </c>
      <c r="F3637" s="10">
        <v>0.54459999999999997</v>
      </c>
      <c r="G3637" s="8">
        <v>1699.15</v>
      </c>
      <c r="H3637" t="s">
        <v>795</v>
      </c>
      <c r="I3637" s="8">
        <v>1699.16</v>
      </c>
      <c r="J3637" t="s">
        <v>3812</v>
      </c>
      <c r="K3637" t="s">
        <v>3813</v>
      </c>
      <c r="L3637" t="s">
        <v>797</v>
      </c>
      <c r="M3637" s="4">
        <v>45061</v>
      </c>
      <c r="N3637" s="4">
        <v>45064</v>
      </c>
      <c r="O3637" s="8">
        <v>110</v>
      </c>
      <c r="P3637" s="8">
        <v>1714.43994140625</v>
      </c>
      <c r="Q3637" s="8">
        <f>Table1[[#This Row],[material_cost]]+Table1[[#This Row],[freight_cost]]</f>
        <v>1824.43994140625</v>
      </c>
      <c r="R3637" t="s">
        <v>610</v>
      </c>
      <c r="S3637" t="s">
        <v>3405</v>
      </c>
      <c r="T3637">
        <v>1</v>
      </c>
      <c r="U3637" s="9">
        <v>10000</v>
      </c>
      <c r="V3637">
        <v>13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s="8">
        <v>3120</v>
      </c>
    </row>
    <row r="3638" spans="1:33" x14ac:dyDescent="0.3">
      <c r="A3638" t="s">
        <v>529</v>
      </c>
      <c r="B3638" t="s">
        <v>3814</v>
      </c>
      <c r="C3638" s="4">
        <v>45054</v>
      </c>
      <c r="D3638">
        <v>8126</v>
      </c>
      <c r="E3638" t="s">
        <v>3582</v>
      </c>
      <c r="F3638" s="10">
        <v>0.15</v>
      </c>
      <c r="G3638" s="8">
        <v>99</v>
      </c>
      <c r="H3638" t="s">
        <v>3815</v>
      </c>
      <c r="I3638" s="8">
        <v>99</v>
      </c>
      <c r="J3638" t="s">
        <v>3816</v>
      </c>
      <c r="K3638">
        <v>2513</v>
      </c>
      <c r="L3638" t="s">
        <v>420</v>
      </c>
      <c r="M3638" s="4">
        <v>45058</v>
      </c>
      <c r="N3638" s="4">
        <v>45058</v>
      </c>
      <c r="O3638" s="8">
        <v>0</v>
      </c>
      <c r="P3638" s="8">
        <v>99</v>
      </c>
      <c r="Q3638" s="8">
        <f>Table1[[#This Row],[material_cost]]+Table1[[#This Row],[freight_cost]]</f>
        <v>99</v>
      </c>
      <c r="R3638" t="s">
        <v>1903</v>
      </c>
      <c r="S3638" t="s">
        <v>3430</v>
      </c>
      <c r="T3638">
        <v>1</v>
      </c>
      <c r="U3638" s="9">
        <v>5000</v>
      </c>
      <c r="V3638">
        <v>11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s="8">
        <v>660</v>
      </c>
    </row>
    <row r="3639" spans="1:33" x14ac:dyDescent="0.3">
      <c r="A3639" t="s">
        <v>529</v>
      </c>
      <c r="B3639" t="s">
        <v>3817</v>
      </c>
      <c r="C3639" s="4">
        <v>45054</v>
      </c>
      <c r="D3639">
        <v>8096</v>
      </c>
      <c r="E3639" t="s">
        <v>35</v>
      </c>
      <c r="F3639" s="10">
        <v>0.66700000000000004</v>
      </c>
      <c r="G3639" s="8">
        <v>2081.04</v>
      </c>
      <c r="H3639">
        <v>79125</v>
      </c>
      <c r="I3639" s="8">
        <v>2081.04</v>
      </c>
      <c r="J3639" t="s">
        <v>3818</v>
      </c>
      <c r="K3639" t="s">
        <v>3819</v>
      </c>
      <c r="L3639" t="s">
        <v>420</v>
      </c>
      <c r="M3639" s="4">
        <v>45062</v>
      </c>
      <c r="N3639" s="4">
        <v>45063</v>
      </c>
      <c r="O3639" s="8">
        <v>0</v>
      </c>
      <c r="P3639" s="8">
        <v>2081.0400390625</v>
      </c>
      <c r="Q3639" s="8">
        <f>Table1[[#This Row],[material_cost]]+Table1[[#This Row],[freight_cost]]</f>
        <v>2081.0400390625</v>
      </c>
      <c r="R3639" t="s">
        <v>19</v>
      </c>
      <c r="S3639" t="s">
        <v>3405</v>
      </c>
      <c r="T3639">
        <v>1</v>
      </c>
      <c r="U3639" s="9">
        <v>5000</v>
      </c>
      <c r="V3639">
        <v>13</v>
      </c>
      <c r="W3639">
        <v>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s="8">
        <v>3120</v>
      </c>
    </row>
    <row r="3640" spans="1:33" x14ac:dyDescent="0.3">
      <c r="A3640" t="s">
        <v>529</v>
      </c>
      <c r="B3640" t="s">
        <v>3820</v>
      </c>
      <c r="C3640" s="4">
        <v>45055</v>
      </c>
      <c r="D3640">
        <v>8114</v>
      </c>
      <c r="E3640" t="s">
        <v>3476</v>
      </c>
      <c r="F3640" s="10">
        <v>0.42480000000000001</v>
      </c>
      <c r="G3640" s="8">
        <v>1325.38</v>
      </c>
      <c r="H3640" t="s">
        <v>607</v>
      </c>
      <c r="I3640" s="8">
        <v>1325.38</v>
      </c>
      <c r="J3640" t="s">
        <v>608</v>
      </c>
      <c r="K3640">
        <v>2762</v>
      </c>
      <c r="L3640" t="s">
        <v>609</v>
      </c>
      <c r="M3640" s="4">
        <v>45061</v>
      </c>
      <c r="N3640" s="4">
        <v>45065</v>
      </c>
      <c r="O3640" s="8">
        <v>119.52999877929599</v>
      </c>
      <c r="P3640" s="8">
        <v>1371.65002441406</v>
      </c>
      <c r="Q3640" s="8">
        <f>Table1[[#This Row],[material_cost]]+Table1[[#This Row],[freight_cost]]</f>
        <v>1491.180023193356</v>
      </c>
      <c r="R3640" t="s">
        <v>666</v>
      </c>
      <c r="S3640" t="s">
        <v>3405</v>
      </c>
      <c r="T3640">
        <v>1</v>
      </c>
      <c r="U3640" s="9">
        <v>10000</v>
      </c>
      <c r="V3640">
        <v>13</v>
      </c>
      <c r="W3640">
        <v>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s="8">
        <v>3120</v>
      </c>
    </row>
    <row r="3641" spans="1:33" x14ac:dyDescent="0.3">
      <c r="A3641" t="s">
        <v>529</v>
      </c>
      <c r="B3641" t="s">
        <v>3821</v>
      </c>
      <c r="C3641" s="4">
        <v>45055</v>
      </c>
      <c r="D3641">
        <v>8182</v>
      </c>
      <c r="E3641" t="s">
        <v>3410</v>
      </c>
      <c r="F3641" s="10">
        <v>7.2999999999999995E-2</v>
      </c>
      <c r="G3641" s="8">
        <v>876</v>
      </c>
      <c r="H3641" t="s">
        <v>585</v>
      </c>
      <c r="I3641" s="8">
        <v>876</v>
      </c>
      <c r="J3641" t="s">
        <v>3411</v>
      </c>
      <c r="K3641" t="s">
        <v>527</v>
      </c>
      <c r="L3641" t="s">
        <v>528</v>
      </c>
      <c r="M3641" s="4">
        <v>45061</v>
      </c>
      <c r="N3641" s="4">
        <v>45061</v>
      </c>
      <c r="O3641" s="8">
        <v>0</v>
      </c>
      <c r="P3641" s="8">
        <v>876</v>
      </c>
      <c r="Q3641" s="8">
        <f>Table1[[#This Row],[material_cost]]+Table1[[#This Row],[freight_cost]]</f>
        <v>876</v>
      </c>
      <c r="R3641" t="s">
        <v>673</v>
      </c>
      <c r="S3641" t="s">
        <v>3412</v>
      </c>
      <c r="T3641">
        <v>1</v>
      </c>
      <c r="U3641" s="9">
        <v>10000</v>
      </c>
      <c r="V3641">
        <v>12.5</v>
      </c>
      <c r="W3641">
        <v>8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s="8">
        <v>12000</v>
      </c>
    </row>
    <row r="3642" spans="1:33" x14ac:dyDescent="0.3">
      <c r="A3642" t="s">
        <v>529</v>
      </c>
      <c r="B3642" t="s">
        <v>3822</v>
      </c>
      <c r="C3642" s="4">
        <v>45056</v>
      </c>
      <c r="D3642">
        <v>8114</v>
      </c>
      <c r="E3642" t="s">
        <v>3476</v>
      </c>
      <c r="F3642" s="10">
        <v>0.59299999999999997</v>
      </c>
      <c r="G3642" s="8">
        <v>2134.8000000000002</v>
      </c>
      <c r="H3642">
        <v>1</v>
      </c>
      <c r="I3642" s="8">
        <v>2134.8000000000002</v>
      </c>
      <c r="J3642" t="s">
        <v>3478</v>
      </c>
      <c r="K3642" t="s">
        <v>3479</v>
      </c>
      <c r="L3642" t="s">
        <v>3480</v>
      </c>
      <c r="M3642" s="4">
        <v>45076</v>
      </c>
      <c r="N3642" s="4">
        <v>45076</v>
      </c>
      <c r="O3642" s="8">
        <v>112.47499847412099</v>
      </c>
      <c r="P3642" s="8">
        <v>1625.0400390625</v>
      </c>
      <c r="Q3642" s="8">
        <f>Table1[[#This Row],[material_cost]]+Table1[[#This Row],[freight_cost]]</f>
        <v>1737.5150375366211</v>
      </c>
      <c r="R3642" t="s">
        <v>666</v>
      </c>
      <c r="S3642" t="s">
        <v>3405</v>
      </c>
      <c r="T3642">
        <v>2</v>
      </c>
      <c r="U3642" s="9">
        <v>5000</v>
      </c>
      <c r="V3642">
        <v>10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s="8">
        <v>1800</v>
      </c>
    </row>
    <row r="3643" spans="1:33" x14ac:dyDescent="0.3">
      <c r="A3643" t="s">
        <v>529</v>
      </c>
      <c r="B3643" t="s">
        <v>3822</v>
      </c>
      <c r="C3643" s="4">
        <v>45056</v>
      </c>
      <c r="D3643">
        <v>8114</v>
      </c>
      <c r="E3643" t="s">
        <v>3476</v>
      </c>
      <c r="F3643" s="10">
        <v>0.59299999999999997</v>
      </c>
      <c r="G3643" s="8">
        <v>2134.8000000000002</v>
      </c>
      <c r="H3643">
        <v>1</v>
      </c>
      <c r="I3643" s="8">
        <v>2134.8000000000002</v>
      </c>
      <c r="J3643" t="s">
        <v>3478</v>
      </c>
      <c r="K3643" t="s">
        <v>3479</v>
      </c>
      <c r="L3643" t="s">
        <v>3480</v>
      </c>
      <c r="M3643" s="4">
        <v>45076</v>
      </c>
      <c r="N3643" s="4">
        <v>45076</v>
      </c>
      <c r="O3643" s="8">
        <v>112.47499847412099</v>
      </c>
      <c r="P3643" s="8">
        <v>1625.0400390625</v>
      </c>
      <c r="Q3643" s="8">
        <f>Table1[[#This Row],[material_cost]]+Table1[[#This Row],[freight_cost]]</f>
        <v>1737.5150375366211</v>
      </c>
      <c r="R3643" t="s">
        <v>666</v>
      </c>
      <c r="S3643" t="s">
        <v>3405</v>
      </c>
      <c r="T3643">
        <v>1</v>
      </c>
      <c r="U3643" s="9">
        <v>5000</v>
      </c>
      <c r="V3643">
        <v>10</v>
      </c>
      <c r="W3643">
        <v>3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s="8">
        <v>1800</v>
      </c>
    </row>
    <row r="3644" spans="1:33" x14ac:dyDescent="0.3">
      <c r="A3644" t="s">
        <v>529</v>
      </c>
      <c r="B3644" t="s">
        <v>3823</v>
      </c>
      <c r="C3644" s="4">
        <v>45056</v>
      </c>
      <c r="D3644">
        <v>8096</v>
      </c>
      <c r="E3644" t="s">
        <v>35</v>
      </c>
      <c r="F3644" s="10">
        <v>0.44</v>
      </c>
      <c r="G3644" s="8">
        <v>2059.1999999999998</v>
      </c>
      <c r="H3644">
        <v>79461</v>
      </c>
      <c r="I3644" s="8">
        <v>2106.36</v>
      </c>
      <c r="J3644" t="s">
        <v>40</v>
      </c>
      <c r="K3644">
        <v>6271</v>
      </c>
      <c r="L3644" t="s">
        <v>38</v>
      </c>
      <c r="M3644" s="4">
        <v>45068</v>
      </c>
      <c r="N3644" s="4">
        <v>45064</v>
      </c>
      <c r="O3644" s="8">
        <v>0</v>
      </c>
      <c r="P3644" s="8">
        <v>2106.36010742187</v>
      </c>
      <c r="Q3644" s="8">
        <f>Table1[[#This Row],[material_cost]]+Table1[[#This Row],[freight_cost]]</f>
        <v>2106.36010742187</v>
      </c>
      <c r="R3644" t="s">
        <v>19</v>
      </c>
      <c r="S3644" t="s">
        <v>3405</v>
      </c>
      <c r="T3644">
        <v>1</v>
      </c>
      <c r="U3644" s="9">
        <v>10000</v>
      </c>
      <c r="V3644">
        <v>13</v>
      </c>
      <c r="W3644">
        <v>3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s="8">
        <v>4680</v>
      </c>
    </row>
    <row r="3645" spans="1:33" x14ac:dyDescent="0.3">
      <c r="A3645" t="s">
        <v>529</v>
      </c>
      <c r="B3645" t="s">
        <v>3824</v>
      </c>
      <c r="C3645" s="4">
        <v>45056</v>
      </c>
      <c r="D3645">
        <v>8096</v>
      </c>
      <c r="E3645" t="s">
        <v>35</v>
      </c>
      <c r="F3645" s="10">
        <v>0.44</v>
      </c>
      <c r="G3645" s="8">
        <v>1452</v>
      </c>
      <c r="H3645">
        <v>79461</v>
      </c>
      <c r="I3645" s="8">
        <v>1452</v>
      </c>
      <c r="J3645" t="s">
        <v>3588</v>
      </c>
      <c r="K3645">
        <v>6271</v>
      </c>
      <c r="L3645" t="s">
        <v>38</v>
      </c>
      <c r="M3645" s="4">
        <v>45069</v>
      </c>
      <c r="N3645" s="4">
        <v>45064</v>
      </c>
      <c r="O3645" s="8">
        <v>0</v>
      </c>
      <c r="P3645" s="8">
        <v>3809.5400390625</v>
      </c>
      <c r="Q3645" s="8">
        <f>Table1[[#This Row],[material_cost]]+Table1[[#This Row],[freight_cost]]</f>
        <v>3809.5400390625</v>
      </c>
      <c r="R3645" t="s">
        <v>19</v>
      </c>
      <c r="S3645" t="s">
        <v>3405</v>
      </c>
      <c r="T3645">
        <v>1</v>
      </c>
      <c r="U3645" s="9">
        <v>10000</v>
      </c>
      <c r="V3645">
        <v>13.75</v>
      </c>
      <c r="W3645">
        <v>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s="8">
        <v>3300</v>
      </c>
    </row>
    <row r="3646" spans="1:33" x14ac:dyDescent="0.3">
      <c r="A3646" t="s">
        <v>529</v>
      </c>
      <c r="B3646" t="s">
        <v>3824</v>
      </c>
      <c r="C3646" s="4">
        <v>45056</v>
      </c>
      <c r="D3646">
        <v>8096</v>
      </c>
      <c r="E3646" t="s">
        <v>35</v>
      </c>
      <c r="F3646" s="10">
        <v>0</v>
      </c>
      <c r="G3646" s="8">
        <v>0</v>
      </c>
      <c r="H3646">
        <v>79461</v>
      </c>
      <c r="I3646" s="8">
        <v>0</v>
      </c>
      <c r="J3646" t="s">
        <v>3588</v>
      </c>
      <c r="K3646">
        <v>6271</v>
      </c>
      <c r="L3646" t="s">
        <v>38</v>
      </c>
      <c r="M3646" s="4">
        <v>45069</v>
      </c>
      <c r="N3646" s="4">
        <v>45064</v>
      </c>
      <c r="O3646" s="8">
        <v>0</v>
      </c>
      <c r="P3646" s="8">
        <v>0</v>
      </c>
      <c r="Q3646" s="8">
        <f>Table1[[#This Row],[material_cost]]+Table1[[#This Row],[freight_cost]]</f>
        <v>0</v>
      </c>
      <c r="R3646" t="s">
        <v>19</v>
      </c>
      <c r="S3646" t="s">
        <v>3405</v>
      </c>
      <c r="T3646">
        <v>2</v>
      </c>
      <c r="U3646" s="9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s="8">
        <v>0</v>
      </c>
    </row>
    <row r="3647" spans="1:33" x14ac:dyDescent="0.3">
      <c r="A3647" t="s">
        <v>529</v>
      </c>
      <c r="B3647" t="s">
        <v>3825</v>
      </c>
      <c r="C3647" s="4">
        <v>45056</v>
      </c>
      <c r="D3647">
        <v>8182</v>
      </c>
      <c r="E3647" t="s">
        <v>3410</v>
      </c>
      <c r="F3647" s="10">
        <v>7.2999999999999995E-2</v>
      </c>
      <c r="G3647" s="8">
        <v>236.52</v>
      </c>
      <c r="H3647" t="s">
        <v>585</v>
      </c>
      <c r="I3647" s="8">
        <v>236.52</v>
      </c>
      <c r="J3647" t="s">
        <v>3411</v>
      </c>
      <c r="K3647" t="s">
        <v>527</v>
      </c>
      <c r="L3647" t="s">
        <v>528</v>
      </c>
      <c r="M3647" s="4">
        <v>45061</v>
      </c>
      <c r="N3647" s="4">
        <v>45061</v>
      </c>
      <c r="O3647" s="8">
        <v>0</v>
      </c>
      <c r="P3647" s="8">
        <v>236.52000427246</v>
      </c>
      <c r="Q3647" s="8">
        <f>Table1[[#This Row],[material_cost]]+Table1[[#This Row],[freight_cost]]</f>
        <v>236.52000427246</v>
      </c>
      <c r="R3647" t="s">
        <v>673</v>
      </c>
      <c r="S3647" t="s">
        <v>3412</v>
      </c>
      <c r="T3647">
        <v>1</v>
      </c>
      <c r="U3647" s="9">
        <v>10000</v>
      </c>
      <c r="V3647">
        <v>13.5</v>
      </c>
      <c r="W3647">
        <v>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s="8">
        <v>3240</v>
      </c>
    </row>
    <row r="3648" spans="1:33" x14ac:dyDescent="0.3">
      <c r="A3648" t="s">
        <v>529</v>
      </c>
      <c r="B3648" t="s">
        <v>3826</v>
      </c>
      <c r="C3648" s="4">
        <v>45056</v>
      </c>
      <c r="D3648">
        <v>8096</v>
      </c>
      <c r="E3648" t="s">
        <v>35</v>
      </c>
      <c r="F3648" s="10">
        <v>0.53800000000000003</v>
      </c>
      <c r="G3648" s="8">
        <v>6714.24</v>
      </c>
      <c r="H3648">
        <v>78330</v>
      </c>
      <c r="I3648" s="8">
        <v>6718.96</v>
      </c>
      <c r="J3648" t="s">
        <v>169</v>
      </c>
      <c r="K3648">
        <v>6232</v>
      </c>
      <c r="L3648" t="s">
        <v>573</v>
      </c>
      <c r="M3648" s="4">
        <v>45068</v>
      </c>
      <c r="N3648" s="4">
        <v>45064</v>
      </c>
      <c r="O3648" s="8">
        <v>0</v>
      </c>
      <c r="P3648" s="8">
        <v>6635.27001953125</v>
      </c>
      <c r="Q3648" s="8">
        <f>Table1[[#This Row],[material_cost]]+Table1[[#This Row],[freight_cost]]</f>
        <v>6635.27001953125</v>
      </c>
      <c r="R3648" t="s">
        <v>19</v>
      </c>
      <c r="S3648" t="s">
        <v>3405</v>
      </c>
      <c r="T3648">
        <v>1</v>
      </c>
      <c r="U3648" s="9">
        <v>10000</v>
      </c>
      <c r="V3648">
        <v>13</v>
      </c>
      <c r="W3648">
        <v>8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s="8">
        <v>12480</v>
      </c>
    </row>
    <row r="3649" spans="1:33" x14ac:dyDescent="0.3">
      <c r="A3649" t="s">
        <v>529</v>
      </c>
      <c r="B3649" t="s">
        <v>3827</v>
      </c>
      <c r="C3649" s="4">
        <v>45056</v>
      </c>
      <c r="D3649">
        <v>8182</v>
      </c>
      <c r="E3649" t="s">
        <v>3410</v>
      </c>
      <c r="F3649" s="10">
        <v>0.17599999999999999</v>
      </c>
      <c r="G3649" s="8">
        <v>823.68</v>
      </c>
      <c r="H3649" t="s">
        <v>3562</v>
      </c>
      <c r="I3649" s="8">
        <v>823.68</v>
      </c>
      <c r="J3649" t="s">
        <v>3563</v>
      </c>
      <c r="K3649">
        <v>6379</v>
      </c>
      <c r="L3649" t="s">
        <v>528</v>
      </c>
      <c r="M3649" s="4">
        <v>45061</v>
      </c>
      <c r="N3649" s="4">
        <v>45062</v>
      </c>
      <c r="O3649" s="8">
        <v>0</v>
      </c>
      <c r="P3649" s="8">
        <v>823.67999267578102</v>
      </c>
      <c r="Q3649" s="8">
        <f>Table1[[#This Row],[material_cost]]+Table1[[#This Row],[freight_cost]]</f>
        <v>823.67999267578102</v>
      </c>
      <c r="R3649" t="s">
        <v>673</v>
      </c>
      <c r="S3649" t="s">
        <v>3412</v>
      </c>
      <c r="T3649">
        <v>1</v>
      </c>
      <c r="U3649" s="9">
        <v>10000</v>
      </c>
      <c r="V3649">
        <v>13</v>
      </c>
      <c r="W3649">
        <v>3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s="8">
        <v>4680</v>
      </c>
    </row>
    <row r="3650" spans="1:33" x14ac:dyDescent="0.3">
      <c r="A3650" t="s">
        <v>529</v>
      </c>
      <c r="B3650" t="s">
        <v>3828</v>
      </c>
      <c r="C3650" s="4">
        <v>45057</v>
      </c>
      <c r="D3650">
        <v>8096</v>
      </c>
      <c r="E3650" t="s">
        <v>35</v>
      </c>
      <c r="F3650" s="10">
        <v>0.42799999999999999</v>
      </c>
      <c r="G3650" s="8">
        <v>616.32000000000005</v>
      </c>
      <c r="H3650">
        <v>54414</v>
      </c>
      <c r="I3650" s="8">
        <v>614.1</v>
      </c>
      <c r="J3650" t="s">
        <v>3456</v>
      </c>
      <c r="K3650" t="s">
        <v>3457</v>
      </c>
      <c r="L3650" t="s">
        <v>3458</v>
      </c>
      <c r="M3650" s="4">
        <v>45061</v>
      </c>
      <c r="N3650" s="4">
        <v>45061</v>
      </c>
      <c r="O3650" s="8">
        <v>0</v>
      </c>
      <c r="P3650" s="8">
        <v>614.09997558593705</v>
      </c>
      <c r="Q3650" s="8">
        <f>Table1[[#This Row],[material_cost]]+Table1[[#This Row],[freight_cost]]</f>
        <v>614.09997558593705</v>
      </c>
      <c r="R3650" t="s">
        <v>19</v>
      </c>
      <c r="S3650" t="s">
        <v>3405</v>
      </c>
      <c r="T3650">
        <v>1</v>
      </c>
      <c r="U3650" s="9">
        <v>10000</v>
      </c>
      <c r="V3650">
        <v>12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s="8">
        <v>1440</v>
      </c>
    </row>
    <row r="3651" spans="1:33" x14ac:dyDescent="0.3">
      <c r="A3651" t="s">
        <v>529</v>
      </c>
      <c r="B3651" t="s">
        <v>3829</v>
      </c>
      <c r="C3651" s="4">
        <v>45057</v>
      </c>
      <c r="D3651">
        <v>8096</v>
      </c>
      <c r="E3651" t="s">
        <v>35</v>
      </c>
      <c r="F3651" s="10">
        <v>0.752</v>
      </c>
      <c r="G3651" s="8">
        <v>1985.28</v>
      </c>
      <c r="H3651">
        <v>16120</v>
      </c>
      <c r="I3651" s="8">
        <v>1926.22</v>
      </c>
      <c r="J3651" t="s">
        <v>3437</v>
      </c>
      <c r="K3651" t="s">
        <v>3438</v>
      </c>
      <c r="L3651" t="s">
        <v>1289</v>
      </c>
      <c r="M3651" s="4">
        <v>45068</v>
      </c>
      <c r="N3651" s="4">
        <v>45064</v>
      </c>
      <c r="O3651" s="8">
        <v>0</v>
      </c>
      <c r="P3651" s="8">
        <v>1926.21997070312</v>
      </c>
      <c r="Q3651" s="8">
        <f>Table1[[#This Row],[material_cost]]+Table1[[#This Row],[freight_cost]]</f>
        <v>1926.21997070312</v>
      </c>
      <c r="R3651" t="s">
        <v>19</v>
      </c>
      <c r="S3651" t="s">
        <v>3405</v>
      </c>
      <c r="T3651">
        <v>1</v>
      </c>
      <c r="U3651" s="9">
        <v>5000</v>
      </c>
      <c r="V3651">
        <v>11</v>
      </c>
      <c r="W3651">
        <v>4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s="8">
        <v>2640</v>
      </c>
    </row>
    <row r="3652" spans="1:33" x14ac:dyDescent="0.3">
      <c r="A3652" t="s">
        <v>529</v>
      </c>
      <c r="B3652" t="s">
        <v>3830</v>
      </c>
      <c r="C3652" s="4">
        <v>45058</v>
      </c>
      <c r="D3652">
        <v>8096</v>
      </c>
      <c r="E3652" t="s">
        <v>35</v>
      </c>
      <c r="F3652" s="10">
        <v>0.22</v>
      </c>
      <c r="G3652" s="8">
        <v>6283.2</v>
      </c>
      <c r="H3652">
        <v>79461</v>
      </c>
      <c r="I3652" s="8">
        <v>7368.665</v>
      </c>
      <c r="J3652" t="s">
        <v>3588</v>
      </c>
      <c r="K3652">
        <v>6271</v>
      </c>
      <c r="L3652" t="s">
        <v>38</v>
      </c>
      <c r="M3652" s="4">
        <v>45068</v>
      </c>
      <c r="N3652" s="4">
        <v>45093</v>
      </c>
      <c r="O3652" s="8">
        <v>0</v>
      </c>
      <c r="P3652" s="8">
        <v>6418.275390625</v>
      </c>
      <c r="Q3652" s="8">
        <f>Table1[[#This Row],[material_cost]]+Table1[[#This Row],[freight_cost]]</f>
        <v>6418.275390625</v>
      </c>
      <c r="R3652" t="s">
        <v>19</v>
      </c>
      <c r="S3652" t="s">
        <v>3405</v>
      </c>
      <c r="T3652">
        <v>2</v>
      </c>
      <c r="U3652" s="9">
        <v>10000</v>
      </c>
      <c r="V3652">
        <v>12</v>
      </c>
      <c r="W3652">
        <v>3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s="8">
        <v>4320</v>
      </c>
    </row>
    <row r="3653" spans="1:33" x14ac:dyDescent="0.3">
      <c r="A3653" t="s">
        <v>529</v>
      </c>
      <c r="B3653" t="s">
        <v>3830</v>
      </c>
      <c r="C3653" s="4">
        <v>45058</v>
      </c>
      <c r="D3653">
        <v>8096</v>
      </c>
      <c r="E3653" t="s">
        <v>35</v>
      </c>
      <c r="F3653" s="10">
        <v>0.22</v>
      </c>
      <c r="G3653" s="8">
        <v>6283.2</v>
      </c>
      <c r="H3653">
        <v>79461</v>
      </c>
      <c r="I3653" s="8">
        <v>7368.665</v>
      </c>
      <c r="J3653" t="s">
        <v>3588</v>
      </c>
      <c r="K3653">
        <v>6271</v>
      </c>
      <c r="L3653" t="s">
        <v>38</v>
      </c>
      <c r="M3653" s="4">
        <v>45068</v>
      </c>
      <c r="N3653" s="4">
        <v>45093</v>
      </c>
      <c r="O3653" s="8">
        <v>0</v>
      </c>
      <c r="P3653" s="8">
        <v>6418.275390625</v>
      </c>
      <c r="Q3653" s="8">
        <f>Table1[[#This Row],[material_cost]]+Table1[[#This Row],[freight_cost]]</f>
        <v>6418.275390625</v>
      </c>
      <c r="R3653" t="s">
        <v>19</v>
      </c>
      <c r="S3653" t="s">
        <v>3405</v>
      </c>
      <c r="T3653">
        <v>1</v>
      </c>
      <c r="U3653" s="9">
        <v>10000</v>
      </c>
      <c r="V3653">
        <v>10</v>
      </c>
      <c r="W3653">
        <v>13</v>
      </c>
      <c r="X3653">
        <v>11</v>
      </c>
      <c r="Y3653">
        <v>3</v>
      </c>
      <c r="Z3653">
        <v>0</v>
      </c>
      <c r="AA3653">
        <v>0</v>
      </c>
      <c r="AB3653">
        <v>13</v>
      </c>
      <c r="AC3653">
        <v>3</v>
      </c>
      <c r="AD3653">
        <v>0</v>
      </c>
      <c r="AE3653">
        <v>0</v>
      </c>
      <c r="AF3653">
        <v>0</v>
      </c>
      <c r="AG3653" s="8">
        <v>24240</v>
      </c>
    </row>
    <row r="3654" spans="1:33" x14ac:dyDescent="0.3">
      <c r="A3654" t="s">
        <v>529</v>
      </c>
      <c r="B3654" t="s">
        <v>3831</v>
      </c>
      <c r="C3654" s="4">
        <v>45058</v>
      </c>
      <c r="D3654">
        <v>8096</v>
      </c>
      <c r="E3654" t="s">
        <v>35</v>
      </c>
      <c r="F3654" s="10">
        <v>0.2205</v>
      </c>
      <c r="G3654" s="8">
        <v>3373.65</v>
      </c>
      <c r="H3654">
        <v>78998</v>
      </c>
      <c r="I3654" s="8">
        <v>4554.1850000000004</v>
      </c>
      <c r="J3654" t="s">
        <v>3832</v>
      </c>
      <c r="K3654">
        <v>5571</v>
      </c>
      <c r="L3654" t="s">
        <v>38</v>
      </c>
      <c r="M3654" s="4">
        <v>45065</v>
      </c>
      <c r="N3654" s="4">
        <v>45068</v>
      </c>
      <c r="O3654" s="8">
        <v>0</v>
      </c>
      <c r="P3654" s="8">
        <v>3375.01513671875</v>
      </c>
      <c r="Q3654" s="8">
        <f>Table1[[#This Row],[material_cost]]+Table1[[#This Row],[freight_cost]]</f>
        <v>3375.01513671875</v>
      </c>
      <c r="R3654" t="s">
        <v>19</v>
      </c>
      <c r="S3654" t="s">
        <v>3405</v>
      </c>
      <c r="T3654">
        <v>2</v>
      </c>
      <c r="U3654" s="9">
        <v>10000</v>
      </c>
      <c r="V3654">
        <v>13</v>
      </c>
      <c r="W3654">
        <v>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s="8">
        <v>3120</v>
      </c>
    </row>
    <row r="3655" spans="1:33" x14ac:dyDescent="0.3">
      <c r="A3655" t="s">
        <v>529</v>
      </c>
      <c r="B3655" t="s">
        <v>3831</v>
      </c>
      <c r="C3655" s="4">
        <v>45058</v>
      </c>
      <c r="D3655">
        <v>8096</v>
      </c>
      <c r="E3655" t="s">
        <v>35</v>
      </c>
      <c r="F3655" s="10">
        <v>0.2205</v>
      </c>
      <c r="G3655" s="8">
        <v>3373.65</v>
      </c>
      <c r="H3655">
        <v>78998</v>
      </c>
      <c r="I3655" s="8">
        <v>4554.1850000000004</v>
      </c>
      <c r="J3655" t="s">
        <v>3832</v>
      </c>
      <c r="K3655">
        <v>5571</v>
      </c>
      <c r="L3655" t="s">
        <v>38</v>
      </c>
      <c r="M3655" s="4">
        <v>45065</v>
      </c>
      <c r="N3655" s="4">
        <v>45068</v>
      </c>
      <c r="O3655" s="8">
        <v>0</v>
      </c>
      <c r="P3655" s="8">
        <v>3375.01513671875</v>
      </c>
      <c r="Q3655" s="8">
        <f>Table1[[#This Row],[material_cost]]+Table1[[#This Row],[freight_cost]]</f>
        <v>3375.01513671875</v>
      </c>
      <c r="R3655" t="s">
        <v>19</v>
      </c>
      <c r="S3655" t="s">
        <v>3405</v>
      </c>
      <c r="T3655">
        <v>1</v>
      </c>
      <c r="U3655" s="9">
        <v>10000</v>
      </c>
      <c r="V3655">
        <v>11</v>
      </c>
      <c r="W3655">
        <v>4</v>
      </c>
      <c r="X3655">
        <v>11.5</v>
      </c>
      <c r="Y3655">
        <v>5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s="8">
        <v>12180</v>
      </c>
    </row>
    <row r="3656" spans="1:33" x14ac:dyDescent="0.3">
      <c r="A3656" t="s">
        <v>529</v>
      </c>
      <c r="B3656" t="s">
        <v>3833</v>
      </c>
      <c r="C3656" s="4">
        <v>45058</v>
      </c>
      <c r="D3656">
        <v>8096</v>
      </c>
      <c r="E3656" t="s">
        <v>35</v>
      </c>
      <c r="F3656" s="10">
        <v>0.53800000000000003</v>
      </c>
      <c r="G3656" s="8">
        <v>8392.7999999999993</v>
      </c>
      <c r="H3656">
        <v>78330</v>
      </c>
      <c r="I3656" s="8">
        <v>7302</v>
      </c>
      <c r="J3656" t="s">
        <v>169</v>
      </c>
      <c r="K3656">
        <v>6232</v>
      </c>
      <c r="L3656" t="s">
        <v>573</v>
      </c>
      <c r="M3656" s="4">
        <v>45069</v>
      </c>
      <c r="N3656" s="4">
        <v>45068</v>
      </c>
      <c r="O3656" s="8">
        <v>0</v>
      </c>
      <c r="P3656" s="8">
        <v>7211.0498046875</v>
      </c>
      <c r="Q3656" s="8">
        <f>Table1[[#This Row],[material_cost]]+Table1[[#This Row],[freight_cost]]</f>
        <v>7211.0498046875</v>
      </c>
      <c r="R3656" t="s">
        <v>19</v>
      </c>
      <c r="S3656" t="s">
        <v>3405</v>
      </c>
      <c r="T3656">
        <v>1</v>
      </c>
      <c r="U3656" s="9">
        <v>10000</v>
      </c>
      <c r="V3656">
        <v>13</v>
      </c>
      <c r="W3656">
        <v>10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s="8">
        <v>15600</v>
      </c>
    </row>
    <row r="3657" spans="1:33" x14ac:dyDescent="0.3">
      <c r="A3657" t="s">
        <v>529</v>
      </c>
      <c r="B3657" t="s">
        <v>3834</v>
      </c>
      <c r="C3657" s="4">
        <v>45058</v>
      </c>
      <c r="D3657">
        <v>8182</v>
      </c>
      <c r="E3657" t="s">
        <v>3410</v>
      </c>
      <c r="F3657" s="10">
        <v>7.2999999999999995E-2</v>
      </c>
      <c r="G3657" s="8">
        <v>2163.7199999999998</v>
      </c>
      <c r="H3657" t="s">
        <v>585</v>
      </c>
      <c r="I3657" s="8">
        <v>2163.7199999999998</v>
      </c>
      <c r="J3657" t="s">
        <v>3411</v>
      </c>
      <c r="K3657" t="s">
        <v>527</v>
      </c>
      <c r="L3657" t="s">
        <v>528</v>
      </c>
      <c r="M3657" s="4">
        <v>45063</v>
      </c>
      <c r="N3657" s="4">
        <v>45064</v>
      </c>
      <c r="O3657" s="8">
        <v>0</v>
      </c>
      <c r="P3657" s="8">
        <v>2163.71997070312</v>
      </c>
      <c r="Q3657" s="8">
        <f>Table1[[#This Row],[material_cost]]+Table1[[#This Row],[freight_cost]]</f>
        <v>2163.71997070312</v>
      </c>
      <c r="R3657" t="s">
        <v>673</v>
      </c>
      <c r="S3657" t="s">
        <v>3412</v>
      </c>
      <c r="T3657">
        <v>1</v>
      </c>
      <c r="U3657" s="9">
        <v>10000</v>
      </c>
      <c r="V3657">
        <v>11.5</v>
      </c>
      <c r="W3657">
        <v>6</v>
      </c>
      <c r="X3657">
        <v>12</v>
      </c>
      <c r="Y3657">
        <v>4</v>
      </c>
      <c r="Z3657">
        <v>13</v>
      </c>
      <c r="AA3657">
        <v>10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s="8">
        <v>29640</v>
      </c>
    </row>
    <row r="3658" spans="1:33" x14ac:dyDescent="0.3">
      <c r="A3658" t="s">
        <v>529</v>
      </c>
      <c r="B3658" t="s">
        <v>3835</v>
      </c>
      <c r="C3658" s="4">
        <v>45058</v>
      </c>
      <c r="D3658">
        <v>8096</v>
      </c>
      <c r="E3658" t="s">
        <v>35</v>
      </c>
      <c r="F3658" s="10">
        <v>0.38800000000000001</v>
      </c>
      <c r="G3658" s="8">
        <v>2421.12</v>
      </c>
      <c r="H3658">
        <v>53792</v>
      </c>
      <c r="I3658" s="8">
        <v>2497.4</v>
      </c>
      <c r="J3658" t="s">
        <v>368</v>
      </c>
      <c r="K3658">
        <v>2279</v>
      </c>
      <c r="L3658" t="s">
        <v>606</v>
      </c>
      <c r="M3658" s="4">
        <v>45061</v>
      </c>
      <c r="N3658" s="4">
        <v>45061</v>
      </c>
      <c r="O3658" s="8">
        <v>0</v>
      </c>
      <c r="P3658" s="8">
        <v>2497.38989257812</v>
      </c>
      <c r="Q3658" s="8">
        <f>Table1[[#This Row],[material_cost]]+Table1[[#This Row],[freight_cost]]</f>
        <v>2497.38989257812</v>
      </c>
      <c r="R3658" t="s">
        <v>19</v>
      </c>
      <c r="S3658" t="s">
        <v>3405</v>
      </c>
      <c r="T3658">
        <v>1</v>
      </c>
      <c r="U3658" s="9">
        <v>10000</v>
      </c>
      <c r="V3658">
        <v>13</v>
      </c>
      <c r="W3658">
        <v>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s="8">
        <v>6240</v>
      </c>
    </row>
    <row r="3659" spans="1:33" x14ac:dyDescent="0.3">
      <c r="A3659" t="s">
        <v>529</v>
      </c>
      <c r="B3659" t="s">
        <v>3836</v>
      </c>
      <c r="C3659" s="4">
        <v>45058</v>
      </c>
      <c r="D3659">
        <v>8182</v>
      </c>
      <c r="E3659" t="s">
        <v>3410</v>
      </c>
      <c r="F3659" s="10">
        <v>7.2999999999999995E-2</v>
      </c>
      <c r="G3659" s="8">
        <v>1200.1199999999999</v>
      </c>
      <c r="H3659" t="s">
        <v>585</v>
      </c>
      <c r="I3659" s="8">
        <v>1200.1199999999999</v>
      </c>
      <c r="J3659" t="s">
        <v>3411</v>
      </c>
      <c r="K3659" t="s">
        <v>527</v>
      </c>
      <c r="L3659" t="s">
        <v>528</v>
      </c>
      <c r="M3659" s="4">
        <v>45063</v>
      </c>
      <c r="N3659" s="4">
        <v>45064</v>
      </c>
      <c r="O3659" s="8">
        <v>0</v>
      </c>
      <c r="P3659" s="8">
        <v>1200.11999511718</v>
      </c>
      <c r="Q3659" s="8">
        <f>Table1[[#This Row],[material_cost]]+Table1[[#This Row],[freight_cost]]</f>
        <v>1200.11999511718</v>
      </c>
      <c r="R3659" t="s">
        <v>673</v>
      </c>
      <c r="S3659" t="s">
        <v>3412</v>
      </c>
      <c r="T3659">
        <v>1</v>
      </c>
      <c r="U3659" s="9">
        <v>10000</v>
      </c>
      <c r="V3659">
        <v>10.5</v>
      </c>
      <c r="W3659">
        <v>3</v>
      </c>
      <c r="X3659">
        <v>10</v>
      </c>
      <c r="Y3659">
        <v>5</v>
      </c>
      <c r="Z3659">
        <v>9.5</v>
      </c>
      <c r="AA3659">
        <v>3</v>
      </c>
      <c r="AB3659">
        <v>9</v>
      </c>
      <c r="AC3659">
        <v>3</v>
      </c>
      <c r="AD3659">
        <v>0</v>
      </c>
      <c r="AE3659">
        <v>0</v>
      </c>
      <c r="AF3659">
        <v>0</v>
      </c>
      <c r="AG3659" s="8">
        <v>16440</v>
      </c>
    </row>
    <row r="3660" spans="1:33" x14ac:dyDescent="0.3">
      <c r="A3660" t="s">
        <v>529</v>
      </c>
      <c r="B3660" t="s">
        <v>3837</v>
      </c>
      <c r="C3660" s="4">
        <v>45061</v>
      </c>
      <c r="D3660">
        <v>8182</v>
      </c>
      <c r="E3660" t="s">
        <v>3410</v>
      </c>
      <c r="F3660" s="10">
        <v>0.14000000000000001</v>
      </c>
      <c r="G3660" s="8">
        <v>2730</v>
      </c>
      <c r="H3660" t="s">
        <v>742</v>
      </c>
      <c r="I3660" s="8">
        <v>2730</v>
      </c>
      <c r="J3660" t="s">
        <v>3425</v>
      </c>
      <c r="K3660">
        <v>6381</v>
      </c>
      <c r="L3660" t="s">
        <v>528</v>
      </c>
      <c r="M3660" s="4">
        <v>45064</v>
      </c>
      <c r="N3660" s="4">
        <v>45065</v>
      </c>
      <c r="O3660" s="8">
        <v>0</v>
      </c>
      <c r="P3660" s="8">
        <v>2730</v>
      </c>
      <c r="Q3660" s="8">
        <f>Table1[[#This Row],[material_cost]]+Table1[[#This Row],[freight_cost]]</f>
        <v>2730</v>
      </c>
      <c r="R3660" t="s">
        <v>673</v>
      </c>
      <c r="S3660" t="s">
        <v>3412</v>
      </c>
      <c r="T3660">
        <v>1</v>
      </c>
      <c r="U3660" s="9">
        <v>10000</v>
      </c>
      <c r="V3660">
        <v>11.5</v>
      </c>
      <c r="W3660">
        <v>10</v>
      </c>
      <c r="X3660">
        <v>9.5</v>
      </c>
      <c r="Y3660">
        <v>5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s="8">
        <v>19500</v>
      </c>
    </row>
    <row r="3661" spans="1:33" x14ac:dyDescent="0.3">
      <c r="A3661" t="s">
        <v>529</v>
      </c>
      <c r="B3661" t="s">
        <v>3838</v>
      </c>
      <c r="C3661" s="4">
        <v>45061</v>
      </c>
      <c r="D3661">
        <v>8223</v>
      </c>
      <c r="E3661" t="s">
        <v>3470</v>
      </c>
      <c r="F3661" s="10">
        <v>0.54800000000000004</v>
      </c>
      <c r="G3661" s="8">
        <v>11836.8</v>
      </c>
      <c r="H3661" t="s">
        <v>577</v>
      </c>
      <c r="I3661" s="8">
        <v>11594.16</v>
      </c>
      <c r="J3661" t="s">
        <v>578</v>
      </c>
      <c r="K3661" t="s">
        <v>579</v>
      </c>
      <c r="L3661" t="s">
        <v>568</v>
      </c>
      <c r="M3661" s="4">
        <v>45068</v>
      </c>
      <c r="N3661" s="4">
        <v>45069</v>
      </c>
      <c r="O3661" s="8">
        <v>0</v>
      </c>
      <c r="P3661" s="8">
        <v>11721.08984375</v>
      </c>
      <c r="Q3661" s="8">
        <f>Table1[[#This Row],[material_cost]]+Table1[[#This Row],[freight_cost]]</f>
        <v>11721.08984375</v>
      </c>
      <c r="R3661" t="s">
        <v>660</v>
      </c>
      <c r="S3661" t="s">
        <v>3405</v>
      </c>
      <c r="T3661">
        <v>1</v>
      </c>
      <c r="U3661" s="9">
        <v>10000</v>
      </c>
      <c r="V3661">
        <v>12</v>
      </c>
      <c r="W3661">
        <v>15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s="8">
        <v>21600</v>
      </c>
    </row>
    <row r="3662" spans="1:33" x14ac:dyDescent="0.3">
      <c r="A3662" t="s">
        <v>529</v>
      </c>
      <c r="B3662" t="s">
        <v>3839</v>
      </c>
      <c r="C3662" s="4">
        <v>45061</v>
      </c>
      <c r="D3662">
        <v>8096</v>
      </c>
      <c r="E3662" t="s">
        <v>35</v>
      </c>
      <c r="F3662" s="10">
        <v>0.57599999999999996</v>
      </c>
      <c r="G3662" s="8">
        <v>2695.68</v>
      </c>
      <c r="H3662">
        <v>78889</v>
      </c>
      <c r="I3662" s="8">
        <v>2637.27</v>
      </c>
      <c r="J3662" t="s">
        <v>3605</v>
      </c>
      <c r="K3662">
        <v>1612</v>
      </c>
      <c r="L3662" t="s">
        <v>38</v>
      </c>
      <c r="M3662" s="4">
        <v>45089</v>
      </c>
      <c r="N3662" s="4">
        <v>45090</v>
      </c>
      <c r="O3662" s="8">
        <v>0</v>
      </c>
      <c r="P3662" s="8">
        <v>2637.27001953125</v>
      </c>
      <c r="Q3662" s="8">
        <f>Table1[[#This Row],[material_cost]]+Table1[[#This Row],[freight_cost]]</f>
        <v>2637.27001953125</v>
      </c>
      <c r="R3662" t="s">
        <v>19</v>
      </c>
      <c r="S3662" t="s">
        <v>3405</v>
      </c>
      <c r="T3662">
        <v>1</v>
      </c>
      <c r="U3662" s="9">
        <v>10000</v>
      </c>
      <c r="V3662">
        <v>13</v>
      </c>
      <c r="W3662">
        <v>3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s="8">
        <v>4680</v>
      </c>
    </row>
    <row r="3663" spans="1:33" x14ac:dyDescent="0.3">
      <c r="A3663" t="s">
        <v>529</v>
      </c>
      <c r="B3663" t="s">
        <v>3840</v>
      </c>
      <c r="C3663" s="4">
        <v>45061</v>
      </c>
      <c r="D3663">
        <v>8182</v>
      </c>
      <c r="E3663" t="s">
        <v>3410</v>
      </c>
      <c r="F3663" s="10">
        <v>7.2999999999999995E-2</v>
      </c>
      <c r="G3663" s="8">
        <v>262.8</v>
      </c>
      <c r="H3663" t="s">
        <v>585</v>
      </c>
      <c r="I3663" s="8">
        <v>262.8</v>
      </c>
      <c r="J3663" t="s">
        <v>3411</v>
      </c>
      <c r="K3663" t="s">
        <v>527</v>
      </c>
      <c r="L3663" t="s">
        <v>528</v>
      </c>
      <c r="M3663" s="4">
        <v>45064</v>
      </c>
      <c r="N3663" s="4">
        <v>45065</v>
      </c>
      <c r="O3663" s="8">
        <v>0</v>
      </c>
      <c r="P3663" s="8">
        <v>262.79998779296801</v>
      </c>
      <c r="Q3663" s="8">
        <f>Table1[[#This Row],[material_cost]]+Table1[[#This Row],[freight_cost]]</f>
        <v>262.79998779296801</v>
      </c>
      <c r="R3663" t="s">
        <v>673</v>
      </c>
      <c r="S3663" t="s">
        <v>3412</v>
      </c>
      <c r="T3663">
        <v>1</v>
      </c>
      <c r="U3663" s="9">
        <v>10000</v>
      </c>
      <c r="V3663">
        <v>7</v>
      </c>
      <c r="W3663">
        <v>2</v>
      </c>
      <c r="X3663">
        <v>8</v>
      </c>
      <c r="Y3663">
        <v>2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s="8">
        <v>3600</v>
      </c>
    </row>
    <row r="3664" spans="1:33" x14ac:dyDescent="0.3">
      <c r="A3664" t="s">
        <v>529</v>
      </c>
      <c r="B3664" t="s">
        <v>3841</v>
      </c>
      <c r="C3664" s="4">
        <v>45062</v>
      </c>
      <c r="D3664">
        <v>8131</v>
      </c>
      <c r="E3664" t="s">
        <v>3414</v>
      </c>
      <c r="F3664" s="10">
        <v>0.2661</v>
      </c>
      <c r="G3664" s="8">
        <v>9898.92</v>
      </c>
      <c r="H3664" t="s">
        <v>580</v>
      </c>
      <c r="I3664" s="8">
        <v>9898.92</v>
      </c>
      <c r="J3664" t="s">
        <v>581</v>
      </c>
      <c r="K3664" t="s">
        <v>582</v>
      </c>
      <c r="L3664" t="s">
        <v>420</v>
      </c>
      <c r="M3664" s="4">
        <v>45084</v>
      </c>
      <c r="N3664" s="4">
        <v>45082</v>
      </c>
      <c r="O3664" s="8">
        <v>466.04000854492102</v>
      </c>
      <c r="P3664" s="8">
        <v>10239.009765625</v>
      </c>
      <c r="Q3664" s="8">
        <f>Table1[[#This Row],[material_cost]]+Table1[[#This Row],[freight_cost]]</f>
        <v>10705.049774169922</v>
      </c>
      <c r="R3664" t="s">
        <v>3418</v>
      </c>
      <c r="S3664" t="s">
        <v>3419</v>
      </c>
      <c r="T3664">
        <v>1</v>
      </c>
      <c r="U3664" s="9">
        <v>20000</v>
      </c>
      <c r="V3664">
        <v>10</v>
      </c>
      <c r="W3664">
        <v>10</v>
      </c>
      <c r="X3664">
        <v>11</v>
      </c>
      <c r="Y3664">
        <v>5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s="8">
        <v>37200</v>
      </c>
    </row>
    <row r="3665" spans="1:33" x14ac:dyDescent="0.3">
      <c r="A3665" t="s">
        <v>529</v>
      </c>
      <c r="B3665" t="s">
        <v>3842</v>
      </c>
      <c r="C3665" s="4">
        <v>45062</v>
      </c>
      <c r="D3665">
        <v>8096</v>
      </c>
      <c r="E3665" t="s">
        <v>35</v>
      </c>
      <c r="F3665" s="10">
        <v>0.40300000000000002</v>
      </c>
      <c r="G3665" s="8">
        <v>1740.96</v>
      </c>
      <c r="H3665">
        <v>78654</v>
      </c>
      <c r="I3665" s="8">
        <v>1740.96</v>
      </c>
      <c r="J3665" t="s">
        <v>260</v>
      </c>
      <c r="K3665">
        <v>5512</v>
      </c>
      <c r="L3665" t="s">
        <v>258</v>
      </c>
      <c r="M3665" s="4">
        <v>45069</v>
      </c>
      <c r="N3665" s="4">
        <v>45069</v>
      </c>
      <c r="O3665" s="8">
        <v>0</v>
      </c>
      <c r="P3665" s="8">
        <v>1740.9599609375</v>
      </c>
      <c r="Q3665" s="8">
        <f>Table1[[#This Row],[material_cost]]+Table1[[#This Row],[freight_cost]]</f>
        <v>1740.9599609375</v>
      </c>
      <c r="R3665" t="s">
        <v>19</v>
      </c>
      <c r="S3665" t="s">
        <v>3405</v>
      </c>
      <c r="T3665">
        <v>1</v>
      </c>
      <c r="U3665" s="9">
        <v>10000</v>
      </c>
      <c r="V3665">
        <v>12</v>
      </c>
      <c r="W3665">
        <v>3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s="8">
        <v>4320</v>
      </c>
    </row>
    <row r="3666" spans="1:33" x14ac:dyDescent="0.3">
      <c r="A3666" t="s">
        <v>529</v>
      </c>
      <c r="B3666" t="s">
        <v>3843</v>
      </c>
      <c r="C3666" s="4">
        <v>45063</v>
      </c>
      <c r="D3666">
        <v>8096</v>
      </c>
      <c r="E3666" t="s">
        <v>35</v>
      </c>
      <c r="F3666" s="10">
        <v>0.44400000000000001</v>
      </c>
      <c r="G3666" s="8">
        <v>2077.92</v>
      </c>
      <c r="H3666" t="s">
        <v>48</v>
      </c>
      <c r="I3666" s="8">
        <v>2099.11</v>
      </c>
      <c r="J3666" t="s">
        <v>49</v>
      </c>
      <c r="K3666">
        <v>5571</v>
      </c>
      <c r="L3666" t="s">
        <v>38</v>
      </c>
      <c r="M3666" s="4">
        <v>45078</v>
      </c>
      <c r="N3666" s="4">
        <v>45078</v>
      </c>
      <c r="O3666" s="8">
        <v>0</v>
      </c>
      <c r="P3666" s="8">
        <v>2084.92993164062</v>
      </c>
      <c r="Q3666" s="8">
        <f>Table1[[#This Row],[material_cost]]+Table1[[#This Row],[freight_cost]]</f>
        <v>2084.92993164062</v>
      </c>
      <c r="R3666" t="s">
        <v>19</v>
      </c>
      <c r="S3666" t="s">
        <v>3405</v>
      </c>
      <c r="T3666">
        <v>1</v>
      </c>
      <c r="U3666" s="9">
        <v>10000</v>
      </c>
      <c r="V3666">
        <v>13</v>
      </c>
      <c r="W3666">
        <v>3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s="8">
        <v>4680</v>
      </c>
    </row>
    <row r="3667" spans="1:33" x14ac:dyDescent="0.3">
      <c r="A3667" t="s">
        <v>529</v>
      </c>
      <c r="B3667" t="s">
        <v>3844</v>
      </c>
      <c r="C3667" s="4">
        <v>45063</v>
      </c>
      <c r="D3667">
        <v>8182</v>
      </c>
      <c r="E3667" t="s">
        <v>3410</v>
      </c>
      <c r="F3667" s="10">
        <v>3.6499999999999998E-2</v>
      </c>
      <c r="G3667" s="8">
        <v>1327.14</v>
      </c>
      <c r="H3667" t="s">
        <v>585</v>
      </c>
      <c r="I3667" s="8">
        <v>1327.14</v>
      </c>
      <c r="J3667" t="s">
        <v>586</v>
      </c>
      <c r="K3667" t="s">
        <v>527</v>
      </c>
      <c r="L3667" t="s">
        <v>528</v>
      </c>
      <c r="M3667" s="4">
        <v>45068</v>
      </c>
      <c r="N3667" s="4">
        <v>45069</v>
      </c>
      <c r="O3667" s="8">
        <v>0</v>
      </c>
      <c r="P3667" s="8">
        <v>1327.14001464843</v>
      </c>
      <c r="Q3667" s="8">
        <f>Table1[[#This Row],[material_cost]]+Table1[[#This Row],[freight_cost]]</f>
        <v>1327.14001464843</v>
      </c>
      <c r="R3667" t="s">
        <v>673</v>
      </c>
      <c r="S3667" t="s">
        <v>3412</v>
      </c>
      <c r="T3667">
        <v>2</v>
      </c>
      <c r="U3667" s="9">
        <v>10000</v>
      </c>
      <c r="V3667">
        <v>12.5</v>
      </c>
      <c r="W3667">
        <v>4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s="8">
        <v>6000</v>
      </c>
    </row>
    <row r="3668" spans="1:33" x14ac:dyDescent="0.3">
      <c r="A3668" t="s">
        <v>529</v>
      </c>
      <c r="B3668" t="s">
        <v>3844</v>
      </c>
      <c r="C3668" s="4">
        <v>45063</v>
      </c>
      <c r="D3668">
        <v>8182</v>
      </c>
      <c r="E3668" t="s">
        <v>3410</v>
      </c>
      <c r="F3668" s="10">
        <v>3.6499999999999998E-2</v>
      </c>
      <c r="G3668" s="8">
        <v>1327.14</v>
      </c>
      <c r="H3668" t="s">
        <v>585</v>
      </c>
      <c r="I3668" s="8">
        <v>1327.14</v>
      </c>
      <c r="J3668" t="s">
        <v>586</v>
      </c>
      <c r="K3668" t="s">
        <v>527</v>
      </c>
      <c r="L3668" t="s">
        <v>528</v>
      </c>
      <c r="M3668" s="4">
        <v>45068</v>
      </c>
      <c r="N3668" s="4">
        <v>45069</v>
      </c>
      <c r="O3668" s="8">
        <v>0</v>
      </c>
      <c r="P3668" s="8">
        <v>1327.14001464843</v>
      </c>
      <c r="Q3668" s="8">
        <f>Table1[[#This Row],[material_cost]]+Table1[[#This Row],[freight_cost]]</f>
        <v>1327.14001464843</v>
      </c>
      <c r="R3668" t="s">
        <v>673</v>
      </c>
      <c r="S3668" t="s">
        <v>3412</v>
      </c>
      <c r="T3668">
        <v>1</v>
      </c>
      <c r="U3668" s="9">
        <v>10000</v>
      </c>
      <c r="V3668">
        <v>10</v>
      </c>
      <c r="W3668">
        <v>4</v>
      </c>
      <c r="X3668">
        <v>10.5</v>
      </c>
      <c r="Y3668">
        <v>7</v>
      </c>
      <c r="Z3668">
        <v>11</v>
      </c>
      <c r="AA3668">
        <v>3</v>
      </c>
      <c r="AB3668">
        <v>11.5</v>
      </c>
      <c r="AC3668">
        <v>3</v>
      </c>
      <c r="AD3668">
        <v>12</v>
      </c>
      <c r="AE3668">
        <v>6</v>
      </c>
      <c r="AF3668">
        <v>0</v>
      </c>
      <c r="AG3668" s="8">
        <v>30360</v>
      </c>
    </row>
    <row r="3669" spans="1:33" x14ac:dyDescent="0.3">
      <c r="A3669" t="s">
        <v>529</v>
      </c>
      <c r="B3669" t="s">
        <v>3845</v>
      </c>
      <c r="C3669" s="4">
        <v>45063</v>
      </c>
      <c r="D3669">
        <v>8114</v>
      </c>
      <c r="E3669" t="s">
        <v>3476</v>
      </c>
      <c r="F3669" s="10">
        <v>0.96089999999999998</v>
      </c>
      <c r="G3669" s="8">
        <v>2363.81</v>
      </c>
      <c r="H3669" t="s">
        <v>3685</v>
      </c>
      <c r="I3669" s="8">
        <v>2363.81</v>
      </c>
      <c r="J3669" t="s">
        <v>3686</v>
      </c>
      <c r="K3669">
        <v>3764</v>
      </c>
      <c r="L3669">
        <v>720</v>
      </c>
      <c r="M3669" s="4">
        <v>45070</v>
      </c>
      <c r="N3669" s="4">
        <v>45072</v>
      </c>
      <c r="O3669" s="8">
        <v>119</v>
      </c>
      <c r="P3669" s="8">
        <v>2378.57006835937</v>
      </c>
      <c r="Q3669" s="8">
        <f>Table1[[#This Row],[material_cost]]+Table1[[#This Row],[freight_cost]]</f>
        <v>2497.57006835937</v>
      </c>
      <c r="R3669" t="s">
        <v>666</v>
      </c>
      <c r="S3669" t="s">
        <v>3405</v>
      </c>
      <c r="T3669">
        <v>1</v>
      </c>
      <c r="U3669" s="9">
        <v>10000</v>
      </c>
      <c r="V3669">
        <v>10.25</v>
      </c>
      <c r="W3669">
        <v>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s="8">
        <v>2460</v>
      </c>
    </row>
    <row r="3670" spans="1:33" x14ac:dyDescent="0.3">
      <c r="A3670" t="s">
        <v>529</v>
      </c>
      <c r="B3670" t="s">
        <v>3846</v>
      </c>
      <c r="C3670" s="4">
        <v>45063</v>
      </c>
      <c r="D3670">
        <v>8096</v>
      </c>
      <c r="E3670" t="s">
        <v>35</v>
      </c>
      <c r="F3670" s="10">
        <v>0.53800000000000003</v>
      </c>
      <c r="G3670" s="8">
        <v>4196.3999999999996</v>
      </c>
      <c r="H3670">
        <v>78330</v>
      </c>
      <c r="I3670" s="8">
        <v>4215.3</v>
      </c>
      <c r="J3670" t="s">
        <v>169</v>
      </c>
      <c r="K3670">
        <v>6232</v>
      </c>
      <c r="L3670" t="s">
        <v>573</v>
      </c>
      <c r="M3670" s="4">
        <v>45071</v>
      </c>
      <c r="N3670" s="4">
        <v>45071</v>
      </c>
      <c r="O3670" s="8">
        <v>0</v>
      </c>
      <c r="P3670" s="8">
        <v>4162.7900390625</v>
      </c>
      <c r="Q3670" s="8">
        <f>Table1[[#This Row],[material_cost]]+Table1[[#This Row],[freight_cost]]</f>
        <v>4162.7900390625</v>
      </c>
      <c r="R3670" t="s">
        <v>19</v>
      </c>
      <c r="S3670" t="s">
        <v>3405</v>
      </c>
      <c r="T3670">
        <v>1</v>
      </c>
      <c r="U3670" s="9">
        <v>10000</v>
      </c>
      <c r="V3670">
        <v>13</v>
      </c>
      <c r="W3670">
        <v>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s="8">
        <v>7800</v>
      </c>
    </row>
    <row r="3671" spans="1:33" x14ac:dyDescent="0.3">
      <c r="A3671" t="s">
        <v>529</v>
      </c>
      <c r="B3671" t="s">
        <v>3847</v>
      </c>
      <c r="C3671" s="4">
        <v>45063</v>
      </c>
      <c r="D3671">
        <v>8096</v>
      </c>
      <c r="E3671" t="s">
        <v>35</v>
      </c>
      <c r="F3671" s="10">
        <v>0.44</v>
      </c>
      <c r="G3671" s="8">
        <v>4065.6</v>
      </c>
      <c r="H3671" t="s">
        <v>39</v>
      </c>
      <c r="I3671" s="8">
        <v>4120.76</v>
      </c>
      <c r="J3671" t="s">
        <v>40</v>
      </c>
      <c r="K3671">
        <v>6271</v>
      </c>
      <c r="L3671" t="s">
        <v>38</v>
      </c>
      <c r="M3671" s="4">
        <v>45070</v>
      </c>
      <c r="N3671" s="4">
        <v>45070</v>
      </c>
      <c r="O3671" s="8">
        <v>0</v>
      </c>
      <c r="P3671" s="8">
        <v>4120.77001953125</v>
      </c>
      <c r="Q3671" s="8">
        <f>Table1[[#This Row],[material_cost]]+Table1[[#This Row],[freight_cost]]</f>
        <v>4120.77001953125</v>
      </c>
      <c r="R3671" t="s">
        <v>19</v>
      </c>
      <c r="S3671" t="s">
        <v>3405</v>
      </c>
      <c r="T3671">
        <v>1</v>
      </c>
      <c r="U3671" s="9">
        <v>10000</v>
      </c>
      <c r="V3671">
        <v>11</v>
      </c>
      <c r="W3671">
        <v>7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s="8">
        <v>9240</v>
      </c>
    </row>
    <row r="3672" spans="1:33" x14ac:dyDescent="0.3">
      <c r="A3672" t="s">
        <v>529</v>
      </c>
      <c r="B3672" t="s">
        <v>3848</v>
      </c>
      <c r="C3672" s="4">
        <v>45063</v>
      </c>
      <c r="D3672">
        <v>8096</v>
      </c>
      <c r="E3672" t="s">
        <v>35</v>
      </c>
      <c r="F3672" s="10">
        <v>0.44400000000000001</v>
      </c>
      <c r="G3672" s="8">
        <v>12520.8</v>
      </c>
      <c r="H3672">
        <v>78998</v>
      </c>
      <c r="I3672" s="8">
        <v>12666.52</v>
      </c>
      <c r="J3672" t="s">
        <v>49</v>
      </c>
      <c r="K3672">
        <v>5571</v>
      </c>
      <c r="L3672" t="s">
        <v>38</v>
      </c>
      <c r="M3672" s="4">
        <v>45071</v>
      </c>
      <c r="N3672" s="4">
        <v>45071</v>
      </c>
      <c r="O3672" s="8">
        <v>0</v>
      </c>
      <c r="P3672" s="8">
        <v>12580.9296875</v>
      </c>
      <c r="Q3672" s="8">
        <f>Table1[[#This Row],[material_cost]]+Table1[[#This Row],[freight_cost]]</f>
        <v>12580.9296875</v>
      </c>
      <c r="R3672" t="s">
        <v>19</v>
      </c>
      <c r="S3672" t="s">
        <v>3405</v>
      </c>
      <c r="T3672">
        <v>1</v>
      </c>
      <c r="U3672" s="9">
        <v>10000</v>
      </c>
      <c r="V3672">
        <v>11.5</v>
      </c>
      <c r="W3672">
        <v>10</v>
      </c>
      <c r="X3672">
        <v>12</v>
      </c>
      <c r="Y3672">
        <v>10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s="8">
        <v>28200</v>
      </c>
    </row>
    <row r="3673" spans="1:33" x14ac:dyDescent="0.3">
      <c r="A3673" t="s">
        <v>529</v>
      </c>
      <c r="B3673" t="s">
        <v>3849</v>
      </c>
      <c r="C3673" s="4">
        <v>45064</v>
      </c>
      <c r="D3673">
        <v>8096</v>
      </c>
      <c r="E3673" t="s">
        <v>35</v>
      </c>
      <c r="F3673" s="10">
        <v>0.498</v>
      </c>
      <c r="G3673" s="8">
        <v>14760.72</v>
      </c>
      <c r="H3673">
        <v>78146</v>
      </c>
      <c r="I3673" s="8">
        <v>15074.46</v>
      </c>
      <c r="J3673" t="s">
        <v>75</v>
      </c>
      <c r="K3673">
        <v>6237</v>
      </c>
      <c r="L3673" t="s">
        <v>573</v>
      </c>
      <c r="M3673" s="4">
        <v>45071</v>
      </c>
      <c r="N3673" s="4">
        <v>45072</v>
      </c>
      <c r="O3673" s="8">
        <v>0</v>
      </c>
      <c r="P3673" s="8">
        <v>15074.419921875</v>
      </c>
      <c r="Q3673" s="8">
        <f>Table1[[#This Row],[material_cost]]+Table1[[#This Row],[freight_cost]]</f>
        <v>15074.419921875</v>
      </c>
      <c r="R3673" t="s">
        <v>19</v>
      </c>
      <c r="S3673" t="s">
        <v>3405</v>
      </c>
      <c r="T3673">
        <v>1</v>
      </c>
      <c r="U3673" s="9">
        <v>10000</v>
      </c>
      <c r="V3673">
        <v>13</v>
      </c>
      <c r="W3673">
        <v>19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s="8">
        <v>29640</v>
      </c>
    </row>
    <row r="3674" spans="1:33" x14ac:dyDescent="0.3">
      <c r="A3674" t="s">
        <v>529</v>
      </c>
      <c r="B3674" t="s">
        <v>3850</v>
      </c>
      <c r="C3674" s="4">
        <v>45064</v>
      </c>
      <c r="D3674">
        <v>8096</v>
      </c>
      <c r="E3674" t="s">
        <v>35</v>
      </c>
      <c r="F3674" s="10">
        <v>0.48399999999999999</v>
      </c>
      <c r="G3674" s="8">
        <v>755.04</v>
      </c>
      <c r="H3674">
        <v>79426</v>
      </c>
      <c r="I3674" s="8">
        <v>736.84</v>
      </c>
      <c r="J3674" t="s">
        <v>3618</v>
      </c>
      <c r="K3674" t="s">
        <v>3619</v>
      </c>
      <c r="L3674" t="s">
        <v>420</v>
      </c>
      <c r="M3674" s="4">
        <v>45071</v>
      </c>
      <c r="N3674" s="4">
        <v>45072</v>
      </c>
      <c r="O3674" s="8">
        <v>0</v>
      </c>
      <c r="P3674" s="8">
        <v>736.84002685546795</v>
      </c>
      <c r="Q3674" s="8">
        <f>Table1[[#This Row],[material_cost]]+Table1[[#This Row],[freight_cost]]</f>
        <v>736.84002685546795</v>
      </c>
      <c r="R3674" t="s">
        <v>19</v>
      </c>
      <c r="S3674" t="s">
        <v>3405</v>
      </c>
      <c r="T3674">
        <v>1</v>
      </c>
      <c r="U3674" s="9">
        <v>10000</v>
      </c>
      <c r="V3674">
        <v>13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s="8">
        <v>1560</v>
      </c>
    </row>
    <row r="3675" spans="1:33" x14ac:dyDescent="0.3">
      <c r="A3675" t="s">
        <v>529</v>
      </c>
      <c r="B3675" t="s">
        <v>3851</v>
      </c>
      <c r="C3675" s="4">
        <v>45064</v>
      </c>
      <c r="D3675">
        <v>8096</v>
      </c>
      <c r="E3675" t="s">
        <v>35</v>
      </c>
      <c r="F3675" s="10">
        <v>0.498</v>
      </c>
      <c r="G3675" s="8">
        <v>3585.6</v>
      </c>
      <c r="H3675">
        <v>78146</v>
      </c>
      <c r="I3675" s="8">
        <v>3793</v>
      </c>
      <c r="J3675" t="s">
        <v>75</v>
      </c>
      <c r="K3675">
        <v>6237</v>
      </c>
      <c r="L3675" t="s">
        <v>573</v>
      </c>
      <c r="M3675" s="4">
        <v>45071</v>
      </c>
      <c r="N3675" s="4">
        <v>45072</v>
      </c>
      <c r="O3675" s="8">
        <v>0</v>
      </c>
      <c r="P3675" s="8">
        <v>3792.98999023437</v>
      </c>
      <c r="Q3675" s="8">
        <f>Table1[[#This Row],[material_cost]]+Table1[[#This Row],[freight_cost]]</f>
        <v>3792.98999023437</v>
      </c>
      <c r="R3675" t="s">
        <v>19</v>
      </c>
      <c r="S3675" t="s">
        <v>3405</v>
      </c>
      <c r="T3675">
        <v>1</v>
      </c>
      <c r="U3675" s="9">
        <v>10000</v>
      </c>
      <c r="V3675">
        <v>12</v>
      </c>
      <c r="W3675">
        <v>5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s="8">
        <v>7200</v>
      </c>
    </row>
    <row r="3676" spans="1:33" x14ac:dyDescent="0.3">
      <c r="A3676" t="s">
        <v>529</v>
      </c>
      <c r="B3676" t="s">
        <v>3852</v>
      </c>
      <c r="C3676" s="4">
        <v>45065</v>
      </c>
      <c r="D3676">
        <v>8131</v>
      </c>
      <c r="E3676" t="s">
        <v>3414</v>
      </c>
      <c r="F3676" s="10">
        <v>0.2661</v>
      </c>
      <c r="G3676" s="8">
        <v>8940.9599999999991</v>
      </c>
      <c r="H3676" t="s">
        <v>580</v>
      </c>
      <c r="I3676" s="8">
        <v>8940.9599999999991</v>
      </c>
      <c r="J3676" t="s">
        <v>581</v>
      </c>
      <c r="K3676" t="s">
        <v>582</v>
      </c>
      <c r="L3676" t="s">
        <v>420</v>
      </c>
      <c r="M3676" s="4">
        <v>45084</v>
      </c>
      <c r="N3676" s="4">
        <v>45086</v>
      </c>
      <c r="O3676" s="8">
        <v>414.64001464843699</v>
      </c>
      <c r="P3676" s="8">
        <v>9216.9404296875</v>
      </c>
      <c r="Q3676" s="8">
        <f>Table1[[#This Row],[material_cost]]+Table1[[#This Row],[freight_cost]]</f>
        <v>9631.5804443359375</v>
      </c>
      <c r="R3676" t="s">
        <v>3418</v>
      </c>
      <c r="S3676" t="s">
        <v>3419</v>
      </c>
      <c r="T3676">
        <v>1</v>
      </c>
      <c r="U3676" s="9">
        <v>20000</v>
      </c>
      <c r="V3676">
        <v>14</v>
      </c>
      <c r="W3676">
        <v>10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s="8">
        <v>33600</v>
      </c>
    </row>
    <row r="3677" spans="1:33" x14ac:dyDescent="0.3">
      <c r="A3677" t="s">
        <v>529</v>
      </c>
      <c r="B3677" t="s">
        <v>3853</v>
      </c>
      <c r="C3677" s="4">
        <v>45065</v>
      </c>
      <c r="D3677">
        <v>8154</v>
      </c>
      <c r="E3677" t="s">
        <v>3482</v>
      </c>
      <c r="F3677" s="10">
        <v>4.3999999999999997E-2</v>
      </c>
      <c r="G3677" s="8">
        <v>1737.12</v>
      </c>
      <c r="H3677" t="s">
        <v>598</v>
      </c>
      <c r="I3677" s="8">
        <v>1737.12</v>
      </c>
      <c r="J3677" t="s">
        <v>599</v>
      </c>
      <c r="K3677">
        <v>5600</v>
      </c>
      <c r="L3677" t="s">
        <v>420</v>
      </c>
      <c r="M3677" s="4">
        <v>45070</v>
      </c>
      <c r="N3677" s="4">
        <v>45072</v>
      </c>
      <c r="O3677" s="8">
        <v>216.14999389648401</v>
      </c>
      <c r="P3677" s="8">
        <v>1737.11999511718</v>
      </c>
      <c r="Q3677" s="8">
        <f>Table1[[#This Row],[material_cost]]+Table1[[#This Row],[freight_cost]]</f>
        <v>1953.2699890136639</v>
      </c>
      <c r="R3677" t="s">
        <v>1363</v>
      </c>
      <c r="S3677" t="s">
        <v>3453</v>
      </c>
      <c r="T3677">
        <v>1</v>
      </c>
      <c r="U3677" s="9">
        <v>20000</v>
      </c>
      <c r="V3677">
        <v>11</v>
      </c>
      <c r="W3677">
        <v>7</v>
      </c>
      <c r="X3677">
        <v>12.5</v>
      </c>
      <c r="Y3677">
        <v>7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s="8">
        <v>39480</v>
      </c>
    </row>
    <row r="3678" spans="1:33" x14ac:dyDescent="0.3">
      <c r="A3678" t="s">
        <v>529</v>
      </c>
      <c r="B3678" t="s">
        <v>3854</v>
      </c>
      <c r="C3678" s="4">
        <v>45065</v>
      </c>
      <c r="D3678">
        <v>8182</v>
      </c>
      <c r="E3678" t="s">
        <v>3410</v>
      </c>
      <c r="F3678" s="10">
        <v>7.2999999999999995E-2</v>
      </c>
      <c r="G3678" s="8">
        <v>3924.48</v>
      </c>
      <c r="H3678" t="s">
        <v>585</v>
      </c>
      <c r="I3678" s="8">
        <v>3924.48</v>
      </c>
      <c r="J3678" t="s">
        <v>3411</v>
      </c>
      <c r="K3678" t="s">
        <v>527</v>
      </c>
      <c r="L3678" t="s">
        <v>528</v>
      </c>
      <c r="M3678" s="4">
        <v>45070</v>
      </c>
      <c r="N3678" s="4">
        <v>45071</v>
      </c>
      <c r="O3678" s="8">
        <v>0</v>
      </c>
      <c r="P3678" s="8">
        <v>3924.47998046875</v>
      </c>
      <c r="Q3678" s="8">
        <f>Table1[[#This Row],[material_cost]]+Table1[[#This Row],[freight_cost]]</f>
        <v>3924.47998046875</v>
      </c>
      <c r="R3678" t="s">
        <v>673</v>
      </c>
      <c r="S3678" t="s">
        <v>3412</v>
      </c>
      <c r="T3678">
        <v>1</v>
      </c>
      <c r="U3678" s="9">
        <v>10000</v>
      </c>
      <c r="V3678">
        <v>11</v>
      </c>
      <c r="W3678">
        <v>17</v>
      </c>
      <c r="X3678">
        <v>12</v>
      </c>
      <c r="Y3678">
        <v>8</v>
      </c>
      <c r="Z3678">
        <v>12.5</v>
      </c>
      <c r="AA3678">
        <v>8</v>
      </c>
      <c r="AB3678">
        <v>13</v>
      </c>
      <c r="AC3678">
        <v>5</v>
      </c>
      <c r="AD3678">
        <v>0</v>
      </c>
      <c r="AE3678">
        <v>0</v>
      </c>
      <c r="AF3678">
        <v>0</v>
      </c>
      <c r="AG3678" s="8">
        <v>53760</v>
      </c>
    </row>
    <row r="3679" spans="1:33" x14ac:dyDescent="0.3">
      <c r="A3679" t="s">
        <v>529</v>
      </c>
      <c r="B3679" t="s">
        <v>3855</v>
      </c>
      <c r="C3679" s="4">
        <v>45065</v>
      </c>
      <c r="D3679">
        <v>8096</v>
      </c>
      <c r="E3679" t="s">
        <v>35</v>
      </c>
      <c r="F3679" s="10">
        <v>0.44400000000000001</v>
      </c>
      <c r="G3679" s="8">
        <v>1598.4</v>
      </c>
      <c r="H3679">
        <v>78998</v>
      </c>
      <c r="I3679" s="8">
        <v>1625.84</v>
      </c>
      <c r="J3679" t="s">
        <v>49</v>
      </c>
      <c r="K3679">
        <v>5571</v>
      </c>
      <c r="L3679" t="s">
        <v>38</v>
      </c>
      <c r="M3679" s="4">
        <v>45076</v>
      </c>
      <c r="N3679" s="4">
        <v>45076</v>
      </c>
      <c r="O3679" s="8">
        <v>0</v>
      </c>
      <c r="P3679" s="8">
        <v>1614.84997558593</v>
      </c>
      <c r="Q3679" s="8">
        <f>Table1[[#This Row],[material_cost]]+Table1[[#This Row],[freight_cost]]</f>
        <v>1614.84997558593</v>
      </c>
      <c r="R3679" t="s">
        <v>19</v>
      </c>
      <c r="S3679" t="s">
        <v>3405</v>
      </c>
      <c r="T3679">
        <v>1</v>
      </c>
      <c r="U3679" s="9">
        <v>10000</v>
      </c>
      <c r="V3679">
        <v>10</v>
      </c>
      <c r="W3679">
        <v>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s="8">
        <v>3600</v>
      </c>
    </row>
    <row r="3680" spans="1:33" x14ac:dyDescent="0.3">
      <c r="A3680" t="s">
        <v>529</v>
      </c>
      <c r="B3680" t="s">
        <v>3856</v>
      </c>
      <c r="C3680" s="4">
        <v>45068</v>
      </c>
      <c r="D3680">
        <v>9973</v>
      </c>
      <c r="E3680" t="s">
        <v>3472</v>
      </c>
      <c r="F3680" s="10">
        <v>0.27826000000000001</v>
      </c>
      <c r="G3680" s="8">
        <v>2003.47</v>
      </c>
      <c r="H3680" t="s">
        <v>592</v>
      </c>
      <c r="I3680" s="8">
        <v>2003.47</v>
      </c>
      <c r="J3680" t="s">
        <v>647</v>
      </c>
      <c r="K3680">
        <v>1100</v>
      </c>
      <c r="M3680" s="4">
        <v>45105</v>
      </c>
      <c r="O3680" s="8">
        <v>0</v>
      </c>
      <c r="P3680" s="8">
        <v>1803.09997558593</v>
      </c>
      <c r="Q3680" s="8">
        <f>Table1[[#This Row],[material_cost]]+Table1[[#This Row],[freight_cost]]</f>
        <v>1803.09997558593</v>
      </c>
      <c r="R3680" t="s">
        <v>3473</v>
      </c>
      <c r="S3680" t="s">
        <v>3474</v>
      </c>
      <c r="T3680">
        <v>1</v>
      </c>
      <c r="U3680" s="9">
        <v>10000</v>
      </c>
      <c r="V3680">
        <v>10</v>
      </c>
      <c r="W3680">
        <v>6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s="8">
        <v>7200</v>
      </c>
    </row>
    <row r="3681" spans="1:33" x14ac:dyDescent="0.3">
      <c r="A3681" t="s">
        <v>529</v>
      </c>
      <c r="B3681" t="s">
        <v>3857</v>
      </c>
      <c r="C3681" s="4">
        <v>45068</v>
      </c>
      <c r="D3681">
        <v>8154</v>
      </c>
      <c r="E3681" t="s">
        <v>3482</v>
      </c>
      <c r="F3681" s="10">
        <v>6.6000000000000003E-2</v>
      </c>
      <c r="G3681" s="8">
        <v>1188</v>
      </c>
      <c r="H3681" t="s">
        <v>596</v>
      </c>
      <c r="I3681" s="8">
        <v>1188</v>
      </c>
      <c r="J3681" t="s">
        <v>597</v>
      </c>
      <c r="K3681">
        <v>6250</v>
      </c>
      <c r="L3681" t="s">
        <v>420</v>
      </c>
      <c r="M3681" s="4">
        <v>45071</v>
      </c>
      <c r="N3681" s="4">
        <v>45072</v>
      </c>
      <c r="O3681" s="8">
        <v>188.99000549316401</v>
      </c>
      <c r="P3681" s="8">
        <v>1188</v>
      </c>
      <c r="Q3681" s="8">
        <f>Table1[[#This Row],[material_cost]]+Table1[[#This Row],[freight_cost]]</f>
        <v>1376.9900054931641</v>
      </c>
      <c r="R3681" t="s">
        <v>1363</v>
      </c>
      <c r="S3681" t="s">
        <v>3453</v>
      </c>
      <c r="T3681">
        <v>1</v>
      </c>
      <c r="U3681" s="9">
        <v>20000</v>
      </c>
      <c r="V3681">
        <v>12.5</v>
      </c>
      <c r="W3681">
        <v>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s="8">
        <v>18000</v>
      </c>
    </row>
    <row r="3682" spans="1:33" x14ac:dyDescent="0.3">
      <c r="A3682" t="s">
        <v>529</v>
      </c>
      <c r="B3682" t="s">
        <v>3858</v>
      </c>
      <c r="C3682" s="4">
        <v>45068</v>
      </c>
      <c r="D3682">
        <v>8096</v>
      </c>
      <c r="E3682" t="s">
        <v>35</v>
      </c>
      <c r="F3682" s="10">
        <v>0.41399999999999998</v>
      </c>
      <c r="G3682" s="8">
        <v>1291.68</v>
      </c>
      <c r="H3682">
        <v>54312</v>
      </c>
      <c r="I3682" s="8">
        <v>1303.3</v>
      </c>
      <c r="J3682" t="s">
        <v>57</v>
      </c>
      <c r="K3682">
        <v>2717</v>
      </c>
      <c r="L3682" t="s">
        <v>606</v>
      </c>
      <c r="M3682" s="4">
        <v>45076</v>
      </c>
      <c r="N3682" s="4">
        <v>45077</v>
      </c>
      <c r="O3682" s="8">
        <v>0</v>
      </c>
      <c r="P3682" s="8">
        <v>1303.31005859375</v>
      </c>
      <c r="Q3682" s="8">
        <f>Table1[[#This Row],[material_cost]]+Table1[[#This Row],[freight_cost]]</f>
        <v>1303.31005859375</v>
      </c>
      <c r="R3682" t="s">
        <v>19</v>
      </c>
      <c r="S3682" t="s">
        <v>3405</v>
      </c>
      <c r="T3682">
        <v>1</v>
      </c>
      <c r="U3682" s="9">
        <v>10000</v>
      </c>
      <c r="V3682">
        <v>13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s="8">
        <v>3120</v>
      </c>
    </row>
    <row r="3683" spans="1:33" x14ac:dyDescent="0.3">
      <c r="A3683" t="s">
        <v>529</v>
      </c>
      <c r="B3683" t="s">
        <v>3859</v>
      </c>
      <c r="C3683" s="4">
        <v>45068</v>
      </c>
      <c r="D3683">
        <v>8096</v>
      </c>
      <c r="E3683" t="s">
        <v>35</v>
      </c>
      <c r="F3683" s="10">
        <v>0.53129999999999999</v>
      </c>
      <c r="G3683" s="8">
        <v>4144.1400000000003</v>
      </c>
      <c r="H3683">
        <v>78330</v>
      </c>
      <c r="I3683" s="8">
        <v>4233.22</v>
      </c>
      <c r="J3683" t="s">
        <v>169</v>
      </c>
      <c r="K3683">
        <v>6232</v>
      </c>
      <c r="L3683" t="s">
        <v>573</v>
      </c>
      <c r="M3683" s="4">
        <v>45078</v>
      </c>
      <c r="N3683" s="4">
        <v>45078</v>
      </c>
      <c r="O3683" s="8">
        <v>0</v>
      </c>
      <c r="P3683" s="8">
        <v>4233.240234375</v>
      </c>
      <c r="Q3683" s="8">
        <f>Table1[[#This Row],[material_cost]]+Table1[[#This Row],[freight_cost]]</f>
        <v>4233.240234375</v>
      </c>
      <c r="R3683" t="s">
        <v>19</v>
      </c>
      <c r="S3683" t="s">
        <v>3405</v>
      </c>
      <c r="T3683">
        <v>1</v>
      </c>
      <c r="U3683" s="9">
        <v>10000</v>
      </c>
      <c r="V3683">
        <v>13</v>
      </c>
      <c r="W3683">
        <v>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s="8">
        <v>7800</v>
      </c>
    </row>
    <row r="3684" spans="1:33" x14ac:dyDescent="0.3">
      <c r="A3684" t="s">
        <v>529</v>
      </c>
      <c r="B3684" t="s">
        <v>3860</v>
      </c>
      <c r="C3684" s="4">
        <v>45069</v>
      </c>
      <c r="D3684">
        <v>8096</v>
      </c>
      <c r="E3684" t="s">
        <v>35</v>
      </c>
      <c r="F3684" s="10">
        <v>0.46500000000000002</v>
      </c>
      <c r="G3684" s="8">
        <v>1227.5999999999999</v>
      </c>
      <c r="H3684">
        <v>54036</v>
      </c>
      <c r="I3684" s="8">
        <v>1250.92</v>
      </c>
      <c r="J3684" t="s">
        <v>185</v>
      </c>
      <c r="K3684">
        <v>2654</v>
      </c>
      <c r="L3684" t="s">
        <v>25</v>
      </c>
      <c r="M3684" s="4">
        <v>45076</v>
      </c>
      <c r="N3684" s="4">
        <v>45076</v>
      </c>
      <c r="O3684" s="8">
        <v>0</v>
      </c>
      <c r="P3684" s="8">
        <v>1250.92004394531</v>
      </c>
      <c r="Q3684" s="8">
        <f>Table1[[#This Row],[material_cost]]+Table1[[#This Row],[freight_cost]]</f>
        <v>1250.92004394531</v>
      </c>
      <c r="R3684" t="s">
        <v>19</v>
      </c>
      <c r="S3684" t="s">
        <v>3405</v>
      </c>
      <c r="T3684">
        <v>1</v>
      </c>
      <c r="U3684" s="9">
        <v>10000</v>
      </c>
      <c r="V3684">
        <v>11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s="8">
        <v>2640</v>
      </c>
    </row>
    <row r="3685" spans="1:33" x14ac:dyDescent="0.3">
      <c r="A3685" t="s">
        <v>529</v>
      </c>
      <c r="B3685" t="s">
        <v>3861</v>
      </c>
      <c r="C3685" s="4">
        <v>45069</v>
      </c>
      <c r="D3685">
        <v>8096</v>
      </c>
      <c r="E3685" t="s">
        <v>35</v>
      </c>
      <c r="F3685" s="10">
        <v>0.46500000000000002</v>
      </c>
      <c r="G3685" s="8">
        <v>474.3</v>
      </c>
      <c r="H3685">
        <v>54036</v>
      </c>
      <c r="I3685" s="8">
        <v>477.76</v>
      </c>
      <c r="J3685" t="s">
        <v>185</v>
      </c>
      <c r="K3685">
        <v>2654</v>
      </c>
      <c r="L3685" t="s">
        <v>25</v>
      </c>
      <c r="M3685" s="4">
        <v>45076</v>
      </c>
      <c r="N3685" s="4">
        <v>45076</v>
      </c>
      <c r="O3685" s="8">
        <v>0</v>
      </c>
      <c r="P3685" s="8">
        <v>477.760009765625</v>
      </c>
      <c r="Q3685" s="8">
        <f>Table1[[#This Row],[material_cost]]+Table1[[#This Row],[freight_cost]]</f>
        <v>477.760009765625</v>
      </c>
      <c r="R3685" t="s">
        <v>19</v>
      </c>
      <c r="S3685" t="s">
        <v>3405</v>
      </c>
      <c r="T3685">
        <v>1</v>
      </c>
      <c r="U3685" s="9">
        <v>10000</v>
      </c>
      <c r="V3685">
        <v>8.5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s="8">
        <v>1020</v>
      </c>
    </row>
    <row r="3686" spans="1:33" x14ac:dyDescent="0.3">
      <c r="A3686" t="s">
        <v>529</v>
      </c>
      <c r="B3686" t="s">
        <v>3862</v>
      </c>
      <c r="C3686" s="4">
        <v>45069</v>
      </c>
      <c r="D3686">
        <v>8096</v>
      </c>
      <c r="E3686" t="s">
        <v>35</v>
      </c>
      <c r="F3686" s="10">
        <v>0.77200000000000002</v>
      </c>
      <c r="G3686" s="8">
        <v>2918.16</v>
      </c>
      <c r="H3686">
        <v>79684</v>
      </c>
      <c r="I3686" s="8">
        <v>2995.98</v>
      </c>
      <c r="J3686" t="s">
        <v>160</v>
      </c>
      <c r="K3686">
        <v>6572</v>
      </c>
      <c r="L3686" t="s">
        <v>38</v>
      </c>
      <c r="M3686" s="4">
        <v>45083</v>
      </c>
      <c r="N3686" s="4">
        <v>45082</v>
      </c>
      <c r="O3686" s="8">
        <v>0</v>
      </c>
      <c r="P3686" s="8">
        <v>2995.97998046875</v>
      </c>
      <c r="Q3686" s="8">
        <f>Table1[[#This Row],[material_cost]]+Table1[[#This Row],[freight_cost]]</f>
        <v>2995.97998046875</v>
      </c>
      <c r="R3686" t="s">
        <v>19</v>
      </c>
      <c r="S3686" t="s">
        <v>3405</v>
      </c>
      <c r="T3686">
        <v>1</v>
      </c>
      <c r="U3686" s="9">
        <v>10000</v>
      </c>
      <c r="V3686">
        <v>10.5</v>
      </c>
      <c r="W3686">
        <v>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s="8">
        <v>3780</v>
      </c>
    </row>
    <row r="3687" spans="1:33" x14ac:dyDescent="0.3">
      <c r="A3687" t="s">
        <v>529</v>
      </c>
      <c r="B3687" t="s">
        <v>3863</v>
      </c>
      <c r="C3687" s="4">
        <v>45069</v>
      </c>
      <c r="D3687">
        <v>8223</v>
      </c>
      <c r="E3687" t="s">
        <v>3470</v>
      </c>
      <c r="F3687" s="10">
        <v>0.54800000000000004</v>
      </c>
      <c r="G3687" s="8">
        <v>16834.560000000001</v>
      </c>
      <c r="H3687" t="s">
        <v>577</v>
      </c>
      <c r="I3687" s="8">
        <v>17135.009999999998</v>
      </c>
      <c r="J3687" t="s">
        <v>578</v>
      </c>
      <c r="K3687" t="s">
        <v>579</v>
      </c>
      <c r="L3687" t="s">
        <v>568</v>
      </c>
      <c r="M3687" s="4">
        <v>45078</v>
      </c>
      <c r="N3687" s="4">
        <v>45079</v>
      </c>
      <c r="O3687" s="8">
        <v>0</v>
      </c>
      <c r="P3687" s="8">
        <v>17322.62890625</v>
      </c>
      <c r="Q3687" s="8">
        <f>Table1[[#This Row],[material_cost]]+Table1[[#This Row],[freight_cost]]</f>
        <v>17322.62890625</v>
      </c>
      <c r="R3687" t="s">
        <v>660</v>
      </c>
      <c r="S3687" t="s">
        <v>3405</v>
      </c>
      <c r="T3687">
        <v>1</v>
      </c>
      <c r="U3687" s="9">
        <v>10000</v>
      </c>
      <c r="V3687">
        <v>12</v>
      </c>
      <c r="W3687">
        <v>17</v>
      </c>
      <c r="X3687">
        <v>13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s="8">
        <v>30720</v>
      </c>
    </row>
    <row r="3688" spans="1:33" x14ac:dyDescent="0.3">
      <c r="A3688" t="s">
        <v>529</v>
      </c>
      <c r="B3688" t="s">
        <v>3864</v>
      </c>
      <c r="C3688" s="4">
        <v>45069</v>
      </c>
      <c r="D3688">
        <v>8096</v>
      </c>
      <c r="E3688" t="s">
        <v>35</v>
      </c>
      <c r="F3688" s="10">
        <v>4.7142857142857097E-2</v>
      </c>
      <c r="G3688" s="8">
        <v>1188</v>
      </c>
      <c r="H3688">
        <v>643</v>
      </c>
      <c r="I3688" s="8">
        <v>1188</v>
      </c>
      <c r="J3688" t="s">
        <v>3666</v>
      </c>
      <c r="K3688">
        <v>1469</v>
      </c>
      <c r="L3688" t="s">
        <v>528</v>
      </c>
      <c r="M3688" s="4">
        <v>45078</v>
      </c>
      <c r="N3688" s="4">
        <v>45077</v>
      </c>
      <c r="O3688" s="8">
        <v>0</v>
      </c>
      <c r="P3688" s="8">
        <v>1188</v>
      </c>
      <c r="Q3688" s="8">
        <f>Table1[[#This Row],[material_cost]]+Table1[[#This Row],[freight_cost]]</f>
        <v>1188</v>
      </c>
      <c r="R3688" t="s">
        <v>19</v>
      </c>
      <c r="S3688" t="s">
        <v>3405</v>
      </c>
      <c r="T3688">
        <v>1</v>
      </c>
      <c r="U3688" s="9">
        <v>5000</v>
      </c>
      <c r="V3688">
        <v>12</v>
      </c>
      <c r="W3688">
        <v>5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s="8">
        <v>3600</v>
      </c>
    </row>
    <row r="3689" spans="1:33" x14ac:dyDescent="0.3">
      <c r="A3689" t="s">
        <v>529</v>
      </c>
      <c r="B3689" t="s">
        <v>3864</v>
      </c>
      <c r="C3689" s="4">
        <v>45069</v>
      </c>
      <c r="D3689">
        <v>8096</v>
      </c>
      <c r="E3689" t="s">
        <v>35</v>
      </c>
      <c r="F3689" s="10">
        <v>4.7142857142857097E-2</v>
      </c>
      <c r="G3689" s="8">
        <v>1188</v>
      </c>
      <c r="H3689">
        <v>643</v>
      </c>
      <c r="I3689" s="8">
        <v>1188</v>
      </c>
      <c r="J3689" t="s">
        <v>3666</v>
      </c>
      <c r="K3689">
        <v>1469</v>
      </c>
      <c r="L3689" t="s">
        <v>528</v>
      </c>
      <c r="M3689" s="4">
        <v>45078</v>
      </c>
      <c r="N3689" s="4">
        <v>45077</v>
      </c>
      <c r="O3689" s="8">
        <v>0</v>
      </c>
      <c r="P3689" s="8">
        <v>1188</v>
      </c>
      <c r="Q3689" s="8">
        <f>Table1[[#This Row],[material_cost]]+Table1[[#This Row],[freight_cost]]</f>
        <v>1188</v>
      </c>
      <c r="R3689" t="s">
        <v>19</v>
      </c>
      <c r="S3689" t="s">
        <v>3405</v>
      </c>
      <c r="T3689">
        <v>7</v>
      </c>
      <c r="U3689" s="9">
        <v>5000</v>
      </c>
      <c r="V3689">
        <v>12</v>
      </c>
      <c r="W3689">
        <v>5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s="8">
        <v>3600</v>
      </c>
    </row>
    <row r="3690" spans="1:33" x14ac:dyDescent="0.3">
      <c r="A3690" t="s">
        <v>529</v>
      </c>
      <c r="B3690" t="s">
        <v>3864</v>
      </c>
      <c r="C3690" s="4">
        <v>45069</v>
      </c>
      <c r="D3690">
        <v>8096</v>
      </c>
      <c r="E3690" t="s">
        <v>35</v>
      </c>
      <c r="F3690" s="10">
        <v>4.7142857142857097E-2</v>
      </c>
      <c r="G3690" s="8">
        <v>1188</v>
      </c>
      <c r="H3690">
        <v>643</v>
      </c>
      <c r="I3690" s="8">
        <v>1188</v>
      </c>
      <c r="J3690" t="s">
        <v>3666</v>
      </c>
      <c r="K3690">
        <v>1469</v>
      </c>
      <c r="L3690" t="s">
        <v>528</v>
      </c>
      <c r="M3690" s="4">
        <v>45078</v>
      </c>
      <c r="N3690" s="4">
        <v>45077</v>
      </c>
      <c r="O3690" s="8">
        <v>0</v>
      </c>
      <c r="P3690" s="8">
        <v>1188</v>
      </c>
      <c r="Q3690" s="8">
        <f>Table1[[#This Row],[material_cost]]+Table1[[#This Row],[freight_cost]]</f>
        <v>1188</v>
      </c>
      <c r="R3690" t="s">
        <v>19</v>
      </c>
      <c r="S3690" t="s">
        <v>3405</v>
      </c>
      <c r="T3690">
        <v>6</v>
      </c>
      <c r="U3690" s="9">
        <v>5000</v>
      </c>
      <c r="V3690">
        <v>12</v>
      </c>
      <c r="W3690">
        <v>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s="8">
        <v>3600</v>
      </c>
    </row>
    <row r="3691" spans="1:33" x14ac:dyDescent="0.3">
      <c r="A3691" t="s">
        <v>529</v>
      </c>
      <c r="B3691" t="s">
        <v>3864</v>
      </c>
      <c r="C3691" s="4">
        <v>45069</v>
      </c>
      <c r="D3691">
        <v>8096</v>
      </c>
      <c r="E3691" t="s">
        <v>35</v>
      </c>
      <c r="F3691" s="10">
        <v>4.7142857142857097E-2</v>
      </c>
      <c r="G3691" s="8">
        <v>1188</v>
      </c>
      <c r="H3691">
        <v>643</v>
      </c>
      <c r="I3691" s="8">
        <v>1188</v>
      </c>
      <c r="J3691" t="s">
        <v>3666</v>
      </c>
      <c r="K3691">
        <v>1469</v>
      </c>
      <c r="L3691" t="s">
        <v>528</v>
      </c>
      <c r="M3691" s="4">
        <v>45078</v>
      </c>
      <c r="N3691" s="4">
        <v>45077</v>
      </c>
      <c r="O3691" s="8">
        <v>0</v>
      </c>
      <c r="P3691" s="8">
        <v>1188</v>
      </c>
      <c r="Q3691" s="8">
        <f>Table1[[#This Row],[material_cost]]+Table1[[#This Row],[freight_cost]]</f>
        <v>1188</v>
      </c>
      <c r="R3691" t="s">
        <v>19</v>
      </c>
      <c r="S3691" t="s">
        <v>3405</v>
      </c>
      <c r="T3691">
        <v>5</v>
      </c>
      <c r="U3691" s="9">
        <v>5000</v>
      </c>
      <c r="V3691">
        <v>12</v>
      </c>
      <c r="W3691">
        <v>5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s="8">
        <v>3600</v>
      </c>
    </row>
    <row r="3692" spans="1:33" x14ac:dyDescent="0.3">
      <c r="A3692" t="s">
        <v>529</v>
      </c>
      <c r="B3692" t="s">
        <v>3864</v>
      </c>
      <c r="C3692" s="4">
        <v>45069</v>
      </c>
      <c r="D3692">
        <v>8096</v>
      </c>
      <c r="E3692" t="s">
        <v>35</v>
      </c>
      <c r="F3692" s="10">
        <v>4.7142857142857097E-2</v>
      </c>
      <c r="G3692" s="8">
        <v>1188</v>
      </c>
      <c r="H3692">
        <v>643</v>
      </c>
      <c r="I3692" s="8">
        <v>1188</v>
      </c>
      <c r="J3692" t="s">
        <v>3666</v>
      </c>
      <c r="K3692">
        <v>1469</v>
      </c>
      <c r="L3692" t="s">
        <v>528</v>
      </c>
      <c r="M3692" s="4">
        <v>45078</v>
      </c>
      <c r="N3692" s="4">
        <v>45077</v>
      </c>
      <c r="O3692" s="8">
        <v>0</v>
      </c>
      <c r="P3692" s="8">
        <v>1188</v>
      </c>
      <c r="Q3692" s="8">
        <f>Table1[[#This Row],[material_cost]]+Table1[[#This Row],[freight_cost]]</f>
        <v>1188</v>
      </c>
      <c r="R3692" t="s">
        <v>19</v>
      </c>
      <c r="S3692" t="s">
        <v>3405</v>
      </c>
      <c r="T3692">
        <v>4</v>
      </c>
      <c r="U3692" s="9">
        <v>5000</v>
      </c>
      <c r="V3692">
        <v>12</v>
      </c>
      <c r="W3692">
        <v>5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s="8">
        <v>3600</v>
      </c>
    </row>
    <row r="3693" spans="1:33" x14ac:dyDescent="0.3">
      <c r="A3693" t="s">
        <v>529</v>
      </c>
      <c r="B3693" t="s">
        <v>3864</v>
      </c>
      <c r="C3693" s="4">
        <v>45069</v>
      </c>
      <c r="D3693">
        <v>8096</v>
      </c>
      <c r="E3693" t="s">
        <v>35</v>
      </c>
      <c r="F3693" s="10">
        <v>4.7142857142857097E-2</v>
      </c>
      <c r="G3693" s="8">
        <v>1188</v>
      </c>
      <c r="H3693">
        <v>643</v>
      </c>
      <c r="I3693" s="8">
        <v>1188</v>
      </c>
      <c r="J3693" t="s">
        <v>3666</v>
      </c>
      <c r="K3693">
        <v>1469</v>
      </c>
      <c r="L3693" t="s">
        <v>528</v>
      </c>
      <c r="M3693" s="4">
        <v>45078</v>
      </c>
      <c r="N3693" s="4">
        <v>45077</v>
      </c>
      <c r="O3693" s="8">
        <v>0</v>
      </c>
      <c r="P3693" s="8">
        <v>1188</v>
      </c>
      <c r="Q3693" s="8">
        <f>Table1[[#This Row],[material_cost]]+Table1[[#This Row],[freight_cost]]</f>
        <v>1188</v>
      </c>
      <c r="R3693" t="s">
        <v>19</v>
      </c>
      <c r="S3693" t="s">
        <v>3405</v>
      </c>
      <c r="T3693">
        <v>3</v>
      </c>
      <c r="U3693" s="9">
        <v>5000</v>
      </c>
      <c r="V3693">
        <v>12</v>
      </c>
      <c r="W3693">
        <v>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s="8">
        <v>3600</v>
      </c>
    </row>
    <row r="3694" spans="1:33" x14ac:dyDescent="0.3">
      <c r="A3694" t="s">
        <v>529</v>
      </c>
      <c r="B3694" t="s">
        <v>3864</v>
      </c>
      <c r="C3694" s="4">
        <v>45069</v>
      </c>
      <c r="D3694">
        <v>8096</v>
      </c>
      <c r="E3694" t="s">
        <v>35</v>
      </c>
      <c r="F3694" s="10">
        <v>4.7142857142857097E-2</v>
      </c>
      <c r="G3694" s="8">
        <v>1188</v>
      </c>
      <c r="H3694">
        <v>643</v>
      </c>
      <c r="I3694" s="8">
        <v>1188</v>
      </c>
      <c r="J3694" t="s">
        <v>3666</v>
      </c>
      <c r="K3694">
        <v>1469</v>
      </c>
      <c r="L3694" t="s">
        <v>528</v>
      </c>
      <c r="M3694" s="4">
        <v>45078</v>
      </c>
      <c r="N3694" s="4">
        <v>45077</v>
      </c>
      <c r="O3694" s="8">
        <v>0</v>
      </c>
      <c r="P3694" s="8">
        <v>1188</v>
      </c>
      <c r="Q3694" s="8">
        <f>Table1[[#This Row],[material_cost]]+Table1[[#This Row],[freight_cost]]</f>
        <v>1188</v>
      </c>
      <c r="R3694" t="s">
        <v>19</v>
      </c>
      <c r="S3694" t="s">
        <v>3405</v>
      </c>
      <c r="T3694">
        <v>2</v>
      </c>
      <c r="U3694" s="9">
        <v>5000</v>
      </c>
      <c r="V3694">
        <v>12</v>
      </c>
      <c r="W3694">
        <v>5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s="8">
        <v>3600</v>
      </c>
    </row>
    <row r="3695" spans="1:33" x14ac:dyDescent="0.3">
      <c r="A3695" t="s">
        <v>529</v>
      </c>
      <c r="B3695" t="s">
        <v>3865</v>
      </c>
      <c r="C3695" s="4">
        <v>45069</v>
      </c>
      <c r="D3695">
        <v>8223</v>
      </c>
      <c r="E3695" t="s">
        <v>3470</v>
      </c>
      <c r="F3695" s="10">
        <v>0.54800000000000004</v>
      </c>
      <c r="G3695" s="8">
        <v>31564.799999999999</v>
      </c>
      <c r="H3695" t="s">
        <v>577</v>
      </c>
      <c r="I3695" s="8">
        <v>31706.68</v>
      </c>
      <c r="J3695" t="s">
        <v>578</v>
      </c>
      <c r="K3695" t="s">
        <v>579</v>
      </c>
      <c r="L3695" t="s">
        <v>568</v>
      </c>
      <c r="M3695" s="4">
        <v>45086</v>
      </c>
      <c r="N3695" s="4">
        <v>45085</v>
      </c>
      <c r="O3695" s="8">
        <v>0</v>
      </c>
      <c r="P3695" s="8">
        <v>32053.8203125</v>
      </c>
      <c r="Q3695" s="8">
        <f>Table1[[#This Row],[material_cost]]+Table1[[#This Row],[freight_cost]]</f>
        <v>32053.8203125</v>
      </c>
      <c r="R3695" t="s">
        <v>660</v>
      </c>
      <c r="S3695" t="s">
        <v>3405</v>
      </c>
      <c r="T3695">
        <v>1</v>
      </c>
      <c r="U3695" s="9">
        <v>10000</v>
      </c>
      <c r="V3695">
        <v>12</v>
      </c>
      <c r="W3695">
        <v>40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s="8">
        <v>57600</v>
      </c>
    </row>
    <row r="3696" spans="1:33" x14ac:dyDescent="0.3">
      <c r="A3696" t="s">
        <v>529</v>
      </c>
      <c r="B3696" t="s">
        <v>3866</v>
      </c>
      <c r="C3696" s="4">
        <v>45069</v>
      </c>
      <c r="D3696">
        <v>8096</v>
      </c>
      <c r="E3696" t="s">
        <v>35</v>
      </c>
      <c r="F3696" s="10">
        <v>8.2500000000000004E-2</v>
      </c>
      <c r="G3696" s="8">
        <v>1188</v>
      </c>
      <c r="H3696">
        <v>643</v>
      </c>
      <c r="I3696" s="8">
        <v>1188</v>
      </c>
      <c r="J3696" t="s">
        <v>3666</v>
      </c>
      <c r="K3696">
        <v>1469</v>
      </c>
      <c r="L3696" t="s">
        <v>528</v>
      </c>
      <c r="M3696" s="4">
        <v>45078</v>
      </c>
      <c r="N3696" s="4">
        <v>45077</v>
      </c>
      <c r="O3696" s="8">
        <v>0</v>
      </c>
      <c r="P3696" s="8">
        <v>1188</v>
      </c>
      <c r="Q3696" s="8">
        <f>Table1[[#This Row],[material_cost]]+Table1[[#This Row],[freight_cost]]</f>
        <v>1188</v>
      </c>
      <c r="R3696" t="s">
        <v>19</v>
      </c>
      <c r="S3696" t="s">
        <v>3405</v>
      </c>
      <c r="T3696">
        <v>3</v>
      </c>
      <c r="U3696" s="9">
        <v>5000</v>
      </c>
      <c r="V3696">
        <v>12</v>
      </c>
      <c r="W3696">
        <v>5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s="8">
        <v>3600</v>
      </c>
    </row>
    <row r="3697" spans="1:33" x14ac:dyDescent="0.3">
      <c r="A3697" t="s">
        <v>529</v>
      </c>
      <c r="B3697" t="s">
        <v>3866</v>
      </c>
      <c r="C3697" s="4">
        <v>45069</v>
      </c>
      <c r="D3697">
        <v>8096</v>
      </c>
      <c r="E3697" t="s">
        <v>35</v>
      </c>
      <c r="F3697" s="10">
        <v>8.2500000000000004E-2</v>
      </c>
      <c r="G3697" s="8">
        <v>1188</v>
      </c>
      <c r="H3697">
        <v>643</v>
      </c>
      <c r="I3697" s="8">
        <v>1188</v>
      </c>
      <c r="J3697" t="s">
        <v>3666</v>
      </c>
      <c r="K3697">
        <v>1469</v>
      </c>
      <c r="L3697" t="s">
        <v>528</v>
      </c>
      <c r="M3697" s="4">
        <v>45078</v>
      </c>
      <c r="N3697" s="4">
        <v>45077</v>
      </c>
      <c r="O3697" s="8">
        <v>0</v>
      </c>
      <c r="P3697" s="8">
        <v>1188</v>
      </c>
      <c r="Q3697" s="8">
        <f>Table1[[#This Row],[material_cost]]+Table1[[#This Row],[freight_cost]]</f>
        <v>1188</v>
      </c>
      <c r="R3697" t="s">
        <v>19</v>
      </c>
      <c r="S3697" t="s">
        <v>3405</v>
      </c>
      <c r="T3697">
        <v>1</v>
      </c>
      <c r="U3697" s="9">
        <v>5000</v>
      </c>
      <c r="V3697">
        <v>12</v>
      </c>
      <c r="W3697">
        <v>5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s="8">
        <v>3600</v>
      </c>
    </row>
    <row r="3698" spans="1:33" x14ac:dyDescent="0.3">
      <c r="A3698" t="s">
        <v>529</v>
      </c>
      <c r="B3698" t="s">
        <v>3866</v>
      </c>
      <c r="C3698" s="4">
        <v>45069</v>
      </c>
      <c r="D3698">
        <v>8096</v>
      </c>
      <c r="E3698" t="s">
        <v>35</v>
      </c>
      <c r="F3698" s="10">
        <v>8.2500000000000004E-2</v>
      </c>
      <c r="G3698" s="8">
        <v>1188</v>
      </c>
      <c r="H3698">
        <v>643</v>
      </c>
      <c r="I3698" s="8">
        <v>1188</v>
      </c>
      <c r="J3698" t="s">
        <v>3666</v>
      </c>
      <c r="K3698">
        <v>1469</v>
      </c>
      <c r="L3698" t="s">
        <v>528</v>
      </c>
      <c r="M3698" s="4">
        <v>45078</v>
      </c>
      <c r="N3698" s="4">
        <v>45077</v>
      </c>
      <c r="O3698" s="8">
        <v>0</v>
      </c>
      <c r="P3698" s="8">
        <v>1188</v>
      </c>
      <c r="Q3698" s="8">
        <f>Table1[[#This Row],[material_cost]]+Table1[[#This Row],[freight_cost]]</f>
        <v>1188</v>
      </c>
      <c r="R3698" t="s">
        <v>19</v>
      </c>
      <c r="S3698" t="s">
        <v>3405</v>
      </c>
      <c r="T3698">
        <v>4</v>
      </c>
      <c r="U3698" s="9">
        <v>5000</v>
      </c>
      <c r="V3698">
        <v>12</v>
      </c>
      <c r="W3698">
        <v>5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s="8">
        <v>3600</v>
      </c>
    </row>
    <row r="3699" spans="1:33" x14ac:dyDescent="0.3">
      <c r="A3699" t="s">
        <v>529</v>
      </c>
      <c r="B3699" t="s">
        <v>3866</v>
      </c>
      <c r="C3699" s="4">
        <v>45069</v>
      </c>
      <c r="D3699">
        <v>8096</v>
      </c>
      <c r="E3699" t="s">
        <v>35</v>
      </c>
      <c r="F3699" s="10">
        <v>8.2500000000000004E-2</v>
      </c>
      <c r="G3699" s="8">
        <v>1188</v>
      </c>
      <c r="H3699">
        <v>643</v>
      </c>
      <c r="I3699" s="8">
        <v>1188</v>
      </c>
      <c r="J3699" t="s">
        <v>3666</v>
      </c>
      <c r="K3699">
        <v>1469</v>
      </c>
      <c r="L3699" t="s">
        <v>528</v>
      </c>
      <c r="M3699" s="4">
        <v>45078</v>
      </c>
      <c r="N3699" s="4">
        <v>45077</v>
      </c>
      <c r="O3699" s="8">
        <v>0</v>
      </c>
      <c r="P3699" s="8">
        <v>1188</v>
      </c>
      <c r="Q3699" s="8">
        <f>Table1[[#This Row],[material_cost]]+Table1[[#This Row],[freight_cost]]</f>
        <v>1188</v>
      </c>
      <c r="R3699" t="s">
        <v>19</v>
      </c>
      <c r="S3699" t="s">
        <v>3405</v>
      </c>
      <c r="T3699">
        <v>2</v>
      </c>
      <c r="U3699" s="9">
        <v>5000</v>
      </c>
      <c r="V3699">
        <v>12</v>
      </c>
      <c r="W3699">
        <v>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s="8">
        <v>3600</v>
      </c>
    </row>
    <row r="3700" spans="1:33" x14ac:dyDescent="0.3">
      <c r="A3700" t="s">
        <v>529</v>
      </c>
      <c r="B3700" t="s">
        <v>3867</v>
      </c>
      <c r="C3700" s="4">
        <v>45069</v>
      </c>
      <c r="D3700">
        <v>8223</v>
      </c>
      <c r="E3700" t="s">
        <v>3470</v>
      </c>
      <c r="F3700" s="10">
        <v>0.54800000000000004</v>
      </c>
      <c r="G3700" s="8">
        <v>920.64</v>
      </c>
      <c r="H3700" t="s">
        <v>577</v>
      </c>
      <c r="I3700" s="8">
        <v>917.42</v>
      </c>
      <c r="J3700" t="s">
        <v>578</v>
      </c>
      <c r="K3700" t="s">
        <v>579</v>
      </c>
      <c r="L3700" t="s">
        <v>568</v>
      </c>
      <c r="M3700" s="4">
        <v>45078</v>
      </c>
      <c r="N3700" s="4">
        <v>45077</v>
      </c>
      <c r="O3700" s="8">
        <v>0</v>
      </c>
      <c r="P3700" s="8">
        <v>1026.4599609375</v>
      </c>
      <c r="Q3700" s="8">
        <f>Table1[[#This Row],[material_cost]]+Table1[[#This Row],[freight_cost]]</f>
        <v>1026.4599609375</v>
      </c>
      <c r="R3700" t="s">
        <v>660</v>
      </c>
      <c r="S3700" t="s">
        <v>3405</v>
      </c>
      <c r="T3700">
        <v>1</v>
      </c>
      <c r="U3700" s="9">
        <v>10000</v>
      </c>
      <c r="V3700">
        <v>14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s="8">
        <v>1680</v>
      </c>
    </row>
    <row r="3701" spans="1:33" x14ac:dyDescent="0.3">
      <c r="A3701" t="s">
        <v>529</v>
      </c>
      <c r="B3701" t="s">
        <v>3868</v>
      </c>
      <c r="C3701" s="4">
        <v>45069</v>
      </c>
      <c r="D3701">
        <v>8182</v>
      </c>
      <c r="E3701" t="s">
        <v>3410</v>
      </c>
      <c r="F3701" s="10">
        <v>0.14000000000000001</v>
      </c>
      <c r="G3701" s="8">
        <v>2620.8000000000002</v>
      </c>
      <c r="H3701" t="s">
        <v>742</v>
      </c>
      <c r="I3701" s="8">
        <v>2620.8000000000002</v>
      </c>
      <c r="J3701" t="s">
        <v>3425</v>
      </c>
      <c r="K3701">
        <v>6381</v>
      </c>
      <c r="L3701" t="s">
        <v>528</v>
      </c>
      <c r="M3701" s="4">
        <v>45082</v>
      </c>
      <c r="N3701" s="4">
        <v>45075</v>
      </c>
      <c r="O3701" s="8">
        <v>0</v>
      </c>
      <c r="P3701" s="8">
        <v>2620.80004882812</v>
      </c>
      <c r="Q3701" s="8">
        <f>Table1[[#This Row],[material_cost]]+Table1[[#This Row],[freight_cost]]</f>
        <v>2620.80004882812</v>
      </c>
      <c r="R3701" t="s">
        <v>673</v>
      </c>
      <c r="S3701" t="s">
        <v>3412</v>
      </c>
      <c r="T3701">
        <v>1</v>
      </c>
      <c r="U3701" s="9">
        <v>10000</v>
      </c>
      <c r="V3701">
        <v>13</v>
      </c>
      <c r="W3701">
        <v>12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s="8">
        <v>18720</v>
      </c>
    </row>
    <row r="3702" spans="1:33" x14ac:dyDescent="0.3">
      <c r="A3702" t="s">
        <v>529</v>
      </c>
      <c r="B3702" t="s">
        <v>3869</v>
      </c>
      <c r="C3702" s="4">
        <v>45069</v>
      </c>
      <c r="D3702">
        <v>8182</v>
      </c>
      <c r="E3702" t="s">
        <v>3410</v>
      </c>
      <c r="F3702" s="10">
        <v>0.14000000000000001</v>
      </c>
      <c r="G3702" s="8">
        <v>4502.3999999999996</v>
      </c>
      <c r="H3702" t="s">
        <v>742</v>
      </c>
      <c r="I3702" s="8">
        <v>4502.3999999999996</v>
      </c>
      <c r="J3702" t="s">
        <v>3425</v>
      </c>
      <c r="K3702">
        <v>6381</v>
      </c>
      <c r="L3702" t="s">
        <v>528</v>
      </c>
      <c r="M3702" s="4">
        <v>45082</v>
      </c>
      <c r="N3702" s="4">
        <v>45075</v>
      </c>
      <c r="O3702" s="8">
        <v>0</v>
      </c>
      <c r="P3702" s="8">
        <v>4502.39990234375</v>
      </c>
      <c r="Q3702" s="8">
        <f>Table1[[#This Row],[material_cost]]+Table1[[#This Row],[freight_cost]]</f>
        <v>4502.39990234375</v>
      </c>
      <c r="R3702" t="s">
        <v>673</v>
      </c>
      <c r="S3702" t="s">
        <v>3412</v>
      </c>
      <c r="T3702">
        <v>1</v>
      </c>
      <c r="U3702" s="9">
        <v>10000</v>
      </c>
      <c r="V3702">
        <v>9.5</v>
      </c>
      <c r="W3702">
        <v>7</v>
      </c>
      <c r="X3702">
        <v>10</v>
      </c>
      <c r="Y3702">
        <v>10</v>
      </c>
      <c r="Z3702">
        <v>12.5</v>
      </c>
      <c r="AA3702">
        <v>5</v>
      </c>
      <c r="AB3702">
        <v>13</v>
      </c>
      <c r="AC3702">
        <v>3</v>
      </c>
      <c r="AD3702">
        <v>0</v>
      </c>
      <c r="AE3702">
        <v>0</v>
      </c>
      <c r="AF3702">
        <v>0</v>
      </c>
      <c r="AG3702" s="8">
        <v>32160</v>
      </c>
    </row>
    <row r="3703" spans="1:33" x14ac:dyDescent="0.3">
      <c r="A3703" t="s">
        <v>529</v>
      </c>
      <c r="B3703" t="s">
        <v>3870</v>
      </c>
      <c r="C3703" s="4">
        <v>45069</v>
      </c>
      <c r="D3703">
        <v>8096</v>
      </c>
      <c r="E3703" t="s">
        <v>35</v>
      </c>
      <c r="F3703" s="10">
        <v>0.36</v>
      </c>
      <c r="G3703" s="8">
        <v>2808</v>
      </c>
      <c r="H3703">
        <v>54369</v>
      </c>
      <c r="I3703" s="8">
        <v>2838.9</v>
      </c>
      <c r="J3703" t="s">
        <v>124</v>
      </c>
      <c r="K3703">
        <v>2258</v>
      </c>
      <c r="L3703" t="s">
        <v>87</v>
      </c>
      <c r="M3703" s="4">
        <v>45071</v>
      </c>
      <c r="N3703" s="4">
        <v>45071</v>
      </c>
      <c r="O3703" s="8">
        <v>0</v>
      </c>
      <c r="P3703" s="8">
        <v>2838.68994140625</v>
      </c>
      <c r="Q3703" s="8">
        <f>Table1[[#This Row],[material_cost]]+Table1[[#This Row],[freight_cost]]</f>
        <v>2838.68994140625</v>
      </c>
      <c r="R3703" t="s">
        <v>19</v>
      </c>
      <c r="S3703" t="s">
        <v>3405</v>
      </c>
      <c r="T3703">
        <v>1</v>
      </c>
      <c r="U3703" s="9">
        <v>10000</v>
      </c>
      <c r="V3703">
        <v>13</v>
      </c>
      <c r="W3703">
        <v>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s="8">
        <v>7800</v>
      </c>
    </row>
    <row r="3704" spans="1:33" x14ac:dyDescent="0.3">
      <c r="A3704" t="s">
        <v>529</v>
      </c>
      <c r="B3704" t="s">
        <v>3871</v>
      </c>
      <c r="C3704" s="4">
        <v>45069</v>
      </c>
      <c r="D3704">
        <v>8096</v>
      </c>
      <c r="E3704" t="s">
        <v>35</v>
      </c>
      <c r="F3704" s="10">
        <v>0.46300000000000002</v>
      </c>
      <c r="G3704" s="8">
        <v>3000.24</v>
      </c>
      <c r="H3704">
        <v>75742</v>
      </c>
      <c r="I3704" s="8">
        <v>2991.99</v>
      </c>
      <c r="J3704" t="s">
        <v>496</v>
      </c>
      <c r="K3704" t="s">
        <v>497</v>
      </c>
      <c r="L3704" t="s">
        <v>420</v>
      </c>
      <c r="M3704" s="4">
        <v>45082</v>
      </c>
      <c r="N3704" s="4">
        <v>45083</v>
      </c>
      <c r="O3704" s="8">
        <v>0</v>
      </c>
      <c r="P3704" s="8">
        <v>2991.98999023437</v>
      </c>
      <c r="Q3704" s="8">
        <f>Table1[[#This Row],[material_cost]]+Table1[[#This Row],[freight_cost]]</f>
        <v>2991.98999023437</v>
      </c>
      <c r="R3704" t="s">
        <v>19</v>
      </c>
      <c r="S3704" t="s">
        <v>3405</v>
      </c>
      <c r="T3704">
        <v>1</v>
      </c>
      <c r="U3704" s="9">
        <v>7500</v>
      </c>
      <c r="V3704">
        <v>9</v>
      </c>
      <c r="W3704">
        <v>8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s="8">
        <v>6480</v>
      </c>
    </row>
    <row r="3705" spans="1:33" x14ac:dyDescent="0.3">
      <c r="A3705" t="s">
        <v>529</v>
      </c>
      <c r="B3705" t="s">
        <v>3872</v>
      </c>
      <c r="C3705" s="4">
        <v>45070</v>
      </c>
      <c r="D3705">
        <v>8096</v>
      </c>
      <c r="E3705" t="s">
        <v>35</v>
      </c>
      <c r="F3705" s="10">
        <v>0.53129999999999999</v>
      </c>
      <c r="G3705" s="8">
        <v>4144.1400000000003</v>
      </c>
      <c r="H3705">
        <v>78330</v>
      </c>
      <c r="I3705" s="8">
        <v>4093.92</v>
      </c>
      <c r="J3705" t="s">
        <v>169</v>
      </c>
      <c r="K3705">
        <v>6232</v>
      </c>
      <c r="L3705" t="s">
        <v>573</v>
      </c>
      <c r="M3705" s="4">
        <v>45078</v>
      </c>
      <c r="N3705" s="4">
        <v>45078</v>
      </c>
      <c r="O3705" s="8">
        <v>0</v>
      </c>
      <c r="P3705" s="8">
        <v>4093.90991210937</v>
      </c>
      <c r="Q3705" s="8">
        <f>Table1[[#This Row],[material_cost]]+Table1[[#This Row],[freight_cost]]</f>
        <v>4093.90991210937</v>
      </c>
      <c r="R3705" t="s">
        <v>19</v>
      </c>
      <c r="S3705" t="s">
        <v>3405</v>
      </c>
      <c r="T3705">
        <v>1</v>
      </c>
      <c r="U3705" s="9">
        <v>10000</v>
      </c>
      <c r="V3705">
        <v>13</v>
      </c>
      <c r="W3705">
        <v>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s="8">
        <v>7800</v>
      </c>
    </row>
    <row r="3706" spans="1:33" x14ac:dyDescent="0.3">
      <c r="A3706" t="s">
        <v>529</v>
      </c>
      <c r="B3706" t="s">
        <v>3873</v>
      </c>
      <c r="C3706" s="4">
        <v>45070</v>
      </c>
      <c r="D3706">
        <v>8096</v>
      </c>
      <c r="E3706" t="s">
        <v>35</v>
      </c>
      <c r="F3706" s="10">
        <v>0.441</v>
      </c>
      <c r="G3706" s="8">
        <v>2434.3200000000002</v>
      </c>
      <c r="H3706" t="s">
        <v>48</v>
      </c>
      <c r="I3706" s="8">
        <v>2375.2800000000002</v>
      </c>
      <c r="J3706" t="s">
        <v>49</v>
      </c>
      <c r="K3706">
        <v>5571</v>
      </c>
      <c r="L3706" t="s">
        <v>38</v>
      </c>
      <c r="M3706" s="4">
        <v>45078</v>
      </c>
      <c r="N3706" s="4">
        <v>45078</v>
      </c>
      <c r="O3706" s="8">
        <v>0</v>
      </c>
      <c r="P3706" s="8">
        <v>2375.2900390625</v>
      </c>
      <c r="Q3706" s="8">
        <f>Table1[[#This Row],[material_cost]]+Table1[[#This Row],[freight_cost]]</f>
        <v>2375.2900390625</v>
      </c>
      <c r="R3706" t="s">
        <v>19</v>
      </c>
      <c r="S3706" t="s">
        <v>3405</v>
      </c>
      <c r="T3706">
        <v>1</v>
      </c>
      <c r="U3706" s="9">
        <v>10000</v>
      </c>
      <c r="V3706">
        <v>11.5</v>
      </c>
      <c r="W3706">
        <v>4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s="8">
        <v>5520</v>
      </c>
    </row>
    <row r="3707" spans="1:33" x14ac:dyDescent="0.3">
      <c r="A3707" t="s">
        <v>529</v>
      </c>
      <c r="B3707" t="s">
        <v>3874</v>
      </c>
      <c r="C3707" s="4">
        <v>45071</v>
      </c>
      <c r="D3707">
        <v>8096</v>
      </c>
      <c r="E3707" t="s">
        <v>35</v>
      </c>
      <c r="F3707" s="10">
        <v>0.44</v>
      </c>
      <c r="G3707" s="8">
        <v>11404.8</v>
      </c>
      <c r="H3707" t="s">
        <v>39</v>
      </c>
      <c r="I3707" s="8">
        <v>11457.85</v>
      </c>
      <c r="J3707" t="s">
        <v>40</v>
      </c>
      <c r="K3707">
        <v>6271</v>
      </c>
      <c r="L3707" t="s">
        <v>38</v>
      </c>
      <c r="M3707" s="4">
        <v>45082</v>
      </c>
      <c r="N3707" s="4">
        <v>45083</v>
      </c>
      <c r="O3707" s="8">
        <v>0</v>
      </c>
      <c r="P3707" s="8">
        <v>11457.83984375</v>
      </c>
      <c r="Q3707" s="8">
        <f>Table1[[#This Row],[material_cost]]+Table1[[#This Row],[freight_cost]]</f>
        <v>11457.83984375</v>
      </c>
      <c r="R3707" t="s">
        <v>19</v>
      </c>
      <c r="S3707" t="s">
        <v>3405</v>
      </c>
      <c r="T3707">
        <v>1</v>
      </c>
      <c r="U3707" s="9">
        <v>10000</v>
      </c>
      <c r="V3707">
        <v>6</v>
      </c>
      <c r="W3707">
        <v>3</v>
      </c>
      <c r="X3707">
        <v>11.5</v>
      </c>
      <c r="Y3707">
        <v>4</v>
      </c>
      <c r="Z3707">
        <v>12</v>
      </c>
      <c r="AA3707">
        <v>4</v>
      </c>
      <c r="AB3707">
        <v>13</v>
      </c>
      <c r="AC3707">
        <v>8</v>
      </c>
      <c r="AD3707">
        <v>0</v>
      </c>
      <c r="AE3707">
        <v>0</v>
      </c>
      <c r="AF3707">
        <v>0</v>
      </c>
      <c r="AG3707" s="8">
        <v>25920</v>
      </c>
    </row>
    <row r="3708" spans="1:33" x14ac:dyDescent="0.3">
      <c r="A3708" t="s">
        <v>529</v>
      </c>
      <c r="B3708" t="s">
        <v>3875</v>
      </c>
      <c r="C3708" s="4">
        <v>45071</v>
      </c>
      <c r="D3708">
        <v>8096</v>
      </c>
      <c r="E3708" t="s">
        <v>35</v>
      </c>
      <c r="F3708" s="10">
        <v>0.498</v>
      </c>
      <c r="G3708" s="8">
        <v>11712.96</v>
      </c>
      <c r="H3708">
        <v>78146</v>
      </c>
      <c r="I3708" s="8">
        <v>11838.92</v>
      </c>
      <c r="J3708" t="s">
        <v>75</v>
      </c>
      <c r="K3708">
        <v>6237</v>
      </c>
      <c r="L3708" t="s">
        <v>573</v>
      </c>
      <c r="M3708" s="4">
        <v>45078</v>
      </c>
      <c r="N3708" s="4">
        <v>45079</v>
      </c>
      <c r="O3708" s="8">
        <v>0</v>
      </c>
      <c r="P3708" s="8">
        <v>11838.91015625</v>
      </c>
      <c r="Q3708" s="8">
        <f>Table1[[#This Row],[material_cost]]+Table1[[#This Row],[freight_cost]]</f>
        <v>11838.91015625</v>
      </c>
      <c r="R3708" t="s">
        <v>19</v>
      </c>
      <c r="S3708" t="s">
        <v>3405</v>
      </c>
      <c r="T3708">
        <v>1</v>
      </c>
      <c r="U3708" s="9">
        <v>10000</v>
      </c>
      <c r="V3708">
        <v>10</v>
      </c>
      <c r="W3708">
        <v>3</v>
      </c>
      <c r="X3708">
        <v>11</v>
      </c>
      <c r="Y3708">
        <v>8</v>
      </c>
      <c r="Z3708">
        <v>13</v>
      </c>
      <c r="AA3708">
        <v>6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s="8">
        <v>23520</v>
      </c>
    </row>
    <row r="3709" spans="1:33" x14ac:dyDescent="0.3">
      <c r="A3709" t="s">
        <v>529</v>
      </c>
      <c r="B3709" t="s">
        <v>3876</v>
      </c>
      <c r="C3709" s="4">
        <v>45072</v>
      </c>
      <c r="D3709">
        <v>8126</v>
      </c>
      <c r="E3709" t="s">
        <v>3582</v>
      </c>
      <c r="F3709" s="10">
        <v>0.15</v>
      </c>
      <c r="G3709" s="8">
        <v>324</v>
      </c>
      <c r="H3709" t="s">
        <v>571</v>
      </c>
      <c r="I3709" s="8">
        <v>324</v>
      </c>
      <c r="J3709" t="s">
        <v>572</v>
      </c>
      <c r="K3709">
        <v>2510</v>
      </c>
      <c r="L3709" t="s">
        <v>420</v>
      </c>
      <c r="M3709" s="4">
        <v>45083</v>
      </c>
      <c r="N3709" s="4">
        <v>45079</v>
      </c>
      <c r="O3709" s="8">
        <v>0</v>
      </c>
      <c r="P3709" s="8">
        <v>324</v>
      </c>
      <c r="Q3709" s="8">
        <f>Table1[[#This Row],[material_cost]]+Table1[[#This Row],[freight_cost]]</f>
        <v>324</v>
      </c>
      <c r="R3709" t="s">
        <v>1903</v>
      </c>
      <c r="S3709" t="s">
        <v>3430</v>
      </c>
      <c r="T3709">
        <v>1</v>
      </c>
      <c r="U3709" s="9">
        <v>10000</v>
      </c>
      <c r="V3709">
        <v>6</v>
      </c>
      <c r="W3709">
        <v>3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s="8">
        <v>2160</v>
      </c>
    </row>
    <row r="3710" spans="1:33" x14ac:dyDescent="0.3">
      <c r="A3710" t="s">
        <v>529</v>
      </c>
      <c r="B3710" t="s">
        <v>3877</v>
      </c>
      <c r="C3710" s="4">
        <v>45072</v>
      </c>
      <c r="D3710">
        <v>8096</v>
      </c>
      <c r="E3710" t="s">
        <v>35</v>
      </c>
      <c r="F3710" s="10">
        <v>0.76500000000000001</v>
      </c>
      <c r="G3710" s="8">
        <v>5049</v>
      </c>
      <c r="H3710">
        <v>53352</v>
      </c>
      <c r="I3710" s="8">
        <v>5049</v>
      </c>
      <c r="J3710" t="s">
        <v>407</v>
      </c>
      <c r="K3710">
        <v>2417</v>
      </c>
      <c r="L3710" t="s">
        <v>611</v>
      </c>
      <c r="M3710" s="4">
        <v>45083</v>
      </c>
      <c r="N3710" s="4">
        <v>45083</v>
      </c>
      <c r="O3710" s="8">
        <v>0</v>
      </c>
      <c r="P3710" s="8">
        <v>5049</v>
      </c>
      <c r="Q3710" s="8">
        <f>Table1[[#This Row],[material_cost]]+Table1[[#This Row],[freight_cost]]</f>
        <v>5049</v>
      </c>
      <c r="R3710" t="s">
        <v>19</v>
      </c>
      <c r="S3710" t="s">
        <v>3405</v>
      </c>
      <c r="T3710">
        <v>1</v>
      </c>
      <c r="U3710" s="9">
        <v>10000</v>
      </c>
      <c r="V3710">
        <v>11</v>
      </c>
      <c r="W3710">
        <v>5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s="8">
        <v>6600</v>
      </c>
    </row>
    <row r="3711" spans="1:33" x14ac:dyDescent="0.3">
      <c r="A3711" t="s">
        <v>529</v>
      </c>
      <c r="B3711" t="s">
        <v>3878</v>
      </c>
      <c r="C3711" s="4">
        <v>45076</v>
      </c>
      <c r="D3711">
        <v>9973</v>
      </c>
      <c r="E3711" t="s">
        <v>3472</v>
      </c>
      <c r="F3711" s="10">
        <v>0.27826000000000001</v>
      </c>
      <c r="G3711" s="8">
        <v>5008.68</v>
      </c>
      <c r="H3711" t="s">
        <v>592</v>
      </c>
      <c r="I3711" s="8">
        <v>5008.68</v>
      </c>
      <c r="J3711" t="s">
        <v>647</v>
      </c>
      <c r="K3711">
        <v>1100</v>
      </c>
      <c r="M3711" s="4">
        <v>45082</v>
      </c>
      <c r="N3711" s="4">
        <v>45082</v>
      </c>
      <c r="O3711" s="8">
        <v>0</v>
      </c>
      <c r="P3711" s="8">
        <v>4507.75</v>
      </c>
      <c r="Q3711" s="8">
        <f>Table1[[#This Row],[material_cost]]+Table1[[#This Row],[freight_cost]]</f>
        <v>4507.75</v>
      </c>
      <c r="R3711" t="s">
        <v>3473</v>
      </c>
      <c r="S3711" t="s">
        <v>3474</v>
      </c>
      <c r="T3711">
        <v>1</v>
      </c>
      <c r="U3711" s="9">
        <v>10000</v>
      </c>
      <c r="V3711">
        <v>10</v>
      </c>
      <c r="W3711">
        <v>15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s="8">
        <v>18000</v>
      </c>
    </row>
    <row r="3712" spans="1:33" x14ac:dyDescent="0.3">
      <c r="A3712" t="s">
        <v>529</v>
      </c>
      <c r="B3712" t="s">
        <v>3879</v>
      </c>
      <c r="C3712" s="4">
        <v>45076</v>
      </c>
      <c r="D3712">
        <v>8096</v>
      </c>
      <c r="E3712" t="s">
        <v>35</v>
      </c>
      <c r="F3712" s="10">
        <v>0.53129999999999999</v>
      </c>
      <c r="G3712" s="8">
        <v>10966.03</v>
      </c>
      <c r="H3712">
        <v>78330</v>
      </c>
      <c r="I3712" s="8">
        <v>11491.54</v>
      </c>
      <c r="J3712" t="s">
        <v>169</v>
      </c>
      <c r="K3712">
        <v>6232</v>
      </c>
      <c r="L3712" t="s">
        <v>573</v>
      </c>
      <c r="M3712" s="4">
        <v>45082</v>
      </c>
      <c r="N3712" s="4">
        <v>45083</v>
      </c>
      <c r="O3712" s="8">
        <v>0</v>
      </c>
      <c r="P3712" s="8">
        <v>11491.5498046875</v>
      </c>
      <c r="Q3712" s="8">
        <f>Table1[[#This Row],[material_cost]]+Table1[[#This Row],[freight_cost]]</f>
        <v>11491.5498046875</v>
      </c>
      <c r="R3712" t="s">
        <v>19</v>
      </c>
      <c r="S3712" t="s">
        <v>3405</v>
      </c>
      <c r="T3712">
        <v>1</v>
      </c>
      <c r="U3712" s="9">
        <v>10000</v>
      </c>
      <c r="V3712">
        <v>12</v>
      </c>
      <c r="W3712">
        <v>10</v>
      </c>
      <c r="X3712">
        <v>13</v>
      </c>
      <c r="Y3712">
        <v>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s="8">
        <v>20640</v>
      </c>
    </row>
    <row r="3713" spans="1:33" x14ac:dyDescent="0.3">
      <c r="A3713" t="s">
        <v>529</v>
      </c>
      <c r="B3713" t="s">
        <v>3880</v>
      </c>
      <c r="C3713" s="4">
        <v>45076</v>
      </c>
      <c r="D3713">
        <v>8182</v>
      </c>
      <c r="E3713" t="s">
        <v>3410</v>
      </c>
      <c r="F3713" s="10">
        <v>0.14000000000000001</v>
      </c>
      <c r="G3713" s="8">
        <v>7728</v>
      </c>
      <c r="H3713" t="s">
        <v>742</v>
      </c>
      <c r="I3713" s="8">
        <v>7728</v>
      </c>
      <c r="J3713" t="s">
        <v>3425</v>
      </c>
      <c r="K3713">
        <v>6381</v>
      </c>
      <c r="L3713" t="s">
        <v>528</v>
      </c>
      <c r="M3713" s="4">
        <v>45082</v>
      </c>
      <c r="N3713" s="4">
        <v>45082</v>
      </c>
      <c r="O3713" s="8">
        <v>0</v>
      </c>
      <c r="P3713" s="8">
        <v>7728</v>
      </c>
      <c r="Q3713" s="8">
        <f>Table1[[#This Row],[material_cost]]+Table1[[#This Row],[freight_cost]]</f>
        <v>7728</v>
      </c>
      <c r="R3713" t="s">
        <v>673</v>
      </c>
      <c r="S3713" t="s">
        <v>3412</v>
      </c>
      <c r="T3713">
        <v>1</v>
      </c>
      <c r="U3713" s="9">
        <v>10000</v>
      </c>
      <c r="V3713">
        <v>11.5</v>
      </c>
      <c r="W3713">
        <v>40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s="8">
        <v>55200</v>
      </c>
    </row>
    <row r="3714" spans="1:33" x14ac:dyDescent="0.3">
      <c r="A3714" t="s">
        <v>529</v>
      </c>
      <c r="B3714" t="s">
        <v>3881</v>
      </c>
      <c r="C3714" s="4">
        <v>45076</v>
      </c>
      <c r="D3714">
        <v>8096</v>
      </c>
      <c r="E3714" t="s">
        <v>35</v>
      </c>
      <c r="F3714" s="10">
        <v>0.53129999999999999</v>
      </c>
      <c r="G3714" s="8">
        <v>1402.63</v>
      </c>
      <c r="H3714">
        <v>78330</v>
      </c>
      <c r="I3714" s="8">
        <v>1403.62</v>
      </c>
      <c r="J3714" t="s">
        <v>169</v>
      </c>
      <c r="K3714">
        <v>6232</v>
      </c>
      <c r="L3714" t="s">
        <v>573</v>
      </c>
      <c r="M3714" s="4">
        <v>45082</v>
      </c>
      <c r="N3714" s="4">
        <v>45083</v>
      </c>
      <c r="O3714" s="8">
        <v>0</v>
      </c>
      <c r="P3714" s="8">
        <v>1403.60998535156</v>
      </c>
      <c r="Q3714" s="8">
        <f>Table1[[#This Row],[material_cost]]+Table1[[#This Row],[freight_cost]]</f>
        <v>1403.60998535156</v>
      </c>
      <c r="R3714" t="s">
        <v>19</v>
      </c>
      <c r="S3714" t="s">
        <v>3405</v>
      </c>
      <c r="T3714">
        <v>1</v>
      </c>
      <c r="U3714" s="9">
        <v>10000</v>
      </c>
      <c r="V3714">
        <v>11</v>
      </c>
      <c r="W3714">
        <v>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s="8">
        <v>2640</v>
      </c>
    </row>
    <row r="3715" spans="1:33" x14ac:dyDescent="0.3">
      <c r="A3715" t="s">
        <v>529</v>
      </c>
      <c r="B3715" t="s">
        <v>3882</v>
      </c>
      <c r="C3715" s="4">
        <v>45076</v>
      </c>
      <c r="D3715">
        <v>8182</v>
      </c>
      <c r="E3715" t="s">
        <v>3410</v>
      </c>
      <c r="F3715" s="10">
        <v>7.2999999999999995E-2</v>
      </c>
      <c r="G3715" s="8">
        <v>1537.38</v>
      </c>
      <c r="H3715" t="s">
        <v>585</v>
      </c>
      <c r="I3715" s="8">
        <v>1537.38</v>
      </c>
      <c r="J3715" t="s">
        <v>3411</v>
      </c>
      <c r="K3715" t="s">
        <v>527</v>
      </c>
      <c r="L3715" t="s">
        <v>528</v>
      </c>
      <c r="M3715" s="4">
        <v>45082</v>
      </c>
      <c r="N3715" s="4">
        <v>45082</v>
      </c>
      <c r="O3715" s="8">
        <v>0</v>
      </c>
      <c r="P3715" s="8">
        <v>1537.38000488281</v>
      </c>
      <c r="Q3715" s="8">
        <f>Table1[[#This Row],[material_cost]]+Table1[[#This Row],[freight_cost]]</f>
        <v>1537.38000488281</v>
      </c>
      <c r="R3715" t="s">
        <v>673</v>
      </c>
      <c r="S3715" t="s">
        <v>3412</v>
      </c>
      <c r="T3715">
        <v>1</v>
      </c>
      <c r="U3715" s="9">
        <v>10000</v>
      </c>
      <c r="V3715">
        <v>11</v>
      </c>
      <c r="W3715">
        <v>8</v>
      </c>
      <c r="X3715">
        <v>12.5</v>
      </c>
      <c r="Y3715">
        <v>7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s="8">
        <v>21060</v>
      </c>
    </row>
    <row r="3716" spans="1:33" x14ac:dyDescent="0.3">
      <c r="A3716" t="s">
        <v>529</v>
      </c>
      <c r="B3716" t="s">
        <v>3883</v>
      </c>
      <c r="C3716" s="4">
        <v>45077</v>
      </c>
      <c r="D3716">
        <v>8096</v>
      </c>
      <c r="E3716" t="s">
        <v>35</v>
      </c>
      <c r="F3716" s="10">
        <v>0.46899999999999997</v>
      </c>
      <c r="G3716" s="8">
        <v>18220.650000000001</v>
      </c>
      <c r="H3716" t="s">
        <v>39</v>
      </c>
      <c r="I3716" s="8">
        <v>18304.32</v>
      </c>
      <c r="J3716" t="s">
        <v>40</v>
      </c>
      <c r="K3716">
        <v>6271</v>
      </c>
      <c r="L3716" t="s">
        <v>38</v>
      </c>
      <c r="M3716" s="4">
        <v>45082</v>
      </c>
      <c r="N3716" s="4">
        <v>45082</v>
      </c>
      <c r="O3716" s="8">
        <v>0</v>
      </c>
      <c r="P3716" s="8">
        <v>17172.390625</v>
      </c>
      <c r="Q3716" s="8">
        <f>Table1[[#This Row],[material_cost]]+Table1[[#This Row],[freight_cost]]</f>
        <v>17172.390625</v>
      </c>
      <c r="R3716" t="s">
        <v>19</v>
      </c>
      <c r="S3716" t="s">
        <v>3405</v>
      </c>
      <c r="T3716">
        <v>1</v>
      </c>
      <c r="U3716" s="9">
        <v>10000</v>
      </c>
      <c r="V3716">
        <v>9.25</v>
      </c>
      <c r="W3716">
        <v>35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s="8">
        <v>38850</v>
      </c>
    </row>
    <row r="3717" spans="1:33" x14ac:dyDescent="0.3">
      <c r="A3717" t="s">
        <v>529</v>
      </c>
      <c r="B3717" t="s">
        <v>3884</v>
      </c>
      <c r="C3717" s="4">
        <v>45077</v>
      </c>
      <c r="D3717">
        <v>8096</v>
      </c>
      <c r="E3717" t="s">
        <v>35</v>
      </c>
      <c r="F3717" s="10">
        <v>0.53129999999999999</v>
      </c>
      <c r="G3717" s="8">
        <v>6120.58</v>
      </c>
      <c r="H3717">
        <v>78330</v>
      </c>
      <c r="I3717" s="8">
        <v>6371.52</v>
      </c>
      <c r="J3717" t="s">
        <v>169</v>
      </c>
      <c r="K3717">
        <v>6232</v>
      </c>
      <c r="L3717" t="s">
        <v>573</v>
      </c>
      <c r="M3717" s="4">
        <v>45082</v>
      </c>
      <c r="N3717" s="4">
        <v>45083</v>
      </c>
      <c r="O3717" s="8">
        <v>0</v>
      </c>
      <c r="P3717" s="8">
        <v>6371.52001953125</v>
      </c>
      <c r="Q3717" s="8">
        <f>Table1[[#This Row],[material_cost]]+Table1[[#This Row],[freight_cost]]</f>
        <v>6371.52001953125</v>
      </c>
      <c r="R3717" t="s">
        <v>19</v>
      </c>
      <c r="S3717" t="s">
        <v>3405</v>
      </c>
      <c r="T3717">
        <v>1</v>
      </c>
      <c r="U3717" s="9">
        <v>10000</v>
      </c>
      <c r="V3717">
        <v>12</v>
      </c>
      <c r="W3717">
        <v>8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s="8">
        <v>11520</v>
      </c>
    </row>
    <row r="3718" spans="1:33" x14ac:dyDescent="0.3">
      <c r="A3718" t="s">
        <v>529</v>
      </c>
      <c r="B3718" t="s">
        <v>3885</v>
      </c>
      <c r="C3718" s="4">
        <v>45077</v>
      </c>
      <c r="D3718">
        <v>8068</v>
      </c>
      <c r="E3718" t="s">
        <v>3673</v>
      </c>
      <c r="F3718" s="10">
        <v>8.9749999999999996E-2</v>
      </c>
      <c r="G3718" s="8">
        <v>238.02</v>
      </c>
      <c r="I3718" s="8">
        <v>238.02</v>
      </c>
      <c r="J3718" t="s">
        <v>3674</v>
      </c>
      <c r="K3718" t="s">
        <v>3675</v>
      </c>
      <c r="L3718" t="s">
        <v>420</v>
      </c>
      <c r="M3718" s="4">
        <v>45083</v>
      </c>
      <c r="N3718" s="4">
        <v>45085</v>
      </c>
      <c r="O3718" s="8">
        <v>155.100006103515</v>
      </c>
      <c r="P3718" s="8">
        <v>713.42999267578102</v>
      </c>
      <c r="Q3718" s="8">
        <f>Table1[[#This Row],[material_cost]]+Table1[[#This Row],[freight_cost]]</f>
        <v>868.52999877929597</v>
      </c>
      <c r="R3718" t="s">
        <v>3676</v>
      </c>
      <c r="S3718" t="s">
        <v>3474</v>
      </c>
      <c r="T3718">
        <v>1</v>
      </c>
      <c r="U3718" s="9">
        <v>17000</v>
      </c>
      <c r="V3718">
        <v>13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s="8">
        <v>2652</v>
      </c>
    </row>
    <row r="3719" spans="1:33" x14ac:dyDescent="0.3">
      <c r="A3719" t="s">
        <v>529</v>
      </c>
      <c r="B3719" t="s">
        <v>3886</v>
      </c>
      <c r="C3719" s="4">
        <v>45077</v>
      </c>
      <c r="D3719">
        <v>8182</v>
      </c>
      <c r="E3719" t="s">
        <v>3410</v>
      </c>
      <c r="F3719" s="10">
        <v>0.14000000000000001</v>
      </c>
      <c r="G3719" s="8">
        <v>1932</v>
      </c>
      <c r="H3719" t="s">
        <v>742</v>
      </c>
      <c r="I3719" s="8">
        <v>1932</v>
      </c>
      <c r="J3719" t="s">
        <v>3425</v>
      </c>
      <c r="K3719">
        <v>6381</v>
      </c>
      <c r="L3719" t="s">
        <v>528</v>
      </c>
      <c r="M3719" s="4">
        <v>45083</v>
      </c>
      <c r="N3719" s="4">
        <v>45083</v>
      </c>
      <c r="O3719" s="8">
        <v>0</v>
      </c>
      <c r="P3719" s="8">
        <v>1932</v>
      </c>
      <c r="Q3719" s="8">
        <f>Table1[[#This Row],[material_cost]]+Table1[[#This Row],[freight_cost]]</f>
        <v>1932</v>
      </c>
      <c r="R3719" t="s">
        <v>673</v>
      </c>
      <c r="S3719" t="s">
        <v>3412</v>
      </c>
      <c r="T3719">
        <v>1</v>
      </c>
      <c r="U3719" s="9">
        <v>10000</v>
      </c>
      <c r="V3719">
        <v>11.5</v>
      </c>
      <c r="W3719">
        <v>10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s="8">
        <v>13800</v>
      </c>
    </row>
    <row r="3720" spans="1:33" x14ac:dyDescent="0.3">
      <c r="A3720" t="s">
        <v>529</v>
      </c>
      <c r="B3720" t="s">
        <v>3887</v>
      </c>
      <c r="C3720" s="4">
        <v>45077</v>
      </c>
      <c r="D3720">
        <v>8096</v>
      </c>
      <c r="E3720" t="s">
        <v>35</v>
      </c>
      <c r="F3720" s="10">
        <v>0.46899999999999997</v>
      </c>
      <c r="G3720" s="8">
        <v>8442</v>
      </c>
      <c r="H3720" t="s">
        <v>39</v>
      </c>
      <c r="I3720" s="8">
        <v>8505.7099999999991</v>
      </c>
      <c r="J3720" t="s">
        <v>40</v>
      </c>
      <c r="K3720">
        <v>6271</v>
      </c>
      <c r="L3720" t="s">
        <v>38</v>
      </c>
      <c r="M3720" s="4">
        <v>45082</v>
      </c>
      <c r="N3720" s="4">
        <v>45083</v>
      </c>
      <c r="O3720" s="8">
        <v>0</v>
      </c>
      <c r="P3720" s="8">
        <v>7979.7705078125</v>
      </c>
      <c r="Q3720" s="8">
        <f>Table1[[#This Row],[material_cost]]+Table1[[#This Row],[freight_cost]]</f>
        <v>7979.7705078125</v>
      </c>
      <c r="R3720" t="s">
        <v>19</v>
      </c>
      <c r="S3720" t="s">
        <v>3405</v>
      </c>
      <c r="T3720">
        <v>1</v>
      </c>
      <c r="U3720" s="9">
        <v>10000</v>
      </c>
      <c r="V3720">
        <v>10</v>
      </c>
      <c r="W3720">
        <v>15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s="8">
        <v>18000</v>
      </c>
    </row>
    <row r="3721" spans="1:33" x14ac:dyDescent="0.3">
      <c r="A3721" t="s">
        <v>529</v>
      </c>
      <c r="B3721" t="s">
        <v>3888</v>
      </c>
      <c r="C3721" s="4">
        <v>45077</v>
      </c>
      <c r="D3721">
        <v>8096</v>
      </c>
      <c r="E3721" t="s">
        <v>35</v>
      </c>
      <c r="F3721" s="10">
        <v>0.11</v>
      </c>
      <c r="G3721" s="8">
        <v>1188</v>
      </c>
      <c r="H3721">
        <v>643</v>
      </c>
      <c r="I3721" s="8">
        <v>2376</v>
      </c>
      <c r="J3721" t="s">
        <v>3666</v>
      </c>
      <c r="K3721">
        <v>1469</v>
      </c>
      <c r="L3721" t="s">
        <v>528</v>
      </c>
      <c r="M3721" s="4">
        <v>45085</v>
      </c>
      <c r="N3721" s="4">
        <v>45084</v>
      </c>
      <c r="O3721" s="8">
        <v>0</v>
      </c>
      <c r="P3721" s="8">
        <v>2376</v>
      </c>
      <c r="Q3721" s="8">
        <f>Table1[[#This Row],[material_cost]]+Table1[[#This Row],[freight_cost]]</f>
        <v>2376</v>
      </c>
      <c r="R3721" t="s">
        <v>19</v>
      </c>
      <c r="S3721" t="s">
        <v>3405</v>
      </c>
      <c r="T3721">
        <v>3</v>
      </c>
      <c r="U3721" s="9">
        <v>5000</v>
      </c>
      <c r="V3721">
        <v>12</v>
      </c>
      <c r="W3721">
        <v>5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s="8">
        <v>3600</v>
      </c>
    </row>
    <row r="3722" spans="1:33" x14ac:dyDescent="0.3">
      <c r="A3722" t="s">
        <v>529</v>
      </c>
      <c r="B3722" t="s">
        <v>3888</v>
      </c>
      <c r="C3722" s="4">
        <v>45077</v>
      </c>
      <c r="D3722">
        <v>8096</v>
      </c>
      <c r="E3722" t="s">
        <v>35</v>
      </c>
      <c r="F3722" s="10">
        <v>0.11</v>
      </c>
      <c r="G3722" s="8">
        <v>1188</v>
      </c>
      <c r="H3722">
        <v>643</v>
      </c>
      <c r="I3722" s="8">
        <v>2376</v>
      </c>
      <c r="J3722" t="s">
        <v>3666</v>
      </c>
      <c r="K3722">
        <v>1469</v>
      </c>
      <c r="L3722" t="s">
        <v>528</v>
      </c>
      <c r="M3722" s="4">
        <v>45085</v>
      </c>
      <c r="N3722" s="4">
        <v>45084</v>
      </c>
      <c r="O3722" s="8">
        <v>0</v>
      </c>
      <c r="P3722" s="8">
        <v>2376</v>
      </c>
      <c r="Q3722" s="8">
        <f>Table1[[#This Row],[material_cost]]+Table1[[#This Row],[freight_cost]]</f>
        <v>2376</v>
      </c>
      <c r="R3722" t="s">
        <v>19</v>
      </c>
      <c r="S3722" t="s">
        <v>3405</v>
      </c>
      <c r="T3722">
        <v>1</v>
      </c>
      <c r="U3722" s="9">
        <v>5000</v>
      </c>
      <c r="V3722">
        <v>12</v>
      </c>
      <c r="W3722">
        <v>5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s="8">
        <v>3600</v>
      </c>
    </row>
    <row r="3723" spans="1:33" x14ac:dyDescent="0.3">
      <c r="A3723" t="s">
        <v>529</v>
      </c>
      <c r="B3723" t="s">
        <v>3888</v>
      </c>
      <c r="C3723" s="4">
        <v>45077</v>
      </c>
      <c r="D3723">
        <v>8096</v>
      </c>
      <c r="E3723" t="s">
        <v>35</v>
      </c>
      <c r="F3723" s="10">
        <v>0.11</v>
      </c>
      <c r="G3723" s="8">
        <v>1188</v>
      </c>
      <c r="H3723">
        <v>643</v>
      </c>
      <c r="I3723" s="8">
        <v>2376</v>
      </c>
      <c r="J3723" t="s">
        <v>3666</v>
      </c>
      <c r="K3723">
        <v>1469</v>
      </c>
      <c r="L3723" t="s">
        <v>528</v>
      </c>
      <c r="M3723" s="4">
        <v>45085</v>
      </c>
      <c r="N3723" s="4">
        <v>45084</v>
      </c>
      <c r="O3723" s="8">
        <v>0</v>
      </c>
      <c r="P3723" s="8">
        <v>2376</v>
      </c>
      <c r="Q3723" s="8">
        <f>Table1[[#This Row],[material_cost]]+Table1[[#This Row],[freight_cost]]</f>
        <v>2376</v>
      </c>
      <c r="R3723" t="s">
        <v>19</v>
      </c>
      <c r="S3723" t="s">
        <v>3405</v>
      </c>
      <c r="T3723">
        <v>2</v>
      </c>
      <c r="U3723" s="9">
        <v>5000</v>
      </c>
      <c r="V3723">
        <v>12</v>
      </c>
      <c r="W3723">
        <v>5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s="8">
        <v>3600</v>
      </c>
    </row>
    <row r="3724" spans="1:33" x14ac:dyDescent="0.3">
      <c r="A3724" t="s">
        <v>529</v>
      </c>
      <c r="B3724" t="s">
        <v>3889</v>
      </c>
      <c r="C3724" s="4">
        <v>45078</v>
      </c>
      <c r="D3724">
        <v>8258</v>
      </c>
      <c r="E3724" t="s">
        <v>3429</v>
      </c>
      <c r="F3724" s="10">
        <v>0.54620000000000002</v>
      </c>
      <c r="G3724" s="8">
        <v>16779.259999999998</v>
      </c>
      <c r="H3724" t="s">
        <v>569</v>
      </c>
      <c r="I3724" s="8">
        <v>16779.259999999998</v>
      </c>
      <c r="J3724" t="s">
        <v>570</v>
      </c>
      <c r="K3724">
        <v>3705</v>
      </c>
      <c r="L3724" t="s">
        <v>420</v>
      </c>
      <c r="M3724" s="4">
        <v>45084</v>
      </c>
      <c r="N3724" s="4">
        <v>45084</v>
      </c>
      <c r="O3724" s="8">
        <v>0</v>
      </c>
      <c r="P3724" s="8">
        <v>16780.80078125</v>
      </c>
      <c r="Q3724" s="8">
        <f>Table1[[#This Row],[material_cost]]+Table1[[#This Row],[freight_cost]]</f>
        <v>16780.80078125</v>
      </c>
      <c r="R3724" t="s">
        <v>2365</v>
      </c>
      <c r="S3724" t="s">
        <v>3430</v>
      </c>
      <c r="T3724">
        <v>1</v>
      </c>
      <c r="U3724" s="9">
        <v>10000</v>
      </c>
      <c r="V3724">
        <v>14</v>
      </c>
      <c r="W3724">
        <v>14</v>
      </c>
      <c r="X3724">
        <v>12</v>
      </c>
      <c r="Y3724">
        <v>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s="8">
        <v>30720</v>
      </c>
    </row>
    <row r="3725" spans="1:33" x14ac:dyDescent="0.3">
      <c r="A3725" t="s">
        <v>529</v>
      </c>
      <c r="B3725" t="s">
        <v>3890</v>
      </c>
      <c r="C3725" s="4">
        <v>45078</v>
      </c>
      <c r="D3725">
        <v>8131</v>
      </c>
      <c r="E3725" t="s">
        <v>3414</v>
      </c>
      <c r="F3725" s="10">
        <v>0.24929999999999999</v>
      </c>
      <c r="G3725" s="8">
        <v>9214.1299999999992</v>
      </c>
      <c r="H3725" t="s">
        <v>580</v>
      </c>
      <c r="I3725" s="8">
        <v>9214.1299999999992</v>
      </c>
      <c r="J3725" t="s">
        <v>581</v>
      </c>
      <c r="K3725" t="s">
        <v>582</v>
      </c>
      <c r="L3725" t="s">
        <v>420</v>
      </c>
      <c r="M3725" s="4">
        <v>45099</v>
      </c>
      <c r="N3725" s="4">
        <v>45100</v>
      </c>
      <c r="O3725" s="8">
        <v>446.67001342773398</v>
      </c>
      <c r="P3725" s="8">
        <v>9258.2099609375</v>
      </c>
      <c r="Q3725" s="8">
        <f>Table1[[#This Row],[material_cost]]+Table1[[#This Row],[freight_cost]]</f>
        <v>9704.8799743652344</v>
      </c>
      <c r="R3725" t="s">
        <v>3418</v>
      </c>
      <c r="S3725" t="s">
        <v>3419</v>
      </c>
      <c r="T3725">
        <v>1</v>
      </c>
      <c r="U3725" s="9">
        <v>20000</v>
      </c>
      <c r="V3725">
        <v>14</v>
      </c>
      <c r="W3725">
        <v>11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s="8">
        <v>36960</v>
      </c>
    </row>
    <row r="3726" spans="1:33" x14ac:dyDescent="0.3">
      <c r="A3726" t="s">
        <v>529</v>
      </c>
      <c r="B3726" t="s">
        <v>3891</v>
      </c>
      <c r="C3726" s="4">
        <v>45078</v>
      </c>
      <c r="D3726">
        <v>8096</v>
      </c>
      <c r="E3726" t="s">
        <v>35</v>
      </c>
      <c r="F3726" s="10">
        <v>0.746</v>
      </c>
      <c r="G3726" s="8">
        <v>3222.72</v>
      </c>
      <c r="H3726">
        <v>77980</v>
      </c>
      <c r="I3726" s="8">
        <v>3500.84</v>
      </c>
      <c r="J3726" t="s">
        <v>67</v>
      </c>
      <c r="K3726">
        <v>6512</v>
      </c>
      <c r="L3726" t="s">
        <v>573</v>
      </c>
      <c r="M3726" s="4">
        <v>45085</v>
      </c>
      <c r="N3726" s="4">
        <v>45085</v>
      </c>
      <c r="O3726" s="8">
        <v>0</v>
      </c>
      <c r="P3726" s="8">
        <v>3500.84008789062</v>
      </c>
      <c r="Q3726" s="8">
        <f>Table1[[#This Row],[material_cost]]+Table1[[#This Row],[freight_cost]]</f>
        <v>3500.84008789062</v>
      </c>
      <c r="R3726" t="s">
        <v>19</v>
      </c>
      <c r="S3726" t="s">
        <v>3405</v>
      </c>
      <c r="T3726">
        <v>1</v>
      </c>
      <c r="U3726" s="9">
        <v>10000</v>
      </c>
      <c r="V3726">
        <v>9</v>
      </c>
      <c r="W3726">
        <v>4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s="8">
        <v>4320</v>
      </c>
    </row>
    <row r="3727" spans="1:33" x14ac:dyDescent="0.3">
      <c r="A3727" t="s">
        <v>529</v>
      </c>
      <c r="B3727" t="s">
        <v>3892</v>
      </c>
      <c r="C3727" s="4">
        <v>45078</v>
      </c>
      <c r="D3727">
        <v>8096</v>
      </c>
      <c r="E3727" t="s">
        <v>35</v>
      </c>
      <c r="F3727" s="10">
        <v>0.12533333333333299</v>
      </c>
      <c r="G3727" s="8">
        <v>4223.2299999999996</v>
      </c>
      <c r="H3727">
        <v>53057</v>
      </c>
      <c r="I3727" s="8">
        <v>3358.12</v>
      </c>
      <c r="J3727" t="s">
        <v>3893</v>
      </c>
      <c r="K3727">
        <v>2215</v>
      </c>
      <c r="L3727" t="s">
        <v>1289</v>
      </c>
      <c r="M3727" s="4">
        <v>45092</v>
      </c>
      <c r="N3727" s="4">
        <v>45090</v>
      </c>
      <c r="O3727" s="8">
        <v>0</v>
      </c>
      <c r="P3727" s="8">
        <v>4073.7233072916601</v>
      </c>
      <c r="Q3727" s="8">
        <f>Table1[[#This Row],[material_cost]]+Table1[[#This Row],[freight_cost]]</f>
        <v>4073.7233072916601</v>
      </c>
      <c r="R3727" t="s">
        <v>19</v>
      </c>
      <c r="S3727" t="s">
        <v>3405</v>
      </c>
      <c r="T3727">
        <v>3</v>
      </c>
      <c r="U3727" s="9">
        <v>12000</v>
      </c>
      <c r="V3727">
        <v>11</v>
      </c>
      <c r="W3727">
        <v>7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s="8">
        <v>11232</v>
      </c>
    </row>
    <row r="3728" spans="1:33" x14ac:dyDescent="0.3">
      <c r="A3728" t="s">
        <v>529</v>
      </c>
      <c r="B3728" t="s">
        <v>3892</v>
      </c>
      <c r="C3728" s="4">
        <v>45078</v>
      </c>
      <c r="D3728">
        <v>8096</v>
      </c>
      <c r="E3728" t="s">
        <v>35</v>
      </c>
      <c r="F3728" s="10">
        <v>0.12533333333333299</v>
      </c>
      <c r="G3728" s="8">
        <v>4223.2299999999996</v>
      </c>
      <c r="H3728">
        <v>53057</v>
      </c>
      <c r="I3728" s="8">
        <v>3358.12</v>
      </c>
      <c r="J3728" t="s">
        <v>3893</v>
      </c>
      <c r="K3728">
        <v>2215</v>
      </c>
      <c r="L3728" t="s">
        <v>1289</v>
      </c>
      <c r="M3728" s="4">
        <v>45092</v>
      </c>
      <c r="N3728" s="4">
        <v>45090</v>
      </c>
      <c r="O3728" s="8">
        <v>0</v>
      </c>
      <c r="P3728" s="8">
        <v>4073.7233072916601</v>
      </c>
      <c r="Q3728" s="8">
        <f>Table1[[#This Row],[material_cost]]+Table1[[#This Row],[freight_cost]]</f>
        <v>4073.7233072916601</v>
      </c>
      <c r="R3728" t="s">
        <v>19</v>
      </c>
      <c r="S3728" t="s">
        <v>3405</v>
      </c>
      <c r="T3728">
        <v>1</v>
      </c>
      <c r="U3728" s="9">
        <v>12000</v>
      </c>
      <c r="V3728">
        <v>11</v>
      </c>
      <c r="W3728">
        <v>7</v>
      </c>
      <c r="X3728">
        <v>1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s="8">
        <v>11232</v>
      </c>
    </row>
    <row r="3729" spans="1:33" x14ac:dyDescent="0.3">
      <c r="A3729" t="s">
        <v>529</v>
      </c>
      <c r="B3729" t="s">
        <v>3892</v>
      </c>
      <c r="C3729" s="4">
        <v>45078</v>
      </c>
      <c r="D3729">
        <v>8096</v>
      </c>
      <c r="E3729" t="s">
        <v>35</v>
      </c>
      <c r="F3729" s="10">
        <v>0.12533333333333299</v>
      </c>
      <c r="G3729" s="8">
        <v>4223.2299999999996</v>
      </c>
      <c r="H3729">
        <v>53057</v>
      </c>
      <c r="I3729" s="8">
        <v>3358.12</v>
      </c>
      <c r="J3729" t="s">
        <v>3893</v>
      </c>
      <c r="K3729">
        <v>2215</v>
      </c>
      <c r="L3729" t="s">
        <v>1289</v>
      </c>
      <c r="M3729" s="4">
        <v>45092</v>
      </c>
      <c r="N3729" s="4">
        <v>45090</v>
      </c>
      <c r="O3729" s="8">
        <v>0</v>
      </c>
      <c r="P3729" s="8">
        <v>4073.7233072916601</v>
      </c>
      <c r="Q3729" s="8">
        <f>Table1[[#This Row],[material_cost]]+Table1[[#This Row],[freight_cost]]</f>
        <v>4073.7233072916601</v>
      </c>
      <c r="R3729" t="s">
        <v>19</v>
      </c>
      <c r="S3729" t="s">
        <v>3405</v>
      </c>
      <c r="T3729">
        <v>2</v>
      </c>
      <c r="U3729" s="9">
        <v>12000</v>
      </c>
      <c r="V3729">
        <v>11</v>
      </c>
      <c r="W3729">
        <v>7</v>
      </c>
      <c r="X3729">
        <v>1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s="8">
        <v>11232</v>
      </c>
    </row>
    <row r="3730" spans="1:33" x14ac:dyDescent="0.3">
      <c r="A3730" t="s">
        <v>529</v>
      </c>
      <c r="B3730" t="s">
        <v>3894</v>
      </c>
      <c r="C3730" s="4">
        <v>45079</v>
      </c>
      <c r="D3730">
        <v>8096</v>
      </c>
      <c r="E3730" t="s">
        <v>35</v>
      </c>
      <c r="F3730" s="10">
        <v>0.40100000000000002</v>
      </c>
      <c r="G3730" s="8">
        <v>396.99</v>
      </c>
      <c r="H3730" t="s">
        <v>380</v>
      </c>
      <c r="I3730" s="8">
        <v>395.35</v>
      </c>
      <c r="J3730" t="s">
        <v>381</v>
      </c>
      <c r="K3730">
        <v>3102</v>
      </c>
      <c r="L3730" t="s">
        <v>420</v>
      </c>
      <c r="M3730" s="4">
        <v>45086</v>
      </c>
      <c r="N3730" s="4">
        <v>45089</v>
      </c>
      <c r="O3730" s="8">
        <v>0</v>
      </c>
      <c r="P3730" s="8">
        <v>395.350006103515</v>
      </c>
      <c r="Q3730" s="8">
        <f>Table1[[#This Row],[material_cost]]+Table1[[#This Row],[freight_cost]]</f>
        <v>395.350006103515</v>
      </c>
      <c r="R3730" t="s">
        <v>19</v>
      </c>
      <c r="S3730" t="s">
        <v>3405</v>
      </c>
      <c r="T3730">
        <v>1</v>
      </c>
      <c r="U3730" s="9">
        <v>7500</v>
      </c>
      <c r="V3730">
        <v>5.5</v>
      </c>
      <c r="W3730">
        <v>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s="8">
        <v>990</v>
      </c>
    </row>
    <row r="3731" spans="1:33" x14ac:dyDescent="0.3">
      <c r="A3731" t="s">
        <v>529</v>
      </c>
      <c r="B3731" t="s">
        <v>3895</v>
      </c>
      <c r="C3731" s="4">
        <v>45079</v>
      </c>
      <c r="D3731">
        <v>8182</v>
      </c>
      <c r="E3731" t="s">
        <v>3410</v>
      </c>
      <c r="F3731" s="10">
        <v>7.2999999999999995E-2</v>
      </c>
      <c r="G3731" s="8">
        <v>2281.98</v>
      </c>
      <c r="H3731" t="s">
        <v>585</v>
      </c>
      <c r="I3731" s="8">
        <v>2281.98</v>
      </c>
      <c r="J3731" t="s">
        <v>3411</v>
      </c>
      <c r="K3731" t="s">
        <v>527</v>
      </c>
      <c r="L3731" t="s">
        <v>528</v>
      </c>
      <c r="M3731" s="4">
        <v>45084</v>
      </c>
      <c r="O3731" s="8">
        <v>0</v>
      </c>
      <c r="P3731" s="8">
        <v>2281.97998046875</v>
      </c>
      <c r="Q3731" s="8">
        <f>Table1[[#This Row],[material_cost]]+Table1[[#This Row],[freight_cost]]</f>
        <v>2281.97998046875</v>
      </c>
      <c r="R3731" t="s">
        <v>673</v>
      </c>
      <c r="S3731" t="s">
        <v>3412</v>
      </c>
      <c r="T3731">
        <v>1</v>
      </c>
      <c r="U3731" s="9">
        <v>10000</v>
      </c>
      <c r="V3731">
        <v>10</v>
      </c>
      <c r="W3731">
        <v>4</v>
      </c>
      <c r="X3731">
        <v>10.5</v>
      </c>
      <c r="Y3731">
        <v>9</v>
      </c>
      <c r="Z3731">
        <v>11</v>
      </c>
      <c r="AA3731">
        <v>6</v>
      </c>
      <c r="AB3731">
        <v>12</v>
      </c>
      <c r="AC3731">
        <v>5</v>
      </c>
      <c r="AD3731">
        <v>0</v>
      </c>
      <c r="AE3731">
        <v>0</v>
      </c>
      <c r="AF3731">
        <v>0</v>
      </c>
      <c r="AG3731" s="8">
        <v>31260</v>
      </c>
    </row>
    <row r="3732" spans="1:33" x14ac:dyDescent="0.3">
      <c r="A3732" t="s">
        <v>529</v>
      </c>
      <c r="B3732" t="s">
        <v>3896</v>
      </c>
      <c r="C3732" s="4">
        <v>45079</v>
      </c>
      <c r="D3732">
        <v>8096</v>
      </c>
      <c r="E3732" t="s">
        <v>35</v>
      </c>
      <c r="F3732" s="10">
        <v>0.53129999999999999</v>
      </c>
      <c r="G3732" s="8">
        <v>8288.2800000000007</v>
      </c>
      <c r="H3732">
        <v>78330</v>
      </c>
      <c r="I3732" s="8">
        <v>8185.93</v>
      </c>
      <c r="J3732" t="s">
        <v>169</v>
      </c>
      <c r="K3732">
        <v>6232</v>
      </c>
      <c r="L3732" t="s">
        <v>573</v>
      </c>
      <c r="M3732" s="4">
        <v>45091</v>
      </c>
      <c r="N3732" s="4">
        <v>45091</v>
      </c>
      <c r="O3732" s="8">
        <v>0</v>
      </c>
      <c r="P3732" s="8">
        <v>8185.919921875</v>
      </c>
      <c r="Q3732" s="8">
        <f>Table1[[#This Row],[material_cost]]+Table1[[#This Row],[freight_cost]]</f>
        <v>8185.919921875</v>
      </c>
      <c r="R3732" t="s">
        <v>19</v>
      </c>
      <c r="S3732" t="s">
        <v>3405</v>
      </c>
      <c r="T3732">
        <v>1</v>
      </c>
      <c r="U3732" s="9">
        <v>10000</v>
      </c>
      <c r="V3732">
        <v>13</v>
      </c>
      <c r="W3732">
        <v>10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s="8">
        <v>15600</v>
      </c>
    </row>
    <row r="3733" spans="1:33" x14ac:dyDescent="0.3">
      <c r="A3733" t="s">
        <v>529</v>
      </c>
      <c r="B3733" t="s">
        <v>3897</v>
      </c>
      <c r="C3733" s="4">
        <v>45082</v>
      </c>
      <c r="D3733">
        <v>8223</v>
      </c>
      <c r="E3733" t="s">
        <v>3470</v>
      </c>
      <c r="F3733" s="10">
        <v>0.54800000000000004</v>
      </c>
      <c r="G3733" s="8">
        <v>24331.200000000001</v>
      </c>
      <c r="H3733" t="s">
        <v>577</v>
      </c>
      <c r="I3733" s="8">
        <v>24286.87</v>
      </c>
      <c r="J3733" t="s">
        <v>578</v>
      </c>
      <c r="K3733" t="s">
        <v>579</v>
      </c>
      <c r="L3733" t="s">
        <v>568</v>
      </c>
      <c r="M3733" s="4">
        <v>45086</v>
      </c>
      <c r="N3733" s="4">
        <v>45090</v>
      </c>
      <c r="O3733" s="8">
        <v>0</v>
      </c>
      <c r="P3733" s="8">
        <v>24552.80078125</v>
      </c>
      <c r="Q3733" s="8">
        <f>Table1[[#This Row],[material_cost]]+Table1[[#This Row],[freight_cost]]</f>
        <v>24552.80078125</v>
      </c>
      <c r="R3733" t="s">
        <v>660</v>
      </c>
      <c r="S3733" t="s">
        <v>3405</v>
      </c>
      <c r="T3733">
        <v>1</v>
      </c>
      <c r="U3733" s="9">
        <v>10000</v>
      </c>
      <c r="V3733">
        <v>12</v>
      </c>
      <c r="W3733">
        <v>20</v>
      </c>
      <c r="X3733">
        <v>13</v>
      </c>
      <c r="Y3733">
        <v>10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s="8">
        <v>44400</v>
      </c>
    </row>
    <row r="3734" spans="1:33" x14ac:dyDescent="0.3">
      <c r="A3734" t="s">
        <v>529</v>
      </c>
      <c r="B3734" t="s">
        <v>3898</v>
      </c>
      <c r="C3734" s="4">
        <v>45082</v>
      </c>
      <c r="D3734">
        <v>8096</v>
      </c>
      <c r="E3734" t="s">
        <v>35</v>
      </c>
      <c r="F3734" s="10">
        <v>0.38800000000000001</v>
      </c>
      <c r="G3734" s="8">
        <v>2688.84</v>
      </c>
      <c r="H3734">
        <v>53792</v>
      </c>
      <c r="I3734" s="8">
        <v>2750.4</v>
      </c>
      <c r="J3734" t="s">
        <v>368</v>
      </c>
      <c r="K3734">
        <v>2279</v>
      </c>
      <c r="L3734" t="s">
        <v>606</v>
      </c>
      <c r="M3734" s="4">
        <v>45085</v>
      </c>
      <c r="N3734" s="4">
        <v>45085</v>
      </c>
      <c r="O3734" s="8">
        <v>0</v>
      </c>
      <c r="P3734" s="8">
        <v>2750.40991210937</v>
      </c>
      <c r="Q3734" s="8">
        <f>Table1[[#This Row],[material_cost]]+Table1[[#This Row],[freight_cost]]</f>
        <v>2750.40991210937</v>
      </c>
      <c r="R3734" t="s">
        <v>19</v>
      </c>
      <c r="S3734" t="s">
        <v>3405</v>
      </c>
      <c r="T3734">
        <v>1</v>
      </c>
      <c r="U3734" s="9">
        <v>10000</v>
      </c>
      <c r="V3734">
        <v>8.25</v>
      </c>
      <c r="W3734">
        <v>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s="8">
        <v>6930</v>
      </c>
    </row>
    <row r="3735" spans="1:33" x14ac:dyDescent="0.3">
      <c r="A3735" t="s">
        <v>529</v>
      </c>
      <c r="B3735" t="s">
        <v>3899</v>
      </c>
      <c r="C3735" s="4">
        <v>45083</v>
      </c>
      <c r="D3735">
        <v>8223</v>
      </c>
      <c r="E3735" t="s">
        <v>3470</v>
      </c>
      <c r="F3735" s="10">
        <v>0.46200000000000002</v>
      </c>
      <c r="G3735" s="8">
        <v>1995.84</v>
      </c>
      <c r="H3735" t="s">
        <v>588</v>
      </c>
      <c r="I3735" s="8">
        <v>2036.49</v>
      </c>
      <c r="J3735" t="s">
        <v>589</v>
      </c>
      <c r="K3735" t="s">
        <v>590</v>
      </c>
      <c r="L3735" t="s">
        <v>528</v>
      </c>
      <c r="M3735" s="4">
        <v>45090</v>
      </c>
      <c r="N3735" s="4">
        <v>45090</v>
      </c>
      <c r="O3735" s="8">
        <v>0</v>
      </c>
      <c r="P3735" s="8">
        <v>2161.93994140625</v>
      </c>
      <c r="Q3735" s="8">
        <f>Table1[[#This Row],[material_cost]]+Table1[[#This Row],[freight_cost]]</f>
        <v>2161.93994140625</v>
      </c>
      <c r="R3735" t="s">
        <v>660</v>
      </c>
      <c r="S3735" t="s">
        <v>3405</v>
      </c>
      <c r="T3735">
        <v>1</v>
      </c>
      <c r="U3735" s="9">
        <v>10000</v>
      </c>
      <c r="V3735">
        <v>12</v>
      </c>
      <c r="W3735">
        <v>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s="8">
        <v>4320</v>
      </c>
    </row>
    <row r="3736" spans="1:33" x14ac:dyDescent="0.3">
      <c r="A3736" t="s">
        <v>529</v>
      </c>
      <c r="B3736" t="s">
        <v>3900</v>
      </c>
      <c r="C3736" s="4">
        <v>45083</v>
      </c>
      <c r="D3736">
        <v>9527</v>
      </c>
      <c r="E3736" t="s">
        <v>3448</v>
      </c>
      <c r="F3736" s="10">
        <v>0.25900000000000001</v>
      </c>
      <c r="G3736" s="8">
        <v>5439</v>
      </c>
      <c r="H3736" t="s">
        <v>3449</v>
      </c>
      <c r="I3736" s="8">
        <v>5439</v>
      </c>
      <c r="J3736" t="s">
        <v>3450</v>
      </c>
      <c r="K3736" t="s">
        <v>3451</v>
      </c>
      <c r="L3736" t="s">
        <v>420</v>
      </c>
      <c r="M3736" s="4">
        <v>45098</v>
      </c>
      <c r="N3736" s="4">
        <v>45099</v>
      </c>
      <c r="O3736" s="8">
        <v>565.35998535156205</v>
      </c>
      <c r="P3736" s="8">
        <v>6761.7998046875</v>
      </c>
      <c r="Q3736" s="8">
        <f>Table1[[#This Row],[material_cost]]+Table1[[#This Row],[freight_cost]]</f>
        <v>7327.1597900390625</v>
      </c>
      <c r="R3736" t="s">
        <v>3452</v>
      </c>
      <c r="S3736" t="s">
        <v>3453</v>
      </c>
      <c r="T3736">
        <v>1</v>
      </c>
      <c r="U3736" s="9">
        <v>10000</v>
      </c>
      <c r="V3736">
        <v>8.75</v>
      </c>
      <c r="W3736">
        <v>20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s="8">
        <v>21000</v>
      </c>
    </row>
    <row r="3737" spans="1:33" x14ac:dyDescent="0.3">
      <c r="A3737" t="s">
        <v>529</v>
      </c>
      <c r="B3737" t="s">
        <v>3901</v>
      </c>
      <c r="C3737" s="4">
        <v>45083</v>
      </c>
      <c r="D3737">
        <v>8096</v>
      </c>
      <c r="E3737" t="s">
        <v>35</v>
      </c>
      <c r="F3737" s="10">
        <v>0.441</v>
      </c>
      <c r="G3737" s="8">
        <v>9102.24</v>
      </c>
      <c r="H3737" t="s">
        <v>48</v>
      </c>
      <c r="I3737" s="8">
        <v>18170.240000000002</v>
      </c>
      <c r="J3737" t="s">
        <v>49</v>
      </c>
      <c r="K3737">
        <v>5571</v>
      </c>
      <c r="L3737" t="s">
        <v>38</v>
      </c>
      <c r="M3737" s="4">
        <v>45092</v>
      </c>
      <c r="N3737" s="4">
        <v>45092</v>
      </c>
      <c r="O3737" s="8">
        <v>0</v>
      </c>
      <c r="P3737" s="8">
        <v>9068</v>
      </c>
      <c r="Q3737" s="8">
        <f>Table1[[#This Row],[material_cost]]+Table1[[#This Row],[freight_cost]]</f>
        <v>9068</v>
      </c>
      <c r="R3737" t="s">
        <v>19</v>
      </c>
      <c r="S3737" t="s">
        <v>3405</v>
      </c>
      <c r="T3737">
        <v>1</v>
      </c>
      <c r="U3737" s="9">
        <v>10000</v>
      </c>
      <c r="V3737">
        <v>12</v>
      </c>
      <c r="W3737">
        <v>10</v>
      </c>
      <c r="X3737">
        <v>13</v>
      </c>
      <c r="Y3737">
        <v>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s="8">
        <v>20640</v>
      </c>
    </row>
    <row r="3738" spans="1:33" x14ac:dyDescent="0.3">
      <c r="A3738" t="s">
        <v>529</v>
      </c>
      <c r="B3738" t="s">
        <v>3902</v>
      </c>
      <c r="C3738" s="4">
        <v>45083</v>
      </c>
      <c r="D3738">
        <v>8126</v>
      </c>
      <c r="E3738" t="s">
        <v>3582</v>
      </c>
      <c r="F3738" s="10">
        <v>0.55000000000000004</v>
      </c>
      <c r="G3738" s="8">
        <v>3168</v>
      </c>
      <c r="H3738" t="s">
        <v>583</v>
      </c>
      <c r="I3738" s="8">
        <v>3168</v>
      </c>
      <c r="J3738" t="s">
        <v>584</v>
      </c>
      <c r="K3738">
        <v>3915</v>
      </c>
      <c r="L3738" t="s">
        <v>420</v>
      </c>
      <c r="M3738" s="4">
        <v>45093</v>
      </c>
      <c r="N3738" s="4">
        <v>45090</v>
      </c>
      <c r="O3738" s="8">
        <v>0</v>
      </c>
      <c r="P3738" s="8">
        <v>3168</v>
      </c>
      <c r="Q3738" s="8">
        <f>Table1[[#This Row],[material_cost]]+Table1[[#This Row],[freight_cost]]</f>
        <v>3168</v>
      </c>
      <c r="R3738" t="s">
        <v>1903</v>
      </c>
      <c r="S3738" t="s">
        <v>3430</v>
      </c>
      <c r="T3738">
        <v>1</v>
      </c>
      <c r="U3738" s="9">
        <v>10000</v>
      </c>
      <c r="V3738">
        <v>12</v>
      </c>
      <c r="W3738">
        <v>4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s="8">
        <v>5760</v>
      </c>
    </row>
    <row r="3739" spans="1:33" x14ac:dyDescent="0.3">
      <c r="A3739" t="s">
        <v>529</v>
      </c>
      <c r="B3739" t="s">
        <v>3903</v>
      </c>
      <c r="C3739" s="4">
        <v>45083</v>
      </c>
      <c r="D3739">
        <v>8096</v>
      </c>
      <c r="E3739" t="s">
        <v>35</v>
      </c>
      <c r="F3739" s="10">
        <v>0.40300000000000002</v>
      </c>
      <c r="G3739" s="8">
        <v>1740.96</v>
      </c>
      <c r="H3739">
        <v>78654</v>
      </c>
      <c r="I3739" s="8">
        <v>1777.82</v>
      </c>
      <c r="J3739" t="s">
        <v>260</v>
      </c>
      <c r="K3739">
        <v>5512</v>
      </c>
      <c r="L3739" t="s">
        <v>258</v>
      </c>
      <c r="M3739" s="4">
        <v>45097</v>
      </c>
      <c r="N3739" s="4">
        <v>45099</v>
      </c>
      <c r="O3739" s="8">
        <v>0</v>
      </c>
      <c r="P3739" s="8">
        <v>1777.81005859375</v>
      </c>
      <c r="Q3739" s="8">
        <f>Table1[[#This Row],[material_cost]]+Table1[[#This Row],[freight_cost]]</f>
        <v>1777.81005859375</v>
      </c>
      <c r="R3739" t="s">
        <v>19</v>
      </c>
      <c r="S3739" t="s">
        <v>3405</v>
      </c>
      <c r="T3739">
        <v>1</v>
      </c>
      <c r="U3739" s="9">
        <v>10000</v>
      </c>
      <c r="V3739">
        <v>12</v>
      </c>
      <c r="W3739">
        <v>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s="8">
        <v>4320</v>
      </c>
    </row>
    <row r="3740" spans="1:33" x14ac:dyDescent="0.3">
      <c r="A3740" t="s">
        <v>529</v>
      </c>
      <c r="B3740" t="s">
        <v>3904</v>
      </c>
      <c r="C3740" s="4">
        <v>45083</v>
      </c>
      <c r="D3740">
        <v>8096</v>
      </c>
      <c r="E3740" t="s">
        <v>35</v>
      </c>
      <c r="F3740" s="10">
        <v>0.498</v>
      </c>
      <c r="G3740" s="8">
        <v>7410.24</v>
      </c>
      <c r="H3740">
        <v>78146</v>
      </c>
      <c r="I3740" s="8">
        <v>7551.99</v>
      </c>
      <c r="J3740" t="s">
        <v>75</v>
      </c>
      <c r="K3740">
        <v>6237</v>
      </c>
      <c r="L3740" t="s">
        <v>573</v>
      </c>
      <c r="M3740" s="4">
        <v>45094</v>
      </c>
      <c r="N3740" s="4">
        <v>45093</v>
      </c>
      <c r="O3740" s="8">
        <v>0</v>
      </c>
      <c r="P3740" s="8">
        <v>7551.990234375</v>
      </c>
      <c r="Q3740" s="8">
        <f>Table1[[#This Row],[material_cost]]+Table1[[#This Row],[freight_cost]]</f>
        <v>7551.990234375</v>
      </c>
      <c r="R3740" t="s">
        <v>19</v>
      </c>
      <c r="S3740" t="s">
        <v>3405</v>
      </c>
      <c r="T3740">
        <v>1</v>
      </c>
      <c r="U3740" s="9">
        <v>10000</v>
      </c>
      <c r="V3740">
        <v>12</v>
      </c>
      <c r="W3740">
        <v>6</v>
      </c>
      <c r="X3740">
        <v>13</v>
      </c>
      <c r="Y3740">
        <v>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s="8">
        <v>14880</v>
      </c>
    </row>
    <row r="3741" spans="1:33" x14ac:dyDescent="0.3">
      <c r="A3741" t="s">
        <v>529</v>
      </c>
      <c r="B3741" t="s">
        <v>3905</v>
      </c>
      <c r="C3741" s="4">
        <v>45083</v>
      </c>
      <c r="D3741">
        <v>8096</v>
      </c>
      <c r="E3741" t="s">
        <v>35</v>
      </c>
      <c r="F3741" s="10">
        <v>0.77</v>
      </c>
      <c r="G3741" s="8">
        <v>6006</v>
      </c>
      <c r="H3741">
        <v>78432</v>
      </c>
      <c r="I3741" s="8">
        <v>6001.08</v>
      </c>
      <c r="J3741" t="s">
        <v>638</v>
      </c>
      <c r="K3741" t="s">
        <v>639</v>
      </c>
      <c r="L3741" t="s">
        <v>420</v>
      </c>
      <c r="M3741" s="4">
        <v>45090</v>
      </c>
      <c r="N3741" s="4">
        <v>45091</v>
      </c>
      <c r="O3741" s="8">
        <v>0</v>
      </c>
      <c r="P3741" s="8">
        <v>6001.080078125</v>
      </c>
      <c r="Q3741" s="8">
        <f>Table1[[#This Row],[material_cost]]+Table1[[#This Row],[freight_cost]]</f>
        <v>6001.080078125</v>
      </c>
      <c r="R3741" t="s">
        <v>19</v>
      </c>
      <c r="S3741" t="s">
        <v>3405</v>
      </c>
      <c r="T3741">
        <v>1</v>
      </c>
      <c r="U3741" s="9">
        <v>10000</v>
      </c>
      <c r="V3741">
        <v>13</v>
      </c>
      <c r="W3741">
        <v>5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s="8">
        <v>7800</v>
      </c>
    </row>
    <row r="3742" spans="1:33" x14ac:dyDescent="0.3">
      <c r="A3742" t="s">
        <v>529</v>
      </c>
      <c r="B3742" t="s">
        <v>3906</v>
      </c>
      <c r="C3742" s="4">
        <v>45083</v>
      </c>
      <c r="D3742">
        <v>8223</v>
      </c>
      <c r="E3742" t="s">
        <v>3470</v>
      </c>
      <c r="F3742" s="10">
        <v>0.54800000000000004</v>
      </c>
      <c r="G3742" s="8">
        <v>39456</v>
      </c>
      <c r="H3742" t="s">
        <v>577</v>
      </c>
      <c r="I3742" s="8">
        <v>39339.24</v>
      </c>
      <c r="J3742" t="s">
        <v>578</v>
      </c>
      <c r="K3742" t="s">
        <v>579</v>
      </c>
      <c r="L3742" t="s">
        <v>568</v>
      </c>
      <c r="M3742" s="4">
        <v>45096</v>
      </c>
      <c r="N3742" s="4">
        <v>45105</v>
      </c>
      <c r="O3742" s="8">
        <v>0</v>
      </c>
      <c r="P3742" s="8">
        <v>39769.9375</v>
      </c>
      <c r="Q3742" s="8">
        <f>Table1[[#This Row],[material_cost]]+Table1[[#This Row],[freight_cost]]</f>
        <v>39769.9375</v>
      </c>
      <c r="R3742" t="s">
        <v>660</v>
      </c>
      <c r="S3742" t="s">
        <v>3405</v>
      </c>
      <c r="T3742">
        <v>1</v>
      </c>
      <c r="U3742" s="9">
        <v>10000</v>
      </c>
      <c r="V3742">
        <v>12</v>
      </c>
      <c r="W3742">
        <v>50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s="8">
        <v>72000</v>
      </c>
    </row>
    <row r="3743" spans="1:33" x14ac:dyDescent="0.3">
      <c r="A3743" t="s">
        <v>529</v>
      </c>
      <c r="B3743" t="s">
        <v>3907</v>
      </c>
      <c r="C3743" s="4">
        <v>45083</v>
      </c>
      <c r="D3743">
        <v>8182</v>
      </c>
      <c r="E3743" t="s">
        <v>3410</v>
      </c>
      <c r="F3743" s="10">
        <v>0.14000000000000001</v>
      </c>
      <c r="G3743" s="8">
        <v>3864</v>
      </c>
      <c r="H3743" t="s">
        <v>742</v>
      </c>
      <c r="I3743" s="8">
        <v>3864</v>
      </c>
      <c r="J3743" t="s">
        <v>3425</v>
      </c>
      <c r="K3743">
        <v>6381</v>
      </c>
      <c r="L3743" t="s">
        <v>528</v>
      </c>
      <c r="M3743" s="4">
        <v>45091</v>
      </c>
      <c r="N3743" s="4">
        <v>45092</v>
      </c>
      <c r="O3743" s="8">
        <v>0</v>
      </c>
      <c r="P3743" s="8">
        <v>3864</v>
      </c>
      <c r="Q3743" s="8">
        <f>Table1[[#This Row],[material_cost]]+Table1[[#This Row],[freight_cost]]</f>
        <v>3864</v>
      </c>
      <c r="R3743" t="s">
        <v>673</v>
      </c>
      <c r="S3743" t="s">
        <v>3412</v>
      </c>
      <c r="T3743">
        <v>1</v>
      </c>
      <c r="U3743" s="9">
        <v>10000</v>
      </c>
      <c r="V3743">
        <v>11.5</v>
      </c>
      <c r="W3743">
        <v>20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s="8">
        <v>27600</v>
      </c>
    </row>
    <row r="3744" spans="1:33" x14ac:dyDescent="0.3">
      <c r="A3744" t="s">
        <v>529</v>
      </c>
      <c r="B3744" t="s">
        <v>3908</v>
      </c>
      <c r="C3744" s="4">
        <v>45084</v>
      </c>
      <c r="D3744">
        <v>8096</v>
      </c>
      <c r="E3744" t="s">
        <v>35</v>
      </c>
      <c r="F3744" s="10">
        <v>0.36399999999999999</v>
      </c>
      <c r="G3744" s="8">
        <v>2096.64</v>
      </c>
      <c r="H3744">
        <v>79765</v>
      </c>
      <c r="I3744" s="8">
        <v>2142.4499999999998</v>
      </c>
      <c r="J3744" t="s">
        <v>422</v>
      </c>
      <c r="K3744" t="s">
        <v>423</v>
      </c>
      <c r="L3744" t="s">
        <v>420</v>
      </c>
      <c r="M3744" s="4">
        <v>45087</v>
      </c>
      <c r="N3744" s="4">
        <v>45086</v>
      </c>
      <c r="O3744" s="8">
        <v>0</v>
      </c>
      <c r="P3744" s="8">
        <v>2142.44995117187</v>
      </c>
      <c r="Q3744" s="8">
        <f>Table1[[#This Row],[material_cost]]+Table1[[#This Row],[freight_cost]]</f>
        <v>2142.44995117187</v>
      </c>
      <c r="R3744" t="s">
        <v>19</v>
      </c>
      <c r="S3744" t="s">
        <v>3405</v>
      </c>
      <c r="T3744">
        <v>1</v>
      </c>
      <c r="U3744" s="9">
        <v>10000</v>
      </c>
      <c r="V3744">
        <v>8</v>
      </c>
      <c r="W3744">
        <v>6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s="8">
        <v>5760</v>
      </c>
    </row>
    <row r="3745" spans="1:33" x14ac:dyDescent="0.3">
      <c r="A3745" t="s">
        <v>529</v>
      </c>
      <c r="B3745" t="s">
        <v>3909</v>
      </c>
      <c r="C3745" s="4">
        <v>45084</v>
      </c>
      <c r="D3745">
        <v>8133</v>
      </c>
      <c r="E3745" t="s">
        <v>3652</v>
      </c>
      <c r="F3745" s="10">
        <v>0.29170000000000001</v>
      </c>
      <c r="G3745" s="8">
        <v>1680.19</v>
      </c>
      <c r="H3745" t="s">
        <v>603</v>
      </c>
      <c r="I3745" s="8">
        <v>1680.19</v>
      </c>
      <c r="J3745" t="s">
        <v>604</v>
      </c>
      <c r="K3745">
        <v>2508</v>
      </c>
      <c r="L3745" t="s">
        <v>420</v>
      </c>
      <c r="M3745" s="4">
        <v>45090</v>
      </c>
      <c r="N3745" s="4">
        <v>45090</v>
      </c>
      <c r="O3745" s="8">
        <v>264.16000366210898</v>
      </c>
      <c r="P3745" s="8">
        <v>1680.18994140625</v>
      </c>
      <c r="Q3745" s="8">
        <f>Table1[[#This Row],[material_cost]]+Table1[[#This Row],[freight_cost]]</f>
        <v>1944.3499450683589</v>
      </c>
      <c r="R3745" t="s">
        <v>3653</v>
      </c>
      <c r="S3745" t="s">
        <v>3430</v>
      </c>
      <c r="T3745">
        <v>1</v>
      </c>
      <c r="U3745" s="9">
        <v>20000</v>
      </c>
      <c r="V3745">
        <v>8</v>
      </c>
      <c r="W3745">
        <v>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s="8">
        <v>5760</v>
      </c>
    </row>
    <row r="3746" spans="1:33" x14ac:dyDescent="0.3">
      <c r="A3746" t="s">
        <v>529</v>
      </c>
      <c r="B3746" t="s">
        <v>3910</v>
      </c>
      <c r="C3746" s="4">
        <v>45084</v>
      </c>
      <c r="D3746">
        <v>8096</v>
      </c>
      <c r="E3746" t="s">
        <v>35</v>
      </c>
      <c r="F3746" s="10">
        <v>0.53129999999999999</v>
      </c>
      <c r="G3746" s="8">
        <v>4144.1400000000003</v>
      </c>
      <c r="H3746">
        <v>78330</v>
      </c>
      <c r="I3746" s="8">
        <v>4328.3</v>
      </c>
      <c r="J3746" t="s">
        <v>169</v>
      </c>
      <c r="K3746">
        <v>6232</v>
      </c>
      <c r="L3746" t="s">
        <v>573</v>
      </c>
      <c r="M3746" s="4">
        <v>45092</v>
      </c>
      <c r="N3746" s="4">
        <v>45092</v>
      </c>
      <c r="O3746" s="8">
        <v>0</v>
      </c>
      <c r="P3746" s="8">
        <v>4328.31005859375</v>
      </c>
      <c r="Q3746" s="8">
        <f>Table1[[#This Row],[material_cost]]+Table1[[#This Row],[freight_cost]]</f>
        <v>4328.31005859375</v>
      </c>
      <c r="R3746" t="s">
        <v>19</v>
      </c>
      <c r="S3746" t="s">
        <v>3405</v>
      </c>
      <c r="T3746">
        <v>1</v>
      </c>
      <c r="U3746" s="9">
        <v>10000</v>
      </c>
      <c r="V3746">
        <v>13</v>
      </c>
      <c r="W3746">
        <v>5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s="8">
        <v>7800</v>
      </c>
    </row>
    <row r="3747" spans="1:33" x14ac:dyDescent="0.3">
      <c r="A3747" t="s">
        <v>529</v>
      </c>
      <c r="B3747" t="s">
        <v>3911</v>
      </c>
      <c r="C3747" s="4">
        <v>45084</v>
      </c>
      <c r="D3747">
        <v>8182</v>
      </c>
      <c r="E3747" t="s">
        <v>3410</v>
      </c>
      <c r="F3747" s="10">
        <v>7.2999999999999995E-2</v>
      </c>
      <c r="G3747" s="8">
        <v>2676.18</v>
      </c>
      <c r="H3747" t="s">
        <v>585</v>
      </c>
      <c r="I3747" s="8">
        <v>2676.18</v>
      </c>
      <c r="J3747" t="s">
        <v>3411</v>
      </c>
      <c r="K3747" t="s">
        <v>527</v>
      </c>
      <c r="L3747" t="s">
        <v>528</v>
      </c>
      <c r="M3747" s="4">
        <v>45089</v>
      </c>
      <c r="N3747" s="4">
        <v>45090</v>
      </c>
      <c r="O3747" s="8">
        <v>0</v>
      </c>
      <c r="P3747" s="8">
        <v>2676.17993164062</v>
      </c>
      <c r="Q3747" s="8">
        <f>Table1[[#This Row],[material_cost]]+Table1[[#This Row],[freight_cost]]</f>
        <v>2676.17993164062</v>
      </c>
      <c r="R3747" t="s">
        <v>673</v>
      </c>
      <c r="S3747" t="s">
        <v>3412</v>
      </c>
      <c r="T3747">
        <v>1</v>
      </c>
      <c r="U3747" s="9">
        <v>10000</v>
      </c>
      <c r="V3747">
        <v>9.5</v>
      </c>
      <c r="W3747">
        <v>3</v>
      </c>
      <c r="X3747">
        <v>10</v>
      </c>
      <c r="Y3747">
        <v>4</v>
      </c>
      <c r="Z3747">
        <v>12</v>
      </c>
      <c r="AA3747">
        <v>7</v>
      </c>
      <c r="AB3747">
        <v>12.5</v>
      </c>
      <c r="AC3747">
        <v>6</v>
      </c>
      <c r="AD3747">
        <v>13</v>
      </c>
      <c r="AE3747">
        <v>6</v>
      </c>
      <c r="AF3747">
        <v>0</v>
      </c>
      <c r="AG3747" s="8">
        <v>36660</v>
      </c>
    </row>
    <row r="3748" spans="1:33" x14ac:dyDescent="0.3">
      <c r="A3748" t="s">
        <v>529</v>
      </c>
      <c r="B3748" t="s">
        <v>3912</v>
      </c>
      <c r="C3748" s="4">
        <v>45084</v>
      </c>
      <c r="D3748">
        <v>8223</v>
      </c>
      <c r="E3748" t="s">
        <v>3470</v>
      </c>
      <c r="F3748" s="10">
        <v>0.30399999999999999</v>
      </c>
      <c r="G3748" s="8">
        <v>5690.88</v>
      </c>
      <c r="H3748" t="s">
        <v>566</v>
      </c>
      <c r="I3748" s="8">
        <v>5615.8575000000001</v>
      </c>
      <c r="J3748" t="s">
        <v>567</v>
      </c>
      <c r="K3748">
        <v>1714</v>
      </c>
      <c r="L3748" t="s">
        <v>568</v>
      </c>
      <c r="M3748" s="4">
        <v>45105</v>
      </c>
      <c r="N3748" s="4">
        <v>45105</v>
      </c>
      <c r="O3748" s="8">
        <v>0</v>
      </c>
      <c r="P3748" s="8">
        <v>5697.56494140625</v>
      </c>
      <c r="Q3748" s="8">
        <f>Table1[[#This Row],[material_cost]]+Table1[[#This Row],[freight_cost]]</f>
        <v>5697.56494140625</v>
      </c>
      <c r="R3748" t="s">
        <v>660</v>
      </c>
      <c r="S3748" t="s">
        <v>3405</v>
      </c>
      <c r="T3748">
        <v>1</v>
      </c>
      <c r="U3748" s="9">
        <v>10000</v>
      </c>
      <c r="V3748">
        <v>13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s="8">
        <v>4680</v>
      </c>
    </row>
    <row r="3749" spans="1:33" x14ac:dyDescent="0.3">
      <c r="A3749" t="s">
        <v>529</v>
      </c>
      <c r="B3749" t="s">
        <v>3912</v>
      </c>
      <c r="C3749" s="4">
        <v>45084</v>
      </c>
      <c r="D3749">
        <v>8223</v>
      </c>
      <c r="E3749" t="s">
        <v>3470</v>
      </c>
      <c r="F3749" s="10">
        <v>0.30399999999999999</v>
      </c>
      <c r="G3749" s="8">
        <v>5690.88</v>
      </c>
      <c r="H3749" t="s">
        <v>566</v>
      </c>
      <c r="I3749" s="8">
        <v>5615.8575000000001</v>
      </c>
      <c r="J3749" t="s">
        <v>567</v>
      </c>
      <c r="K3749">
        <v>1714</v>
      </c>
      <c r="L3749" t="s">
        <v>568</v>
      </c>
      <c r="M3749" s="4">
        <v>45105</v>
      </c>
      <c r="N3749" s="4">
        <v>45105</v>
      </c>
      <c r="O3749" s="8">
        <v>0</v>
      </c>
      <c r="P3749" s="8">
        <v>5697.56494140625</v>
      </c>
      <c r="Q3749" s="8">
        <f>Table1[[#This Row],[material_cost]]+Table1[[#This Row],[freight_cost]]</f>
        <v>5697.56494140625</v>
      </c>
      <c r="R3749" t="s">
        <v>660</v>
      </c>
      <c r="S3749" t="s">
        <v>3405</v>
      </c>
      <c r="T3749">
        <v>4</v>
      </c>
      <c r="U3749" s="9">
        <v>10000</v>
      </c>
      <c r="V3749">
        <v>13</v>
      </c>
      <c r="W3749">
        <v>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s="8">
        <v>4680</v>
      </c>
    </row>
    <row r="3750" spans="1:33" x14ac:dyDescent="0.3">
      <c r="A3750" t="s">
        <v>529</v>
      </c>
      <c r="B3750" t="s">
        <v>3912</v>
      </c>
      <c r="C3750" s="4">
        <v>45084</v>
      </c>
      <c r="D3750">
        <v>8223</v>
      </c>
      <c r="E3750" t="s">
        <v>3470</v>
      </c>
      <c r="F3750" s="10">
        <v>0.30399999999999999</v>
      </c>
      <c r="G3750" s="8">
        <v>5690.88</v>
      </c>
      <c r="H3750" t="s">
        <v>566</v>
      </c>
      <c r="I3750" s="8">
        <v>5615.8575000000001</v>
      </c>
      <c r="J3750" t="s">
        <v>567</v>
      </c>
      <c r="K3750">
        <v>1714</v>
      </c>
      <c r="L3750" t="s">
        <v>568</v>
      </c>
      <c r="M3750" s="4">
        <v>45105</v>
      </c>
      <c r="N3750" s="4">
        <v>45105</v>
      </c>
      <c r="O3750" s="8">
        <v>0</v>
      </c>
      <c r="P3750" s="8">
        <v>5697.56494140625</v>
      </c>
      <c r="Q3750" s="8">
        <f>Table1[[#This Row],[material_cost]]+Table1[[#This Row],[freight_cost]]</f>
        <v>5697.56494140625</v>
      </c>
      <c r="R3750" t="s">
        <v>660</v>
      </c>
      <c r="S3750" t="s">
        <v>3405</v>
      </c>
      <c r="T3750">
        <v>3</v>
      </c>
      <c r="U3750" s="9">
        <v>10000</v>
      </c>
      <c r="V3750">
        <v>13</v>
      </c>
      <c r="W3750">
        <v>3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s="8">
        <v>4680</v>
      </c>
    </row>
    <row r="3751" spans="1:33" x14ac:dyDescent="0.3">
      <c r="A3751" t="s">
        <v>529</v>
      </c>
      <c r="B3751" t="s">
        <v>3912</v>
      </c>
      <c r="C3751" s="4">
        <v>45084</v>
      </c>
      <c r="D3751">
        <v>8223</v>
      </c>
      <c r="E3751" t="s">
        <v>3470</v>
      </c>
      <c r="F3751" s="10">
        <v>0.30399999999999999</v>
      </c>
      <c r="G3751" s="8">
        <v>5690.88</v>
      </c>
      <c r="H3751" t="s">
        <v>566</v>
      </c>
      <c r="I3751" s="8">
        <v>5615.8575000000001</v>
      </c>
      <c r="J3751" t="s">
        <v>567</v>
      </c>
      <c r="K3751">
        <v>1714</v>
      </c>
      <c r="L3751" t="s">
        <v>568</v>
      </c>
      <c r="M3751" s="4">
        <v>45105</v>
      </c>
      <c r="N3751" s="4">
        <v>45105</v>
      </c>
      <c r="O3751" s="8">
        <v>0</v>
      </c>
      <c r="P3751" s="8">
        <v>5697.56494140625</v>
      </c>
      <c r="Q3751" s="8">
        <f>Table1[[#This Row],[material_cost]]+Table1[[#This Row],[freight_cost]]</f>
        <v>5697.56494140625</v>
      </c>
      <c r="R3751" t="s">
        <v>660</v>
      </c>
      <c r="S3751" t="s">
        <v>3405</v>
      </c>
      <c r="T3751">
        <v>2</v>
      </c>
      <c r="U3751" s="9">
        <v>10000</v>
      </c>
      <c r="V3751">
        <v>13</v>
      </c>
      <c r="W3751">
        <v>3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s="8">
        <v>4680</v>
      </c>
    </row>
    <row r="3752" spans="1:33" x14ac:dyDescent="0.3">
      <c r="A3752" t="s">
        <v>529</v>
      </c>
      <c r="B3752" t="s">
        <v>3913</v>
      </c>
      <c r="C3752" s="4">
        <v>45085</v>
      </c>
      <c r="D3752">
        <v>8182</v>
      </c>
      <c r="E3752" t="s">
        <v>3410</v>
      </c>
      <c r="F3752" s="10">
        <v>0.14000000000000001</v>
      </c>
      <c r="G3752" s="8">
        <v>6888</v>
      </c>
      <c r="H3752" t="s">
        <v>742</v>
      </c>
      <c r="I3752" s="8">
        <v>6888</v>
      </c>
      <c r="J3752" t="s">
        <v>3425</v>
      </c>
      <c r="K3752">
        <v>6381</v>
      </c>
      <c r="L3752" t="s">
        <v>528</v>
      </c>
      <c r="M3752" s="4">
        <v>45091</v>
      </c>
      <c r="N3752" s="4">
        <v>45092</v>
      </c>
      <c r="O3752" s="8">
        <v>0</v>
      </c>
      <c r="P3752" s="8">
        <v>6888</v>
      </c>
      <c r="Q3752" s="8">
        <f>Table1[[#This Row],[material_cost]]+Table1[[#This Row],[freight_cost]]</f>
        <v>6888</v>
      </c>
      <c r="R3752" t="s">
        <v>673</v>
      </c>
      <c r="S3752" t="s">
        <v>3412</v>
      </c>
      <c r="T3752">
        <v>1</v>
      </c>
      <c r="U3752" s="9">
        <v>10000</v>
      </c>
      <c r="V3752">
        <v>10</v>
      </c>
      <c r="W3752">
        <v>6</v>
      </c>
      <c r="X3752">
        <v>11.5</v>
      </c>
      <c r="Y3752">
        <v>20</v>
      </c>
      <c r="Z3752">
        <v>12</v>
      </c>
      <c r="AA3752">
        <v>10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s="8">
        <v>49200</v>
      </c>
    </row>
    <row r="3753" spans="1:33" x14ac:dyDescent="0.3">
      <c r="A3753" t="s">
        <v>529</v>
      </c>
      <c r="B3753" t="s">
        <v>3914</v>
      </c>
      <c r="C3753" s="4">
        <v>45085</v>
      </c>
      <c r="D3753">
        <v>8154</v>
      </c>
      <c r="E3753" t="s">
        <v>3482</v>
      </c>
      <c r="F3753" s="10">
        <v>5.6000000000000001E-2</v>
      </c>
      <c r="G3753" s="8">
        <v>1552.32</v>
      </c>
      <c r="H3753" t="s">
        <v>574</v>
      </c>
      <c r="I3753" s="8">
        <v>1552.32</v>
      </c>
      <c r="J3753" t="s">
        <v>575</v>
      </c>
      <c r="K3753" t="s">
        <v>576</v>
      </c>
      <c r="L3753" t="s">
        <v>420</v>
      </c>
      <c r="M3753" s="4">
        <v>45093</v>
      </c>
      <c r="N3753" s="4">
        <v>45096</v>
      </c>
      <c r="O3753" s="8">
        <v>169.66000366210901</v>
      </c>
      <c r="P3753" s="8">
        <v>1552.31994628906</v>
      </c>
      <c r="Q3753" s="8">
        <f>Table1[[#This Row],[material_cost]]+Table1[[#This Row],[freight_cost]]</f>
        <v>1721.9799499511689</v>
      </c>
      <c r="R3753" t="s">
        <v>1363</v>
      </c>
      <c r="S3753" t="s">
        <v>3453</v>
      </c>
      <c r="T3753">
        <v>1</v>
      </c>
      <c r="U3753" s="9">
        <v>10000</v>
      </c>
      <c r="V3753">
        <v>10.5</v>
      </c>
      <c r="W3753">
        <v>22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s="8">
        <v>27720</v>
      </c>
    </row>
    <row r="3754" spans="1:33" x14ac:dyDescent="0.3">
      <c r="A3754" t="s">
        <v>529</v>
      </c>
      <c r="B3754" t="s">
        <v>3915</v>
      </c>
      <c r="C3754" s="4">
        <v>45085</v>
      </c>
      <c r="D3754">
        <v>8096</v>
      </c>
      <c r="E3754" t="s">
        <v>35</v>
      </c>
      <c r="F3754" s="10">
        <v>0.44</v>
      </c>
      <c r="G3754" s="8">
        <v>20908.8</v>
      </c>
      <c r="H3754" t="s">
        <v>39</v>
      </c>
      <c r="I3754" s="8">
        <v>21382.41</v>
      </c>
      <c r="J3754" t="s">
        <v>40</v>
      </c>
      <c r="K3754">
        <v>6271</v>
      </c>
      <c r="L3754" t="s">
        <v>38</v>
      </c>
      <c r="M3754" s="4">
        <v>45093</v>
      </c>
      <c r="N3754" s="4">
        <v>45104</v>
      </c>
      <c r="O3754" s="8">
        <v>0</v>
      </c>
      <c r="P3754" s="8">
        <v>21236.560546875</v>
      </c>
      <c r="Q3754" s="8">
        <f>Table1[[#This Row],[material_cost]]+Table1[[#This Row],[freight_cost]]</f>
        <v>21236.560546875</v>
      </c>
      <c r="R3754" t="s">
        <v>19</v>
      </c>
      <c r="S3754" t="s">
        <v>3405</v>
      </c>
      <c r="T3754">
        <v>1</v>
      </c>
      <c r="U3754" s="9">
        <v>10000</v>
      </c>
      <c r="V3754">
        <v>10</v>
      </c>
      <c r="W3754">
        <v>8</v>
      </c>
      <c r="X3754">
        <v>11</v>
      </c>
      <c r="Y3754">
        <v>20</v>
      </c>
      <c r="Z3754">
        <v>12</v>
      </c>
      <c r="AA3754">
        <v>8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s="8">
        <v>47520</v>
      </c>
    </row>
    <row r="3755" spans="1:33" x14ac:dyDescent="0.3">
      <c r="A3755" t="s">
        <v>529</v>
      </c>
      <c r="B3755" t="s">
        <v>3916</v>
      </c>
      <c r="C3755" s="4">
        <v>45085</v>
      </c>
      <c r="D3755">
        <v>8223</v>
      </c>
      <c r="E3755" t="s">
        <v>3470</v>
      </c>
      <c r="F3755" s="10">
        <v>0.27400000000000002</v>
      </c>
      <c r="G3755" s="8">
        <v>15913.92</v>
      </c>
      <c r="H3755" t="s">
        <v>577</v>
      </c>
      <c r="I3755" s="8">
        <v>16012.355</v>
      </c>
      <c r="J3755" t="s">
        <v>3917</v>
      </c>
      <c r="K3755" t="s">
        <v>579</v>
      </c>
      <c r="L3755" t="s">
        <v>568</v>
      </c>
      <c r="M3755" s="4">
        <v>45114</v>
      </c>
      <c r="N3755" s="4">
        <v>45117</v>
      </c>
      <c r="O3755" s="8">
        <v>0</v>
      </c>
      <c r="P3755" s="8">
        <v>16025.419921875</v>
      </c>
      <c r="Q3755" s="8">
        <f>Table1[[#This Row],[material_cost]]+Table1[[#This Row],[freight_cost]]</f>
        <v>16025.419921875</v>
      </c>
      <c r="R3755" t="s">
        <v>660</v>
      </c>
      <c r="S3755" t="s">
        <v>3405</v>
      </c>
      <c r="T3755">
        <v>2</v>
      </c>
      <c r="U3755" s="9">
        <v>10000</v>
      </c>
      <c r="V3755">
        <v>12.25</v>
      </c>
      <c r="W3755">
        <v>16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s="8">
        <v>23520</v>
      </c>
    </row>
    <row r="3756" spans="1:33" x14ac:dyDescent="0.3">
      <c r="A3756" t="s">
        <v>529</v>
      </c>
      <c r="B3756" t="s">
        <v>3916</v>
      </c>
      <c r="C3756" s="4">
        <v>45085</v>
      </c>
      <c r="D3756">
        <v>8223</v>
      </c>
      <c r="E3756" t="s">
        <v>3470</v>
      </c>
      <c r="F3756" s="10">
        <v>0.27400000000000002</v>
      </c>
      <c r="G3756" s="8">
        <v>15913.92</v>
      </c>
      <c r="H3756" t="s">
        <v>577</v>
      </c>
      <c r="I3756" s="8">
        <v>16012.355</v>
      </c>
      <c r="J3756" t="s">
        <v>3917</v>
      </c>
      <c r="K3756" t="s">
        <v>579</v>
      </c>
      <c r="L3756" t="s">
        <v>568</v>
      </c>
      <c r="M3756" s="4">
        <v>45114</v>
      </c>
      <c r="N3756" s="4">
        <v>45117</v>
      </c>
      <c r="O3756" s="8">
        <v>0</v>
      </c>
      <c r="P3756" s="8">
        <v>16025.419921875</v>
      </c>
      <c r="Q3756" s="8">
        <f>Table1[[#This Row],[material_cost]]+Table1[[#This Row],[freight_cost]]</f>
        <v>16025.419921875</v>
      </c>
      <c r="R3756" t="s">
        <v>660</v>
      </c>
      <c r="S3756" t="s">
        <v>3405</v>
      </c>
      <c r="T3756">
        <v>1</v>
      </c>
      <c r="U3756" s="9">
        <v>10000</v>
      </c>
      <c r="V3756">
        <v>12</v>
      </c>
      <c r="W3756">
        <v>24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s="8">
        <v>34560</v>
      </c>
    </row>
    <row r="3757" spans="1:33" x14ac:dyDescent="0.3">
      <c r="A3757" t="s">
        <v>529</v>
      </c>
      <c r="B3757" t="s">
        <v>3918</v>
      </c>
      <c r="C3757" s="4">
        <v>45086</v>
      </c>
      <c r="D3757">
        <v>8182</v>
      </c>
      <c r="E3757" t="s">
        <v>3410</v>
      </c>
      <c r="F3757" s="10">
        <v>0.17599999999999999</v>
      </c>
      <c r="G3757" s="8">
        <v>2323.1999999999998</v>
      </c>
      <c r="H3757" t="s">
        <v>3562</v>
      </c>
      <c r="I3757" s="8">
        <v>2323.1999999999998</v>
      </c>
      <c r="J3757" t="s">
        <v>3563</v>
      </c>
      <c r="K3757">
        <v>6379</v>
      </c>
      <c r="L3757" t="s">
        <v>528</v>
      </c>
      <c r="M3757" s="4">
        <v>45091</v>
      </c>
      <c r="N3757" s="4">
        <v>45092</v>
      </c>
      <c r="O3757" s="8">
        <v>0</v>
      </c>
      <c r="P3757" s="8">
        <v>2323.19995117187</v>
      </c>
      <c r="Q3757" s="8">
        <f>Table1[[#This Row],[material_cost]]+Table1[[#This Row],[freight_cost]]</f>
        <v>2323.19995117187</v>
      </c>
      <c r="R3757" t="s">
        <v>673</v>
      </c>
      <c r="S3757" t="s">
        <v>3412</v>
      </c>
      <c r="T3757">
        <v>1</v>
      </c>
      <c r="U3757" s="9">
        <v>10000</v>
      </c>
      <c r="V3757">
        <v>10</v>
      </c>
      <c r="W3757">
        <v>5</v>
      </c>
      <c r="X3757">
        <v>12</v>
      </c>
      <c r="Y3757">
        <v>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s="8">
        <v>13200</v>
      </c>
    </row>
    <row r="3758" spans="1:33" x14ac:dyDescent="0.3">
      <c r="A3758" t="s">
        <v>529</v>
      </c>
      <c r="B3758" t="s">
        <v>3919</v>
      </c>
      <c r="C3758" s="4">
        <v>45086</v>
      </c>
      <c r="D3758">
        <v>8096</v>
      </c>
      <c r="E3758" t="s">
        <v>35</v>
      </c>
      <c r="F3758" s="10">
        <v>0.77200000000000002</v>
      </c>
      <c r="G3758" s="8">
        <v>1945.44</v>
      </c>
      <c r="H3758">
        <v>79684</v>
      </c>
      <c r="I3758" s="8">
        <v>1945.44</v>
      </c>
      <c r="J3758" t="s">
        <v>160</v>
      </c>
      <c r="K3758">
        <v>6572</v>
      </c>
      <c r="L3758" t="s">
        <v>38</v>
      </c>
      <c r="M3758" s="4">
        <v>45097</v>
      </c>
      <c r="N3758" s="4">
        <v>45098</v>
      </c>
      <c r="O3758" s="8">
        <v>0</v>
      </c>
      <c r="P3758" s="8">
        <v>1945.40002441406</v>
      </c>
      <c r="Q3758" s="8">
        <f>Table1[[#This Row],[material_cost]]+Table1[[#This Row],[freight_cost]]</f>
        <v>1945.40002441406</v>
      </c>
      <c r="R3758" t="s">
        <v>19</v>
      </c>
      <c r="S3758" t="s">
        <v>3405</v>
      </c>
      <c r="T3758">
        <v>1</v>
      </c>
      <c r="U3758" s="9">
        <v>10000</v>
      </c>
      <c r="V3758">
        <v>10.5</v>
      </c>
      <c r="W3758">
        <v>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s="8">
        <v>2520</v>
      </c>
    </row>
    <row r="3759" spans="1:33" x14ac:dyDescent="0.3">
      <c r="A3759" t="s">
        <v>529</v>
      </c>
      <c r="B3759" t="s">
        <v>3920</v>
      </c>
      <c r="C3759" s="4">
        <v>45089</v>
      </c>
      <c r="D3759">
        <v>8096</v>
      </c>
      <c r="E3759" t="s">
        <v>35</v>
      </c>
      <c r="F3759" s="10">
        <v>0.53129999999999999</v>
      </c>
      <c r="G3759" s="8">
        <v>8288.2800000000007</v>
      </c>
      <c r="H3759">
        <v>78330</v>
      </c>
      <c r="I3759" s="8">
        <v>8662.57</v>
      </c>
      <c r="J3759" t="s">
        <v>169</v>
      </c>
      <c r="K3759">
        <v>6232</v>
      </c>
      <c r="L3759" t="s">
        <v>573</v>
      </c>
      <c r="M3759" s="4">
        <v>45099</v>
      </c>
      <c r="N3759" s="4">
        <v>45099</v>
      </c>
      <c r="O3759" s="8">
        <v>0</v>
      </c>
      <c r="P3759" s="8">
        <v>8662.580078125</v>
      </c>
      <c r="Q3759" s="8">
        <f>Table1[[#This Row],[material_cost]]+Table1[[#This Row],[freight_cost]]</f>
        <v>8662.580078125</v>
      </c>
      <c r="R3759" t="s">
        <v>19</v>
      </c>
      <c r="S3759" t="s">
        <v>3405</v>
      </c>
      <c r="T3759">
        <v>1</v>
      </c>
      <c r="U3759" s="9">
        <v>10000</v>
      </c>
      <c r="V3759">
        <v>13</v>
      </c>
      <c r="W3759">
        <v>10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s="8">
        <v>15600</v>
      </c>
    </row>
    <row r="3760" spans="1:33" x14ac:dyDescent="0.3">
      <c r="A3760" t="s">
        <v>529</v>
      </c>
      <c r="B3760" t="s">
        <v>3921</v>
      </c>
      <c r="C3760" s="4">
        <v>45089</v>
      </c>
      <c r="D3760">
        <v>8096</v>
      </c>
      <c r="E3760" t="s">
        <v>35</v>
      </c>
      <c r="F3760" s="10">
        <v>0.63900000000000001</v>
      </c>
      <c r="G3760" s="8">
        <v>2377.08</v>
      </c>
      <c r="H3760">
        <v>79949</v>
      </c>
      <c r="I3760" s="8">
        <v>2483.3200000000002</v>
      </c>
      <c r="J3760" t="s">
        <v>97</v>
      </c>
      <c r="K3760">
        <v>6238</v>
      </c>
      <c r="L3760" t="s">
        <v>95</v>
      </c>
      <c r="M3760" s="4">
        <v>45098</v>
      </c>
      <c r="N3760" s="4">
        <v>45098</v>
      </c>
      <c r="O3760" s="8">
        <v>0</v>
      </c>
      <c r="P3760" s="8">
        <v>2353.31005859375</v>
      </c>
      <c r="Q3760" s="8">
        <f>Table1[[#This Row],[material_cost]]+Table1[[#This Row],[freight_cost]]</f>
        <v>2353.31005859375</v>
      </c>
      <c r="R3760" t="s">
        <v>19</v>
      </c>
      <c r="S3760" t="s">
        <v>3405</v>
      </c>
      <c r="T3760">
        <v>1</v>
      </c>
      <c r="U3760" s="9">
        <v>10000</v>
      </c>
      <c r="V3760">
        <v>10</v>
      </c>
      <c r="W3760">
        <v>2</v>
      </c>
      <c r="X3760">
        <v>11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s="8">
        <v>3720</v>
      </c>
    </row>
    <row r="3761" spans="1:33" x14ac:dyDescent="0.3">
      <c r="A3761" t="s">
        <v>529</v>
      </c>
      <c r="B3761" t="s">
        <v>3922</v>
      </c>
      <c r="C3761" s="4">
        <v>45089</v>
      </c>
      <c r="D3761">
        <v>9973</v>
      </c>
      <c r="E3761" t="s">
        <v>3472</v>
      </c>
      <c r="F3761" s="10">
        <v>0.13913</v>
      </c>
      <c r="G3761" s="8">
        <v>734.61</v>
      </c>
      <c r="H3761" t="s">
        <v>592</v>
      </c>
      <c r="I3761" s="8">
        <v>734.61</v>
      </c>
      <c r="J3761" t="s">
        <v>647</v>
      </c>
      <c r="K3761">
        <v>1100</v>
      </c>
      <c r="M3761" s="4">
        <v>45092</v>
      </c>
      <c r="N3761" s="4">
        <v>45098</v>
      </c>
      <c r="O3761" s="8">
        <v>0</v>
      </c>
      <c r="P3761" s="8">
        <v>734.59997558593705</v>
      </c>
      <c r="Q3761" s="8">
        <f>Table1[[#This Row],[material_cost]]+Table1[[#This Row],[freight_cost]]</f>
        <v>734.59997558593705</v>
      </c>
      <c r="R3761" t="s">
        <v>3473</v>
      </c>
      <c r="S3761" t="s">
        <v>3474</v>
      </c>
      <c r="T3761">
        <v>2</v>
      </c>
      <c r="U3761" s="9">
        <v>10000</v>
      </c>
      <c r="V3761">
        <v>11</v>
      </c>
      <c r="W3761">
        <v>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s="8">
        <v>2640</v>
      </c>
    </row>
    <row r="3762" spans="1:33" x14ac:dyDescent="0.3">
      <c r="A3762" t="s">
        <v>529</v>
      </c>
      <c r="B3762" t="s">
        <v>3922</v>
      </c>
      <c r="C3762" s="4">
        <v>45089</v>
      </c>
      <c r="D3762">
        <v>9973</v>
      </c>
      <c r="E3762" t="s">
        <v>3472</v>
      </c>
      <c r="F3762" s="10">
        <v>0.13913</v>
      </c>
      <c r="G3762" s="8">
        <v>734.61</v>
      </c>
      <c r="H3762" t="s">
        <v>592</v>
      </c>
      <c r="I3762" s="8">
        <v>734.61</v>
      </c>
      <c r="J3762" t="s">
        <v>647</v>
      </c>
      <c r="K3762">
        <v>1100</v>
      </c>
      <c r="M3762" s="4">
        <v>45092</v>
      </c>
      <c r="N3762" s="4">
        <v>45098</v>
      </c>
      <c r="O3762" s="8">
        <v>0</v>
      </c>
      <c r="P3762" s="8">
        <v>734.59997558593705</v>
      </c>
      <c r="Q3762" s="8">
        <f>Table1[[#This Row],[material_cost]]+Table1[[#This Row],[freight_cost]]</f>
        <v>734.59997558593705</v>
      </c>
      <c r="R3762" t="s">
        <v>3473</v>
      </c>
      <c r="S3762" t="s">
        <v>3474</v>
      </c>
      <c r="T3762">
        <v>1</v>
      </c>
      <c r="U3762" s="9">
        <v>10000</v>
      </c>
      <c r="V3762">
        <v>11</v>
      </c>
      <c r="W3762">
        <v>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s="8">
        <v>2640</v>
      </c>
    </row>
    <row r="3763" spans="1:33" x14ac:dyDescent="0.3">
      <c r="A3763" t="s">
        <v>529</v>
      </c>
      <c r="B3763" t="s">
        <v>3923</v>
      </c>
      <c r="C3763" s="4">
        <v>45090</v>
      </c>
      <c r="D3763">
        <v>8096</v>
      </c>
      <c r="E3763" t="s">
        <v>35</v>
      </c>
      <c r="F3763" s="10">
        <v>0.16500000000000001</v>
      </c>
      <c r="G3763" s="8">
        <v>1188</v>
      </c>
      <c r="H3763">
        <v>643</v>
      </c>
      <c r="I3763" s="8">
        <v>1188</v>
      </c>
      <c r="J3763" t="s">
        <v>3666</v>
      </c>
      <c r="K3763">
        <v>1469</v>
      </c>
      <c r="L3763" t="s">
        <v>528</v>
      </c>
      <c r="M3763" s="4">
        <v>45097</v>
      </c>
      <c r="N3763" s="4">
        <v>45098</v>
      </c>
      <c r="O3763" s="8">
        <v>0</v>
      </c>
      <c r="P3763" s="8">
        <v>1188</v>
      </c>
      <c r="Q3763" s="8">
        <f>Table1[[#This Row],[material_cost]]+Table1[[#This Row],[freight_cost]]</f>
        <v>1188</v>
      </c>
      <c r="R3763" t="s">
        <v>19</v>
      </c>
      <c r="S3763" t="s">
        <v>3405</v>
      </c>
      <c r="T3763">
        <v>1</v>
      </c>
      <c r="U3763" s="9">
        <v>5000</v>
      </c>
      <c r="V3763">
        <v>12</v>
      </c>
      <c r="W3763">
        <v>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s="8">
        <v>3600</v>
      </c>
    </row>
    <row r="3764" spans="1:33" x14ac:dyDescent="0.3">
      <c r="A3764" t="s">
        <v>529</v>
      </c>
      <c r="B3764" t="s">
        <v>3923</v>
      </c>
      <c r="C3764" s="4">
        <v>45090</v>
      </c>
      <c r="D3764">
        <v>8096</v>
      </c>
      <c r="E3764" t="s">
        <v>35</v>
      </c>
      <c r="F3764" s="10">
        <v>0.16500000000000001</v>
      </c>
      <c r="G3764" s="8">
        <v>1188</v>
      </c>
      <c r="H3764">
        <v>643</v>
      </c>
      <c r="I3764" s="8">
        <v>1188</v>
      </c>
      <c r="J3764" t="s">
        <v>3666</v>
      </c>
      <c r="K3764">
        <v>1469</v>
      </c>
      <c r="L3764" t="s">
        <v>528</v>
      </c>
      <c r="M3764" s="4">
        <v>45097</v>
      </c>
      <c r="N3764" s="4">
        <v>45098</v>
      </c>
      <c r="O3764" s="8">
        <v>0</v>
      </c>
      <c r="P3764" s="8">
        <v>1188</v>
      </c>
      <c r="Q3764" s="8">
        <f>Table1[[#This Row],[material_cost]]+Table1[[#This Row],[freight_cost]]</f>
        <v>1188</v>
      </c>
      <c r="R3764" t="s">
        <v>19</v>
      </c>
      <c r="S3764" t="s">
        <v>3405</v>
      </c>
      <c r="T3764">
        <v>2</v>
      </c>
      <c r="U3764" s="9">
        <v>5000</v>
      </c>
      <c r="V3764">
        <v>12</v>
      </c>
      <c r="W3764">
        <v>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s="8">
        <v>3600</v>
      </c>
    </row>
    <row r="3765" spans="1:33" x14ac:dyDescent="0.3">
      <c r="A3765" t="s">
        <v>529</v>
      </c>
      <c r="B3765" t="s">
        <v>3924</v>
      </c>
      <c r="C3765" s="4">
        <v>45090</v>
      </c>
      <c r="D3765">
        <v>8182</v>
      </c>
      <c r="E3765" t="s">
        <v>3410</v>
      </c>
      <c r="F3765" s="10">
        <v>7.2999999999999995E-2</v>
      </c>
      <c r="G3765" s="8">
        <v>1576.8</v>
      </c>
      <c r="H3765" t="s">
        <v>585</v>
      </c>
      <c r="I3765" s="8">
        <v>1576.8</v>
      </c>
      <c r="J3765" t="s">
        <v>3411</v>
      </c>
      <c r="K3765" t="s">
        <v>527</v>
      </c>
      <c r="L3765" t="s">
        <v>528</v>
      </c>
      <c r="M3765" s="4">
        <v>45093</v>
      </c>
      <c r="N3765" s="4">
        <v>45096</v>
      </c>
      <c r="O3765" s="8">
        <v>0</v>
      </c>
      <c r="P3765" s="8">
        <v>1576.80004882812</v>
      </c>
      <c r="Q3765" s="8">
        <f>Table1[[#This Row],[material_cost]]+Table1[[#This Row],[freight_cost]]</f>
        <v>1576.80004882812</v>
      </c>
      <c r="R3765" t="s">
        <v>673</v>
      </c>
      <c r="S3765" t="s">
        <v>3412</v>
      </c>
      <c r="T3765">
        <v>1</v>
      </c>
      <c r="U3765" s="9">
        <v>10000</v>
      </c>
      <c r="V3765">
        <v>10.5</v>
      </c>
      <c r="W3765">
        <v>8</v>
      </c>
      <c r="X3765">
        <v>11.5</v>
      </c>
      <c r="Y3765">
        <v>4</v>
      </c>
      <c r="Z3765">
        <v>12.5</v>
      </c>
      <c r="AA3765">
        <v>4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s="8">
        <v>21600</v>
      </c>
    </row>
    <row r="3766" spans="1:33" x14ac:dyDescent="0.3">
      <c r="A3766" t="s">
        <v>529</v>
      </c>
      <c r="B3766" t="s">
        <v>3925</v>
      </c>
      <c r="C3766" s="4">
        <v>45091</v>
      </c>
      <c r="D3766">
        <v>8096</v>
      </c>
      <c r="E3766" t="s">
        <v>35</v>
      </c>
      <c r="F3766" s="10">
        <v>0.44</v>
      </c>
      <c r="G3766" s="8">
        <v>7603.2</v>
      </c>
      <c r="H3766" t="s">
        <v>39</v>
      </c>
      <c r="I3766" s="8">
        <v>7692.38</v>
      </c>
      <c r="J3766" t="s">
        <v>40</v>
      </c>
      <c r="K3766">
        <v>6271</v>
      </c>
      <c r="L3766" t="s">
        <v>38</v>
      </c>
      <c r="M3766" s="4">
        <v>45098</v>
      </c>
      <c r="N3766" s="4">
        <v>45098</v>
      </c>
      <c r="O3766" s="8">
        <v>0</v>
      </c>
      <c r="P3766" s="8">
        <v>7639.93017578125</v>
      </c>
      <c r="Q3766" s="8">
        <f>Table1[[#This Row],[material_cost]]+Table1[[#This Row],[freight_cost]]</f>
        <v>7639.93017578125</v>
      </c>
      <c r="R3766" t="s">
        <v>19</v>
      </c>
      <c r="S3766" t="s">
        <v>3405</v>
      </c>
      <c r="T3766">
        <v>1</v>
      </c>
      <c r="U3766" s="9">
        <v>10000</v>
      </c>
      <c r="V3766">
        <v>11</v>
      </c>
      <c r="W3766">
        <v>6</v>
      </c>
      <c r="X3766">
        <v>13</v>
      </c>
      <c r="Y3766">
        <v>6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s="8">
        <v>17280</v>
      </c>
    </row>
    <row r="3767" spans="1:33" x14ac:dyDescent="0.3">
      <c r="A3767" t="s">
        <v>529</v>
      </c>
      <c r="B3767" t="s">
        <v>3926</v>
      </c>
      <c r="C3767" s="4">
        <v>45091</v>
      </c>
      <c r="D3767">
        <v>8096</v>
      </c>
      <c r="E3767" t="s">
        <v>35</v>
      </c>
      <c r="F3767" s="10">
        <v>1.504</v>
      </c>
      <c r="G3767" s="8">
        <v>14618.88</v>
      </c>
      <c r="H3767">
        <v>78939</v>
      </c>
      <c r="I3767" s="8">
        <v>14784.54</v>
      </c>
      <c r="J3767" t="s">
        <v>3927</v>
      </c>
      <c r="K3767" t="s">
        <v>398</v>
      </c>
      <c r="L3767" t="s">
        <v>395</v>
      </c>
      <c r="M3767" s="4">
        <v>45099</v>
      </c>
      <c r="N3767" s="4">
        <v>45099</v>
      </c>
      <c r="O3767" s="8">
        <v>0</v>
      </c>
      <c r="P3767" s="8">
        <v>14784.5595703125</v>
      </c>
      <c r="Q3767" s="8">
        <f>Table1[[#This Row],[material_cost]]+Table1[[#This Row],[freight_cost]]</f>
        <v>14784.5595703125</v>
      </c>
      <c r="R3767" t="s">
        <v>19</v>
      </c>
      <c r="S3767" t="s">
        <v>3405</v>
      </c>
      <c r="T3767">
        <v>1</v>
      </c>
      <c r="U3767" s="9">
        <v>5000</v>
      </c>
      <c r="V3767">
        <v>9</v>
      </c>
      <c r="W3767">
        <v>18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s="8">
        <v>9720</v>
      </c>
    </row>
    <row r="3768" spans="1:33" x14ac:dyDescent="0.3">
      <c r="A3768" t="s">
        <v>529</v>
      </c>
      <c r="B3768" t="s">
        <v>3928</v>
      </c>
      <c r="C3768" s="4">
        <v>45091</v>
      </c>
      <c r="D3768">
        <v>8096</v>
      </c>
      <c r="E3768" t="s">
        <v>35</v>
      </c>
      <c r="F3768" s="10">
        <v>1.4510000000000001</v>
      </c>
      <c r="G3768" s="8">
        <v>2350.62</v>
      </c>
      <c r="H3768">
        <v>79875</v>
      </c>
      <c r="I3768" s="8">
        <v>2350.62</v>
      </c>
      <c r="J3768" t="s">
        <v>640</v>
      </c>
      <c r="K3768">
        <v>5816</v>
      </c>
      <c r="L3768" t="s">
        <v>641</v>
      </c>
      <c r="M3768" s="4">
        <v>45097</v>
      </c>
      <c r="N3768" s="4">
        <v>45097</v>
      </c>
      <c r="O3768" s="8">
        <v>0</v>
      </c>
      <c r="P3768" s="8">
        <v>2350.6201171875</v>
      </c>
      <c r="Q3768" s="8">
        <f>Table1[[#This Row],[material_cost]]+Table1[[#This Row],[freight_cost]]</f>
        <v>2350.6201171875</v>
      </c>
      <c r="R3768" t="s">
        <v>19</v>
      </c>
      <c r="S3768" t="s">
        <v>3405</v>
      </c>
      <c r="T3768">
        <v>1</v>
      </c>
      <c r="U3768" s="9">
        <v>2500</v>
      </c>
      <c r="V3768">
        <v>9</v>
      </c>
      <c r="W3768">
        <v>6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s="8">
        <v>1620</v>
      </c>
    </row>
    <row r="3769" spans="1:33" x14ac:dyDescent="0.3">
      <c r="A3769" t="s">
        <v>529</v>
      </c>
      <c r="B3769" t="s">
        <v>3929</v>
      </c>
      <c r="C3769" s="4">
        <v>45092</v>
      </c>
      <c r="D3769">
        <v>8096</v>
      </c>
      <c r="E3769" t="s">
        <v>35</v>
      </c>
      <c r="F3769" s="10">
        <v>0.497</v>
      </c>
      <c r="G3769" s="8">
        <v>1192.8</v>
      </c>
      <c r="H3769">
        <v>54091</v>
      </c>
      <c r="I3769" s="8">
        <v>1134.95</v>
      </c>
      <c r="J3769" t="s">
        <v>27</v>
      </c>
      <c r="K3769">
        <v>2759</v>
      </c>
      <c r="L3769" t="s">
        <v>25</v>
      </c>
      <c r="M3769" s="4">
        <v>45093</v>
      </c>
      <c r="N3769" s="4">
        <v>45093</v>
      </c>
      <c r="O3769" s="8">
        <v>0</v>
      </c>
      <c r="P3769" s="8">
        <v>1134.94995117187</v>
      </c>
      <c r="Q3769" s="8">
        <f>Table1[[#This Row],[material_cost]]+Table1[[#This Row],[freight_cost]]</f>
        <v>1134.94995117187</v>
      </c>
      <c r="R3769" t="s">
        <v>19</v>
      </c>
      <c r="S3769" t="s">
        <v>3405</v>
      </c>
      <c r="T3769">
        <v>1</v>
      </c>
      <c r="U3769" s="9">
        <v>10000</v>
      </c>
      <c r="V3769">
        <v>10</v>
      </c>
      <c r="W3769">
        <v>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s="8">
        <v>2400</v>
      </c>
    </row>
    <row r="3770" spans="1:33" x14ac:dyDescent="0.3">
      <c r="A3770" t="s">
        <v>529</v>
      </c>
      <c r="B3770" t="s">
        <v>3930</v>
      </c>
      <c r="C3770" s="4">
        <v>45092</v>
      </c>
      <c r="D3770">
        <v>8182</v>
      </c>
      <c r="E3770" t="s">
        <v>3410</v>
      </c>
      <c r="F3770" s="10">
        <v>0.14000000000000001</v>
      </c>
      <c r="G3770" s="8">
        <v>4292.3999999999996</v>
      </c>
      <c r="H3770" t="s">
        <v>742</v>
      </c>
      <c r="I3770" s="8">
        <v>4292.3999999999996</v>
      </c>
      <c r="J3770" t="s">
        <v>3425</v>
      </c>
      <c r="K3770">
        <v>6381</v>
      </c>
      <c r="L3770" t="s">
        <v>528</v>
      </c>
      <c r="M3770" s="4">
        <v>45097</v>
      </c>
      <c r="N3770" s="4">
        <v>45098</v>
      </c>
      <c r="O3770" s="8">
        <v>0</v>
      </c>
      <c r="P3770" s="8">
        <v>4292.39990234375</v>
      </c>
      <c r="Q3770" s="8">
        <f>Table1[[#This Row],[material_cost]]+Table1[[#This Row],[freight_cost]]</f>
        <v>4292.39990234375</v>
      </c>
      <c r="R3770" t="s">
        <v>673</v>
      </c>
      <c r="S3770" t="s">
        <v>3412</v>
      </c>
      <c r="T3770">
        <v>1</v>
      </c>
      <c r="U3770" s="9">
        <v>10000</v>
      </c>
      <c r="V3770">
        <v>10</v>
      </c>
      <c r="W3770">
        <v>5</v>
      </c>
      <c r="X3770">
        <v>11</v>
      </c>
      <c r="Y3770">
        <v>3</v>
      </c>
      <c r="Z3770">
        <v>11.5</v>
      </c>
      <c r="AA3770">
        <v>15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s="8">
        <v>30660</v>
      </c>
    </row>
    <row r="3771" spans="1:33" x14ac:dyDescent="0.3">
      <c r="A3771" t="s">
        <v>529</v>
      </c>
      <c r="B3771" t="s">
        <v>3931</v>
      </c>
      <c r="C3771" s="4">
        <v>45092</v>
      </c>
      <c r="D3771">
        <v>8223</v>
      </c>
      <c r="E3771" t="s">
        <v>3470</v>
      </c>
      <c r="F3771" s="10">
        <v>0.54800000000000004</v>
      </c>
      <c r="G3771" s="8">
        <v>20714.400000000001</v>
      </c>
      <c r="H3771" t="s">
        <v>577</v>
      </c>
      <c r="I3771" s="8">
        <v>20542.740000000002</v>
      </c>
      <c r="J3771" t="s">
        <v>578</v>
      </c>
      <c r="K3771" t="s">
        <v>579</v>
      </c>
      <c r="L3771" t="s">
        <v>568</v>
      </c>
      <c r="M3771" s="4">
        <v>45099</v>
      </c>
      <c r="N3771" s="4">
        <v>45110</v>
      </c>
      <c r="O3771" s="8">
        <v>0</v>
      </c>
      <c r="P3771" s="8">
        <v>20767.6796875</v>
      </c>
      <c r="Q3771" s="8">
        <f>Table1[[#This Row],[material_cost]]+Table1[[#This Row],[freight_cost]]</f>
        <v>20767.6796875</v>
      </c>
      <c r="R3771" t="s">
        <v>660</v>
      </c>
      <c r="S3771" t="s">
        <v>3405</v>
      </c>
      <c r="T3771">
        <v>1</v>
      </c>
      <c r="U3771" s="9">
        <v>10000</v>
      </c>
      <c r="V3771">
        <v>10</v>
      </c>
      <c r="W3771">
        <v>15</v>
      </c>
      <c r="X3771">
        <v>11</v>
      </c>
      <c r="Y3771">
        <v>15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s="8">
        <v>37800</v>
      </c>
    </row>
    <row r="3772" spans="1:33" x14ac:dyDescent="0.3">
      <c r="A3772" t="s">
        <v>529</v>
      </c>
      <c r="B3772" t="s">
        <v>3932</v>
      </c>
      <c r="C3772" s="4">
        <v>45093</v>
      </c>
      <c r="D3772">
        <v>8096</v>
      </c>
      <c r="E3772" t="s">
        <v>35</v>
      </c>
      <c r="F3772" s="10">
        <v>0.376</v>
      </c>
      <c r="G3772" s="8">
        <v>4223.2299999999996</v>
      </c>
      <c r="H3772">
        <v>53057</v>
      </c>
      <c r="I3772" s="8">
        <v>3891.51</v>
      </c>
      <c r="J3772" t="s">
        <v>3933</v>
      </c>
      <c r="K3772">
        <v>2215</v>
      </c>
      <c r="L3772" t="s">
        <v>1289</v>
      </c>
      <c r="M3772" s="4">
        <v>45104</v>
      </c>
      <c r="N3772" s="4">
        <v>45103</v>
      </c>
      <c r="O3772" s="8">
        <v>0</v>
      </c>
      <c r="P3772" s="8">
        <v>4201.990234375</v>
      </c>
      <c r="Q3772" s="8">
        <f>Table1[[#This Row],[material_cost]]+Table1[[#This Row],[freight_cost]]</f>
        <v>4201.990234375</v>
      </c>
      <c r="R3772" t="s">
        <v>19</v>
      </c>
      <c r="S3772" t="s">
        <v>3405</v>
      </c>
      <c r="T3772">
        <v>1</v>
      </c>
      <c r="U3772" s="9">
        <v>12000</v>
      </c>
      <c r="V3772">
        <v>11</v>
      </c>
      <c r="W3772">
        <v>7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 s="8">
        <v>155088</v>
      </c>
    </row>
    <row r="3773" spans="1:33" x14ac:dyDescent="0.3">
      <c r="A3773" t="s">
        <v>529</v>
      </c>
      <c r="B3773" t="s">
        <v>3934</v>
      </c>
      <c r="C3773" s="4">
        <v>45093</v>
      </c>
      <c r="D3773">
        <v>8154</v>
      </c>
      <c r="E3773" t="s">
        <v>3482</v>
      </c>
      <c r="F3773" s="10">
        <v>6.6000000000000003E-2</v>
      </c>
      <c r="G3773" s="8">
        <v>4783.68</v>
      </c>
      <c r="H3773" t="s">
        <v>596</v>
      </c>
      <c r="I3773" s="8">
        <v>4783.68</v>
      </c>
      <c r="J3773" t="s">
        <v>597</v>
      </c>
      <c r="K3773">
        <v>6250</v>
      </c>
      <c r="L3773" t="s">
        <v>420</v>
      </c>
      <c r="M3773" s="4">
        <v>45100</v>
      </c>
      <c r="N3773" s="4">
        <v>45103</v>
      </c>
      <c r="O3773" s="8">
        <v>0</v>
      </c>
      <c r="P3773" s="8">
        <v>4686.1201171875</v>
      </c>
      <c r="Q3773" s="8">
        <f>Table1[[#This Row],[material_cost]]+Table1[[#This Row],[freight_cost]]</f>
        <v>4686.1201171875</v>
      </c>
      <c r="R3773" t="s">
        <v>1363</v>
      </c>
      <c r="S3773" t="s">
        <v>3453</v>
      </c>
      <c r="T3773">
        <v>1</v>
      </c>
      <c r="U3773" s="9">
        <v>20000</v>
      </c>
      <c r="V3773">
        <v>11</v>
      </c>
      <c r="W3773">
        <v>7</v>
      </c>
      <c r="X3773">
        <v>12.5</v>
      </c>
      <c r="Y3773">
        <v>18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s="8">
        <v>72480</v>
      </c>
    </row>
    <row r="3774" spans="1:33" x14ac:dyDescent="0.3">
      <c r="A3774" t="s">
        <v>529</v>
      </c>
      <c r="B3774" t="s">
        <v>3935</v>
      </c>
      <c r="C3774" s="4">
        <v>45093</v>
      </c>
      <c r="D3774">
        <v>8154</v>
      </c>
      <c r="E3774" t="s">
        <v>3482</v>
      </c>
      <c r="F3774" s="10">
        <v>4.3999999999999997E-2</v>
      </c>
      <c r="G3774" s="8">
        <v>2576.64</v>
      </c>
      <c r="H3774" t="s">
        <v>598</v>
      </c>
      <c r="I3774" s="8">
        <v>2576.64</v>
      </c>
      <c r="J3774" t="s">
        <v>599</v>
      </c>
      <c r="K3774">
        <v>5600</v>
      </c>
      <c r="L3774" t="s">
        <v>420</v>
      </c>
      <c r="M3774" s="4">
        <v>45100</v>
      </c>
      <c r="N3774" s="4">
        <v>45103</v>
      </c>
      <c r="O3774" s="8">
        <v>0</v>
      </c>
      <c r="P3774" s="8">
        <v>2582.17993164062</v>
      </c>
      <c r="Q3774" s="8">
        <f>Table1[[#This Row],[material_cost]]+Table1[[#This Row],[freight_cost]]</f>
        <v>2582.17993164062</v>
      </c>
      <c r="R3774" t="s">
        <v>1363</v>
      </c>
      <c r="S3774" t="s">
        <v>3453</v>
      </c>
      <c r="T3774">
        <v>1</v>
      </c>
      <c r="U3774" s="9">
        <v>20000</v>
      </c>
      <c r="V3774">
        <v>11</v>
      </c>
      <c r="W3774">
        <v>4</v>
      </c>
      <c r="X3774">
        <v>12.5</v>
      </c>
      <c r="Y3774">
        <v>16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s="8">
        <v>58560</v>
      </c>
    </row>
    <row r="3775" spans="1:33" x14ac:dyDescent="0.3">
      <c r="A3775" t="s">
        <v>529</v>
      </c>
      <c r="B3775" t="s">
        <v>3936</v>
      </c>
      <c r="C3775" s="4">
        <v>45093</v>
      </c>
      <c r="D3775">
        <v>8154</v>
      </c>
      <c r="E3775" t="s">
        <v>3482</v>
      </c>
      <c r="F3775" s="10">
        <v>4.3999999999999997E-2</v>
      </c>
      <c r="G3775" s="8">
        <v>137.28</v>
      </c>
      <c r="H3775" t="s">
        <v>598</v>
      </c>
      <c r="I3775" s="8">
        <v>137.28</v>
      </c>
      <c r="J3775" t="s">
        <v>599</v>
      </c>
      <c r="K3775">
        <v>5600</v>
      </c>
      <c r="L3775" t="s">
        <v>420</v>
      </c>
      <c r="M3775" s="4">
        <v>45107</v>
      </c>
      <c r="N3775" s="4">
        <v>45105</v>
      </c>
      <c r="O3775" s="8">
        <v>0</v>
      </c>
      <c r="P3775" s="8">
        <v>128.36000061035099</v>
      </c>
      <c r="Q3775" s="8">
        <f>Table1[[#This Row],[material_cost]]+Table1[[#This Row],[freight_cost]]</f>
        <v>128.36000061035099</v>
      </c>
      <c r="R3775" t="s">
        <v>1363</v>
      </c>
      <c r="S3775" t="s">
        <v>3453</v>
      </c>
      <c r="T3775">
        <v>1</v>
      </c>
      <c r="U3775" s="9">
        <v>20000</v>
      </c>
      <c r="V3775">
        <v>13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s="8">
        <v>3120</v>
      </c>
    </row>
    <row r="3776" spans="1:33" x14ac:dyDescent="0.3">
      <c r="A3776" t="s">
        <v>529</v>
      </c>
      <c r="B3776" t="s">
        <v>3937</v>
      </c>
      <c r="C3776" s="4">
        <v>45093</v>
      </c>
      <c r="D3776">
        <v>8096</v>
      </c>
      <c r="E3776" t="s">
        <v>35</v>
      </c>
      <c r="F3776" s="10">
        <v>0.38800000000000001</v>
      </c>
      <c r="G3776" s="8">
        <v>3631.68</v>
      </c>
      <c r="H3776">
        <v>53792</v>
      </c>
      <c r="I3776" s="8">
        <v>3612.62</v>
      </c>
      <c r="J3776" t="s">
        <v>368</v>
      </c>
      <c r="K3776">
        <v>2279</v>
      </c>
      <c r="L3776" t="s">
        <v>606</v>
      </c>
      <c r="M3776" s="4">
        <v>45097</v>
      </c>
      <c r="N3776" s="4">
        <v>45097</v>
      </c>
      <c r="O3776" s="8">
        <v>0</v>
      </c>
      <c r="P3776" s="8">
        <v>3612.61010742187</v>
      </c>
      <c r="Q3776" s="8">
        <f>Table1[[#This Row],[material_cost]]+Table1[[#This Row],[freight_cost]]</f>
        <v>3612.61010742187</v>
      </c>
      <c r="R3776" t="s">
        <v>19</v>
      </c>
      <c r="S3776" t="s">
        <v>3405</v>
      </c>
      <c r="T3776">
        <v>1</v>
      </c>
      <c r="U3776" s="9">
        <v>10000</v>
      </c>
      <c r="V3776">
        <v>13</v>
      </c>
      <c r="W3776">
        <v>6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s="8">
        <v>9360</v>
      </c>
    </row>
    <row r="3777" spans="1:33" x14ac:dyDescent="0.3">
      <c r="A3777" t="s">
        <v>529</v>
      </c>
      <c r="B3777" t="s">
        <v>3938</v>
      </c>
      <c r="C3777" s="4">
        <v>45097</v>
      </c>
      <c r="D3777">
        <v>8096</v>
      </c>
      <c r="E3777" t="s">
        <v>35</v>
      </c>
      <c r="F3777" s="10">
        <v>0.55200000000000005</v>
      </c>
      <c r="G3777" s="8">
        <v>861.12</v>
      </c>
      <c r="H3777">
        <v>18559</v>
      </c>
      <c r="I3777" s="8">
        <v>861.12</v>
      </c>
      <c r="J3777" t="s">
        <v>3939</v>
      </c>
      <c r="K3777">
        <v>7987</v>
      </c>
      <c r="L3777" t="s">
        <v>629</v>
      </c>
      <c r="M3777" s="4">
        <v>45104</v>
      </c>
      <c r="N3777" s="4">
        <v>45104</v>
      </c>
      <c r="O3777" s="8">
        <v>0</v>
      </c>
      <c r="P3777" s="8">
        <v>861.11999511718705</v>
      </c>
      <c r="Q3777" s="8">
        <f>Table1[[#This Row],[material_cost]]+Table1[[#This Row],[freight_cost]]</f>
        <v>861.11999511718705</v>
      </c>
      <c r="R3777" t="s">
        <v>19</v>
      </c>
      <c r="S3777" t="s">
        <v>3405</v>
      </c>
      <c r="T3777">
        <v>1</v>
      </c>
      <c r="U3777" s="9">
        <v>10000</v>
      </c>
      <c r="V3777">
        <v>13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s="8">
        <v>1560</v>
      </c>
    </row>
    <row r="3778" spans="1:33" x14ac:dyDescent="0.3">
      <c r="A3778" t="s">
        <v>529</v>
      </c>
      <c r="B3778" t="s">
        <v>3940</v>
      </c>
      <c r="C3778" s="4">
        <v>45097</v>
      </c>
      <c r="D3778">
        <v>8131</v>
      </c>
      <c r="E3778" t="s">
        <v>3414</v>
      </c>
      <c r="F3778" s="10">
        <v>0.24929999999999999</v>
      </c>
      <c r="G3778" s="8">
        <v>15077.66</v>
      </c>
      <c r="H3778" t="s">
        <v>580</v>
      </c>
      <c r="I3778" s="8">
        <v>15077.66</v>
      </c>
      <c r="J3778" t="s">
        <v>581</v>
      </c>
      <c r="K3778" t="s">
        <v>582</v>
      </c>
      <c r="L3778" t="s">
        <v>420</v>
      </c>
      <c r="M3778" s="4">
        <v>45120</v>
      </c>
      <c r="N3778" s="4">
        <v>45121</v>
      </c>
      <c r="O3778" s="8">
        <v>726.219970703125</v>
      </c>
      <c r="P3778" s="8">
        <v>7733.51953125</v>
      </c>
      <c r="Q3778" s="8">
        <f>Table1[[#This Row],[material_cost]]+Table1[[#This Row],[freight_cost]]</f>
        <v>8459.739501953125</v>
      </c>
      <c r="R3778" t="s">
        <v>3418</v>
      </c>
      <c r="S3778" t="s">
        <v>3419</v>
      </c>
      <c r="T3778">
        <v>1</v>
      </c>
      <c r="U3778" s="9">
        <v>20000</v>
      </c>
      <c r="V3778">
        <v>14</v>
      </c>
      <c r="W3778">
        <v>18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s="8">
        <v>60480</v>
      </c>
    </row>
    <row r="3779" spans="1:33" x14ac:dyDescent="0.3">
      <c r="A3779" t="s">
        <v>529</v>
      </c>
      <c r="B3779" t="s">
        <v>3941</v>
      </c>
      <c r="C3779" s="4">
        <v>45097</v>
      </c>
      <c r="D3779">
        <v>8114</v>
      </c>
      <c r="E3779" t="s">
        <v>3476</v>
      </c>
      <c r="F3779" s="10">
        <v>0.42480000000000001</v>
      </c>
      <c r="G3779" s="8">
        <v>662.69</v>
      </c>
      <c r="H3779" t="s">
        <v>607</v>
      </c>
      <c r="I3779" s="8">
        <v>662.69</v>
      </c>
      <c r="J3779" t="s">
        <v>608</v>
      </c>
      <c r="K3779">
        <v>2762</v>
      </c>
      <c r="L3779" t="s">
        <v>609</v>
      </c>
      <c r="M3779" s="4">
        <v>45104</v>
      </c>
      <c r="N3779" s="4">
        <v>45107</v>
      </c>
      <c r="O3779" s="8">
        <v>118.480003356933</v>
      </c>
      <c r="P3779" s="8">
        <v>685.96002197265602</v>
      </c>
      <c r="Q3779" s="8">
        <f>Table1[[#This Row],[material_cost]]+Table1[[#This Row],[freight_cost]]</f>
        <v>804.44002532958905</v>
      </c>
      <c r="R3779" t="s">
        <v>666</v>
      </c>
      <c r="S3779" t="s">
        <v>3405</v>
      </c>
      <c r="T3779">
        <v>1</v>
      </c>
      <c r="U3779" s="9">
        <v>10000</v>
      </c>
      <c r="V3779">
        <v>13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s="8">
        <v>1560</v>
      </c>
    </row>
    <row r="3780" spans="1:33" x14ac:dyDescent="0.3">
      <c r="A3780" t="s">
        <v>529</v>
      </c>
      <c r="B3780" t="s">
        <v>3942</v>
      </c>
      <c r="C3780" s="4">
        <v>45097</v>
      </c>
      <c r="D3780">
        <v>8096</v>
      </c>
      <c r="E3780" t="s">
        <v>35</v>
      </c>
      <c r="F3780" s="10">
        <v>0.40300000000000002</v>
      </c>
      <c r="G3780" s="8">
        <v>3481.92</v>
      </c>
      <c r="H3780">
        <v>78654</v>
      </c>
      <c r="I3780" s="8">
        <v>3691.35</v>
      </c>
      <c r="J3780" t="s">
        <v>260</v>
      </c>
      <c r="K3780">
        <v>5512</v>
      </c>
      <c r="L3780" t="s">
        <v>258</v>
      </c>
      <c r="M3780" s="4">
        <v>45119</v>
      </c>
      <c r="N3780" s="4">
        <v>45120</v>
      </c>
      <c r="O3780" s="8">
        <v>0</v>
      </c>
      <c r="P3780" s="8">
        <v>3691.36010742187</v>
      </c>
      <c r="Q3780" s="8">
        <f>Table1[[#This Row],[material_cost]]+Table1[[#This Row],[freight_cost]]</f>
        <v>3691.36010742187</v>
      </c>
      <c r="R3780" t="s">
        <v>19</v>
      </c>
      <c r="S3780" t="s">
        <v>3405</v>
      </c>
      <c r="T3780">
        <v>1</v>
      </c>
      <c r="U3780" s="9">
        <v>10000</v>
      </c>
      <c r="V3780">
        <v>12</v>
      </c>
      <c r="W3780">
        <v>6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s="8">
        <v>8640</v>
      </c>
    </row>
    <row r="3781" spans="1:33" x14ac:dyDescent="0.3">
      <c r="A3781" t="s">
        <v>529</v>
      </c>
      <c r="B3781" t="s">
        <v>3943</v>
      </c>
      <c r="C3781" s="4">
        <v>45098</v>
      </c>
      <c r="D3781">
        <v>8182</v>
      </c>
      <c r="E3781" t="s">
        <v>3410</v>
      </c>
      <c r="F3781" s="10">
        <v>7.2999999999999995E-2</v>
      </c>
      <c r="G3781" s="8">
        <v>2382.7199999999998</v>
      </c>
      <c r="H3781" t="s">
        <v>585</v>
      </c>
      <c r="I3781" s="8">
        <v>2382.7199999999998</v>
      </c>
      <c r="J3781" t="s">
        <v>3411</v>
      </c>
      <c r="K3781" t="s">
        <v>527</v>
      </c>
      <c r="L3781" t="s">
        <v>528</v>
      </c>
      <c r="M3781" s="4">
        <v>45103</v>
      </c>
      <c r="N3781" s="4">
        <v>45104</v>
      </c>
      <c r="O3781" s="8">
        <v>0</v>
      </c>
      <c r="P3781" s="8">
        <v>2382.71997070312</v>
      </c>
      <c r="Q3781" s="8">
        <f>Table1[[#This Row],[material_cost]]+Table1[[#This Row],[freight_cost]]</f>
        <v>2382.71997070312</v>
      </c>
      <c r="R3781" t="s">
        <v>673</v>
      </c>
      <c r="S3781" t="s">
        <v>3412</v>
      </c>
      <c r="T3781">
        <v>1</v>
      </c>
      <c r="U3781" s="9">
        <v>10000</v>
      </c>
      <c r="V3781">
        <v>10</v>
      </c>
      <c r="W3781">
        <v>4</v>
      </c>
      <c r="X3781">
        <v>10.5</v>
      </c>
      <c r="Y3781">
        <v>6</v>
      </c>
      <c r="Z3781">
        <v>11.5</v>
      </c>
      <c r="AA3781">
        <v>6</v>
      </c>
      <c r="AB3781">
        <v>12.5</v>
      </c>
      <c r="AC3781">
        <v>8</v>
      </c>
      <c r="AD3781">
        <v>0</v>
      </c>
      <c r="AE3781">
        <v>0</v>
      </c>
      <c r="AF3781">
        <v>0</v>
      </c>
      <c r="AG3781" s="8">
        <v>32640</v>
      </c>
    </row>
    <row r="3782" spans="1:33" x14ac:dyDescent="0.3">
      <c r="A3782" t="s">
        <v>529</v>
      </c>
      <c r="B3782" t="s">
        <v>3944</v>
      </c>
      <c r="C3782" s="4">
        <v>45098</v>
      </c>
      <c r="D3782">
        <v>8096</v>
      </c>
      <c r="E3782" t="s">
        <v>35</v>
      </c>
      <c r="F3782" s="10">
        <v>0.93899999999999995</v>
      </c>
      <c r="G3782" s="8">
        <v>3380.4</v>
      </c>
      <c r="H3782" t="s">
        <v>3945</v>
      </c>
      <c r="I3782" s="8">
        <v>3380.4</v>
      </c>
      <c r="J3782" t="s">
        <v>3946</v>
      </c>
      <c r="K3782">
        <v>16328</v>
      </c>
      <c r="L3782" t="s">
        <v>611</v>
      </c>
      <c r="M3782" s="4">
        <v>45104</v>
      </c>
      <c r="N3782" s="4">
        <v>45104</v>
      </c>
      <c r="O3782" s="8">
        <v>0</v>
      </c>
      <c r="P3782" s="8">
        <v>3380.39990234375</v>
      </c>
      <c r="Q3782" s="8">
        <f>Table1[[#This Row],[material_cost]]+Table1[[#This Row],[freight_cost]]</f>
        <v>3380.39990234375</v>
      </c>
      <c r="R3782" t="s">
        <v>19</v>
      </c>
      <c r="S3782" t="s">
        <v>3405</v>
      </c>
      <c r="T3782">
        <v>1</v>
      </c>
      <c r="U3782" s="9">
        <v>5000</v>
      </c>
      <c r="V3782">
        <v>12</v>
      </c>
      <c r="W3782">
        <v>5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s="8">
        <v>3600</v>
      </c>
    </row>
    <row r="3783" spans="1:33" x14ac:dyDescent="0.3">
      <c r="A3783" t="s">
        <v>529</v>
      </c>
      <c r="B3783" t="s">
        <v>3947</v>
      </c>
      <c r="C3783" s="4">
        <v>45098</v>
      </c>
      <c r="D3783">
        <v>8182</v>
      </c>
      <c r="E3783" t="s">
        <v>3410</v>
      </c>
      <c r="F3783" s="10">
        <v>0.14000000000000001</v>
      </c>
      <c r="G3783" s="8">
        <v>3679.2</v>
      </c>
      <c r="H3783" t="s">
        <v>742</v>
      </c>
      <c r="I3783" s="8">
        <v>3679.2</v>
      </c>
      <c r="J3783" t="s">
        <v>3425</v>
      </c>
      <c r="K3783">
        <v>6381</v>
      </c>
      <c r="L3783" t="s">
        <v>528</v>
      </c>
      <c r="M3783" s="4">
        <v>45103</v>
      </c>
      <c r="N3783" s="4">
        <v>45104</v>
      </c>
      <c r="O3783" s="8">
        <v>0</v>
      </c>
      <c r="P3783" s="8">
        <v>3679.19995117187</v>
      </c>
      <c r="Q3783" s="8">
        <f>Table1[[#This Row],[material_cost]]+Table1[[#This Row],[freight_cost]]</f>
        <v>3679.19995117187</v>
      </c>
      <c r="R3783" t="s">
        <v>673</v>
      </c>
      <c r="S3783" t="s">
        <v>3412</v>
      </c>
      <c r="T3783">
        <v>1</v>
      </c>
      <c r="U3783" s="9">
        <v>10000</v>
      </c>
      <c r="V3783">
        <v>11.5</v>
      </c>
      <c r="W3783">
        <v>10</v>
      </c>
      <c r="X3783">
        <v>13</v>
      </c>
      <c r="Y3783">
        <v>8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s="8">
        <v>26280</v>
      </c>
    </row>
    <row r="3784" spans="1:33" x14ac:dyDescent="0.3">
      <c r="A3784" t="s">
        <v>529</v>
      </c>
      <c r="B3784" t="s">
        <v>3948</v>
      </c>
      <c r="C3784" s="4">
        <v>45098</v>
      </c>
      <c r="D3784">
        <v>8096</v>
      </c>
      <c r="E3784" t="s">
        <v>35</v>
      </c>
      <c r="F3784" s="10">
        <v>0.437</v>
      </c>
      <c r="G3784" s="8">
        <v>2163.15</v>
      </c>
      <c r="H3784" t="s">
        <v>39</v>
      </c>
      <c r="I3784" s="8">
        <v>2171.79</v>
      </c>
      <c r="J3784" t="s">
        <v>40</v>
      </c>
      <c r="K3784">
        <v>6271</v>
      </c>
      <c r="L3784" t="s">
        <v>38</v>
      </c>
      <c r="M3784" s="4">
        <v>45105</v>
      </c>
      <c r="N3784" s="4">
        <v>45105</v>
      </c>
      <c r="O3784" s="8">
        <v>0</v>
      </c>
      <c r="P3784" s="8">
        <v>2171.80004882812</v>
      </c>
      <c r="Q3784" s="8">
        <f>Table1[[#This Row],[material_cost]]+Table1[[#This Row],[freight_cost]]</f>
        <v>2171.80004882812</v>
      </c>
      <c r="R3784" t="s">
        <v>19</v>
      </c>
      <c r="S3784" t="s">
        <v>3405</v>
      </c>
      <c r="T3784">
        <v>1</v>
      </c>
      <c r="U3784" s="9">
        <v>10000</v>
      </c>
      <c r="V3784">
        <v>13.75</v>
      </c>
      <c r="W3784">
        <v>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s="8">
        <v>4950</v>
      </c>
    </row>
    <row r="3785" spans="1:33" x14ac:dyDescent="0.3">
      <c r="A3785" t="s">
        <v>529</v>
      </c>
      <c r="B3785" t="s">
        <v>3949</v>
      </c>
      <c r="C3785" s="4">
        <v>45098</v>
      </c>
      <c r="D3785">
        <v>8096</v>
      </c>
      <c r="E3785" t="s">
        <v>35</v>
      </c>
      <c r="F3785" s="10">
        <v>0.50600000000000001</v>
      </c>
      <c r="G3785" s="8">
        <v>2277</v>
      </c>
      <c r="H3785" t="s">
        <v>3950</v>
      </c>
      <c r="I3785" s="8">
        <v>227.7</v>
      </c>
      <c r="J3785" t="s">
        <v>3951</v>
      </c>
      <c r="K3785">
        <v>3804</v>
      </c>
      <c r="L3785" t="s">
        <v>420</v>
      </c>
      <c r="M3785" s="4">
        <v>45106</v>
      </c>
      <c r="O3785" s="8">
        <v>0</v>
      </c>
      <c r="P3785" s="8">
        <v>227.69999694824199</v>
      </c>
      <c r="Q3785" s="8">
        <f>Table1[[#This Row],[material_cost]]+Table1[[#This Row],[freight_cost]]</f>
        <v>227.69999694824199</v>
      </c>
      <c r="R3785" t="s">
        <v>19</v>
      </c>
      <c r="S3785" t="s">
        <v>3405</v>
      </c>
      <c r="T3785">
        <v>1</v>
      </c>
      <c r="U3785" s="9">
        <v>75000</v>
      </c>
      <c r="V3785">
        <v>5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s="8">
        <v>4500</v>
      </c>
    </row>
    <row r="3786" spans="1:33" x14ac:dyDescent="0.3">
      <c r="A3786" t="s">
        <v>529</v>
      </c>
      <c r="B3786" t="s">
        <v>3952</v>
      </c>
      <c r="C3786" s="4">
        <v>45098</v>
      </c>
      <c r="D3786">
        <v>8096</v>
      </c>
      <c r="E3786" t="s">
        <v>35</v>
      </c>
      <c r="F3786" s="10">
        <v>0.56499999999999995</v>
      </c>
      <c r="G3786" s="8">
        <v>440.7</v>
      </c>
      <c r="H3786">
        <v>54320</v>
      </c>
      <c r="I3786" s="8">
        <v>484.15</v>
      </c>
      <c r="J3786" t="s">
        <v>3624</v>
      </c>
      <c r="K3786">
        <v>2617</v>
      </c>
      <c r="L3786" t="s">
        <v>1115</v>
      </c>
      <c r="M3786" s="4">
        <v>45105</v>
      </c>
      <c r="N3786" s="4">
        <v>45105</v>
      </c>
      <c r="O3786" s="8">
        <v>0</v>
      </c>
      <c r="P3786" s="8">
        <v>484.14999389648398</v>
      </c>
      <c r="Q3786" s="8">
        <f>Table1[[#This Row],[material_cost]]+Table1[[#This Row],[freight_cost]]</f>
        <v>484.14999389648398</v>
      </c>
      <c r="R3786" t="s">
        <v>19</v>
      </c>
      <c r="S3786" t="s">
        <v>3405</v>
      </c>
      <c r="T3786">
        <v>1</v>
      </c>
      <c r="U3786" s="9">
        <v>5000</v>
      </c>
      <c r="V3786">
        <v>13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s="8">
        <v>780</v>
      </c>
    </row>
    <row r="3787" spans="1:33" x14ac:dyDescent="0.3">
      <c r="A3787" t="s">
        <v>529</v>
      </c>
      <c r="B3787" t="s">
        <v>3953</v>
      </c>
      <c r="C3787" s="4">
        <v>45098</v>
      </c>
      <c r="D3787">
        <v>8096</v>
      </c>
      <c r="E3787" t="s">
        <v>35</v>
      </c>
      <c r="F3787" s="10">
        <v>0.66500000000000004</v>
      </c>
      <c r="G3787" s="8">
        <v>3192</v>
      </c>
      <c r="H3787">
        <v>74477</v>
      </c>
      <c r="I3787" s="8">
        <v>3184.96</v>
      </c>
      <c r="J3787" t="s">
        <v>3954</v>
      </c>
      <c r="K3787" t="s">
        <v>3955</v>
      </c>
      <c r="L3787" t="s">
        <v>3956</v>
      </c>
      <c r="M3787" s="4">
        <v>45106</v>
      </c>
      <c r="N3787" s="4">
        <v>45106</v>
      </c>
      <c r="O3787" s="8">
        <v>0</v>
      </c>
      <c r="P3787" s="8">
        <v>3184.97998046875</v>
      </c>
      <c r="Q3787" s="8">
        <f>Table1[[#This Row],[material_cost]]+Table1[[#This Row],[freight_cost]]</f>
        <v>3184.97998046875</v>
      </c>
      <c r="R3787" t="s">
        <v>19</v>
      </c>
      <c r="S3787" t="s">
        <v>3405</v>
      </c>
      <c r="T3787">
        <v>1</v>
      </c>
      <c r="U3787" s="9">
        <v>10000</v>
      </c>
      <c r="V3787">
        <v>10</v>
      </c>
      <c r="W3787">
        <v>4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s="8">
        <v>4800</v>
      </c>
    </row>
    <row r="3788" spans="1:33" x14ac:dyDescent="0.3">
      <c r="A3788" t="s">
        <v>529</v>
      </c>
      <c r="B3788" t="s">
        <v>3957</v>
      </c>
      <c r="C3788" s="4">
        <v>45099</v>
      </c>
      <c r="D3788">
        <v>8223</v>
      </c>
      <c r="E3788" t="s">
        <v>3470</v>
      </c>
      <c r="F3788" s="10">
        <v>0.60799999999999998</v>
      </c>
      <c r="G3788" s="8">
        <v>5745.6</v>
      </c>
      <c r="H3788" t="s">
        <v>566</v>
      </c>
      <c r="I3788" s="8">
        <v>5692.3</v>
      </c>
      <c r="J3788" t="s">
        <v>623</v>
      </c>
      <c r="K3788">
        <v>1714</v>
      </c>
      <c r="L3788" t="s">
        <v>568</v>
      </c>
      <c r="M3788" s="4">
        <v>45112</v>
      </c>
      <c r="N3788" s="4">
        <v>45110</v>
      </c>
      <c r="O3788" s="8">
        <v>0</v>
      </c>
      <c r="P3788" s="8">
        <v>5775.1201171875</v>
      </c>
      <c r="Q3788" s="8">
        <f>Table1[[#This Row],[material_cost]]+Table1[[#This Row],[freight_cost]]</f>
        <v>5775.1201171875</v>
      </c>
      <c r="R3788" t="s">
        <v>660</v>
      </c>
      <c r="S3788" t="s">
        <v>3405</v>
      </c>
      <c r="T3788">
        <v>2</v>
      </c>
      <c r="U3788" s="9">
        <v>10000</v>
      </c>
      <c r="V3788">
        <v>13</v>
      </c>
      <c r="W3788">
        <v>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0.375</v>
      </c>
      <c r="AG3788" s="8">
        <v>49680</v>
      </c>
    </row>
    <row r="3789" spans="1:33" x14ac:dyDescent="0.3">
      <c r="A3789" t="s">
        <v>529</v>
      </c>
      <c r="B3789" t="s">
        <v>3957</v>
      </c>
      <c r="C3789" s="4">
        <v>45099</v>
      </c>
      <c r="D3789">
        <v>8223</v>
      </c>
      <c r="E3789" t="s">
        <v>3470</v>
      </c>
      <c r="F3789" s="10">
        <v>0.60799999999999998</v>
      </c>
      <c r="G3789" s="8">
        <v>5745.6</v>
      </c>
      <c r="H3789" t="s">
        <v>566</v>
      </c>
      <c r="I3789" s="8">
        <v>5692.3</v>
      </c>
      <c r="J3789" t="s">
        <v>623</v>
      </c>
      <c r="K3789">
        <v>1714</v>
      </c>
      <c r="L3789" t="s">
        <v>568</v>
      </c>
      <c r="M3789" s="4">
        <v>45112</v>
      </c>
      <c r="N3789" s="4">
        <v>45110</v>
      </c>
      <c r="O3789" s="8">
        <v>0</v>
      </c>
      <c r="P3789" s="8">
        <v>5775.1201171875</v>
      </c>
      <c r="Q3789" s="8">
        <f>Table1[[#This Row],[material_cost]]+Table1[[#This Row],[freight_cost]]</f>
        <v>5775.1201171875</v>
      </c>
      <c r="R3789" t="s">
        <v>660</v>
      </c>
      <c r="S3789" t="s">
        <v>3405</v>
      </c>
      <c r="T3789">
        <v>1</v>
      </c>
      <c r="U3789" s="9">
        <v>10000</v>
      </c>
      <c r="V3789">
        <v>13</v>
      </c>
      <c r="W3789">
        <v>3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0.375</v>
      </c>
      <c r="AG3789" s="8">
        <v>49680</v>
      </c>
    </row>
    <row r="3790" spans="1:33" x14ac:dyDescent="0.3">
      <c r="A3790" t="s">
        <v>529</v>
      </c>
      <c r="B3790" t="s">
        <v>3958</v>
      </c>
      <c r="C3790" s="4">
        <v>45099</v>
      </c>
      <c r="D3790">
        <v>8096</v>
      </c>
      <c r="E3790" t="s">
        <v>35</v>
      </c>
      <c r="F3790" s="10">
        <v>0.77200000000000002</v>
      </c>
      <c r="G3790" s="8">
        <v>1945.44</v>
      </c>
      <c r="H3790">
        <v>79684</v>
      </c>
      <c r="I3790" s="8">
        <v>1895.84</v>
      </c>
      <c r="J3790" t="s">
        <v>160</v>
      </c>
      <c r="K3790">
        <v>6572</v>
      </c>
      <c r="L3790" t="s">
        <v>38</v>
      </c>
      <c r="M3790" s="4">
        <v>45110</v>
      </c>
      <c r="N3790" s="4">
        <v>45110</v>
      </c>
      <c r="O3790" s="8">
        <v>0</v>
      </c>
      <c r="P3790" s="8">
        <v>1895.82995605468</v>
      </c>
      <c r="Q3790" s="8">
        <f>Table1[[#This Row],[material_cost]]+Table1[[#This Row],[freight_cost]]</f>
        <v>1895.82995605468</v>
      </c>
      <c r="R3790" t="s">
        <v>19</v>
      </c>
      <c r="S3790" t="s">
        <v>3405</v>
      </c>
      <c r="T3790">
        <v>1</v>
      </c>
      <c r="U3790" s="9">
        <v>10000</v>
      </c>
      <c r="V3790">
        <v>10.5</v>
      </c>
      <c r="W3790">
        <v>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s="8">
        <v>2520</v>
      </c>
    </row>
    <row r="3791" spans="1:33" x14ac:dyDescent="0.3">
      <c r="A3791" t="s">
        <v>529</v>
      </c>
      <c r="B3791" t="s">
        <v>3959</v>
      </c>
      <c r="C3791" s="4">
        <v>45100</v>
      </c>
      <c r="D3791">
        <v>8096</v>
      </c>
      <c r="E3791" t="s">
        <v>35</v>
      </c>
      <c r="F3791" s="10">
        <v>0.77</v>
      </c>
      <c r="G3791" s="8">
        <v>3603.6</v>
      </c>
      <c r="H3791">
        <v>78432</v>
      </c>
      <c r="I3791" s="8">
        <v>3446.73</v>
      </c>
      <c r="J3791" t="s">
        <v>638</v>
      </c>
      <c r="K3791" t="s">
        <v>639</v>
      </c>
      <c r="L3791" t="s">
        <v>420</v>
      </c>
      <c r="M3791" s="4">
        <v>45107</v>
      </c>
      <c r="N3791" s="4">
        <v>45112</v>
      </c>
      <c r="O3791" s="8">
        <v>0</v>
      </c>
      <c r="P3791" s="8">
        <v>3446.71997070312</v>
      </c>
      <c r="Q3791" s="8">
        <f>Table1[[#This Row],[material_cost]]+Table1[[#This Row],[freight_cost]]</f>
        <v>3446.71997070312</v>
      </c>
      <c r="R3791" t="s">
        <v>19</v>
      </c>
      <c r="S3791" t="s">
        <v>3405</v>
      </c>
      <c r="T3791">
        <v>1</v>
      </c>
      <c r="U3791" s="9">
        <v>10000</v>
      </c>
      <c r="V3791">
        <v>13</v>
      </c>
      <c r="W3791">
        <v>3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s="8">
        <v>4680</v>
      </c>
    </row>
    <row r="3792" spans="1:33" x14ac:dyDescent="0.3">
      <c r="A3792" t="s">
        <v>529</v>
      </c>
      <c r="B3792" t="s">
        <v>3960</v>
      </c>
      <c r="C3792" s="4">
        <v>45100</v>
      </c>
      <c r="D3792">
        <v>8096</v>
      </c>
      <c r="E3792" t="s">
        <v>35</v>
      </c>
      <c r="F3792" s="10">
        <v>0.498</v>
      </c>
      <c r="G3792" s="8">
        <v>9113.4</v>
      </c>
      <c r="H3792">
        <v>78146</v>
      </c>
      <c r="I3792" s="8">
        <v>9353.5</v>
      </c>
      <c r="J3792" t="s">
        <v>75</v>
      </c>
      <c r="K3792">
        <v>6237</v>
      </c>
      <c r="L3792" t="s">
        <v>573</v>
      </c>
      <c r="M3792" s="4">
        <v>45107</v>
      </c>
      <c r="N3792" s="4">
        <v>45110</v>
      </c>
      <c r="O3792" s="8">
        <v>0</v>
      </c>
      <c r="P3792" s="8">
        <v>9353.48046875</v>
      </c>
      <c r="Q3792" s="8">
        <f>Table1[[#This Row],[material_cost]]+Table1[[#This Row],[freight_cost]]</f>
        <v>9353.48046875</v>
      </c>
      <c r="R3792" t="s">
        <v>19</v>
      </c>
      <c r="S3792" t="s">
        <v>3405</v>
      </c>
      <c r="T3792">
        <v>1</v>
      </c>
      <c r="U3792" s="9">
        <v>10000</v>
      </c>
      <c r="V3792">
        <v>12.5</v>
      </c>
      <c r="W3792">
        <v>7</v>
      </c>
      <c r="X3792">
        <v>13</v>
      </c>
      <c r="Y3792">
        <v>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s="8">
        <v>18300</v>
      </c>
    </row>
    <row r="3793" spans="1:33" x14ac:dyDescent="0.3">
      <c r="A3793" t="s">
        <v>529</v>
      </c>
      <c r="B3793" t="s">
        <v>3961</v>
      </c>
      <c r="C3793" s="4">
        <v>45100</v>
      </c>
      <c r="D3793">
        <v>8096</v>
      </c>
      <c r="E3793" t="s">
        <v>35</v>
      </c>
      <c r="F3793" s="10">
        <v>8.2500000000000004E-2</v>
      </c>
      <c r="G3793" s="8">
        <v>1188</v>
      </c>
      <c r="H3793">
        <v>643</v>
      </c>
      <c r="I3793" s="8">
        <v>1188</v>
      </c>
      <c r="J3793" t="s">
        <v>3666</v>
      </c>
      <c r="K3793">
        <v>1469</v>
      </c>
      <c r="L3793" t="s">
        <v>528</v>
      </c>
      <c r="M3793" s="4">
        <v>45107</v>
      </c>
      <c r="N3793" s="4">
        <v>45114</v>
      </c>
      <c r="O3793" s="8">
        <v>0</v>
      </c>
      <c r="P3793" s="8">
        <v>1188</v>
      </c>
      <c r="Q3793" s="8">
        <f>Table1[[#This Row],[material_cost]]+Table1[[#This Row],[freight_cost]]</f>
        <v>1188</v>
      </c>
      <c r="R3793" t="s">
        <v>19</v>
      </c>
      <c r="S3793" t="s">
        <v>3405</v>
      </c>
      <c r="T3793">
        <v>4</v>
      </c>
      <c r="U3793" s="9">
        <v>5000</v>
      </c>
      <c r="V3793">
        <v>12</v>
      </c>
      <c r="W3793">
        <v>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s="8">
        <v>3600</v>
      </c>
    </row>
    <row r="3794" spans="1:33" x14ac:dyDescent="0.3">
      <c r="A3794" t="s">
        <v>529</v>
      </c>
      <c r="B3794" t="s">
        <v>3961</v>
      </c>
      <c r="C3794" s="4">
        <v>45100</v>
      </c>
      <c r="D3794">
        <v>8096</v>
      </c>
      <c r="E3794" t="s">
        <v>35</v>
      </c>
      <c r="F3794" s="10">
        <v>8.2500000000000004E-2</v>
      </c>
      <c r="G3794" s="8">
        <v>1188</v>
      </c>
      <c r="H3794">
        <v>643</v>
      </c>
      <c r="I3794" s="8">
        <v>1188</v>
      </c>
      <c r="J3794" t="s">
        <v>3666</v>
      </c>
      <c r="K3794">
        <v>1469</v>
      </c>
      <c r="L3794" t="s">
        <v>528</v>
      </c>
      <c r="M3794" s="4">
        <v>45107</v>
      </c>
      <c r="N3794" s="4">
        <v>45114</v>
      </c>
      <c r="O3794" s="8">
        <v>0</v>
      </c>
      <c r="P3794" s="8">
        <v>1188</v>
      </c>
      <c r="Q3794" s="8">
        <f>Table1[[#This Row],[material_cost]]+Table1[[#This Row],[freight_cost]]</f>
        <v>1188</v>
      </c>
      <c r="R3794" t="s">
        <v>19</v>
      </c>
      <c r="S3794" t="s">
        <v>3405</v>
      </c>
      <c r="T3794">
        <v>1</v>
      </c>
      <c r="U3794" s="9">
        <v>5000</v>
      </c>
      <c r="V3794">
        <v>12</v>
      </c>
      <c r="W3794">
        <v>5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s="8">
        <v>3600</v>
      </c>
    </row>
    <row r="3795" spans="1:33" x14ac:dyDescent="0.3">
      <c r="A3795" t="s">
        <v>529</v>
      </c>
      <c r="B3795" t="s">
        <v>3961</v>
      </c>
      <c r="C3795" s="4">
        <v>45100</v>
      </c>
      <c r="D3795">
        <v>8096</v>
      </c>
      <c r="E3795" t="s">
        <v>35</v>
      </c>
      <c r="F3795" s="10">
        <v>8.2500000000000004E-2</v>
      </c>
      <c r="G3795" s="8">
        <v>1188</v>
      </c>
      <c r="H3795">
        <v>643</v>
      </c>
      <c r="I3795" s="8">
        <v>1188</v>
      </c>
      <c r="J3795" t="s">
        <v>3666</v>
      </c>
      <c r="K3795">
        <v>1469</v>
      </c>
      <c r="L3795" t="s">
        <v>528</v>
      </c>
      <c r="M3795" s="4">
        <v>45107</v>
      </c>
      <c r="N3795" s="4">
        <v>45114</v>
      </c>
      <c r="O3795" s="8">
        <v>0</v>
      </c>
      <c r="P3795" s="8">
        <v>1188</v>
      </c>
      <c r="Q3795" s="8">
        <f>Table1[[#This Row],[material_cost]]+Table1[[#This Row],[freight_cost]]</f>
        <v>1188</v>
      </c>
      <c r="R3795" t="s">
        <v>19</v>
      </c>
      <c r="S3795" t="s">
        <v>3405</v>
      </c>
      <c r="T3795">
        <v>2</v>
      </c>
      <c r="U3795" s="9">
        <v>5000</v>
      </c>
      <c r="V3795">
        <v>12</v>
      </c>
      <c r="W3795">
        <v>5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s="8">
        <v>3600</v>
      </c>
    </row>
    <row r="3796" spans="1:33" x14ac:dyDescent="0.3">
      <c r="A3796" t="s">
        <v>529</v>
      </c>
      <c r="B3796" t="s">
        <v>3961</v>
      </c>
      <c r="C3796" s="4">
        <v>45100</v>
      </c>
      <c r="D3796">
        <v>8096</v>
      </c>
      <c r="E3796" t="s">
        <v>35</v>
      </c>
      <c r="F3796" s="10">
        <v>8.2500000000000004E-2</v>
      </c>
      <c r="G3796" s="8">
        <v>1188</v>
      </c>
      <c r="H3796">
        <v>643</v>
      </c>
      <c r="I3796" s="8">
        <v>1188</v>
      </c>
      <c r="J3796" t="s">
        <v>3666</v>
      </c>
      <c r="K3796">
        <v>1469</v>
      </c>
      <c r="L3796" t="s">
        <v>528</v>
      </c>
      <c r="M3796" s="4">
        <v>45107</v>
      </c>
      <c r="N3796" s="4">
        <v>45114</v>
      </c>
      <c r="O3796" s="8">
        <v>0</v>
      </c>
      <c r="P3796" s="8">
        <v>1188</v>
      </c>
      <c r="Q3796" s="8">
        <f>Table1[[#This Row],[material_cost]]+Table1[[#This Row],[freight_cost]]</f>
        <v>1188</v>
      </c>
      <c r="R3796" t="s">
        <v>19</v>
      </c>
      <c r="S3796" t="s">
        <v>3405</v>
      </c>
      <c r="T3796">
        <v>3</v>
      </c>
      <c r="U3796" s="9">
        <v>5000</v>
      </c>
      <c r="V3796">
        <v>12</v>
      </c>
      <c r="W3796">
        <v>5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s="8">
        <v>3600</v>
      </c>
    </row>
    <row r="3797" spans="1:33" x14ac:dyDescent="0.3">
      <c r="A3797" t="s">
        <v>529</v>
      </c>
      <c r="B3797" t="s">
        <v>3962</v>
      </c>
      <c r="C3797" s="4">
        <v>45103</v>
      </c>
      <c r="D3797">
        <v>8096</v>
      </c>
      <c r="E3797" t="s">
        <v>35</v>
      </c>
      <c r="F3797" s="10">
        <v>1.4710000000000001</v>
      </c>
      <c r="G3797" s="8">
        <v>1589.95</v>
      </c>
      <c r="H3797">
        <v>78938</v>
      </c>
      <c r="I3797" s="8">
        <v>1589.95</v>
      </c>
      <c r="J3797" t="s">
        <v>3963</v>
      </c>
      <c r="K3797" t="s">
        <v>3964</v>
      </c>
      <c r="L3797" t="s">
        <v>395</v>
      </c>
      <c r="M3797" s="4">
        <v>45112</v>
      </c>
      <c r="N3797" s="4">
        <v>45113</v>
      </c>
      <c r="O3797" s="8">
        <v>0</v>
      </c>
      <c r="P3797" s="8">
        <v>1589.94995117187</v>
      </c>
      <c r="Q3797" s="8">
        <f>Table1[[#This Row],[material_cost]]+Table1[[#This Row],[freight_cost]]</f>
        <v>1589.94995117187</v>
      </c>
      <c r="R3797" t="s">
        <v>19</v>
      </c>
      <c r="S3797" t="s">
        <v>3405</v>
      </c>
      <c r="T3797">
        <v>1</v>
      </c>
      <c r="U3797" s="9">
        <v>1668</v>
      </c>
      <c r="V3797">
        <v>10.8</v>
      </c>
      <c r="W3797">
        <v>5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s="8">
        <v>1080.864</v>
      </c>
    </row>
    <row r="3798" spans="1:33" x14ac:dyDescent="0.3">
      <c r="A3798" t="s">
        <v>529</v>
      </c>
      <c r="B3798" t="s">
        <v>3965</v>
      </c>
      <c r="C3798" s="4">
        <v>45104</v>
      </c>
      <c r="D3798">
        <v>8131</v>
      </c>
      <c r="E3798" t="s">
        <v>3414</v>
      </c>
      <c r="F3798" s="10">
        <v>0.24929999999999999</v>
      </c>
      <c r="G3798" s="8">
        <v>19744.560000000001</v>
      </c>
      <c r="H3798" t="s">
        <v>580</v>
      </c>
      <c r="I3798" s="8">
        <v>19744.560000000001</v>
      </c>
      <c r="J3798" t="s">
        <v>581</v>
      </c>
      <c r="K3798" t="s">
        <v>582</v>
      </c>
      <c r="L3798" t="s">
        <v>420</v>
      </c>
      <c r="M3798" s="4">
        <v>45131</v>
      </c>
      <c r="N3798" s="4">
        <v>45128</v>
      </c>
      <c r="O3798" s="8">
        <v>789.15997314453102</v>
      </c>
      <c r="P3798" s="8">
        <v>19338.580078125</v>
      </c>
      <c r="Q3798" s="8">
        <f>Table1[[#This Row],[material_cost]]+Table1[[#This Row],[freight_cost]]</f>
        <v>20127.740051269531</v>
      </c>
      <c r="R3798" t="s">
        <v>3418</v>
      </c>
      <c r="S3798" t="s">
        <v>3419</v>
      </c>
      <c r="T3798">
        <v>1</v>
      </c>
      <c r="U3798" s="9">
        <v>20000</v>
      </c>
      <c r="V3798">
        <v>10</v>
      </c>
      <c r="W3798">
        <v>10</v>
      </c>
      <c r="X3798">
        <v>11</v>
      </c>
      <c r="Y3798">
        <v>10</v>
      </c>
      <c r="Z3798">
        <v>12</v>
      </c>
      <c r="AA3798">
        <v>10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s="8">
        <v>79200</v>
      </c>
    </row>
    <row r="3799" spans="1:33" x14ac:dyDescent="0.3">
      <c r="A3799" t="s">
        <v>529</v>
      </c>
      <c r="B3799" t="s">
        <v>3966</v>
      </c>
      <c r="C3799" s="4">
        <v>45104</v>
      </c>
      <c r="D3799">
        <v>8096</v>
      </c>
      <c r="E3799" t="s">
        <v>35</v>
      </c>
      <c r="F3799" s="10">
        <v>0.53129999999999999</v>
      </c>
      <c r="G3799" s="8">
        <v>2948.72</v>
      </c>
      <c r="H3799">
        <v>78330</v>
      </c>
      <c r="I3799" s="8">
        <v>2998.87</v>
      </c>
      <c r="J3799" t="s">
        <v>169</v>
      </c>
      <c r="K3799">
        <v>6232</v>
      </c>
      <c r="L3799" t="s">
        <v>573</v>
      </c>
      <c r="M3799" s="4">
        <v>45113</v>
      </c>
      <c r="N3799" s="4">
        <v>45114</v>
      </c>
      <c r="O3799" s="8">
        <v>0</v>
      </c>
      <c r="P3799" s="8">
        <v>2998.8798828125</v>
      </c>
      <c r="Q3799" s="8">
        <f>Table1[[#This Row],[material_cost]]+Table1[[#This Row],[freight_cost]]</f>
        <v>2998.8798828125</v>
      </c>
      <c r="R3799" t="s">
        <v>19</v>
      </c>
      <c r="S3799" t="s">
        <v>3405</v>
      </c>
      <c r="T3799">
        <v>1</v>
      </c>
      <c r="U3799" s="9">
        <v>10000</v>
      </c>
      <c r="V3799">
        <v>11</v>
      </c>
      <c r="W3799">
        <v>3</v>
      </c>
      <c r="X3799">
        <v>13.25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s="8">
        <v>5550</v>
      </c>
    </row>
    <row r="3800" spans="1:33" x14ac:dyDescent="0.3">
      <c r="A3800" t="s">
        <v>529</v>
      </c>
      <c r="B3800" t="s">
        <v>3967</v>
      </c>
      <c r="C3800" s="4">
        <v>45104</v>
      </c>
      <c r="D3800">
        <v>8182</v>
      </c>
      <c r="E3800" t="s">
        <v>3410</v>
      </c>
      <c r="F3800" s="10">
        <v>0.14000000000000001</v>
      </c>
      <c r="G3800" s="8">
        <v>9542.4</v>
      </c>
      <c r="H3800" t="s">
        <v>742</v>
      </c>
      <c r="I3800" s="8">
        <v>9542.4</v>
      </c>
      <c r="J3800" t="s">
        <v>3425</v>
      </c>
      <c r="K3800">
        <v>6381</v>
      </c>
      <c r="L3800" t="s">
        <v>528</v>
      </c>
      <c r="M3800" s="4">
        <v>45117</v>
      </c>
      <c r="N3800" s="4">
        <v>45119</v>
      </c>
      <c r="O3800" s="8">
        <v>0</v>
      </c>
      <c r="P3800" s="8">
        <v>9542.400390625</v>
      </c>
      <c r="Q3800" s="8">
        <f>Table1[[#This Row],[material_cost]]+Table1[[#This Row],[freight_cost]]</f>
        <v>9542.400390625</v>
      </c>
      <c r="R3800" t="s">
        <v>673</v>
      </c>
      <c r="S3800" t="s">
        <v>3412</v>
      </c>
      <c r="T3800">
        <v>1</v>
      </c>
      <c r="U3800" s="9">
        <v>10000</v>
      </c>
      <c r="V3800">
        <v>11.5</v>
      </c>
      <c r="W3800">
        <v>30</v>
      </c>
      <c r="X3800">
        <v>13</v>
      </c>
      <c r="Y3800">
        <v>11</v>
      </c>
      <c r="Z3800">
        <v>10</v>
      </c>
      <c r="AA3800">
        <v>8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s="8">
        <v>68160</v>
      </c>
    </row>
    <row r="3801" spans="1:33" x14ac:dyDescent="0.3">
      <c r="A3801" t="s">
        <v>529</v>
      </c>
      <c r="B3801" t="s">
        <v>3968</v>
      </c>
      <c r="C3801" s="4">
        <v>45104</v>
      </c>
      <c r="D3801">
        <v>8126</v>
      </c>
      <c r="E3801" t="s">
        <v>3582</v>
      </c>
      <c r="F3801" s="10">
        <v>0.55000000000000004</v>
      </c>
      <c r="G3801" s="8">
        <v>1584</v>
      </c>
      <c r="H3801" t="s">
        <v>583</v>
      </c>
      <c r="I3801" s="8">
        <v>1584</v>
      </c>
      <c r="J3801" t="s">
        <v>584</v>
      </c>
      <c r="K3801">
        <v>3915</v>
      </c>
      <c r="L3801" t="s">
        <v>420</v>
      </c>
      <c r="M3801" s="4">
        <v>45110</v>
      </c>
      <c r="O3801" s="8">
        <v>0</v>
      </c>
      <c r="P3801" s="8">
        <v>1584</v>
      </c>
      <c r="Q3801" s="8">
        <f>Table1[[#This Row],[material_cost]]+Table1[[#This Row],[freight_cost]]</f>
        <v>1584</v>
      </c>
      <c r="R3801" t="s">
        <v>1903</v>
      </c>
      <c r="S3801" t="s">
        <v>3430</v>
      </c>
      <c r="T3801">
        <v>1</v>
      </c>
      <c r="U3801" s="9">
        <v>10000</v>
      </c>
      <c r="V3801">
        <v>12</v>
      </c>
      <c r="W3801">
        <v>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s="8">
        <v>2880</v>
      </c>
    </row>
    <row r="3802" spans="1:33" x14ac:dyDescent="0.3">
      <c r="A3802" t="s">
        <v>529</v>
      </c>
      <c r="B3802" t="s">
        <v>3969</v>
      </c>
      <c r="C3802" s="4">
        <v>45104</v>
      </c>
      <c r="D3802">
        <v>8096</v>
      </c>
      <c r="E3802" t="s">
        <v>35</v>
      </c>
      <c r="F3802" s="10">
        <v>0.53129999999999999</v>
      </c>
      <c r="G3802" s="8">
        <v>6630.62</v>
      </c>
      <c r="H3802">
        <v>78330</v>
      </c>
      <c r="I3802" s="8">
        <v>6654.39</v>
      </c>
      <c r="J3802" t="s">
        <v>169</v>
      </c>
      <c r="K3802">
        <v>6232</v>
      </c>
      <c r="L3802" t="s">
        <v>573</v>
      </c>
      <c r="M3802" s="4">
        <v>45112</v>
      </c>
      <c r="N3802" s="4">
        <v>45113</v>
      </c>
      <c r="O3802" s="8">
        <v>0</v>
      </c>
      <c r="P3802" s="8">
        <v>6654.41015625</v>
      </c>
      <c r="Q3802" s="8">
        <f>Table1[[#This Row],[material_cost]]+Table1[[#This Row],[freight_cost]]</f>
        <v>6654.41015625</v>
      </c>
      <c r="R3802" t="s">
        <v>19</v>
      </c>
      <c r="S3802" t="s">
        <v>3405</v>
      </c>
      <c r="T3802">
        <v>1</v>
      </c>
      <c r="U3802" s="9">
        <v>10000</v>
      </c>
      <c r="V3802">
        <v>13</v>
      </c>
      <c r="W3802">
        <v>8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s="8">
        <v>12480</v>
      </c>
    </row>
    <row r="3803" spans="1:33" x14ac:dyDescent="0.3">
      <c r="A3803" t="s">
        <v>529</v>
      </c>
      <c r="B3803" t="s">
        <v>3970</v>
      </c>
      <c r="C3803" s="4">
        <v>45106</v>
      </c>
      <c r="D3803">
        <v>9973</v>
      </c>
      <c r="E3803" t="s">
        <v>3472</v>
      </c>
      <c r="F3803" s="10">
        <v>0.12521499999999999</v>
      </c>
      <c r="G3803" s="8">
        <v>1502.58</v>
      </c>
      <c r="H3803" t="s">
        <v>592</v>
      </c>
      <c r="I3803" s="8">
        <v>1502.58</v>
      </c>
      <c r="J3803" t="s">
        <v>647</v>
      </c>
      <c r="K3803">
        <v>1100</v>
      </c>
      <c r="M3803" s="4">
        <v>45112</v>
      </c>
      <c r="N3803" s="4">
        <v>45117</v>
      </c>
      <c r="O3803" s="8">
        <v>0</v>
      </c>
      <c r="P3803" s="8">
        <v>1502.58508300781</v>
      </c>
      <c r="Q3803" s="8">
        <f>Table1[[#This Row],[material_cost]]+Table1[[#This Row],[freight_cost]]</f>
        <v>1502.58508300781</v>
      </c>
      <c r="R3803" t="s">
        <v>3473</v>
      </c>
      <c r="S3803" t="s">
        <v>3474</v>
      </c>
      <c r="T3803">
        <v>1</v>
      </c>
      <c r="U3803" s="9">
        <v>10000</v>
      </c>
      <c r="V3803">
        <v>10</v>
      </c>
      <c r="W3803">
        <v>7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s="8">
        <v>8400</v>
      </c>
    </row>
    <row r="3804" spans="1:33" x14ac:dyDescent="0.3">
      <c r="A3804" t="s">
        <v>529</v>
      </c>
      <c r="B3804" t="s">
        <v>3970</v>
      </c>
      <c r="C3804" s="4">
        <v>45106</v>
      </c>
      <c r="D3804">
        <v>9973</v>
      </c>
      <c r="E3804" t="s">
        <v>3472</v>
      </c>
      <c r="F3804" s="10">
        <v>0.12521499999999999</v>
      </c>
      <c r="G3804" s="8">
        <v>1502.58</v>
      </c>
      <c r="H3804" t="s">
        <v>592</v>
      </c>
      <c r="I3804" s="8">
        <v>1502.58</v>
      </c>
      <c r="J3804" t="s">
        <v>647</v>
      </c>
      <c r="K3804">
        <v>1100</v>
      </c>
      <c r="M3804" s="4">
        <v>45112</v>
      </c>
      <c r="N3804" s="4">
        <v>45117</v>
      </c>
      <c r="O3804" s="8">
        <v>0</v>
      </c>
      <c r="P3804" s="8">
        <v>1502.58508300781</v>
      </c>
      <c r="Q3804" s="8">
        <f>Table1[[#This Row],[material_cost]]+Table1[[#This Row],[freight_cost]]</f>
        <v>1502.58508300781</v>
      </c>
      <c r="R3804" t="s">
        <v>3473</v>
      </c>
      <c r="S3804" t="s">
        <v>3474</v>
      </c>
      <c r="T3804">
        <v>2</v>
      </c>
      <c r="U3804" s="9">
        <v>10000</v>
      </c>
      <c r="V3804">
        <v>10</v>
      </c>
      <c r="W3804">
        <v>3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s="8">
        <v>3600</v>
      </c>
    </row>
    <row r="3805" spans="1:33" x14ac:dyDescent="0.3">
      <c r="A3805" t="s">
        <v>529</v>
      </c>
      <c r="B3805" t="s">
        <v>3971</v>
      </c>
      <c r="C3805" s="4">
        <v>45106</v>
      </c>
      <c r="D3805">
        <v>8096</v>
      </c>
      <c r="E3805" t="s">
        <v>35</v>
      </c>
      <c r="F3805" s="10">
        <v>0.38800000000000001</v>
      </c>
      <c r="G3805" s="8">
        <v>12012.48</v>
      </c>
      <c r="H3805">
        <v>53792</v>
      </c>
      <c r="I3805" s="8">
        <v>12057.6</v>
      </c>
      <c r="J3805" t="s">
        <v>368</v>
      </c>
      <c r="K3805">
        <v>2279</v>
      </c>
      <c r="L3805" t="s">
        <v>606</v>
      </c>
      <c r="M3805" s="4">
        <v>45112</v>
      </c>
      <c r="N3805" s="4">
        <v>45112</v>
      </c>
      <c r="O3805" s="8">
        <v>0</v>
      </c>
      <c r="P3805" s="8">
        <v>12057.6298828125</v>
      </c>
      <c r="Q3805" s="8">
        <f>Table1[[#This Row],[material_cost]]+Table1[[#This Row],[freight_cost]]</f>
        <v>12057.6298828125</v>
      </c>
      <c r="R3805" t="s">
        <v>19</v>
      </c>
      <c r="S3805" t="s">
        <v>3405</v>
      </c>
      <c r="T3805">
        <v>1</v>
      </c>
      <c r="U3805" s="9">
        <v>10000</v>
      </c>
      <c r="V3805">
        <v>8</v>
      </c>
      <c r="W3805">
        <v>4</v>
      </c>
      <c r="X3805">
        <v>9</v>
      </c>
      <c r="Y3805">
        <v>4</v>
      </c>
      <c r="Z3805">
        <v>10</v>
      </c>
      <c r="AA3805">
        <v>8</v>
      </c>
      <c r="AB3805">
        <v>11</v>
      </c>
      <c r="AC3805">
        <v>10</v>
      </c>
      <c r="AD3805">
        <v>0</v>
      </c>
      <c r="AE3805">
        <v>0</v>
      </c>
      <c r="AF3805">
        <v>0</v>
      </c>
      <c r="AG3805" s="8">
        <v>30960</v>
      </c>
    </row>
    <row r="3806" spans="1:33" x14ac:dyDescent="0.3">
      <c r="A3806" t="s">
        <v>529</v>
      </c>
      <c r="B3806" t="s">
        <v>3972</v>
      </c>
      <c r="C3806" s="4">
        <v>45106</v>
      </c>
      <c r="D3806">
        <v>8096</v>
      </c>
      <c r="E3806" t="s">
        <v>35</v>
      </c>
      <c r="F3806" s="10">
        <v>0.437</v>
      </c>
      <c r="G3806" s="8">
        <v>23519.34</v>
      </c>
      <c r="H3806" t="s">
        <v>39</v>
      </c>
      <c r="I3806" s="8">
        <v>22735.99</v>
      </c>
      <c r="J3806" t="s">
        <v>40</v>
      </c>
      <c r="K3806">
        <v>6271</v>
      </c>
      <c r="L3806" t="s">
        <v>38</v>
      </c>
      <c r="M3806" s="4">
        <v>45119</v>
      </c>
      <c r="N3806" s="4">
        <v>45119</v>
      </c>
      <c r="O3806" s="8">
        <v>0</v>
      </c>
      <c r="P3806" s="8">
        <v>22735.9296875</v>
      </c>
      <c r="Q3806" s="8">
        <f>Table1[[#This Row],[material_cost]]+Table1[[#This Row],[freight_cost]]</f>
        <v>22735.9296875</v>
      </c>
      <c r="R3806" t="s">
        <v>19</v>
      </c>
      <c r="S3806" t="s">
        <v>3405</v>
      </c>
      <c r="T3806">
        <v>1</v>
      </c>
      <c r="U3806" s="9">
        <v>10000</v>
      </c>
      <c r="V3806">
        <v>10</v>
      </c>
      <c r="W3806">
        <v>10</v>
      </c>
      <c r="X3806">
        <v>11</v>
      </c>
      <c r="Y3806">
        <v>8</v>
      </c>
      <c r="Z3806">
        <v>11.5</v>
      </c>
      <c r="AA3806">
        <v>3</v>
      </c>
      <c r="AB3806">
        <v>12</v>
      </c>
      <c r="AC3806">
        <v>8</v>
      </c>
      <c r="AD3806">
        <v>13</v>
      </c>
      <c r="AE3806">
        <v>10</v>
      </c>
      <c r="AF3806">
        <v>0</v>
      </c>
      <c r="AG3806" s="8">
        <v>53820</v>
      </c>
    </row>
    <row r="3807" spans="1:33" x14ac:dyDescent="0.3">
      <c r="A3807" t="s">
        <v>529</v>
      </c>
      <c r="B3807" t="s">
        <v>3973</v>
      </c>
      <c r="C3807" s="4">
        <v>45106</v>
      </c>
      <c r="D3807">
        <v>8182</v>
      </c>
      <c r="E3807" t="s">
        <v>3410</v>
      </c>
      <c r="F3807" s="10">
        <v>0.17599999999999999</v>
      </c>
      <c r="G3807" s="8">
        <v>2196.48</v>
      </c>
      <c r="H3807" t="s">
        <v>3562</v>
      </c>
      <c r="I3807" s="8">
        <v>2196.48</v>
      </c>
      <c r="J3807" t="s">
        <v>3563</v>
      </c>
      <c r="K3807">
        <v>6379</v>
      </c>
      <c r="L3807" t="s">
        <v>528</v>
      </c>
      <c r="M3807" s="4">
        <v>45110</v>
      </c>
      <c r="N3807" s="4">
        <v>45112</v>
      </c>
      <c r="O3807" s="8">
        <v>0</v>
      </c>
      <c r="P3807" s="8">
        <v>2196.47998046875</v>
      </c>
      <c r="Q3807" s="8">
        <f>Table1[[#This Row],[material_cost]]+Table1[[#This Row],[freight_cost]]</f>
        <v>2196.47998046875</v>
      </c>
      <c r="R3807" t="s">
        <v>673</v>
      </c>
      <c r="S3807" t="s">
        <v>3412</v>
      </c>
      <c r="T3807">
        <v>1</v>
      </c>
      <c r="U3807" s="9">
        <v>10000</v>
      </c>
      <c r="V3807">
        <v>13</v>
      </c>
      <c r="W3807">
        <v>8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s="8">
        <v>12480</v>
      </c>
    </row>
    <row r="3808" spans="1:33" x14ac:dyDescent="0.3">
      <c r="A3808" t="s">
        <v>529</v>
      </c>
      <c r="B3808" t="s">
        <v>3974</v>
      </c>
      <c r="C3808" s="4">
        <v>45106</v>
      </c>
      <c r="D3808">
        <v>8096</v>
      </c>
      <c r="E3808" t="s">
        <v>35</v>
      </c>
      <c r="F3808" s="10">
        <v>0.441</v>
      </c>
      <c r="G3808" s="8">
        <v>24713.64</v>
      </c>
      <c r="H3808" t="s">
        <v>48</v>
      </c>
      <c r="I3808" s="8">
        <v>26056.11</v>
      </c>
      <c r="J3808" t="s">
        <v>49</v>
      </c>
      <c r="K3808">
        <v>5571</v>
      </c>
      <c r="L3808" t="s">
        <v>38</v>
      </c>
      <c r="M3808" s="4">
        <v>45120</v>
      </c>
      <c r="N3808" s="4">
        <v>45120</v>
      </c>
      <c r="O3808" s="8">
        <v>0</v>
      </c>
      <c r="P3808" s="8">
        <v>26056.130859375</v>
      </c>
      <c r="Q3808" s="8">
        <f>Table1[[#This Row],[material_cost]]+Table1[[#This Row],[freight_cost]]</f>
        <v>26056.130859375</v>
      </c>
      <c r="R3808" t="s">
        <v>19</v>
      </c>
      <c r="S3808" t="s">
        <v>3405</v>
      </c>
      <c r="T3808">
        <v>1</v>
      </c>
      <c r="U3808" s="9">
        <v>10000</v>
      </c>
      <c r="V3808">
        <v>10</v>
      </c>
      <c r="W3808">
        <v>3</v>
      </c>
      <c r="X3808">
        <v>11</v>
      </c>
      <c r="Y3808">
        <v>14</v>
      </c>
      <c r="Z3808">
        <v>11.5</v>
      </c>
      <c r="AA3808">
        <v>10</v>
      </c>
      <c r="AB3808">
        <v>12</v>
      </c>
      <c r="AC3808">
        <v>14</v>
      </c>
      <c r="AD3808">
        <v>0</v>
      </c>
      <c r="AE3808">
        <v>0</v>
      </c>
      <c r="AF3808">
        <v>0</v>
      </c>
      <c r="AG3808" s="8">
        <v>56040</v>
      </c>
    </row>
    <row r="3809" spans="1:33" x14ac:dyDescent="0.3">
      <c r="A3809" t="s">
        <v>529</v>
      </c>
      <c r="B3809" t="s">
        <v>3975</v>
      </c>
      <c r="C3809" s="4">
        <v>45106</v>
      </c>
      <c r="D3809">
        <v>8182</v>
      </c>
      <c r="E3809" t="s">
        <v>3410</v>
      </c>
      <c r="F3809" s="10">
        <v>7.2999999999999995E-2</v>
      </c>
      <c r="G3809" s="8">
        <v>3644.16</v>
      </c>
      <c r="H3809" t="s">
        <v>585</v>
      </c>
      <c r="I3809" s="8">
        <v>3644.16</v>
      </c>
      <c r="J3809" t="s">
        <v>3411</v>
      </c>
      <c r="K3809" t="s">
        <v>527</v>
      </c>
      <c r="L3809" t="s">
        <v>528</v>
      </c>
      <c r="M3809" s="4">
        <v>45110</v>
      </c>
      <c r="N3809" s="4">
        <v>45112</v>
      </c>
      <c r="O3809" s="8">
        <v>0</v>
      </c>
      <c r="P3809" s="8">
        <v>3644.15991210937</v>
      </c>
      <c r="Q3809" s="8">
        <f>Table1[[#This Row],[material_cost]]+Table1[[#This Row],[freight_cost]]</f>
        <v>3644.15991210937</v>
      </c>
      <c r="R3809" t="s">
        <v>673</v>
      </c>
      <c r="S3809" t="s">
        <v>3412</v>
      </c>
      <c r="T3809">
        <v>1</v>
      </c>
      <c r="U3809" s="9">
        <v>10000</v>
      </c>
      <c r="V3809">
        <v>8</v>
      </c>
      <c r="W3809">
        <v>3</v>
      </c>
      <c r="X3809">
        <v>9</v>
      </c>
      <c r="Y3809">
        <v>3</v>
      </c>
      <c r="Z3809">
        <v>10</v>
      </c>
      <c r="AA3809">
        <v>8</v>
      </c>
      <c r="AB3809">
        <v>10.5</v>
      </c>
      <c r="AC3809">
        <v>10</v>
      </c>
      <c r="AD3809">
        <v>12</v>
      </c>
      <c r="AE3809">
        <v>15</v>
      </c>
      <c r="AF3809">
        <v>0</v>
      </c>
      <c r="AG3809" s="8">
        <v>49920</v>
      </c>
    </row>
    <row r="3810" spans="1:33" x14ac:dyDescent="0.3">
      <c r="A3810" t="s">
        <v>529</v>
      </c>
      <c r="B3810" t="s">
        <v>3976</v>
      </c>
      <c r="C3810" s="4">
        <v>45106</v>
      </c>
      <c r="D3810">
        <v>8096</v>
      </c>
      <c r="E3810" t="s">
        <v>35</v>
      </c>
      <c r="F3810" s="10">
        <v>0.45900000000000002</v>
      </c>
      <c r="G3810" s="8">
        <v>10079.64</v>
      </c>
      <c r="H3810">
        <v>79098</v>
      </c>
      <c r="I3810" s="8">
        <v>10436.450000000001</v>
      </c>
      <c r="J3810" t="s">
        <v>3465</v>
      </c>
      <c r="K3810" t="s">
        <v>3466</v>
      </c>
      <c r="L3810" t="s">
        <v>38</v>
      </c>
      <c r="M3810" s="4">
        <v>45120</v>
      </c>
      <c r="N3810" s="4">
        <v>45124</v>
      </c>
      <c r="O3810" s="8">
        <v>0</v>
      </c>
      <c r="P3810" s="8">
        <v>10436.44921875</v>
      </c>
      <c r="Q3810" s="8">
        <f>Table1[[#This Row],[material_cost]]+Table1[[#This Row],[freight_cost]]</f>
        <v>10436.44921875</v>
      </c>
      <c r="R3810" t="s">
        <v>19</v>
      </c>
      <c r="S3810" t="s">
        <v>3405</v>
      </c>
      <c r="T3810">
        <v>1</v>
      </c>
      <c r="U3810" s="9">
        <v>10000</v>
      </c>
      <c r="V3810">
        <v>9</v>
      </c>
      <c r="W3810">
        <v>3</v>
      </c>
      <c r="X3810">
        <v>10</v>
      </c>
      <c r="Y3810">
        <v>4</v>
      </c>
      <c r="Z3810">
        <v>11</v>
      </c>
      <c r="AA3810">
        <v>4</v>
      </c>
      <c r="AB3810">
        <v>12</v>
      </c>
      <c r="AC3810">
        <v>6</v>
      </c>
      <c r="AD3810">
        <v>0</v>
      </c>
      <c r="AE3810">
        <v>0</v>
      </c>
      <c r="AF3810">
        <v>0</v>
      </c>
      <c r="AG3810" s="8">
        <v>21960</v>
      </c>
    </row>
    <row r="3811" spans="1:33" x14ac:dyDescent="0.3">
      <c r="A3811" t="s">
        <v>529</v>
      </c>
      <c r="B3811" t="s">
        <v>3977</v>
      </c>
      <c r="C3811" s="4">
        <v>45106</v>
      </c>
      <c r="D3811">
        <v>8096</v>
      </c>
      <c r="E3811" t="s">
        <v>35</v>
      </c>
      <c r="F3811" s="10">
        <v>0.53129999999999999</v>
      </c>
      <c r="G3811" s="8">
        <v>8288.2800000000007</v>
      </c>
      <c r="H3811">
        <v>78330</v>
      </c>
      <c r="I3811" s="8">
        <v>8398.59</v>
      </c>
      <c r="J3811" t="s">
        <v>169</v>
      </c>
      <c r="K3811">
        <v>6232</v>
      </c>
      <c r="L3811" t="s">
        <v>573</v>
      </c>
      <c r="M3811" s="4">
        <v>45120</v>
      </c>
      <c r="N3811" s="4">
        <v>45120</v>
      </c>
      <c r="O3811" s="8">
        <v>0</v>
      </c>
      <c r="P3811" s="8">
        <v>8398.599609375</v>
      </c>
      <c r="Q3811" s="8">
        <f>Table1[[#This Row],[material_cost]]+Table1[[#This Row],[freight_cost]]</f>
        <v>8398.599609375</v>
      </c>
      <c r="R3811" t="s">
        <v>19</v>
      </c>
      <c r="S3811" t="s">
        <v>3405</v>
      </c>
      <c r="T3811">
        <v>1</v>
      </c>
      <c r="U3811" s="9">
        <v>10000</v>
      </c>
      <c r="V3811">
        <v>13</v>
      </c>
      <c r="W3811">
        <v>10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s="8">
        <v>15600</v>
      </c>
    </row>
    <row r="3812" spans="1:33" x14ac:dyDescent="0.3">
      <c r="A3812" t="s">
        <v>529</v>
      </c>
      <c r="B3812" t="s">
        <v>3978</v>
      </c>
      <c r="C3812" s="4">
        <v>45106</v>
      </c>
      <c r="D3812">
        <v>8182</v>
      </c>
      <c r="E3812" t="s">
        <v>3410</v>
      </c>
      <c r="F3812" s="10">
        <v>7.2999999999999995E-2</v>
      </c>
      <c r="G3812" s="8">
        <v>3280.62</v>
      </c>
      <c r="H3812" t="s">
        <v>585</v>
      </c>
      <c r="I3812" s="8">
        <v>3280.62</v>
      </c>
      <c r="J3812" t="s">
        <v>3411</v>
      </c>
      <c r="K3812" t="s">
        <v>527</v>
      </c>
      <c r="L3812" t="s">
        <v>528</v>
      </c>
      <c r="M3812" s="4">
        <v>45110</v>
      </c>
      <c r="N3812" s="4">
        <v>45112</v>
      </c>
      <c r="O3812" s="8">
        <v>0</v>
      </c>
      <c r="P3812" s="8">
        <v>3280.6201171875</v>
      </c>
      <c r="Q3812" s="8">
        <f>Table1[[#This Row],[material_cost]]+Table1[[#This Row],[freight_cost]]</f>
        <v>3280.6201171875</v>
      </c>
      <c r="R3812" t="s">
        <v>673</v>
      </c>
      <c r="S3812" t="s">
        <v>3412</v>
      </c>
      <c r="T3812">
        <v>1</v>
      </c>
      <c r="U3812" s="9">
        <v>10000</v>
      </c>
      <c r="V3812">
        <v>12.5</v>
      </c>
      <c r="W3812">
        <v>15</v>
      </c>
      <c r="X3812">
        <v>11</v>
      </c>
      <c r="Y3812">
        <v>17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s="8">
        <v>44940</v>
      </c>
    </row>
    <row r="3813" spans="1:33" x14ac:dyDescent="0.3">
      <c r="A3813" t="s">
        <v>529</v>
      </c>
      <c r="B3813" t="s">
        <v>3979</v>
      </c>
      <c r="C3813" s="4">
        <v>45107</v>
      </c>
      <c r="D3813">
        <v>8258</v>
      </c>
      <c r="E3813" t="s">
        <v>3429</v>
      </c>
      <c r="F3813" s="10">
        <v>0.18082999999999999</v>
      </c>
      <c r="G3813" s="8">
        <v>1714.27</v>
      </c>
      <c r="H3813" t="s">
        <v>634</v>
      </c>
      <c r="I3813" s="8">
        <v>1714.27</v>
      </c>
      <c r="J3813" t="s">
        <v>635</v>
      </c>
      <c r="K3813">
        <v>7305</v>
      </c>
      <c r="L3813" t="s">
        <v>420</v>
      </c>
      <c r="M3813" s="4">
        <v>45117</v>
      </c>
      <c r="N3813" s="4">
        <v>45117</v>
      </c>
      <c r="O3813" s="8">
        <v>0</v>
      </c>
      <c r="P3813" s="8">
        <v>1714.30004882812</v>
      </c>
      <c r="Q3813" s="8">
        <f>Table1[[#This Row],[material_cost]]+Table1[[#This Row],[freight_cost]]</f>
        <v>1714.30004882812</v>
      </c>
      <c r="R3813" t="s">
        <v>2365</v>
      </c>
      <c r="S3813" t="s">
        <v>3430</v>
      </c>
      <c r="T3813">
        <v>1</v>
      </c>
      <c r="U3813" s="9">
        <v>10000</v>
      </c>
      <c r="V3813">
        <v>10</v>
      </c>
      <c r="W3813">
        <v>4</v>
      </c>
      <c r="X3813">
        <v>13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s="8">
        <v>9480</v>
      </c>
    </row>
    <row r="3814" spans="1:33" x14ac:dyDescent="0.3">
      <c r="A3814" t="s">
        <v>529</v>
      </c>
      <c r="B3814" t="s">
        <v>3980</v>
      </c>
      <c r="C3814" s="4">
        <v>45107</v>
      </c>
      <c r="D3814">
        <v>8096</v>
      </c>
      <c r="E3814" t="s">
        <v>35</v>
      </c>
      <c r="F3814" s="10">
        <v>0.63900000000000001</v>
      </c>
      <c r="G3814" s="8">
        <v>4447.4399999999996</v>
      </c>
      <c r="H3814">
        <v>79949</v>
      </c>
      <c r="I3814" s="8">
        <v>4445.91</v>
      </c>
      <c r="J3814" t="s">
        <v>97</v>
      </c>
      <c r="K3814">
        <v>6238</v>
      </c>
      <c r="L3814" t="s">
        <v>95</v>
      </c>
      <c r="M3814" s="4">
        <v>45117</v>
      </c>
      <c r="N3814" s="4">
        <v>45117</v>
      </c>
      <c r="O3814" s="8">
        <v>0</v>
      </c>
      <c r="P3814" s="8">
        <v>4445.91015625</v>
      </c>
      <c r="Q3814" s="8">
        <f>Table1[[#This Row],[material_cost]]+Table1[[#This Row],[freight_cost]]</f>
        <v>4445.91015625</v>
      </c>
      <c r="R3814" t="s">
        <v>19</v>
      </c>
      <c r="S3814" t="s">
        <v>3405</v>
      </c>
      <c r="T3814">
        <v>1</v>
      </c>
      <c r="U3814" s="9">
        <v>10000</v>
      </c>
      <c r="V3814">
        <v>8</v>
      </c>
      <c r="W3814">
        <v>2</v>
      </c>
      <c r="X3814">
        <v>10</v>
      </c>
      <c r="Y3814">
        <v>2</v>
      </c>
      <c r="Z3814">
        <v>11</v>
      </c>
      <c r="AA3814">
        <v>2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s="8">
        <v>6960</v>
      </c>
    </row>
    <row r="3815" spans="1:33" x14ac:dyDescent="0.3">
      <c r="A3815" t="s">
        <v>529</v>
      </c>
      <c r="B3815" t="s">
        <v>3981</v>
      </c>
      <c r="C3815" s="4">
        <v>45107</v>
      </c>
      <c r="D3815">
        <v>8223</v>
      </c>
      <c r="E3815" t="s">
        <v>3470</v>
      </c>
      <c r="F3815" s="10">
        <v>0.54800000000000004</v>
      </c>
      <c r="G3815" s="8">
        <v>39456</v>
      </c>
      <c r="H3815" t="s">
        <v>577</v>
      </c>
      <c r="I3815" s="8">
        <v>39737.699999999997</v>
      </c>
      <c r="J3815" t="s">
        <v>578</v>
      </c>
      <c r="K3815" t="s">
        <v>579</v>
      </c>
      <c r="L3815" t="s">
        <v>568</v>
      </c>
      <c r="M3815" s="4">
        <v>45132</v>
      </c>
      <c r="N3815" s="4">
        <v>45132</v>
      </c>
      <c r="O3815" s="8">
        <v>0</v>
      </c>
      <c r="P3815" s="8">
        <v>40100.26953125</v>
      </c>
      <c r="Q3815" s="8">
        <f>Table1[[#This Row],[material_cost]]+Table1[[#This Row],[freight_cost]]</f>
        <v>40100.26953125</v>
      </c>
      <c r="R3815" t="s">
        <v>660</v>
      </c>
      <c r="S3815" t="s">
        <v>3405</v>
      </c>
      <c r="T3815">
        <v>1</v>
      </c>
      <c r="U3815" s="9">
        <v>10000</v>
      </c>
      <c r="V3815">
        <v>12</v>
      </c>
      <c r="W3815">
        <v>50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s="8">
        <v>72000</v>
      </c>
    </row>
    <row r="3816" spans="1:33" x14ac:dyDescent="0.3">
      <c r="A3816" t="s">
        <v>529</v>
      </c>
      <c r="B3816" t="s">
        <v>3982</v>
      </c>
      <c r="C3816" s="4">
        <v>45107</v>
      </c>
      <c r="D3816">
        <v>8096</v>
      </c>
      <c r="E3816" t="s">
        <v>35</v>
      </c>
      <c r="F3816" s="10">
        <v>0.59399999999999997</v>
      </c>
      <c r="G3816" s="8">
        <v>17107.2</v>
      </c>
      <c r="H3816">
        <v>77269</v>
      </c>
      <c r="I3816" s="8">
        <v>16042.42</v>
      </c>
      <c r="J3816" t="s">
        <v>3983</v>
      </c>
      <c r="K3816">
        <v>1613</v>
      </c>
      <c r="L3816" t="s">
        <v>573</v>
      </c>
      <c r="M3816" s="4">
        <v>45118</v>
      </c>
      <c r="N3816" s="4">
        <v>45121</v>
      </c>
      <c r="O3816" s="8">
        <v>0</v>
      </c>
      <c r="P3816" s="8">
        <v>16042.4501953125</v>
      </c>
      <c r="Q3816" s="8">
        <f>Table1[[#This Row],[material_cost]]+Table1[[#This Row],[freight_cost]]</f>
        <v>16042.4501953125</v>
      </c>
      <c r="R3816" t="s">
        <v>19</v>
      </c>
      <c r="S3816" t="s">
        <v>3405</v>
      </c>
      <c r="T3816">
        <v>1</v>
      </c>
      <c r="U3816" s="9">
        <v>10000</v>
      </c>
      <c r="V3816">
        <v>12</v>
      </c>
      <c r="W3816">
        <v>20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s="8">
        <v>28800</v>
      </c>
    </row>
    <row r="3817" spans="1:33" x14ac:dyDescent="0.3">
      <c r="A3817" t="s">
        <v>529</v>
      </c>
      <c r="B3817" t="s">
        <v>3984</v>
      </c>
      <c r="C3817" s="4">
        <v>45110</v>
      </c>
      <c r="D3817">
        <v>8006</v>
      </c>
      <c r="E3817" t="s">
        <v>3404</v>
      </c>
      <c r="F3817" s="10">
        <v>0.65410000000000001</v>
      </c>
      <c r="G3817" s="8">
        <v>1569.84</v>
      </c>
      <c r="H3817" t="s">
        <v>3985</v>
      </c>
      <c r="I3817" s="8">
        <v>1598.88</v>
      </c>
      <c r="J3817" t="s">
        <v>3986</v>
      </c>
      <c r="K3817">
        <v>3464</v>
      </c>
      <c r="L3817" t="s">
        <v>593</v>
      </c>
      <c r="M3817" s="4">
        <v>45114</v>
      </c>
      <c r="N3817" s="4">
        <v>45117</v>
      </c>
      <c r="O3817" s="8">
        <v>0</v>
      </c>
      <c r="P3817" s="8">
        <v>1598.88000488281</v>
      </c>
      <c r="Q3817" s="8">
        <f>Table1[[#This Row],[material_cost]]+Table1[[#This Row],[freight_cost]]</f>
        <v>1598.88000488281</v>
      </c>
      <c r="R3817" t="s">
        <v>879</v>
      </c>
      <c r="S3817" t="s">
        <v>3405</v>
      </c>
      <c r="T3817">
        <v>1</v>
      </c>
      <c r="U3817" s="9">
        <v>5000</v>
      </c>
      <c r="V3817">
        <v>10</v>
      </c>
      <c r="W3817">
        <v>4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s="8">
        <v>2400</v>
      </c>
    </row>
    <row r="3818" spans="1:33" x14ac:dyDescent="0.3">
      <c r="A3818" t="s">
        <v>529</v>
      </c>
      <c r="B3818" t="s">
        <v>3987</v>
      </c>
      <c r="C3818" s="4">
        <v>45113</v>
      </c>
      <c r="D3818">
        <v>8154</v>
      </c>
      <c r="E3818" t="s">
        <v>3482</v>
      </c>
      <c r="F3818" s="10">
        <v>5.6000000000000001E-2</v>
      </c>
      <c r="G3818" s="8">
        <v>4032</v>
      </c>
      <c r="H3818" t="s">
        <v>574</v>
      </c>
      <c r="I3818" s="8">
        <v>4032</v>
      </c>
      <c r="J3818" t="s">
        <v>575</v>
      </c>
      <c r="K3818" t="s">
        <v>576</v>
      </c>
      <c r="L3818" t="s">
        <v>420</v>
      </c>
      <c r="M3818" s="4">
        <v>45121</v>
      </c>
      <c r="N3818" s="4">
        <v>45120</v>
      </c>
      <c r="O3818" s="8">
        <v>364.20999145507801</v>
      </c>
      <c r="P3818" s="8">
        <v>4032</v>
      </c>
      <c r="Q3818" s="8">
        <f>Table1[[#This Row],[material_cost]]+Table1[[#This Row],[freight_cost]]</f>
        <v>4396.2099914550781</v>
      </c>
      <c r="R3818" t="s">
        <v>1363</v>
      </c>
      <c r="S3818" t="s">
        <v>3453</v>
      </c>
      <c r="T3818">
        <v>1</v>
      </c>
      <c r="U3818" s="9">
        <v>10000</v>
      </c>
      <c r="V3818">
        <v>12</v>
      </c>
      <c r="W3818">
        <v>50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s="8">
        <v>72000</v>
      </c>
    </row>
    <row r="3819" spans="1:33" x14ac:dyDescent="0.3">
      <c r="A3819" t="s">
        <v>529</v>
      </c>
      <c r="B3819" t="s">
        <v>3988</v>
      </c>
      <c r="C3819" s="4">
        <v>45113</v>
      </c>
      <c r="D3819">
        <v>8223</v>
      </c>
      <c r="E3819" t="s">
        <v>3470</v>
      </c>
      <c r="F3819" s="10">
        <v>0.54800000000000004</v>
      </c>
      <c r="G3819" s="8">
        <v>8548.7999999999993</v>
      </c>
      <c r="H3819" t="s">
        <v>577</v>
      </c>
      <c r="I3819" s="8">
        <v>8480.4</v>
      </c>
      <c r="J3819" t="s">
        <v>578</v>
      </c>
      <c r="K3819" t="s">
        <v>579</v>
      </c>
      <c r="L3819" t="s">
        <v>568</v>
      </c>
      <c r="M3819" s="4">
        <v>45124</v>
      </c>
      <c r="N3819" s="4">
        <v>45124</v>
      </c>
      <c r="O3819" s="8">
        <v>0</v>
      </c>
      <c r="P3819" s="8">
        <v>8557.7900390625</v>
      </c>
      <c r="Q3819" s="8">
        <f>Table1[[#This Row],[material_cost]]+Table1[[#This Row],[freight_cost]]</f>
        <v>8557.7900390625</v>
      </c>
      <c r="R3819" t="s">
        <v>660</v>
      </c>
      <c r="S3819" t="s">
        <v>3405</v>
      </c>
      <c r="T3819">
        <v>1</v>
      </c>
      <c r="U3819" s="9">
        <v>10000</v>
      </c>
      <c r="V3819">
        <v>13</v>
      </c>
      <c r="W3819">
        <v>10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s="8">
        <v>15600</v>
      </c>
    </row>
    <row r="3820" spans="1:33" x14ac:dyDescent="0.3">
      <c r="A3820" t="s">
        <v>529</v>
      </c>
      <c r="B3820" t="s">
        <v>3989</v>
      </c>
      <c r="C3820" s="4">
        <v>45113</v>
      </c>
      <c r="D3820">
        <v>8182</v>
      </c>
      <c r="E3820" t="s">
        <v>3410</v>
      </c>
      <c r="F3820" s="10">
        <v>7.2999999999999995E-2</v>
      </c>
      <c r="G3820" s="8">
        <v>416.1</v>
      </c>
      <c r="H3820" t="s">
        <v>585</v>
      </c>
      <c r="I3820" s="8">
        <v>416.1</v>
      </c>
      <c r="J3820" t="s">
        <v>3411</v>
      </c>
      <c r="K3820" t="s">
        <v>527</v>
      </c>
      <c r="L3820" t="s">
        <v>528</v>
      </c>
      <c r="M3820" s="4">
        <v>45117</v>
      </c>
      <c r="N3820" s="4">
        <v>45119</v>
      </c>
      <c r="O3820" s="8">
        <v>0</v>
      </c>
      <c r="P3820" s="8">
        <v>416.100006103515</v>
      </c>
      <c r="Q3820" s="8">
        <f>Table1[[#This Row],[material_cost]]+Table1[[#This Row],[freight_cost]]</f>
        <v>416.100006103515</v>
      </c>
      <c r="R3820" t="s">
        <v>673</v>
      </c>
      <c r="S3820" t="s">
        <v>3412</v>
      </c>
      <c r="T3820">
        <v>1</v>
      </c>
      <c r="U3820" s="9">
        <v>10000</v>
      </c>
      <c r="V3820">
        <v>9.5</v>
      </c>
      <c r="W3820">
        <v>5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s="8">
        <v>5700</v>
      </c>
    </row>
    <row r="3821" spans="1:33" x14ac:dyDescent="0.3">
      <c r="A3821" t="s">
        <v>529</v>
      </c>
      <c r="B3821" t="s">
        <v>3990</v>
      </c>
      <c r="C3821" s="4">
        <v>45113</v>
      </c>
      <c r="D3821">
        <v>8096</v>
      </c>
      <c r="E3821" t="s">
        <v>35</v>
      </c>
      <c r="F3821" s="10">
        <v>0.437</v>
      </c>
      <c r="G3821" s="8">
        <v>10278.24</v>
      </c>
      <c r="H3821" t="s">
        <v>39</v>
      </c>
      <c r="I3821" s="8">
        <v>9749.4</v>
      </c>
      <c r="J3821" t="s">
        <v>40</v>
      </c>
      <c r="K3821">
        <v>6271</v>
      </c>
      <c r="L3821" t="s">
        <v>38</v>
      </c>
      <c r="M3821" s="4">
        <v>45120</v>
      </c>
      <c r="N3821" s="4">
        <v>45125</v>
      </c>
      <c r="O3821" s="8">
        <v>0</v>
      </c>
      <c r="P3821" s="8">
        <v>8879.3203125</v>
      </c>
      <c r="Q3821" s="8">
        <f>Table1[[#This Row],[material_cost]]+Table1[[#This Row],[freight_cost]]</f>
        <v>8879.3203125</v>
      </c>
      <c r="R3821" t="s">
        <v>19</v>
      </c>
      <c r="S3821" t="s">
        <v>3405</v>
      </c>
      <c r="T3821">
        <v>1</v>
      </c>
      <c r="U3821" s="9">
        <v>10000</v>
      </c>
      <c r="V3821">
        <v>10</v>
      </c>
      <c r="W3821">
        <v>8</v>
      </c>
      <c r="X3821">
        <v>11</v>
      </c>
      <c r="Y3821">
        <v>6</v>
      </c>
      <c r="Z3821">
        <v>12.5</v>
      </c>
      <c r="AA3821">
        <v>4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s="8">
        <v>23520</v>
      </c>
    </row>
    <row r="3822" spans="1:33" x14ac:dyDescent="0.3">
      <c r="A3822" t="s">
        <v>529</v>
      </c>
      <c r="B3822" t="s">
        <v>3991</v>
      </c>
      <c r="C3822" s="4">
        <v>45113</v>
      </c>
      <c r="D3822">
        <v>8096</v>
      </c>
      <c r="E3822" t="s">
        <v>35</v>
      </c>
      <c r="F3822" s="10">
        <v>0.44900000000000001</v>
      </c>
      <c r="G3822" s="8">
        <v>11045.4</v>
      </c>
      <c r="H3822">
        <v>78146</v>
      </c>
      <c r="I3822" s="8">
        <v>10801.15</v>
      </c>
      <c r="J3822" t="s">
        <v>75</v>
      </c>
      <c r="K3822">
        <v>6237</v>
      </c>
      <c r="L3822" t="s">
        <v>573</v>
      </c>
      <c r="M3822" s="4">
        <v>45124</v>
      </c>
      <c r="N3822" s="4">
        <v>45124</v>
      </c>
      <c r="O3822" s="8">
        <v>0</v>
      </c>
      <c r="P3822" s="8">
        <v>10801.150390625</v>
      </c>
      <c r="Q3822" s="8">
        <f>Table1[[#This Row],[material_cost]]+Table1[[#This Row],[freight_cost]]</f>
        <v>10801.150390625</v>
      </c>
      <c r="R3822" t="s">
        <v>19</v>
      </c>
      <c r="S3822" t="s">
        <v>3405</v>
      </c>
      <c r="T3822">
        <v>1</v>
      </c>
      <c r="U3822" s="9">
        <v>10000</v>
      </c>
      <c r="V3822">
        <v>11</v>
      </c>
      <c r="W3822">
        <v>7</v>
      </c>
      <c r="X3822">
        <v>12.5</v>
      </c>
      <c r="Y3822">
        <v>4</v>
      </c>
      <c r="Z3822">
        <v>13</v>
      </c>
      <c r="AA3822">
        <v>6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s="8">
        <v>24600</v>
      </c>
    </row>
    <row r="3823" spans="1:33" x14ac:dyDescent="0.3">
      <c r="A3823" t="s">
        <v>529</v>
      </c>
      <c r="B3823" t="s">
        <v>3992</v>
      </c>
      <c r="C3823" s="4">
        <v>45113</v>
      </c>
      <c r="D3823">
        <v>8096</v>
      </c>
      <c r="E3823" t="s">
        <v>35</v>
      </c>
      <c r="F3823" s="10">
        <v>0.41399999999999998</v>
      </c>
      <c r="G3823" s="8">
        <v>7153.92</v>
      </c>
      <c r="H3823" t="s">
        <v>48</v>
      </c>
      <c r="I3823" s="8">
        <v>7000.59</v>
      </c>
      <c r="J3823" t="s">
        <v>49</v>
      </c>
      <c r="K3823">
        <v>5571</v>
      </c>
      <c r="L3823" t="s">
        <v>38</v>
      </c>
      <c r="M3823" s="4">
        <v>45124</v>
      </c>
      <c r="N3823" s="4">
        <v>45127</v>
      </c>
      <c r="O3823" s="8">
        <v>0</v>
      </c>
      <c r="P3823" s="8">
        <v>7000.60009765625</v>
      </c>
      <c r="Q3823" s="8">
        <f>Table1[[#This Row],[material_cost]]+Table1[[#This Row],[freight_cost]]</f>
        <v>7000.60009765625</v>
      </c>
      <c r="R3823" t="s">
        <v>19</v>
      </c>
      <c r="S3823" t="s">
        <v>3405</v>
      </c>
      <c r="T3823">
        <v>1</v>
      </c>
      <c r="U3823" s="9">
        <v>10000</v>
      </c>
      <c r="V3823">
        <v>11.5</v>
      </c>
      <c r="W3823">
        <v>8</v>
      </c>
      <c r="X3823">
        <v>13</v>
      </c>
      <c r="Y3823">
        <v>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s="8">
        <v>17280</v>
      </c>
    </row>
    <row r="3824" spans="1:33" x14ac:dyDescent="0.3">
      <c r="A3824" t="s">
        <v>529</v>
      </c>
      <c r="B3824" t="s">
        <v>3993</v>
      </c>
      <c r="C3824" s="4">
        <v>45113</v>
      </c>
      <c r="D3824">
        <v>9973</v>
      </c>
      <c r="E3824" t="s">
        <v>3472</v>
      </c>
      <c r="F3824" s="10">
        <v>0.13913</v>
      </c>
      <c r="G3824" s="8">
        <v>4257.375</v>
      </c>
      <c r="H3824" t="s">
        <v>592</v>
      </c>
      <c r="I3824" s="8">
        <v>4257.375</v>
      </c>
      <c r="J3824" t="s">
        <v>647</v>
      </c>
      <c r="K3824">
        <v>1100</v>
      </c>
      <c r="M3824" s="4">
        <v>45125</v>
      </c>
      <c r="N3824" s="4">
        <v>45125</v>
      </c>
      <c r="O3824" s="8">
        <v>0</v>
      </c>
      <c r="P3824" s="8">
        <v>4000.2099609375</v>
      </c>
      <c r="Q3824" s="8">
        <f>Table1[[#This Row],[material_cost]]+Table1[[#This Row],[freight_cost]]</f>
        <v>4000.2099609375</v>
      </c>
      <c r="R3824" t="s">
        <v>3473</v>
      </c>
      <c r="S3824" t="s">
        <v>3474</v>
      </c>
      <c r="T3824">
        <v>2</v>
      </c>
      <c r="U3824" s="9">
        <v>10000</v>
      </c>
      <c r="V3824">
        <v>14</v>
      </c>
      <c r="W3824">
        <v>4</v>
      </c>
      <c r="X3824">
        <v>11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s="8">
        <v>9360</v>
      </c>
    </row>
    <row r="3825" spans="1:33" x14ac:dyDescent="0.3">
      <c r="A3825" t="s">
        <v>529</v>
      </c>
      <c r="B3825" t="s">
        <v>3993</v>
      </c>
      <c r="C3825" s="4">
        <v>45113</v>
      </c>
      <c r="D3825">
        <v>9973</v>
      </c>
      <c r="E3825" t="s">
        <v>3472</v>
      </c>
      <c r="F3825" s="10">
        <v>0.13913</v>
      </c>
      <c r="G3825" s="8">
        <v>4257.375</v>
      </c>
      <c r="H3825" t="s">
        <v>592</v>
      </c>
      <c r="I3825" s="8">
        <v>4257.375</v>
      </c>
      <c r="J3825" t="s">
        <v>647</v>
      </c>
      <c r="K3825">
        <v>1100</v>
      </c>
      <c r="M3825" s="4">
        <v>45125</v>
      </c>
      <c r="N3825" s="4">
        <v>45125</v>
      </c>
      <c r="O3825" s="8">
        <v>0</v>
      </c>
      <c r="P3825" s="8">
        <v>4000.2099609375</v>
      </c>
      <c r="Q3825" s="8">
        <f>Table1[[#This Row],[material_cost]]+Table1[[#This Row],[freight_cost]]</f>
        <v>4000.2099609375</v>
      </c>
      <c r="R3825" t="s">
        <v>3473</v>
      </c>
      <c r="S3825" t="s">
        <v>3474</v>
      </c>
      <c r="T3825">
        <v>1</v>
      </c>
      <c r="U3825" s="9">
        <v>10000</v>
      </c>
      <c r="V3825">
        <v>10</v>
      </c>
      <c r="W3825">
        <v>8</v>
      </c>
      <c r="X3825">
        <v>0</v>
      </c>
      <c r="Y3825">
        <v>0</v>
      </c>
      <c r="Z3825">
        <v>11.5</v>
      </c>
      <c r="AA3825">
        <v>2</v>
      </c>
      <c r="AB3825">
        <v>12</v>
      </c>
      <c r="AC3825">
        <v>4</v>
      </c>
      <c r="AD3825">
        <v>13</v>
      </c>
      <c r="AE3825">
        <v>2</v>
      </c>
      <c r="AF3825">
        <v>0</v>
      </c>
      <c r="AG3825" s="8">
        <v>21240</v>
      </c>
    </row>
    <row r="3826" spans="1:33" x14ac:dyDescent="0.3">
      <c r="A3826" t="s">
        <v>529</v>
      </c>
      <c r="B3826" t="s">
        <v>3994</v>
      </c>
      <c r="C3826" s="4">
        <v>45113</v>
      </c>
      <c r="D3826">
        <v>8131</v>
      </c>
      <c r="E3826" t="s">
        <v>3414</v>
      </c>
      <c r="F3826" s="10">
        <v>0.24929999999999999</v>
      </c>
      <c r="G3826" s="8">
        <v>5025.8900000000003</v>
      </c>
      <c r="H3826" t="s">
        <v>580</v>
      </c>
      <c r="I3826" s="8">
        <v>5025.8900000000003</v>
      </c>
      <c r="J3826" t="s">
        <v>581</v>
      </c>
      <c r="K3826" t="s">
        <v>582</v>
      </c>
      <c r="L3826" t="s">
        <v>420</v>
      </c>
      <c r="M3826" s="4">
        <v>45138</v>
      </c>
      <c r="N3826" s="4">
        <v>45138</v>
      </c>
      <c r="O3826" s="8">
        <v>199.53999328613199</v>
      </c>
      <c r="P3826" s="8">
        <v>4281.31982421875</v>
      </c>
      <c r="Q3826" s="8">
        <f>Table1[[#This Row],[material_cost]]+Table1[[#This Row],[freight_cost]]</f>
        <v>4480.8598175048819</v>
      </c>
      <c r="R3826" t="s">
        <v>3418</v>
      </c>
      <c r="S3826" t="s">
        <v>3419</v>
      </c>
      <c r="T3826">
        <v>1</v>
      </c>
      <c r="U3826" s="9">
        <v>20000</v>
      </c>
      <c r="V3826">
        <v>8</v>
      </c>
      <c r="W3826">
        <v>6</v>
      </c>
      <c r="X3826">
        <v>9</v>
      </c>
      <c r="Y3826">
        <v>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s="8">
        <v>20160</v>
      </c>
    </row>
    <row r="3827" spans="1:33" x14ac:dyDescent="0.3">
      <c r="A3827" t="s">
        <v>529</v>
      </c>
      <c r="B3827" t="s">
        <v>3995</v>
      </c>
      <c r="C3827" s="4">
        <v>45113</v>
      </c>
      <c r="D3827">
        <v>8096</v>
      </c>
      <c r="E3827" t="s">
        <v>35</v>
      </c>
      <c r="F3827" s="10">
        <v>0.53129999999999999</v>
      </c>
      <c r="G3827" s="8">
        <v>3315.31</v>
      </c>
      <c r="H3827">
        <v>78330</v>
      </c>
      <c r="I3827" s="8">
        <v>3353.52</v>
      </c>
      <c r="J3827" t="s">
        <v>169</v>
      </c>
      <c r="K3827">
        <v>6232</v>
      </c>
      <c r="L3827" t="s">
        <v>573</v>
      </c>
      <c r="M3827" s="4">
        <v>45126</v>
      </c>
      <c r="N3827" s="4">
        <v>45128</v>
      </c>
      <c r="O3827" s="8">
        <v>0</v>
      </c>
      <c r="P3827" s="8">
        <v>3042.34008789062</v>
      </c>
      <c r="Q3827" s="8">
        <f>Table1[[#This Row],[material_cost]]+Table1[[#This Row],[freight_cost]]</f>
        <v>3042.34008789062</v>
      </c>
      <c r="R3827" t="s">
        <v>19</v>
      </c>
      <c r="S3827" t="s">
        <v>3405</v>
      </c>
      <c r="T3827">
        <v>1</v>
      </c>
      <c r="U3827" s="9">
        <v>10000</v>
      </c>
      <c r="V3827">
        <v>13</v>
      </c>
      <c r="W3827">
        <v>4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s="8">
        <v>6240</v>
      </c>
    </row>
    <row r="3828" spans="1:33" x14ac:dyDescent="0.3">
      <c r="A3828" t="s">
        <v>529</v>
      </c>
      <c r="B3828" t="s">
        <v>3996</v>
      </c>
      <c r="C3828" s="4">
        <v>45113</v>
      </c>
      <c r="D3828">
        <v>8096</v>
      </c>
      <c r="E3828" t="s">
        <v>35</v>
      </c>
      <c r="F3828" s="10">
        <v>0.53129999999999999</v>
      </c>
      <c r="G3828" s="8">
        <v>5355.5</v>
      </c>
      <c r="H3828">
        <v>78330</v>
      </c>
      <c r="I3828" s="8">
        <v>5398.72</v>
      </c>
      <c r="J3828" t="s">
        <v>169</v>
      </c>
      <c r="K3828">
        <v>6232</v>
      </c>
      <c r="L3828" t="s">
        <v>573</v>
      </c>
      <c r="M3828" s="4">
        <v>45121</v>
      </c>
      <c r="N3828" s="4">
        <v>45121</v>
      </c>
      <c r="O3828" s="8">
        <v>0</v>
      </c>
      <c r="P3828" s="8">
        <v>4897.77978515625</v>
      </c>
      <c r="Q3828" s="8">
        <f>Table1[[#This Row],[material_cost]]+Table1[[#This Row],[freight_cost]]</f>
        <v>4897.77978515625</v>
      </c>
      <c r="R3828" t="s">
        <v>19</v>
      </c>
      <c r="S3828" t="s">
        <v>3405</v>
      </c>
      <c r="T3828">
        <v>1</v>
      </c>
      <c r="U3828" s="9">
        <v>10000</v>
      </c>
      <c r="V3828">
        <v>12</v>
      </c>
      <c r="W3828">
        <v>7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s="8">
        <v>10080</v>
      </c>
    </row>
    <row r="3829" spans="1:33" x14ac:dyDescent="0.3">
      <c r="A3829" t="s">
        <v>529</v>
      </c>
      <c r="B3829" t="s">
        <v>3997</v>
      </c>
      <c r="C3829" s="4">
        <v>45113</v>
      </c>
      <c r="D3829">
        <v>8182</v>
      </c>
      <c r="E3829" t="s">
        <v>3410</v>
      </c>
      <c r="F3829" s="10">
        <v>0.14000000000000001</v>
      </c>
      <c r="G3829" s="8">
        <v>2318.4</v>
      </c>
      <c r="H3829" t="s">
        <v>742</v>
      </c>
      <c r="I3829" s="8">
        <v>2318.4</v>
      </c>
      <c r="J3829" t="s">
        <v>3425</v>
      </c>
      <c r="K3829">
        <v>6381</v>
      </c>
      <c r="L3829" t="s">
        <v>528</v>
      </c>
      <c r="M3829" s="4">
        <v>45119</v>
      </c>
      <c r="N3829" s="4">
        <v>45120</v>
      </c>
      <c r="O3829" s="8">
        <v>0</v>
      </c>
      <c r="P3829" s="8">
        <v>2318.39990234375</v>
      </c>
      <c r="Q3829" s="8">
        <f>Table1[[#This Row],[material_cost]]+Table1[[#This Row],[freight_cost]]</f>
        <v>2318.39990234375</v>
      </c>
      <c r="R3829" t="s">
        <v>673</v>
      </c>
      <c r="S3829" t="s">
        <v>3412</v>
      </c>
      <c r="T3829">
        <v>1</v>
      </c>
      <c r="U3829" s="9">
        <v>10000</v>
      </c>
      <c r="V3829">
        <v>11.5</v>
      </c>
      <c r="W3829">
        <v>12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s="8">
        <v>16560</v>
      </c>
    </row>
    <row r="3830" spans="1:33" x14ac:dyDescent="0.3">
      <c r="A3830" t="s">
        <v>529</v>
      </c>
      <c r="B3830" t="s">
        <v>3998</v>
      </c>
      <c r="C3830" s="4">
        <v>45114</v>
      </c>
      <c r="D3830">
        <v>8006</v>
      </c>
      <c r="E3830" t="s">
        <v>3404</v>
      </c>
      <c r="F3830" s="10">
        <v>0.65410000000000001</v>
      </c>
      <c r="G3830" s="8">
        <v>2492.12</v>
      </c>
      <c r="H3830" t="s">
        <v>594</v>
      </c>
      <c r="I3830" s="8">
        <v>2517.04</v>
      </c>
      <c r="J3830" t="s">
        <v>595</v>
      </c>
      <c r="K3830">
        <v>3264</v>
      </c>
      <c r="L3830" t="s">
        <v>593</v>
      </c>
      <c r="M3830" s="4">
        <v>45120</v>
      </c>
      <c r="O3830" s="8">
        <v>0</v>
      </c>
      <c r="P3830" s="8">
        <v>2517.0400390625</v>
      </c>
      <c r="Q3830" s="8">
        <f>Table1[[#This Row],[material_cost]]+Table1[[#This Row],[freight_cost]]</f>
        <v>2517.0400390625</v>
      </c>
      <c r="R3830" t="s">
        <v>879</v>
      </c>
      <c r="S3830" t="s">
        <v>3405</v>
      </c>
      <c r="T3830">
        <v>1</v>
      </c>
      <c r="U3830" s="9">
        <v>10000</v>
      </c>
      <c r="V3830">
        <v>10</v>
      </c>
      <c r="W3830">
        <v>2</v>
      </c>
      <c r="X3830">
        <v>11.75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s="8">
        <v>3810</v>
      </c>
    </row>
    <row r="3831" spans="1:33" x14ac:dyDescent="0.3">
      <c r="A3831" t="s">
        <v>529</v>
      </c>
      <c r="B3831" t="s">
        <v>3999</v>
      </c>
      <c r="C3831" s="4">
        <v>45114</v>
      </c>
      <c r="D3831">
        <v>9973</v>
      </c>
      <c r="E3831" t="s">
        <v>3472</v>
      </c>
      <c r="F3831" s="10">
        <v>0.27826000000000001</v>
      </c>
      <c r="G3831" s="8">
        <v>2203.8200000000002</v>
      </c>
      <c r="H3831" t="s">
        <v>592</v>
      </c>
      <c r="I3831" s="8">
        <v>2203.8200000000002</v>
      </c>
      <c r="J3831" t="s">
        <v>647</v>
      </c>
      <c r="K3831">
        <v>1100</v>
      </c>
      <c r="M3831" s="4">
        <v>45119</v>
      </c>
      <c r="O3831" s="8">
        <v>0</v>
      </c>
      <c r="P3831" s="8">
        <v>2203.7900390625</v>
      </c>
      <c r="Q3831" s="8">
        <f>Table1[[#This Row],[material_cost]]+Table1[[#This Row],[freight_cost]]</f>
        <v>2203.7900390625</v>
      </c>
      <c r="R3831" t="s">
        <v>3473</v>
      </c>
      <c r="S3831" t="s">
        <v>3474</v>
      </c>
      <c r="T3831">
        <v>1</v>
      </c>
      <c r="U3831" s="9">
        <v>10000</v>
      </c>
      <c r="V3831">
        <v>11</v>
      </c>
      <c r="W3831">
        <v>6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s="8">
        <v>7920</v>
      </c>
    </row>
    <row r="3832" spans="1:33" x14ac:dyDescent="0.3">
      <c r="A3832" t="s">
        <v>529</v>
      </c>
      <c r="B3832" t="s">
        <v>4000</v>
      </c>
      <c r="C3832" s="4">
        <v>45117</v>
      </c>
      <c r="D3832">
        <v>8131</v>
      </c>
      <c r="E3832" t="s">
        <v>3414</v>
      </c>
      <c r="F3832" s="10">
        <v>0.24929999999999999</v>
      </c>
      <c r="G3832" s="8">
        <v>7060.18</v>
      </c>
      <c r="H3832" t="s">
        <v>580</v>
      </c>
      <c r="I3832" s="8">
        <v>7060.18</v>
      </c>
      <c r="J3832" t="s">
        <v>581</v>
      </c>
      <c r="K3832" t="s">
        <v>582</v>
      </c>
      <c r="L3832" t="s">
        <v>420</v>
      </c>
      <c r="M3832" s="4">
        <v>45145</v>
      </c>
      <c r="N3832" s="4">
        <v>45145</v>
      </c>
      <c r="O3832" s="8">
        <v>296.36001586914</v>
      </c>
      <c r="P3832" s="8">
        <v>7131.2001953125</v>
      </c>
      <c r="Q3832" s="8">
        <f>Table1[[#This Row],[material_cost]]+Table1[[#This Row],[freight_cost]]</f>
        <v>7427.5602111816397</v>
      </c>
      <c r="R3832" t="s">
        <v>3418</v>
      </c>
      <c r="S3832" t="s">
        <v>3419</v>
      </c>
      <c r="T3832">
        <v>1</v>
      </c>
      <c r="U3832" s="9">
        <v>20000</v>
      </c>
      <c r="V3832">
        <v>8</v>
      </c>
      <c r="W3832">
        <v>6</v>
      </c>
      <c r="X3832">
        <v>14</v>
      </c>
      <c r="Y3832">
        <v>5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s="8">
        <v>28320</v>
      </c>
    </row>
    <row r="3833" spans="1:33" x14ac:dyDescent="0.3">
      <c r="A3833" t="s">
        <v>529</v>
      </c>
      <c r="B3833" t="s">
        <v>4001</v>
      </c>
      <c r="C3833" s="4">
        <v>45117</v>
      </c>
      <c r="D3833">
        <v>8096</v>
      </c>
      <c r="E3833" t="s">
        <v>35</v>
      </c>
      <c r="F3833" s="10">
        <v>0.41399999999999998</v>
      </c>
      <c r="G3833" s="8">
        <v>3477.6</v>
      </c>
      <c r="H3833" t="s">
        <v>48</v>
      </c>
      <c r="I3833" s="8">
        <v>3600.69</v>
      </c>
      <c r="J3833" t="s">
        <v>49</v>
      </c>
      <c r="K3833">
        <v>5571</v>
      </c>
      <c r="L3833" t="s">
        <v>38</v>
      </c>
      <c r="M3833" s="4">
        <v>45132</v>
      </c>
      <c r="N3833" s="4">
        <v>45132</v>
      </c>
      <c r="O3833" s="8">
        <v>0</v>
      </c>
      <c r="P3833" s="8">
        <v>3600.7099609375</v>
      </c>
      <c r="Q3833" s="8">
        <f>Table1[[#This Row],[material_cost]]+Table1[[#This Row],[freight_cost]]</f>
        <v>3600.7099609375</v>
      </c>
      <c r="R3833" t="s">
        <v>19</v>
      </c>
      <c r="S3833" t="s">
        <v>3405</v>
      </c>
      <c r="T3833">
        <v>1</v>
      </c>
      <c r="U3833" s="9">
        <v>10000</v>
      </c>
      <c r="V3833">
        <v>10</v>
      </c>
      <c r="W3833">
        <v>7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s="8">
        <v>8400</v>
      </c>
    </row>
    <row r="3834" spans="1:33" x14ac:dyDescent="0.3">
      <c r="A3834" t="s">
        <v>529</v>
      </c>
      <c r="B3834" t="s">
        <v>4002</v>
      </c>
      <c r="C3834" s="4">
        <v>45118</v>
      </c>
      <c r="D3834">
        <v>8096</v>
      </c>
      <c r="E3834" t="s">
        <v>35</v>
      </c>
      <c r="F3834" s="10">
        <v>1.363</v>
      </c>
      <c r="G3834" s="8">
        <v>5029.47</v>
      </c>
      <c r="H3834">
        <v>54025</v>
      </c>
      <c r="I3834" s="8">
        <v>5029.47</v>
      </c>
      <c r="J3834" t="s">
        <v>4003</v>
      </c>
      <c r="K3834" t="s">
        <v>4004</v>
      </c>
      <c r="L3834" t="s">
        <v>420</v>
      </c>
      <c r="M3834" s="4">
        <v>45133</v>
      </c>
      <c r="N3834" s="4">
        <v>45134</v>
      </c>
      <c r="O3834" s="8">
        <v>0</v>
      </c>
      <c r="P3834" s="8">
        <v>5029.47021484375</v>
      </c>
      <c r="Q3834" s="8">
        <f>Table1[[#This Row],[material_cost]]+Table1[[#This Row],[freight_cost]]</f>
        <v>5029.47021484375</v>
      </c>
      <c r="R3834" t="s">
        <v>19</v>
      </c>
      <c r="S3834" t="s">
        <v>3405</v>
      </c>
      <c r="T3834">
        <v>1</v>
      </c>
      <c r="U3834" s="9">
        <v>5000</v>
      </c>
      <c r="V3834">
        <v>13</v>
      </c>
      <c r="W3834">
        <v>4</v>
      </c>
      <c r="X3834">
        <v>9.5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s="8">
        <v>3690</v>
      </c>
    </row>
    <row r="3835" spans="1:33" x14ac:dyDescent="0.3">
      <c r="A3835" t="s">
        <v>529</v>
      </c>
      <c r="B3835" t="s">
        <v>4005</v>
      </c>
      <c r="C3835" s="4">
        <v>45118</v>
      </c>
      <c r="D3835">
        <v>8182</v>
      </c>
      <c r="E3835" t="s">
        <v>3410</v>
      </c>
      <c r="F3835" s="10">
        <v>7.2999999999999995E-2</v>
      </c>
      <c r="G3835" s="8">
        <v>1314</v>
      </c>
      <c r="H3835" t="s">
        <v>585</v>
      </c>
      <c r="I3835" s="8">
        <v>1314</v>
      </c>
      <c r="J3835" t="s">
        <v>3411</v>
      </c>
      <c r="K3835" t="s">
        <v>527</v>
      </c>
      <c r="L3835" t="s">
        <v>528</v>
      </c>
      <c r="M3835" s="4">
        <v>45121</v>
      </c>
      <c r="N3835" s="4">
        <v>45125</v>
      </c>
      <c r="O3835" s="8">
        <v>0</v>
      </c>
      <c r="P3835" s="8">
        <v>1314</v>
      </c>
      <c r="Q3835" s="8">
        <f>Table1[[#This Row],[material_cost]]+Table1[[#This Row],[freight_cost]]</f>
        <v>1314</v>
      </c>
      <c r="R3835" t="s">
        <v>673</v>
      </c>
      <c r="S3835" t="s">
        <v>3412</v>
      </c>
      <c r="T3835">
        <v>1</v>
      </c>
      <c r="U3835" s="9">
        <v>10000</v>
      </c>
      <c r="V3835">
        <v>12.5</v>
      </c>
      <c r="W3835">
        <v>12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s="8">
        <v>18000</v>
      </c>
    </row>
    <row r="3836" spans="1:33" x14ac:dyDescent="0.3">
      <c r="A3836" t="s">
        <v>529</v>
      </c>
      <c r="B3836" t="s">
        <v>4006</v>
      </c>
      <c r="C3836" s="4">
        <v>45118</v>
      </c>
      <c r="D3836">
        <v>8096</v>
      </c>
      <c r="E3836" t="s">
        <v>35</v>
      </c>
      <c r="F3836" s="10">
        <v>0.42299999999999999</v>
      </c>
      <c r="G3836" s="8">
        <v>8527.68</v>
      </c>
      <c r="H3836">
        <v>79098</v>
      </c>
      <c r="I3836" s="8">
        <v>8752.93</v>
      </c>
      <c r="J3836" t="s">
        <v>3465</v>
      </c>
      <c r="K3836" t="s">
        <v>3466</v>
      </c>
      <c r="L3836" t="s">
        <v>38</v>
      </c>
      <c r="M3836" s="4">
        <v>45132</v>
      </c>
      <c r="N3836" s="4">
        <v>45132</v>
      </c>
      <c r="O3836" s="8">
        <v>0</v>
      </c>
      <c r="P3836" s="8">
        <v>8737.1083984375</v>
      </c>
      <c r="Q3836" s="8">
        <f>Table1[[#This Row],[material_cost]]+Table1[[#This Row],[freight_cost]]</f>
        <v>8737.1083984375</v>
      </c>
      <c r="R3836" t="s">
        <v>19</v>
      </c>
      <c r="S3836" t="s">
        <v>3405</v>
      </c>
      <c r="T3836">
        <v>1</v>
      </c>
      <c r="U3836" s="9">
        <v>10000</v>
      </c>
      <c r="V3836">
        <v>9</v>
      </c>
      <c r="W3836">
        <v>4</v>
      </c>
      <c r="X3836">
        <v>10</v>
      </c>
      <c r="Y3836">
        <v>4</v>
      </c>
      <c r="Z3836">
        <v>11</v>
      </c>
      <c r="AA3836">
        <v>4</v>
      </c>
      <c r="AB3836">
        <v>12</v>
      </c>
      <c r="AC3836">
        <v>4</v>
      </c>
      <c r="AD3836">
        <v>0</v>
      </c>
      <c r="AE3836">
        <v>0</v>
      </c>
      <c r="AF3836">
        <v>0</v>
      </c>
      <c r="AG3836" s="8">
        <v>20160</v>
      </c>
    </row>
    <row r="3837" spans="1:33" x14ac:dyDescent="0.3">
      <c r="A3837" t="s">
        <v>529</v>
      </c>
      <c r="B3837" t="s">
        <v>4007</v>
      </c>
      <c r="C3837" s="4">
        <v>45118</v>
      </c>
      <c r="D3837">
        <v>8223</v>
      </c>
      <c r="E3837" t="s">
        <v>3470</v>
      </c>
      <c r="F3837" s="10">
        <v>0.60799999999999998</v>
      </c>
      <c r="G3837" s="8">
        <v>5690.88</v>
      </c>
      <c r="H3837" t="s">
        <v>566</v>
      </c>
      <c r="I3837" s="8">
        <v>5824.62</v>
      </c>
      <c r="J3837" t="s">
        <v>623</v>
      </c>
      <c r="K3837">
        <v>1714</v>
      </c>
      <c r="L3837" t="s">
        <v>568</v>
      </c>
      <c r="M3837" s="4">
        <v>45134</v>
      </c>
      <c r="N3837" s="4">
        <v>45135</v>
      </c>
      <c r="O3837" s="8">
        <v>0</v>
      </c>
      <c r="P3837" s="8">
        <v>5904.56982421875</v>
      </c>
      <c r="Q3837" s="8">
        <f>Table1[[#This Row],[material_cost]]+Table1[[#This Row],[freight_cost]]</f>
        <v>5904.56982421875</v>
      </c>
      <c r="R3837" t="s">
        <v>660</v>
      </c>
      <c r="S3837" t="s">
        <v>3405</v>
      </c>
      <c r="T3837">
        <v>2</v>
      </c>
      <c r="U3837" s="9">
        <v>10000</v>
      </c>
      <c r="V3837">
        <v>13</v>
      </c>
      <c r="W3837">
        <v>3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s="8">
        <v>4680</v>
      </c>
    </row>
    <row r="3838" spans="1:33" x14ac:dyDescent="0.3">
      <c r="A3838" t="s">
        <v>529</v>
      </c>
      <c r="B3838" t="s">
        <v>4007</v>
      </c>
      <c r="C3838" s="4">
        <v>45118</v>
      </c>
      <c r="D3838">
        <v>8223</v>
      </c>
      <c r="E3838" t="s">
        <v>3470</v>
      </c>
      <c r="F3838" s="10">
        <v>0.60799999999999998</v>
      </c>
      <c r="G3838" s="8">
        <v>5690.88</v>
      </c>
      <c r="H3838" t="s">
        <v>566</v>
      </c>
      <c r="I3838" s="8">
        <v>5824.62</v>
      </c>
      <c r="J3838" t="s">
        <v>623</v>
      </c>
      <c r="K3838">
        <v>1714</v>
      </c>
      <c r="L3838" t="s">
        <v>568</v>
      </c>
      <c r="M3838" s="4">
        <v>45134</v>
      </c>
      <c r="N3838" s="4">
        <v>45135</v>
      </c>
      <c r="O3838" s="8">
        <v>0</v>
      </c>
      <c r="P3838" s="8">
        <v>5904.56982421875</v>
      </c>
      <c r="Q3838" s="8">
        <f>Table1[[#This Row],[material_cost]]+Table1[[#This Row],[freight_cost]]</f>
        <v>5904.56982421875</v>
      </c>
      <c r="R3838" t="s">
        <v>660</v>
      </c>
      <c r="S3838" t="s">
        <v>3405</v>
      </c>
      <c r="T3838">
        <v>1</v>
      </c>
      <c r="U3838" s="9">
        <v>10000</v>
      </c>
      <c r="V3838">
        <v>13</v>
      </c>
      <c r="W3838">
        <v>3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s="8">
        <v>4680</v>
      </c>
    </row>
    <row r="3839" spans="1:33" x14ac:dyDescent="0.3">
      <c r="A3839" t="s">
        <v>529</v>
      </c>
      <c r="B3839" t="s">
        <v>4008</v>
      </c>
      <c r="C3839" s="4">
        <v>45118</v>
      </c>
      <c r="D3839">
        <v>8096</v>
      </c>
      <c r="E3839" t="s">
        <v>35</v>
      </c>
      <c r="F3839" s="10">
        <v>0.437</v>
      </c>
      <c r="G3839" s="8">
        <v>23073.599999999999</v>
      </c>
      <c r="H3839" t="s">
        <v>39</v>
      </c>
      <c r="I3839" s="8">
        <v>23186.98</v>
      </c>
      <c r="J3839" t="s">
        <v>40</v>
      </c>
      <c r="K3839">
        <v>6271</v>
      </c>
      <c r="L3839" t="s">
        <v>38</v>
      </c>
      <c r="M3839" s="4">
        <v>45132</v>
      </c>
      <c r="N3839" s="4">
        <v>45134</v>
      </c>
      <c r="O3839" s="8">
        <v>0</v>
      </c>
      <c r="P3839" s="8">
        <v>21117.66015625</v>
      </c>
      <c r="Q3839" s="8">
        <f>Table1[[#This Row],[material_cost]]+Table1[[#This Row],[freight_cost]]</f>
        <v>21117.66015625</v>
      </c>
      <c r="R3839" t="s">
        <v>19</v>
      </c>
      <c r="S3839" t="s">
        <v>3405</v>
      </c>
      <c r="T3839">
        <v>1</v>
      </c>
      <c r="U3839" s="9">
        <v>10000</v>
      </c>
      <c r="V3839">
        <v>10</v>
      </c>
      <c r="W3839">
        <v>10</v>
      </c>
      <c r="X3839">
        <v>10.5</v>
      </c>
      <c r="Y3839">
        <v>5</v>
      </c>
      <c r="Z3839">
        <v>11</v>
      </c>
      <c r="AA3839">
        <v>10</v>
      </c>
      <c r="AB3839">
        <v>11.5</v>
      </c>
      <c r="AC3839">
        <v>5</v>
      </c>
      <c r="AD3839">
        <v>12</v>
      </c>
      <c r="AE3839">
        <v>10</v>
      </c>
      <c r="AF3839">
        <v>0</v>
      </c>
      <c r="AG3839" s="8">
        <v>52800</v>
      </c>
    </row>
    <row r="3840" spans="1:33" x14ac:dyDescent="0.3">
      <c r="A3840" t="s">
        <v>529</v>
      </c>
      <c r="B3840" t="s">
        <v>4009</v>
      </c>
      <c r="C3840" s="4">
        <v>45118</v>
      </c>
      <c r="D3840">
        <v>8096</v>
      </c>
      <c r="E3840" t="s">
        <v>35</v>
      </c>
      <c r="F3840" s="10">
        <v>0.437</v>
      </c>
      <c r="G3840" s="8">
        <v>6817.2</v>
      </c>
      <c r="H3840" t="s">
        <v>39</v>
      </c>
      <c r="I3840" s="8">
        <v>6577.48</v>
      </c>
      <c r="J3840" t="s">
        <v>40</v>
      </c>
      <c r="K3840">
        <v>6271</v>
      </c>
      <c r="L3840" t="s">
        <v>38</v>
      </c>
      <c r="M3840" s="4">
        <v>45134</v>
      </c>
      <c r="N3840" s="4">
        <v>45134</v>
      </c>
      <c r="O3840" s="8">
        <v>0</v>
      </c>
      <c r="P3840" s="8">
        <v>5990.5</v>
      </c>
      <c r="Q3840" s="8">
        <f>Table1[[#This Row],[material_cost]]+Table1[[#This Row],[freight_cost]]</f>
        <v>5990.5</v>
      </c>
      <c r="R3840" t="s">
        <v>19</v>
      </c>
      <c r="S3840" t="s">
        <v>3405</v>
      </c>
      <c r="T3840">
        <v>1</v>
      </c>
      <c r="U3840" s="9">
        <v>10000</v>
      </c>
      <c r="V3840">
        <v>13</v>
      </c>
      <c r="W3840">
        <v>10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s="8">
        <v>15600</v>
      </c>
    </row>
    <row r="3841" spans="1:33" x14ac:dyDescent="0.3">
      <c r="A3841" t="s">
        <v>529</v>
      </c>
      <c r="B3841" t="s">
        <v>4010</v>
      </c>
      <c r="C3841" s="4">
        <v>45118</v>
      </c>
      <c r="D3841">
        <v>8096</v>
      </c>
      <c r="E3841" t="s">
        <v>35</v>
      </c>
      <c r="F3841" s="10">
        <v>0.41399999999999998</v>
      </c>
      <c r="G3841" s="8">
        <v>10656.36</v>
      </c>
      <c r="H3841" t="s">
        <v>48</v>
      </c>
      <c r="I3841" s="8">
        <v>11054.89</v>
      </c>
      <c r="J3841" t="s">
        <v>49</v>
      </c>
      <c r="K3841">
        <v>5571</v>
      </c>
      <c r="L3841" t="s">
        <v>38</v>
      </c>
      <c r="M3841" s="4">
        <v>45132</v>
      </c>
      <c r="N3841" s="4">
        <v>45132</v>
      </c>
      <c r="O3841" s="8">
        <v>0</v>
      </c>
      <c r="P3841" s="8">
        <v>11540.8701171875</v>
      </c>
      <c r="Q3841" s="8">
        <f>Table1[[#This Row],[material_cost]]+Table1[[#This Row],[freight_cost]]</f>
        <v>11540.8701171875</v>
      </c>
      <c r="R3841" t="s">
        <v>19</v>
      </c>
      <c r="S3841" t="s">
        <v>3405</v>
      </c>
      <c r="T3841">
        <v>1</v>
      </c>
      <c r="U3841" s="9">
        <v>10000</v>
      </c>
      <c r="V3841">
        <v>11</v>
      </c>
      <c r="W3841">
        <v>6</v>
      </c>
      <c r="X3841">
        <v>11.5</v>
      </c>
      <c r="Y3841">
        <v>5</v>
      </c>
      <c r="Z3841">
        <v>13</v>
      </c>
      <c r="AA3841">
        <v>7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s="8">
        <v>25740</v>
      </c>
    </row>
    <row r="3842" spans="1:33" x14ac:dyDescent="0.3">
      <c r="A3842" t="s">
        <v>529</v>
      </c>
      <c r="B3842" t="s">
        <v>4011</v>
      </c>
      <c r="C3842" s="4">
        <v>45118</v>
      </c>
      <c r="D3842">
        <v>8096</v>
      </c>
      <c r="E3842" t="s">
        <v>35</v>
      </c>
      <c r="F3842" s="10">
        <v>0.34100000000000003</v>
      </c>
      <c r="G3842" s="8">
        <v>11969.1</v>
      </c>
      <c r="H3842">
        <v>53792</v>
      </c>
      <c r="I3842" s="8">
        <v>11584.99</v>
      </c>
      <c r="J3842" t="s">
        <v>368</v>
      </c>
      <c r="K3842">
        <v>2279</v>
      </c>
      <c r="L3842" t="s">
        <v>606</v>
      </c>
      <c r="M3842" s="4">
        <v>45126</v>
      </c>
      <c r="N3842" s="4">
        <v>45126</v>
      </c>
      <c r="O3842" s="8">
        <v>0</v>
      </c>
      <c r="P3842" s="8">
        <v>11584.98046875</v>
      </c>
      <c r="Q3842" s="8">
        <f>Table1[[#This Row],[material_cost]]+Table1[[#This Row],[freight_cost]]</f>
        <v>11584.98046875</v>
      </c>
      <c r="R3842" t="s">
        <v>19</v>
      </c>
      <c r="S3842" t="s">
        <v>3405</v>
      </c>
      <c r="T3842">
        <v>1</v>
      </c>
      <c r="U3842" s="9">
        <v>10000</v>
      </c>
      <c r="V3842">
        <v>10</v>
      </c>
      <c r="W3842">
        <v>5</v>
      </c>
      <c r="X3842">
        <v>11</v>
      </c>
      <c r="Y3842">
        <v>5</v>
      </c>
      <c r="Z3842">
        <v>11.5</v>
      </c>
      <c r="AA3842">
        <v>5</v>
      </c>
      <c r="AB3842">
        <v>13</v>
      </c>
      <c r="AC3842">
        <v>10</v>
      </c>
      <c r="AD3842">
        <v>0</v>
      </c>
      <c r="AE3842">
        <v>0</v>
      </c>
      <c r="AF3842">
        <v>0</v>
      </c>
      <c r="AG3842" s="8">
        <v>35100</v>
      </c>
    </row>
    <row r="3843" spans="1:33" x14ac:dyDescent="0.3">
      <c r="A3843" t="s">
        <v>529</v>
      </c>
      <c r="B3843" t="s">
        <v>4012</v>
      </c>
      <c r="C3843" s="4">
        <v>45118</v>
      </c>
      <c r="D3843">
        <v>8096</v>
      </c>
      <c r="E3843" t="s">
        <v>35</v>
      </c>
      <c r="F3843" s="10">
        <v>0.73799999999999999</v>
      </c>
      <c r="G3843" s="8">
        <v>15940.8</v>
      </c>
      <c r="H3843">
        <v>53352</v>
      </c>
      <c r="I3843" s="8">
        <v>16127.51</v>
      </c>
      <c r="J3843" t="s">
        <v>407</v>
      </c>
      <c r="K3843">
        <v>2417</v>
      </c>
      <c r="L3843" t="s">
        <v>611</v>
      </c>
      <c r="M3843" s="4">
        <v>45133</v>
      </c>
      <c r="N3843" s="4">
        <v>45133</v>
      </c>
      <c r="O3843" s="8">
        <v>0</v>
      </c>
      <c r="P3843" s="8">
        <v>16127.509765625</v>
      </c>
      <c r="Q3843" s="8">
        <f>Table1[[#This Row],[material_cost]]+Table1[[#This Row],[freight_cost]]</f>
        <v>16127.509765625</v>
      </c>
      <c r="R3843" t="s">
        <v>19</v>
      </c>
      <c r="S3843" t="s">
        <v>3405</v>
      </c>
      <c r="T3843">
        <v>1</v>
      </c>
      <c r="U3843" s="9">
        <v>10000</v>
      </c>
      <c r="V3843">
        <v>11</v>
      </c>
      <c r="W3843">
        <v>5</v>
      </c>
      <c r="X3843">
        <v>12</v>
      </c>
      <c r="Y3843">
        <v>5</v>
      </c>
      <c r="Z3843">
        <v>13</v>
      </c>
      <c r="AA3843">
        <v>5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s="8">
        <v>21600</v>
      </c>
    </row>
    <row r="3844" spans="1:33" x14ac:dyDescent="0.3">
      <c r="A3844" t="s">
        <v>529</v>
      </c>
      <c r="B3844" t="s">
        <v>4013</v>
      </c>
      <c r="C3844" s="4">
        <v>45118</v>
      </c>
      <c r="D3844">
        <v>8096</v>
      </c>
      <c r="E3844" t="s">
        <v>35</v>
      </c>
      <c r="F3844" s="10">
        <v>0.745</v>
      </c>
      <c r="G3844" s="8">
        <v>4693.5</v>
      </c>
      <c r="H3844">
        <v>79684</v>
      </c>
      <c r="I3844" s="8">
        <v>4691.62</v>
      </c>
      <c r="J3844" t="s">
        <v>160</v>
      </c>
      <c r="K3844">
        <v>6572</v>
      </c>
      <c r="L3844" t="s">
        <v>38</v>
      </c>
      <c r="M3844" s="4">
        <v>45133</v>
      </c>
      <c r="N3844" s="4">
        <v>45133</v>
      </c>
      <c r="O3844" s="8">
        <v>0</v>
      </c>
      <c r="P3844" s="8">
        <v>4691.6201171875</v>
      </c>
      <c r="Q3844" s="8">
        <f>Table1[[#This Row],[material_cost]]+Table1[[#This Row],[freight_cost]]</f>
        <v>4691.6201171875</v>
      </c>
      <c r="R3844" t="s">
        <v>19</v>
      </c>
      <c r="S3844" t="s">
        <v>3405</v>
      </c>
      <c r="T3844">
        <v>1</v>
      </c>
      <c r="U3844" s="9">
        <v>10000</v>
      </c>
      <c r="V3844">
        <v>10.5</v>
      </c>
      <c r="W3844">
        <v>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s="8">
        <v>6300</v>
      </c>
    </row>
    <row r="3845" spans="1:33" x14ac:dyDescent="0.3">
      <c r="A3845" t="s">
        <v>529</v>
      </c>
      <c r="B3845" t="s">
        <v>4014</v>
      </c>
      <c r="C3845" s="4">
        <v>45118</v>
      </c>
      <c r="D3845">
        <v>8182</v>
      </c>
      <c r="E3845" t="s">
        <v>3410</v>
      </c>
      <c r="F3845" s="10">
        <v>7.2999999999999995E-2</v>
      </c>
      <c r="G3845" s="8">
        <v>5873.58</v>
      </c>
      <c r="H3845" t="s">
        <v>585</v>
      </c>
      <c r="I3845" s="8">
        <v>5873.58</v>
      </c>
      <c r="J3845" t="s">
        <v>3411</v>
      </c>
      <c r="K3845" t="s">
        <v>527</v>
      </c>
      <c r="L3845" t="s">
        <v>528</v>
      </c>
      <c r="M3845" s="4">
        <v>45125</v>
      </c>
      <c r="N3845" s="4">
        <v>45117</v>
      </c>
      <c r="O3845" s="8">
        <v>0</v>
      </c>
      <c r="P3845" s="8">
        <v>5873.580078125</v>
      </c>
      <c r="Q3845" s="8">
        <f>Table1[[#This Row],[material_cost]]+Table1[[#This Row],[freight_cost]]</f>
        <v>5873.580078125</v>
      </c>
      <c r="R3845" t="s">
        <v>673</v>
      </c>
      <c r="S3845" t="s">
        <v>3412</v>
      </c>
      <c r="T3845">
        <v>1</v>
      </c>
      <c r="U3845" s="9">
        <v>10000</v>
      </c>
      <c r="V3845">
        <v>10</v>
      </c>
      <c r="W3845">
        <v>15</v>
      </c>
      <c r="X3845">
        <v>10.5</v>
      </c>
      <c r="Y3845">
        <v>6</v>
      </c>
      <c r="Z3845">
        <v>11</v>
      </c>
      <c r="AA3845">
        <v>15</v>
      </c>
      <c r="AB3845">
        <v>11.5</v>
      </c>
      <c r="AC3845">
        <v>15</v>
      </c>
      <c r="AD3845">
        <v>12</v>
      </c>
      <c r="AE3845">
        <v>10</v>
      </c>
      <c r="AF3845">
        <v>0</v>
      </c>
      <c r="AG3845" s="8">
        <v>80460</v>
      </c>
    </row>
    <row r="3846" spans="1:33" x14ac:dyDescent="0.3">
      <c r="A3846" t="s">
        <v>529</v>
      </c>
      <c r="B3846" t="s">
        <v>4015</v>
      </c>
      <c r="C3846" s="4">
        <v>45118</v>
      </c>
      <c r="D3846">
        <v>8182</v>
      </c>
      <c r="E3846" t="s">
        <v>3410</v>
      </c>
      <c r="F3846" s="10">
        <v>7.2999999999999995E-2</v>
      </c>
      <c r="G3846" s="8">
        <v>3350.7</v>
      </c>
      <c r="H3846" t="s">
        <v>585</v>
      </c>
      <c r="I3846" s="8">
        <v>3350.7</v>
      </c>
      <c r="J3846" t="s">
        <v>3411</v>
      </c>
      <c r="K3846" t="s">
        <v>527</v>
      </c>
      <c r="L3846" t="s">
        <v>528</v>
      </c>
      <c r="M3846" s="4">
        <v>45125</v>
      </c>
      <c r="N3846" s="4">
        <v>45126</v>
      </c>
      <c r="O3846" s="8">
        <v>0</v>
      </c>
      <c r="P3846" s="8">
        <v>3350.69995117187</v>
      </c>
      <c r="Q3846" s="8">
        <f>Table1[[#This Row],[material_cost]]+Table1[[#This Row],[freight_cost]]</f>
        <v>3350.69995117187</v>
      </c>
      <c r="R3846" t="s">
        <v>673</v>
      </c>
      <c r="S3846" t="s">
        <v>3412</v>
      </c>
      <c r="T3846">
        <v>1</v>
      </c>
      <c r="U3846" s="9">
        <v>10000</v>
      </c>
      <c r="V3846">
        <v>12.5</v>
      </c>
      <c r="W3846">
        <v>15</v>
      </c>
      <c r="X3846">
        <v>13</v>
      </c>
      <c r="Y3846">
        <v>15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s="8">
        <v>45900</v>
      </c>
    </row>
    <row r="3847" spans="1:33" x14ac:dyDescent="0.3">
      <c r="A3847" t="s">
        <v>529</v>
      </c>
      <c r="B3847" t="s">
        <v>4016</v>
      </c>
      <c r="C3847" s="4">
        <v>45118</v>
      </c>
      <c r="D3847">
        <v>8182</v>
      </c>
      <c r="E3847" t="s">
        <v>3410</v>
      </c>
      <c r="F3847" s="10">
        <v>0.17599999999999999</v>
      </c>
      <c r="G3847" s="8">
        <v>7687.68</v>
      </c>
      <c r="H3847" t="s">
        <v>3562</v>
      </c>
      <c r="I3847" s="8">
        <v>7687.68</v>
      </c>
      <c r="J3847" t="s">
        <v>3563</v>
      </c>
      <c r="K3847">
        <v>6379</v>
      </c>
      <c r="L3847" t="s">
        <v>528</v>
      </c>
      <c r="M3847" s="4">
        <v>45125</v>
      </c>
      <c r="N3847" s="4">
        <v>45126</v>
      </c>
      <c r="O3847" s="8">
        <v>0</v>
      </c>
      <c r="P3847" s="8">
        <v>7687.68017578125</v>
      </c>
      <c r="Q3847" s="8">
        <f>Table1[[#This Row],[material_cost]]+Table1[[#This Row],[freight_cost]]</f>
        <v>7687.68017578125</v>
      </c>
      <c r="R3847" t="s">
        <v>673</v>
      </c>
      <c r="S3847" t="s">
        <v>3412</v>
      </c>
      <c r="T3847">
        <v>1</v>
      </c>
      <c r="U3847" s="9">
        <v>10000</v>
      </c>
      <c r="V3847">
        <v>10</v>
      </c>
      <c r="W3847">
        <v>7</v>
      </c>
      <c r="X3847">
        <v>10.5</v>
      </c>
      <c r="Y3847">
        <v>5</v>
      </c>
      <c r="Z3847">
        <v>11</v>
      </c>
      <c r="AA3847">
        <v>7</v>
      </c>
      <c r="AB3847">
        <v>11.5</v>
      </c>
      <c r="AC3847">
        <v>7</v>
      </c>
      <c r="AD3847">
        <v>12</v>
      </c>
      <c r="AE3847">
        <v>7</v>
      </c>
      <c r="AF3847">
        <v>0</v>
      </c>
      <c r="AG3847" s="8">
        <v>43680</v>
      </c>
    </row>
    <row r="3848" spans="1:33" x14ac:dyDescent="0.3">
      <c r="A3848" t="s">
        <v>529</v>
      </c>
      <c r="B3848" t="s">
        <v>4017</v>
      </c>
      <c r="C3848" s="4">
        <v>45118</v>
      </c>
      <c r="D3848">
        <v>8182</v>
      </c>
      <c r="E3848" t="s">
        <v>3410</v>
      </c>
      <c r="F3848" s="10">
        <v>0.17599999999999999</v>
      </c>
      <c r="G3848" s="8">
        <v>5385.6</v>
      </c>
      <c r="H3848" t="s">
        <v>3562</v>
      </c>
      <c r="I3848" s="8">
        <v>5385.6</v>
      </c>
      <c r="J3848" t="s">
        <v>3563</v>
      </c>
      <c r="K3848">
        <v>6379</v>
      </c>
      <c r="L3848" t="s">
        <v>528</v>
      </c>
      <c r="M3848" s="4">
        <v>45125</v>
      </c>
      <c r="N3848" s="4">
        <v>45126</v>
      </c>
      <c r="O3848" s="8">
        <v>0</v>
      </c>
      <c r="P3848" s="8">
        <v>5385.60009765625</v>
      </c>
      <c r="Q3848" s="8">
        <f>Table1[[#This Row],[material_cost]]+Table1[[#This Row],[freight_cost]]</f>
        <v>5385.60009765625</v>
      </c>
      <c r="R3848" t="s">
        <v>673</v>
      </c>
      <c r="S3848" t="s">
        <v>3412</v>
      </c>
      <c r="T3848">
        <v>1</v>
      </c>
      <c r="U3848" s="9">
        <v>10000</v>
      </c>
      <c r="V3848">
        <v>12.5</v>
      </c>
      <c r="W3848">
        <v>10</v>
      </c>
      <c r="X3848">
        <v>13</v>
      </c>
      <c r="Y3848">
        <v>10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s="8">
        <v>30600</v>
      </c>
    </row>
    <row r="3849" spans="1:33" x14ac:dyDescent="0.3">
      <c r="A3849" t="s">
        <v>529</v>
      </c>
      <c r="B3849" t="s">
        <v>4018</v>
      </c>
      <c r="C3849" s="4">
        <v>45118</v>
      </c>
      <c r="D3849">
        <v>8223</v>
      </c>
      <c r="E3849" t="s">
        <v>3470</v>
      </c>
      <c r="F3849" s="10">
        <v>0.54800000000000004</v>
      </c>
      <c r="G3849" s="8">
        <v>4603.2</v>
      </c>
      <c r="H3849" t="s">
        <v>577</v>
      </c>
      <c r="I3849" s="8">
        <v>4557.17</v>
      </c>
      <c r="J3849" t="s">
        <v>578</v>
      </c>
      <c r="K3849" t="s">
        <v>579</v>
      </c>
      <c r="L3849" t="s">
        <v>568</v>
      </c>
      <c r="M3849" s="4">
        <v>45127</v>
      </c>
      <c r="N3849" s="4">
        <v>45128</v>
      </c>
      <c r="O3849" s="8">
        <v>0</v>
      </c>
      <c r="P3849" s="8">
        <v>4598.75</v>
      </c>
      <c r="Q3849" s="8">
        <f>Table1[[#This Row],[material_cost]]+Table1[[#This Row],[freight_cost]]</f>
        <v>4598.75</v>
      </c>
      <c r="R3849" t="s">
        <v>660</v>
      </c>
      <c r="S3849" t="s">
        <v>3405</v>
      </c>
      <c r="T3849">
        <v>1</v>
      </c>
      <c r="U3849" s="9">
        <v>10000</v>
      </c>
      <c r="V3849">
        <v>10</v>
      </c>
      <c r="W3849">
        <v>7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s="8">
        <v>8400</v>
      </c>
    </row>
    <row r="3850" spans="1:33" x14ac:dyDescent="0.3">
      <c r="A3850" t="s">
        <v>529</v>
      </c>
      <c r="B3850" t="s">
        <v>4019</v>
      </c>
      <c r="C3850" s="4">
        <v>45118</v>
      </c>
      <c r="D3850">
        <v>8223</v>
      </c>
      <c r="E3850" t="s">
        <v>3470</v>
      </c>
      <c r="F3850" s="10">
        <v>0.54800000000000004</v>
      </c>
      <c r="G3850" s="8">
        <v>11836.8</v>
      </c>
      <c r="H3850" t="s">
        <v>577</v>
      </c>
      <c r="I3850" s="8">
        <v>11631.62</v>
      </c>
      <c r="J3850" t="s">
        <v>578</v>
      </c>
      <c r="K3850" t="s">
        <v>579</v>
      </c>
      <c r="L3850" t="s">
        <v>568</v>
      </c>
      <c r="M3850" s="4">
        <v>45128</v>
      </c>
      <c r="N3850" s="4">
        <v>45127</v>
      </c>
      <c r="O3850" s="8">
        <v>0</v>
      </c>
      <c r="P3850" s="8">
        <v>11737.759765625</v>
      </c>
      <c r="Q3850" s="8">
        <f>Table1[[#This Row],[material_cost]]+Table1[[#This Row],[freight_cost]]</f>
        <v>11737.759765625</v>
      </c>
      <c r="R3850" t="s">
        <v>660</v>
      </c>
      <c r="S3850" t="s">
        <v>3405</v>
      </c>
      <c r="T3850">
        <v>1</v>
      </c>
      <c r="U3850" s="9">
        <v>10000</v>
      </c>
      <c r="V3850">
        <v>10</v>
      </c>
      <c r="W3850">
        <v>5</v>
      </c>
      <c r="X3850">
        <v>13</v>
      </c>
      <c r="Y3850">
        <v>10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s="8">
        <v>21600</v>
      </c>
    </row>
    <row r="3851" spans="1:33" x14ac:dyDescent="0.3">
      <c r="A3851" t="s">
        <v>529</v>
      </c>
      <c r="B3851" t="s">
        <v>4020</v>
      </c>
      <c r="C3851" s="4">
        <v>45119</v>
      </c>
      <c r="D3851">
        <v>8154</v>
      </c>
      <c r="E3851" t="s">
        <v>3482</v>
      </c>
      <c r="F3851" s="10">
        <v>4.3999999999999997E-2</v>
      </c>
      <c r="G3851" s="8">
        <v>6700.32</v>
      </c>
      <c r="H3851" t="s">
        <v>598</v>
      </c>
      <c r="I3851" s="8">
        <v>6700.32</v>
      </c>
      <c r="J3851" t="s">
        <v>599</v>
      </c>
      <c r="K3851">
        <v>5600</v>
      </c>
      <c r="L3851" t="s">
        <v>420</v>
      </c>
      <c r="M3851" s="4">
        <v>45126</v>
      </c>
      <c r="N3851" s="4">
        <v>45126</v>
      </c>
      <c r="O3851" s="8">
        <v>0</v>
      </c>
      <c r="P3851" s="8">
        <v>6700.31982421875</v>
      </c>
      <c r="Q3851" s="8">
        <f>Table1[[#This Row],[material_cost]]+Table1[[#This Row],[freight_cost]]</f>
        <v>6700.31982421875</v>
      </c>
      <c r="R3851" t="s">
        <v>1363</v>
      </c>
      <c r="S3851" t="s">
        <v>3453</v>
      </c>
      <c r="T3851">
        <v>1</v>
      </c>
      <c r="U3851" s="9">
        <v>20000</v>
      </c>
      <c r="V3851">
        <v>12.5</v>
      </c>
      <c r="W3851">
        <v>27</v>
      </c>
      <c r="X3851">
        <v>11</v>
      </c>
      <c r="Y3851">
        <v>27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s="8">
        <v>152280</v>
      </c>
    </row>
    <row r="3852" spans="1:33" x14ac:dyDescent="0.3">
      <c r="A3852" t="s">
        <v>529</v>
      </c>
      <c r="B3852" t="s">
        <v>4021</v>
      </c>
      <c r="C3852" s="4">
        <v>45119</v>
      </c>
      <c r="D3852">
        <v>8154</v>
      </c>
      <c r="E3852" t="s">
        <v>3482</v>
      </c>
      <c r="F3852" s="10">
        <v>6.6000000000000003E-2</v>
      </c>
      <c r="G3852" s="8">
        <v>10050.48</v>
      </c>
      <c r="H3852" t="s">
        <v>596</v>
      </c>
      <c r="I3852" s="8">
        <v>10050.48</v>
      </c>
      <c r="J3852" t="s">
        <v>597</v>
      </c>
      <c r="K3852">
        <v>6250</v>
      </c>
      <c r="L3852" t="s">
        <v>420</v>
      </c>
      <c r="M3852" s="4">
        <v>45126</v>
      </c>
      <c r="N3852" s="4">
        <v>45127</v>
      </c>
      <c r="O3852" s="8">
        <v>0</v>
      </c>
      <c r="P3852" s="8">
        <v>9981.669921875</v>
      </c>
      <c r="Q3852" s="8">
        <f>Table1[[#This Row],[material_cost]]+Table1[[#This Row],[freight_cost]]</f>
        <v>9981.669921875</v>
      </c>
      <c r="R3852" t="s">
        <v>1363</v>
      </c>
      <c r="S3852" t="s">
        <v>3453</v>
      </c>
      <c r="T3852">
        <v>1</v>
      </c>
      <c r="U3852" s="9">
        <v>20000</v>
      </c>
      <c r="V3852">
        <v>11</v>
      </c>
      <c r="W3852">
        <v>27</v>
      </c>
      <c r="X3852">
        <v>12.5</v>
      </c>
      <c r="Y3852">
        <v>27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s="8">
        <v>152280</v>
      </c>
    </row>
    <row r="3853" spans="1:33" x14ac:dyDescent="0.3">
      <c r="A3853" t="s">
        <v>529</v>
      </c>
      <c r="B3853" t="s">
        <v>4022</v>
      </c>
      <c r="C3853" s="4">
        <v>45119</v>
      </c>
      <c r="D3853">
        <v>8131</v>
      </c>
      <c r="E3853" t="s">
        <v>3414</v>
      </c>
      <c r="F3853" s="10">
        <v>0.12465</v>
      </c>
      <c r="G3853" s="8">
        <v>6177.6549999999997</v>
      </c>
      <c r="H3853" t="s">
        <v>580</v>
      </c>
      <c r="I3853" s="8">
        <v>6177.6549999999997</v>
      </c>
      <c r="J3853" t="s">
        <v>581</v>
      </c>
      <c r="K3853" t="s">
        <v>582</v>
      </c>
      <c r="L3853" t="s">
        <v>420</v>
      </c>
      <c r="M3853" s="4">
        <v>45146</v>
      </c>
      <c r="N3853" s="4">
        <v>45145</v>
      </c>
      <c r="O3853" s="8">
        <v>259.725006103515</v>
      </c>
      <c r="P3853" s="8">
        <v>6269.6298828125</v>
      </c>
      <c r="Q3853" s="8">
        <f>Table1[[#This Row],[material_cost]]+Table1[[#This Row],[freight_cost]]</f>
        <v>6529.3548889160147</v>
      </c>
      <c r="R3853" t="s">
        <v>3418</v>
      </c>
      <c r="S3853" t="s">
        <v>3419</v>
      </c>
      <c r="T3853">
        <v>2</v>
      </c>
      <c r="U3853" s="9">
        <v>20000</v>
      </c>
      <c r="V3853">
        <v>11</v>
      </c>
      <c r="W3853">
        <v>4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s="8">
        <v>10560</v>
      </c>
    </row>
    <row r="3854" spans="1:33" x14ac:dyDescent="0.3">
      <c r="A3854" t="s">
        <v>529</v>
      </c>
      <c r="B3854" t="s">
        <v>4022</v>
      </c>
      <c r="C3854" s="4">
        <v>45119</v>
      </c>
      <c r="D3854">
        <v>8131</v>
      </c>
      <c r="E3854" t="s">
        <v>3414</v>
      </c>
      <c r="F3854" s="10">
        <v>0.12465</v>
      </c>
      <c r="G3854" s="8">
        <v>6177.6549999999997</v>
      </c>
      <c r="H3854" t="s">
        <v>580</v>
      </c>
      <c r="I3854" s="8">
        <v>6177.6549999999997</v>
      </c>
      <c r="J3854" t="s">
        <v>581</v>
      </c>
      <c r="K3854" t="s">
        <v>582</v>
      </c>
      <c r="L3854" t="s">
        <v>420</v>
      </c>
      <c r="M3854" s="4">
        <v>45146</v>
      </c>
      <c r="N3854" s="4">
        <v>45145</v>
      </c>
      <c r="O3854" s="8">
        <v>259.725006103515</v>
      </c>
      <c r="P3854" s="8">
        <v>6269.6298828125</v>
      </c>
      <c r="Q3854" s="8">
        <f>Table1[[#This Row],[material_cost]]+Table1[[#This Row],[freight_cost]]</f>
        <v>6529.3548889160147</v>
      </c>
      <c r="R3854" t="s">
        <v>3418</v>
      </c>
      <c r="S3854" t="s">
        <v>3419</v>
      </c>
      <c r="T3854">
        <v>1</v>
      </c>
      <c r="U3854" s="9">
        <v>20000</v>
      </c>
      <c r="V3854">
        <v>8</v>
      </c>
      <c r="W3854">
        <v>6</v>
      </c>
      <c r="X3854">
        <v>10</v>
      </c>
      <c r="Y3854">
        <v>8</v>
      </c>
      <c r="Z3854">
        <v>11.5</v>
      </c>
      <c r="AA3854">
        <v>3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s="8">
        <v>39000</v>
      </c>
    </row>
    <row r="3855" spans="1:33" x14ac:dyDescent="0.3">
      <c r="A3855" t="s">
        <v>529</v>
      </c>
      <c r="B3855" t="s">
        <v>4023</v>
      </c>
      <c r="C3855" s="4">
        <v>45119</v>
      </c>
      <c r="D3855">
        <v>8096</v>
      </c>
      <c r="E3855" t="s">
        <v>35</v>
      </c>
      <c r="F3855" s="10">
        <v>0.74350000000000005</v>
      </c>
      <c r="G3855" s="8">
        <v>4461.3599999999997</v>
      </c>
      <c r="H3855">
        <v>77412</v>
      </c>
      <c r="I3855" s="8">
        <v>4127.46</v>
      </c>
      <c r="J3855" t="s">
        <v>3640</v>
      </c>
      <c r="K3855">
        <v>5927</v>
      </c>
      <c r="L3855" t="s">
        <v>230</v>
      </c>
      <c r="M3855" s="4">
        <v>45134</v>
      </c>
      <c r="N3855" s="4">
        <v>45134</v>
      </c>
      <c r="O3855" s="8">
        <v>0</v>
      </c>
      <c r="P3855" s="8">
        <v>4127.47998046875</v>
      </c>
      <c r="Q3855" s="8">
        <f>Table1[[#This Row],[material_cost]]+Table1[[#This Row],[freight_cost]]</f>
        <v>4127.47998046875</v>
      </c>
      <c r="R3855" t="s">
        <v>19</v>
      </c>
      <c r="S3855" t="s">
        <v>3405</v>
      </c>
      <c r="T3855">
        <v>1</v>
      </c>
      <c r="U3855" s="9">
        <v>4630</v>
      </c>
      <c r="V3855">
        <v>9</v>
      </c>
      <c r="W3855">
        <v>6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s="8">
        <v>3000.24</v>
      </c>
    </row>
    <row r="3856" spans="1:33" x14ac:dyDescent="0.3">
      <c r="A3856" t="s">
        <v>529</v>
      </c>
      <c r="B3856" t="s">
        <v>4023</v>
      </c>
      <c r="C3856" s="4">
        <v>45119</v>
      </c>
      <c r="D3856">
        <v>8096</v>
      </c>
      <c r="E3856" t="s">
        <v>35</v>
      </c>
      <c r="F3856" s="10">
        <v>0.74350000000000005</v>
      </c>
      <c r="G3856" s="8">
        <v>4461.3599999999997</v>
      </c>
      <c r="H3856">
        <v>77412</v>
      </c>
      <c r="I3856" s="8">
        <v>4127.46</v>
      </c>
      <c r="J3856" t="s">
        <v>3640</v>
      </c>
      <c r="K3856">
        <v>5927</v>
      </c>
      <c r="L3856" t="s">
        <v>230</v>
      </c>
      <c r="M3856" s="4">
        <v>45134</v>
      </c>
      <c r="N3856" s="4">
        <v>45134</v>
      </c>
      <c r="O3856" s="8">
        <v>0</v>
      </c>
      <c r="P3856" s="8">
        <v>4127.47998046875</v>
      </c>
      <c r="Q3856" s="8">
        <f>Table1[[#This Row],[material_cost]]+Table1[[#This Row],[freight_cost]]</f>
        <v>4127.47998046875</v>
      </c>
      <c r="R3856" t="s">
        <v>19</v>
      </c>
      <c r="S3856" t="s">
        <v>3405</v>
      </c>
      <c r="T3856">
        <v>2</v>
      </c>
      <c r="U3856" s="9">
        <v>4630</v>
      </c>
      <c r="V3856">
        <v>9</v>
      </c>
      <c r="W3856">
        <v>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s="8">
        <v>3000.24</v>
      </c>
    </row>
    <row r="3857" spans="1:33" x14ac:dyDescent="0.3">
      <c r="A3857" t="s">
        <v>529</v>
      </c>
      <c r="B3857" t="s">
        <v>4024</v>
      </c>
      <c r="C3857" s="4">
        <v>45119</v>
      </c>
      <c r="D3857">
        <v>8131</v>
      </c>
      <c r="E3857" t="s">
        <v>3414</v>
      </c>
      <c r="F3857" s="10">
        <v>0.12465</v>
      </c>
      <c r="G3857" s="8">
        <v>2303.5300000000002</v>
      </c>
      <c r="H3857" t="s">
        <v>580</v>
      </c>
      <c r="I3857" s="8">
        <v>2303.5300000000002</v>
      </c>
      <c r="J3857" t="s">
        <v>581</v>
      </c>
      <c r="K3857" t="s">
        <v>582</v>
      </c>
      <c r="L3857" t="s">
        <v>420</v>
      </c>
      <c r="M3857" s="4">
        <v>45149</v>
      </c>
      <c r="N3857" s="4">
        <v>45145</v>
      </c>
      <c r="O3857" s="8">
        <v>86.989997863769503</v>
      </c>
      <c r="P3857" s="8">
        <v>2262.68505859375</v>
      </c>
      <c r="Q3857" s="8">
        <f>Table1[[#This Row],[material_cost]]+Table1[[#This Row],[freight_cost]]</f>
        <v>2349.6750564575195</v>
      </c>
      <c r="R3857" t="s">
        <v>3418</v>
      </c>
      <c r="S3857" t="s">
        <v>3419</v>
      </c>
      <c r="T3857">
        <v>2</v>
      </c>
      <c r="U3857" s="9">
        <v>20000</v>
      </c>
      <c r="V3857">
        <v>8</v>
      </c>
      <c r="W3857">
        <v>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s="8">
        <v>7680</v>
      </c>
    </row>
    <row r="3858" spans="1:33" x14ac:dyDescent="0.3">
      <c r="A3858" t="s">
        <v>529</v>
      </c>
      <c r="B3858" t="s">
        <v>4024</v>
      </c>
      <c r="C3858" s="4">
        <v>45119</v>
      </c>
      <c r="D3858">
        <v>8131</v>
      </c>
      <c r="E3858" t="s">
        <v>3414</v>
      </c>
      <c r="F3858" s="10">
        <v>0.12465</v>
      </c>
      <c r="G3858" s="8">
        <v>2303.5300000000002</v>
      </c>
      <c r="H3858" t="s">
        <v>580</v>
      </c>
      <c r="I3858" s="8">
        <v>2303.5300000000002</v>
      </c>
      <c r="J3858" t="s">
        <v>581</v>
      </c>
      <c r="K3858" t="s">
        <v>582</v>
      </c>
      <c r="L3858" t="s">
        <v>420</v>
      </c>
      <c r="M3858" s="4">
        <v>45149</v>
      </c>
      <c r="N3858" s="4">
        <v>45145</v>
      </c>
      <c r="O3858" s="8">
        <v>86.989997863769503</v>
      </c>
      <c r="P3858" s="8">
        <v>2262.68505859375</v>
      </c>
      <c r="Q3858" s="8">
        <f>Table1[[#This Row],[material_cost]]+Table1[[#This Row],[freight_cost]]</f>
        <v>2349.6750564575195</v>
      </c>
      <c r="R3858" t="s">
        <v>3418</v>
      </c>
      <c r="S3858" t="s">
        <v>3419</v>
      </c>
      <c r="T3858">
        <v>1</v>
      </c>
      <c r="U3858" s="9">
        <v>20000</v>
      </c>
      <c r="V3858">
        <v>0</v>
      </c>
      <c r="W3858">
        <v>0</v>
      </c>
      <c r="X3858">
        <v>9</v>
      </c>
      <c r="Y3858">
        <v>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s="8">
        <v>10800</v>
      </c>
    </row>
    <row r="3859" spans="1:33" x14ac:dyDescent="0.3">
      <c r="A3859" t="s">
        <v>529</v>
      </c>
      <c r="B3859" t="s">
        <v>4025</v>
      </c>
      <c r="C3859" s="4">
        <v>45119</v>
      </c>
      <c r="D3859">
        <v>8096</v>
      </c>
      <c r="E3859" t="s">
        <v>35</v>
      </c>
      <c r="F3859" s="10">
        <v>0.48399999999999999</v>
      </c>
      <c r="G3859" s="8">
        <v>7085.76</v>
      </c>
      <c r="H3859">
        <v>79426</v>
      </c>
      <c r="I3859" s="8">
        <v>6948.4</v>
      </c>
      <c r="J3859" t="s">
        <v>3618</v>
      </c>
      <c r="K3859" t="s">
        <v>3619</v>
      </c>
      <c r="L3859" t="s">
        <v>420</v>
      </c>
      <c r="M3859" s="4">
        <v>45127</v>
      </c>
      <c r="N3859" s="4">
        <v>45128</v>
      </c>
      <c r="O3859" s="8">
        <v>0</v>
      </c>
      <c r="P3859" s="8">
        <v>6948.41015625</v>
      </c>
      <c r="Q3859" s="8">
        <f>Table1[[#This Row],[material_cost]]+Table1[[#This Row],[freight_cost]]</f>
        <v>6948.41015625</v>
      </c>
      <c r="R3859" t="s">
        <v>19</v>
      </c>
      <c r="S3859" t="s">
        <v>3405</v>
      </c>
      <c r="T3859">
        <v>1</v>
      </c>
      <c r="U3859" s="9">
        <v>10000</v>
      </c>
      <c r="V3859">
        <v>13</v>
      </c>
      <c r="W3859">
        <v>4</v>
      </c>
      <c r="X3859">
        <v>14</v>
      </c>
      <c r="Y3859">
        <v>5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s="8">
        <v>14640</v>
      </c>
    </row>
    <row r="3860" spans="1:33" x14ac:dyDescent="0.3">
      <c r="A3860" t="s">
        <v>529</v>
      </c>
      <c r="B3860" t="s">
        <v>4026</v>
      </c>
      <c r="C3860" s="4">
        <v>45119</v>
      </c>
      <c r="D3860">
        <v>8182</v>
      </c>
      <c r="E3860" t="s">
        <v>3410</v>
      </c>
      <c r="F3860" s="10">
        <v>0.14000000000000001</v>
      </c>
      <c r="G3860" s="8">
        <v>6762</v>
      </c>
      <c r="H3860" t="s">
        <v>742</v>
      </c>
      <c r="I3860" s="8">
        <v>6762</v>
      </c>
      <c r="J3860" t="s">
        <v>3425</v>
      </c>
      <c r="K3860">
        <v>6381</v>
      </c>
      <c r="L3860" t="s">
        <v>528</v>
      </c>
      <c r="M3860" s="4">
        <v>45124</v>
      </c>
      <c r="O3860" s="8">
        <v>0</v>
      </c>
      <c r="P3860" s="8">
        <v>6762</v>
      </c>
      <c r="Q3860" s="8">
        <f>Table1[[#This Row],[material_cost]]+Table1[[#This Row],[freight_cost]]</f>
        <v>6762</v>
      </c>
      <c r="R3860" t="s">
        <v>673</v>
      </c>
      <c r="S3860" t="s">
        <v>3412</v>
      </c>
      <c r="T3860">
        <v>1</v>
      </c>
      <c r="U3860" s="9">
        <v>10000</v>
      </c>
      <c r="V3860">
        <v>11.5</v>
      </c>
      <c r="W3860">
        <v>35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s="8">
        <v>48300</v>
      </c>
    </row>
    <row r="3861" spans="1:33" x14ac:dyDescent="0.3">
      <c r="A3861" t="s">
        <v>529</v>
      </c>
      <c r="B3861" t="s">
        <v>4027</v>
      </c>
      <c r="C3861" s="4">
        <v>45119</v>
      </c>
      <c r="D3861">
        <v>8223</v>
      </c>
      <c r="E3861" t="s">
        <v>3470</v>
      </c>
      <c r="F3861" s="10">
        <v>0.54800000000000004</v>
      </c>
      <c r="G3861" s="8">
        <v>11836.8</v>
      </c>
      <c r="H3861" t="s">
        <v>577</v>
      </c>
      <c r="I3861" s="8">
        <v>11737.38</v>
      </c>
      <c r="J3861" t="s">
        <v>578</v>
      </c>
      <c r="K3861" t="s">
        <v>579</v>
      </c>
      <c r="L3861" t="s">
        <v>568</v>
      </c>
      <c r="M3861" s="4">
        <v>45127</v>
      </c>
      <c r="N3861" s="4">
        <v>45131</v>
      </c>
      <c r="O3861" s="8">
        <v>0</v>
      </c>
      <c r="P3861" s="8">
        <v>11844.4697265625</v>
      </c>
      <c r="Q3861" s="8">
        <f>Table1[[#This Row],[material_cost]]+Table1[[#This Row],[freight_cost]]</f>
        <v>11844.4697265625</v>
      </c>
      <c r="R3861" t="s">
        <v>660</v>
      </c>
      <c r="S3861" t="s">
        <v>3405</v>
      </c>
      <c r="T3861">
        <v>1</v>
      </c>
      <c r="U3861" s="9">
        <v>10000</v>
      </c>
      <c r="V3861">
        <v>12</v>
      </c>
      <c r="W3861">
        <v>15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s="8">
        <v>21600</v>
      </c>
    </row>
    <row r="3862" spans="1:33" x14ac:dyDescent="0.3">
      <c r="A3862" t="s">
        <v>529</v>
      </c>
      <c r="B3862" t="s">
        <v>4028</v>
      </c>
      <c r="C3862" s="4">
        <v>45119</v>
      </c>
      <c r="D3862">
        <v>8096</v>
      </c>
      <c r="E3862" t="s">
        <v>35</v>
      </c>
      <c r="F3862" s="10">
        <v>0.53129999999999999</v>
      </c>
      <c r="G3862" s="8">
        <v>6375.6</v>
      </c>
      <c r="H3862">
        <v>78330</v>
      </c>
      <c r="I3862" s="8">
        <v>6413.94</v>
      </c>
      <c r="J3862" t="s">
        <v>169</v>
      </c>
      <c r="K3862">
        <v>6232</v>
      </c>
      <c r="L3862" t="s">
        <v>573</v>
      </c>
      <c r="M3862" s="4">
        <v>45127</v>
      </c>
      <c r="N3862" s="4">
        <v>45127</v>
      </c>
      <c r="O3862" s="8">
        <v>0</v>
      </c>
      <c r="P3862" s="8">
        <v>5818.77001953125</v>
      </c>
      <c r="Q3862" s="8">
        <f>Table1[[#This Row],[material_cost]]+Table1[[#This Row],[freight_cost]]</f>
        <v>5818.77001953125</v>
      </c>
      <c r="R3862" t="s">
        <v>19</v>
      </c>
      <c r="S3862" t="s">
        <v>3405</v>
      </c>
      <c r="T3862">
        <v>1</v>
      </c>
      <c r="U3862" s="9">
        <v>10000</v>
      </c>
      <c r="V3862">
        <v>13</v>
      </c>
      <c r="W3862">
        <v>4</v>
      </c>
      <c r="X3862">
        <v>12</v>
      </c>
      <c r="Y3862">
        <v>4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s="8">
        <v>12000</v>
      </c>
    </row>
    <row r="3863" spans="1:33" x14ac:dyDescent="0.3">
      <c r="A3863" t="s">
        <v>529</v>
      </c>
      <c r="B3863" t="s">
        <v>4029</v>
      </c>
      <c r="C3863" s="4">
        <v>45119</v>
      </c>
      <c r="D3863">
        <v>9973</v>
      </c>
      <c r="E3863" t="s">
        <v>3472</v>
      </c>
      <c r="F3863" s="10">
        <v>0.13913</v>
      </c>
      <c r="G3863" s="8">
        <v>6811.8050000000003</v>
      </c>
      <c r="H3863" t="s">
        <v>592</v>
      </c>
      <c r="I3863" s="8">
        <v>6811.8050000000003</v>
      </c>
      <c r="J3863" t="s">
        <v>647</v>
      </c>
      <c r="K3863">
        <v>1100</v>
      </c>
      <c r="M3863" s="4">
        <v>45120</v>
      </c>
      <c r="N3863" s="4">
        <v>45125</v>
      </c>
      <c r="O3863" s="8">
        <v>0</v>
      </c>
      <c r="P3863" s="8">
        <v>6264.93017578125</v>
      </c>
      <c r="Q3863" s="8">
        <f>Table1[[#This Row],[material_cost]]+Table1[[#This Row],[freight_cost]]</f>
        <v>6264.93017578125</v>
      </c>
      <c r="R3863" t="s">
        <v>3473</v>
      </c>
      <c r="S3863" t="s">
        <v>3474</v>
      </c>
      <c r="T3863">
        <v>1</v>
      </c>
      <c r="U3863" s="9">
        <v>10000</v>
      </c>
      <c r="V3863">
        <v>10</v>
      </c>
      <c r="W3863">
        <v>15</v>
      </c>
      <c r="X3863">
        <v>0</v>
      </c>
      <c r="Y3863">
        <v>0</v>
      </c>
      <c r="Z3863">
        <v>11.5</v>
      </c>
      <c r="AA3863">
        <v>7</v>
      </c>
      <c r="AB3863">
        <v>12</v>
      </c>
      <c r="AC3863">
        <v>5</v>
      </c>
      <c r="AD3863">
        <v>13</v>
      </c>
      <c r="AE3863">
        <v>5</v>
      </c>
      <c r="AF3863">
        <v>0</v>
      </c>
      <c r="AG3863" s="8">
        <v>42660</v>
      </c>
    </row>
    <row r="3864" spans="1:33" x14ac:dyDescent="0.3">
      <c r="A3864" t="s">
        <v>529</v>
      </c>
      <c r="B3864" t="s">
        <v>4029</v>
      </c>
      <c r="C3864" s="4">
        <v>45119</v>
      </c>
      <c r="D3864">
        <v>9973</v>
      </c>
      <c r="E3864" t="s">
        <v>3472</v>
      </c>
      <c r="F3864" s="10">
        <v>0.13913</v>
      </c>
      <c r="G3864" s="8">
        <v>6811.8050000000003</v>
      </c>
      <c r="H3864" t="s">
        <v>592</v>
      </c>
      <c r="I3864" s="8">
        <v>6811.8050000000003</v>
      </c>
      <c r="J3864" t="s">
        <v>647</v>
      </c>
      <c r="K3864">
        <v>1100</v>
      </c>
      <c r="M3864" s="4">
        <v>45120</v>
      </c>
      <c r="N3864" s="4">
        <v>45125</v>
      </c>
      <c r="O3864" s="8">
        <v>0</v>
      </c>
      <c r="P3864" s="8">
        <v>6264.93017578125</v>
      </c>
      <c r="Q3864" s="8">
        <f>Table1[[#This Row],[material_cost]]+Table1[[#This Row],[freight_cost]]</f>
        <v>6264.93017578125</v>
      </c>
      <c r="R3864" t="s">
        <v>3473</v>
      </c>
      <c r="S3864" t="s">
        <v>3474</v>
      </c>
      <c r="T3864">
        <v>2</v>
      </c>
      <c r="U3864" s="9">
        <v>10000</v>
      </c>
      <c r="V3864">
        <v>10.5</v>
      </c>
      <c r="W3864">
        <v>5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s="8">
        <v>6300</v>
      </c>
    </row>
    <row r="3865" spans="1:33" x14ac:dyDescent="0.3">
      <c r="A3865" t="s">
        <v>529</v>
      </c>
      <c r="B3865" t="s">
        <v>4030</v>
      </c>
      <c r="C3865" s="4">
        <v>45119</v>
      </c>
      <c r="D3865">
        <v>8114</v>
      </c>
      <c r="E3865" t="s">
        <v>3476</v>
      </c>
      <c r="F3865" s="10">
        <v>0.42480000000000001</v>
      </c>
      <c r="G3865" s="8">
        <v>1988.06</v>
      </c>
      <c r="H3865" t="s">
        <v>607</v>
      </c>
      <c r="I3865" s="8">
        <v>1988.06</v>
      </c>
      <c r="J3865" t="s">
        <v>608</v>
      </c>
      <c r="K3865">
        <v>2762</v>
      </c>
      <c r="L3865" t="s">
        <v>609</v>
      </c>
      <c r="M3865" s="4">
        <v>45131</v>
      </c>
      <c r="O3865" s="8">
        <v>238.36000061035099</v>
      </c>
      <c r="P3865" s="8">
        <v>2053.919921875</v>
      </c>
      <c r="Q3865" s="8">
        <f>Table1[[#This Row],[material_cost]]+Table1[[#This Row],[freight_cost]]</f>
        <v>2292.2799224853511</v>
      </c>
      <c r="R3865" t="s">
        <v>666</v>
      </c>
      <c r="S3865" t="s">
        <v>3405</v>
      </c>
      <c r="T3865">
        <v>1</v>
      </c>
      <c r="U3865" s="9">
        <v>10000</v>
      </c>
      <c r="V3865">
        <v>13</v>
      </c>
      <c r="W3865">
        <v>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s="8">
        <v>4680</v>
      </c>
    </row>
    <row r="3866" spans="1:33" x14ac:dyDescent="0.3">
      <c r="A3866" t="s">
        <v>529</v>
      </c>
      <c r="B3866" t="s">
        <v>4031</v>
      </c>
      <c r="C3866" s="4">
        <v>45119</v>
      </c>
      <c r="D3866">
        <v>8223</v>
      </c>
      <c r="E3866" t="s">
        <v>3470</v>
      </c>
      <c r="F3866" s="10">
        <v>1.216</v>
      </c>
      <c r="G3866" s="8">
        <v>5690.88</v>
      </c>
      <c r="H3866" t="s">
        <v>566</v>
      </c>
      <c r="I3866" s="8">
        <v>5662.43</v>
      </c>
      <c r="J3866" t="s">
        <v>3555</v>
      </c>
      <c r="K3866">
        <v>1714</v>
      </c>
      <c r="L3866" t="s">
        <v>568</v>
      </c>
      <c r="M3866" s="4">
        <v>45128</v>
      </c>
      <c r="N3866" s="4">
        <v>45132</v>
      </c>
      <c r="O3866" s="8">
        <v>0</v>
      </c>
      <c r="P3866" s="8">
        <v>5839.14990234375</v>
      </c>
      <c r="Q3866" s="8">
        <f>Table1[[#This Row],[material_cost]]+Table1[[#This Row],[freight_cost]]</f>
        <v>5839.14990234375</v>
      </c>
      <c r="R3866" t="s">
        <v>660</v>
      </c>
      <c r="S3866" t="s">
        <v>3405</v>
      </c>
      <c r="T3866">
        <v>1</v>
      </c>
      <c r="U3866" s="9">
        <v>10000</v>
      </c>
      <c r="V3866">
        <v>13</v>
      </c>
      <c r="W3866">
        <v>3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s="8">
        <v>4680</v>
      </c>
    </row>
    <row r="3867" spans="1:33" x14ac:dyDescent="0.3">
      <c r="A3867" t="s">
        <v>529</v>
      </c>
      <c r="B3867" t="s">
        <v>4032</v>
      </c>
      <c r="C3867" s="4">
        <v>45119</v>
      </c>
      <c r="D3867">
        <v>8068</v>
      </c>
      <c r="E3867" t="s">
        <v>3673</v>
      </c>
      <c r="F3867" s="10">
        <v>0.18067</v>
      </c>
      <c r="G3867" s="8">
        <v>430.08</v>
      </c>
      <c r="I3867" s="8">
        <v>430.08</v>
      </c>
      <c r="J3867" t="s">
        <v>3674</v>
      </c>
      <c r="K3867" t="s">
        <v>3675</v>
      </c>
      <c r="L3867" t="s">
        <v>420</v>
      </c>
      <c r="M3867" s="4">
        <v>45121</v>
      </c>
      <c r="O3867" s="8">
        <v>154.509994506835</v>
      </c>
      <c r="P3867" s="8">
        <v>430.079986572265</v>
      </c>
      <c r="Q3867" s="8">
        <f>Table1[[#This Row],[material_cost]]+Table1[[#This Row],[freight_cost]]</f>
        <v>584.58998107909997</v>
      </c>
      <c r="R3867" t="s">
        <v>3676</v>
      </c>
      <c r="S3867" t="s">
        <v>3474</v>
      </c>
      <c r="T3867">
        <v>1</v>
      </c>
      <c r="U3867" s="9">
        <v>15870</v>
      </c>
      <c r="V3867">
        <v>12.5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s="8">
        <v>2380.5</v>
      </c>
    </row>
    <row r="3868" spans="1:33" x14ac:dyDescent="0.3">
      <c r="A3868" t="s">
        <v>529</v>
      </c>
      <c r="B3868" t="s">
        <v>4033</v>
      </c>
      <c r="C3868" s="4">
        <v>45119</v>
      </c>
      <c r="D3868">
        <v>8131</v>
      </c>
      <c r="E3868" t="s">
        <v>3414</v>
      </c>
      <c r="F3868" s="10">
        <v>0.12465</v>
      </c>
      <c r="G3868" s="8">
        <v>8376.48</v>
      </c>
      <c r="H3868" t="s">
        <v>580</v>
      </c>
      <c r="I3868" s="8">
        <v>8376.48</v>
      </c>
      <c r="J3868" t="s">
        <v>581</v>
      </c>
      <c r="K3868" t="s">
        <v>582</v>
      </c>
      <c r="L3868" t="s">
        <v>420</v>
      </c>
      <c r="M3868" s="4">
        <v>45145</v>
      </c>
      <c r="N3868" s="4">
        <v>45145</v>
      </c>
      <c r="O3868" s="8">
        <v>374.20999145507801</v>
      </c>
      <c r="P3868" s="8">
        <v>8907.099609375</v>
      </c>
      <c r="Q3868" s="8">
        <f>Table1[[#This Row],[material_cost]]+Table1[[#This Row],[freight_cost]]</f>
        <v>9281.3096008300781</v>
      </c>
      <c r="R3868" t="s">
        <v>3418</v>
      </c>
      <c r="S3868" t="s">
        <v>3419</v>
      </c>
      <c r="T3868">
        <v>2</v>
      </c>
      <c r="U3868" s="9">
        <v>20000</v>
      </c>
      <c r="V3868">
        <v>10</v>
      </c>
      <c r="W3868">
        <v>3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s="8">
        <v>7200</v>
      </c>
    </row>
    <row r="3869" spans="1:33" x14ac:dyDescent="0.3">
      <c r="A3869" t="s">
        <v>529</v>
      </c>
      <c r="B3869" t="s">
        <v>4033</v>
      </c>
      <c r="C3869" s="4">
        <v>45119</v>
      </c>
      <c r="D3869">
        <v>8131</v>
      </c>
      <c r="E3869" t="s">
        <v>3414</v>
      </c>
      <c r="F3869" s="10">
        <v>0.12465</v>
      </c>
      <c r="G3869" s="8">
        <v>8376.48</v>
      </c>
      <c r="H3869" t="s">
        <v>580</v>
      </c>
      <c r="I3869" s="8">
        <v>8376.48</v>
      </c>
      <c r="J3869" t="s">
        <v>581</v>
      </c>
      <c r="K3869" t="s">
        <v>582</v>
      </c>
      <c r="L3869" t="s">
        <v>420</v>
      </c>
      <c r="M3869" s="4">
        <v>45145</v>
      </c>
      <c r="N3869" s="4">
        <v>45145</v>
      </c>
      <c r="O3869" s="8">
        <v>374.20999145507801</v>
      </c>
      <c r="P3869" s="8">
        <v>8907.099609375</v>
      </c>
      <c r="Q3869" s="8">
        <f>Table1[[#This Row],[material_cost]]+Table1[[#This Row],[freight_cost]]</f>
        <v>9281.3096008300781</v>
      </c>
      <c r="R3869" t="s">
        <v>3418</v>
      </c>
      <c r="S3869" t="s">
        <v>3419</v>
      </c>
      <c r="T3869">
        <v>1</v>
      </c>
      <c r="U3869" s="9">
        <v>20000</v>
      </c>
      <c r="V3869">
        <v>10</v>
      </c>
      <c r="W3869">
        <v>7</v>
      </c>
      <c r="X3869">
        <v>11</v>
      </c>
      <c r="Y3869">
        <v>10</v>
      </c>
      <c r="Z3869">
        <v>14</v>
      </c>
      <c r="AA3869">
        <v>5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s="8">
        <v>60000</v>
      </c>
    </row>
    <row r="3870" spans="1:33" x14ac:dyDescent="0.3">
      <c r="A3870" t="s">
        <v>529</v>
      </c>
      <c r="B3870" t="s">
        <v>4034</v>
      </c>
      <c r="C3870" s="4">
        <v>45120</v>
      </c>
      <c r="D3870">
        <v>8096</v>
      </c>
      <c r="E3870" t="s">
        <v>35</v>
      </c>
      <c r="F3870" s="10">
        <v>0.53129999999999999</v>
      </c>
      <c r="G3870" s="8">
        <v>11476.08</v>
      </c>
      <c r="H3870">
        <v>78330</v>
      </c>
      <c r="I3870" s="8">
        <v>11685.98</v>
      </c>
      <c r="J3870" t="s">
        <v>169</v>
      </c>
      <c r="K3870">
        <v>6232</v>
      </c>
      <c r="L3870" t="s">
        <v>573</v>
      </c>
      <c r="M3870" s="4">
        <v>45132</v>
      </c>
      <c r="N3870" s="4">
        <v>45132</v>
      </c>
      <c r="O3870" s="8">
        <v>0</v>
      </c>
      <c r="P3870" s="8">
        <v>10601.6103515625</v>
      </c>
      <c r="Q3870" s="8">
        <f>Table1[[#This Row],[material_cost]]+Table1[[#This Row],[freight_cost]]</f>
        <v>10601.6103515625</v>
      </c>
      <c r="R3870" t="s">
        <v>19</v>
      </c>
      <c r="S3870" t="s">
        <v>3405</v>
      </c>
      <c r="T3870">
        <v>1</v>
      </c>
      <c r="U3870" s="9">
        <v>10000</v>
      </c>
      <c r="V3870">
        <v>11</v>
      </c>
      <c r="W3870">
        <v>5</v>
      </c>
      <c r="X3870">
        <v>12</v>
      </c>
      <c r="Y3870">
        <v>5</v>
      </c>
      <c r="Z3870">
        <v>13</v>
      </c>
      <c r="AA3870">
        <v>5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s="8">
        <v>21600</v>
      </c>
    </row>
    <row r="3871" spans="1:33" x14ac:dyDescent="0.3">
      <c r="A3871" t="s">
        <v>529</v>
      </c>
      <c r="B3871" t="s">
        <v>4035</v>
      </c>
      <c r="C3871" s="4">
        <v>45120</v>
      </c>
      <c r="D3871">
        <v>8131</v>
      </c>
      <c r="E3871" t="s">
        <v>3414</v>
      </c>
      <c r="F3871" s="10">
        <v>0.24929999999999999</v>
      </c>
      <c r="G3871" s="8">
        <v>2871.94</v>
      </c>
      <c r="H3871" t="s">
        <v>580</v>
      </c>
      <c r="I3871" s="8">
        <v>2871.94</v>
      </c>
      <c r="J3871" t="s">
        <v>581</v>
      </c>
      <c r="K3871" t="s">
        <v>582</v>
      </c>
      <c r="L3871" t="s">
        <v>420</v>
      </c>
      <c r="M3871" s="4">
        <v>45149</v>
      </c>
      <c r="N3871" s="4">
        <v>45145</v>
      </c>
      <c r="O3871" s="8">
        <v>124.870002746582</v>
      </c>
      <c r="P3871" s="8">
        <v>3045.669921875</v>
      </c>
      <c r="Q3871" s="8">
        <f>Table1[[#This Row],[material_cost]]+Table1[[#This Row],[freight_cost]]</f>
        <v>3170.539924621582</v>
      </c>
      <c r="R3871" t="s">
        <v>3418</v>
      </c>
      <c r="S3871" t="s">
        <v>3419</v>
      </c>
      <c r="T3871">
        <v>1</v>
      </c>
      <c r="U3871" s="9">
        <v>20000</v>
      </c>
      <c r="V3871">
        <v>8</v>
      </c>
      <c r="W3871">
        <v>6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s="8">
        <v>11520</v>
      </c>
    </row>
    <row r="3872" spans="1:33" x14ac:dyDescent="0.3">
      <c r="A3872" t="s">
        <v>529</v>
      </c>
      <c r="B3872" t="s">
        <v>4036</v>
      </c>
      <c r="C3872" s="4">
        <v>45121</v>
      </c>
      <c r="D3872">
        <v>8223</v>
      </c>
      <c r="E3872" t="s">
        <v>3470</v>
      </c>
      <c r="F3872" s="10">
        <v>0.46200000000000002</v>
      </c>
      <c r="G3872" s="8">
        <v>5322.24</v>
      </c>
      <c r="H3872" t="s">
        <v>588</v>
      </c>
      <c r="I3872" s="8">
        <v>5581.72</v>
      </c>
      <c r="J3872" t="s">
        <v>589</v>
      </c>
      <c r="K3872" t="s">
        <v>590</v>
      </c>
      <c r="L3872" t="s">
        <v>528</v>
      </c>
      <c r="M3872" s="4">
        <v>45128</v>
      </c>
      <c r="O3872" s="8">
        <v>0</v>
      </c>
      <c r="P3872" s="8">
        <v>5642.10986328125</v>
      </c>
      <c r="Q3872" s="8">
        <f>Table1[[#This Row],[material_cost]]+Table1[[#This Row],[freight_cost]]</f>
        <v>5642.10986328125</v>
      </c>
      <c r="R3872" t="s">
        <v>660</v>
      </c>
      <c r="S3872" t="s">
        <v>3405</v>
      </c>
      <c r="T3872">
        <v>1</v>
      </c>
      <c r="U3872" s="9">
        <v>10000</v>
      </c>
      <c r="V3872">
        <v>12</v>
      </c>
      <c r="W3872">
        <v>8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s="8">
        <v>11520</v>
      </c>
    </row>
    <row r="3873" spans="1:33" x14ac:dyDescent="0.3">
      <c r="A3873" t="s">
        <v>529</v>
      </c>
      <c r="B3873" t="s">
        <v>4037</v>
      </c>
      <c r="C3873" s="4">
        <v>45121</v>
      </c>
      <c r="D3873">
        <v>8096</v>
      </c>
      <c r="E3873" t="s">
        <v>35</v>
      </c>
      <c r="F3873" s="10">
        <v>0.42899999999999999</v>
      </c>
      <c r="G3873" s="8">
        <v>2574</v>
      </c>
      <c r="H3873">
        <v>77138</v>
      </c>
      <c r="I3873" s="8">
        <v>2571.56</v>
      </c>
      <c r="J3873" t="s">
        <v>152</v>
      </c>
      <c r="K3873">
        <v>5533</v>
      </c>
      <c r="L3873" t="s">
        <v>573</v>
      </c>
      <c r="M3873" s="4">
        <v>45131</v>
      </c>
      <c r="N3873" s="4">
        <v>45131</v>
      </c>
      <c r="O3873" s="8">
        <v>0</v>
      </c>
      <c r="P3873" s="8">
        <v>2571.56005859375</v>
      </c>
      <c r="Q3873" s="8">
        <f>Table1[[#This Row],[material_cost]]+Table1[[#This Row],[freight_cost]]</f>
        <v>2571.56005859375</v>
      </c>
      <c r="R3873" t="s">
        <v>19</v>
      </c>
      <c r="S3873" t="s">
        <v>3405</v>
      </c>
      <c r="T3873">
        <v>1</v>
      </c>
      <c r="U3873" s="9">
        <v>10000</v>
      </c>
      <c r="V3873">
        <v>12.5</v>
      </c>
      <c r="W3873">
        <v>4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s="8">
        <v>6000</v>
      </c>
    </row>
    <row r="3874" spans="1:33" x14ac:dyDescent="0.3">
      <c r="A3874" t="s">
        <v>529</v>
      </c>
      <c r="B3874" t="s">
        <v>4038</v>
      </c>
      <c r="C3874" s="4">
        <v>45125</v>
      </c>
      <c r="D3874">
        <v>8096</v>
      </c>
      <c r="E3874" t="s">
        <v>35</v>
      </c>
      <c r="F3874" s="10">
        <v>0.36899999999999999</v>
      </c>
      <c r="G3874" s="8">
        <v>2656.8</v>
      </c>
      <c r="H3874">
        <v>54373</v>
      </c>
      <c r="I3874" s="8">
        <v>2663.71</v>
      </c>
      <c r="J3874" t="s">
        <v>89</v>
      </c>
      <c r="K3874">
        <v>7958</v>
      </c>
      <c r="L3874" t="s">
        <v>87</v>
      </c>
      <c r="M3874" s="4">
        <v>45134</v>
      </c>
      <c r="N3874" s="4">
        <v>45134</v>
      </c>
      <c r="O3874" s="8">
        <v>0</v>
      </c>
      <c r="P3874" s="8">
        <v>2663.7099609375</v>
      </c>
      <c r="Q3874" s="8">
        <f>Table1[[#This Row],[material_cost]]+Table1[[#This Row],[freight_cost]]</f>
        <v>2663.7099609375</v>
      </c>
      <c r="R3874" t="s">
        <v>19</v>
      </c>
      <c r="S3874" t="s">
        <v>3405</v>
      </c>
      <c r="T3874">
        <v>1</v>
      </c>
      <c r="U3874" s="9">
        <v>10000</v>
      </c>
      <c r="V3874">
        <v>12</v>
      </c>
      <c r="W3874">
        <v>5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s="8">
        <v>7200</v>
      </c>
    </row>
    <row r="3875" spans="1:33" x14ac:dyDescent="0.3">
      <c r="A3875" t="s">
        <v>529</v>
      </c>
      <c r="B3875" t="s">
        <v>4039</v>
      </c>
      <c r="C3875" s="4">
        <v>45126</v>
      </c>
      <c r="D3875">
        <v>8096</v>
      </c>
      <c r="E3875" t="s">
        <v>35</v>
      </c>
      <c r="F3875" s="10">
        <v>0.42899999999999999</v>
      </c>
      <c r="G3875" s="8">
        <v>9652.5</v>
      </c>
      <c r="H3875">
        <v>77138</v>
      </c>
      <c r="I3875" s="8">
        <v>9408.24</v>
      </c>
      <c r="J3875" t="s">
        <v>152</v>
      </c>
      <c r="K3875">
        <v>5533</v>
      </c>
      <c r="L3875" t="s">
        <v>573</v>
      </c>
      <c r="M3875" s="4">
        <v>45134</v>
      </c>
      <c r="N3875" s="4">
        <v>45134</v>
      </c>
      <c r="O3875" s="8">
        <v>0</v>
      </c>
      <c r="P3875" s="8">
        <v>9408.23046875</v>
      </c>
      <c r="Q3875" s="8">
        <f>Table1[[#This Row],[material_cost]]+Table1[[#This Row],[freight_cost]]</f>
        <v>9408.23046875</v>
      </c>
      <c r="R3875" t="s">
        <v>19</v>
      </c>
      <c r="S3875" t="s">
        <v>3405</v>
      </c>
      <c r="T3875">
        <v>1</v>
      </c>
      <c r="U3875" s="9">
        <v>10000</v>
      </c>
      <c r="V3875">
        <v>12.5</v>
      </c>
      <c r="W3875">
        <v>15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s="8">
        <v>22500</v>
      </c>
    </row>
    <row r="3876" spans="1:33" x14ac:dyDescent="0.3">
      <c r="A3876" t="s">
        <v>529</v>
      </c>
      <c r="B3876" t="s">
        <v>4040</v>
      </c>
      <c r="C3876" s="4">
        <v>45126</v>
      </c>
      <c r="D3876">
        <v>8096</v>
      </c>
      <c r="E3876" t="s">
        <v>35</v>
      </c>
      <c r="F3876" s="10">
        <v>0.39800000000000002</v>
      </c>
      <c r="G3876" s="8">
        <v>18721.919999999998</v>
      </c>
      <c r="H3876" t="s">
        <v>39</v>
      </c>
      <c r="I3876" s="8">
        <v>19449.05</v>
      </c>
      <c r="J3876" t="s">
        <v>40</v>
      </c>
      <c r="K3876">
        <v>6271</v>
      </c>
      <c r="L3876" t="s">
        <v>38</v>
      </c>
      <c r="M3876" s="4">
        <v>45147</v>
      </c>
      <c r="N3876" s="4">
        <v>45139</v>
      </c>
      <c r="O3876" s="8">
        <v>0</v>
      </c>
      <c r="P3876" s="8">
        <v>19449.0703125</v>
      </c>
      <c r="Q3876" s="8">
        <f>Table1[[#This Row],[material_cost]]+Table1[[#This Row],[freight_cost]]</f>
        <v>19449.0703125</v>
      </c>
      <c r="R3876" t="s">
        <v>19</v>
      </c>
      <c r="S3876" t="s">
        <v>3405</v>
      </c>
      <c r="T3876">
        <v>1</v>
      </c>
      <c r="U3876" s="9">
        <v>10000</v>
      </c>
      <c r="V3876">
        <v>14</v>
      </c>
      <c r="W3876">
        <v>28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s="8">
        <v>47040</v>
      </c>
    </row>
    <row r="3877" spans="1:33" x14ac:dyDescent="0.3">
      <c r="A3877" t="s">
        <v>529</v>
      </c>
      <c r="B3877" t="s">
        <v>4041</v>
      </c>
      <c r="C3877" s="4">
        <v>45126</v>
      </c>
      <c r="D3877">
        <v>8096</v>
      </c>
      <c r="E3877" t="s">
        <v>35</v>
      </c>
      <c r="F3877" s="10">
        <v>0.74199999999999999</v>
      </c>
      <c r="G3877" s="8">
        <v>17362.8</v>
      </c>
      <c r="H3877">
        <v>77234</v>
      </c>
      <c r="I3877" s="8">
        <v>17113.03</v>
      </c>
      <c r="J3877" t="s">
        <v>633</v>
      </c>
      <c r="K3877">
        <v>5331</v>
      </c>
      <c r="L3877" t="s">
        <v>573</v>
      </c>
      <c r="M3877" s="4">
        <v>45138</v>
      </c>
      <c r="N3877" s="4">
        <v>45138</v>
      </c>
      <c r="O3877" s="8">
        <v>0</v>
      </c>
      <c r="P3877" s="8">
        <v>17113.0390625</v>
      </c>
      <c r="Q3877" s="8">
        <f>Table1[[#This Row],[material_cost]]+Table1[[#This Row],[freight_cost]]</f>
        <v>17113.0390625</v>
      </c>
      <c r="R3877" t="s">
        <v>19</v>
      </c>
      <c r="S3877" t="s">
        <v>3405</v>
      </c>
      <c r="T3877">
        <v>1</v>
      </c>
      <c r="U3877" s="9">
        <v>10000</v>
      </c>
      <c r="V3877">
        <v>15</v>
      </c>
      <c r="W3877">
        <v>13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s="8">
        <v>23400</v>
      </c>
    </row>
    <row r="3878" spans="1:33" x14ac:dyDescent="0.3">
      <c r="A3878" t="s">
        <v>529</v>
      </c>
      <c r="B3878" t="s">
        <v>4042</v>
      </c>
      <c r="C3878" s="4">
        <v>45126</v>
      </c>
      <c r="D3878">
        <v>8096</v>
      </c>
      <c r="E3878" t="s">
        <v>35</v>
      </c>
      <c r="F3878" s="10">
        <v>0.39800000000000002</v>
      </c>
      <c r="G3878" s="8">
        <v>7164</v>
      </c>
      <c r="H3878" t="s">
        <v>39</v>
      </c>
      <c r="I3878" s="8">
        <v>7316.13</v>
      </c>
      <c r="J3878" t="s">
        <v>40</v>
      </c>
      <c r="K3878">
        <v>6271</v>
      </c>
      <c r="L3878" t="s">
        <v>38</v>
      </c>
      <c r="M3878" s="4">
        <v>45134</v>
      </c>
      <c r="N3878" s="4">
        <v>45134</v>
      </c>
      <c r="O3878" s="8">
        <v>0</v>
      </c>
      <c r="P3878" s="8">
        <v>7316.1201171875</v>
      </c>
      <c r="Q3878" s="8">
        <f>Table1[[#This Row],[material_cost]]+Table1[[#This Row],[freight_cost]]</f>
        <v>7316.1201171875</v>
      </c>
      <c r="R3878" t="s">
        <v>19</v>
      </c>
      <c r="S3878" t="s">
        <v>3405</v>
      </c>
      <c r="T3878">
        <v>1</v>
      </c>
      <c r="U3878" s="9">
        <v>10000</v>
      </c>
      <c r="V3878">
        <v>10</v>
      </c>
      <c r="W3878">
        <v>15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s="8">
        <v>18000</v>
      </c>
    </row>
    <row r="3879" spans="1:33" x14ac:dyDescent="0.3">
      <c r="A3879" t="s">
        <v>529</v>
      </c>
      <c r="B3879" t="s">
        <v>4043</v>
      </c>
      <c r="C3879" s="4">
        <v>45126</v>
      </c>
      <c r="D3879">
        <v>8182</v>
      </c>
      <c r="E3879" t="s">
        <v>3410</v>
      </c>
      <c r="F3879" s="10">
        <v>7.2999999999999995E-2</v>
      </c>
      <c r="G3879" s="8">
        <v>1642.5</v>
      </c>
      <c r="H3879" t="s">
        <v>585</v>
      </c>
      <c r="I3879" s="8">
        <v>1642.5</v>
      </c>
      <c r="J3879" t="s">
        <v>3411</v>
      </c>
      <c r="K3879" t="s">
        <v>527</v>
      </c>
      <c r="L3879" t="s">
        <v>528</v>
      </c>
      <c r="M3879" s="4">
        <v>45131</v>
      </c>
      <c r="N3879" s="4">
        <v>45132</v>
      </c>
      <c r="O3879" s="8">
        <v>0</v>
      </c>
      <c r="P3879" s="8">
        <v>1642.5</v>
      </c>
      <c r="Q3879" s="8">
        <f>Table1[[#This Row],[material_cost]]+Table1[[#This Row],[freight_cost]]</f>
        <v>1642.5</v>
      </c>
      <c r="R3879" t="s">
        <v>673</v>
      </c>
      <c r="S3879" t="s">
        <v>3412</v>
      </c>
      <c r="T3879">
        <v>1</v>
      </c>
      <c r="U3879" s="9">
        <v>10000</v>
      </c>
      <c r="V3879">
        <v>12.5</v>
      </c>
      <c r="W3879">
        <v>15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s="8">
        <v>22500</v>
      </c>
    </row>
    <row r="3880" spans="1:33" x14ac:dyDescent="0.3">
      <c r="A3880" t="s">
        <v>529</v>
      </c>
      <c r="B3880" t="s">
        <v>4044</v>
      </c>
      <c r="C3880" s="4">
        <v>45127</v>
      </c>
      <c r="D3880">
        <v>8096</v>
      </c>
      <c r="E3880" t="s">
        <v>35</v>
      </c>
      <c r="F3880" s="10">
        <v>0.41399999999999998</v>
      </c>
      <c r="G3880" s="8">
        <v>5961.6</v>
      </c>
      <c r="H3880" t="s">
        <v>48</v>
      </c>
      <c r="I3880" s="8">
        <v>5961.6</v>
      </c>
      <c r="J3880" t="s">
        <v>49</v>
      </c>
      <c r="K3880">
        <v>5571</v>
      </c>
      <c r="L3880" t="s">
        <v>38</v>
      </c>
      <c r="M3880" s="4">
        <v>45138</v>
      </c>
      <c r="N3880" s="4">
        <v>45138</v>
      </c>
      <c r="O3880" s="8">
        <v>0</v>
      </c>
      <c r="P3880" s="8">
        <v>5961.60009765625</v>
      </c>
      <c r="Q3880" s="8">
        <f>Table1[[#This Row],[material_cost]]+Table1[[#This Row],[freight_cost]]</f>
        <v>5961.60009765625</v>
      </c>
      <c r="R3880" t="s">
        <v>19</v>
      </c>
      <c r="S3880" t="s">
        <v>3405</v>
      </c>
      <c r="T3880">
        <v>1</v>
      </c>
      <c r="U3880" s="9">
        <v>10000</v>
      </c>
      <c r="V3880">
        <v>12</v>
      </c>
      <c r="W3880">
        <v>10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s="8">
        <v>14400</v>
      </c>
    </row>
    <row r="3881" spans="1:33" x14ac:dyDescent="0.3">
      <c r="A3881" t="s">
        <v>529</v>
      </c>
      <c r="B3881" t="s">
        <v>4045</v>
      </c>
      <c r="C3881" s="4">
        <v>45127</v>
      </c>
      <c r="D3881">
        <v>8182</v>
      </c>
      <c r="E3881" t="s">
        <v>3410</v>
      </c>
      <c r="F3881" s="10">
        <v>7.2999999999999995E-2</v>
      </c>
      <c r="G3881" s="8">
        <v>446.76</v>
      </c>
      <c r="H3881" t="s">
        <v>585</v>
      </c>
      <c r="I3881" s="8">
        <v>446.76</v>
      </c>
      <c r="J3881" t="s">
        <v>3411</v>
      </c>
      <c r="K3881" t="s">
        <v>527</v>
      </c>
      <c r="L3881" t="s">
        <v>528</v>
      </c>
      <c r="M3881" s="4">
        <v>45138</v>
      </c>
      <c r="N3881" s="4">
        <v>45131</v>
      </c>
      <c r="O3881" s="8">
        <v>173.169998168945</v>
      </c>
      <c r="P3881" s="8">
        <v>446.760009765625</v>
      </c>
      <c r="Q3881" s="8">
        <f>Table1[[#This Row],[material_cost]]+Table1[[#This Row],[freight_cost]]</f>
        <v>619.93000793456997</v>
      </c>
      <c r="R3881" t="s">
        <v>673</v>
      </c>
      <c r="S3881" t="s">
        <v>3412</v>
      </c>
      <c r="T3881">
        <v>1</v>
      </c>
      <c r="U3881" s="9">
        <v>10000</v>
      </c>
      <c r="V3881">
        <v>8</v>
      </c>
      <c r="W3881">
        <v>3</v>
      </c>
      <c r="X3881">
        <v>9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s="8">
        <v>6120</v>
      </c>
    </row>
    <row r="3882" spans="1:33" x14ac:dyDescent="0.3">
      <c r="A3882" t="s">
        <v>529</v>
      </c>
      <c r="B3882" t="s">
        <v>4046</v>
      </c>
      <c r="C3882" s="4">
        <v>45127</v>
      </c>
      <c r="D3882">
        <v>8096</v>
      </c>
      <c r="E3882" t="s">
        <v>35</v>
      </c>
      <c r="F3882" s="10">
        <v>0.55300000000000005</v>
      </c>
      <c r="G3882" s="8">
        <v>7565.04</v>
      </c>
      <c r="H3882">
        <v>78889</v>
      </c>
      <c r="I3882" s="8">
        <v>7086.26</v>
      </c>
      <c r="J3882" t="s">
        <v>3605</v>
      </c>
      <c r="K3882">
        <v>1612</v>
      </c>
      <c r="L3882" t="s">
        <v>38</v>
      </c>
      <c r="M3882" s="4">
        <v>45134</v>
      </c>
      <c r="N3882" s="4">
        <v>45138</v>
      </c>
      <c r="O3882" s="8">
        <v>0</v>
      </c>
      <c r="P3882" s="8">
        <v>7086.25</v>
      </c>
      <c r="Q3882" s="8">
        <f>Table1[[#This Row],[material_cost]]+Table1[[#This Row],[freight_cost]]</f>
        <v>7086.25</v>
      </c>
      <c r="R3882" t="s">
        <v>19</v>
      </c>
      <c r="S3882" t="s">
        <v>3405</v>
      </c>
      <c r="T3882">
        <v>1</v>
      </c>
      <c r="U3882" s="9">
        <v>10000</v>
      </c>
      <c r="V3882">
        <v>10</v>
      </c>
      <c r="W3882">
        <v>7</v>
      </c>
      <c r="X3882">
        <v>11</v>
      </c>
      <c r="Y3882">
        <v>4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s="8">
        <v>13680</v>
      </c>
    </row>
    <row r="3883" spans="1:33" x14ac:dyDescent="0.3">
      <c r="A3883" t="s">
        <v>529</v>
      </c>
      <c r="B3883" t="s">
        <v>4047</v>
      </c>
      <c r="C3883" s="4">
        <v>45128</v>
      </c>
      <c r="D3883">
        <v>8096</v>
      </c>
      <c r="E3883" t="s">
        <v>35</v>
      </c>
      <c r="F3883" s="10">
        <v>0.372</v>
      </c>
      <c r="G3883" s="8">
        <v>2678.4</v>
      </c>
      <c r="H3883">
        <v>78654</v>
      </c>
      <c r="I3883" s="8">
        <v>2629.06</v>
      </c>
      <c r="J3883" t="s">
        <v>260</v>
      </c>
      <c r="K3883">
        <v>5512</v>
      </c>
      <c r="L3883" t="s">
        <v>258</v>
      </c>
      <c r="M3883" s="4">
        <v>45142</v>
      </c>
      <c r="N3883" s="4">
        <v>45148</v>
      </c>
      <c r="O3883" s="8">
        <v>0</v>
      </c>
      <c r="P3883" s="8">
        <v>2629.06005859375</v>
      </c>
      <c r="Q3883" s="8">
        <f>Table1[[#This Row],[material_cost]]+Table1[[#This Row],[freight_cost]]</f>
        <v>2629.06005859375</v>
      </c>
      <c r="R3883" t="s">
        <v>19</v>
      </c>
      <c r="S3883" t="s">
        <v>3405</v>
      </c>
      <c r="T3883">
        <v>1</v>
      </c>
      <c r="U3883" s="9">
        <v>10000</v>
      </c>
      <c r="V3883">
        <v>12</v>
      </c>
      <c r="W3883">
        <v>5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s="8">
        <v>7200</v>
      </c>
    </row>
    <row r="3884" spans="1:33" x14ac:dyDescent="0.3">
      <c r="A3884" t="s">
        <v>529</v>
      </c>
      <c r="B3884" t="s">
        <v>4048</v>
      </c>
      <c r="C3884" s="4">
        <v>45128</v>
      </c>
      <c r="D3884">
        <v>8154</v>
      </c>
      <c r="E3884" t="s">
        <v>3482</v>
      </c>
      <c r="F3884" s="10">
        <v>5.6000000000000001E-2</v>
      </c>
      <c r="G3884" s="8">
        <v>1512</v>
      </c>
      <c r="H3884" t="s">
        <v>574</v>
      </c>
      <c r="I3884" s="8">
        <v>1512</v>
      </c>
      <c r="J3884" t="s">
        <v>575</v>
      </c>
      <c r="K3884" t="s">
        <v>576</v>
      </c>
      <c r="L3884" t="s">
        <v>420</v>
      </c>
      <c r="M3884" s="4">
        <v>45135</v>
      </c>
      <c r="N3884" s="4">
        <v>45138</v>
      </c>
      <c r="O3884" s="8">
        <v>177.509994506835</v>
      </c>
      <c r="P3884" s="8">
        <v>1512</v>
      </c>
      <c r="Q3884" s="8">
        <f>Table1[[#This Row],[material_cost]]+Table1[[#This Row],[freight_cost]]</f>
        <v>1689.509994506835</v>
      </c>
      <c r="R3884" t="s">
        <v>1363</v>
      </c>
      <c r="S3884" t="s">
        <v>3453</v>
      </c>
      <c r="T3884">
        <v>1</v>
      </c>
      <c r="U3884" s="9">
        <v>10000</v>
      </c>
      <c r="V3884">
        <v>9.5</v>
      </c>
      <c r="W3884">
        <v>10</v>
      </c>
      <c r="X3884">
        <v>13</v>
      </c>
      <c r="Y3884">
        <v>10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s="8">
        <v>27000</v>
      </c>
    </row>
    <row r="3885" spans="1:33" x14ac:dyDescent="0.3">
      <c r="A3885" t="s">
        <v>529</v>
      </c>
      <c r="B3885" t="s">
        <v>4049</v>
      </c>
      <c r="C3885" s="4">
        <v>45128</v>
      </c>
      <c r="D3885">
        <v>8143</v>
      </c>
      <c r="E3885" t="s">
        <v>3571</v>
      </c>
      <c r="F3885" s="10">
        <v>0.54459999999999997</v>
      </c>
      <c r="G3885" s="8">
        <v>302.25</v>
      </c>
      <c r="H3885" t="s">
        <v>795</v>
      </c>
      <c r="I3885" s="8">
        <v>302.25</v>
      </c>
      <c r="J3885" t="s">
        <v>3812</v>
      </c>
      <c r="K3885" t="s">
        <v>3813</v>
      </c>
      <c r="L3885" t="s">
        <v>797</v>
      </c>
      <c r="M3885" s="4">
        <v>45140</v>
      </c>
      <c r="N3885" s="4">
        <v>45135</v>
      </c>
      <c r="O3885" s="8">
        <v>110</v>
      </c>
      <c r="P3885" s="8">
        <v>304.97000122070301</v>
      </c>
      <c r="Q3885" s="8">
        <f>Table1[[#This Row],[material_cost]]+Table1[[#This Row],[freight_cost]]</f>
        <v>414.97000122070301</v>
      </c>
      <c r="R3885" t="s">
        <v>610</v>
      </c>
      <c r="S3885" t="s">
        <v>3405</v>
      </c>
      <c r="T3885">
        <v>1</v>
      </c>
      <c r="U3885" s="9">
        <v>5000</v>
      </c>
      <c r="V3885">
        <v>9.25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s="8">
        <v>555</v>
      </c>
    </row>
    <row r="3886" spans="1:33" x14ac:dyDescent="0.3">
      <c r="A3886" t="s">
        <v>529</v>
      </c>
      <c r="B3886" t="s">
        <v>4050</v>
      </c>
      <c r="C3886" s="4">
        <v>45131</v>
      </c>
      <c r="D3886">
        <v>8096</v>
      </c>
      <c r="E3886" t="s">
        <v>35</v>
      </c>
      <c r="F3886" s="10">
        <v>0.4</v>
      </c>
      <c r="G3886" s="8">
        <v>624</v>
      </c>
      <c r="H3886">
        <v>54312</v>
      </c>
      <c r="I3886" s="8">
        <v>633.98</v>
      </c>
      <c r="J3886" t="s">
        <v>57</v>
      </c>
      <c r="K3886">
        <v>2717</v>
      </c>
      <c r="L3886" t="s">
        <v>606</v>
      </c>
      <c r="M3886" s="4">
        <v>45138</v>
      </c>
      <c r="O3886" s="8">
        <v>0</v>
      </c>
      <c r="P3886" s="8">
        <v>633.97998046875</v>
      </c>
      <c r="Q3886" s="8">
        <f>Table1[[#This Row],[material_cost]]+Table1[[#This Row],[freight_cost]]</f>
        <v>633.97998046875</v>
      </c>
      <c r="R3886" t="s">
        <v>19</v>
      </c>
      <c r="S3886" t="s">
        <v>3405</v>
      </c>
      <c r="T3886">
        <v>1</v>
      </c>
      <c r="U3886" s="9">
        <v>10000</v>
      </c>
      <c r="V3886">
        <v>13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s="8">
        <v>1560</v>
      </c>
    </row>
    <row r="3887" spans="1:33" x14ac:dyDescent="0.3">
      <c r="A3887" t="s">
        <v>529</v>
      </c>
      <c r="B3887" t="s">
        <v>4051</v>
      </c>
      <c r="C3887" s="4">
        <v>45131</v>
      </c>
      <c r="D3887">
        <v>8154</v>
      </c>
      <c r="E3887" t="s">
        <v>3482</v>
      </c>
      <c r="F3887" s="10">
        <v>5.6000000000000001E-2</v>
      </c>
      <c r="G3887" s="8">
        <v>2469.6</v>
      </c>
      <c r="H3887" t="s">
        <v>574</v>
      </c>
      <c r="I3887" s="8">
        <v>2469.6</v>
      </c>
      <c r="J3887" t="s">
        <v>575</v>
      </c>
      <c r="K3887" t="s">
        <v>576</v>
      </c>
      <c r="L3887" t="s">
        <v>420</v>
      </c>
      <c r="M3887" s="4">
        <v>45140</v>
      </c>
      <c r="N3887" s="4">
        <v>45140</v>
      </c>
      <c r="O3887" s="8">
        <v>0</v>
      </c>
      <c r="P3887" s="8">
        <v>2461.03002929687</v>
      </c>
      <c r="Q3887" s="8">
        <f>Table1[[#This Row],[material_cost]]+Table1[[#This Row],[freight_cost]]</f>
        <v>2461.03002929687</v>
      </c>
      <c r="R3887" t="s">
        <v>1363</v>
      </c>
      <c r="S3887" t="s">
        <v>3453</v>
      </c>
      <c r="T3887">
        <v>1</v>
      </c>
      <c r="U3887" s="9">
        <v>10000</v>
      </c>
      <c r="V3887">
        <v>10</v>
      </c>
      <c r="W3887">
        <v>6</v>
      </c>
      <c r="X3887">
        <v>12</v>
      </c>
      <c r="Y3887">
        <v>12</v>
      </c>
      <c r="Z3887">
        <v>13.5</v>
      </c>
      <c r="AA3887">
        <v>9</v>
      </c>
      <c r="AB3887">
        <v>14</v>
      </c>
      <c r="AC3887">
        <v>3</v>
      </c>
      <c r="AD3887">
        <v>0</v>
      </c>
      <c r="AE3887">
        <v>0</v>
      </c>
      <c r="AF3887">
        <v>0</v>
      </c>
      <c r="AG3887" s="8">
        <v>44100</v>
      </c>
    </row>
    <row r="3888" spans="1:33" x14ac:dyDescent="0.3">
      <c r="A3888" t="s">
        <v>529</v>
      </c>
      <c r="B3888" t="s">
        <v>4052</v>
      </c>
      <c r="C3888" s="4">
        <v>45131</v>
      </c>
      <c r="D3888">
        <v>8223</v>
      </c>
      <c r="E3888" t="s">
        <v>3470</v>
      </c>
      <c r="F3888" s="10">
        <v>0.54800000000000004</v>
      </c>
      <c r="G3888" s="8">
        <v>27619.200000000001</v>
      </c>
      <c r="H3888" t="s">
        <v>577</v>
      </c>
      <c r="I3888" s="8">
        <v>27490.95</v>
      </c>
      <c r="J3888" t="s">
        <v>578</v>
      </c>
      <c r="K3888" t="s">
        <v>579</v>
      </c>
      <c r="L3888" t="s">
        <v>568</v>
      </c>
      <c r="M3888" s="4">
        <v>45139</v>
      </c>
      <c r="N3888" s="4">
        <v>45139</v>
      </c>
      <c r="O3888" s="8">
        <v>0</v>
      </c>
      <c r="P3888" s="8">
        <v>27741.80078125</v>
      </c>
      <c r="Q3888" s="8">
        <f>Table1[[#This Row],[material_cost]]+Table1[[#This Row],[freight_cost]]</f>
        <v>27741.80078125</v>
      </c>
      <c r="R3888" t="s">
        <v>660</v>
      </c>
      <c r="S3888" t="s">
        <v>3405</v>
      </c>
      <c r="T3888">
        <v>1</v>
      </c>
      <c r="U3888" s="9">
        <v>10000</v>
      </c>
      <c r="V3888">
        <v>12</v>
      </c>
      <c r="W3888">
        <v>35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s="8">
        <v>50400</v>
      </c>
    </row>
    <row r="3889" spans="1:33" x14ac:dyDescent="0.3">
      <c r="A3889" t="s">
        <v>529</v>
      </c>
      <c r="B3889" t="s">
        <v>4053</v>
      </c>
      <c r="C3889" s="4">
        <v>45131</v>
      </c>
      <c r="D3889">
        <v>9973</v>
      </c>
      <c r="E3889" t="s">
        <v>3472</v>
      </c>
      <c r="F3889" s="10">
        <v>0.25405</v>
      </c>
      <c r="G3889" s="8">
        <v>2560.8200000000002</v>
      </c>
      <c r="H3889" t="s">
        <v>592</v>
      </c>
      <c r="I3889" s="8">
        <v>2560.8200000000002</v>
      </c>
      <c r="J3889" t="s">
        <v>647</v>
      </c>
      <c r="K3889">
        <v>1100</v>
      </c>
      <c r="M3889" s="4">
        <v>45162</v>
      </c>
      <c r="N3889" s="4">
        <v>45162</v>
      </c>
      <c r="O3889" s="8">
        <v>0</v>
      </c>
      <c r="P3889" s="8">
        <v>2671.259765625</v>
      </c>
      <c r="Q3889" s="8">
        <f>Table1[[#This Row],[material_cost]]+Table1[[#This Row],[freight_cost]]</f>
        <v>2671.259765625</v>
      </c>
      <c r="R3889" t="s">
        <v>3473</v>
      </c>
      <c r="S3889" t="s">
        <v>3474</v>
      </c>
      <c r="T3889">
        <v>1</v>
      </c>
      <c r="U3889" s="9">
        <v>10000</v>
      </c>
      <c r="V3889">
        <v>11</v>
      </c>
      <c r="W3889">
        <v>4</v>
      </c>
      <c r="X3889">
        <v>10</v>
      </c>
      <c r="Y3889">
        <v>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s="8">
        <v>10080</v>
      </c>
    </row>
    <row r="3890" spans="1:33" x14ac:dyDescent="0.3">
      <c r="A3890" t="s">
        <v>529</v>
      </c>
      <c r="B3890" t="s">
        <v>4054</v>
      </c>
      <c r="C3890" s="4">
        <v>45131</v>
      </c>
      <c r="D3890">
        <v>8096</v>
      </c>
      <c r="E3890" t="s">
        <v>35</v>
      </c>
      <c r="F3890" s="10">
        <v>0.63900000000000001</v>
      </c>
      <c r="G3890" s="8">
        <v>2530.44</v>
      </c>
      <c r="H3890">
        <v>79949</v>
      </c>
      <c r="I3890" s="8">
        <v>2555.83</v>
      </c>
      <c r="J3890" t="s">
        <v>97</v>
      </c>
      <c r="K3890">
        <v>6238</v>
      </c>
      <c r="L3890" t="s">
        <v>95</v>
      </c>
      <c r="M3890" s="4">
        <v>45138</v>
      </c>
      <c r="N3890" s="4">
        <v>45138</v>
      </c>
      <c r="O3890" s="8">
        <v>0</v>
      </c>
      <c r="P3890" s="8">
        <v>2555.830078125</v>
      </c>
      <c r="Q3890" s="8">
        <f>Table1[[#This Row],[material_cost]]+Table1[[#This Row],[freight_cost]]</f>
        <v>2555.830078125</v>
      </c>
      <c r="R3890" t="s">
        <v>19</v>
      </c>
      <c r="S3890" t="s">
        <v>3405</v>
      </c>
      <c r="T3890">
        <v>1</v>
      </c>
      <c r="U3890" s="9">
        <v>10000</v>
      </c>
      <c r="V3890">
        <v>11</v>
      </c>
      <c r="W3890">
        <v>3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s="8">
        <v>3960</v>
      </c>
    </row>
    <row r="3891" spans="1:33" x14ac:dyDescent="0.3">
      <c r="A3891" t="s">
        <v>529</v>
      </c>
      <c r="B3891" t="s">
        <v>4055</v>
      </c>
      <c r="C3891" s="4">
        <v>45131</v>
      </c>
      <c r="D3891">
        <v>8096</v>
      </c>
      <c r="E3891" t="s">
        <v>35</v>
      </c>
      <c r="F3891" s="10">
        <v>0.44900000000000001</v>
      </c>
      <c r="G3891" s="8">
        <v>6735</v>
      </c>
      <c r="H3891">
        <v>78146</v>
      </c>
      <c r="I3891" s="8">
        <v>6832.3</v>
      </c>
      <c r="J3891" t="s">
        <v>75</v>
      </c>
      <c r="K3891">
        <v>6237</v>
      </c>
      <c r="L3891" t="s">
        <v>573</v>
      </c>
      <c r="M3891" s="4">
        <v>45139</v>
      </c>
      <c r="N3891" s="4">
        <v>45139</v>
      </c>
      <c r="O3891" s="8">
        <v>0</v>
      </c>
      <c r="P3891" s="8">
        <v>6832.27978515625</v>
      </c>
      <c r="Q3891" s="8">
        <f>Table1[[#This Row],[material_cost]]+Table1[[#This Row],[freight_cost]]</f>
        <v>6832.27978515625</v>
      </c>
      <c r="R3891" t="s">
        <v>19</v>
      </c>
      <c r="S3891" t="s">
        <v>3405</v>
      </c>
      <c r="T3891">
        <v>1</v>
      </c>
      <c r="U3891" s="9">
        <v>10000</v>
      </c>
      <c r="V3891">
        <v>12</v>
      </c>
      <c r="W3891">
        <v>5</v>
      </c>
      <c r="X3891">
        <v>13</v>
      </c>
      <c r="Y3891">
        <v>5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s="8">
        <v>15000</v>
      </c>
    </row>
    <row r="3892" spans="1:33" x14ac:dyDescent="0.3">
      <c r="A3892" t="s">
        <v>529</v>
      </c>
      <c r="B3892" t="s">
        <v>4056</v>
      </c>
      <c r="C3892" s="4">
        <v>45132</v>
      </c>
      <c r="D3892">
        <v>8131</v>
      </c>
      <c r="E3892" t="s">
        <v>3414</v>
      </c>
      <c r="F3892" s="10">
        <v>0.24929999999999999</v>
      </c>
      <c r="G3892" s="8">
        <v>5444.71</v>
      </c>
      <c r="H3892" t="s">
        <v>580</v>
      </c>
      <c r="I3892" s="8">
        <v>5444.71</v>
      </c>
      <c r="J3892" t="s">
        <v>581</v>
      </c>
      <c r="K3892" t="s">
        <v>582</v>
      </c>
      <c r="L3892" t="s">
        <v>420</v>
      </c>
      <c r="M3892" s="4">
        <v>45149</v>
      </c>
      <c r="N3892" s="4">
        <v>45152</v>
      </c>
      <c r="O3892" s="8">
        <v>272.29998779296801</v>
      </c>
      <c r="P3892" s="8">
        <v>5464.919921875</v>
      </c>
      <c r="Q3892" s="8">
        <f>Table1[[#This Row],[material_cost]]+Table1[[#This Row],[freight_cost]]</f>
        <v>5737.2199096679678</v>
      </c>
      <c r="R3892" t="s">
        <v>3418</v>
      </c>
      <c r="S3892" t="s">
        <v>3419</v>
      </c>
      <c r="T3892">
        <v>1</v>
      </c>
      <c r="U3892" s="9">
        <v>20000</v>
      </c>
      <c r="V3892">
        <v>13</v>
      </c>
      <c r="W3892">
        <v>7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s="8">
        <v>21840</v>
      </c>
    </row>
    <row r="3893" spans="1:33" x14ac:dyDescent="0.3">
      <c r="A3893" t="s">
        <v>529</v>
      </c>
      <c r="B3893" t="s">
        <v>4057</v>
      </c>
      <c r="C3893" s="4">
        <v>45132</v>
      </c>
      <c r="D3893">
        <v>8096</v>
      </c>
      <c r="E3893" t="s">
        <v>35</v>
      </c>
      <c r="F3893" s="10">
        <v>0.50600000000000001</v>
      </c>
      <c r="G3893" s="8">
        <v>227.7</v>
      </c>
      <c r="H3893" t="s">
        <v>3950</v>
      </c>
      <c r="I3893" s="8">
        <v>228.31</v>
      </c>
      <c r="J3893" t="s">
        <v>4058</v>
      </c>
      <c r="K3893">
        <v>3804</v>
      </c>
      <c r="L3893" t="s">
        <v>420</v>
      </c>
      <c r="M3893" s="4">
        <v>45142</v>
      </c>
      <c r="N3893" s="4">
        <v>45140</v>
      </c>
      <c r="O3893" s="8">
        <v>0</v>
      </c>
      <c r="P3893" s="8">
        <v>228.30999755859301</v>
      </c>
      <c r="Q3893" s="8">
        <f>Table1[[#This Row],[material_cost]]+Table1[[#This Row],[freight_cost]]</f>
        <v>228.30999755859301</v>
      </c>
      <c r="R3893" t="s">
        <v>19</v>
      </c>
      <c r="S3893" t="s">
        <v>3405</v>
      </c>
      <c r="T3893">
        <v>1</v>
      </c>
      <c r="U3893" s="9">
        <v>7500</v>
      </c>
      <c r="V3893">
        <v>5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s="8">
        <v>450</v>
      </c>
    </row>
    <row r="3894" spans="1:33" x14ac:dyDescent="0.3">
      <c r="A3894" t="s">
        <v>529</v>
      </c>
      <c r="B3894" t="s">
        <v>4059</v>
      </c>
      <c r="C3894" s="4">
        <v>45132</v>
      </c>
      <c r="D3894">
        <v>8096</v>
      </c>
      <c r="E3894" t="s">
        <v>35</v>
      </c>
      <c r="F3894" s="10">
        <v>1.9850000000000001</v>
      </c>
      <c r="G3894" s="8">
        <v>12505.5</v>
      </c>
      <c r="H3894">
        <v>78004</v>
      </c>
      <c r="I3894" s="8">
        <v>12740.6</v>
      </c>
      <c r="J3894" t="s">
        <v>4060</v>
      </c>
      <c r="K3894">
        <v>6107</v>
      </c>
      <c r="L3894" t="s">
        <v>420</v>
      </c>
      <c r="M3894" s="4">
        <v>45161</v>
      </c>
      <c r="N3894" s="4">
        <v>45162</v>
      </c>
      <c r="O3894" s="8">
        <v>0</v>
      </c>
      <c r="P3894" s="8">
        <v>12740.599609375</v>
      </c>
      <c r="Q3894" s="8">
        <f>Table1[[#This Row],[material_cost]]+Table1[[#This Row],[freight_cost]]</f>
        <v>12740.599609375</v>
      </c>
      <c r="R3894" t="s">
        <v>19</v>
      </c>
      <c r="S3894" t="s">
        <v>3405</v>
      </c>
      <c r="T3894">
        <v>1</v>
      </c>
      <c r="U3894" s="9">
        <v>10000</v>
      </c>
      <c r="V3894">
        <v>8.75</v>
      </c>
      <c r="W3894">
        <v>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s="8">
        <v>6300</v>
      </c>
    </row>
    <row r="3895" spans="1:33" x14ac:dyDescent="0.3">
      <c r="A3895" t="s">
        <v>529</v>
      </c>
      <c r="B3895" t="s">
        <v>4061</v>
      </c>
      <c r="C3895" s="4">
        <v>45132</v>
      </c>
      <c r="D3895">
        <v>8223</v>
      </c>
      <c r="E3895" t="s">
        <v>3470</v>
      </c>
      <c r="F3895" s="10">
        <v>0.54800000000000004</v>
      </c>
      <c r="G3895" s="8">
        <v>3945.6</v>
      </c>
      <c r="H3895" t="s">
        <v>577</v>
      </c>
      <c r="I3895" s="8">
        <v>3489.24</v>
      </c>
      <c r="J3895" t="s">
        <v>578</v>
      </c>
      <c r="K3895" t="s">
        <v>579</v>
      </c>
      <c r="L3895" t="s">
        <v>568</v>
      </c>
      <c r="M3895" s="4">
        <v>45142</v>
      </c>
      <c r="N3895" s="4">
        <v>45145</v>
      </c>
      <c r="O3895" s="8">
        <v>0</v>
      </c>
      <c r="P3895" s="8">
        <v>3521.07006835937</v>
      </c>
      <c r="Q3895" s="8">
        <f>Table1[[#This Row],[material_cost]]+Table1[[#This Row],[freight_cost]]</f>
        <v>3521.07006835937</v>
      </c>
      <c r="R3895" t="s">
        <v>660</v>
      </c>
      <c r="S3895" t="s">
        <v>3405</v>
      </c>
      <c r="T3895">
        <v>1</v>
      </c>
      <c r="U3895" s="9">
        <v>10000</v>
      </c>
      <c r="V3895">
        <v>10</v>
      </c>
      <c r="W3895">
        <v>6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s="8">
        <v>7200</v>
      </c>
    </row>
    <row r="3896" spans="1:33" x14ac:dyDescent="0.3">
      <c r="A3896" t="s">
        <v>529</v>
      </c>
      <c r="B3896" t="s">
        <v>4062</v>
      </c>
      <c r="C3896" s="4">
        <v>45132</v>
      </c>
      <c r="D3896">
        <v>8154</v>
      </c>
      <c r="E3896" t="s">
        <v>3482</v>
      </c>
      <c r="F3896" s="10">
        <v>5.6000000000000001E-2</v>
      </c>
      <c r="G3896" s="8">
        <v>1800.96</v>
      </c>
      <c r="H3896" t="s">
        <v>574</v>
      </c>
      <c r="I3896" s="8">
        <v>1800.96</v>
      </c>
      <c r="J3896" t="s">
        <v>575</v>
      </c>
      <c r="K3896" t="s">
        <v>576</v>
      </c>
      <c r="L3896" t="s">
        <v>420</v>
      </c>
      <c r="M3896" s="4">
        <v>45140</v>
      </c>
      <c r="N3896" s="4">
        <v>45140</v>
      </c>
      <c r="O3896" s="8">
        <v>0</v>
      </c>
      <c r="P3896" s="8">
        <v>1800.9599609375</v>
      </c>
      <c r="Q3896" s="8">
        <f>Table1[[#This Row],[material_cost]]+Table1[[#This Row],[freight_cost]]</f>
        <v>1800.9599609375</v>
      </c>
      <c r="R3896" t="s">
        <v>1363</v>
      </c>
      <c r="S3896" t="s">
        <v>3453</v>
      </c>
      <c r="T3896">
        <v>1</v>
      </c>
      <c r="U3896" s="9">
        <v>10000</v>
      </c>
      <c r="V3896">
        <v>10</v>
      </c>
      <c r="W3896">
        <v>16</v>
      </c>
      <c r="X3896">
        <v>12</v>
      </c>
      <c r="Y3896">
        <v>9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s="8">
        <v>32160</v>
      </c>
    </row>
    <row r="3897" spans="1:33" x14ac:dyDescent="0.3">
      <c r="A3897" t="s">
        <v>529</v>
      </c>
      <c r="B3897" t="s">
        <v>4063</v>
      </c>
      <c r="C3897" s="4">
        <v>45132</v>
      </c>
      <c r="D3897">
        <v>8096</v>
      </c>
      <c r="E3897" t="s">
        <v>35</v>
      </c>
      <c r="F3897" s="10">
        <v>0.48199999999999998</v>
      </c>
      <c r="G3897" s="8">
        <v>10411.200000000001</v>
      </c>
      <c r="H3897">
        <v>78330</v>
      </c>
      <c r="I3897" s="8">
        <v>9937.06</v>
      </c>
      <c r="J3897" t="s">
        <v>169</v>
      </c>
      <c r="K3897">
        <v>6232</v>
      </c>
      <c r="L3897" t="s">
        <v>573</v>
      </c>
      <c r="M3897" s="4">
        <v>45139</v>
      </c>
      <c r="N3897" s="4">
        <v>45139</v>
      </c>
      <c r="O3897" s="8">
        <v>0</v>
      </c>
      <c r="P3897" s="8">
        <v>9937.0400390625</v>
      </c>
      <c r="Q3897" s="8">
        <f>Table1[[#This Row],[material_cost]]+Table1[[#This Row],[freight_cost]]</f>
        <v>9937.0400390625</v>
      </c>
      <c r="R3897" t="s">
        <v>19</v>
      </c>
      <c r="S3897" t="s">
        <v>3405</v>
      </c>
      <c r="T3897">
        <v>1</v>
      </c>
      <c r="U3897" s="9">
        <v>10000</v>
      </c>
      <c r="V3897">
        <v>12</v>
      </c>
      <c r="W3897">
        <v>6</v>
      </c>
      <c r="X3897">
        <v>13.5</v>
      </c>
      <c r="Y3897">
        <v>8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s="8">
        <v>21600</v>
      </c>
    </row>
    <row r="3898" spans="1:33" x14ac:dyDescent="0.3">
      <c r="A3898" t="s">
        <v>529</v>
      </c>
      <c r="B3898" t="s">
        <v>4064</v>
      </c>
      <c r="C3898" s="4">
        <v>45133</v>
      </c>
      <c r="D3898">
        <v>8126</v>
      </c>
      <c r="E3898" t="s">
        <v>3582</v>
      </c>
      <c r="F3898" s="10">
        <v>0.29499999999999998</v>
      </c>
      <c r="G3898" s="8">
        <v>1274.4000000000001</v>
      </c>
      <c r="H3898" t="s">
        <v>583</v>
      </c>
      <c r="I3898" s="8">
        <v>1274.4000000000001</v>
      </c>
      <c r="J3898" t="s">
        <v>4065</v>
      </c>
      <c r="K3898">
        <v>3915</v>
      </c>
      <c r="L3898" t="s">
        <v>420</v>
      </c>
      <c r="M3898" s="4">
        <v>45138</v>
      </c>
      <c r="N3898" s="4">
        <v>45155</v>
      </c>
      <c r="O3898" s="8">
        <v>0</v>
      </c>
      <c r="P3898" s="8">
        <v>1274.40002441406</v>
      </c>
      <c r="Q3898" s="8">
        <f>Table1[[#This Row],[material_cost]]+Table1[[#This Row],[freight_cost]]</f>
        <v>1274.40002441406</v>
      </c>
      <c r="R3898" t="s">
        <v>1903</v>
      </c>
      <c r="S3898" t="s">
        <v>3430</v>
      </c>
      <c r="T3898">
        <v>2</v>
      </c>
      <c r="U3898" s="9">
        <v>10000</v>
      </c>
      <c r="V3898">
        <v>12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s="8">
        <v>1440</v>
      </c>
    </row>
    <row r="3899" spans="1:33" x14ac:dyDescent="0.3">
      <c r="A3899" t="s">
        <v>529</v>
      </c>
      <c r="B3899" t="s">
        <v>4064</v>
      </c>
      <c r="C3899" s="4">
        <v>45133</v>
      </c>
      <c r="D3899">
        <v>8126</v>
      </c>
      <c r="E3899" t="s">
        <v>3582</v>
      </c>
      <c r="F3899" s="10">
        <v>0.29499999999999998</v>
      </c>
      <c r="G3899" s="8">
        <v>1274.4000000000001</v>
      </c>
      <c r="H3899" t="s">
        <v>583</v>
      </c>
      <c r="I3899" s="8">
        <v>1274.4000000000001</v>
      </c>
      <c r="J3899" t="s">
        <v>4065</v>
      </c>
      <c r="K3899">
        <v>3915</v>
      </c>
      <c r="L3899" t="s">
        <v>420</v>
      </c>
      <c r="M3899" s="4">
        <v>45138</v>
      </c>
      <c r="N3899" s="4">
        <v>45155</v>
      </c>
      <c r="O3899" s="8">
        <v>0</v>
      </c>
      <c r="P3899" s="8">
        <v>1274.40002441406</v>
      </c>
      <c r="Q3899" s="8">
        <f>Table1[[#This Row],[material_cost]]+Table1[[#This Row],[freight_cost]]</f>
        <v>1274.40002441406</v>
      </c>
      <c r="R3899" t="s">
        <v>1903</v>
      </c>
      <c r="S3899" t="s">
        <v>3430</v>
      </c>
      <c r="T3899">
        <v>1</v>
      </c>
      <c r="U3899" s="9">
        <v>10000</v>
      </c>
      <c r="V3899">
        <v>12</v>
      </c>
      <c r="W3899">
        <v>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s="8">
        <v>2880</v>
      </c>
    </row>
    <row r="3900" spans="1:33" x14ac:dyDescent="0.3">
      <c r="A3900" t="s">
        <v>529</v>
      </c>
      <c r="B3900" t="s">
        <v>4066</v>
      </c>
      <c r="C3900" s="4">
        <v>45134</v>
      </c>
      <c r="D3900">
        <v>9973</v>
      </c>
      <c r="E3900" t="s">
        <v>3472</v>
      </c>
      <c r="F3900" s="10">
        <v>0.25042999999999999</v>
      </c>
      <c r="G3900" s="8">
        <v>1442.48</v>
      </c>
      <c r="H3900" t="s">
        <v>592</v>
      </c>
      <c r="I3900" s="8">
        <v>1442.48</v>
      </c>
      <c r="J3900" t="s">
        <v>647</v>
      </c>
      <c r="K3900">
        <v>1100</v>
      </c>
      <c r="M3900" s="4">
        <v>45140</v>
      </c>
      <c r="N3900" s="4">
        <v>45140</v>
      </c>
      <c r="O3900" s="8">
        <v>0</v>
      </c>
      <c r="P3900" s="8">
        <v>1442.47998046875</v>
      </c>
      <c r="Q3900" s="8">
        <f>Table1[[#This Row],[material_cost]]+Table1[[#This Row],[freight_cost]]</f>
        <v>1442.47998046875</v>
      </c>
      <c r="R3900" t="s">
        <v>3473</v>
      </c>
      <c r="S3900" t="s">
        <v>3474</v>
      </c>
      <c r="T3900">
        <v>1</v>
      </c>
      <c r="U3900" s="9">
        <v>10000</v>
      </c>
      <c r="V3900">
        <v>12</v>
      </c>
      <c r="W3900">
        <v>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s="8">
        <v>5760</v>
      </c>
    </row>
    <row r="3901" spans="1:33" x14ac:dyDescent="0.3">
      <c r="A3901" t="s">
        <v>529</v>
      </c>
      <c r="B3901" t="s">
        <v>4067</v>
      </c>
      <c r="C3901" s="4">
        <v>45134</v>
      </c>
      <c r="D3901">
        <v>8131</v>
      </c>
      <c r="E3901" t="s">
        <v>3414</v>
      </c>
      <c r="F3901" s="10">
        <v>0.24929999999999999</v>
      </c>
      <c r="G3901" s="8">
        <v>4666.8999999999996</v>
      </c>
      <c r="H3901" t="s">
        <v>580</v>
      </c>
      <c r="I3901" s="8">
        <v>4666.8999999999996</v>
      </c>
      <c r="J3901" t="s">
        <v>581</v>
      </c>
      <c r="K3901" t="s">
        <v>582</v>
      </c>
      <c r="L3901" t="s">
        <v>420</v>
      </c>
      <c r="M3901" s="4">
        <v>45152</v>
      </c>
      <c r="N3901" s="4">
        <v>45156</v>
      </c>
      <c r="O3901" s="8">
        <v>228.669998168945</v>
      </c>
      <c r="P3901" s="8">
        <v>4789.60986328125</v>
      </c>
      <c r="Q3901" s="8">
        <f>Table1[[#This Row],[material_cost]]+Table1[[#This Row],[freight_cost]]</f>
        <v>5018.2798614501953</v>
      </c>
      <c r="R3901" t="s">
        <v>3418</v>
      </c>
      <c r="S3901" t="s">
        <v>3419</v>
      </c>
      <c r="T3901">
        <v>1</v>
      </c>
      <c r="U3901" s="9">
        <v>20000</v>
      </c>
      <c r="V3901">
        <v>13</v>
      </c>
      <c r="W3901">
        <v>6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s="8">
        <v>18720</v>
      </c>
    </row>
    <row r="3902" spans="1:33" x14ac:dyDescent="0.3">
      <c r="A3902" t="s">
        <v>529</v>
      </c>
      <c r="B3902" t="s">
        <v>4068</v>
      </c>
      <c r="C3902" s="4">
        <v>45134</v>
      </c>
      <c r="D3902">
        <v>8223</v>
      </c>
      <c r="E3902" t="s">
        <v>3470</v>
      </c>
      <c r="F3902" s="10">
        <v>0.46200000000000002</v>
      </c>
      <c r="G3902" s="8">
        <v>720.72</v>
      </c>
      <c r="H3902" t="s">
        <v>588</v>
      </c>
      <c r="I3902" s="8">
        <v>713.51</v>
      </c>
      <c r="J3902" t="s">
        <v>589</v>
      </c>
      <c r="K3902" t="s">
        <v>590</v>
      </c>
      <c r="L3902" t="s">
        <v>528</v>
      </c>
      <c r="M3902" s="4">
        <v>45139</v>
      </c>
      <c r="N3902" s="4">
        <v>45140</v>
      </c>
      <c r="O3902" s="8">
        <v>0</v>
      </c>
      <c r="P3902" s="8">
        <v>820.22998046875</v>
      </c>
      <c r="Q3902" s="8">
        <f>Table1[[#This Row],[material_cost]]+Table1[[#This Row],[freight_cost]]</f>
        <v>820.22998046875</v>
      </c>
      <c r="R3902" t="s">
        <v>660</v>
      </c>
      <c r="S3902" t="s">
        <v>3405</v>
      </c>
      <c r="T3902">
        <v>1</v>
      </c>
      <c r="U3902" s="9">
        <v>10000</v>
      </c>
      <c r="V3902">
        <v>13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s="8">
        <v>1560</v>
      </c>
    </row>
    <row r="3903" spans="1:33" x14ac:dyDescent="0.3">
      <c r="A3903" t="s">
        <v>529</v>
      </c>
      <c r="B3903" t="s">
        <v>4069</v>
      </c>
      <c r="C3903" s="4">
        <v>45135</v>
      </c>
      <c r="D3903">
        <v>8096</v>
      </c>
      <c r="E3903" t="s">
        <v>35</v>
      </c>
      <c r="F3903" s="10">
        <v>1.4710000000000001</v>
      </c>
      <c r="G3903" s="8">
        <v>1906.42</v>
      </c>
      <c r="H3903">
        <v>78938</v>
      </c>
      <c r="I3903" s="8">
        <v>1940.75</v>
      </c>
      <c r="J3903" t="s">
        <v>3963</v>
      </c>
      <c r="K3903" t="s">
        <v>3964</v>
      </c>
      <c r="L3903" t="s">
        <v>395</v>
      </c>
      <c r="M3903" s="4">
        <v>45145</v>
      </c>
      <c r="N3903" s="4">
        <v>45146</v>
      </c>
      <c r="O3903" s="8">
        <v>0</v>
      </c>
      <c r="P3903" s="8">
        <v>1940.72998046875</v>
      </c>
      <c r="Q3903" s="8">
        <f>Table1[[#This Row],[material_cost]]+Table1[[#This Row],[freight_cost]]</f>
        <v>1940.72998046875</v>
      </c>
      <c r="R3903" t="s">
        <v>19</v>
      </c>
      <c r="S3903" t="s">
        <v>3405</v>
      </c>
      <c r="T3903">
        <v>1</v>
      </c>
      <c r="U3903" s="9">
        <v>2000</v>
      </c>
      <c r="V3903">
        <v>10.8</v>
      </c>
      <c r="W3903">
        <v>5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s="8">
        <v>1296</v>
      </c>
    </row>
    <row r="3904" spans="1:33" x14ac:dyDescent="0.3">
      <c r="A3904" t="s">
        <v>529</v>
      </c>
      <c r="B3904" t="s">
        <v>4070</v>
      </c>
      <c r="C3904" s="4">
        <v>45135</v>
      </c>
      <c r="D3904">
        <v>8096</v>
      </c>
      <c r="E3904" t="s">
        <v>35</v>
      </c>
      <c r="F3904" s="10">
        <v>0.48199999999999998</v>
      </c>
      <c r="G3904" s="8">
        <v>7519.2</v>
      </c>
      <c r="H3904">
        <v>78330</v>
      </c>
      <c r="I3904" s="8">
        <v>7090.62</v>
      </c>
      <c r="J3904" t="s">
        <v>169</v>
      </c>
      <c r="K3904">
        <v>6232</v>
      </c>
      <c r="L3904" t="s">
        <v>573</v>
      </c>
      <c r="M3904" s="4">
        <v>45142</v>
      </c>
      <c r="N3904" s="4">
        <v>45142</v>
      </c>
      <c r="O3904" s="8">
        <v>0</v>
      </c>
      <c r="P3904" s="8">
        <v>7090.60986328125</v>
      </c>
      <c r="Q3904" s="8">
        <f>Table1[[#This Row],[material_cost]]+Table1[[#This Row],[freight_cost]]</f>
        <v>7090.60986328125</v>
      </c>
      <c r="R3904" t="s">
        <v>19</v>
      </c>
      <c r="S3904" t="s">
        <v>3405</v>
      </c>
      <c r="T3904">
        <v>1</v>
      </c>
      <c r="U3904" s="9">
        <v>10000</v>
      </c>
      <c r="V3904">
        <v>13</v>
      </c>
      <c r="W3904">
        <v>10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s="8">
        <v>15600</v>
      </c>
    </row>
    <row r="3905" spans="1:33" x14ac:dyDescent="0.3">
      <c r="A3905" t="s">
        <v>529</v>
      </c>
      <c r="B3905" t="s">
        <v>4071</v>
      </c>
      <c r="C3905" s="4">
        <v>45138</v>
      </c>
      <c r="D3905">
        <v>8096</v>
      </c>
      <c r="E3905" t="s">
        <v>35</v>
      </c>
      <c r="F3905" s="10">
        <v>0.318</v>
      </c>
      <c r="G3905" s="8">
        <v>2480.4</v>
      </c>
      <c r="H3905">
        <v>54369</v>
      </c>
      <c r="I3905" s="8">
        <v>2511.5100000000002</v>
      </c>
      <c r="J3905" t="s">
        <v>124</v>
      </c>
      <c r="K3905">
        <v>2258</v>
      </c>
      <c r="L3905" t="s">
        <v>87</v>
      </c>
      <c r="M3905" s="4">
        <v>45139</v>
      </c>
      <c r="N3905" s="4">
        <v>45139</v>
      </c>
      <c r="O3905" s="8">
        <v>0</v>
      </c>
      <c r="P3905" s="8">
        <v>2511.5</v>
      </c>
      <c r="Q3905" s="8">
        <f>Table1[[#This Row],[material_cost]]+Table1[[#This Row],[freight_cost]]</f>
        <v>2511.5</v>
      </c>
      <c r="R3905" t="s">
        <v>19</v>
      </c>
      <c r="S3905" t="s">
        <v>3405</v>
      </c>
      <c r="T3905">
        <v>1</v>
      </c>
      <c r="U3905" s="9">
        <v>10000</v>
      </c>
      <c r="V3905">
        <v>13</v>
      </c>
      <c r="W3905">
        <v>5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s="8">
        <v>7800</v>
      </c>
    </row>
    <row r="3906" spans="1:33" x14ac:dyDescent="0.3">
      <c r="A3906" t="s">
        <v>529</v>
      </c>
      <c r="B3906" t="s">
        <v>4072</v>
      </c>
      <c r="C3906" s="4">
        <v>45138</v>
      </c>
      <c r="D3906">
        <v>8096</v>
      </c>
      <c r="E3906" t="s">
        <v>35</v>
      </c>
      <c r="F3906" s="10">
        <v>0.36899999999999999</v>
      </c>
      <c r="G3906" s="8">
        <v>2302.56</v>
      </c>
      <c r="H3906">
        <v>54373</v>
      </c>
      <c r="I3906" s="8">
        <v>2333.63</v>
      </c>
      <c r="J3906" t="s">
        <v>89</v>
      </c>
      <c r="K3906">
        <v>7958</v>
      </c>
      <c r="L3906" t="s">
        <v>87</v>
      </c>
      <c r="M3906" s="4">
        <v>45145</v>
      </c>
      <c r="N3906" s="4">
        <v>45145</v>
      </c>
      <c r="O3906" s="8">
        <v>0</v>
      </c>
      <c r="P3906" s="8">
        <v>2333.63989257812</v>
      </c>
      <c r="Q3906" s="8">
        <f>Table1[[#This Row],[material_cost]]+Table1[[#This Row],[freight_cost]]</f>
        <v>2333.63989257812</v>
      </c>
      <c r="R3906" t="s">
        <v>19</v>
      </c>
      <c r="S3906" t="s">
        <v>3405</v>
      </c>
      <c r="T3906">
        <v>1</v>
      </c>
      <c r="U3906" s="9">
        <v>10000</v>
      </c>
      <c r="V3906">
        <v>13</v>
      </c>
      <c r="W3906">
        <v>4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s="8">
        <v>6240</v>
      </c>
    </row>
    <row r="3907" spans="1:33" x14ac:dyDescent="0.3">
      <c r="A3907" t="s">
        <v>529</v>
      </c>
      <c r="B3907" t="s">
        <v>4073</v>
      </c>
      <c r="C3907" s="4">
        <v>45138</v>
      </c>
      <c r="D3907">
        <v>8154</v>
      </c>
      <c r="E3907" t="s">
        <v>3482</v>
      </c>
      <c r="F3907" s="10">
        <v>5.6000000000000001E-2</v>
      </c>
      <c r="G3907" s="8">
        <v>2822.4</v>
      </c>
      <c r="H3907" t="s">
        <v>574</v>
      </c>
      <c r="I3907" s="8">
        <v>2822.4</v>
      </c>
      <c r="J3907" t="s">
        <v>575</v>
      </c>
      <c r="K3907" t="s">
        <v>576</v>
      </c>
      <c r="L3907" t="s">
        <v>420</v>
      </c>
      <c r="M3907" s="4">
        <v>45142</v>
      </c>
      <c r="N3907" s="4">
        <v>45147</v>
      </c>
      <c r="O3907" s="8">
        <v>266.20999145507801</v>
      </c>
      <c r="P3907" s="8">
        <v>2817.56005859375</v>
      </c>
      <c r="Q3907" s="8">
        <f>Table1[[#This Row],[material_cost]]+Table1[[#This Row],[freight_cost]]</f>
        <v>3083.7700500488281</v>
      </c>
      <c r="R3907" t="s">
        <v>1363</v>
      </c>
      <c r="S3907" t="s">
        <v>3453</v>
      </c>
      <c r="T3907">
        <v>1</v>
      </c>
      <c r="U3907" s="9">
        <v>10000</v>
      </c>
      <c r="V3907">
        <v>12</v>
      </c>
      <c r="W3907">
        <v>35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s="8">
        <v>50400</v>
      </c>
    </row>
    <row r="3908" spans="1:33" x14ac:dyDescent="0.3">
      <c r="A3908" t="s">
        <v>529</v>
      </c>
      <c r="B3908" t="s">
        <v>4074</v>
      </c>
      <c r="C3908" s="4">
        <v>45138</v>
      </c>
      <c r="D3908">
        <v>8096</v>
      </c>
      <c r="E3908" t="s">
        <v>35</v>
      </c>
      <c r="F3908" s="10">
        <v>0.48199999999999998</v>
      </c>
      <c r="G3908" s="8">
        <v>20822.400000000001</v>
      </c>
      <c r="H3908">
        <v>78330</v>
      </c>
      <c r="I3908" s="8">
        <v>20650.11</v>
      </c>
      <c r="J3908" t="s">
        <v>169</v>
      </c>
      <c r="K3908">
        <v>6232</v>
      </c>
      <c r="L3908" t="s">
        <v>573</v>
      </c>
      <c r="M3908" s="4">
        <v>45147</v>
      </c>
      <c r="N3908" s="4">
        <v>45146</v>
      </c>
      <c r="O3908" s="8">
        <v>0</v>
      </c>
      <c r="P3908" s="8">
        <v>20650.060546875</v>
      </c>
      <c r="Q3908" s="8">
        <f>Table1[[#This Row],[material_cost]]+Table1[[#This Row],[freight_cost]]</f>
        <v>20650.060546875</v>
      </c>
      <c r="R3908" t="s">
        <v>19</v>
      </c>
      <c r="S3908" t="s">
        <v>3405</v>
      </c>
      <c r="T3908">
        <v>1</v>
      </c>
      <c r="U3908" s="9">
        <v>10000</v>
      </c>
      <c r="V3908">
        <v>12</v>
      </c>
      <c r="W3908">
        <v>30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s="8">
        <v>43200</v>
      </c>
    </row>
    <row r="3909" spans="1:33" x14ac:dyDescent="0.3">
      <c r="A3909" t="s">
        <v>529</v>
      </c>
      <c r="B3909" t="s">
        <v>4075</v>
      </c>
      <c r="C3909" s="4">
        <v>45138</v>
      </c>
      <c r="D3909">
        <v>8223</v>
      </c>
      <c r="E3909" t="s">
        <v>3470</v>
      </c>
      <c r="F3909" s="10">
        <v>0.54800000000000004</v>
      </c>
      <c r="G3909" s="8">
        <v>4734.72</v>
      </c>
      <c r="H3909" t="s">
        <v>577</v>
      </c>
      <c r="I3909" s="8">
        <v>4730.78</v>
      </c>
      <c r="J3909" t="s">
        <v>578</v>
      </c>
      <c r="K3909" t="s">
        <v>579</v>
      </c>
      <c r="L3909" t="s">
        <v>568</v>
      </c>
      <c r="M3909" s="4">
        <v>45147</v>
      </c>
      <c r="N3909" s="4">
        <v>45146</v>
      </c>
      <c r="O3909" s="8">
        <v>0</v>
      </c>
      <c r="P3909" s="8">
        <v>4773.93017578125</v>
      </c>
      <c r="Q3909" s="8">
        <f>Table1[[#This Row],[material_cost]]+Table1[[#This Row],[freight_cost]]</f>
        <v>4773.93017578125</v>
      </c>
      <c r="R3909" t="s">
        <v>660</v>
      </c>
      <c r="S3909" t="s">
        <v>3405</v>
      </c>
      <c r="T3909">
        <v>1</v>
      </c>
      <c r="U3909" s="9">
        <v>10000</v>
      </c>
      <c r="V3909">
        <v>12</v>
      </c>
      <c r="W3909">
        <v>6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s="8">
        <v>8640</v>
      </c>
    </row>
    <row r="3910" spans="1:33" x14ac:dyDescent="0.3">
      <c r="A3910" t="s">
        <v>529</v>
      </c>
      <c r="B3910" t="s">
        <v>4076</v>
      </c>
      <c r="C3910" s="4">
        <v>45139</v>
      </c>
      <c r="D3910">
        <v>8096</v>
      </c>
      <c r="E3910" t="s">
        <v>35</v>
      </c>
      <c r="F3910" s="10">
        <v>0.48199999999999998</v>
      </c>
      <c r="G3910" s="8">
        <v>7027.56</v>
      </c>
      <c r="H3910">
        <v>78330</v>
      </c>
      <c r="I3910" s="8">
        <v>7076.27</v>
      </c>
      <c r="J3910" t="s">
        <v>169</v>
      </c>
      <c r="K3910">
        <v>6232</v>
      </c>
      <c r="L3910" t="s">
        <v>573</v>
      </c>
      <c r="M3910" s="4">
        <v>45147</v>
      </c>
      <c r="N3910" s="4">
        <v>45147</v>
      </c>
      <c r="O3910" s="8">
        <v>0</v>
      </c>
      <c r="P3910" s="8">
        <v>7076.27978515625</v>
      </c>
      <c r="Q3910" s="8">
        <f>Table1[[#This Row],[material_cost]]+Table1[[#This Row],[freight_cost]]</f>
        <v>7076.27978515625</v>
      </c>
      <c r="R3910" t="s">
        <v>19</v>
      </c>
      <c r="S3910" t="s">
        <v>3405</v>
      </c>
      <c r="T3910">
        <v>1</v>
      </c>
      <c r="U3910" s="9">
        <v>10000</v>
      </c>
      <c r="V3910">
        <v>13.5</v>
      </c>
      <c r="W3910">
        <v>9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s="8">
        <v>14580</v>
      </c>
    </row>
    <row r="3911" spans="1:33" x14ac:dyDescent="0.3">
      <c r="A3911" t="s">
        <v>529</v>
      </c>
      <c r="B3911" t="s">
        <v>4077</v>
      </c>
      <c r="C3911" s="4">
        <v>45139</v>
      </c>
      <c r="D3911">
        <v>8096</v>
      </c>
      <c r="E3911" t="s">
        <v>35</v>
      </c>
      <c r="F3911" s="10">
        <v>0.42899999999999999</v>
      </c>
      <c r="G3911" s="8">
        <v>5791.5</v>
      </c>
      <c r="H3911">
        <v>77138</v>
      </c>
      <c r="I3911" s="8">
        <v>5781.92</v>
      </c>
      <c r="J3911" t="s">
        <v>152</v>
      </c>
      <c r="K3911">
        <v>5533</v>
      </c>
      <c r="L3911" t="s">
        <v>573</v>
      </c>
      <c r="M3911" s="4">
        <v>45145</v>
      </c>
      <c r="N3911" s="4">
        <v>45145</v>
      </c>
      <c r="O3911" s="8">
        <v>0</v>
      </c>
      <c r="P3911" s="8">
        <v>5781.91015625</v>
      </c>
      <c r="Q3911" s="8">
        <f>Table1[[#This Row],[material_cost]]+Table1[[#This Row],[freight_cost]]</f>
        <v>5781.91015625</v>
      </c>
      <c r="R3911" t="s">
        <v>19</v>
      </c>
      <c r="S3911" t="s">
        <v>3405</v>
      </c>
      <c r="T3911">
        <v>1</v>
      </c>
      <c r="U3911" s="9">
        <v>10000</v>
      </c>
      <c r="V3911">
        <v>12.5</v>
      </c>
      <c r="W3911">
        <v>9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s="8">
        <v>13500</v>
      </c>
    </row>
    <row r="3912" spans="1:33" x14ac:dyDescent="0.3">
      <c r="A3912" t="s">
        <v>529</v>
      </c>
      <c r="B3912" t="s">
        <v>4078</v>
      </c>
      <c r="C3912" s="4">
        <v>45139</v>
      </c>
      <c r="D3912">
        <v>8131</v>
      </c>
      <c r="E3912" t="s">
        <v>3414</v>
      </c>
      <c r="F3912" s="10">
        <v>0.12465</v>
      </c>
      <c r="G3912" s="8">
        <v>10769.76</v>
      </c>
      <c r="H3912" t="s">
        <v>580</v>
      </c>
      <c r="I3912" s="8">
        <v>10769.76</v>
      </c>
      <c r="J3912" t="s">
        <v>581</v>
      </c>
      <c r="K3912" t="s">
        <v>582</v>
      </c>
      <c r="L3912" t="s">
        <v>420</v>
      </c>
      <c r="M3912" s="4">
        <v>45152</v>
      </c>
      <c r="N3912" s="4">
        <v>45166</v>
      </c>
      <c r="O3912" s="8">
        <v>453.21002197265602</v>
      </c>
      <c r="P3912" s="8">
        <v>9704.650390625</v>
      </c>
      <c r="Q3912" s="8">
        <f>Table1[[#This Row],[material_cost]]+Table1[[#This Row],[freight_cost]]</f>
        <v>10157.860412597656</v>
      </c>
      <c r="R3912" t="s">
        <v>3418</v>
      </c>
      <c r="S3912" t="s">
        <v>3419</v>
      </c>
      <c r="T3912">
        <v>2</v>
      </c>
      <c r="U3912" s="9">
        <v>20000</v>
      </c>
      <c r="V3912">
        <v>9</v>
      </c>
      <c r="W3912">
        <v>20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s="8">
        <v>43200</v>
      </c>
    </row>
    <row r="3913" spans="1:33" x14ac:dyDescent="0.3">
      <c r="A3913" t="s">
        <v>529</v>
      </c>
      <c r="B3913" t="s">
        <v>4078</v>
      </c>
      <c r="C3913" s="4">
        <v>45139</v>
      </c>
      <c r="D3913">
        <v>8131</v>
      </c>
      <c r="E3913" t="s">
        <v>3414</v>
      </c>
      <c r="F3913" s="10">
        <v>0.12465</v>
      </c>
      <c r="G3913" s="8">
        <v>10769.76</v>
      </c>
      <c r="H3913" t="s">
        <v>580</v>
      </c>
      <c r="I3913" s="8">
        <v>10769.76</v>
      </c>
      <c r="J3913" t="s">
        <v>581</v>
      </c>
      <c r="K3913" t="s">
        <v>582</v>
      </c>
      <c r="L3913" t="s">
        <v>420</v>
      </c>
      <c r="M3913" s="4">
        <v>45152</v>
      </c>
      <c r="N3913" s="4">
        <v>45166</v>
      </c>
      <c r="O3913" s="8">
        <v>453.21002197265602</v>
      </c>
      <c r="P3913" s="8">
        <v>9704.650390625</v>
      </c>
      <c r="Q3913" s="8">
        <f>Table1[[#This Row],[material_cost]]+Table1[[#This Row],[freight_cost]]</f>
        <v>10157.860412597656</v>
      </c>
      <c r="R3913" t="s">
        <v>3418</v>
      </c>
      <c r="S3913" t="s">
        <v>3419</v>
      </c>
      <c r="T3913">
        <v>1</v>
      </c>
      <c r="U3913" s="9">
        <v>20000</v>
      </c>
      <c r="V3913">
        <v>9</v>
      </c>
      <c r="W3913">
        <v>20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s="8">
        <v>43200</v>
      </c>
    </row>
    <row r="3914" spans="1:33" x14ac:dyDescent="0.3">
      <c r="A3914" t="s">
        <v>529</v>
      </c>
      <c r="B3914" t="s">
        <v>4079</v>
      </c>
      <c r="C3914" s="4">
        <v>45139</v>
      </c>
      <c r="D3914">
        <v>8096</v>
      </c>
      <c r="E3914" t="s">
        <v>35</v>
      </c>
      <c r="F3914" s="10">
        <v>0.39800000000000002</v>
      </c>
      <c r="G3914" s="8">
        <v>1970.1</v>
      </c>
      <c r="H3914" t="s">
        <v>39</v>
      </c>
      <c r="I3914" s="8">
        <v>2054.69</v>
      </c>
      <c r="J3914" t="s">
        <v>40</v>
      </c>
      <c r="K3914">
        <v>6271</v>
      </c>
      <c r="L3914" t="s">
        <v>38</v>
      </c>
      <c r="M3914" s="4">
        <v>45147</v>
      </c>
      <c r="N3914" s="4">
        <v>45148</v>
      </c>
      <c r="O3914" s="8">
        <v>0</v>
      </c>
      <c r="P3914" s="8">
        <v>2054.67993164062</v>
      </c>
      <c r="Q3914" s="8">
        <f>Table1[[#This Row],[material_cost]]+Table1[[#This Row],[freight_cost]]</f>
        <v>2054.67993164062</v>
      </c>
      <c r="R3914" t="s">
        <v>19</v>
      </c>
      <c r="S3914" t="s">
        <v>3405</v>
      </c>
      <c r="T3914">
        <v>1</v>
      </c>
      <c r="U3914" s="9">
        <v>10000</v>
      </c>
      <c r="V3914">
        <v>13.75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s="8">
        <v>4950</v>
      </c>
    </row>
    <row r="3915" spans="1:33" x14ac:dyDescent="0.3">
      <c r="A3915" t="s">
        <v>529</v>
      </c>
      <c r="B3915" t="s">
        <v>4080</v>
      </c>
      <c r="C3915" s="4">
        <v>45140</v>
      </c>
      <c r="D3915">
        <v>8223</v>
      </c>
      <c r="E3915" t="s">
        <v>3470</v>
      </c>
      <c r="F3915" s="10">
        <v>0.54800000000000004</v>
      </c>
      <c r="G3915" s="8">
        <v>21700.799999999999</v>
      </c>
      <c r="H3915" t="s">
        <v>577</v>
      </c>
      <c r="I3915" s="8">
        <v>21953.279999999999</v>
      </c>
      <c r="J3915" t="s">
        <v>578</v>
      </c>
      <c r="K3915" t="s">
        <v>579</v>
      </c>
      <c r="L3915" t="s">
        <v>568</v>
      </c>
      <c r="M3915" s="4">
        <v>45147</v>
      </c>
      <c r="N3915" s="4">
        <v>45148</v>
      </c>
      <c r="O3915" s="8">
        <v>0</v>
      </c>
      <c r="P3915" s="8">
        <v>22153.619140625</v>
      </c>
      <c r="Q3915" s="8">
        <f>Table1[[#This Row],[material_cost]]+Table1[[#This Row],[freight_cost]]</f>
        <v>22153.619140625</v>
      </c>
      <c r="R3915" t="s">
        <v>660</v>
      </c>
      <c r="S3915" t="s">
        <v>3405</v>
      </c>
      <c r="T3915">
        <v>1</v>
      </c>
      <c r="U3915" s="9">
        <v>10000</v>
      </c>
      <c r="V3915">
        <v>12</v>
      </c>
      <c r="W3915">
        <v>15</v>
      </c>
      <c r="X3915">
        <v>10</v>
      </c>
      <c r="Y3915">
        <v>15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s="8">
        <v>39600</v>
      </c>
    </row>
    <row r="3916" spans="1:33" x14ac:dyDescent="0.3">
      <c r="A3916" t="s">
        <v>529</v>
      </c>
      <c r="B3916" t="s">
        <v>4081</v>
      </c>
      <c r="C3916" s="4">
        <v>45140</v>
      </c>
      <c r="D3916">
        <v>8154</v>
      </c>
      <c r="E3916" t="s">
        <v>3482</v>
      </c>
      <c r="F3916" s="10">
        <v>5.6000000000000001E-2</v>
      </c>
      <c r="G3916" s="8">
        <v>1589.28</v>
      </c>
      <c r="H3916" t="s">
        <v>574</v>
      </c>
      <c r="I3916" s="8">
        <v>1589.28</v>
      </c>
      <c r="J3916" t="s">
        <v>575</v>
      </c>
      <c r="K3916" t="s">
        <v>576</v>
      </c>
      <c r="L3916" t="s">
        <v>420</v>
      </c>
      <c r="M3916" s="4">
        <v>45146</v>
      </c>
      <c r="N3916" s="4">
        <v>45148</v>
      </c>
      <c r="O3916" s="8">
        <v>205.71000671386699</v>
      </c>
      <c r="P3916" s="8">
        <v>1589.28002929687</v>
      </c>
      <c r="Q3916" s="8">
        <f>Table1[[#This Row],[material_cost]]+Table1[[#This Row],[freight_cost]]</f>
        <v>1794.990036010737</v>
      </c>
      <c r="R3916" t="s">
        <v>1363</v>
      </c>
      <c r="S3916" t="s">
        <v>3453</v>
      </c>
      <c r="T3916">
        <v>1</v>
      </c>
      <c r="U3916" s="9">
        <v>10000</v>
      </c>
      <c r="V3916">
        <v>10</v>
      </c>
      <c r="W3916">
        <v>10</v>
      </c>
      <c r="X3916">
        <v>11.5</v>
      </c>
      <c r="Y3916">
        <v>6</v>
      </c>
      <c r="Z3916">
        <v>13.5</v>
      </c>
      <c r="AA3916">
        <v>5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s="8">
        <v>28380</v>
      </c>
    </row>
    <row r="3917" spans="1:33" x14ac:dyDescent="0.3">
      <c r="A3917" t="s">
        <v>529</v>
      </c>
      <c r="B3917" t="s">
        <v>4082</v>
      </c>
      <c r="C3917" s="4">
        <v>45140</v>
      </c>
      <c r="D3917">
        <v>8096</v>
      </c>
      <c r="E3917" t="s">
        <v>35</v>
      </c>
      <c r="F3917" s="10">
        <v>0.48</v>
      </c>
      <c r="G3917" s="8">
        <v>316.8</v>
      </c>
      <c r="H3917">
        <v>54091</v>
      </c>
      <c r="I3917" s="8">
        <v>296.08</v>
      </c>
      <c r="J3917" t="s">
        <v>27</v>
      </c>
      <c r="K3917">
        <v>2759</v>
      </c>
      <c r="L3917" t="s">
        <v>25</v>
      </c>
      <c r="M3917" s="4">
        <v>45142</v>
      </c>
      <c r="N3917" s="4">
        <v>45142</v>
      </c>
      <c r="O3917" s="8">
        <v>0</v>
      </c>
      <c r="P3917" s="8">
        <v>296.079986572265</v>
      </c>
      <c r="Q3917" s="8">
        <f>Table1[[#This Row],[material_cost]]+Table1[[#This Row],[freight_cost]]</f>
        <v>296.079986572265</v>
      </c>
      <c r="R3917" t="s">
        <v>19</v>
      </c>
      <c r="S3917" t="s">
        <v>3405</v>
      </c>
      <c r="T3917">
        <v>1</v>
      </c>
      <c r="U3917" s="9">
        <v>5000</v>
      </c>
      <c r="V3917">
        <v>11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s="8">
        <v>660</v>
      </c>
    </row>
    <row r="3918" spans="1:33" x14ac:dyDescent="0.3">
      <c r="A3918" t="s">
        <v>529</v>
      </c>
      <c r="B3918" t="s">
        <v>4083</v>
      </c>
      <c r="C3918" s="4">
        <v>45140</v>
      </c>
      <c r="D3918">
        <v>8096</v>
      </c>
      <c r="E3918" t="s">
        <v>35</v>
      </c>
      <c r="F3918" s="10">
        <v>0.71599999999999997</v>
      </c>
      <c r="G3918" s="8">
        <v>773.28</v>
      </c>
      <c r="H3918">
        <v>75760</v>
      </c>
      <c r="I3918" s="8">
        <v>816.58</v>
      </c>
      <c r="J3918" t="s">
        <v>636</v>
      </c>
      <c r="K3918" t="s">
        <v>637</v>
      </c>
      <c r="L3918" t="s">
        <v>420</v>
      </c>
      <c r="M3918" s="4">
        <v>45155</v>
      </c>
      <c r="N3918" s="4">
        <v>45152</v>
      </c>
      <c r="O3918" s="8">
        <v>0</v>
      </c>
      <c r="P3918" s="8">
        <v>816.58001708984295</v>
      </c>
      <c r="Q3918" s="8">
        <f>Table1[[#This Row],[material_cost]]+Table1[[#This Row],[freight_cost]]</f>
        <v>816.58001708984295</v>
      </c>
      <c r="R3918" t="s">
        <v>19</v>
      </c>
      <c r="S3918" t="s">
        <v>3405</v>
      </c>
      <c r="T3918">
        <v>1</v>
      </c>
      <c r="U3918" s="9">
        <v>10000</v>
      </c>
      <c r="V3918">
        <v>9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s="8">
        <v>1080</v>
      </c>
    </row>
    <row r="3919" spans="1:33" x14ac:dyDescent="0.3">
      <c r="A3919" t="s">
        <v>529</v>
      </c>
      <c r="B3919" t="s">
        <v>4084</v>
      </c>
      <c r="C3919" s="4">
        <v>45140</v>
      </c>
      <c r="D3919">
        <v>8096</v>
      </c>
      <c r="E3919" t="s">
        <v>35</v>
      </c>
      <c r="F3919" s="10">
        <v>0.64400000000000002</v>
      </c>
      <c r="G3919" s="8">
        <v>3245.76</v>
      </c>
      <c r="H3919" t="s">
        <v>3626</v>
      </c>
      <c r="I3919" s="8">
        <v>3337.29</v>
      </c>
      <c r="J3919" t="s">
        <v>3508</v>
      </c>
      <c r="K3919" t="s">
        <v>3509</v>
      </c>
      <c r="L3919" t="s">
        <v>420</v>
      </c>
      <c r="M3919" s="4">
        <v>45148</v>
      </c>
      <c r="N3919" s="4">
        <v>45149</v>
      </c>
      <c r="O3919" s="8">
        <v>0</v>
      </c>
      <c r="P3919" s="8">
        <v>3337.2900390625</v>
      </c>
      <c r="Q3919" s="8">
        <f>Table1[[#This Row],[material_cost]]+Table1[[#This Row],[freight_cost]]</f>
        <v>3337.2900390625</v>
      </c>
      <c r="R3919" t="s">
        <v>19</v>
      </c>
      <c r="S3919" t="s">
        <v>3405</v>
      </c>
      <c r="T3919">
        <v>1</v>
      </c>
      <c r="U3919" s="9">
        <v>7500</v>
      </c>
      <c r="V3919">
        <v>14</v>
      </c>
      <c r="W3919">
        <v>4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s="8">
        <v>5040</v>
      </c>
    </row>
    <row r="3920" spans="1:33" x14ac:dyDescent="0.3">
      <c r="A3920" t="s">
        <v>529</v>
      </c>
      <c r="B3920" t="s">
        <v>4085</v>
      </c>
      <c r="C3920" s="4">
        <v>45140</v>
      </c>
      <c r="D3920">
        <v>8096</v>
      </c>
      <c r="E3920" t="s">
        <v>35</v>
      </c>
      <c r="F3920" s="10">
        <v>0.41399999999999998</v>
      </c>
      <c r="G3920" s="8">
        <v>5961.6</v>
      </c>
      <c r="H3920" t="s">
        <v>48</v>
      </c>
      <c r="I3920" s="8">
        <v>5981.43</v>
      </c>
      <c r="J3920" t="s">
        <v>49</v>
      </c>
      <c r="K3920">
        <v>5571</v>
      </c>
      <c r="L3920" t="s">
        <v>38</v>
      </c>
      <c r="M3920" s="4">
        <v>45148</v>
      </c>
      <c r="N3920" s="4">
        <v>45149</v>
      </c>
      <c r="O3920" s="8">
        <v>0</v>
      </c>
      <c r="P3920" s="8">
        <v>5981.4501953125</v>
      </c>
      <c r="Q3920" s="8">
        <f>Table1[[#This Row],[material_cost]]+Table1[[#This Row],[freight_cost]]</f>
        <v>5981.4501953125</v>
      </c>
      <c r="R3920" t="s">
        <v>19</v>
      </c>
      <c r="S3920" t="s">
        <v>3405</v>
      </c>
      <c r="T3920">
        <v>1</v>
      </c>
      <c r="U3920" s="9">
        <v>10000</v>
      </c>
      <c r="V3920">
        <v>12</v>
      </c>
      <c r="W3920">
        <v>10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s="8">
        <v>14400</v>
      </c>
    </row>
    <row r="3921" spans="1:33" x14ac:dyDescent="0.3">
      <c r="A3921" t="s">
        <v>529</v>
      </c>
      <c r="B3921" t="s">
        <v>4086</v>
      </c>
      <c r="C3921" s="4">
        <v>45140</v>
      </c>
      <c r="D3921">
        <v>8096</v>
      </c>
      <c r="E3921" t="s">
        <v>35</v>
      </c>
      <c r="F3921" s="10">
        <v>0.39800000000000002</v>
      </c>
      <c r="G3921" s="8">
        <v>6208.8</v>
      </c>
      <c r="H3921" t="s">
        <v>39</v>
      </c>
      <c r="I3921" s="8">
        <v>6297.08</v>
      </c>
      <c r="J3921" t="s">
        <v>40</v>
      </c>
      <c r="K3921">
        <v>6271</v>
      </c>
      <c r="L3921" t="s">
        <v>38</v>
      </c>
      <c r="M3921" s="4">
        <v>45148</v>
      </c>
      <c r="N3921" s="4">
        <v>45149</v>
      </c>
      <c r="O3921" s="8">
        <v>0</v>
      </c>
      <c r="P3921" s="8">
        <v>6297.08984375</v>
      </c>
      <c r="Q3921" s="8">
        <f>Table1[[#This Row],[material_cost]]+Table1[[#This Row],[freight_cost]]</f>
        <v>6297.08984375</v>
      </c>
      <c r="R3921" t="s">
        <v>19</v>
      </c>
      <c r="S3921" t="s">
        <v>3405</v>
      </c>
      <c r="T3921">
        <v>1</v>
      </c>
      <c r="U3921" s="9">
        <v>10000</v>
      </c>
      <c r="V3921">
        <v>13</v>
      </c>
      <c r="W3921">
        <v>10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s="8">
        <v>15600</v>
      </c>
    </row>
    <row r="3922" spans="1:33" x14ac:dyDescent="0.3">
      <c r="A3922" t="s">
        <v>529</v>
      </c>
      <c r="B3922" t="s">
        <v>4087</v>
      </c>
      <c r="C3922" s="4">
        <v>45140</v>
      </c>
      <c r="D3922">
        <v>8096</v>
      </c>
      <c r="E3922" t="s">
        <v>35</v>
      </c>
      <c r="F3922" s="10">
        <v>0.372</v>
      </c>
      <c r="G3922" s="8">
        <v>2142.7199999999998</v>
      </c>
      <c r="H3922">
        <v>78654</v>
      </c>
      <c r="I3922" s="8">
        <v>2142.7199999999998</v>
      </c>
      <c r="J3922" t="s">
        <v>260</v>
      </c>
      <c r="K3922">
        <v>5512</v>
      </c>
      <c r="L3922" t="s">
        <v>258</v>
      </c>
      <c r="M3922" s="4">
        <v>45152</v>
      </c>
      <c r="N3922" s="4">
        <v>45152</v>
      </c>
      <c r="O3922" s="8">
        <v>0</v>
      </c>
      <c r="P3922" s="8">
        <v>2142.71997070312</v>
      </c>
      <c r="Q3922" s="8">
        <f>Table1[[#This Row],[material_cost]]+Table1[[#This Row],[freight_cost]]</f>
        <v>2142.71997070312</v>
      </c>
      <c r="R3922" t="s">
        <v>19</v>
      </c>
      <c r="S3922" t="s">
        <v>3405</v>
      </c>
      <c r="T3922">
        <v>1</v>
      </c>
      <c r="U3922" s="9">
        <v>10000</v>
      </c>
      <c r="V3922">
        <v>12</v>
      </c>
      <c r="W3922">
        <v>4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s="8">
        <v>5760</v>
      </c>
    </row>
    <row r="3923" spans="1:33" x14ac:dyDescent="0.3">
      <c r="A3923" t="s">
        <v>529</v>
      </c>
      <c r="B3923" t="s">
        <v>4088</v>
      </c>
      <c r="C3923" s="4">
        <v>45140</v>
      </c>
      <c r="D3923">
        <v>8096</v>
      </c>
      <c r="E3923" t="s">
        <v>35</v>
      </c>
      <c r="F3923" s="10">
        <v>0.44900000000000001</v>
      </c>
      <c r="G3923" s="8">
        <v>4525.92</v>
      </c>
      <c r="H3923">
        <v>78146</v>
      </c>
      <c r="I3923" s="8">
        <v>4193.58</v>
      </c>
      <c r="J3923" t="s">
        <v>75</v>
      </c>
      <c r="K3923">
        <v>6237</v>
      </c>
      <c r="L3923" t="s">
        <v>573</v>
      </c>
      <c r="M3923" s="4">
        <v>45148</v>
      </c>
      <c r="N3923" s="4">
        <v>45149</v>
      </c>
      <c r="O3923" s="8">
        <v>0</v>
      </c>
      <c r="P3923" s="8">
        <v>4193.58984375</v>
      </c>
      <c r="Q3923" s="8">
        <f>Table1[[#This Row],[material_cost]]+Table1[[#This Row],[freight_cost]]</f>
        <v>4193.58984375</v>
      </c>
      <c r="R3923" t="s">
        <v>19</v>
      </c>
      <c r="S3923" t="s">
        <v>3405</v>
      </c>
      <c r="T3923">
        <v>1</v>
      </c>
      <c r="U3923" s="9">
        <v>10000</v>
      </c>
      <c r="V3923">
        <v>12</v>
      </c>
      <c r="W3923">
        <v>7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s="8">
        <v>10080</v>
      </c>
    </row>
    <row r="3924" spans="1:33" x14ac:dyDescent="0.3">
      <c r="A3924" t="s">
        <v>529</v>
      </c>
      <c r="B3924" t="s">
        <v>4089</v>
      </c>
      <c r="C3924" s="4">
        <v>45141</v>
      </c>
      <c r="D3924">
        <v>8096</v>
      </c>
      <c r="E3924" t="s">
        <v>35</v>
      </c>
      <c r="F3924" s="10">
        <v>0.55300000000000005</v>
      </c>
      <c r="G3924" s="8">
        <v>3318</v>
      </c>
      <c r="H3924">
        <v>78889</v>
      </c>
      <c r="I3924" s="8">
        <v>3163.19</v>
      </c>
      <c r="J3924" t="s">
        <v>3605</v>
      </c>
      <c r="K3924">
        <v>1612</v>
      </c>
      <c r="L3924" t="s">
        <v>38</v>
      </c>
      <c r="M3924" s="4">
        <v>45153</v>
      </c>
      <c r="N3924" s="4">
        <v>45152</v>
      </c>
      <c r="O3924" s="8">
        <v>0</v>
      </c>
      <c r="P3924" s="8">
        <v>3163.18994140625</v>
      </c>
      <c r="Q3924" s="8">
        <f>Table1[[#This Row],[material_cost]]+Table1[[#This Row],[freight_cost]]</f>
        <v>3163.18994140625</v>
      </c>
      <c r="R3924" t="s">
        <v>19</v>
      </c>
      <c r="S3924" t="s">
        <v>3405</v>
      </c>
      <c r="T3924">
        <v>1</v>
      </c>
      <c r="U3924" s="9">
        <v>10000</v>
      </c>
      <c r="V3924">
        <v>12</v>
      </c>
      <c r="W3924">
        <v>2</v>
      </c>
      <c r="X3924">
        <v>13</v>
      </c>
      <c r="Y3924">
        <v>2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s="8">
        <v>6000</v>
      </c>
    </row>
    <row r="3925" spans="1:33" x14ac:dyDescent="0.3">
      <c r="A3925" t="s">
        <v>529</v>
      </c>
      <c r="B3925" t="s">
        <v>4090</v>
      </c>
      <c r="C3925" s="4">
        <v>45141</v>
      </c>
      <c r="D3925">
        <v>8182</v>
      </c>
      <c r="E3925" t="s">
        <v>3410</v>
      </c>
      <c r="F3925" s="10">
        <v>7.2999999999999995E-2</v>
      </c>
      <c r="G3925" s="8">
        <v>3504</v>
      </c>
      <c r="H3925" t="s">
        <v>585</v>
      </c>
      <c r="I3925" s="8">
        <v>3504</v>
      </c>
      <c r="J3925" t="s">
        <v>3411</v>
      </c>
      <c r="K3925" t="s">
        <v>527</v>
      </c>
      <c r="L3925" t="s">
        <v>528</v>
      </c>
      <c r="M3925" s="4">
        <v>45147</v>
      </c>
      <c r="N3925" s="4">
        <v>45147</v>
      </c>
      <c r="O3925" s="8">
        <v>0</v>
      </c>
      <c r="P3925" s="8">
        <v>3504</v>
      </c>
      <c r="Q3925" s="8">
        <f>Table1[[#This Row],[material_cost]]+Table1[[#This Row],[freight_cost]]</f>
        <v>3504</v>
      </c>
      <c r="R3925" t="s">
        <v>673</v>
      </c>
      <c r="S3925" t="s">
        <v>3412</v>
      </c>
      <c r="T3925">
        <v>1</v>
      </c>
      <c r="U3925" s="9">
        <v>10000</v>
      </c>
      <c r="V3925">
        <v>9.5</v>
      </c>
      <c r="W3925">
        <v>5</v>
      </c>
      <c r="X3925">
        <v>11.5</v>
      </c>
      <c r="Y3925">
        <v>15</v>
      </c>
      <c r="Z3925">
        <v>12</v>
      </c>
      <c r="AA3925">
        <v>15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s="8">
        <v>48000</v>
      </c>
    </row>
    <row r="3926" spans="1:33" x14ac:dyDescent="0.3">
      <c r="A3926" t="s">
        <v>529</v>
      </c>
      <c r="B3926" t="s">
        <v>4091</v>
      </c>
      <c r="C3926" s="4">
        <v>45141</v>
      </c>
      <c r="D3926">
        <v>8096</v>
      </c>
      <c r="E3926" t="s">
        <v>35</v>
      </c>
      <c r="F3926" s="10">
        <v>0.64200000000000002</v>
      </c>
      <c r="G3926" s="8">
        <v>847.44</v>
      </c>
      <c r="H3926">
        <v>74477</v>
      </c>
      <c r="I3926" s="8">
        <v>831</v>
      </c>
      <c r="J3926" t="s">
        <v>3954</v>
      </c>
      <c r="K3926" t="s">
        <v>3955</v>
      </c>
      <c r="L3926" t="s">
        <v>3956</v>
      </c>
      <c r="M3926" s="4">
        <v>45148</v>
      </c>
      <c r="N3926" s="4">
        <v>45148</v>
      </c>
      <c r="O3926" s="8">
        <v>0</v>
      </c>
      <c r="P3926" s="8">
        <v>831</v>
      </c>
      <c r="Q3926" s="8">
        <f>Table1[[#This Row],[material_cost]]+Table1[[#This Row],[freight_cost]]</f>
        <v>831</v>
      </c>
      <c r="R3926" t="s">
        <v>19</v>
      </c>
      <c r="S3926" t="s">
        <v>3405</v>
      </c>
      <c r="T3926">
        <v>1</v>
      </c>
      <c r="U3926" s="9">
        <v>10000</v>
      </c>
      <c r="V3926">
        <v>11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s="8">
        <v>1320</v>
      </c>
    </row>
    <row r="3927" spans="1:33" x14ac:dyDescent="0.3">
      <c r="A3927" t="s">
        <v>529</v>
      </c>
      <c r="B3927" t="s">
        <v>4092</v>
      </c>
      <c r="C3927" s="4">
        <v>45145</v>
      </c>
      <c r="D3927">
        <v>8096</v>
      </c>
      <c r="E3927" t="s">
        <v>35</v>
      </c>
      <c r="F3927" s="10">
        <v>0.48</v>
      </c>
      <c r="G3927" s="8">
        <v>57.6</v>
      </c>
      <c r="H3927">
        <v>54091</v>
      </c>
      <c r="I3927" s="8">
        <v>57.89</v>
      </c>
      <c r="J3927" t="s">
        <v>27</v>
      </c>
      <c r="K3927">
        <v>2759</v>
      </c>
      <c r="L3927" t="s">
        <v>25</v>
      </c>
      <c r="M3927" s="4">
        <v>45147</v>
      </c>
      <c r="N3927" s="4">
        <v>45147</v>
      </c>
      <c r="O3927" s="8">
        <v>0</v>
      </c>
      <c r="P3927" s="8">
        <v>57.889999389648402</v>
      </c>
      <c r="Q3927" s="8">
        <f>Table1[[#This Row],[material_cost]]+Table1[[#This Row],[freight_cost]]</f>
        <v>57.889999389648402</v>
      </c>
      <c r="R3927" t="s">
        <v>19</v>
      </c>
      <c r="S3927" t="s">
        <v>3405</v>
      </c>
      <c r="T3927">
        <v>1</v>
      </c>
      <c r="U3927" s="9">
        <v>5000</v>
      </c>
      <c r="V3927">
        <v>2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s="8">
        <v>120</v>
      </c>
    </row>
    <row r="3928" spans="1:33" x14ac:dyDescent="0.3">
      <c r="A3928" t="s">
        <v>529</v>
      </c>
      <c r="B3928" t="s">
        <v>4093</v>
      </c>
      <c r="C3928" s="4">
        <v>45145</v>
      </c>
      <c r="D3928">
        <v>8096</v>
      </c>
      <c r="E3928" t="s">
        <v>35</v>
      </c>
      <c r="F3928" s="10">
        <v>0.56200000000000006</v>
      </c>
      <c r="G3928" s="8">
        <v>741.84</v>
      </c>
      <c r="H3928">
        <v>54220</v>
      </c>
      <c r="I3928" s="8">
        <v>759.27</v>
      </c>
      <c r="J3928" t="s">
        <v>3566</v>
      </c>
      <c r="K3928">
        <v>2679</v>
      </c>
      <c r="L3928" t="s">
        <v>25</v>
      </c>
      <c r="M3928" s="4">
        <v>45153</v>
      </c>
      <c r="N3928" s="4">
        <v>45154</v>
      </c>
      <c r="O3928" s="8">
        <v>0</v>
      </c>
      <c r="P3928" s="8">
        <v>759.27001953125</v>
      </c>
      <c r="Q3928" s="8">
        <f>Table1[[#This Row],[material_cost]]+Table1[[#This Row],[freight_cost]]</f>
        <v>759.27001953125</v>
      </c>
      <c r="R3928" t="s">
        <v>19</v>
      </c>
      <c r="S3928" t="s">
        <v>3405</v>
      </c>
      <c r="T3928">
        <v>1</v>
      </c>
      <c r="U3928" s="9">
        <v>10000</v>
      </c>
      <c r="V3928">
        <v>11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s="8">
        <v>1320</v>
      </c>
    </row>
    <row r="3929" spans="1:33" x14ac:dyDescent="0.3">
      <c r="A3929" t="s">
        <v>529</v>
      </c>
      <c r="B3929" t="s">
        <v>4094</v>
      </c>
      <c r="C3929" s="4">
        <v>45145</v>
      </c>
      <c r="D3929">
        <v>8223</v>
      </c>
      <c r="E3929" t="s">
        <v>3470</v>
      </c>
      <c r="F3929" s="10">
        <v>0.46200000000000002</v>
      </c>
      <c r="G3929" s="8">
        <v>3437.28</v>
      </c>
      <c r="H3929" t="s">
        <v>588</v>
      </c>
      <c r="I3929" s="8">
        <v>3427.31</v>
      </c>
      <c r="J3929" t="s">
        <v>589</v>
      </c>
      <c r="K3929" t="s">
        <v>590</v>
      </c>
      <c r="L3929" t="s">
        <v>528</v>
      </c>
      <c r="M3929" s="4">
        <v>45149</v>
      </c>
      <c r="N3929" s="4">
        <v>45152</v>
      </c>
      <c r="O3929" s="8">
        <v>0</v>
      </c>
      <c r="P3929" s="8">
        <v>2798.63989257812</v>
      </c>
      <c r="Q3929" s="8">
        <f>Table1[[#This Row],[material_cost]]+Table1[[#This Row],[freight_cost]]</f>
        <v>2798.63989257812</v>
      </c>
      <c r="R3929" t="s">
        <v>660</v>
      </c>
      <c r="S3929" t="s">
        <v>3405</v>
      </c>
      <c r="T3929">
        <v>1</v>
      </c>
      <c r="U3929" s="9">
        <v>10000</v>
      </c>
      <c r="V3929">
        <v>12</v>
      </c>
      <c r="W3929">
        <v>3</v>
      </c>
      <c r="X3929">
        <v>13</v>
      </c>
      <c r="Y3929">
        <v>2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s="8">
        <v>7440</v>
      </c>
    </row>
    <row r="3930" spans="1:33" x14ac:dyDescent="0.3">
      <c r="A3930" t="s">
        <v>529</v>
      </c>
      <c r="B3930" t="s">
        <v>4095</v>
      </c>
      <c r="C3930" s="4">
        <v>45145</v>
      </c>
      <c r="D3930">
        <v>8223</v>
      </c>
      <c r="E3930" t="s">
        <v>3470</v>
      </c>
      <c r="F3930" s="10">
        <v>0.54800000000000004</v>
      </c>
      <c r="G3930" s="8">
        <v>18807.36</v>
      </c>
      <c r="H3930" t="s">
        <v>577</v>
      </c>
      <c r="I3930" s="8">
        <v>19903.650000000001</v>
      </c>
      <c r="J3930" t="s">
        <v>578</v>
      </c>
      <c r="K3930" t="s">
        <v>579</v>
      </c>
      <c r="L3930" t="s">
        <v>568</v>
      </c>
      <c r="M3930" s="4">
        <v>45149</v>
      </c>
      <c r="N3930" s="4">
        <v>45152</v>
      </c>
      <c r="O3930" s="8">
        <v>0</v>
      </c>
      <c r="P3930" s="8">
        <v>20085.240234375</v>
      </c>
      <c r="Q3930" s="8">
        <f>Table1[[#This Row],[material_cost]]+Table1[[#This Row],[freight_cost]]</f>
        <v>20085.240234375</v>
      </c>
      <c r="R3930" t="s">
        <v>660</v>
      </c>
      <c r="S3930" t="s">
        <v>3405</v>
      </c>
      <c r="T3930">
        <v>1</v>
      </c>
      <c r="U3930" s="9">
        <v>10000</v>
      </c>
      <c r="V3930">
        <v>10</v>
      </c>
      <c r="W3930">
        <v>13</v>
      </c>
      <c r="X3930">
        <v>12</v>
      </c>
      <c r="Y3930">
        <v>13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s="8">
        <v>34320</v>
      </c>
    </row>
    <row r="3931" spans="1:33" x14ac:dyDescent="0.3">
      <c r="A3931" t="s">
        <v>529</v>
      </c>
      <c r="B3931" t="s">
        <v>4096</v>
      </c>
      <c r="C3931" s="4">
        <v>45145</v>
      </c>
      <c r="D3931">
        <v>8182</v>
      </c>
      <c r="E3931" t="s">
        <v>3410</v>
      </c>
      <c r="F3931" s="10">
        <v>7.2999999999999995E-2</v>
      </c>
      <c r="G3931" s="8">
        <v>2119.92</v>
      </c>
      <c r="H3931" t="s">
        <v>585</v>
      </c>
      <c r="I3931" s="8">
        <v>2119.92</v>
      </c>
      <c r="J3931" t="s">
        <v>3411</v>
      </c>
      <c r="K3931" t="s">
        <v>527</v>
      </c>
      <c r="L3931" t="s">
        <v>528</v>
      </c>
      <c r="M3931" s="4">
        <v>45148</v>
      </c>
      <c r="N3931" s="4">
        <v>45152</v>
      </c>
      <c r="O3931" s="8">
        <v>0</v>
      </c>
      <c r="P3931" s="8">
        <v>2119.919921875</v>
      </c>
      <c r="Q3931" s="8">
        <f>Table1[[#This Row],[material_cost]]+Table1[[#This Row],[freight_cost]]</f>
        <v>2119.919921875</v>
      </c>
      <c r="R3931" t="s">
        <v>673</v>
      </c>
      <c r="S3931" t="s">
        <v>3412</v>
      </c>
      <c r="T3931">
        <v>1</v>
      </c>
      <c r="U3931" s="9">
        <v>10000</v>
      </c>
      <c r="V3931">
        <v>11</v>
      </c>
      <c r="W3931">
        <v>22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s="8">
        <v>29040</v>
      </c>
    </row>
    <row r="3932" spans="1:33" x14ac:dyDescent="0.3">
      <c r="A3932" t="s">
        <v>529</v>
      </c>
      <c r="B3932" t="s">
        <v>4097</v>
      </c>
      <c r="C3932" s="4">
        <v>45145</v>
      </c>
      <c r="D3932">
        <v>8096</v>
      </c>
      <c r="E3932" t="s">
        <v>35</v>
      </c>
      <c r="F3932" s="10">
        <v>0.44900000000000001</v>
      </c>
      <c r="G3932" s="8">
        <v>14224.32</v>
      </c>
      <c r="H3932">
        <v>78146</v>
      </c>
      <c r="I3932" s="8">
        <v>14358.73</v>
      </c>
      <c r="J3932" t="s">
        <v>75</v>
      </c>
      <c r="K3932">
        <v>6237</v>
      </c>
      <c r="L3932" t="s">
        <v>573</v>
      </c>
      <c r="M3932" s="4">
        <v>45155</v>
      </c>
      <c r="N3932" s="4">
        <v>45152</v>
      </c>
      <c r="O3932" s="8">
        <v>0</v>
      </c>
      <c r="P3932" s="8">
        <v>14358.6796875</v>
      </c>
      <c r="Q3932" s="8">
        <f>Table1[[#This Row],[material_cost]]+Table1[[#This Row],[freight_cost]]</f>
        <v>14358.6796875</v>
      </c>
      <c r="R3932" t="s">
        <v>19</v>
      </c>
      <c r="S3932" t="s">
        <v>3405</v>
      </c>
      <c r="T3932">
        <v>1</v>
      </c>
      <c r="U3932" s="9">
        <v>10000</v>
      </c>
      <c r="V3932">
        <v>11</v>
      </c>
      <c r="W3932">
        <v>24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s="8">
        <v>31680</v>
      </c>
    </row>
    <row r="3933" spans="1:33" x14ac:dyDescent="0.3">
      <c r="A3933" t="s">
        <v>529</v>
      </c>
      <c r="B3933" t="s">
        <v>4098</v>
      </c>
      <c r="C3933" s="4">
        <v>45145</v>
      </c>
      <c r="D3933">
        <v>8096</v>
      </c>
      <c r="E3933" t="s">
        <v>35</v>
      </c>
      <c r="F3933" s="10">
        <v>0.59399999999999997</v>
      </c>
      <c r="G3933" s="8">
        <v>997.92</v>
      </c>
      <c r="H3933">
        <v>77269</v>
      </c>
      <c r="I3933" s="8">
        <v>941.04</v>
      </c>
      <c r="J3933" t="s">
        <v>3983</v>
      </c>
      <c r="K3933">
        <v>1613</v>
      </c>
      <c r="L3933" t="s">
        <v>573</v>
      </c>
      <c r="M3933" s="4">
        <v>45154</v>
      </c>
      <c r="N3933" s="4">
        <v>45152</v>
      </c>
      <c r="O3933" s="8">
        <v>0</v>
      </c>
      <c r="P3933" s="8">
        <v>907.77001953125</v>
      </c>
      <c r="Q3933" s="8">
        <f>Table1[[#This Row],[material_cost]]+Table1[[#This Row],[freight_cost]]</f>
        <v>907.77001953125</v>
      </c>
      <c r="R3933" t="s">
        <v>19</v>
      </c>
      <c r="S3933" t="s">
        <v>3405</v>
      </c>
      <c r="T3933">
        <v>1</v>
      </c>
      <c r="U3933" s="9">
        <v>10000</v>
      </c>
      <c r="V3933">
        <v>14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s="8">
        <v>1680</v>
      </c>
    </row>
    <row r="3934" spans="1:33" x14ac:dyDescent="0.3">
      <c r="A3934" t="s">
        <v>529</v>
      </c>
      <c r="B3934" t="s">
        <v>4099</v>
      </c>
      <c r="C3934" s="4">
        <v>45145</v>
      </c>
      <c r="D3934">
        <v>8096</v>
      </c>
      <c r="E3934" t="s">
        <v>35</v>
      </c>
      <c r="F3934" s="10">
        <v>0.41399999999999998</v>
      </c>
      <c r="G3934" s="8">
        <v>3427.92</v>
      </c>
      <c r="H3934" t="s">
        <v>48</v>
      </c>
      <c r="I3934" s="8">
        <v>3601.08</v>
      </c>
      <c r="J3934" t="s">
        <v>49</v>
      </c>
      <c r="K3934">
        <v>5571</v>
      </c>
      <c r="L3934" t="s">
        <v>38</v>
      </c>
      <c r="M3934" s="4">
        <v>45153</v>
      </c>
      <c r="N3934" s="4">
        <v>45154</v>
      </c>
      <c r="O3934" s="8">
        <v>0</v>
      </c>
      <c r="P3934" s="8">
        <v>3601.09008789062</v>
      </c>
      <c r="Q3934" s="8">
        <f>Table1[[#This Row],[material_cost]]+Table1[[#This Row],[freight_cost]]</f>
        <v>3601.09008789062</v>
      </c>
      <c r="R3934" t="s">
        <v>19</v>
      </c>
      <c r="S3934" t="s">
        <v>3405</v>
      </c>
      <c r="T3934">
        <v>1</v>
      </c>
      <c r="U3934" s="9">
        <v>10000</v>
      </c>
      <c r="V3934">
        <v>11.5</v>
      </c>
      <c r="W3934">
        <v>6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s="8">
        <v>8280</v>
      </c>
    </row>
    <row r="3935" spans="1:33" x14ac:dyDescent="0.3">
      <c r="A3935" t="s">
        <v>529</v>
      </c>
      <c r="B3935" t="s">
        <v>4100</v>
      </c>
      <c r="C3935" s="4">
        <v>45145</v>
      </c>
      <c r="D3935">
        <v>8096</v>
      </c>
      <c r="E3935" t="s">
        <v>35</v>
      </c>
      <c r="F3935" s="10">
        <v>0.74</v>
      </c>
      <c r="G3935" s="8">
        <v>16738.8</v>
      </c>
      <c r="H3935">
        <v>79935</v>
      </c>
      <c r="I3935" s="8">
        <v>17629.43</v>
      </c>
      <c r="J3935" t="s">
        <v>470</v>
      </c>
      <c r="K3935">
        <v>79935</v>
      </c>
      <c r="L3935" t="s">
        <v>420</v>
      </c>
      <c r="M3935" s="4">
        <v>45154</v>
      </c>
      <c r="N3935" s="4">
        <v>45154</v>
      </c>
      <c r="O3935" s="8">
        <v>0</v>
      </c>
      <c r="P3935" s="8">
        <v>17629.419921875</v>
      </c>
      <c r="Q3935" s="8">
        <f>Table1[[#This Row],[material_cost]]+Table1[[#This Row],[freight_cost]]</f>
        <v>17629.419921875</v>
      </c>
      <c r="R3935" t="s">
        <v>19</v>
      </c>
      <c r="S3935" t="s">
        <v>3405</v>
      </c>
      <c r="T3935">
        <v>1</v>
      </c>
      <c r="U3935" s="9">
        <v>5000</v>
      </c>
      <c r="V3935">
        <v>13</v>
      </c>
      <c r="W3935">
        <v>29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s="8">
        <v>22620</v>
      </c>
    </row>
    <row r="3936" spans="1:33" x14ac:dyDescent="0.3">
      <c r="A3936" t="s">
        <v>529</v>
      </c>
      <c r="B3936" t="s">
        <v>4101</v>
      </c>
      <c r="C3936" s="4">
        <v>45145</v>
      </c>
      <c r="D3936">
        <v>8154</v>
      </c>
      <c r="E3936" t="s">
        <v>3482</v>
      </c>
      <c r="F3936" s="10">
        <v>5.6000000000000001E-2</v>
      </c>
      <c r="G3936" s="8">
        <v>2284.8000000000002</v>
      </c>
      <c r="H3936" t="s">
        <v>574</v>
      </c>
      <c r="I3936" s="8">
        <v>2284.8000000000002</v>
      </c>
      <c r="J3936" t="s">
        <v>575</v>
      </c>
      <c r="K3936" t="s">
        <v>576</v>
      </c>
      <c r="L3936" t="s">
        <v>420</v>
      </c>
      <c r="M3936" s="4">
        <v>45152</v>
      </c>
      <c r="N3936" s="4">
        <v>45153</v>
      </c>
      <c r="O3936" s="8">
        <v>0</v>
      </c>
      <c r="P3936" s="8">
        <v>2284.80004882812</v>
      </c>
      <c r="Q3936" s="8">
        <f>Table1[[#This Row],[material_cost]]+Table1[[#This Row],[freight_cost]]</f>
        <v>2284.80004882812</v>
      </c>
      <c r="R3936" t="s">
        <v>1363</v>
      </c>
      <c r="S3936" t="s">
        <v>3453</v>
      </c>
      <c r="T3936">
        <v>1</v>
      </c>
      <c r="U3936" s="9">
        <v>10000</v>
      </c>
      <c r="V3936">
        <v>10</v>
      </c>
      <c r="W3936">
        <v>4</v>
      </c>
      <c r="X3936">
        <v>12</v>
      </c>
      <c r="Y3936">
        <v>25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s="8">
        <v>40800</v>
      </c>
    </row>
    <row r="3937" spans="1:33" x14ac:dyDescent="0.3">
      <c r="A3937" t="s">
        <v>529</v>
      </c>
      <c r="B3937" t="s">
        <v>4102</v>
      </c>
      <c r="C3937" s="4">
        <v>45146</v>
      </c>
      <c r="D3937">
        <v>8223</v>
      </c>
      <c r="E3937" t="s">
        <v>3470</v>
      </c>
      <c r="F3937" s="10">
        <v>0.54800000000000004</v>
      </c>
      <c r="G3937" s="8">
        <v>1841.28</v>
      </c>
      <c r="H3937" t="s">
        <v>577</v>
      </c>
      <c r="I3937" s="8">
        <v>1955.35</v>
      </c>
      <c r="J3937" t="s">
        <v>578</v>
      </c>
      <c r="K3937" t="s">
        <v>579</v>
      </c>
      <c r="L3937" t="s">
        <v>568</v>
      </c>
      <c r="M3937" s="4">
        <v>45153</v>
      </c>
      <c r="N3937" s="4">
        <v>45154</v>
      </c>
      <c r="O3937" s="8">
        <v>0</v>
      </c>
      <c r="P3937" s="8">
        <v>2072.18994140625</v>
      </c>
      <c r="Q3937" s="8">
        <f>Table1[[#This Row],[material_cost]]+Table1[[#This Row],[freight_cost]]</f>
        <v>2072.18994140625</v>
      </c>
      <c r="R3937" t="s">
        <v>660</v>
      </c>
      <c r="S3937" t="s">
        <v>3405</v>
      </c>
      <c r="T3937">
        <v>1</v>
      </c>
      <c r="U3937" s="9">
        <v>10000</v>
      </c>
      <c r="V3937">
        <v>14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s="8">
        <v>3360</v>
      </c>
    </row>
    <row r="3938" spans="1:33" x14ac:dyDescent="0.3">
      <c r="A3938" t="s">
        <v>529</v>
      </c>
      <c r="B3938" t="s">
        <v>4103</v>
      </c>
      <c r="C3938" s="4">
        <v>45146</v>
      </c>
      <c r="D3938">
        <v>8154</v>
      </c>
      <c r="E3938" t="s">
        <v>3482</v>
      </c>
      <c r="F3938" s="10">
        <v>5.6000000000000001E-2</v>
      </c>
      <c r="G3938" s="8">
        <v>2486.4</v>
      </c>
      <c r="H3938" t="s">
        <v>574</v>
      </c>
      <c r="I3938" s="8">
        <v>2486.4</v>
      </c>
      <c r="J3938" t="s">
        <v>575</v>
      </c>
      <c r="K3938" t="s">
        <v>576</v>
      </c>
      <c r="L3938" t="s">
        <v>420</v>
      </c>
      <c r="M3938" s="4">
        <v>45152</v>
      </c>
      <c r="N3938" s="4">
        <v>45155</v>
      </c>
      <c r="O3938" s="8">
        <v>0</v>
      </c>
      <c r="P3938" s="8">
        <v>2486.39990234375</v>
      </c>
      <c r="Q3938" s="8">
        <f>Table1[[#This Row],[material_cost]]+Table1[[#This Row],[freight_cost]]</f>
        <v>2486.39990234375</v>
      </c>
      <c r="R3938" t="s">
        <v>1363</v>
      </c>
      <c r="S3938" t="s">
        <v>3453</v>
      </c>
      <c r="T3938">
        <v>1</v>
      </c>
      <c r="U3938" s="9">
        <v>10000</v>
      </c>
      <c r="V3938">
        <v>10</v>
      </c>
      <c r="W3938">
        <v>7</v>
      </c>
      <c r="X3938">
        <v>12</v>
      </c>
      <c r="Y3938">
        <v>25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s="8">
        <v>44400</v>
      </c>
    </row>
    <row r="3939" spans="1:33" x14ac:dyDescent="0.3">
      <c r="A3939" t="s">
        <v>529</v>
      </c>
      <c r="B3939" t="s">
        <v>4104</v>
      </c>
      <c r="C3939" s="4">
        <v>45146</v>
      </c>
      <c r="D3939">
        <v>8096</v>
      </c>
      <c r="E3939" t="s">
        <v>35</v>
      </c>
      <c r="F3939" s="10">
        <v>0.41399999999999998</v>
      </c>
      <c r="G3939" s="8">
        <v>3427.92</v>
      </c>
      <c r="H3939" t="s">
        <v>48</v>
      </c>
      <c r="I3939" s="8">
        <v>3474.44</v>
      </c>
      <c r="J3939" t="s">
        <v>49</v>
      </c>
      <c r="K3939">
        <v>5571</v>
      </c>
      <c r="L3939" t="s">
        <v>38</v>
      </c>
      <c r="M3939" s="4">
        <v>45154</v>
      </c>
      <c r="N3939" s="4">
        <v>45155</v>
      </c>
      <c r="O3939" s="8">
        <v>0</v>
      </c>
      <c r="P3939" s="8">
        <v>3474.42993164062</v>
      </c>
      <c r="Q3939" s="8">
        <f>Table1[[#This Row],[material_cost]]+Table1[[#This Row],[freight_cost]]</f>
        <v>3474.42993164062</v>
      </c>
      <c r="R3939" t="s">
        <v>19</v>
      </c>
      <c r="S3939" t="s">
        <v>3405</v>
      </c>
      <c r="T3939">
        <v>1</v>
      </c>
      <c r="U3939" s="9">
        <v>10000</v>
      </c>
      <c r="V3939">
        <v>11.5</v>
      </c>
      <c r="W3939">
        <v>6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s="8">
        <v>8280</v>
      </c>
    </row>
    <row r="3940" spans="1:33" x14ac:dyDescent="0.3">
      <c r="A3940" t="s">
        <v>529</v>
      </c>
      <c r="B3940" t="s">
        <v>4105</v>
      </c>
      <c r="C3940" s="4">
        <v>45146</v>
      </c>
      <c r="D3940">
        <v>8096</v>
      </c>
      <c r="E3940" t="s">
        <v>35</v>
      </c>
      <c r="F3940" s="10">
        <v>0.72</v>
      </c>
      <c r="G3940" s="8">
        <v>1036.8</v>
      </c>
      <c r="H3940">
        <v>77980</v>
      </c>
      <c r="I3940" s="8">
        <v>1105.23</v>
      </c>
      <c r="J3940" t="s">
        <v>67</v>
      </c>
      <c r="K3940">
        <v>6512</v>
      </c>
      <c r="L3940" t="s">
        <v>573</v>
      </c>
      <c r="M3940" s="4">
        <v>45153</v>
      </c>
      <c r="N3940" s="4">
        <v>45154</v>
      </c>
      <c r="O3940" s="8">
        <v>0</v>
      </c>
      <c r="P3940" s="8">
        <v>1105.22998046875</v>
      </c>
      <c r="Q3940" s="8">
        <f>Table1[[#This Row],[material_cost]]+Table1[[#This Row],[freight_cost]]</f>
        <v>1105.22998046875</v>
      </c>
      <c r="R3940" t="s">
        <v>19</v>
      </c>
      <c r="S3940" t="s">
        <v>3405</v>
      </c>
      <c r="T3940">
        <v>1</v>
      </c>
      <c r="U3940" s="9">
        <v>10000</v>
      </c>
      <c r="V3940">
        <v>12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s="8">
        <v>1440</v>
      </c>
    </row>
    <row r="3941" spans="1:33" x14ac:dyDescent="0.3">
      <c r="A3941" t="s">
        <v>529</v>
      </c>
      <c r="B3941" t="s">
        <v>4106</v>
      </c>
      <c r="C3941" s="4">
        <v>45147</v>
      </c>
      <c r="D3941">
        <v>8096</v>
      </c>
      <c r="E3941" t="s">
        <v>35</v>
      </c>
      <c r="F3941" s="10">
        <v>0.96899999999999997</v>
      </c>
      <c r="G3941" s="8">
        <v>7630.88</v>
      </c>
      <c r="H3941">
        <v>76908</v>
      </c>
      <c r="I3941" s="8">
        <v>7613.46</v>
      </c>
      <c r="J3941" t="s">
        <v>4107</v>
      </c>
      <c r="K3941">
        <v>5321</v>
      </c>
      <c r="L3941" t="s">
        <v>573</v>
      </c>
      <c r="M3941" s="4">
        <v>45162</v>
      </c>
      <c r="N3941" s="4">
        <v>45162</v>
      </c>
      <c r="O3941" s="8">
        <v>0</v>
      </c>
      <c r="P3941" s="8">
        <v>7613.43017578125</v>
      </c>
      <c r="Q3941" s="8">
        <f>Table1[[#This Row],[material_cost]]+Table1[[#This Row],[freight_cost]]</f>
        <v>7613.43017578125</v>
      </c>
      <c r="R3941" t="s">
        <v>19</v>
      </c>
      <c r="S3941" t="s">
        <v>3405</v>
      </c>
      <c r="T3941">
        <v>1</v>
      </c>
      <c r="U3941" s="9">
        <v>7500</v>
      </c>
      <c r="V3941">
        <v>12.5</v>
      </c>
      <c r="W3941">
        <v>7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s="8">
        <v>7875</v>
      </c>
    </row>
    <row r="3942" spans="1:33" x14ac:dyDescent="0.3">
      <c r="A3942" t="s">
        <v>529</v>
      </c>
      <c r="B3942" t="s">
        <v>4108</v>
      </c>
      <c r="C3942" s="4">
        <v>45148</v>
      </c>
      <c r="D3942">
        <v>8258</v>
      </c>
      <c r="E3942" t="s">
        <v>3429</v>
      </c>
      <c r="F3942" s="10">
        <v>0.54620000000000002</v>
      </c>
      <c r="G3942" s="8">
        <v>1441.97</v>
      </c>
      <c r="H3942" t="s">
        <v>569</v>
      </c>
      <c r="I3942" s="8">
        <v>1441.97</v>
      </c>
      <c r="J3942" t="s">
        <v>570</v>
      </c>
      <c r="K3942">
        <v>3705</v>
      </c>
      <c r="L3942" t="s">
        <v>420</v>
      </c>
      <c r="M3942" s="4">
        <v>45155</v>
      </c>
      <c r="N3942" s="4">
        <v>45155</v>
      </c>
      <c r="O3942" s="8">
        <v>0</v>
      </c>
      <c r="P3942" s="8">
        <v>1442.09997558593</v>
      </c>
      <c r="Q3942" s="8">
        <f>Table1[[#This Row],[material_cost]]+Table1[[#This Row],[freight_cost]]</f>
        <v>1442.09997558593</v>
      </c>
      <c r="R3942" t="s">
        <v>2365</v>
      </c>
      <c r="S3942" t="s">
        <v>3430</v>
      </c>
      <c r="T3942">
        <v>1</v>
      </c>
      <c r="U3942" s="9">
        <v>10000</v>
      </c>
      <c r="V3942">
        <v>11</v>
      </c>
      <c r="W3942">
        <v>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s="8">
        <v>2640</v>
      </c>
    </row>
    <row r="3943" spans="1:33" x14ac:dyDescent="0.3">
      <c r="A3943" t="s">
        <v>529</v>
      </c>
      <c r="B3943" t="s">
        <v>4109</v>
      </c>
      <c r="C3943" s="4">
        <v>45148</v>
      </c>
      <c r="D3943">
        <v>8182</v>
      </c>
      <c r="E3943" t="s">
        <v>3410</v>
      </c>
      <c r="F3943" s="10">
        <v>7.2999999999999995E-2</v>
      </c>
      <c r="G3943" s="8">
        <v>1760.76</v>
      </c>
      <c r="H3943" t="s">
        <v>585</v>
      </c>
      <c r="I3943" s="8">
        <v>1760.76</v>
      </c>
      <c r="J3943" t="s">
        <v>3411</v>
      </c>
      <c r="K3943" t="s">
        <v>527</v>
      </c>
      <c r="L3943" t="s">
        <v>528</v>
      </c>
      <c r="M3943" s="4">
        <v>45153</v>
      </c>
      <c r="O3943" s="8">
        <v>0</v>
      </c>
      <c r="P3943" s="8">
        <v>1760.76000976562</v>
      </c>
      <c r="Q3943" s="8">
        <f>Table1[[#This Row],[material_cost]]+Table1[[#This Row],[freight_cost]]</f>
        <v>1760.76000976562</v>
      </c>
      <c r="R3943" t="s">
        <v>673</v>
      </c>
      <c r="S3943" t="s">
        <v>3412</v>
      </c>
      <c r="T3943">
        <v>1</v>
      </c>
      <c r="U3943" s="9">
        <v>10000</v>
      </c>
      <c r="V3943">
        <v>11</v>
      </c>
      <c r="W3943">
        <v>10</v>
      </c>
      <c r="X3943">
        <v>13</v>
      </c>
      <c r="Y3943">
        <v>7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s="8">
        <v>24120</v>
      </c>
    </row>
    <row r="3944" spans="1:33" x14ac:dyDescent="0.3">
      <c r="A3944" t="s">
        <v>529</v>
      </c>
      <c r="B3944" t="s">
        <v>4110</v>
      </c>
      <c r="C3944" s="4">
        <v>45148</v>
      </c>
      <c r="D3944">
        <v>8096</v>
      </c>
      <c r="E3944" t="s">
        <v>35</v>
      </c>
      <c r="F3944" s="10">
        <v>0.39800000000000002</v>
      </c>
      <c r="G3944" s="8">
        <v>2005.92</v>
      </c>
      <c r="H3944" t="s">
        <v>39</v>
      </c>
      <c r="I3944" s="8">
        <v>2022.32</v>
      </c>
      <c r="J3944" t="s">
        <v>40</v>
      </c>
      <c r="K3944">
        <v>6271</v>
      </c>
      <c r="L3944" t="s">
        <v>38</v>
      </c>
      <c r="M3944" s="4">
        <v>45157</v>
      </c>
      <c r="N3944" s="4">
        <v>45159</v>
      </c>
      <c r="O3944" s="8">
        <v>0</v>
      </c>
      <c r="P3944" s="8">
        <v>2022.31994628906</v>
      </c>
      <c r="Q3944" s="8">
        <f>Table1[[#This Row],[material_cost]]+Table1[[#This Row],[freight_cost]]</f>
        <v>2022.31994628906</v>
      </c>
      <c r="R3944" t="s">
        <v>19</v>
      </c>
      <c r="S3944" t="s">
        <v>3405</v>
      </c>
      <c r="T3944">
        <v>1</v>
      </c>
      <c r="U3944" s="9">
        <v>10000</v>
      </c>
      <c r="V3944">
        <v>8</v>
      </c>
      <c r="W3944">
        <v>3</v>
      </c>
      <c r="X3944">
        <v>9</v>
      </c>
      <c r="Y3944">
        <v>2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s="8">
        <v>5040</v>
      </c>
    </row>
    <row r="3945" spans="1:33" x14ac:dyDescent="0.3">
      <c r="A3945" t="s">
        <v>529</v>
      </c>
      <c r="B3945" t="s">
        <v>4111</v>
      </c>
      <c r="C3945" s="4">
        <v>45148</v>
      </c>
      <c r="D3945">
        <v>8096</v>
      </c>
      <c r="E3945" t="s">
        <v>35</v>
      </c>
      <c r="F3945" s="10">
        <v>0.318</v>
      </c>
      <c r="G3945" s="8">
        <v>2480.4</v>
      </c>
      <c r="H3945">
        <v>54369</v>
      </c>
      <c r="I3945" s="8">
        <v>2485.35</v>
      </c>
      <c r="J3945" t="s">
        <v>124</v>
      </c>
      <c r="K3945">
        <v>2258</v>
      </c>
      <c r="L3945" t="s">
        <v>87</v>
      </c>
      <c r="M3945" s="4">
        <v>45152</v>
      </c>
      <c r="N3945" s="4">
        <v>45152</v>
      </c>
      <c r="O3945" s="8">
        <v>0</v>
      </c>
      <c r="P3945" s="8">
        <v>2485.36010742187</v>
      </c>
      <c r="Q3945" s="8">
        <f>Table1[[#This Row],[material_cost]]+Table1[[#This Row],[freight_cost]]</f>
        <v>2485.36010742187</v>
      </c>
      <c r="R3945" t="s">
        <v>19</v>
      </c>
      <c r="S3945" t="s">
        <v>3405</v>
      </c>
      <c r="T3945">
        <v>1</v>
      </c>
      <c r="U3945" s="9">
        <v>10000</v>
      </c>
      <c r="V3945">
        <v>13</v>
      </c>
      <c r="W3945">
        <v>5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s="8">
        <v>7800</v>
      </c>
    </row>
    <row r="3946" spans="1:33" x14ac:dyDescent="0.3">
      <c r="A3946" t="s">
        <v>529</v>
      </c>
      <c r="B3946" t="s">
        <v>4112</v>
      </c>
      <c r="C3946" s="4">
        <v>45148</v>
      </c>
      <c r="D3946">
        <v>8096</v>
      </c>
      <c r="E3946" t="s">
        <v>35</v>
      </c>
      <c r="F3946" s="10">
        <v>0.745</v>
      </c>
      <c r="G3946" s="8">
        <v>3754.8</v>
      </c>
      <c r="H3946">
        <v>79684</v>
      </c>
      <c r="I3946" s="8">
        <v>3764.18</v>
      </c>
      <c r="J3946" t="s">
        <v>160</v>
      </c>
      <c r="K3946">
        <v>6572</v>
      </c>
      <c r="L3946" t="s">
        <v>38</v>
      </c>
      <c r="M3946" s="4">
        <v>45160</v>
      </c>
      <c r="N3946" s="4">
        <v>45159</v>
      </c>
      <c r="O3946" s="8">
        <v>0</v>
      </c>
      <c r="P3946" s="8">
        <v>3764.18994140625</v>
      </c>
      <c r="Q3946" s="8">
        <f>Table1[[#This Row],[material_cost]]+Table1[[#This Row],[freight_cost]]</f>
        <v>3764.18994140625</v>
      </c>
      <c r="R3946" t="s">
        <v>19</v>
      </c>
      <c r="S3946" t="s">
        <v>3405</v>
      </c>
      <c r="T3946">
        <v>1</v>
      </c>
      <c r="U3946" s="9">
        <v>10000</v>
      </c>
      <c r="V3946">
        <v>10.5</v>
      </c>
      <c r="W3946">
        <v>4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s="8">
        <v>5040</v>
      </c>
    </row>
    <row r="3947" spans="1:33" x14ac:dyDescent="0.3">
      <c r="A3947" t="s">
        <v>529</v>
      </c>
      <c r="B3947" t="s">
        <v>4113</v>
      </c>
      <c r="C3947" s="4">
        <v>45149</v>
      </c>
      <c r="D3947">
        <v>8143</v>
      </c>
      <c r="E3947" t="s">
        <v>3571</v>
      </c>
      <c r="F3947" s="10">
        <v>1.5128999999999999</v>
      </c>
      <c r="G3947" s="8">
        <v>5097.87</v>
      </c>
      <c r="H3947" t="s">
        <v>624</v>
      </c>
      <c r="I3947" s="8">
        <v>5032.5</v>
      </c>
      <c r="J3947" t="s">
        <v>625</v>
      </c>
      <c r="K3947" t="s">
        <v>626</v>
      </c>
      <c r="L3947" t="s">
        <v>627</v>
      </c>
      <c r="M3947" s="4">
        <v>45157</v>
      </c>
      <c r="N3947" s="4">
        <v>45156</v>
      </c>
      <c r="O3947" s="8">
        <v>110</v>
      </c>
      <c r="P3947" s="8">
        <v>5130.47998046875</v>
      </c>
      <c r="Q3947" s="8">
        <f>Table1[[#This Row],[material_cost]]+Table1[[#This Row],[freight_cost]]</f>
        <v>5240.47998046875</v>
      </c>
      <c r="R3947" t="s">
        <v>610</v>
      </c>
      <c r="S3947" t="s">
        <v>3405</v>
      </c>
      <c r="T3947">
        <v>1</v>
      </c>
      <c r="U3947" s="9">
        <v>3600</v>
      </c>
      <c r="V3947">
        <v>7</v>
      </c>
      <c r="W3947">
        <v>11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 s="8">
        <v>46526.400000000001</v>
      </c>
    </row>
    <row r="3948" spans="1:33" x14ac:dyDescent="0.3">
      <c r="A3948" t="s">
        <v>529</v>
      </c>
      <c r="B3948" t="s">
        <v>4114</v>
      </c>
      <c r="C3948" s="4">
        <v>45149</v>
      </c>
      <c r="D3948">
        <v>8096</v>
      </c>
      <c r="E3948" t="s">
        <v>35</v>
      </c>
      <c r="F3948" s="10">
        <v>0.47699999999999998</v>
      </c>
      <c r="G3948" s="8">
        <v>472.23</v>
      </c>
      <c r="H3948" t="s">
        <v>3524</v>
      </c>
      <c r="I3948" s="8">
        <v>478.69</v>
      </c>
      <c r="J3948" t="s">
        <v>3525</v>
      </c>
      <c r="K3948">
        <v>3801</v>
      </c>
      <c r="L3948" t="s">
        <v>420</v>
      </c>
      <c r="M3948" s="4">
        <v>45160</v>
      </c>
      <c r="N3948" s="4">
        <v>45160</v>
      </c>
      <c r="O3948" s="8">
        <v>0</v>
      </c>
      <c r="P3948" s="8">
        <v>478.67999267578102</v>
      </c>
      <c r="Q3948" s="8">
        <f>Table1[[#This Row],[material_cost]]+Table1[[#This Row],[freight_cost]]</f>
        <v>478.67999267578102</v>
      </c>
      <c r="R3948" t="s">
        <v>19</v>
      </c>
      <c r="S3948" t="s">
        <v>3405</v>
      </c>
      <c r="T3948">
        <v>1</v>
      </c>
      <c r="U3948" s="9">
        <v>7500</v>
      </c>
      <c r="V3948">
        <v>5.5</v>
      </c>
      <c r="W3948">
        <v>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s="8">
        <v>990</v>
      </c>
    </row>
    <row r="3949" spans="1:33" x14ac:dyDescent="0.3">
      <c r="A3949" t="s">
        <v>529</v>
      </c>
      <c r="B3949" t="s">
        <v>4115</v>
      </c>
      <c r="C3949" s="4">
        <v>45152</v>
      </c>
      <c r="D3949">
        <v>8154</v>
      </c>
      <c r="E3949" t="s">
        <v>3482</v>
      </c>
      <c r="F3949" s="10">
        <v>5.6000000000000001E-2</v>
      </c>
      <c r="G3949" s="8">
        <v>3165.12</v>
      </c>
      <c r="H3949" t="s">
        <v>574</v>
      </c>
      <c r="I3949" s="8">
        <v>3165.12</v>
      </c>
      <c r="J3949" t="s">
        <v>575</v>
      </c>
      <c r="K3949" t="s">
        <v>576</v>
      </c>
      <c r="L3949" t="s">
        <v>420</v>
      </c>
      <c r="M3949" s="4">
        <v>45159</v>
      </c>
      <c r="N3949" s="4">
        <v>45161</v>
      </c>
      <c r="O3949" s="8">
        <v>305.83999633789</v>
      </c>
      <c r="P3949" s="8">
        <v>3165.1201171875</v>
      </c>
      <c r="Q3949" s="8">
        <f>Table1[[#This Row],[material_cost]]+Table1[[#This Row],[freight_cost]]</f>
        <v>3470.9601135253902</v>
      </c>
      <c r="R3949" t="s">
        <v>1363</v>
      </c>
      <c r="S3949" t="s">
        <v>3453</v>
      </c>
      <c r="T3949">
        <v>1</v>
      </c>
      <c r="U3949" s="9">
        <v>10000</v>
      </c>
      <c r="V3949">
        <v>12</v>
      </c>
      <c r="W3949">
        <v>21</v>
      </c>
      <c r="X3949">
        <v>10</v>
      </c>
      <c r="Y3949">
        <v>15</v>
      </c>
      <c r="Z3949">
        <v>11.5</v>
      </c>
      <c r="AA3949">
        <v>6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s="8">
        <v>56520</v>
      </c>
    </row>
    <row r="3950" spans="1:33" x14ac:dyDescent="0.3">
      <c r="A3950" t="s">
        <v>529</v>
      </c>
      <c r="B3950" t="s">
        <v>4116</v>
      </c>
      <c r="C3950" s="4">
        <v>45152</v>
      </c>
      <c r="D3950">
        <v>8133</v>
      </c>
      <c r="E3950" t="s">
        <v>3652</v>
      </c>
      <c r="F3950" s="10">
        <v>0.29170000000000001</v>
      </c>
      <c r="G3950" s="8">
        <v>840.1</v>
      </c>
      <c r="H3950" t="s">
        <v>603</v>
      </c>
      <c r="I3950" s="8">
        <v>840.1</v>
      </c>
      <c r="J3950" t="s">
        <v>604</v>
      </c>
      <c r="K3950">
        <v>2508</v>
      </c>
      <c r="L3950" t="s">
        <v>420</v>
      </c>
      <c r="M3950" s="4">
        <v>45157</v>
      </c>
      <c r="O3950" s="8">
        <v>0</v>
      </c>
      <c r="P3950" s="8">
        <v>833.52001953125</v>
      </c>
      <c r="Q3950" s="8">
        <f>Table1[[#This Row],[material_cost]]+Table1[[#This Row],[freight_cost]]</f>
        <v>833.52001953125</v>
      </c>
      <c r="R3950" t="s">
        <v>3653</v>
      </c>
      <c r="S3950" t="s">
        <v>3430</v>
      </c>
      <c r="T3950">
        <v>1</v>
      </c>
      <c r="U3950" s="9">
        <v>10000</v>
      </c>
      <c r="V3950">
        <v>8</v>
      </c>
      <c r="W3950">
        <v>3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s="8">
        <v>2880</v>
      </c>
    </row>
    <row r="3951" spans="1:33" x14ac:dyDescent="0.3">
      <c r="A3951" t="s">
        <v>529</v>
      </c>
      <c r="B3951" t="s">
        <v>4117</v>
      </c>
      <c r="C3951" s="4">
        <v>45153</v>
      </c>
      <c r="D3951">
        <v>8096</v>
      </c>
      <c r="E3951" t="s">
        <v>35</v>
      </c>
      <c r="F3951" s="10">
        <v>0.48399999999999999</v>
      </c>
      <c r="G3951" s="8">
        <v>755.04</v>
      </c>
      <c r="H3951">
        <v>79426</v>
      </c>
      <c r="I3951" s="8">
        <v>679.54</v>
      </c>
      <c r="J3951" t="s">
        <v>3618</v>
      </c>
      <c r="K3951" t="s">
        <v>3619</v>
      </c>
      <c r="L3951" t="s">
        <v>420</v>
      </c>
      <c r="M3951" s="4">
        <v>45159</v>
      </c>
      <c r="N3951" s="4">
        <v>45161</v>
      </c>
      <c r="O3951" s="8">
        <v>0</v>
      </c>
      <c r="P3951" s="8">
        <v>679.53997802734295</v>
      </c>
      <c r="Q3951" s="8">
        <f>Table1[[#This Row],[material_cost]]+Table1[[#This Row],[freight_cost]]</f>
        <v>679.53997802734295</v>
      </c>
      <c r="R3951" t="s">
        <v>19</v>
      </c>
      <c r="S3951" t="s">
        <v>3405</v>
      </c>
      <c r="T3951">
        <v>1</v>
      </c>
      <c r="U3951" s="9">
        <v>10000</v>
      </c>
      <c r="V3951">
        <v>13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s="8">
        <v>1560</v>
      </c>
    </row>
    <row r="3952" spans="1:33" x14ac:dyDescent="0.3">
      <c r="A3952" t="s">
        <v>529</v>
      </c>
      <c r="B3952" t="s">
        <v>4118</v>
      </c>
      <c r="C3952" s="4">
        <v>45153</v>
      </c>
      <c r="D3952">
        <v>8096</v>
      </c>
      <c r="E3952" t="s">
        <v>35</v>
      </c>
      <c r="F3952" s="10">
        <v>0.42899999999999999</v>
      </c>
      <c r="G3952" s="8">
        <v>1930.5</v>
      </c>
      <c r="H3952">
        <v>77138</v>
      </c>
      <c r="I3952" s="8">
        <v>1973.94</v>
      </c>
      <c r="J3952" t="s">
        <v>152</v>
      </c>
      <c r="K3952">
        <v>5533</v>
      </c>
      <c r="L3952" t="s">
        <v>573</v>
      </c>
      <c r="M3952" s="4">
        <v>45161</v>
      </c>
      <c r="N3952" s="4">
        <v>45162</v>
      </c>
      <c r="O3952" s="8">
        <v>0</v>
      </c>
      <c r="P3952" s="8">
        <v>1973.93994140625</v>
      </c>
      <c r="Q3952" s="8">
        <f>Table1[[#This Row],[material_cost]]+Table1[[#This Row],[freight_cost]]</f>
        <v>1973.93994140625</v>
      </c>
      <c r="R3952" t="s">
        <v>19</v>
      </c>
      <c r="S3952" t="s">
        <v>3405</v>
      </c>
      <c r="T3952">
        <v>1</v>
      </c>
      <c r="U3952" s="9">
        <v>10000</v>
      </c>
      <c r="V3952">
        <v>12.5</v>
      </c>
      <c r="W3952">
        <v>3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s="8">
        <v>4500</v>
      </c>
    </row>
    <row r="3953" spans="1:33" x14ac:dyDescent="0.3">
      <c r="A3953" t="s">
        <v>529</v>
      </c>
      <c r="B3953" t="s">
        <v>4119</v>
      </c>
      <c r="C3953" s="4">
        <v>45153</v>
      </c>
      <c r="D3953">
        <v>8182</v>
      </c>
      <c r="E3953" t="s">
        <v>3410</v>
      </c>
      <c r="F3953" s="10">
        <v>7.2999999999999995E-2</v>
      </c>
      <c r="G3953" s="8">
        <v>3254.34</v>
      </c>
      <c r="H3953" t="s">
        <v>585</v>
      </c>
      <c r="I3953" s="8">
        <v>3254.34</v>
      </c>
      <c r="J3953" t="s">
        <v>3411</v>
      </c>
      <c r="K3953" t="s">
        <v>527</v>
      </c>
      <c r="L3953" t="s">
        <v>528</v>
      </c>
      <c r="M3953" s="4">
        <v>45157</v>
      </c>
      <c r="N3953" s="4">
        <v>45159</v>
      </c>
      <c r="O3953" s="8">
        <v>0</v>
      </c>
      <c r="P3953" s="8">
        <v>3254.34008789062</v>
      </c>
      <c r="Q3953" s="8">
        <f>Table1[[#This Row],[material_cost]]+Table1[[#This Row],[freight_cost]]</f>
        <v>3254.34008789062</v>
      </c>
      <c r="R3953" t="s">
        <v>673</v>
      </c>
      <c r="S3953" t="s">
        <v>3412</v>
      </c>
      <c r="T3953">
        <v>1</v>
      </c>
      <c r="U3953" s="9">
        <v>10000</v>
      </c>
      <c r="V3953">
        <v>12.5</v>
      </c>
      <c r="W3953">
        <v>12</v>
      </c>
      <c r="X3953">
        <v>12</v>
      </c>
      <c r="Y3953">
        <v>4</v>
      </c>
      <c r="Z3953">
        <v>11.5</v>
      </c>
      <c r="AA3953">
        <v>4</v>
      </c>
      <c r="AB3953">
        <v>11</v>
      </c>
      <c r="AC3953">
        <v>3</v>
      </c>
      <c r="AD3953">
        <v>10.5</v>
      </c>
      <c r="AE3953">
        <v>9</v>
      </c>
      <c r="AF3953">
        <v>0</v>
      </c>
      <c r="AG3953" s="8">
        <v>44580</v>
      </c>
    </row>
    <row r="3954" spans="1:33" x14ac:dyDescent="0.3">
      <c r="A3954" t="s">
        <v>529</v>
      </c>
      <c r="B3954" t="s">
        <v>4120</v>
      </c>
      <c r="C3954" s="4">
        <v>45153</v>
      </c>
      <c r="D3954">
        <v>8096</v>
      </c>
      <c r="E3954" t="s">
        <v>35</v>
      </c>
      <c r="F3954" s="10">
        <v>0.4</v>
      </c>
      <c r="G3954" s="8">
        <v>10608</v>
      </c>
      <c r="H3954">
        <v>54312</v>
      </c>
      <c r="I3954" s="8">
        <v>10439.76</v>
      </c>
      <c r="J3954" t="s">
        <v>57</v>
      </c>
      <c r="K3954">
        <v>2717</v>
      </c>
      <c r="L3954" t="s">
        <v>606</v>
      </c>
      <c r="M3954" s="4">
        <v>45161</v>
      </c>
      <c r="N3954" s="4">
        <v>45162</v>
      </c>
      <c r="O3954" s="8">
        <v>0</v>
      </c>
      <c r="P3954" s="8">
        <v>10439.76953125</v>
      </c>
      <c r="Q3954" s="8">
        <f>Table1[[#This Row],[material_cost]]+Table1[[#This Row],[freight_cost]]</f>
        <v>10439.76953125</v>
      </c>
      <c r="R3954" t="s">
        <v>19</v>
      </c>
      <c r="S3954" t="s">
        <v>3405</v>
      </c>
      <c r="T3954">
        <v>1</v>
      </c>
      <c r="U3954" s="9">
        <v>10000</v>
      </c>
      <c r="V3954">
        <v>13</v>
      </c>
      <c r="W3954">
        <v>17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s="8">
        <v>26520</v>
      </c>
    </row>
    <row r="3955" spans="1:33" x14ac:dyDescent="0.3">
      <c r="A3955" t="s">
        <v>529</v>
      </c>
      <c r="B3955" t="s">
        <v>4121</v>
      </c>
      <c r="C3955" s="4">
        <v>45153</v>
      </c>
      <c r="D3955">
        <v>8096</v>
      </c>
      <c r="E3955" t="s">
        <v>35</v>
      </c>
      <c r="F3955" s="10">
        <v>0.41399999999999998</v>
      </c>
      <c r="G3955" s="8">
        <v>3427.92</v>
      </c>
      <c r="H3955" t="s">
        <v>48</v>
      </c>
      <c r="I3955" s="8">
        <v>3423.46</v>
      </c>
      <c r="J3955" t="s">
        <v>49</v>
      </c>
      <c r="K3955">
        <v>5571</v>
      </c>
      <c r="L3955" t="s">
        <v>38</v>
      </c>
      <c r="M3955" s="4">
        <v>45161</v>
      </c>
      <c r="N3955" s="4">
        <v>45162</v>
      </c>
      <c r="O3955" s="8">
        <v>0</v>
      </c>
      <c r="P3955" s="8">
        <v>3423.4599609375</v>
      </c>
      <c r="Q3955" s="8">
        <f>Table1[[#This Row],[material_cost]]+Table1[[#This Row],[freight_cost]]</f>
        <v>3423.4599609375</v>
      </c>
      <c r="R3955" t="s">
        <v>19</v>
      </c>
      <c r="S3955" t="s">
        <v>3405</v>
      </c>
      <c r="T3955">
        <v>1</v>
      </c>
      <c r="U3955" s="9">
        <v>10000</v>
      </c>
      <c r="V3955">
        <v>11.5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s="8">
        <v>8280</v>
      </c>
    </row>
    <row r="3956" spans="1:33" x14ac:dyDescent="0.3">
      <c r="A3956" t="s">
        <v>529</v>
      </c>
      <c r="B3956" t="s">
        <v>4122</v>
      </c>
      <c r="C3956" s="4">
        <v>45153</v>
      </c>
      <c r="D3956">
        <v>8096</v>
      </c>
      <c r="E3956" t="s">
        <v>35</v>
      </c>
      <c r="F3956" s="10">
        <v>0.34100000000000003</v>
      </c>
      <c r="G3956" s="8">
        <v>1687.95</v>
      </c>
      <c r="H3956">
        <v>53792</v>
      </c>
      <c r="I3956" s="8">
        <v>1699.96</v>
      </c>
      <c r="J3956" t="s">
        <v>368</v>
      </c>
      <c r="K3956">
        <v>2279</v>
      </c>
      <c r="L3956" t="s">
        <v>606</v>
      </c>
      <c r="M3956" s="4">
        <v>45159</v>
      </c>
      <c r="N3956" s="4">
        <v>45159</v>
      </c>
      <c r="O3956" s="8">
        <v>0</v>
      </c>
      <c r="P3956" s="8">
        <v>1699.96997070312</v>
      </c>
      <c r="Q3956" s="8">
        <f>Table1[[#This Row],[material_cost]]+Table1[[#This Row],[freight_cost]]</f>
        <v>1699.96997070312</v>
      </c>
      <c r="R3956" t="s">
        <v>19</v>
      </c>
      <c r="S3956" t="s">
        <v>3405</v>
      </c>
      <c r="T3956">
        <v>1</v>
      </c>
      <c r="U3956" s="9">
        <v>10000</v>
      </c>
      <c r="V3956">
        <v>8.25</v>
      </c>
      <c r="W3956">
        <v>5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s="8">
        <v>4950</v>
      </c>
    </row>
    <row r="3957" spans="1:33" x14ac:dyDescent="0.3">
      <c r="A3957" t="s">
        <v>529</v>
      </c>
      <c r="B3957" t="s">
        <v>4123</v>
      </c>
      <c r="C3957" s="4">
        <v>45153</v>
      </c>
      <c r="D3957">
        <v>8096</v>
      </c>
      <c r="E3957" t="s">
        <v>35</v>
      </c>
      <c r="F3957" s="10">
        <v>0.34100000000000003</v>
      </c>
      <c r="G3957" s="8">
        <v>10495.98</v>
      </c>
      <c r="H3957">
        <v>53792</v>
      </c>
      <c r="I3957" s="8">
        <v>10571.92</v>
      </c>
      <c r="J3957" t="s">
        <v>368</v>
      </c>
      <c r="K3957">
        <v>2279</v>
      </c>
      <c r="L3957" t="s">
        <v>606</v>
      </c>
      <c r="M3957" s="4">
        <v>45159</v>
      </c>
      <c r="N3957" s="4">
        <v>45159</v>
      </c>
      <c r="O3957" s="8">
        <v>0</v>
      </c>
      <c r="P3957" s="8">
        <v>10571.9404296875</v>
      </c>
      <c r="Q3957" s="8">
        <f>Table1[[#This Row],[material_cost]]+Table1[[#This Row],[freight_cost]]</f>
        <v>10571.9404296875</v>
      </c>
      <c r="R3957" t="s">
        <v>19</v>
      </c>
      <c r="S3957" t="s">
        <v>3405</v>
      </c>
      <c r="T3957">
        <v>1</v>
      </c>
      <c r="U3957" s="9">
        <v>10000</v>
      </c>
      <c r="V3957">
        <v>9.5</v>
      </c>
      <c r="W3957">
        <v>27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s="8">
        <v>30780</v>
      </c>
    </row>
    <row r="3958" spans="1:33" x14ac:dyDescent="0.3">
      <c r="A3958" t="s">
        <v>529</v>
      </c>
      <c r="B3958" t="s">
        <v>4124</v>
      </c>
      <c r="C3958" s="4">
        <v>45153</v>
      </c>
      <c r="D3958">
        <v>8096</v>
      </c>
      <c r="E3958" t="s">
        <v>35</v>
      </c>
      <c r="F3958" s="10">
        <v>0.41399999999999998</v>
      </c>
      <c r="G3958" s="8">
        <v>2980.8</v>
      </c>
      <c r="H3958" t="s">
        <v>48</v>
      </c>
      <c r="I3958" s="8">
        <v>2980.8</v>
      </c>
      <c r="J3958" t="s">
        <v>49</v>
      </c>
      <c r="K3958">
        <v>5571</v>
      </c>
      <c r="L3958" t="s">
        <v>38</v>
      </c>
      <c r="M3958" s="4">
        <v>45161</v>
      </c>
      <c r="N3958" s="4">
        <v>45167</v>
      </c>
      <c r="O3958" s="8">
        <v>0</v>
      </c>
      <c r="P3958" s="8">
        <v>2980.80004882812</v>
      </c>
      <c r="Q3958" s="8">
        <f>Table1[[#This Row],[material_cost]]+Table1[[#This Row],[freight_cost]]</f>
        <v>2980.80004882812</v>
      </c>
      <c r="R3958" t="s">
        <v>19</v>
      </c>
      <c r="S3958" t="s">
        <v>3405</v>
      </c>
      <c r="T3958">
        <v>1</v>
      </c>
      <c r="U3958" s="9">
        <v>10000</v>
      </c>
      <c r="V3958">
        <v>12</v>
      </c>
      <c r="W3958">
        <v>5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s="8">
        <v>7200</v>
      </c>
    </row>
    <row r="3959" spans="1:33" x14ac:dyDescent="0.3">
      <c r="A3959" t="s">
        <v>529</v>
      </c>
      <c r="B3959" t="s">
        <v>4125</v>
      </c>
      <c r="C3959" s="4">
        <v>45153</v>
      </c>
      <c r="D3959">
        <v>8096</v>
      </c>
      <c r="E3959" t="s">
        <v>35</v>
      </c>
      <c r="F3959" s="10">
        <v>0.48199999999999998</v>
      </c>
      <c r="G3959" s="8">
        <v>6767.28</v>
      </c>
      <c r="H3959">
        <v>78330</v>
      </c>
      <c r="I3959" s="8">
        <v>6862.02</v>
      </c>
      <c r="J3959" t="s">
        <v>169</v>
      </c>
      <c r="K3959">
        <v>6232</v>
      </c>
      <c r="L3959" t="s">
        <v>573</v>
      </c>
      <c r="M3959" s="4">
        <v>45167</v>
      </c>
      <c r="N3959" s="4">
        <v>45167</v>
      </c>
      <c r="O3959" s="8">
        <v>0</v>
      </c>
      <c r="P3959" s="8">
        <v>6862.02001953125</v>
      </c>
      <c r="Q3959" s="8">
        <f>Table1[[#This Row],[material_cost]]+Table1[[#This Row],[freight_cost]]</f>
        <v>6862.02001953125</v>
      </c>
      <c r="R3959" t="s">
        <v>19</v>
      </c>
      <c r="S3959" t="s">
        <v>3405</v>
      </c>
      <c r="T3959">
        <v>1</v>
      </c>
      <c r="U3959" s="9">
        <v>10000</v>
      </c>
      <c r="V3959">
        <v>13</v>
      </c>
      <c r="W3959">
        <v>9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s="8">
        <v>14040</v>
      </c>
    </row>
    <row r="3960" spans="1:33" x14ac:dyDescent="0.3">
      <c r="A3960" t="s">
        <v>529</v>
      </c>
      <c r="B3960" t="s">
        <v>4126</v>
      </c>
      <c r="C3960" s="4">
        <v>45154</v>
      </c>
      <c r="D3960">
        <v>8223</v>
      </c>
      <c r="E3960" t="s">
        <v>3470</v>
      </c>
      <c r="F3960" s="10">
        <v>0.54800000000000004</v>
      </c>
      <c r="G3960" s="8">
        <v>19991.04</v>
      </c>
      <c r="H3960" t="s">
        <v>577</v>
      </c>
      <c r="I3960" s="8">
        <v>20489.580000000002</v>
      </c>
      <c r="J3960" t="s">
        <v>578</v>
      </c>
      <c r="K3960" t="s">
        <v>579</v>
      </c>
      <c r="L3960" t="s">
        <v>568</v>
      </c>
      <c r="M3960" s="4">
        <v>45160</v>
      </c>
      <c r="N3960" s="4">
        <v>45174</v>
      </c>
      <c r="O3960" s="8">
        <v>0</v>
      </c>
      <c r="P3960" s="8">
        <v>20676.58984375</v>
      </c>
      <c r="Q3960" s="8">
        <f>Table1[[#This Row],[material_cost]]+Table1[[#This Row],[freight_cost]]</f>
        <v>20676.58984375</v>
      </c>
      <c r="R3960" t="s">
        <v>660</v>
      </c>
      <c r="S3960" t="s">
        <v>3405</v>
      </c>
      <c r="T3960">
        <v>1</v>
      </c>
      <c r="U3960" s="9">
        <v>10000</v>
      </c>
      <c r="V3960">
        <v>10</v>
      </c>
      <c r="W3960">
        <v>10</v>
      </c>
      <c r="X3960">
        <v>12</v>
      </c>
      <c r="Y3960">
        <v>17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s="8">
        <v>36480</v>
      </c>
    </row>
    <row r="3961" spans="1:33" x14ac:dyDescent="0.3">
      <c r="A3961" t="s">
        <v>529</v>
      </c>
      <c r="B3961" t="s">
        <v>4127</v>
      </c>
      <c r="C3961" s="4">
        <v>45154</v>
      </c>
      <c r="D3961">
        <v>8096</v>
      </c>
      <c r="E3961" t="s">
        <v>35</v>
      </c>
      <c r="F3961" s="10">
        <v>0.44900000000000001</v>
      </c>
      <c r="G3961" s="8">
        <v>3232.8</v>
      </c>
      <c r="H3961">
        <v>78146</v>
      </c>
      <c r="I3961" s="8">
        <v>3366.96</v>
      </c>
      <c r="J3961" t="s">
        <v>75</v>
      </c>
      <c r="K3961">
        <v>6237</v>
      </c>
      <c r="L3961" t="s">
        <v>573</v>
      </c>
      <c r="M3961" s="4">
        <v>45159</v>
      </c>
      <c r="N3961" s="4">
        <v>45161</v>
      </c>
      <c r="O3961" s="8">
        <v>0</v>
      </c>
      <c r="P3961" s="8">
        <v>3366.9599609375</v>
      </c>
      <c r="Q3961" s="8">
        <f>Table1[[#This Row],[material_cost]]+Table1[[#This Row],[freight_cost]]</f>
        <v>3366.9599609375</v>
      </c>
      <c r="R3961" t="s">
        <v>19</v>
      </c>
      <c r="S3961" t="s">
        <v>3405</v>
      </c>
      <c r="T3961">
        <v>1</v>
      </c>
      <c r="U3961" s="9">
        <v>10000</v>
      </c>
      <c r="V3961">
        <v>10</v>
      </c>
      <c r="W3961">
        <v>6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s="8">
        <v>7200</v>
      </c>
    </row>
    <row r="3962" spans="1:33" x14ac:dyDescent="0.3">
      <c r="A3962" t="s">
        <v>529</v>
      </c>
      <c r="B3962" t="s">
        <v>4128</v>
      </c>
      <c r="C3962" s="4">
        <v>45154</v>
      </c>
      <c r="D3962">
        <v>8096</v>
      </c>
      <c r="E3962" t="s">
        <v>35</v>
      </c>
      <c r="F3962" s="10">
        <v>0.39800000000000002</v>
      </c>
      <c r="G3962" s="8">
        <v>7880.4</v>
      </c>
      <c r="H3962" t="s">
        <v>39</v>
      </c>
      <c r="I3962" s="8">
        <v>8055.84</v>
      </c>
      <c r="J3962" t="s">
        <v>40</v>
      </c>
      <c r="K3962">
        <v>6271</v>
      </c>
      <c r="L3962" t="s">
        <v>38</v>
      </c>
      <c r="M3962" s="4">
        <v>45162</v>
      </c>
      <c r="N3962" s="4">
        <v>45162</v>
      </c>
      <c r="O3962" s="8">
        <v>0</v>
      </c>
      <c r="P3962" s="8">
        <v>8055.83984375</v>
      </c>
      <c r="Q3962" s="8">
        <f>Table1[[#This Row],[material_cost]]+Table1[[#This Row],[freight_cost]]</f>
        <v>8055.83984375</v>
      </c>
      <c r="R3962" t="s">
        <v>19</v>
      </c>
      <c r="S3962" t="s">
        <v>3405</v>
      </c>
      <c r="T3962">
        <v>1</v>
      </c>
      <c r="U3962" s="9">
        <v>10000</v>
      </c>
      <c r="V3962">
        <v>10</v>
      </c>
      <c r="W3962">
        <v>10</v>
      </c>
      <c r="X3962">
        <v>13</v>
      </c>
      <c r="Y3962">
        <v>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s="8">
        <v>19800</v>
      </c>
    </row>
    <row r="3963" spans="1:33" x14ac:dyDescent="0.3">
      <c r="A3963" t="s">
        <v>529</v>
      </c>
      <c r="B3963" t="s">
        <v>4129</v>
      </c>
      <c r="C3963" s="4">
        <v>45154</v>
      </c>
      <c r="D3963">
        <v>8096</v>
      </c>
      <c r="E3963" t="s">
        <v>35</v>
      </c>
      <c r="F3963" s="10">
        <v>0.41399999999999998</v>
      </c>
      <c r="G3963" s="8">
        <v>2484</v>
      </c>
      <c r="H3963" t="s">
        <v>48</v>
      </c>
      <c r="I3963" s="8">
        <v>2469.1999999999998</v>
      </c>
      <c r="J3963" t="s">
        <v>49</v>
      </c>
      <c r="K3963">
        <v>5571</v>
      </c>
      <c r="L3963" t="s">
        <v>38</v>
      </c>
      <c r="M3963" s="4">
        <v>45161</v>
      </c>
      <c r="N3963" s="4">
        <v>45162</v>
      </c>
      <c r="O3963" s="8">
        <v>0</v>
      </c>
      <c r="P3963" s="8">
        <v>2469.19995117187</v>
      </c>
      <c r="Q3963" s="8">
        <f>Table1[[#This Row],[material_cost]]+Table1[[#This Row],[freight_cost]]</f>
        <v>2469.19995117187</v>
      </c>
      <c r="R3963" t="s">
        <v>19</v>
      </c>
      <c r="S3963" t="s">
        <v>3405</v>
      </c>
      <c r="T3963">
        <v>1</v>
      </c>
      <c r="U3963" s="9">
        <v>10000</v>
      </c>
      <c r="V3963">
        <v>10</v>
      </c>
      <c r="W3963">
        <v>5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s="8">
        <v>6000</v>
      </c>
    </row>
    <row r="3964" spans="1:33" x14ac:dyDescent="0.3">
      <c r="A3964" t="s">
        <v>529</v>
      </c>
      <c r="B3964" t="s">
        <v>4130</v>
      </c>
      <c r="C3964" s="4">
        <v>45154</v>
      </c>
      <c r="D3964">
        <v>9973</v>
      </c>
      <c r="E3964" t="s">
        <v>3472</v>
      </c>
      <c r="F3964" s="10">
        <v>0.12521499999999999</v>
      </c>
      <c r="G3964" s="8">
        <v>1502.58</v>
      </c>
      <c r="H3964" t="s">
        <v>592</v>
      </c>
      <c r="I3964" s="8">
        <v>1502.58</v>
      </c>
      <c r="J3964" t="s">
        <v>647</v>
      </c>
      <c r="K3964">
        <v>1100</v>
      </c>
      <c r="M3964" s="4">
        <v>45157</v>
      </c>
      <c r="N3964" s="4">
        <v>45160</v>
      </c>
      <c r="O3964" s="8">
        <v>0</v>
      </c>
      <c r="P3964" s="8">
        <v>1502.5849609375</v>
      </c>
      <c r="Q3964" s="8">
        <f>Table1[[#This Row],[material_cost]]+Table1[[#This Row],[freight_cost]]</f>
        <v>1502.5849609375</v>
      </c>
      <c r="R3964" t="s">
        <v>3473</v>
      </c>
      <c r="S3964" t="s">
        <v>3474</v>
      </c>
      <c r="T3964">
        <v>2</v>
      </c>
      <c r="U3964" s="9">
        <v>10000</v>
      </c>
      <c r="V3964">
        <v>10</v>
      </c>
      <c r="W3964">
        <v>5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s="8">
        <v>6000</v>
      </c>
    </row>
    <row r="3965" spans="1:33" x14ac:dyDescent="0.3">
      <c r="A3965" t="s">
        <v>529</v>
      </c>
      <c r="B3965" t="s">
        <v>4130</v>
      </c>
      <c r="C3965" s="4">
        <v>45154</v>
      </c>
      <c r="D3965">
        <v>9973</v>
      </c>
      <c r="E3965" t="s">
        <v>3472</v>
      </c>
      <c r="F3965" s="10">
        <v>0.12521499999999999</v>
      </c>
      <c r="G3965" s="8">
        <v>1502.58</v>
      </c>
      <c r="H3965" t="s">
        <v>592</v>
      </c>
      <c r="I3965" s="8">
        <v>1502.58</v>
      </c>
      <c r="J3965" t="s">
        <v>647</v>
      </c>
      <c r="K3965">
        <v>1100</v>
      </c>
      <c r="M3965" s="4">
        <v>45157</v>
      </c>
      <c r="N3965" s="4">
        <v>45160</v>
      </c>
      <c r="O3965" s="8">
        <v>0</v>
      </c>
      <c r="P3965" s="8">
        <v>1502.5849609375</v>
      </c>
      <c r="Q3965" s="8">
        <f>Table1[[#This Row],[material_cost]]+Table1[[#This Row],[freight_cost]]</f>
        <v>1502.5849609375</v>
      </c>
      <c r="R3965" t="s">
        <v>3473</v>
      </c>
      <c r="S3965" t="s">
        <v>3474</v>
      </c>
      <c r="T3965">
        <v>1</v>
      </c>
      <c r="U3965" s="9">
        <v>10000</v>
      </c>
      <c r="V3965">
        <v>10</v>
      </c>
      <c r="W3965">
        <v>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s="8">
        <v>6000</v>
      </c>
    </row>
    <row r="3966" spans="1:33" x14ac:dyDescent="0.3">
      <c r="A3966" t="s">
        <v>529</v>
      </c>
      <c r="B3966" t="s">
        <v>4131</v>
      </c>
      <c r="C3966" s="4">
        <v>45154</v>
      </c>
      <c r="D3966">
        <v>8131</v>
      </c>
      <c r="E3966" t="s">
        <v>3414</v>
      </c>
      <c r="F3966" s="10">
        <v>0.24929999999999999</v>
      </c>
      <c r="G3966" s="8">
        <v>6581.52</v>
      </c>
      <c r="H3966" t="s">
        <v>580</v>
      </c>
      <c r="I3966" s="8">
        <v>3290.76</v>
      </c>
      <c r="J3966" t="s">
        <v>581</v>
      </c>
      <c r="K3966" t="s">
        <v>582</v>
      </c>
      <c r="L3966" t="s">
        <v>420</v>
      </c>
      <c r="M3966" s="4">
        <v>45169</v>
      </c>
      <c r="N3966" s="4">
        <v>45170</v>
      </c>
      <c r="O3966" s="8">
        <v>333.19000244140602</v>
      </c>
      <c r="P3966" s="8">
        <v>6869.52978515625</v>
      </c>
      <c r="Q3966" s="8">
        <f>Table1[[#This Row],[material_cost]]+Table1[[#This Row],[freight_cost]]</f>
        <v>7202.7197875976563</v>
      </c>
      <c r="R3966" t="s">
        <v>3418</v>
      </c>
      <c r="S3966" t="s">
        <v>3419</v>
      </c>
      <c r="T3966">
        <v>1</v>
      </c>
      <c r="U3966" s="9">
        <v>20000</v>
      </c>
      <c r="V3966">
        <v>10</v>
      </c>
      <c r="W3966">
        <v>11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s="8">
        <v>26400</v>
      </c>
    </row>
    <row r="3967" spans="1:33" x14ac:dyDescent="0.3">
      <c r="A3967" t="s">
        <v>529</v>
      </c>
      <c r="B3967" t="s">
        <v>4132</v>
      </c>
      <c r="C3967" s="4">
        <v>45155</v>
      </c>
      <c r="D3967">
        <v>8096</v>
      </c>
      <c r="E3967" t="s">
        <v>35</v>
      </c>
      <c r="F3967" s="10">
        <v>0.39800000000000002</v>
      </c>
      <c r="G3967" s="8">
        <v>4011.84</v>
      </c>
      <c r="H3967" t="s">
        <v>39</v>
      </c>
      <c r="I3967" s="8">
        <v>3987.1</v>
      </c>
      <c r="J3967" t="s">
        <v>40</v>
      </c>
      <c r="K3967">
        <v>6271</v>
      </c>
      <c r="L3967" t="s">
        <v>38</v>
      </c>
      <c r="M3967" s="4">
        <v>45163</v>
      </c>
      <c r="N3967" s="4">
        <v>45163</v>
      </c>
      <c r="O3967" s="8">
        <v>0</v>
      </c>
      <c r="P3967" s="8">
        <v>3987.10009765625</v>
      </c>
      <c r="Q3967" s="8">
        <f>Table1[[#This Row],[material_cost]]+Table1[[#This Row],[freight_cost]]</f>
        <v>3987.10009765625</v>
      </c>
      <c r="R3967" t="s">
        <v>19</v>
      </c>
      <c r="S3967" t="s">
        <v>3405</v>
      </c>
      <c r="T3967">
        <v>1</v>
      </c>
      <c r="U3967" s="9">
        <v>10000</v>
      </c>
      <c r="V3967">
        <v>14</v>
      </c>
      <c r="W3967">
        <v>6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s="8">
        <v>10080</v>
      </c>
    </row>
    <row r="3968" spans="1:33" x14ac:dyDescent="0.3">
      <c r="A3968" t="s">
        <v>529</v>
      </c>
      <c r="B3968" t="s">
        <v>4133</v>
      </c>
      <c r="C3968" s="4">
        <v>45155</v>
      </c>
      <c r="D3968">
        <v>8096</v>
      </c>
      <c r="E3968" t="s">
        <v>35</v>
      </c>
      <c r="F3968" s="10">
        <v>0.48199999999999998</v>
      </c>
      <c r="G3968" s="8">
        <v>29700.84</v>
      </c>
      <c r="H3968">
        <v>78330</v>
      </c>
      <c r="I3968" s="8">
        <v>30580.720000000001</v>
      </c>
      <c r="J3968" t="s">
        <v>169</v>
      </c>
      <c r="K3968">
        <v>6232</v>
      </c>
      <c r="L3968" t="s">
        <v>573</v>
      </c>
      <c r="M3968" s="4">
        <v>45163</v>
      </c>
      <c r="N3968" s="4">
        <v>45169</v>
      </c>
      <c r="O3968" s="8">
        <v>0</v>
      </c>
      <c r="P3968" s="8">
        <v>30580.75</v>
      </c>
      <c r="Q3968" s="8">
        <f>Table1[[#This Row],[material_cost]]+Table1[[#This Row],[freight_cost]]</f>
        <v>30580.75</v>
      </c>
      <c r="R3968" t="s">
        <v>19</v>
      </c>
      <c r="S3968" t="s">
        <v>3405</v>
      </c>
      <c r="T3968">
        <v>1</v>
      </c>
      <c r="U3968" s="9">
        <v>10000</v>
      </c>
      <c r="V3968">
        <v>11.5</v>
      </c>
      <c r="W3968">
        <v>5</v>
      </c>
      <c r="X3968">
        <v>12</v>
      </c>
      <c r="Y3968">
        <v>25</v>
      </c>
      <c r="Z3968">
        <v>13</v>
      </c>
      <c r="AA3968">
        <v>12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s="8">
        <v>61620</v>
      </c>
    </row>
    <row r="3969" spans="1:33" x14ac:dyDescent="0.3">
      <c r="A3969" t="s">
        <v>529</v>
      </c>
      <c r="B3969" t="s">
        <v>4134</v>
      </c>
      <c r="C3969" s="4">
        <v>45155</v>
      </c>
      <c r="D3969">
        <v>8223</v>
      </c>
      <c r="E3969" t="s">
        <v>3470</v>
      </c>
      <c r="F3969" s="10">
        <v>0.54800000000000004</v>
      </c>
      <c r="G3969" s="8">
        <v>15782.4</v>
      </c>
      <c r="H3969" t="s">
        <v>577</v>
      </c>
      <c r="I3969" s="8">
        <v>15909.37</v>
      </c>
      <c r="J3969" t="s">
        <v>578</v>
      </c>
      <c r="K3969" t="s">
        <v>579</v>
      </c>
      <c r="L3969" t="s">
        <v>568</v>
      </c>
      <c r="M3969" s="4">
        <v>45160</v>
      </c>
      <c r="N3969" s="4">
        <v>45161</v>
      </c>
      <c r="O3969" s="8">
        <v>0</v>
      </c>
      <c r="P3969" s="8">
        <v>16054.5400390625</v>
      </c>
      <c r="Q3969" s="8">
        <f>Table1[[#This Row],[material_cost]]+Table1[[#This Row],[freight_cost]]</f>
        <v>16054.5400390625</v>
      </c>
      <c r="R3969" t="s">
        <v>660</v>
      </c>
      <c r="S3969" t="s">
        <v>3405</v>
      </c>
      <c r="T3969">
        <v>1</v>
      </c>
      <c r="U3969" s="9">
        <v>10000</v>
      </c>
      <c r="V3969">
        <v>12</v>
      </c>
      <c r="W3969">
        <v>20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s="8">
        <v>28800</v>
      </c>
    </row>
    <row r="3970" spans="1:33" x14ac:dyDescent="0.3">
      <c r="A3970" t="s">
        <v>529</v>
      </c>
      <c r="B3970" t="s">
        <v>4135</v>
      </c>
      <c r="C3970" s="4">
        <v>45155</v>
      </c>
      <c r="D3970">
        <v>8154</v>
      </c>
      <c r="E3970" t="s">
        <v>3482</v>
      </c>
      <c r="F3970" s="10">
        <v>5.6000000000000001E-2</v>
      </c>
      <c r="G3970" s="8">
        <v>5644.8</v>
      </c>
      <c r="H3970" t="s">
        <v>574</v>
      </c>
      <c r="I3970" s="8">
        <v>5644.8</v>
      </c>
      <c r="J3970" t="s">
        <v>575</v>
      </c>
      <c r="K3970" t="s">
        <v>576</v>
      </c>
      <c r="L3970" t="s">
        <v>420</v>
      </c>
      <c r="M3970" s="4">
        <v>45163</v>
      </c>
      <c r="N3970" s="4">
        <v>45162</v>
      </c>
      <c r="O3970" s="8">
        <v>0</v>
      </c>
      <c r="P3970" s="8">
        <v>5644.7998046875</v>
      </c>
      <c r="Q3970" s="8">
        <f>Table1[[#This Row],[material_cost]]+Table1[[#This Row],[freight_cost]]</f>
        <v>5644.7998046875</v>
      </c>
      <c r="R3970" t="s">
        <v>1363</v>
      </c>
      <c r="S3970" t="s">
        <v>3453</v>
      </c>
      <c r="T3970">
        <v>1</v>
      </c>
      <c r="U3970" s="9">
        <v>10000</v>
      </c>
      <c r="V3970">
        <v>10</v>
      </c>
      <c r="W3970">
        <v>6</v>
      </c>
      <c r="X3970">
        <v>12</v>
      </c>
      <c r="Y3970">
        <v>65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s="8">
        <v>100800</v>
      </c>
    </row>
    <row r="3971" spans="1:33" x14ac:dyDescent="0.3">
      <c r="A3971" t="s">
        <v>529</v>
      </c>
      <c r="B3971" t="s">
        <v>4136</v>
      </c>
      <c r="C3971" s="4">
        <v>45155</v>
      </c>
      <c r="D3971">
        <v>8096</v>
      </c>
      <c r="E3971" t="s">
        <v>35</v>
      </c>
      <c r="F3971" s="10">
        <v>0.50600000000000001</v>
      </c>
      <c r="G3971" s="8">
        <v>227.7</v>
      </c>
      <c r="H3971" t="s">
        <v>3950</v>
      </c>
      <c r="I3971" s="8">
        <v>236.05</v>
      </c>
      <c r="J3971" t="s">
        <v>4058</v>
      </c>
      <c r="K3971">
        <v>3804</v>
      </c>
      <c r="L3971" t="s">
        <v>420</v>
      </c>
      <c r="M3971" s="4">
        <v>45163</v>
      </c>
      <c r="N3971" s="4">
        <v>45166</v>
      </c>
      <c r="O3971" s="8">
        <v>0</v>
      </c>
      <c r="P3971" s="8">
        <v>236.05000305175699</v>
      </c>
      <c r="Q3971" s="8">
        <f>Table1[[#This Row],[material_cost]]+Table1[[#This Row],[freight_cost]]</f>
        <v>236.05000305175699</v>
      </c>
      <c r="R3971" t="s">
        <v>19</v>
      </c>
      <c r="S3971" t="s">
        <v>3405</v>
      </c>
      <c r="T3971">
        <v>1</v>
      </c>
      <c r="U3971" s="9">
        <v>7500</v>
      </c>
      <c r="V3971">
        <v>5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s="8">
        <v>450</v>
      </c>
    </row>
    <row r="3972" spans="1:33" x14ac:dyDescent="0.3">
      <c r="A3972" t="s">
        <v>529</v>
      </c>
      <c r="B3972" t="s">
        <v>4137</v>
      </c>
      <c r="C3972" s="4">
        <v>45156</v>
      </c>
      <c r="D3972">
        <v>8154</v>
      </c>
      <c r="E3972" t="s">
        <v>3482</v>
      </c>
      <c r="F3972" s="10">
        <v>5.6000000000000001E-2</v>
      </c>
      <c r="G3972" s="8">
        <v>262.08</v>
      </c>
      <c r="H3972" t="s">
        <v>574</v>
      </c>
      <c r="I3972" s="8">
        <v>262.08</v>
      </c>
      <c r="J3972" t="s">
        <v>575</v>
      </c>
      <c r="K3972" t="s">
        <v>576</v>
      </c>
      <c r="L3972" t="s">
        <v>420</v>
      </c>
      <c r="M3972" s="4">
        <v>45163</v>
      </c>
      <c r="N3972" s="4">
        <v>45162</v>
      </c>
      <c r="O3972" s="8">
        <v>0</v>
      </c>
      <c r="P3972" s="8">
        <v>262.079986572265</v>
      </c>
      <c r="Q3972" s="8">
        <f>Table1[[#This Row],[material_cost]]+Table1[[#This Row],[freight_cost]]</f>
        <v>262.079986572265</v>
      </c>
      <c r="R3972" t="s">
        <v>1363</v>
      </c>
      <c r="S3972" t="s">
        <v>3453</v>
      </c>
      <c r="T3972">
        <v>1</v>
      </c>
      <c r="U3972" s="9">
        <v>10000</v>
      </c>
      <c r="V3972">
        <v>13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s="8">
        <v>4680</v>
      </c>
    </row>
    <row r="3973" spans="1:33" x14ac:dyDescent="0.3">
      <c r="A3973" t="s">
        <v>529</v>
      </c>
      <c r="B3973" t="s">
        <v>4138</v>
      </c>
      <c r="C3973" s="4">
        <v>45156</v>
      </c>
      <c r="D3973">
        <v>8131</v>
      </c>
      <c r="E3973" t="s">
        <v>3414</v>
      </c>
      <c r="F3973" s="10">
        <v>0.16619999999999999</v>
      </c>
      <c r="G3973" s="8">
        <v>1615.4666666666601</v>
      </c>
      <c r="H3973" t="s">
        <v>580</v>
      </c>
      <c r="I3973" s="8">
        <v>1615.4666666666601</v>
      </c>
      <c r="J3973" t="s">
        <v>581</v>
      </c>
      <c r="K3973" t="s">
        <v>582</v>
      </c>
      <c r="L3973" t="s">
        <v>420</v>
      </c>
      <c r="M3973" s="4">
        <v>45180</v>
      </c>
      <c r="N3973" s="4">
        <v>45174</v>
      </c>
      <c r="O3973" s="8">
        <v>86.5466715494791</v>
      </c>
      <c r="P3973" s="8">
        <v>1714.9265950520801</v>
      </c>
      <c r="Q3973" s="8">
        <f>Table1[[#This Row],[material_cost]]+Table1[[#This Row],[freight_cost]]</f>
        <v>1801.4732666015591</v>
      </c>
      <c r="R3973" t="s">
        <v>3418</v>
      </c>
      <c r="S3973" t="s">
        <v>3419</v>
      </c>
      <c r="T3973">
        <v>1</v>
      </c>
      <c r="U3973" s="9">
        <v>20000</v>
      </c>
      <c r="V3973">
        <v>9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s="8">
        <v>4320</v>
      </c>
    </row>
    <row r="3974" spans="1:33" x14ac:dyDescent="0.3">
      <c r="A3974" t="s">
        <v>529</v>
      </c>
      <c r="B3974" t="s">
        <v>4138</v>
      </c>
      <c r="C3974" s="4">
        <v>45156</v>
      </c>
      <c r="D3974">
        <v>8131</v>
      </c>
      <c r="E3974" t="s">
        <v>3414</v>
      </c>
      <c r="F3974" s="10">
        <v>8.3099999999999993E-2</v>
      </c>
      <c r="G3974" s="8">
        <v>807.73333333333301</v>
      </c>
      <c r="H3974" t="s">
        <v>580</v>
      </c>
      <c r="I3974" s="8">
        <v>807.73333333333301</v>
      </c>
      <c r="J3974" t="s">
        <v>581</v>
      </c>
      <c r="K3974" t="s">
        <v>582</v>
      </c>
      <c r="L3974" t="s">
        <v>420</v>
      </c>
      <c r="M3974" s="4">
        <v>45180</v>
      </c>
      <c r="N3974" s="4">
        <v>45174</v>
      </c>
      <c r="O3974" s="8">
        <v>43.2733357747395</v>
      </c>
      <c r="P3974" s="8">
        <v>857.46329752604095</v>
      </c>
      <c r="Q3974" s="8">
        <f>Table1[[#This Row],[material_cost]]+Table1[[#This Row],[freight_cost]]</f>
        <v>900.73663330078045</v>
      </c>
      <c r="R3974" t="s">
        <v>3418</v>
      </c>
      <c r="S3974" t="s">
        <v>3419</v>
      </c>
      <c r="T3974">
        <v>2</v>
      </c>
      <c r="U3974" s="9">
        <v>10000</v>
      </c>
      <c r="V3974">
        <v>9</v>
      </c>
      <c r="W3974">
        <v>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s="8">
        <v>5400</v>
      </c>
    </row>
    <row r="3975" spans="1:33" x14ac:dyDescent="0.3">
      <c r="A3975" t="s">
        <v>529</v>
      </c>
      <c r="B3975" t="s">
        <v>4139</v>
      </c>
      <c r="C3975" s="4">
        <v>45159</v>
      </c>
      <c r="D3975">
        <v>8182</v>
      </c>
      <c r="E3975" t="s">
        <v>3410</v>
      </c>
      <c r="F3975" s="10">
        <v>7.2999999999999995E-2</v>
      </c>
      <c r="G3975" s="8">
        <v>3447.06</v>
      </c>
      <c r="H3975" t="s">
        <v>585</v>
      </c>
      <c r="I3975" s="8">
        <v>3447.06</v>
      </c>
      <c r="J3975" t="s">
        <v>3411</v>
      </c>
      <c r="K3975" t="s">
        <v>527</v>
      </c>
      <c r="L3975" t="s">
        <v>528</v>
      </c>
      <c r="M3975" s="4">
        <v>45163</v>
      </c>
      <c r="N3975" s="4">
        <v>45166</v>
      </c>
      <c r="O3975" s="8">
        <v>0</v>
      </c>
      <c r="P3975" s="8">
        <v>3447.06005859375</v>
      </c>
      <c r="Q3975" s="8">
        <f>Table1[[#This Row],[material_cost]]+Table1[[#This Row],[freight_cost]]</f>
        <v>3447.06005859375</v>
      </c>
      <c r="R3975" t="s">
        <v>673</v>
      </c>
      <c r="S3975" t="s">
        <v>3412</v>
      </c>
      <c r="T3975">
        <v>1</v>
      </c>
      <c r="U3975" s="9">
        <v>10000</v>
      </c>
      <c r="V3975">
        <v>10.5</v>
      </c>
      <c r="W3975">
        <v>10</v>
      </c>
      <c r="X3975">
        <v>11</v>
      </c>
      <c r="Y3975">
        <v>10</v>
      </c>
      <c r="Z3975">
        <v>12.5</v>
      </c>
      <c r="AA3975">
        <v>7</v>
      </c>
      <c r="AB3975">
        <v>13</v>
      </c>
      <c r="AC3975">
        <v>7</v>
      </c>
      <c r="AD3975">
        <v>0</v>
      </c>
      <c r="AE3975">
        <v>0</v>
      </c>
      <c r="AF3975">
        <v>0</v>
      </c>
      <c r="AG3975" s="8">
        <v>47220</v>
      </c>
    </row>
    <row r="3976" spans="1:33" x14ac:dyDescent="0.3">
      <c r="A3976" t="s">
        <v>529</v>
      </c>
      <c r="B3976" t="s">
        <v>4140</v>
      </c>
      <c r="C3976" s="4">
        <v>45159</v>
      </c>
      <c r="D3976">
        <v>8096</v>
      </c>
      <c r="E3976" t="s">
        <v>35</v>
      </c>
      <c r="F3976" s="10">
        <v>0.74199999999999999</v>
      </c>
      <c r="G3976" s="8">
        <v>40735.800000000003</v>
      </c>
      <c r="H3976">
        <v>77234</v>
      </c>
      <c r="I3976" s="8">
        <v>41489.4</v>
      </c>
      <c r="J3976" t="s">
        <v>633</v>
      </c>
      <c r="K3976">
        <v>5331</v>
      </c>
      <c r="L3976" t="s">
        <v>573</v>
      </c>
      <c r="M3976" s="4">
        <v>45182</v>
      </c>
      <c r="N3976" s="4">
        <v>45182</v>
      </c>
      <c r="O3976" s="8">
        <v>0</v>
      </c>
      <c r="P3976" s="8">
        <v>41489.41015625</v>
      </c>
      <c r="Q3976" s="8">
        <f>Table1[[#This Row],[material_cost]]+Table1[[#This Row],[freight_cost]]</f>
        <v>41489.41015625</v>
      </c>
      <c r="R3976" t="s">
        <v>19</v>
      </c>
      <c r="S3976" t="s">
        <v>3405</v>
      </c>
      <c r="T3976">
        <v>1</v>
      </c>
      <c r="U3976" s="9">
        <v>10000</v>
      </c>
      <c r="V3976">
        <v>15.25</v>
      </c>
      <c r="W3976">
        <v>30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s="8">
        <v>54900</v>
      </c>
    </row>
    <row r="3977" spans="1:33" x14ac:dyDescent="0.3">
      <c r="A3977" t="s">
        <v>529</v>
      </c>
      <c r="B3977" t="s">
        <v>4141</v>
      </c>
      <c r="C3977" s="4">
        <v>45159</v>
      </c>
      <c r="D3977">
        <v>8096</v>
      </c>
      <c r="E3977" t="s">
        <v>35</v>
      </c>
      <c r="F3977" s="10">
        <v>0.74199999999999999</v>
      </c>
      <c r="G3977" s="8">
        <v>1157.52</v>
      </c>
      <c r="H3977">
        <v>77234</v>
      </c>
      <c r="I3977" s="8">
        <v>1157.52</v>
      </c>
      <c r="J3977" t="s">
        <v>633</v>
      </c>
      <c r="K3977">
        <v>5331</v>
      </c>
      <c r="L3977" t="s">
        <v>573</v>
      </c>
      <c r="M3977" s="4">
        <v>45167</v>
      </c>
      <c r="N3977" s="4">
        <v>45166</v>
      </c>
      <c r="O3977" s="8">
        <v>0</v>
      </c>
      <c r="P3977" s="8">
        <v>1157.52001953125</v>
      </c>
      <c r="Q3977" s="8">
        <f>Table1[[#This Row],[material_cost]]+Table1[[#This Row],[freight_cost]]</f>
        <v>1157.52001953125</v>
      </c>
      <c r="R3977" t="s">
        <v>19</v>
      </c>
      <c r="S3977" t="s">
        <v>3405</v>
      </c>
      <c r="T3977">
        <v>1</v>
      </c>
      <c r="U3977" s="9">
        <v>10000</v>
      </c>
      <c r="V3977">
        <v>13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s="8">
        <v>1560</v>
      </c>
    </row>
    <row r="3978" spans="1:33" x14ac:dyDescent="0.3">
      <c r="A3978" t="s">
        <v>529</v>
      </c>
      <c r="B3978" t="s">
        <v>4142</v>
      </c>
      <c r="C3978" s="4">
        <v>45159</v>
      </c>
      <c r="D3978">
        <v>8096</v>
      </c>
      <c r="E3978" t="s">
        <v>35</v>
      </c>
      <c r="F3978" s="10">
        <v>0.39800000000000002</v>
      </c>
      <c r="G3978" s="8">
        <v>2865.6</v>
      </c>
      <c r="H3978" t="s">
        <v>39</v>
      </c>
      <c r="I3978" s="8">
        <v>2658.11</v>
      </c>
      <c r="J3978" t="s">
        <v>40</v>
      </c>
      <c r="K3978">
        <v>6271</v>
      </c>
      <c r="L3978" t="s">
        <v>38</v>
      </c>
      <c r="M3978" s="4">
        <v>45168</v>
      </c>
      <c r="N3978" s="4">
        <v>45168</v>
      </c>
      <c r="O3978" s="8">
        <v>0</v>
      </c>
      <c r="P3978" s="8">
        <v>2658.1298828125</v>
      </c>
      <c r="Q3978" s="8">
        <f>Table1[[#This Row],[material_cost]]+Table1[[#This Row],[freight_cost]]</f>
        <v>2658.1298828125</v>
      </c>
      <c r="R3978" t="s">
        <v>19</v>
      </c>
      <c r="S3978" t="s">
        <v>3405</v>
      </c>
      <c r="T3978">
        <v>1</v>
      </c>
      <c r="U3978" s="9">
        <v>10000</v>
      </c>
      <c r="V3978">
        <v>12</v>
      </c>
      <c r="W3978">
        <v>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s="8">
        <v>7200</v>
      </c>
    </row>
    <row r="3979" spans="1:33" x14ac:dyDescent="0.3">
      <c r="A3979" t="s">
        <v>529</v>
      </c>
      <c r="B3979" t="s">
        <v>4143</v>
      </c>
      <c r="C3979" s="4">
        <v>45159</v>
      </c>
      <c r="D3979">
        <v>8131</v>
      </c>
      <c r="E3979" t="s">
        <v>3414</v>
      </c>
      <c r="F3979" s="10">
        <v>0.24929999999999999</v>
      </c>
      <c r="G3979" s="8">
        <v>7538.83</v>
      </c>
      <c r="H3979" t="s">
        <v>580</v>
      </c>
      <c r="I3979" s="8">
        <v>7538.83</v>
      </c>
      <c r="J3979" t="s">
        <v>581</v>
      </c>
      <c r="K3979" t="s">
        <v>582</v>
      </c>
      <c r="L3979" t="s">
        <v>420</v>
      </c>
      <c r="M3979" s="4">
        <v>45180</v>
      </c>
      <c r="N3979" s="4">
        <v>45180</v>
      </c>
      <c r="O3979" s="8">
        <v>365.48001098632801</v>
      </c>
      <c r="P3979" s="8">
        <v>7609.60009765625</v>
      </c>
      <c r="Q3979" s="8">
        <f>Table1[[#This Row],[material_cost]]+Table1[[#This Row],[freight_cost]]</f>
        <v>7975.0801086425781</v>
      </c>
      <c r="R3979" t="s">
        <v>3418</v>
      </c>
      <c r="S3979" t="s">
        <v>3419</v>
      </c>
      <c r="T3979">
        <v>1</v>
      </c>
      <c r="U3979" s="9">
        <v>20000</v>
      </c>
      <c r="V3979">
        <v>9</v>
      </c>
      <c r="W3979">
        <v>14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s="8">
        <v>30240</v>
      </c>
    </row>
    <row r="3980" spans="1:33" x14ac:dyDescent="0.3">
      <c r="A3980" t="s">
        <v>529</v>
      </c>
      <c r="B3980" t="s">
        <v>4144</v>
      </c>
      <c r="C3980" s="4">
        <v>45159</v>
      </c>
      <c r="D3980">
        <v>8096</v>
      </c>
      <c r="E3980" t="s">
        <v>35</v>
      </c>
      <c r="F3980" s="10">
        <v>0.4</v>
      </c>
      <c r="G3980" s="8">
        <v>312</v>
      </c>
      <c r="H3980">
        <v>54312</v>
      </c>
      <c r="I3980" s="8">
        <v>319.49</v>
      </c>
      <c r="J3980" t="s">
        <v>57</v>
      </c>
      <c r="K3980">
        <v>2717</v>
      </c>
      <c r="L3980" t="s">
        <v>606</v>
      </c>
      <c r="M3980" s="4">
        <v>45168</v>
      </c>
      <c r="N3980" s="4">
        <v>45168</v>
      </c>
      <c r="O3980" s="8">
        <v>0</v>
      </c>
      <c r="P3980" s="8">
        <v>319.489990234375</v>
      </c>
      <c r="Q3980" s="8">
        <f>Table1[[#This Row],[material_cost]]+Table1[[#This Row],[freight_cost]]</f>
        <v>319.489990234375</v>
      </c>
      <c r="R3980" t="s">
        <v>19</v>
      </c>
      <c r="S3980" t="s">
        <v>3405</v>
      </c>
      <c r="T3980">
        <v>1</v>
      </c>
      <c r="U3980" s="9">
        <v>5000</v>
      </c>
      <c r="V3980">
        <v>13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s="8">
        <v>780</v>
      </c>
    </row>
    <row r="3981" spans="1:33" x14ac:dyDescent="0.3">
      <c r="A3981" t="s">
        <v>529</v>
      </c>
      <c r="B3981" t="s">
        <v>4145</v>
      </c>
      <c r="C3981" s="4">
        <v>45160</v>
      </c>
      <c r="D3981">
        <v>8096</v>
      </c>
      <c r="E3981" t="s">
        <v>35</v>
      </c>
      <c r="F3981" s="10">
        <v>0.74199999999999999</v>
      </c>
      <c r="G3981" s="8">
        <v>5431.44</v>
      </c>
      <c r="H3981">
        <v>77234</v>
      </c>
      <c r="I3981" s="8">
        <v>5591.68</v>
      </c>
      <c r="J3981" t="s">
        <v>633</v>
      </c>
      <c r="K3981">
        <v>5331</v>
      </c>
      <c r="L3981" t="s">
        <v>573</v>
      </c>
      <c r="M3981" s="4">
        <v>45167</v>
      </c>
      <c r="N3981" s="4">
        <v>45167</v>
      </c>
      <c r="O3981" s="8">
        <v>0</v>
      </c>
      <c r="P3981" s="8">
        <v>5591.669921875</v>
      </c>
      <c r="Q3981" s="8">
        <f>Table1[[#This Row],[material_cost]]+Table1[[#This Row],[freight_cost]]</f>
        <v>5591.669921875</v>
      </c>
      <c r="R3981" t="s">
        <v>19</v>
      </c>
      <c r="S3981" t="s">
        <v>3405</v>
      </c>
      <c r="T3981">
        <v>1</v>
      </c>
      <c r="U3981" s="9">
        <v>10000</v>
      </c>
      <c r="V3981">
        <v>15.25</v>
      </c>
      <c r="W3981">
        <v>4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s="8">
        <v>7320</v>
      </c>
    </row>
    <row r="3982" spans="1:33" x14ac:dyDescent="0.3">
      <c r="A3982" t="s">
        <v>529</v>
      </c>
      <c r="B3982" t="s">
        <v>4146</v>
      </c>
      <c r="C3982" s="4">
        <v>45161</v>
      </c>
      <c r="D3982">
        <v>8131</v>
      </c>
      <c r="E3982" t="s">
        <v>3414</v>
      </c>
      <c r="F3982" s="10">
        <v>0.24929999999999999</v>
      </c>
      <c r="G3982" s="8">
        <v>10410.77</v>
      </c>
      <c r="H3982" t="s">
        <v>580</v>
      </c>
      <c r="I3982" s="8">
        <v>10410.77</v>
      </c>
      <c r="J3982" t="s">
        <v>581</v>
      </c>
      <c r="K3982" t="s">
        <v>582</v>
      </c>
      <c r="L3982" t="s">
        <v>420</v>
      </c>
      <c r="M3982" s="4">
        <v>45190</v>
      </c>
      <c r="N3982" s="4">
        <v>45189</v>
      </c>
      <c r="O3982" s="8">
        <v>514.80999755859295</v>
      </c>
      <c r="P3982" s="8">
        <v>10875.849609375</v>
      </c>
      <c r="Q3982" s="8">
        <f>Table1[[#This Row],[material_cost]]+Table1[[#This Row],[freight_cost]]</f>
        <v>11390.659606933594</v>
      </c>
      <c r="R3982" t="s">
        <v>3418</v>
      </c>
      <c r="S3982" t="s">
        <v>3419</v>
      </c>
      <c r="T3982">
        <v>1</v>
      </c>
      <c r="U3982" s="9">
        <v>20000</v>
      </c>
      <c r="V3982">
        <v>14</v>
      </c>
      <c r="W3982">
        <v>6</v>
      </c>
      <c r="X3982">
        <v>10</v>
      </c>
      <c r="Y3982">
        <v>9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s="8">
        <v>41760</v>
      </c>
    </row>
    <row r="3983" spans="1:33" x14ac:dyDescent="0.3">
      <c r="A3983" t="s">
        <v>529</v>
      </c>
      <c r="B3983" t="s">
        <v>4147</v>
      </c>
      <c r="C3983" s="4">
        <v>45161</v>
      </c>
      <c r="D3983">
        <v>8096</v>
      </c>
      <c r="E3983" t="s">
        <v>35</v>
      </c>
      <c r="F3983" s="10">
        <v>0.41399999999999998</v>
      </c>
      <c r="G3983" s="8">
        <v>18803.88</v>
      </c>
      <c r="H3983" t="s">
        <v>48</v>
      </c>
      <c r="I3983" s="8">
        <v>18573.669999999998</v>
      </c>
      <c r="J3983" t="s">
        <v>49</v>
      </c>
      <c r="K3983">
        <v>5571</v>
      </c>
      <c r="L3983" t="s">
        <v>38</v>
      </c>
      <c r="M3983" s="4">
        <v>45169</v>
      </c>
      <c r="N3983" s="4">
        <v>45170</v>
      </c>
      <c r="O3983" s="8">
        <v>0</v>
      </c>
      <c r="P3983" s="8">
        <v>18573.669921875</v>
      </c>
      <c r="Q3983" s="8">
        <f>Table1[[#This Row],[material_cost]]+Table1[[#This Row],[freight_cost]]</f>
        <v>18573.669921875</v>
      </c>
      <c r="R3983" t="s">
        <v>19</v>
      </c>
      <c r="S3983" t="s">
        <v>3405</v>
      </c>
      <c r="T3983">
        <v>1</v>
      </c>
      <c r="U3983" s="9">
        <v>10000</v>
      </c>
      <c r="V3983">
        <v>10</v>
      </c>
      <c r="W3983">
        <v>5</v>
      </c>
      <c r="X3983">
        <v>11.5</v>
      </c>
      <c r="Y3983">
        <v>5</v>
      </c>
      <c r="Z3983">
        <v>12</v>
      </c>
      <c r="AA3983">
        <v>15</v>
      </c>
      <c r="AB3983">
        <v>13</v>
      </c>
      <c r="AC3983">
        <v>7</v>
      </c>
      <c r="AD3983">
        <v>0</v>
      </c>
      <c r="AE3983">
        <v>0</v>
      </c>
      <c r="AF3983">
        <v>0</v>
      </c>
      <c r="AG3983" s="8">
        <v>45420</v>
      </c>
    </row>
    <row r="3984" spans="1:33" x14ac:dyDescent="0.3">
      <c r="A3984" t="s">
        <v>529</v>
      </c>
      <c r="B3984" t="s">
        <v>4148</v>
      </c>
      <c r="C3984" s="4">
        <v>45161</v>
      </c>
      <c r="D3984">
        <v>8096</v>
      </c>
      <c r="E3984" t="s">
        <v>35</v>
      </c>
      <c r="F3984" s="10">
        <v>0.42299999999999999</v>
      </c>
      <c r="G3984" s="8">
        <v>4314.6000000000004</v>
      </c>
      <c r="H3984">
        <v>79098</v>
      </c>
      <c r="I3984" s="8">
        <v>4365.03</v>
      </c>
      <c r="J3984" t="s">
        <v>3465</v>
      </c>
      <c r="K3984" t="s">
        <v>3466</v>
      </c>
      <c r="L3984" t="s">
        <v>38</v>
      </c>
      <c r="M3984" s="4">
        <v>45169</v>
      </c>
      <c r="N3984" s="4">
        <v>45170</v>
      </c>
      <c r="O3984" s="8">
        <v>0</v>
      </c>
      <c r="P3984" s="8">
        <v>4365.02978515625</v>
      </c>
      <c r="Q3984" s="8">
        <f>Table1[[#This Row],[material_cost]]+Table1[[#This Row],[freight_cost]]</f>
        <v>4365.02978515625</v>
      </c>
      <c r="R3984" t="s">
        <v>19</v>
      </c>
      <c r="S3984" t="s">
        <v>3405</v>
      </c>
      <c r="T3984">
        <v>1</v>
      </c>
      <c r="U3984" s="9">
        <v>10000</v>
      </c>
      <c r="V3984">
        <v>9</v>
      </c>
      <c r="W3984">
        <v>5</v>
      </c>
      <c r="X3984">
        <v>10</v>
      </c>
      <c r="Y3984">
        <v>4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s="8">
        <v>10200</v>
      </c>
    </row>
    <row r="3985" spans="1:33" x14ac:dyDescent="0.3">
      <c r="A3985" t="s">
        <v>529</v>
      </c>
      <c r="B3985" t="s">
        <v>4149</v>
      </c>
      <c r="C3985" s="4">
        <v>45161</v>
      </c>
      <c r="D3985">
        <v>8182</v>
      </c>
      <c r="E3985" t="s">
        <v>3410</v>
      </c>
      <c r="F3985" s="10">
        <v>7.2999999999999995E-2</v>
      </c>
      <c r="G3985" s="8">
        <v>2115.54</v>
      </c>
      <c r="H3985" t="s">
        <v>585</v>
      </c>
      <c r="I3985" s="8">
        <v>2115.54</v>
      </c>
      <c r="J3985" t="s">
        <v>3411</v>
      </c>
      <c r="K3985" t="s">
        <v>527</v>
      </c>
      <c r="L3985" t="s">
        <v>528</v>
      </c>
      <c r="M3985" s="4">
        <v>45166</v>
      </c>
      <c r="N3985" s="4">
        <v>45167</v>
      </c>
      <c r="O3985" s="8">
        <v>0</v>
      </c>
      <c r="P3985" s="8">
        <v>2115.5400390625</v>
      </c>
      <c r="Q3985" s="8">
        <f>Table1[[#This Row],[material_cost]]+Table1[[#This Row],[freight_cost]]</f>
        <v>2115.5400390625</v>
      </c>
      <c r="R3985" t="s">
        <v>673</v>
      </c>
      <c r="S3985" t="s">
        <v>3412</v>
      </c>
      <c r="T3985">
        <v>1</v>
      </c>
      <c r="U3985" s="9">
        <v>10000</v>
      </c>
      <c r="V3985">
        <v>9.5</v>
      </c>
      <c r="W3985">
        <v>7</v>
      </c>
      <c r="X3985">
        <v>11.5</v>
      </c>
      <c r="Y3985">
        <v>10</v>
      </c>
      <c r="Z3985">
        <v>12</v>
      </c>
      <c r="AA3985">
        <v>5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s="8">
        <v>28980</v>
      </c>
    </row>
    <row r="3986" spans="1:33" x14ac:dyDescent="0.3">
      <c r="A3986" t="s">
        <v>529</v>
      </c>
      <c r="B3986" t="s">
        <v>4150</v>
      </c>
      <c r="C3986" s="4">
        <v>45161</v>
      </c>
      <c r="D3986">
        <v>8223</v>
      </c>
      <c r="E3986" t="s">
        <v>3470</v>
      </c>
      <c r="F3986" s="10">
        <v>0.54800000000000004</v>
      </c>
      <c r="G3986" s="8">
        <v>23016</v>
      </c>
      <c r="H3986" t="s">
        <v>577</v>
      </c>
      <c r="I3986" s="8">
        <v>23091.52</v>
      </c>
      <c r="J3986" t="s">
        <v>578</v>
      </c>
      <c r="K3986" t="s">
        <v>579</v>
      </c>
      <c r="L3986" t="s">
        <v>568</v>
      </c>
      <c r="M3986" s="4">
        <v>45170</v>
      </c>
      <c r="N3986" s="4">
        <v>45169</v>
      </c>
      <c r="O3986" s="8">
        <v>0</v>
      </c>
      <c r="P3986" s="8">
        <v>23302.189453125</v>
      </c>
      <c r="Q3986" s="8">
        <f>Table1[[#This Row],[material_cost]]+Table1[[#This Row],[freight_cost]]</f>
        <v>23302.189453125</v>
      </c>
      <c r="R3986" t="s">
        <v>660</v>
      </c>
      <c r="S3986" t="s">
        <v>3405</v>
      </c>
      <c r="T3986">
        <v>1</v>
      </c>
      <c r="U3986" s="9">
        <v>10000</v>
      </c>
      <c r="V3986">
        <v>10</v>
      </c>
      <c r="W3986">
        <v>17</v>
      </c>
      <c r="X3986">
        <v>12</v>
      </c>
      <c r="Y3986">
        <v>15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s="8">
        <v>42000</v>
      </c>
    </row>
    <row r="3987" spans="1:33" x14ac:dyDescent="0.3">
      <c r="A3987" t="s">
        <v>529</v>
      </c>
      <c r="B3987" t="s">
        <v>4151</v>
      </c>
      <c r="C3987" s="4">
        <v>45161</v>
      </c>
      <c r="D3987">
        <v>9973</v>
      </c>
      <c r="E3987" t="s">
        <v>3472</v>
      </c>
      <c r="F3987" s="10">
        <v>0.25405</v>
      </c>
      <c r="G3987" s="8">
        <v>1188.95</v>
      </c>
      <c r="H3987" t="s">
        <v>592</v>
      </c>
      <c r="I3987" s="8">
        <v>1188.95</v>
      </c>
      <c r="J3987" t="s">
        <v>647</v>
      </c>
      <c r="K3987">
        <v>1100</v>
      </c>
      <c r="M3987" s="4">
        <v>45162</v>
      </c>
      <c r="N3987" s="4">
        <v>45167</v>
      </c>
      <c r="O3987" s="8">
        <v>0</v>
      </c>
      <c r="P3987" s="8">
        <v>1172.01000976562</v>
      </c>
      <c r="Q3987" s="8">
        <f>Table1[[#This Row],[material_cost]]+Table1[[#This Row],[freight_cost]]</f>
        <v>1172.01000976562</v>
      </c>
      <c r="R3987" t="s">
        <v>3473</v>
      </c>
      <c r="S3987" t="s">
        <v>3474</v>
      </c>
      <c r="T3987">
        <v>1</v>
      </c>
      <c r="U3987" s="9">
        <v>10000</v>
      </c>
      <c r="V3987">
        <v>13</v>
      </c>
      <c r="W3987">
        <v>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s="8">
        <v>4680</v>
      </c>
    </row>
    <row r="3988" spans="1:33" x14ac:dyDescent="0.3">
      <c r="A3988" t="s">
        <v>529</v>
      </c>
      <c r="B3988" t="s">
        <v>4152</v>
      </c>
      <c r="C3988" s="4">
        <v>45161</v>
      </c>
      <c r="D3988">
        <v>8096</v>
      </c>
      <c r="E3988" t="s">
        <v>35</v>
      </c>
      <c r="F3988" s="10">
        <v>0.48399999999999999</v>
      </c>
      <c r="G3988" s="8">
        <v>813.12</v>
      </c>
      <c r="H3988">
        <v>79426</v>
      </c>
      <c r="I3988" s="8">
        <v>810.27</v>
      </c>
      <c r="J3988" t="s">
        <v>3618</v>
      </c>
      <c r="K3988" t="s">
        <v>3619</v>
      </c>
      <c r="L3988" t="s">
        <v>420</v>
      </c>
      <c r="M3988" s="4">
        <v>45168</v>
      </c>
      <c r="N3988" s="4">
        <v>45168</v>
      </c>
      <c r="O3988" s="8">
        <v>0</v>
      </c>
      <c r="P3988" s="8">
        <v>810.27001953125</v>
      </c>
      <c r="Q3988" s="8">
        <f>Table1[[#This Row],[material_cost]]+Table1[[#This Row],[freight_cost]]</f>
        <v>810.27001953125</v>
      </c>
      <c r="R3988" t="s">
        <v>19</v>
      </c>
      <c r="S3988" t="s">
        <v>3405</v>
      </c>
      <c r="T3988">
        <v>1</v>
      </c>
      <c r="U3988" s="9">
        <v>10000</v>
      </c>
      <c r="V3988">
        <v>14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s="8">
        <v>1680</v>
      </c>
    </row>
    <row r="3989" spans="1:33" x14ac:dyDescent="0.3">
      <c r="A3989" t="s">
        <v>529</v>
      </c>
      <c r="B3989" t="s">
        <v>4153</v>
      </c>
      <c r="C3989" s="4">
        <v>45161</v>
      </c>
      <c r="D3989">
        <v>8096</v>
      </c>
      <c r="E3989" t="s">
        <v>35</v>
      </c>
      <c r="F3989" s="10">
        <v>0.44900000000000001</v>
      </c>
      <c r="G3989" s="8">
        <v>9752.2800000000007</v>
      </c>
      <c r="H3989">
        <v>78146</v>
      </c>
      <c r="I3989" s="8">
        <v>9869.2999999999993</v>
      </c>
      <c r="J3989" t="s">
        <v>75</v>
      </c>
      <c r="K3989">
        <v>6237</v>
      </c>
      <c r="L3989" t="s">
        <v>573</v>
      </c>
      <c r="M3989" s="4">
        <v>45169</v>
      </c>
      <c r="N3989" s="4">
        <v>45170</v>
      </c>
      <c r="O3989" s="8">
        <v>0</v>
      </c>
      <c r="P3989" s="8">
        <v>9869.2998046875</v>
      </c>
      <c r="Q3989" s="8">
        <f>Table1[[#This Row],[material_cost]]+Table1[[#This Row],[freight_cost]]</f>
        <v>9869.2998046875</v>
      </c>
      <c r="R3989" t="s">
        <v>19</v>
      </c>
      <c r="S3989" t="s">
        <v>3405</v>
      </c>
      <c r="T3989">
        <v>1</v>
      </c>
      <c r="U3989" s="9">
        <v>10000</v>
      </c>
      <c r="V3989">
        <v>12.5</v>
      </c>
      <c r="W3989">
        <v>2</v>
      </c>
      <c r="X3989">
        <v>13</v>
      </c>
      <c r="Y3989">
        <v>12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s="8">
        <v>21720</v>
      </c>
    </row>
    <row r="3990" spans="1:33" x14ac:dyDescent="0.3">
      <c r="A3990" t="s">
        <v>529</v>
      </c>
      <c r="B3990" t="s">
        <v>4154</v>
      </c>
      <c r="C3990" s="4">
        <v>45162</v>
      </c>
      <c r="D3990">
        <v>8223</v>
      </c>
      <c r="E3990" t="s">
        <v>3470</v>
      </c>
      <c r="F3990" s="10">
        <v>1.216</v>
      </c>
      <c r="G3990" s="8">
        <v>5690.88</v>
      </c>
      <c r="H3990" t="s">
        <v>566</v>
      </c>
      <c r="I3990" s="8">
        <v>5690.88</v>
      </c>
      <c r="J3990" t="s">
        <v>3555</v>
      </c>
      <c r="K3990">
        <v>1714</v>
      </c>
      <c r="L3990" t="s">
        <v>568</v>
      </c>
      <c r="M3990" s="4">
        <v>45181</v>
      </c>
      <c r="N3990" s="4">
        <v>45181</v>
      </c>
      <c r="O3990" s="8">
        <v>0</v>
      </c>
      <c r="P3990" s="8">
        <v>5664.830078125</v>
      </c>
      <c r="Q3990" s="8">
        <f>Table1[[#This Row],[material_cost]]+Table1[[#This Row],[freight_cost]]</f>
        <v>5664.830078125</v>
      </c>
      <c r="R3990" t="s">
        <v>660</v>
      </c>
      <c r="S3990" t="s">
        <v>3405</v>
      </c>
      <c r="T3990">
        <v>1</v>
      </c>
      <c r="U3990" s="9">
        <v>10000</v>
      </c>
      <c r="V3990">
        <v>13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s="8">
        <v>4680</v>
      </c>
    </row>
    <row r="3991" spans="1:33" x14ac:dyDescent="0.3">
      <c r="A3991" t="s">
        <v>529</v>
      </c>
      <c r="B3991" t="s">
        <v>4155</v>
      </c>
      <c r="C3991" s="4">
        <v>45162</v>
      </c>
      <c r="D3991">
        <v>8096</v>
      </c>
      <c r="E3991" t="s">
        <v>35</v>
      </c>
      <c r="F3991" s="10">
        <v>0.48199999999999998</v>
      </c>
      <c r="G3991" s="8">
        <v>21400.799999999999</v>
      </c>
      <c r="H3991">
        <v>78330</v>
      </c>
      <c r="I3991" s="8">
        <v>21456.13</v>
      </c>
      <c r="J3991" t="s">
        <v>169</v>
      </c>
      <c r="K3991">
        <v>6232</v>
      </c>
      <c r="L3991" t="s">
        <v>573</v>
      </c>
      <c r="M3991" s="4">
        <v>45169</v>
      </c>
      <c r="N3991" s="4">
        <v>45174</v>
      </c>
      <c r="O3991" s="8">
        <v>0</v>
      </c>
      <c r="P3991" s="8">
        <v>21456.060546875</v>
      </c>
      <c r="Q3991" s="8">
        <f>Table1[[#This Row],[material_cost]]+Table1[[#This Row],[freight_cost]]</f>
        <v>21456.060546875</v>
      </c>
      <c r="R3991" t="s">
        <v>19</v>
      </c>
      <c r="S3991" t="s">
        <v>3405</v>
      </c>
      <c r="T3991">
        <v>1</v>
      </c>
      <c r="U3991" s="9">
        <v>10000</v>
      </c>
      <c r="V3991">
        <v>12</v>
      </c>
      <c r="W3991">
        <v>20</v>
      </c>
      <c r="X3991">
        <v>13</v>
      </c>
      <c r="Y3991">
        <v>10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s="8">
        <v>44400</v>
      </c>
    </row>
    <row r="3992" spans="1:33" x14ac:dyDescent="0.3">
      <c r="A3992" t="s">
        <v>529</v>
      </c>
      <c r="B3992" t="s">
        <v>4156</v>
      </c>
      <c r="C3992" s="4">
        <v>45162</v>
      </c>
      <c r="D3992">
        <v>8096</v>
      </c>
      <c r="E3992" t="s">
        <v>35</v>
      </c>
      <c r="F3992" s="10">
        <v>0.63900000000000001</v>
      </c>
      <c r="G3992" s="8">
        <v>1686.96</v>
      </c>
      <c r="H3992">
        <v>79949</v>
      </c>
      <c r="I3992" s="8">
        <v>1686.96</v>
      </c>
      <c r="J3992" t="s">
        <v>97</v>
      </c>
      <c r="K3992">
        <v>6238</v>
      </c>
      <c r="L3992" t="s">
        <v>95</v>
      </c>
      <c r="M3992" s="4">
        <v>45170</v>
      </c>
      <c r="N3992" s="4">
        <v>45169</v>
      </c>
      <c r="O3992" s="8">
        <v>0</v>
      </c>
      <c r="P3992" s="8">
        <v>1686.9599609375</v>
      </c>
      <c r="Q3992" s="8">
        <f>Table1[[#This Row],[material_cost]]+Table1[[#This Row],[freight_cost]]</f>
        <v>1686.9599609375</v>
      </c>
      <c r="R3992" t="s">
        <v>19</v>
      </c>
      <c r="S3992" t="s">
        <v>3405</v>
      </c>
      <c r="T3992">
        <v>1</v>
      </c>
      <c r="U3992" s="9">
        <v>10000</v>
      </c>
      <c r="V3992">
        <v>11</v>
      </c>
      <c r="W3992">
        <v>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s="8">
        <v>2640</v>
      </c>
    </row>
    <row r="3993" spans="1:33" x14ac:dyDescent="0.3">
      <c r="A3993" t="s">
        <v>529</v>
      </c>
      <c r="B3993" t="s">
        <v>4157</v>
      </c>
      <c r="C3993" s="4">
        <v>45162</v>
      </c>
      <c r="D3993">
        <v>9973</v>
      </c>
      <c r="E3993" t="s">
        <v>3472</v>
      </c>
      <c r="F3993" s="10">
        <v>0.27826000000000001</v>
      </c>
      <c r="G3993" s="8">
        <v>2203.8200000000002</v>
      </c>
      <c r="H3993" t="s">
        <v>592</v>
      </c>
      <c r="I3993" s="8">
        <v>2203.8200000000002</v>
      </c>
      <c r="J3993" t="s">
        <v>647</v>
      </c>
      <c r="K3993">
        <v>1100</v>
      </c>
      <c r="M3993" s="4">
        <v>45167</v>
      </c>
      <c r="N3993" s="4">
        <v>45167</v>
      </c>
      <c r="O3993" s="8">
        <v>0</v>
      </c>
      <c r="P3993" s="8">
        <v>2203.7900390625</v>
      </c>
      <c r="Q3993" s="8">
        <f>Table1[[#This Row],[material_cost]]+Table1[[#This Row],[freight_cost]]</f>
        <v>2203.7900390625</v>
      </c>
      <c r="R3993" t="s">
        <v>3473</v>
      </c>
      <c r="S3993" t="s">
        <v>3474</v>
      </c>
      <c r="T3993">
        <v>1</v>
      </c>
      <c r="U3993" s="9">
        <v>10000</v>
      </c>
      <c r="V3993">
        <v>11</v>
      </c>
      <c r="W3993">
        <v>6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s="8">
        <v>7920</v>
      </c>
    </row>
    <row r="3994" spans="1:33" x14ac:dyDescent="0.3">
      <c r="A3994" t="s">
        <v>529</v>
      </c>
      <c r="B3994" t="s">
        <v>4158</v>
      </c>
      <c r="C3994" s="4">
        <v>45162</v>
      </c>
      <c r="D3994">
        <v>8096</v>
      </c>
      <c r="E3994" t="s">
        <v>35</v>
      </c>
      <c r="F3994" s="10">
        <v>1.246</v>
      </c>
      <c r="G3994" s="8">
        <v>971.88</v>
      </c>
      <c r="H3994" t="s">
        <v>3715</v>
      </c>
      <c r="I3994" s="8">
        <v>971.88</v>
      </c>
      <c r="J3994" t="s">
        <v>3716</v>
      </c>
      <c r="K3994">
        <v>5721</v>
      </c>
      <c r="L3994" t="s">
        <v>3717</v>
      </c>
      <c r="M3994" s="4">
        <v>45168</v>
      </c>
      <c r="N3994" s="4">
        <v>45168</v>
      </c>
      <c r="O3994" s="8">
        <v>0</v>
      </c>
      <c r="P3994" s="8">
        <v>971.88000488281205</v>
      </c>
      <c r="Q3994" s="8">
        <f>Table1[[#This Row],[material_cost]]+Table1[[#This Row],[freight_cost]]</f>
        <v>971.88000488281205</v>
      </c>
      <c r="R3994" t="s">
        <v>19</v>
      </c>
      <c r="S3994" t="s">
        <v>3405</v>
      </c>
      <c r="T3994">
        <v>1</v>
      </c>
      <c r="U3994" s="9">
        <v>5000</v>
      </c>
      <c r="V3994">
        <v>13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s="8">
        <v>780</v>
      </c>
    </row>
    <row r="3995" spans="1:33" x14ac:dyDescent="0.3">
      <c r="A3995" t="s">
        <v>529</v>
      </c>
      <c r="B3995" t="s">
        <v>4159</v>
      </c>
      <c r="C3995" s="4">
        <v>45162</v>
      </c>
      <c r="D3995">
        <v>8096</v>
      </c>
      <c r="E3995" t="s">
        <v>35</v>
      </c>
      <c r="F3995" s="10">
        <v>0.48</v>
      </c>
      <c r="G3995" s="8">
        <v>360</v>
      </c>
      <c r="H3995">
        <v>54091</v>
      </c>
      <c r="I3995" s="8">
        <v>358.65</v>
      </c>
      <c r="J3995" t="s">
        <v>27</v>
      </c>
      <c r="K3995">
        <v>2759</v>
      </c>
      <c r="L3995" t="s">
        <v>25</v>
      </c>
      <c r="M3995" s="4">
        <v>45166</v>
      </c>
      <c r="N3995" s="4">
        <v>45166</v>
      </c>
      <c r="O3995" s="8">
        <v>0</v>
      </c>
      <c r="P3995" s="8">
        <v>358.63000488281199</v>
      </c>
      <c r="Q3995" s="8">
        <f>Table1[[#This Row],[material_cost]]+Table1[[#This Row],[freight_cost]]</f>
        <v>358.63000488281199</v>
      </c>
      <c r="R3995" t="s">
        <v>19</v>
      </c>
      <c r="S3995" t="s">
        <v>3405</v>
      </c>
      <c r="T3995">
        <v>1</v>
      </c>
      <c r="U3995" s="9">
        <v>5000</v>
      </c>
      <c r="V3995">
        <v>2.5</v>
      </c>
      <c r="W3995">
        <v>5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s="8">
        <v>750</v>
      </c>
    </row>
    <row r="3996" spans="1:33" x14ac:dyDescent="0.3">
      <c r="A3996" t="s">
        <v>529</v>
      </c>
      <c r="B3996" t="s">
        <v>4160</v>
      </c>
      <c r="C3996" s="4">
        <v>45162</v>
      </c>
      <c r="D3996">
        <v>8006</v>
      </c>
      <c r="E3996" t="s">
        <v>3404</v>
      </c>
      <c r="F3996" s="10">
        <v>0.53659999999999997</v>
      </c>
      <c r="G3996" s="8">
        <v>418.55</v>
      </c>
      <c r="H3996" t="s">
        <v>4161</v>
      </c>
      <c r="I3996" s="8">
        <v>418.55</v>
      </c>
      <c r="J3996" t="s">
        <v>4162</v>
      </c>
      <c r="K3996">
        <v>5064</v>
      </c>
      <c r="L3996" t="s">
        <v>593</v>
      </c>
      <c r="M3996" s="4">
        <v>45167</v>
      </c>
      <c r="O3996" s="8">
        <v>0</v>
      </c>
      <c r="P3996" s="8">
        <v>510.20001220703102</v>
      </c>
      <c r="Q3996" s="8">
        <f>Table1[[#This Row],[material_cost]]+Table1[[#This Row],[freight_cost]]</f>
        <v>510.20001220703102</v>
      </c>
      <c r="R3996" t="s">
        <v>879</v>
      </c>
      <c r="S3996" t="s">
        <v>3405</v>
      </c>
      <c r="T3996">
        <v>1</v>
      </c>
      <c r="U3996" s="9">
        <v>5000</v>
      </c>
      <c r="V3996">
        <v>13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s="8">
        <v>780</v>
      </c>
    </row>
    <row r="3997" spans="1:33" x14ac:dyDescent="0.3">
      <c r="A3997" t="s">
        <v>529</v>
      </c>
      <c r="B3997" t="s">
        <v>4163</v>
      </c>
      <c r="C3997" s="4">
        <v>45162</v>
      </c>
      <c r="D3997">
        <v>8154</v>
      </c>
      <c r="E3997" t="s">
        <v>3482</v>
      </c>
      <c r="F3997" s="10">
        <v>6.6000000000000003E-2</v>
      </c>
      <c r="G3997" s="8">
        <v>5346</v>
      </c>
      <c r="H3997" t="s">
        <v>596</v>
      </c>
      <c r="I3997" s="8">
        <v>5346</v>
      </c>
      <c r="J3997" t="s">
        <v>597</v>
      </c>
      <c r="K3997">
        <v>6250</v>
      </c>
      <c r="L3997" t="s">
        <v>420</v>
      </c>
      <c r="M3997" s="4">
        <v>45175</v>
      </c>
      <c r="N3997" s="4">
        <v>45175</v>
      </c>
      <c r="O3997" s="8">
        <v>0</v>
      </c>
      <c r="P3997" s="8">
        <v>5301.18994140625</v>
      </c>
      <c r="Q3997" s="8">
        <f>Table1[[#This Row],[material_cost]]+Table1[[#This Row],[freight_cost]]</f>
        <v>5301.18994140625</v>
      </c>
      <c r="R3997" t="s">
        <v>1363</v>
      </c>
      <c r="S3997" t="s">
        <v>3453</v>
      </c>
      <c r="T3997">
        <v>1</v>
      </c>
      <c r="U3997" s="9">
        <v>20000</v>
      </c>
      <c r="V3997">
        <v>12.5</v>
      </c>
      <c r="W3997">
        <v>27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s="8">
        <v>81000</v>
      </c>
    </row>
    <row r="3998" spans="1:33" x14ac:dyDescent="0.3">
      <c r="A3998" t="s">
        <v>529</v>
      </c>
      <c r="B3998" t="s">
        <v>4164</v>
      </c>
      <c r="C3998" s="4">
        <v>45162</v>
      </c>
      <c r="D3998">
        <v>8154</v>
      </c>
      <c r="E3998" t="s">
        <v>3482</v>
      </c>
      <c r="F3998" s="10">
        <v>4.3999999999999997E-2</v>
      </c>
      <c r="G3998" s="8">
        <v>3564</v>
      </c>
      <c r="H3998" t="s">
        <v>598</v>
      </c>
      <c r="I3998" s="8">
        <v>3564</v>
      </c>
      <c r="J3998" t="s">
        <v>599</v>
      </c>
      <c r="K3998">
        <v>5600</v>
      </c>
      <c r="L3998" t="s">
        <v>420</v>
      </c>
      <c r="M3998" s="4">
        <v>45175</v>
      </c>
      <c r="N3998" s="4">
        <v>45175</v>
      </c>
      <c r="O3998" s="8">
        <v>0</v>
      </c>
      <c r="P3998" s="8">
        <v>3548.15991210937</v>
      </c>
      <c r="Q3998" s="8">
        <f>Table1[[#This Row],[material_cost]]+Table1[[#This Row],[freight_cost]]</f>
        <v>3548.15991210937</v>
      </c>
      <c r="R3998" t="s">
        <v>1363</v>
      </c>
      <c r="S3998" t="s">
        <v>3453</v>
      </c>
      <c r="T3998">
        <v>1</v>
      </c>
      <c r="U3998" s="9">
        <v>20000</v>
      </c>
      <c r="V3998">
        <v>12.5</v>
      </c>
      <c r="W3998">
        <v>27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s="8">
        <v>81000</v>
      </c>
    </row>
    <row r="3999" spans="1:33" x14ac:dyDescent="0.3">
      <c r="A3999" t="s">
        <v>529</v>
      </c>
      <c r="B3999" t="s">
        <v>4165</v>
      </c>
      <c r="C3999" s="4">
        <v>45166</v>
      </c>
      <c r="D3999">
        <v>8096</v>
      </c>
      <c r="E3999" t="s">
        <v>35</v>
      </c>
      <c r="F3999" s="10">
        <v>1.331</v>
      </c>
      <c r="G3999" s="8">
        <v>1197.9000000000001</v>
      </c>
      <c r="H3999">
        <v>75312</v>
      </c>
      <c r="I3999" s="8">
        <v>1038.18</v>
      </c>
      <c r="J3999" t="s">
        <v>3444</v>
      </c>
      <c r="K3999">
        <v>1611</v>
      </c>
      <c r="L3999" t="s">
        <v>2130</v>
      </c>
      <c r="M3999" s="4">
        <v>45170</v>
      </c>
      <c r="N3999" s="4">
        <v>45170</v>
      </c>
      <c r="O3999" s="8">
        <v>0</v>
      </c>
      <c r="P3999" s="8">
        <v>1038.18005371093</v>
      </c>
      <c r="Q3999" s="8">
        <f>Table1[[#This Row],[material_cost]]+Table1[[#This Row],[freight_cost]]</f>
        <v>1038.18005371093</v>
      </c>
      <c r="R3999" t="s">
        <v>19</v>
      </c>
      <c r="S3999" t="s">
        <v>3405</v>
      </c>
      <c r="T3999">
        <v>1</v>
      </c>
      <c r="U3999" s="9">
        <v>2500</v>
      </c>
      <c r="V3999">
        <v>13</v>
      </c>
      <c r="W3999">
        <v>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4</v>
      </c>
      <c r="AG3999" s="8">
        <v>120780</v>
      </c>
    </row>
    <row r="4000" spans="1:33" x14ac:dyDescent="0.3">
      <c r="A4000" t="s">
        <v>529</v>
      </c>
      <c r="B4000" t="s">
        <v>4166</v>
      </c>
      <c r="C4000" s="4">
        <v>45166</v>
      </c>
      <c r="D4000">
        <v>8096</v>
      </c>
      <c r="E4000" t="s">
        <v>35</v>
      </c>
      <c r="F4000" s="10">
        <v>0.39800000000000002</v>
      </c>
      <c r="G4000" s="8">
        <v>6208.8</v>
      </c>
      <c r="H4000" t="s">
        <v>39</v>
      </c>
      <c r="I4000" s="8">
        <v>6188.65</v>
      </c>
      <c r="J4000" t="s">
        <v>40</v>
      </c>
      <c r="K4000">
        <v>6271</v>
      </c>
      <c r="L4000" t="s">
        <v>38</v>
      </c>
      <c r="M4000" s="4">
        <v>45174</v>
      </c>
      <c r="N4000" s="4">
        <v>45174</v>
      </c>
      <c r="O4000" s="8">
        <v>0</v>
      </c>
      <c r="P4000" s="8">
        <v>6188.6201171875</v>
      </c>
      <c r="Q4000" s="8">
        <f>Table1[[#This Row],[material_cost]]+Table1[[#This Row],[freight_cost]]</f>
        <v>6188.6201171875</v>
      </c>
      <c r="R4000" t="s">
        <v>19</v>
      </c>
      <c r="S4000" t="s">
        <v>3405</v>
      </c>
      <c r="T4000">
        <v>1</v>
      </c>
      <c r="U4000" s="9">
        <v>10000</v>
      </c>
      <c r="V4000">
        <v>13</v>
      </c>
      <c r="W4000">
        <v>10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s="8">
        <v>15600</v>
      </c>
    </row>
    <row r="4001" spans="1:33" x14ac:dyDescent="0.3">
      <c r="A4001" t="s">
        <v>529</v>
      </c>
      <c r="B4001" t="s">
        <v>4167</v>
      </c>
      <c r="C4001" s="4">
        <v>45167</v>
      </c>
      <c r="D4001">
        <v>8154</v>
      </c>
      <c r="E4001" t="s">
        <v>3482</v>
      </c>
      <c r="F4001" s="10">
        <v>5.6000000000000001E-2</v>
      </c>
      <c r="G4001" s="8">
        <v>3230.64</v>
      </c>
      <c r="H4001" t="s">
        <v>574</v>
      </c>
      <c r="I4001" s="8">
        <v>3230.64</v>
      </c>
      <c r="J4001" t="s">
        <v>575</v>
      </c>
      <c r="K4001" t="s">
        <v>576</v>
      </c>
      <c r="L4001" t="s">
        <v>420</v>
      </c>
      <c r="M4001" s="4">
        <v>45175</v>
      </c>
      <c r="N4001" s="4">
        <v>45175</v>
      </c>
      <c r="O4001" s="8">
        <v>320.29998779296801</v>
      </c>
      <c r="P4001" s="8">
        <v>3230.63989257812</v>
      </c>
      <c r="Q4001" s="8">
        <f>Table1[[#This Row],[material_cost]]+Table1[[#This Row],[freight_cost]]</f>
        <v>3550.9398803710878</v>
      </c>
      <c r="R4001" t="s">
        <v>1363</v>
      </c>
      <c r="S4001" t="s">
        <v>3453</v>
      </c>
      <c r="T4001">
        <v>1</v>
      </c>
      <c r="U4001" s="9">
        <v>10000</v>
      </c>
      <c r="V4001">
        <v>10</v>
      </c>
      <c r="W4001">
        <v>10</v>
      </c>
      <c r="X4001">
        <v>10.5</v>
      </c>
      <c r="Y4001">
        <v>5</v>
      </c>
      <c r="Z4001">
        <v>12</v>
      </c>
      <c r="AA4001">
        <v>10</v>
      </c>
      <c r="AB4001">
        <v>12.25</v>
      </c>
      <c r="AC4001">
        <v>17</v>
      </c>
      <c r="AD4001">
        <v>0</v>
      </c>
      <c r="AE4001">
        <v>0</v>
      </c>
      <c r="AF4001">
        <v>0</v>
      </c>
      <c r="AG4001" s="8">
        <v>57690</v>
      </c>
    </row>
    <row r="4002" spans="1:33" x14ac:dyDescent="0.3">
      <c r="A4002" t="s">
        <v>529</v>
      </c>
      <c r="B4002" t="s">
        <v>4168</v>
      </c>
      <c r="C4002" s="4">
        <v>45167</v>
      </c>
      <c r="D4002">
        <v>8223</v>
      </c>
      <c r="E4002" t="s">
        <v>3470</v>
      </c>
      <c r="F4002" s="10">
        <v>0.54800000000000004</v>
      </c>
      <c r="G4002" s="8">
        <v>17475.72</v>
      </c>
      <c r="H4002" t="s">
        <v>577</v>
      </c>
      <c r="I4002" s="8">
        <v>18300.82</v>
      </c>
      <c r="J4002" t="s">
        <v>578</v>
      </c>
      <c r="K4002" t="s">
        <v>579</v>
      </c>
      <c r="L4002" t="s">
        <v>568</v>
      </c>
      <c r="M4002" s="4">
        <v>45175</v>
      </c>
      <c r="N4002" s="4">
        <v>45176</v>
      </c>
      <c r="O4002" s="8">
        <v>0</v>
      </c>
      <c r="P4002" s="8">
        <v>18467.830078125</v>
      </c>
      <c r="Q4002" s="8">
        <f>Table1[[#This Row],[material_cost]]+Table1[[#This Row],[freight_cost]]</f>
        <v>18467.830078125</v>
      </c>
      <c r="R4002" t="s">
        <v>660</v>
      </c>
      <c r="S4002" t="s">
        <v>3405</v>
      </c>
      <c r="T4002">
        <v>1</v>
      </c>
      <c r="U4002" s="9">
        <v>10000</v>
      </c>
      <c r="V4002">
        <v>10.25</v>
      </c>
      <c r="W4002">
        <v>8</v>
      </c>
      <c r="X4002">
        <v>12.25</v>
      </c>
      <c r="Y4002">
        <v>15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s="8">
        <v>31890</v>
      </c>
    </row>
    <row r="4003" spans="1:33" x14ac:dyDescent="0.3">
      <c r="A4003" t="s">
        <v>529</v>
      </c>
      <c r="B4003" t="s">
        <v>4169</v>
      </c>
      <c r="C4003" s="4">
        <v>45167</v>
      </c>
      <c r="D4003">
        <v>8096</v>
      </c>
      <c r="E4003" t="s">
        <v>35</v>
      </c>
      <c r="F4003" s="10">
        <v>0.41399999999999998</v>
      </c>
      <c r="G4003" s="8">
        <v>2856.6</v>
      </c>
      <c r="H4003" t="s">
        <v>48</v>
      </c>
      <c r="I4003" s="8">
        <v>2863.44</v>
      </c>
      <c r="J4003" t="s">
        <v>49</v>
      </c>
      <c r="K4003">
        <v>5571</v>
      </c>
      <c r="L4003" t="s">
        <v>38</v>
      </c>
      <c r="M4003" s="4">
        <v>45174</v>
      </c>
      <c r="N4003" s="4">
        <v>45174</v>
      </c>
      <c r="O4003" s="8">
        <v>0</v>
      </c>
      <c r="P4003" s="8">
        <v>2863.4599609375</v>
      </c>
      <c r="Q4003" s="8">
        <f>Table1[[#This Row],[material_cost]]+Table1[[#This Row],[freight_cost]]</f>
        <v>2863.4599609375</v>
      </c>
      <c r="R4003" t="s">
        <v>19</v>
      </c>
      <c r="S4003" t="s">
        <v>3405</v>
      </c>
      <c r="T4003">
        <v>1</v>
      </c>
      <c r="U4003" s="9">
        <v>10000</v>
      </c>
      <c r="V4003">
        <v>11.5</v>
      </c>
      <c r="W4003">
        <v>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s="8">
        <v>6900</v>
      </c>
    </row>
    <row r="4004" spans="1:33" x14ac:dyDescent="0.3">
      <c r="A4004" t="s">
        <v>529</v>
      </c>
      <c r="B4004" t="s">
        <v>4170</v>
      </c>
      <c r="C4004" s="4">
        <v>45167</v>
      </c>
      <c r="D4004">
        <v>8096</v>
      </c>
      <c r="E4004" t="s">
        <v>35</v>
      </c>
      <c r="F4004" s="10">
        <v>0.48199999999999998</v>
      </c>
      <c r="G4004" s="8">
        <v>3976.5</v>
      </c>
      <c r="H4004">
        <v>78330</v>
      </c>
      <c r="I4004" s="8">
        <v>4050.08</v>
      </c>
      <c r="J4004" t="s">
        <v>169</v>
      </c>
      <c r="K4004">
        <v>6232</v>
      </c>
      <c r="L4004" t="s">
        <v>573</v>
      </c>
      <c r="M4004" s="4">
        <v>45174</v>
      </c>
      <c r="N4004" s="4">
        <v>45174</v>
      </c>
      <c r="O4004" s="8">
        <v>0</v>
      </c>
      <c r="P4004" s="8">
        <v>4050.07006835937</v>
      </c>
      <c r="Q4004" s="8">
        <f>Table1[[#This Row],[material_cost]]+Table1[[#This Row],[freight_cost]]</f>
        <v>4050.07006835937</v>
      </c>
      <c r="R4004" t="s">
        <v>19</v>
      </c>
      <c r="S4004" t="s">
        <v>3405</v>
      </c>
      <c r="T4004">
        <v>1</v>
      </c>
      <c r="U4004" s="9">
        <v>10000</v>
      </c>
      <c r="V4004">
        <v>13.75</v>
      </c>
      <c r="W4004">
        <v>5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s="8">
        <v>8250</v>
      </c>
    </row>
    <row r="4005" spans="1:33" x14ac:dyDescent="0.3">
      <c r="A4005" t="s">
        <v>529</v>
      </c>
      <c r="B4005" t="s">
        <v>4171</v>
      </c>
      <c r="C4005" s="4">
        <v>45167</v>
      </c>
      <c r="D4005">
        <v>9973</v>
      </c>
      <c r="E4005" t="s">
        <v>3472</v>
      </c>
      <c r="F4005" s="10">
        <v>0.25405</v>
      </c>
      <c r="G4005" s="8">
        <v>1905.38</v>
      </c>
      <c r="H4005" t="s">
        <v>592</v>
      </c>
      <c r="I4005" s="8">
        <v>1905.38</v>
      </c>
      <c r="J4005" t="s">
        <v>647</v>
      </c>
      <c r="K4005">
        <v>1100</v>
      </c>
      <c r="M4005" s="4">
        <v>45175</v>
      </c>
      <c r="N4005" s="4">
        <v>45173</v>
      </c>
      <c r="O4005" s="8">
        <v>0</v>
      </c>
      <c r="P4005" s="8">
        <v>2086.919921875</v>
      </c>
      <c r="Q4005" s="8">
        <f>Table1[[#This Row],[material_cost]]+Table1[[#This Row],[freight_cost]]</f>
        <v>2086.919921875</v>
      </c>
      <c r="R4005" t="s">
        <v>3473</v>
      </c>
      <c r="S4005" t="s">
        <v>3474</v>
      </c>
      <c r="T4005">
        <v>1</v>
      </c>
      <c r="U4005" s="9">
        <v>10000</v>
      </c>
      <c r="V4005">
        <v>12.5</v>
      </c>
      <c r="W4005">
        <v>5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s="8">
        <v>7500</v>
      </c>
    </row>
    <row r="4006" spans="1:33" x14ac:dyDescent="0.3">
      <c r="A4006" t="s">
        <v>529</v>
      </c>
      <c r="B4006" t="s">
        <v>4172</v>
      </c>
      <c r="C4006" s="4">
        <v>45167</v>
      </c>
      <c r="D4006">
        <v>8096</v>
      </c>
      <c r="E4006" t="s">
        <v>35</v>
      </c>
      <c r="F4006" s="10">
        <v>0.46300000000000002</v>
      </c>
      <c r="G4006" s="8">
        <v>800.06</v>
      </c>
      <c r="H4006">
        <v>75742</v>
      </c>
      <c r="I4006" s="8">
        <v>800.08</v>
      </c>
      <c r="J4006" t="s">
        <v>496</v>
      </c>
      <c r="K4006" t="s">
        <v>497</v>
      </c>
      <c r="L4006" t="s">
        <v>420</v>
      </c>
      <c r="M4006" s="4">
        <v>45175</v>
      </c>
      <c r="N4006" s="4">
        <v>45175</v>
      </c>
      <c r="O4006" s="8">
        <v>0</v>
      </c>
      <c r="P4006" s="8">
        <v>800.05999755859295</v>
      </c>
      <c r="Q4006" s="8">
        <f>Table1[[#This Row],[material_cost]]+Table1[[#This Row],[freight_cost]]</f>
        <v>800.05999755859295</v>
      </c>
      <c r="R4006" t="s">
        <v>19</v>
      </c>
      <c r="S4006" t="s">
        <v>3405</v>
      </c>
      <c r="T4006">
        <v>1</v>
      </c>
      <c r="U4006" s="9">
        <v>2000</v>
      </c>
      <c r="V4006">
        <v>9</v>
      </c>
      <c r="W4006">
        <v>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s="8">
        <v>1728</v>
      </c>
    </row>
    <row r="4007" spans="1:33" x14ac:dyDescent="0.3">
      <c r="A4007" t="s">
        <v>529</v>
      </c>
      <c r="B4007" t="s">
        <v>4173</v>
      </c>
      <c r="C4007" s="4">
        <v>45168</v>
      </c>
      <c r="D4007">
        <v>8096</v>
      </c>
      <c r="E4007" t="s">
        <v>35</v>
      </c>
      <c r="F4007" s="10">
        <v>0.42899999999999999</v>
      </c>
      <c r="G4007" s="8">
        <v>1930.5</v>
      </c>
      <c r="H4007">
        <v>77138</v>
      </c>
      <c r="I4007" s="8">
        <v>2071.44</v>
      </c>
      <c r="J4007" t="s">
        <v>152</v>
      </c>
      <c r="K4007">
        <v>5533</v>
      </c>
      <c r="L4007" t="s">
        <v>573</v>
      </c>
      <c r="M4007" s="4">
        <v>45174</v>
      </c>
      <c r="N4007" s="4">
        <v>45180</v>
      </c>
      <c r="O4007" s="8">
        <v>0</v>
      </c>
      <c r="P4007" s="8">
        <v>2071.42993164062</v>
      </c>
      <c r="Q4007" s="8">
        <f>Table1[[#This Row],[material_cost]]+Table1[[#This Row],[freight_cost]]</f>
        <v>2071.42993164062</v>
      </c>
      <c r="R4007" t="s">
        <v>19</v>
      </c>
      <c r="S4007" t="s">
        <v>3405</v>
      </c>
      <c r="T4007">
        <v>1</v>
      </c>
      <c r="U4007" s="9">
        <v>10000</v>
      </c>
      <c r="V4007">
        <v>12.5</v>
      </c>
      <c r="W4007">
        <v>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s="8">
        <v>4500</v>
      </c>
    </row>
    <row r="4008" spans="1:33" x14ac:dyDescent="0.3">
      <c r="A4008" t="s">
        <v>529</v>
      </c>
      <c r="B4008" t="s">
        <v>4174</v>
      </c>
      <c r="C4008" s="4">
        <v>45168</v>
      </c>
      <c r="D4008">
        <v>8223</v>
      </c>
      <c r="E4008" t="s">
        <v>3470</v>
      </c>
      <c r="F4008" s="10">
        <v>0.54800000000000004</v>
      </c>
      <c r="G4008" s="8">
        <v>17837.400000000001</v>
      </c>
      <c r="H4008" t="s">
        <v>577</v>
      </c>
      <c r="I4008" s="8">
        <v>17910.63</v>
      </c>
      <c r="J4008" t="s">
        <v>578</v>
      </c>
      <c r="K4008" t="s">
        <v>579</v>
      </c>
      <c r="L4008" t="s">
        <v>568</v>
      </c>
      <c r="M4008" s="4">
        <v>45175</v>
      </c>
      <c r="N4008" s="4">
        <v>45176</v>
      </c>
      <c r="O4008" s="8">
        <v>0</v>
      </c>
      <c r="P4008" s="8">
        <v>17453.0703125</v>
      </c>
      <c r="Q4008" s="8">
        <f>Table1[[#This Row],[material_cost]]+Table1[[#This Row],[freight_cost]]</f>
        <v>17453.0703125</v>
      </c>
      <c r="R4008" t="s">
        <v>660</v>
      </c>
      <c r="S4008" t="s">
        <v>3405</v>
      </c>
      <c r="T4008">
        <v>1</v>
      </c>
      <c r="U4008" s="9">
        <v>10000</v>
      </c>
      <c r="V4008">
        <v>10</v>
      </c>
      <c r="W4008">
        <v>10</v>
      </c>
      <c r="X4008">
        <v>10.25</v>
      </c>
      <c r="Y4008">
        <v>5</v>
      </c>
      <c r="Z4008">
        <v>12</v>
      </c>
      <c r="AA4008">
        <v>10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s="8">
        <v>32550</v>
      </c>
    </row>
    <row r="4009" spans="1:33" x14ac:dyDescent="0.3">
      <c r="A4009" t="s">
        <v>529</v>
      </c>
      <c r="B4009" t="s">
        <v>4175</v>
      </c>
      <c r="C4009" s="4">
        <v>45168</v>
      </c>
      <c r="D4009">
        <v>8096</v>
      </c>
      <c r="E4009" t="s">
        <v>35</v>
      </c>
      <c r="F4009" s="10">
        <v>0.61399999999999999</v>
      </c>
      <c r="G4009" s="8">
        <v>1436.76</v>
      </c>
      <c r="H4009">
        <v>78891</v>
      </c>
      <c r="I4009" s="8">
        <v>1417.6</v>
      </c>
      <c r="J4009" t="s">
        <v>617</v>
      </c>
      <c r="K4009">
        <v>6571</v>
      </c>
      <c r="L4009" t="s">
        <v>38</v>
      </c>
      <c r="M4009" s="4">
        <v>45182</v>
      </c>
      <c r="N4009" s="4">
        <v>45182</v>
      </c>
      <c r="O4009" s="8">
        <v>0</v>
      </c>
      <c r="P4009" s="8">
        <v>1417.59997558593</v>
      </c>
      <c r="Q4009" s="8">
        <f>Table1[[#This Row],[material_cost]]+Table1[[#This Row],[freight_cost]]</f>
        <v>1417.59997558593</v>
      </c>
      <c r="R4009" t="s">
        <v>19</v>
      </c>
      <c r="S4009" t="s">
        <v>3405</v>
      </c>
      <c r="T4009">
        <v>1</v>
      </c>
      <c r="U4009" s="9">
        <v>15000</v>
      </c>
      <c r="V4009">
        <v>13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s="8">
        <v>2340</v>
      </c>
    </row>
    <row r="4010" spans="1:33" x14ac:dyDescent="0.3">
      <c r="A4010" t="s">
        <v>529</v>
      </c>
      <c r="B4010" t="s">
        <v>4176</v>
      </c>
      <c r="C4010" s="4">
        <v>45169</v>
      </c>
      <c r="D4010">
        <v>8096</v>
      </c>
      <c r="E4010" t="s">
        <v>35</v>
      </c>
      <c r="F4010" s="10">
        <v>0.74199999999999999</v>
      </c>
      <c r="G4010" s="8">
        <v>11285.82</v>
      </c>
      <c r="H4010">
        <v>77234</v>
      </c>
      <c r="I4010" s="8">
        <v>11347.08</v>
      </c>
      <c r="J4010" t="s">
        <v>633</v>
      </c>
      <c r="K4010">
        <v>5331</v>
      </c>
      <c r="L4010" t="s">
        <v>573</v>
      </c>
      <c r="M4010" s="4">
        <v>45177</v>
      </c>
      <c r="N4010" s="4">
        <v>45177</v>
      </c>
      <c r="O4010" s="8">
        <v>0</v>
      </c>
      <c r="P4010" s="8">
        <v>11347.08984375</v>
      </c>
      <c r="Q4010" s="8">
        <f>Table1[[#This Row],[material_cost]]+Table1[[#This Row],[freight_cost]]</f>
        <v>11347.08984375</v>
      </c>
      <c r="R4010" t="s">
        <v>19</v>
      </c>
      <c r="S4010" t="s">
        <v>3405</v>
      </c>
      <c r="T4010">
        <v>1</v>
      </c>
      <c r="U4010" s="9">
        <v>10000</v>
      </c>
      <c r="V4010">
        <v>10.25</v>
      </c>
      <c r="W4010">
        <v>7</v>
      </c>
      <c r="X4010">
        <v>11</v>
      </c>
      <c r="Y4010">
        <v>5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s="8">
        <v>15210</v>
      </c>
    </row>
    <row r="4011" spans="1:33" x14ac:dyDescent="0.3">
      <c r="A4011" t="s">
        <v>529</v>
      </c>
      <c r="B4011" t="s">
        <v>4177</v>
      </c>
      <c r="C4011" s="4">
        <v>45169</v>
      </c>
      <c r="D4011">
        <v>8223</v>
      </c>
      <c r="E4011" t="s">
        <v>3470</v>
      </c>
      <c r="F4011" s="10">
        <v>0.60799999999999998</v>
      </c>
      <c r="G4011" s="8">
        <v>5690.88</v>
      </c>
      <c r="H4011" t="s">
        <v>566</v>
      </c>
      <c r="I4011" s="8">
        <v>5804.7</v>
      </c>
      <c r="J4011" t="s">
        <v>623</v>
      </c>
      <c r="K4011">
        <v>1714</v>
      </c>
      <c r="L4011" t="s">
        <v>568</v>
      </c>
      <c r="M4011" s="4">
        <v>45202</v>
      </c>
      <c r="N4011" s="4">
        <v>45202</v>
      </c>
      <c r="O4011" s="8">
        <v>0</v>
      </c>
      <c r="P4011" s="8">
        <v>5677.14501953125</v>
      </c>
      <c r="Q4011" s="8">
        <f>Table1[[#This Row],[material_cost]]+Table1[[#This Row],[freight_cost]]</f>
        <v>5677.14501953125</v>
      </c>
      <c r="R4011" t="s">
        <v>660</v>
      </c>
      <c r="S4011" t="s">
        <v>3405</v>
      </c>
      <c r="T4011">
        <v>1</v>
      </c>
      <c r="U4011" s="9">
        <v>10000</v>
      </c>
      <c r="V4011">
        <v>13</v>
      </c>
      <c r="W4011">
        <v>3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s="8">
        <v>4680</v>
      </c>
    </row>
    <row r="4012" spans="1:33" x14ac:dyDescent="0.3">
      <c r="A4012" t="s">
        <v>529</v>
      </c>
      <c r="B4012" t="s">
        <v>4177</v>
      </c>
      <c r="C4012" s="4">
        <v>45169</v>
      </c>
      <c r="D4012">
        <v>8223</v>
      </c>
      <c r="E4012" t="s">
        <v>3470</v>
      </c>
      <c r="F4012" s="10">
        <v>0.60799999999999998</v>
      </c>
      <c r="G4012" s="8">
        <v>5690.88</v>
      </c>
      <c r="H4012" t="s">
        <v>566</v>
      </c>
      <c r="I4012" s="8">
        <v>5804.7</v>
      </c>
      <c r="J4012" t="s">
        <v>623</v>
      </c>
      <c r="K4012">
        <v>1714</v>
      </c>
      <c r="L4012" t="s">
        <v>568</v>
      </c>
      <c r="M4012" s="4">
        <v>45202</v>
      </c>
      <c r="N4012" s="4">
        <v>45202</v>
      </c>
      <c r="O4012" s="8">
        <v>0</v>
      </c>
      <c r="P4012" s="8">
        <v>5677.14501953125</v>
      </c>
      <c r="Q4012" s="8">
        <f>Table1[[#This Row],[material_cost]]+Table1[[#This Row],[freight_cost]]</f>
        <v>5677.14501953125</v>
      </c>
      <c r="R4012" t="s">
        <v>660</v>
      </c>
      <c r="S4012" t="s">
        <v>3405</v>
      </c>
      <c r="T4012">
        <v>2</v>
      </c>
      <c r="U4012" s="9">
        <v>10000</v>
      </c>
      <c r="V4012">
        <v>13</v>
      </c>
      <c r="W4012">
        <v>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s="8">
        <v>4680</v>
      </c>
    </row>
    <row r="4013" spans="1:33" x14ac:dyDescent="0.3">
      <c r="A4013" t="s">
        <v>529</v>
      </c>
      <c r="B4013" t="s">
        <v>4178</v>
      </c>
      <c r="C4013" s="4">
        <v>45169</v>
      </c>
      <c r="D4013">
        <v>8096</v>
      </c>
      <c r="E4013" t="s">
        <v>35</v>
      </c>
      <c r="F4013" s="10">
        <v>0.42899999999999999</v>
      </c>
      <c r="G4013" s="8">
        <v>3217.5</v>
      </c>
      <c r="H4013">
        <v>77138</v>
      </c>
      <c r="I4013" s="8">
        <v>3451.75</v>
      </c>
      <c r="J4013" t="s">
        <v>152</v>
      </c>
      <c r="K4013">
        <v>5533</v>
      </c>
      <c r="L4013" t="s">
        <v>573</v>
      </c>
      <c r="M4013" s="4">
        <v>45177</v>
      </c>
      <c r="N4013" s="4">
        <v>45177</v>
      </c>
      <c r="O4013" s="8">
        <v>0</v>
      </c>
      <c r="P4013" s="8">
        <v>3451.72998046875</v>
      </c>
      <c r="Q4013" s="8">
        <f>Table1[[#This Row],[material_cost]]+Table1[[#This Row],[freight_cost]]</f>
        <v>3451.72998046875</v>
      </c>
      <c r="R4013" t="s">
        <v>19</v>
      </c>
      <c r="S4013" t="s">
        <v>3405</v>
      </c>
      <c r="T4013">
        <v>1</v>
      </c>
      <c r="U4013" s="9">
        <v>10000</v>
      </c>
      <c r="V4013">
        <v>12.5</v>
      </c>
      <c r="W4013">
        <v>5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s="8">
        <v>7500</v>
      </c>
    </row>
    <row r="4014" spans="1:33" x14ac:dyDescent="0.3">
      <c r="A4014" t="s">
        <v>529</v>
      </c>
      <c r="B4014" t="s">
        <v>4179</v>
      </c>
      <c r="C4014" s="4">
        <v>45170</v>
      </c>
      <c r="D4014">
        <v>8096</v>
      </c>
      <c r="E4014" t="s">
        <v>35</v>
      </c>
      <c r="F4014" s="10">
        <v>0.73799999999999999</v>
      </c>
      <c r="G4014" s="8">
        <v>9741.6</v>
      </c>
      <c r="H4014">
        <v>53352</v>
      </c>
      <c r="I4014" s="8">
        <v>9865.2999999999993</v>
      </c>
      <c r="J4014" t="s">
        <v>407</v>
      </c>
      <c r="K4014">
        <v>2417</v>
      </c>
      <c r="L4014" t="s">
        <v>611</v>
      </c>
      <c r="M4014" s="4">
        <v>45181</v>
      </c>
      <c r="N4014" s="4">
        <v>45181</v>
      </c>
      <c r="O4014" s="8">
        <v>0</v>
      </c>
      <c r="P4014" s="8">
        <v>9865.3203125</v>
      </c>
      <c r="Q4014" s="8">
        <f>Table1[[#This Row],[material_cost]]+Table1[[#This Row],[freight_cost]]</f>
        <v>9865.3203125</v>
      </c>
      <c r="R4014" t="s">
        <v>19</v>
      </c>
      <c r="S4014" t="s">
        <v>3405</v>
      </c>
      <c r="T4014">
        <v>1</v>
      </c>
      <c r="U4014" s="9">
        <v>10000</v>
      </c>
      <c r="V4014">
        <v>11</v>
      </c>
      <c r="W4014">
        <v>10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s="8">
        <v>13200</v>
      </c>
    </row>
    <row r="4015" spans="1:33" x14ac:dyDescent="0.3">
      <c r="A4015" t="s">
        <v>529</v>
      </c>
      <c r="B4015" t="s">
        <v>4180</v>
      </c>
      <c r="C4015" s="4">
        <v>45170</v>
      </c>
      <c r="D4015">
        <v>8096</v>
      </c>
      <c r="E4015" t="s">
        <v>35</v>
      </c>
      <c r="F4015" s="10">
        <v>0.39800000000000002</v>
      </c>
      <c r="G4015" s="8">
        <v>9552</v>
      </c>
      <c r="H4015" t="s">
        <v>39</v>
      </c>
      <c r="I4015" s="8">
        <v>9629.32</v>
      </c>
      <c r="J4015" t="s">
        <v>40</v>
      </c>
      <c r="K4015">
        <v>6271</v>
      </c>
      <c r="L4015" t="s">
        <v>38</v>
      </c>
      <c r="M4015" s="4">
        <v>45177</v>
      </c>
      <c r="N4015" s="4">
        <v>45177</v>
      </c>
      <c r="O4015" s="8">
        <v>0</v>
      </c>
      <c r="P4015" s="8">
        <v>9629.3701171875</v>
      </c>
      <c r="Q4015" s="8">
        <f>Table1[[#This Row],[material_cost]]+Table1[[#This Row],[freight_cost]]</f>
        <v>9629.3701171875</v>
      </c>
      <c r="R4015" t="s">
        <v>19</v>
      </c>
      <c r="S4015" t="s">
        <v>3405</v>
      </c>
      <c r="T4015">
        <v>1</v>
      </c>
      <c r="U4015" s="9">
        <v>10000</v>
      </c>
      <c r="V4015">
        <v>10</v>
      </c>
      <c r="W4015">
        <v>20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s="8">
        <v>24000</v>
      </c>
    </row>
    <row r="4016" spans="1:33" x14ac:dyDescent="0.3">
      <c r="A4016" t="s">
        <v>529</v>
      </c>
      <c r="B4016" t="s">
        <v>4181</v>
      </c>
      <c r="C4016" s="4">
        <v>45170</v>
      </c>
      <c r="D4016">
        <v>8096</v>
      </c>
      <c r="E4016" t="s">
        <v>35</v>
      </c>
      <c r="F4016" s="10">
        <v>0.44900000000000001</v>
      </c>
      <c r="G4016" s="8">
        <v>6465.6</v>
      </c>
      <c r="H4016">
        <v>78146</v>
      </c>
      <c r="I4016" s="8">
        <v>6617.58</v>
      </c>
      <c r="J4016" t="s">
        <v>75</v>
      </c>
      <c r="K4016">
        <v>6237</v>
      </c>
      <c r="L4016" t="s">
        <v>573</v>
      </c>
      <c r="M4016" s="4">
        <v>45182</v>
      </c>
      <c r="N4016" s="4">
        <v>45182</v>
      </c>
      <c r="O4016" s="8">
        <v>0</v>
      </c>
      <c r="P4016" s="8">
        <v>6617.56982421875</v>
      </c>
      <c r="Q4016" s="8">
        <f>Table1[[#This Row],[material_cost]]+Table1[[#This Row],[freight_cost]]</f>
        <v>6617.56982421875</v>
      </c>
      <c r="R4016" t="s">
        <v>19</v>
      </c>
      <c r="S4016" t="s">
        <v>3405</v>
      </c>
      <c r="T4016">
        <v>1</v>
      </c>
      <c r="U4016" s="9">
        <v>10000</v>
      </c>
      <c r="V4016">
        <v>11</v>
      </c>
      <c r="W4016">
        <v>5</v>
      </c>
      <c r="X4016">
        <v>13</v>
      </c>
      <c r="Y4016">
        <v>5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s="8">
        <v>14400</v>
      </c>
    </row>
    <row r="4017" spans="1:33" x14ac:dyDescent="0.3">
      <c r="A4017" t="s">
        <v>529</v>
      </c>
      <c r="B4017" t="s">
        <v>4182</v>
      </c>
      <c r="C4017" s="4">
        <v>45170</v>
      </c>
      <c r="D4017">
        <v>8223</v>
      </c>
      <c r="E4017" t="s">
        <v>3470</v>
      </c>
      <c r="F4017" s="10">
        <v>0.52900000000000003</v>
      </c>
      <c r="G4017" s="8">
        <v>16219.14</v>
      </c>
      <c r="H4017" t="s">
        <v>577</v>
      </c>
      <c r="I4017" s="8">
        <v>16194.32</v>
      </c>
      <c r="J4017" t="s">
        <v>578</v>
      </c>
      <c r="K4017" t="s">
        <v>579</v>
      </c>
      <c r="L4017" t="s">
        <v>568</v>
      </c>
      <c r="M4017" s="4">
        <v>45182</v>
      </c>
      <c r="N4017" s="4">
        <v>45182</v>
      </c>
      <c r="O4017" s="8">
        <v>0</v>
      </c>
      <c r="P4017" s="8">
        <v>16347.3896484375</v>
      </c>
      <c r="Q4017" s="8">
        <f>Table1[[#This Row],[material_cost]]+Table1[[#This Row],[freight_cost]]</f>
        <v>16347.3896484375</v>
      </c>
      <c r="R4017" t="s">
        <v>660</v>
      </c>
      <c r="S4017" t="s">
        <v>3405</v>
      </c>
      <c r="T4017">
        <v>1</v>
      </c>
      <c r="U4017" s="9">
        <v>10000</v>
      </c>
      <c r="V4017">
        <v>10.25</v>
      </c>
      <c r="W4017">
        <v>7</v>
      </c>
      <c r="X4017">
        <v>12.25</v>
      </c>
      <c r="Y4017">
        <v>15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s="8">
        <v>30660</v>
      </c>
    </row>
    <row r="4018" spans="1:33" x14ac:dyDescent="0.3">
      <c r="A4018" t="s">
        <v>529</v>
      </c>
      <c r="B4018" t="s">
        <v>4183</v>
      </c>
      <c r="C4018" s="4">
        <v>45170</v>
      </c>
      <c r="D4018">
        <v>8154</v>
      </c>
      <c r="E4018" t="s">
        <v>3482</v>
      </c>
      <c r="F4018" s="10">
        <v>5.6000000000000001E-2</v>
      </c>
      <c r="G4018" s="8">
        <v>3780</v>
      </c>
      <c r="H4018" t="s">
        <v>574</v>
      </c>
      <c r="I4018" s="8">
        <v>3780</v>
      </c>
      <c r="J4018" t="s">
        <v>575</v>
      </c>
      <c r="K4018" t="s">
        <v>576</v>
      </c>
      <c r="L4018" t="s">
        <v>420</v>
      </c>
      <c r="M4018" s="4">
        <v>45180</v>
      </c>
      <c r="N4018" s="4">
        <v>45181</v>
      </c>
      <c r="O4018" s="8">
        <v>356.63000488281199</v>
      </c>
      <c r="P4018" s="8">
        <v>3780</v>
      </c>
      <c r="Q4018" s="8">
        <f>Table1[[#This Row],[material_cost]]+Table1[[#This Row],[freight_cost]]</f>
        <v>4136.6300048828116</v>
      </c>
      <c r="R4018" t="s">
        <v>1363</v>
      </c>
      <c r="S4018" t="s">
        <v>3453</v>
      </c>
      <c r="T4018">
        <v>1</v>
      </c>
      <c r="U4018" s="9">
        <v>10000</v>
      </c>
      <c r="V4018">
        <v>10.25</v>
      </c>
      <c r="W4018">
        <v>25</v>
      </c>
      <c r="X4018">
        <v>12.25</v>
      </c>
      <c r="Y4018">
        <v>25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s="8">
        <v>67500</v>
      </c>
    </row>
    <row r="4019" spans="1:33" x14ac:dyDescent="0.3">
      <c r="A4019" t="s">
        <v>529</v>
      </c>
      <c r="B4019" t="s">
        <v>4184</v>
      </c>
      <c r="C4019" s="4">
        <v>45170</v>
      </c>
      <c r="D4019">
        <v>9973</v>
      </c>
      <c r="E4019" t="s">
        <v>3472</v>
      </c>
      <c r="F4019" s="10">
        <v>0.25405</v>
      </c>
      <c r="G4019" s="8">
        <v>7621.5</v>
      </c>
      <c r="H4019" t="s">
        <v>592</v>
      </c>
      <c r="I4019" s="8">
        <v>7621.5</v>
      </c>
      <c r="J4019" t="s">
        <v>647</v>
      </c>
      <c r="K4019">
        <v>1100</v>
      </c>
      <c r="M4019" s="4">
        <v>45176</v>
      </c>
      <c r="N4019" s="4">
        <v>45180</v>
      </c>
      <c r="O4019" s="8">
        <v>0</v>
      </c>
      <c r="P4019" s="8">
        <v>7512.919921875</v>
      </c>
      <c r="Q4019" s="8">
        <f>Table1[[#This Row],[material_cost]]+Table1[[#This Row],[freight_cost]]</f>
        <v>7512.919921875</v>
      </c>
      <c r="R4019" t="s">
        <v>3473</v>
      </c>
      <c r="S4019" t="s">
        <v>3474</v>
      </c>
      <c r="T4019">
        <v>1</v>
      </c>
      <c r="U4019" s="9">
        <v>10000</v>
      </c>
      <c r="V4019">
        <v>10</v>
      </c>
      <c r="W4019">
        <v>25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s="8">
        <v>30000</v>
      </c>
    </row>
    <row r="4020" spans="1:33" x14ac:dyDescent="0.3">
      <c r="A4020" t="s">
        <v>529</v>
      </c>
      <c r="B4020" t="s">
        <v>4185</v>
      </c>
      <c r="C4020" s="4">
        <v>45170</v>
      </c>
      <c r="D4020">
        <v>8096</v>
      </c>
      <c r="E4020" t="s">
        <v>35</v>
      </c>
      <c r="F4020" s="10">
        <v>0.74199999999999999</v>
      </c>
      <c r="G4020" s="8">
        <v>13578.6</v>
      </c>
      <c r="H4020">
        <v>77234</v>
      </c>
      <c r="I4020" s="8">
        <v>12822.28</v>
      </c>
      <c r="J4020" t="s">
        <v>633</v>
      </c>
      <c r="K4020">
        <v>5331</v>
      </c>
      <c r="L4020" t="s">
        <v>573</v>
      </c>
      <c r="M4020" s="4">
        <v>45188</v>
      </c>
      <c r="N4020" s="4">
        <v>45187</v>
      </c>
      <c r="O4020" s="8">
        <v>0</v>
      </c>
      <c r="P4020" s="8">
        <v>12822.26953125</v>
      </c>
      <c r="Q4020" s="8">
        <f>Table1[[#This Row],[material_cost]]+Table1[[#This Row],[freight_cost]]</f>
        <v>12822.26953125</v>
      </c>
      <c r="R4020" t="s">
        <v>19</v>
      </c>
      <c r="S4020" t="s">
        <v>3405</v>
      </c>
      <c r="T4020">
        <v>1</v>
      </c>
      <c r="U4020" s="9">
        <v>10000</v>
      </c>
      <c r="V4020">
        <v>15.25</v>
      </c>
      <c r="W4020">
        <v>10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s="8">
        <v>18300</v>
      </c>
    </row>
    <row r="4021" spans="1:33" x14ac:dyDescent="0.3">
      <c r="A4021" t="s">
        <v>529</v>
      </c>
      <c r="B4021" t="s">
        <v>4186</v>
      </c>
      <c r="C4021" s="4">
        <v>45174</v>
      </c>
      <c r="D4021">
        <v>8154</v>
      </c>
      <c r="E4021" t="s">
        <v>3482</v>
      </c>
      <c r="F4021" s="10">
        <v>5.6000000000000001E-2</v>
      </c>
      <c r="G4021" s="8">
        <v>277.2</v>
      </c>
      <c r="H4021" t="s">
        <v>574</v>
      </c>
      <c r="I4021" s="8">
        <v>277.2</v>
      </c>
      <c r="J4021" t="s">
        <v>575</v>
      </c>
      <c r="K4021" t="s">
        <v>576</v>
      </c>
      <c r="L4021" t="s">
        <v>420</v>
      </c>
      <c r="M4021" s="4">
        <v>45181</v>
      </c>
      <c r="N4021" s="4">
        <v>45181</v>
      </c>
      <c r="O4021" s="8">
        <v>167.39999389648401</v>
      </c>
      <c r="P4021" s="8">
        <v>277.20001220703102</v>
      </c>
      <c r="Q4021" s="8">
        <f>Table1[[#This Row],[material_cost]]+Table1[[#This Row],[freight_cost]]</f>
        <v>444.60000610351506</v>
      </c>
      <c r="R4021" t="s">
        <v>1363</v>
      </c>
      <c r="S4021" t="s">
        <v>3453</v>
      </c>
      <c r="T4021">
        <v>1</v>
      </c>
      <c r="U4021" s="9">
        <v>10000</v>
      </c>
      <c r="V4021">
        <v>13.75</v>
      </c>
      <c r="W4021">
        <v>3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s="8">
        <v>4950</v>
      </c>
    </row>
    <row r="4022" spans="1:33" x14ac:dyDescent="0.3">
      <c r="A4022" t="s">
        <v>529</v>
      </c>
      <c r="B4022" t="s">
        <v>4187</v>
      </c>
      <c r="C4022" s="4">
        <v>45174</v>
      </c>
      <c r="D4022">
        <v>8096</v>
      </c>
      <c r="E4022" t="s">
        <v>35</v>
      </c>
      <c r="F4022" s="10">
        <v>1.1679999999999999</v>
      </c>
      <c r="G4022" s="8">
        <v>3504.28</v>
      </c>
      <c r="H4022">
        <v>79269</v>
      </c>
      <c r="I4022" s="8">
        <v>3822.84</v>
      </c>
      <c r="J4022" t="s">
        <v>615</v>
      </c>
      <c r="K4022">
        <v>5587</v>
      </c>
      <c r="L4022" t="s">
        <v>616</v>
      </c>
      <c r="M4022" s="4">
        <v>45196</v>
      </c>
      <c r="N4022" s="4">
        <v>45196</v>
      </c>
      <c r="O4022" s="8">
        <v>0</v>
      </c>
      <c r="P4022" s="8">
        <v>3815.35009765625</v>
      </c>
      <c r="Q4022" s="8">
        <f>Table1[[#This Row],[material_cost]]+Table1[[#This Row],[freight_cost]]</f>
        <v>3815.35009765625</v>
      </c>
      <c r="R4022" t="s">
        <v>19</v>
      </c>
      <c r="S4022" t="s">
        <v>3405</v>
      </c>
      <c r="T4022">
        <v>1</v>
      </c>
      <c r="U4022" s="9">
        <v>4167</v>
      </c>
      <c r="V4022">
        <v>8.5</v>
      </c>
      <c r="W4022">
        <v>7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0.5</v>
      </c>
      <c r="AG4022" s="8">
        <v>27977.238000000001</v>
      </c>
    </row>
    <row r="4023" spans="1:33" x14ac:dyDescent="0.3">
      <c r="A4023" t="s">
        <v>529</v>
      </c>
      <c r="B4023" t="s">
        <v>4188</v>
      </c>
      <c r="C4023" s="4">
        <v>45174</v>
      </c>
      <c r="D4023">
        <v>8126</v>
      </c>
      <c r="E4023" t="s">
        <v>3582</v>
      </c>
      <c r="F4023" s="10">
        <v>0.59</v>
      </c>
      <c r="G4023" s="8">
        <v>849.6</v>
      </c>
      <c r="H4023" t="s">
        <v>583</v>
      </c>
      <c r="I4023" s="8">
        <v>849.6</v>
      </c>
      <c r="J4023" t="s">
        <v>584</v>
      </c>
      <c r="K4023">
        <v>3915</v>
      </c>
      <c r="L4023" t="s">
        <v>420</v>
      </c>
      <c r="M4023" s="4">
        <v>45180</v>
      </c>
      <c r="N4023" s="4">
        <v>45177</v>
      </c>
      <c r="O4023" s="8">
        <v>0</v>
      </c>
      <c r="P4023" s="8">
        <v>849.59997558593705</v>
      </c>
      <c r="Q4023" s="8">
        <f>Table1[[#This Row],[material_cost]]+Table1[[#This Row],[freight_cost]]</f>
        <v>849.59997558593705</v>
      </c>
      <c r="R4023" t="s">
        <v>1903</v>
      </c>
      <c r="S4023" t="s">
        <v>3430</v>
      </c>
      <c r="T4023">
        <v>1</v>
      </c>
      <c r="U4023" s="9">
        <v>10000</v>
      </c>
      <c r="V4023">
        <v>12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s="8">
        <v>1440</v>
      </c>
    </row>
    <row r="4024" spans="1:33" x14ac:dyDescent="0.3">
      <c r="A4024" t="s">
        <v>529</v>
      </c>
      <c r="B4024" t="s">
        <v>4189</v>
      </c>
      <c r="C4024" s="4">
        <v>45174</v>
      </c>
      <c r="D4024">
        <v>8182</v>
      </c>
      <c r="E4024" t="s">
        <v>3410</v>
      </c>
      <c r="F4024" s="10">
        <v>7.2999999999999995E-2</v>
      </c>
      <c r="G4024" s="8">
        <v>876</v>
      </c>
      <c r="H4024" t="s">
        <v>585</v>
      </c>
      <c r="I4024" s="8">
        <v>876</v>
      </c>
      <c r="J4024" t="s">
        <v>3411</v>
      </c>
      <c r="K4024" t="s">
        <v>527</v>
      </c>
      <c r="L4024" t="s">
        <v>528</v>
      </c>
      <c r="M4024" s="4">
        <v>45177</v>
      </c>
      <c r="N4024" s="4">
        <v>45180</v>
      </c>
      <c r="O4024" s="8">
        <v>0</v>
      </c>
      <c r="P4024" s="8">
        <v>876</v>
      </c>
      <c r="Q4024" s="8">
        <f>Table1[[#This Row],[material_cost]]+Table1[[#This Row],[freight_cost]]</f>
        <v>876</v>
      </c>
      <c r="R4024" t="s">
        <v>673</v>
      </c>
      <c r="S4024" t="s">
        <v>3412</v>
      </c>
      <c r="T4024">
        <v>1</v>
      </c>
      <c r="U4024" s="9">
        <v>10000</v>
      </c>
      <c r="V4024">
        <v>10</v>
      </c>
      <c r="W4024">
        <v>10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s="8">
        <v>12000</v>
      </c>
    </row>
    <row r="4025" spans="1:33" x14ac:dyDescent="0.3">
      <c r="A4025" t="s">
        <v>529</v>
      </c>
      <c r="B4025" t="s">
        <v>4190</v>
      </c>
      <c r="C4025" s="4">
        <v>45174</v>
      </c>
      <c r="D4025">
        <v>8006</v>
      </c>
      <c r="E4025" t="s">
        <v>3404</v>
      </c>
      <c r="F4025" s="10">
        <v>0.65410000000000001</v>
      </c>
      <c r="G4025" s="8">
        <v>1177.3800000000001</v>
      </c>
      <c r="H4025" t="s">
        <v>594</v>
      </c>
      <c r="I4025" s="8">
        <v>1224.48</v>
      </c>
      <c r="J4025" t="s">
        <v>595</v>
      </c>
      <c r="K4025">
        <v>3264</v>
      </c>
      <c r="L4025" t="s">
        <v>593</v>
      </c>
      <c r="M4025" s="4">
        <v>45180</v>
      </c>
      <c r="N4025" s="4">
        <v>45182</v>
      </c>
      <c r="O4025" s="8">
        <v>104</v>
      </c>
      <c r="P4025" s="8">
        <v>1224.47998046875</v>
      </c>
      <c r="Q4025" s="8">
        <f>Table1[[#This Row],[material_cost]]+Table1[[#This Row],[freight_cost]]</f>
        <v>1328.47998046875</v>
      </c>
      <c r="R4025" t="s">
        <v>879</v>
      </c>
      <c r="S4025" t="s">
        <v>3405</v>
      </c>
      <c r="T4025">
        <v>1</v>
      </c>
      <c r="U4025" s="9">
        <v>5000</v>
      </c>
      <c r="V4025">
        <v>10</v>
      </c>
      <c r="W4025">
        <v>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s="8">
        <v>1800</v>
      </c>
    </row>
    <row r="4026" spans="1:33" x14ac:dyDescent="0.3">
      <c r="A4026" t="s">
        <v>529</v>
      </c>
      <c r="B4026" t="s">
        <v>4191</v>
      </c>
      <c r="C4026" s="4">
        <v>45175</v>
      </c>
      <c r="D4026">
        <v>8096</v>
      </c>
      <c r="E4026" t="s">
        <v>35</v>
      </c>
      <c r="F4026" s="10">
        <v>0.133333333333333</v>
      </c>
      <c r="G4026" s="8">
        <v>312</v>
      </c>
      <c r="H4026">
        <v>54312</v>
      </c>
      <c r="I4026" s="8">
        <v>315.12</v>
      </c>
      <c r="J4026" t="s">
        <v>4192</v>
      </c>
      <c r="K4026">
        <v>2717</v>
      </c>
      <c r="L4026" t="s">
        <v>606</v>
      </c>
      <c r="M4026" s="4">
        <v>45182</v>
      </c>
      <c r="N4026" s="4">
        <v>45182</v>
      </c>
      <c r="O4026" s="8">
        <v>0</v>
      </c>
      <c r="P4026" s="8">
        <v>315.11999511718699</v>
      </c>
      <c r="Q4026" s="8">
        <f>Table1[[#This Row],[material_cost]]+Table1[[#This Row],[freight_cost]]</f>
        <v>315.11999511718699</v>
      </c>
      <c r="R4026" t="s">
        <v>19</v>
      </c>
      <c r="S4026" t="s">
        <v>3405</v>
      </c>
      <c r="T4026">
        <v>2</v>
      </c>
      <c r="U4026" s="9">
        <v>5000</v>
      </c>
      <c r="V4026">
        <v>13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s="8">
        <v>780</v>
      </c>
    </row>
    <row r="4027" spans="1:33" x14ac:dyDescent="0.3">
      <c r="A4027" t="s">
        <v>529</v>
      </c>
      <c r="B4027" t="s">
        <v>4191</v>
      </c>
      <c r="C4027" s="4">
        <v>45175</v>
      </c>
      <c r="D4027">
        <v>8096</v>
      </c>
      <c r="E4027" t="s">
        <v>35</v>
      </c>
      <c r="F4027" s="10">
        <v>0.266666666666666</v>
      </c>
      <c r="G4027" s="8">
        <v>624</v>
      </c>
      <c r="H4027">
        <v>54312</v>
      </c>
      <c r="I4027" s="8">
        <v>630.24</v>
      </c>
      <c r="J4027" t="s">
        <v>4192</v>
      </c>
      <c r="K4027">
        <v>2717</v>
      </c>
      <c r="L4027" t="s">
        <v>606</v>
      </c>
      <c r="M4027" s="4">
        <v>45182</v>
      </c>
      <c r="N4027" s="4">
        <v>45182</v>
      </c>
      <c r="O4027" s="8">
        <v>0</v>
      </c>
      <c r="P4027" s="8">
        <v>630.239990234375</v>
      </c>
      <c r="Q4027" s="8">
        <f>Table1[[#This Row],[material_cost]]+Table1[[#This Row],[freight_cost]]</f>
        <v>630.239990234375</v>
      </c>
      <c r="R4027" t="s">
        <v>19</v>
      </c>
      <c r="S4027" t="s">
        <v>3405</v>
      </c>
      <c r="T4027">
        <v>1</v>
      </c>
      <c r="U4027" s="9">
        <v>10000</v>
      </c>
      <c r="V4027">
        <v>13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s="8">
        <v>1560</v>
      </c>
    </row>
    <row r="4028" spans="1:33" x14ac:dyDescent="0.3">
      <c r="A4028" t="s">
        <v>529</v>
      </c>
      <c r="B4028" t="s">
        <v>4193</v>
      </c>
      <c r="C4028" s="4">
        <v>45175</v>
      </c>
      <c r="D4028">
        <v>9973</v>
      </c>
      <c r="E4028" t="s">
        <v>3472</v>
      </c>
      <c r="F4028" s="10">
        <v>0.25042999999999999</v>
      </c>
      <c r="G4028" s="8">
        <v>841.44</v>
      </c>
      <c r="H4028" t="s">
        <v>592</v>
      </c>
      <c r="I4028" s="8">
        <v>841.44</v>
      </c>
      <c r="J4028" t="s">
        <v>647</v>
      </c>
      <c r="K4028">
        <v>1100</v>
      </c>
      <c r="M4028" s="4">
        <v>45180</v>
      </c>
      <c r="N4028" s="4">
        <v>45181</v>
      </c>
      <c r="O4028" s="8">
        <v>0</v>
      </c>
      <c r="P4028" s="8">
        <v>841.45001220703102</v>
      </c>
      <c r="Q4028" s="8">
        <f>Table1[[#This Row],[material_cost]]+Table1[[#This Row],[freight_cost]]</f>
        <v>841.45001220703102</v>
      </c>
      <c r="R4028" t="s">
        <v>3473</v>
      </c>
      <c r="S4028" t="s">
        <v>3474</v>
      </c>
      <c r="T4028">
        <v>1</v>
      </c>
      <c r="U4028" s="9">
        <v>10000</v>
      </c>
      <c r="V4028">
        <v>7</v>
      </c>
      <c r="W4028">
        <v>4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s="8">
        <v>3360</v>
      </c>
    </row>
    <row r="4029" spans="1:33" x14ac:dyDescent="0.3">
      <c r="A4029" t="s">
        <v>529</v>
      </c>
      <c r="B4029" t="s">
        <v>4194</v>
      </c>
      <c r="C4029" s="4">
        <v>45175</v>
      </c>
      <c r="D4029">
        <v>8096</v>
      </c>
      <c r="E4029" t="s">
        <v>35</v>
      </c>
      <c r="F4029" s="10">
        <v>0.36899999999999999</v>
      </c>
      <c r="G4029" s="8">
        <v>4029.48</v>
      </c>
      <c r="H4029">
        <v>54373</v>
      </c>
      <c r="I4029" s="8">
        <v>4069.77</v>
      </c>
      <c r="J4029" t="s">
        <v>89</v>
      </c>
      <c r="K4029">
        <v>7958</v>
      </c>
      <c r="L4029" t="s">
        <v>87</v>
      </c>
      <c r="M4029" s="4">
        <v>45183</v>
      </c>
      <c r="N4029" s="4">
        <v>45183</v>
      </c>
      <c r="O4029" s="8">
        <v>0</v>
      </c>
      <c r="P4029" s="8">
        <v>4069.77001953125</v>
      </c>
      <c r="Q4029" s="8">
        <f>Table1[[#This Row],[material_cost]]+Table1[[#This Row],[freight_cost]]</f>
        <v>4069.77001953125</v>
      </c>
      <c r="R4029" t="s">
        <v>19</v>
      </c>
      <c r="S4029" t="s">
        <v>3405</v>
      </c>
      <c r="T4029">
        <v>1</v>
      </c>
      <c r="U4029" s="9">
        <v>10000</v>
      </c>
      <c r="V4029">
        <v>13</v>
      </c>
      <c r="W4029">
        <v>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s="8">
        <v>10920</v>
      </c>
    </row>
    <row r="4030" spans="1:33" x14ac:dyDescent="0.3">
      <c r="A4030" t="s">
        <v>529</v>
      </c>
      <c r="B4030" t="s">
        <v>4195</v>
      </c>
      <c r="C4030" s="4">
        <v>45176</v>
      </c>
      <c r="D4030">
        <v>8131</v>
      </c>
      <c r="E4030" t="s">
        <v>3414</v>
      </c>
      <c r="F4030" s="10">
        <v>0.30869999999999997</v>
      </c>
      <c r="G4030" s="8">
        <v>4815.72</v>
      </c>
      <c r="H4030" t="s">
        <v>600</v>
      </c>
      <c r="I4030" s="8">
        <v>4815.72</v>
      </c>
      <c r="J4030" t="s">
        <v>601</v>
      </c>
      <c r="K4030" t="s">
        <v>602</v>
      </c>
      <c r="L4030" t="s">
        <v>420</v>
      </c>
      <c r="M4030" s="4">
        <v>45201</v>
      </c>
      <c r="N4030" s="4">
        <v>45201</v>
      </c>
      <c r="O4030" s="8">
        <v>203.100006103515</v>
      </c>
      <c r="P4030" s="8">
        <v>4385.7001953125</v>
      </c>
      <c r="Q4030" s="8">
        <f>Table1[[#This Row],[material_cost]]+Table1[[#This Row],[freight_cost]]</f>
        <v>4588.8002014160147</v>
      </c>
      <c r="R4030" t="s">
        <v>3418</v>
      </c>
      <c r="S4030" t="s">
        <v>3419</v>
      </c>
      <c r="T4030">
        <v>1</v>
      </c>
      <c r="U4030" s="9">
        <v>20000</v>
      </c>
      <c r="V4030">
        <v>13</v>
      </c>
      <c r="W4030">
        <v>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s="8">
        <v>15600</v>
      </c>
    </row>
    <row r="4031" spans="1:33" x14ac:dyDescent="0.3">
      <c r="A4031" t="s">
        <v>529</v>
      </c>
      <c r="B4031" t="s">
        <v>4196</v>
      </c>
      <c r="C4031" s="4">
        <v>45177</v>
      </c>
      <c r="D4031">
        <v>9973</v>
      </c>
      <c r="E4031" t="s">
        <v>3472</v>
      </c>
      <c r="F4031" s="10">
        <v>0.25405</v>
      </c>
      <c r="G4031" s="8">
        <v>426.8</v>
      </c>
      <c r="H4031" t="s">
        <v>592</v>
      </c>
      <c r="I4031" s="8">
        <v>426.8</v>
      </c>
      <c r="J4031" t="s">
        <v>647</v>
      </c>
      <c r="K4031">
        <v>1100</v>
      </c>
      <c r="M4031" s="4">
        <v>45181</v>
      </c>
      <c r="O4031" s="8">
        <v>0</v>
      </c>
      <c r="P4031" s="8">
        <v>467.47000122070301</v>
      </c>
      <c r="Q4031" s="8">
        <f>Table1[[#This Row],[material_cost]]+Table1[[#This Row],[freight_cost]]</f>
        <v>467.47000122070301</v>
      </c>
      <c r="R4031" t="s">
        <v>3473</v>
      </c>
      <c r="S4031" t="s">
        <v>3474</v>
      </c>
      <c r="T4031">
        <v>1</v>
      </c>
      <c r="U4031" s="9">
        <v>10000</v>
      </c>
      <c r="V4031">
        <v>14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s="8">
        <v>1680</v>
      </c>
    </row>
    <row r="4032" spans="1:33" x14ac:dyDescent="0.3">
      <c r="A4032" t="s">
        <v>529</v>
      </c>
      <c r="B4032" t="s">
        <v>4197</v>
      </c>
      <c r="C4032" s="4">
        <v>45177</v>
      </c>
      <c r="D4032">
        <v>8258</v>
      </c>
      <c r="E4032" t="s">
        <v>3429</v>
      </c>
      <c r="F4032" s="10">
        <v>0.18082999999999999</v>
      </c>
      <c r="G4032" s="8">
        <v>1367.07</v>
      </c>
      <c r="H4032" t="s">
        <v>634</v>
      </c>
      <c r="I4032" s="8">
        <v>1367.07</v>
      </c>
      <c r="J4032" t="s">
        <v>635</v>
      </c>
      <c r="K4032">
        <v>7305</v>
      </c>
      <c r="L4032" t="s">
        <v>420</v>
      </c>
      <c r="M4032" s="4">
        <v>45183</v>
      </c>
      <c r="O4032" s="8">
        <v>0</v>
      </c>
      <c r="P4032" s="8">
        <v>1367.09997558593</v>
      </c>
      <c r="Q4032" s="8">
        <f>Table1[[#This Row],[material_cost]]+Table1[[#This Row],[freight_cost]]</f>
        <v>1367.09997558593</v>
      </c>
      <c r="R4032" t="s">
        <v>2365</v>
      </c>
      <c r="S4032" t="s">
        <v>3430</v>
      </c>
      <c r="T4032">
        <v>1</v>
      </c>
      <c r="U4032" s="9">
        <v>10000</v>
      </c>
      <c r="V4032">
        <v>9</v>
      </c>
      <c r="W4032">
        <v>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s="8">
        <v>7560</v>
      </c>
    </row>
    <row r="4033" spans="1:33" x14ac:dyDescent="0.3">
      <c r="A4033" t="s">
        <v>529</v>
      </c>
      <c r="B4033" t="s">
        <v>4198</v>
      </c>
      <c r="C4033" s="4">
        <v>45180</v>
      </c>
      <c r="D4033">
        <v>8154</v>
      </c>
      <c r="E4033" t="s">
        <v>3482</v>
      </c>
      <c r="F4033" s="10">
        <v>5.6000000000000001E-2</v>
      </c>
      <c r="G4033" s="8">
        <v>1495.2</v>
      </c>
      <c r="H4033" t="s">
        <v>574</v>
      </c>
      <c r="I4033" s="8">
        <v>1495.2</v>
      </c>
      <c r="J4033" t="s">
        <v>575</v>
      </c>
      <c r="K4033" t="s">
        <v>576</v>
      </c>
      <c r="L4033" t="s">
        <v>420</v>
      </c>
      <c r="M4033" s="4">
        <v>45187</v>
      </c>
      <c r="N4033" s="4">
        <v>45188</v>
      </c>
      <c r="O4033" s="8">
        <v>183.32000732421801</v>
      </c>
      <c r="P4033" s="8">
        <v>1495.19995117187</v>
      </c>
      <c r="Q4033" s="8">
        <f>Table1[[#This Row],[material_cost]]+Table1[[#This Row],[freight_cost]]</f>
        <v>1678.5199584960881</v>
      </c>
      <c r="R4033" t="s">
        <v>1363</v>
      </c>
      <c r="S4033" t="s">
        <v>3453</v>
      </c>
      <c r="T4033">
        <v>1</v>
      </c>
      <c r="U4033" s="9">
        <v>10000</v>
      </c>
      <c r="V4033">
        <v>10</v>
      </c>
      <c r="W4033">
        <v>10</v>
      </c>
      <c r="X4033">
        <v>12.25</v>
      </c>
      <c r="Y4033">
        <v>10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s="8">
        <v>26700</v>
      </c>
    </row>
    <row r="4034" spans="1:33" x14ac:dyDescent="0.3">
      <c r="A4034" t="s">
        <v>529</v>
      </c>
      <c r="B4034" t="s">
        <v>4199</v>
      </c>
      <c r="C4034" s="4">
        <v>45180</v>
      </c>
      <c r="D4034">
        <v>8096</v>
      </c>
      <c r="E4034" t="s">
        <v>35</v>
      </c>
      <c r="F4034" s="10">
        <v>0.39800000000000002</v>
      </c>
      <c r="G4034" s="8">
        <v>3868.56</v>
      </c>
      <c r="H4034" t="s">
        <v>39</v>
      </c>
      <c r="I4034" s="8">
        <v>3900.68</v>
      </c>
      <c r="J4034" t="s">
        <v>40</v>
      </c>
      <c r="K4034">
        <v>6271</v>
      </c>
      <c r="L4034" t="s">
        <v>38</v>
      </c>
      <c r="M4034" s="4">
        <v>45187</v>
      </c>
      <c r="N4034" s="4">
        <v>45188</v>
      </c>
      <c r="O4034" s="8">
        <v>0</v>
      </c>
      <c r="P4034" s="8">
        <v>3900.69995117187</v>
      </c>
      <c r="Q4034" s="8">
        <f>Table1[[#This Row],[material_cost]]+Table1[[#This Row],[freight_cost]]</f>
        <v>3900.69995117187</v>
      </c>
      <c r="R4034" t="s">
        <v>19</v>
      </c>
      <c r="S4034" t="s">
        <v>3405</v>
      </c>
      <c r="T4034">
        <v>1</v>
      </c>
      <c r="U4034" s="9">
        <v>10000</v>
      </c>
      <c r="V4034">
        <v>7</v>
      </c>
      <c r="W4034">
        <v>3</v>
      </c>
      <c r="X4034">
        <v>12</v>
      </c>
      <c r="Y4034">
        <v>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s="8">
        <v>9720</v>
      </c>
    </row>
    <row r="4035" spans="1:33" x14ac:dyDescent="0.3">
      <c r="A4035" t="s">
        <v>529</v>
      </c>
      <c r="B4035" t="s">
        <v>4200</v>
      </c>
      <c r="C4035" s="4">
        <v>45180</v>
      </c>
      <c r="D4035">
        <v>8096</v>
      </c>
      <c r="E4035" t="s">
        <v>35</v>
      </c>
      <c r="F4035" s="10">
        <v>0.44900000000000001</v>
      </c>
      <c r="G4035" s="8">
        <v>16756.68</v>
      </c>
      <c r="H4035">
        <v>78146</v>
      </c>
      <c r="I4035" s="8">
        <v>17347.72</v>
      </c>
      <c r="J4035" t="s">
        <v>75</v>
      </c>
      <c r="K4035">
        <v>6237</v>
      </c>
      <c r="L4035" t="s">
        <v>573</v>
      </c>
      <c r="M4035" s="4">
        <v>45188</v>
      </c>
      <c r="N4035" s="4">
        <v>45188</v>
      </c>
      <c r="O4035" s="8">
        <v>0</v>
      </c>
      <c r="P4035" s="8">
        <v>17347.689453125</v>
      </c>
      <c r="Q4035" s="8">
        <f>Table1[[#This Row],[material_cost]]+Table1[[#This Row],[freight_cost]]</f>
        <v>17347.689453125</v>
      </c>
      <c r="R4035" t="s">
        <v>19</v>
      </c>
      <c r="S4035" t="s">
        <v>3405</v>
      </c>
      <c r="T4035">
        <v>1</v>
      </c>
      <c r="U4035" s="9">
        <v>10000</v>
      </c>
      <c r="V4035">
        <v>11</v>
      </c>
      <c r="W4035">
        <v>20</v>
      </c>
      <c r="X4035">
        <v>13</v>
      </c>
      <c r="Y4035">
        <v>7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s="8">
        <v>37320</v>
      </c>
    </row>
    <row r="4036" spans="1:33" x14ac:dyDescent="0.3">
      <c r="A4036" t="s">
        <v>529</v>
      </c>
      <c r="B4036" t="s">
        <v>4201</v>
      </c>
      <c r="C4036" s="4">
        <v>45180</v>
      </c>
      <c r="D4036">
        <v>8096</v>
      </c>
      <c r="E4036" t="s">
        <v>35</v>
      </c>
      <c r="F4036" s="10">
        <v>0.48199999999999998</v>
      </c>
      <c r="G4036" s="8">
        <v>17713.5</v>
      </c>
      <c r="H4036">
        <v>78330</v>
      </c>
      <c r="I4036" s="8">
        <v>17832.61</v>
      </c>
      <c r="J4036" t="s">
        <v>169</v>
      </c>
      <c r="K4036">
        <v>6232</v>
      </c>
      <c r="L4036" t="s">
        <v>573</v>
      </c>
      <c r="M4036" s="4">
        <v>45187</v>
      </c>
      <c r="N4036" s="4">
        <v>45188</v>
      </c>
      <c r="O4036" s="8">
        <v>0</v>
      </c>
      <c r="P4036" s="8">
        <v>17832.599609375</v>
      </c>
      <c r="Q4036" s="8">
        <f>Table1[[#This Row],[material_cost]]+Table1[[#This Row],[freight_cost]]</f>
        <v>17832.599609375</v>
      </c>
      <c r="R4036" t="s">
        <v>19</v>
      </c>
      <c r="S4036" t="s">
        <v>3405</v>
      </c>
      <c r="T4036">
        <v>1</v>
      </c>
      <c r="U4036" s="9">
        <v>10000</v>
      </c>
      <c r="V4036">
        <v>12.25</v>
      </c>
      <c r="W4036">
        <v>25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s="8">
        <v>36750</v>
      </c>
    </row>
    <row r="4037" spans="1:33" x14ac:dyDescent="0.3">
      <c r="A4037" t="s">
        <v>529</v>
      </c>
      <c r="B4037" t="s">
        <v>4202</v>
      </c>
      <c r="C4037" s="4">
        <v>45180</v>
      </c>
      <c r="D4037">
        <v>8182</v>
      </c>
      <c r="E4037" t="s">
        <v>3410</v>
      </c>
      <c r="F4037" s="10">
        <v>7.2999999999999995E-2</v>
      </c>
      <c r="G4037" s="8">
        <v>1511.1</v>
      </c>
      <c r="H4037" t="s">
        <v>585</v>
      </c>
      <c r="I4037" s="8">
        <v>1511.1</v>
      </c>
      <c r="J4037" t="s">
        <v>3411</v>
      </c>
      <c r="K4037" t="s">
        <v>527</v>
      </c>
      <c r="L4037" t="s">
        <v>528</v>
      </c>
      <c r="M4037" s="4">
        <v>45183</v>
      </c>
      <c r="N4037" s="4">
        <v>45184</v>
      </c>
      <c r="O4037" s="8">
        <v>0</v>
      </c>
      <c r="P4037" s="8">
        <v>1511.09997558593</v>
      </c>
      <c r="Q4037" s="8">
        <f>Table1[[#This Row],[material_cost]]+Table1[[#This Row],[freight_cost]]</f>
        <v>1511.09997558593</v>
      </c>
      <c r="R4037" t="s">
        <v>673</v>
      </c>
      <c r="S4037" t="s">
        <v>3412</v>
      </c>
      <c r="T4037">
        <v>1</v>
      </c>
      <c r="U4037" s="9">
        <v>10000</v>
      </c>
      <c r="V4037">
        <v>11.5</v>
      </c>
      <c r="W4037">
        <v>15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s="8">
        <v>20700</v>
      </c>
    </row>
    <row r="4038" spans="1:33" x14ac:dyDescent="0.3">
      <c r="A4038" t="s">
        <v>529</v>
      </c>
      <c r="B4038" t="s">
        <v>4203</v>
      </c>
      <c r="C4038" s="4">
        <v>45180</v>
      </c>
      <c r="D4038">
        <v>9973</v>
      </c>
      <c r="E4038" t="s">
        <v>3472</v>
      </c>
      <c r="F4038" s="10">
        <v>0.27826000000000001</v>
      </c>
      <c r="G4038" s="8">
        <v>467.48</v>
      </c>
      <c r="H4038" t="s">
        <v>592</v>
      </c>
      <c r="I4038" s="8">
        <v>467.48</v>
      </c>
      <c r="J4038" t="s">
        <v>647</v>
      </c>
      <c r="K4038">
        <v>1100</v>
      </c>
      <c r="M4038" s="4">
        <v>45184</v>
      </c>
      <c r="N4038" s="4">
        <v>45187</v>
      </c>
      <c r="O4038" s="8">
        <v>0</v>
      </c>
      <c r="P4038" s="8">
        <v>467.47000122070301</v>
      </c>
      <c r="Q4038" s="8">
        <f>Table1[[#This Row],[material_cost]]+Table1[[#This Row],[freight_cost]]</f>
        <v>467.47000122070301</v>
      </c>
      <c r="R4038" t="s">
        <v>3473</v>
      </c>
      <c r="S4038" t="s">
        <v>3474</v>
      </c>
      <c r="T4038">
        <v>1</v>
      </c>
      <c r="U4038" s="9">
        <v>10000</v>
      </c>
      <c r="V4038">
        <v>14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s="8">
        <v>1680</v>
      </c>
    </row>
    <row r="4039" spans="1:33" x14ac:dyDescent="0.3">
      <c r="A4039" t="s">
        <v>529</v>
      </c>
      <c r="B4039" t="s">
        <v>4204</v>
      </c>
      <c r="C4039" s="4">
        <v>45180</v>
      </c>
      <c r="D4039">
        <v>8096</v>
      </c>
      <c r="E4039" t="s">
        <v>35</v>
      </c>
      <c r="F4039" s="10">
        <v>0.64200000000000002</v>
      </c>
      <c r="G4039" s="8">
        <v>847.44</v>
      </c>
      <c r="H4039">
        <v>74477</v>
      </c>
      <c r="I4039" s="8">
        <v>830.49</v>
      </c>
      <c r="J4039" t="s">
        <v>3954</v>
      </c>
      <c r="K4039" t="s">
        <v>3955</v>
      </c>
      <c r="L4039" t="s">
        <v>3956</v>
      </c>
      <c r="M4039" s="4">
        <v>45184</v>
      </c>
      <c r="N4039" s="4">
        <v>45184</v>
      </c>
      <c r="O4039" s="8">
        <v>0</v>
      </c>
      <c r="P4039" s="8">
        <v>830.489990234375</v>
      </c>
      <c r="Q4039" s="8">
        <f>Table1[[#This Row],[material_cost]]+Table1[[#This Row],[freight_cost]]</f>
        <v>830.489990234375</v>
      </c>
      <c r="R4039" t="s">
        <v>19</v>
      </c>
      <c r="S4039" t="s">
        <v>3405</v>
      </c>
      <c r="T4039">
        <v>1</v>
      </c>
      <c r="U4039" s="9">
        <v>10000</v>
      </c>
      <c r="V4039">
        <v>11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s="8">
        <v>1320</v>
      </c>
    </row>
    <row r="4040" spans="1:33" x14ac:dyDescent="0.3">
      <c r="A4040" t="s">
        <v>529</v>
      </c>
      <c r="B4040" t="s">
        <v>4205</v>
      </c>
      <c r="C4040" s="4">
        <v>45180</v>
      </c>
      <c r="D4040">
        <v>8096</v>
      </c>
      <c r="E4040" t="s">
        <v>35</v>
      </c>
      <c r="F4040" s="10">
        <v>0.42899999999999999</v>
      </c>
      <c r="G4040" s="8">
        <v>5148</v>
      </c>
      <c r="H4040">
        <v>77138</v>
      </c>
      <c r="I4040" s="8">
        <v>5169.67</v>
      </c>
      <c r="J4040" t="s">
        <v>152</v>
      </c>
      <c r="K4040">
        <v>5533</v>
      </c>
      <c r="L4040" t="s">
        <v>573</v>
      </c>
      <c r="M4040" s="4">
        <v>45188</v>
      </c>
      <c r="N4040" s="4">
        <v>45190</v>
      </c>
      <c r="O4040" s="8">
        <v>0</v>
      </c>
      <c r="P4040" s="8">
        <v>5169.6796875</v>
      </c>
      <c r="Q4040" s="8">
        <f>Table1[[#This Row],[material_cost]]+Table1[[#This Row],[freight_cost]]</f>
        <v>5169.6796875</v>
      </c>
      <c r="R4040" t="s">
        <v>19</v>
      </c>
      <c r="S4040" t="s">
        <v>3405</v>
      </c>
      <c r="T4040">
        <v>1</v>
      </c>
      <c r="U4040" s="9">
        <v>10000</v>
      </c>
      <c r="V4040">
        <v>12.5</v>
      </c>
      <c r="W4040">
        <v>8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s="8">
        <v>12000</v>
      </c>
    </row>
    <row r="4041" spans="1:33" x14ac:dyDescent="0.3">
      <c r="A4041" t="s">
        <v>529</v>
      </c>
      <c r="B4041" t="s">
        <v>4206</v>
      </c>
      <c r="C4041" s="4">
        <v>45181</v>
      </c>
      <c r="D4041">
        <v>8096</v>
      </c>
      <c r="E4041" t="s">
        <v>35</v>
      </c>
      <c r="F4041" s="10">
        <v>0.372</v>
      </c>
      <c r="G4041" s="8">
        <v>4285.4399999999996</v>
      </c>
      <c r="H4041">
        <v>78654</v>
      </c>
      <c r="I4041" s="8">
        <v>4453</v>
      </c>
      <c r="J4041" t="s">
        <v>260</v>
      </c>
      <c r="K4041">
        <v>5512</v>
      </c>
      <c r="L4041" t="s">
        <v>258</v>
      </c>
      <c r="M4041" s="4">
        <v>45190</v>
      </c>
      <c r="N4041" s="4">
        <v>45191</v>
      </c>
      <c r="O4041" s="8">
        <v>0</v>
      </c>
      <c r="P4041" s="8">
        <v>4453</v>
      </c>
      <c r="Q4041" s="8">
        <f>Table1[[#This Row],[material_cost]]+Table1[[#This Row],[freight_cost]]</f>
        <v>4453</v>
      </c>
      <c r="R4041" t="s">
        <v>19</v>
      </c>
      <c r="S4041" t="s">
        <v>3405</v>
      </c>
      <c r="T4041">
        <v>1</v>
      </c>
      <c r="U4041" s="9">
        <v>10000</v>
      </c>
      <c r="V4041">
        <v>12</v>
      </c>
      <c r="W4041">
        <v>8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s="8">
        <v>11520</v>
      </c>
    </row>
    <row r="4042" spans="1:33" x14ac:dyDescent="0.3">
      <c r="A4042" t="s">
        <v>529</v>
      </c>
      <c r="B4042" t="s">
        <v>4207</v>
      </c>
      <c r="C4042" s="4">
        <v>45181</v>
      </c>
      <c r="D4042">
        <v>8096</v>
      </c>
      <c r="E4042" t="s">
        <v>35</v>
      </c>
      <c r="F4042" s="10">
        <v>0.77</v>
      </c>
      <c r="G4042" s="8">
        <v>8408.4</v>
      </c>
      <c r="H4042">
        <v>78432</v>
      </c>
      <c r="I4042" s="8">
        <v>7603.59</v>
      </c>
      <c r="J4042" t="s">
        <v>638</v>
      </c>
      <c r="K4042" t="s">
        <v>639</v>
      </c>
      <c r="L4042" t="s">
        <v>420</v>
      </c>
      <c r="M4042" s="4">
        <v>45189</v>
      </c>
      <c r="N4042" s="4">
        <v>45189</v>
      </c>
      <c r="O4042" s="8">
        <v>0</v>
      </c>
      <c r="P4042" s="8">
        <v>7603.60009765625</v>
      </c>
      <c r="Q4042" s="8">
        <f>Table1[[#This Row],[material_cost]]+Table1[[#This Row],[freight_cost]]</f>
        <v>7603.60009765625</v>
      </c>
      <c r="R4042" t="s">
        <v>19</v>
      </c>
      <c r="S4042" t="s">
        <v>3405</v>
      </c>
      <c r="T4042">
        <v>1</v>
      </c>
      <c r="U4042" s="9">
        <v>10000</v>
      </c>
      <c r="V4042">
        <v>13</v>
      </c>
      <c r="W4042">
        <v>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s="8">
        <v>10920</v>
      </c>
    </row>
    <row r="4043" spans="1:33" x14ac:dyDescent="0.3">
      <c r="A4043" t="s">
        <v>529</v>
      </c>
      <c r="B4043" t="s">
        <v>4208</v>
      </c>
      <c r="C4043" s="4">
        <v>45181</v>
      </c>
      <c r="D4043">
        <v>8096</v>
      </c>
      <c r="E4043" t="s">
        <v>35</v>
      </c>
      <c r="F4043" s="10">
        <v>0.48</v>
      </c>
      <c r="G4043" s="8">
        <v>144</v>
      </c>
      <c r="H4043">
        <v>54091</v>
      </c>
      <c r="I4043" s="8">
        <v>143.62</v>
      </c>
      <c r="J4043" t="s">
        <v>27</v>
      </c>
      <c r="K4043">
        <v>2759</v>
      </c>
      <c r="L4043" t="s">
        <v>25</v>
      </c>
      <c r="M4043" s="4">
        <v>45183</v>
      </c>
      <c r="N4043" s="4">
        <v>45183</v>
      </c>
      <c r="O4043" s="8">
        <v>0</v>
      </c>
      <c r="P4043" s="8">
        <v>143.63000488281199</v>
      </c>
      <c r="Q4043" s="8">
        <f>Table1[[#This Row],[material_cost]]+Table1[[#This Row],[freight_cost]]</f>
        <v>143.63000488281199</v>
      </c>
      <c r="R4043" t="s">
        <v>19</v>
      </c>
      <c r="S4043" t="s">
        <v>3405</v>
      </c>
      <c r="T4043">
        <v>1</v>
      </c>
      <c r="U4043" s="9">
        <v>5000</v>
      </c>
      <c r="V4043">
        <v>2.5</v>
      </c>
      <c r="W4043">
        <v>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s="8">
        <v>300</v>
      </c>
    </row>
    <row r="4044" spans="1:33" x14ac:dyDescent="0.3">
      <c r="A4044" t="s">
        <v>529</v>
      </c>
      <c r="B4044" t="s">
        <v>4209</v>
      </c>
      <c r="C4044" s="4">
        <v>45182</v>
      </c>
      <c r="D4044">
        <v>8154</v>
      </c>
      <c r="E4044" t="s">
        <v>3482</v>
      </c>
      <c r="F4044" s="10">
        <v>5.6000000000000001E-2</v>
      </c>
      <c r="G4044" s="8">
        <v>1234.8</v>
      </c>
      <c r="H4044" t="s">
        <v>574</v>
      </c>
      <c r="I4044" s="8">
        <v>1234.8</v>
      </c>
      <c r="J4044" t="s">
        <v>575</v>
      </c>
      <c r="K4044" t="s">
        <v>576</v>
      </c>
      <c r="L4044" t="s">
        <v>420</v>
      </c>
      <c r="M4044" s="4">
        <v>45189</v>
      </c>
      <c r="N4044" s="4">
        <v>45191</v>
      </c>
      <c r="O4044" s="8">
        <v>145.72000122070301</v>
      </c>
      <c r="P4044" s="8">
        <v>1230.27001953125</v>
      </c>
      <c r="Q4044" s="8">
        <f>Table1[[#This Row],[material_cost]]+Table1[[#This Row],[freight_cost]]</f>
        <v>1375.9900207519531</v>
      </c>
      <c r="R4044" t="s">
        <v>1363</v>
      </c>
      <c r="S4044" t="s">
        <v>3453</v>
      </c>
      <c r="T4044">
        <v>1</v>
      </c>
      <c r="U4044" s="9">
        <v>10000</v>
      </c>
      <c r="V4044">
        <v>12.25</v>
      </c>
      <c r="W4044">
        <v>15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s="8">
        <v>22050</v>
      </c>
    </row>
    <row r="4045" spans="1:33" x14ac:dyDescent="0.3">
      <c r="A4045" t="s">
        <v>529</v>
      </c>
      <c r="B4045" t="s">
        <v>4210</v>
      </c>
      <c r="C4045" s="4">
        <v>45182</v>
      </c>
      <c r="D4045">
        <v>8096</v>
      </c>
      <c r="E4045" t="s">
        <v>35</v>
      </c>
      <c r="F4045" s="10">
        <v>0.318</v>
      </c>
      <c r="G4045" s="8">
        <v>1984.32</v>
      </c>
      <c r="H4045">
        <v>54369</v>
      </c>
      <c r="I4045" s="8">
        <v>1999.2</v>
      </c>
      <c r="J4045" t="s">
        <v>124</v>
      </c>
      <c r="K4045">
        <v>2258</v>
      </c>
      <c r="L4045" t="s">
        <v>87</v>
      </c>
      <c r="M4045" s="4">
        <v>45184</v>
      </c>
      <c r="N4045" s="4">
        <v>45184</v>
      </c>
      <c r="O4045" s="8">
        <v>0</v>
      </c>
      <c r="P4045" s="8">
        <v>1999.19995117187</v>
      </c>
      <c r="Q4045" s="8">
        <f>Table1[[#This Row],[material_cost]]+Table1[[#This Row],[freight_cost]]</f>
        <v>1999.19995117187</v>
      </c>
      <c r="R4045" t="s">
        <v>19</v>
      </c>
      <c r="S4045" t="s">
        <v>3405</v>
      </c>
      <c r="T4045">
        <v>1</v>
      </c>
      <c r="U4045" s="9">
        <v>10000</v>
      </c>
      <c r="V4045">
        <v>13</v>
      </c>
      <c r="W4045">
        <v>4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s="8">
        <v>6240</v>
      </c>
    </row>
    <row r="4046" spans="1:33" x14ac:dyDescent="0.3">
      <c r="A4046" t="s">
        <v>529</v>
      </c>
      <c r="B4046" t="s">
        <v>4211</v>
      </c>
      <c r="C4046" s="4">
        <v>45182</v>
      </c>
      <c r="D4046">
        <v>8096</v>
      </c>
      <c r="E4046" t="s">
        <v>35</v>
      </c>
      <c r="F4046" s="10">
        <v>0.39800000000000002</v>
      </c>
      <c r="G4046" s="8">
        <v>2626.8</v>
      </c>
      <c r="H4046" t="s">
        <v>39</v>
      </c>
      <c r="I4046" s="8">
        <v>2655.96</v>
      </c>
      <c r="J4046" t="s">
        <v>40</v>
      </c>
      <c r="K4046">
        <v>6271</v>
      </c>
      <c r="L4046" t="s">
        <v>38</v>
      </c>
      <c r="M4046" s="4">
        <v>45191</v>
      </c>
      <c r="N4046" s="4">
        <v>45191</v>
      </c>
      <c r="O4046" s="8">
        <v>0</v>
      </c>
      <c r="P4046" s="8">
        <v>2655.9599609375</v>
      </c>
      <c r="Q4046" s="8">
        <f>Table1[[#This Row],[material_cost]]+Table1[[#This Row],[freight_cost]]</f>
        <v>2655.9599609375</v>
      </c>
      <c r="R4046" t="s">
        <v>19</v>
      </c>
      <c r="S4046" t="s">
        <v>3405</v>
      </c>
      <c r="T4046">
        <v>1</v>
      </c>
      <c r="U4046" s="9">
        <v>10000</v>
      </c>
      <c r="V4046">
        <v>11</v>
      </c>
      <c r="W4046">
        <v>5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s="8">
        <v>6600</v>
      </c>
    </row>
    <row r="4047" spans="1:33" x14ac:dyDescent="0.3">
      <c r="A4047" t="s">
        <v>529</v>
      </c>
      <c r="B4047" t="s">
        <v>4212</v>
      </c>
      <c r="C4047" s="4">
        <v>45182</v>
      </c>
      <c r="D4047">
        <v>8182</v>
      </c>
      <c r="E4047" t="s">
        <v>3410</v>
      </c>
      <c r="F4047" s="10">
        <v>7.2999999999999995E-2</v>
      </c>
      <c r="G4047" s="8">
        <v>876</v>
      </c>
      <c r="H4047" t="s">
        <v>585</v>
      </c>
      <c r="I4047" s="8">
        <v>876</v>
      </c>
      <c r="J4047" t="s">
        <v>3411</v>
      </c>
      <c r="K4047" t="s">
        <v>527</v>
      </c>
      <c r="L4047" t="s">
        <v>528</v>
      </c>
      <c r="M4047" s="4">
        <v>45187</v>
      </c>
      <c r="O4047" s="8">
        <v>0</v>
      </c>
      <c r="P4047" s="8">
        <v>876</v>
      </c>
      <c r="Q4047" s="8">
        <f>Table1[[#This Row],[material_cost]]+Table1[[#This Row],[freight_cost]]</f>
        <v>876</v>
      </c>
      <c r="R4047" t="s">
        <v>673</v>
      </c>
      <c r="S4047" t="s">
        <v>3412</v>
      </c>
      <c r="T4047">
        <v>1</v>
      </c>
      <c r="U4047" s="9">
        <v>10000</v>
      </c>
      <c r="V4047">
        <v>12.5</v>
      </c>
      <c r="W4047">
        <v>8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s="8">
        <v>12000</v>
      </c>
    </row>
    <row r="4048" spans="1:33" x14ac:dyDescent="0.3">
      <c r="A4048" t="s">
        <v>529</v>
      </c>
      <c r="B4048" t="s">
        <v>4213</v>
      </c>
      <c r="C4048" s="4">
        <v>45182</v>
      </c>
      <c r="D4048">
        <v>8223</v>
      </c>
      <c r="E4048" t="s">
        <v>3470</v>
      </c>
      <c r="F4048" s="10">
        <v>0.58650000000000002</v>
      </c>
      <c r="G4048" s="8">
        <v>5489.64</v>
      </c>
      <c r="H4048" t="s">
        <v>566</v>
      </c>
      <c r="I4048" s="8">
        <v>5481.87</v>
      </c>
      <c r="J4048" t="s">
        <v>623</v>
      </c>
      <c r="K4048">
        <v>1714</v>
      </c>
      <c r="L4048" t="s">
        <v>568</v>
      </c>
      <c r="M4048" s="4">
        <v>45196</v>
      </c>
      <c r="N4048" s="4">
        <v>45197</v>
      </c>
      <c r="O4048" s="8">
        <v>0</v>
      </c>
      <c r="P4048" s="8">
        <v>5557.93994140625</v>
      </c>
      <c r="Q4048" s="8">
        <f>Table1[[#This Row],[material_cost]]+Table1[[#This Row],[freight_cost]]</f>
        <v>5557.93994140625</v>
      </c>
      <c r="R4048" t="s">
        <v>660</v>
      </c>
      <c r="S4048" t="s">
        <v>3405</v>
      </c>
      <c r="T4048">
        <v>2</v>
      </c>
      <c r="U4048" s="9">
        <v>10000</v>
      </c>
      <c r="V4048">
        <v>13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s="8">
        <v>4680</v>
      </c>
    </row>
    <row r="4049" spans="1:33" x14ac:dyDescent="0.3">
      <c r="A4049" t="s">
        <v>529</v>
      </c>
      <c r="B4049" t="s">
        <v>4213</v>
      </c>
      <c r="C4049" s="4">
        <v>45182</v>
      </c>
      <c r="D4049">
        <v>8223</v>
      </c>
      <c r="E4049" t="s">
        <v>3470</v>
      </c>
      <c r="F4049" s="10">
        <v>0.58650000000000002</v>
      </c>
      <c r="G4049" s="8">
        <v>5489.64</v>
      </c>
      <c r="H4049" t="s">
        <v>566</v>
      </c>
      <c r="I4049" s="8">
        <v>5481.87</v>
      </c>
      <c r="J4049" t="s">
        <v>623</v>
      </c>
      <c r="K4049">
        <v>1714</v>
      </c>
      <c r="L4049" t="s">
        <v>568</v>
      </c>
      <c r="M4049" s="4">
        <v>45196</v>
      </c>
      <c r="N4049" s="4">
        <v>45197</v>
      </c>
      <c r="O4049" s="8">
        <v>0</v>
      </c>
      <c r="P4049" s="8">
        <v>5557.93994140625</v>
      </c>
      <c r="Q4049" s="8">
        <f>Table1[[#This Row],[material_cost]]+Table1[[#This Row],[freight_cost]]</f>
        <v>5557.93994140625</v>
      </c>
      <c r="R4049" t="s">
        <v>660</v>
      </c>
      <c r="S4049" t="s">
        <v>3405</v>
      </c>
      <c r="T4049">
        <v>1</v>
      </c>
      <c r="U4049" s="9">
        <v>10000</v>
      </c>
      <c r="V4049">
        <v>13</v>
      </c>
      <c r="W4049">
        <v>3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s="8">
        <v>4680</v>
      </c>
    </row>
    <row r="4050" spans="1:33" x14ac:dyDescent="0.3">
      <c r="A4050" t="s">
        <v>529</v>
      </c>
      <c r="B4050" t="s">
        <v>4214</v>
      </c>
      <c r="C4050" s="4">
        <v>45183</v>
      </c>
      <c r="D4050">
        <v>8223</v>
      </c>
      <c r="E4050" t="s">
        <v>3470</v>
      </c>
      <c r="F4050" s="10">
        <v>1.2450000000000001</v>
      </c>
      <c r="G4050" s="8">
        <v>5938.65</v>
      </c>
      <c r="H4050" t="s">
        <v>3576</v>
      </c>
      <c r="I4050" s="8">
        <v>5826.6</v>
      </c>
      <c r="J4050" t="s">
        <v>3577</v>
      </c>
      <c r="K4050">
        <v>1713</v>
      </c>
      <c r="L4050" t="s">
        <v>568</v>
      </c>
      <c r="M4050" s="4">
        <v>45202</v>
      </c>
      <c r="N4050" s="4">
        <v>45203</v>
      </c>
      <c r="O4050" s="8">
        <v>0</v>
      </c>
      <c r="P4050" s="8">
        <v>6005.02978515625</v>
      </c>
      <c r="Q4050" s="8">
        <f>Table1[[#This Row],[material_cost]]+Table1[[#This Row],[freight_cost]]</f>
        <v>6005.02978515625</v>
      </c>
      <c r="R4050" t="s">
        <v>660</v>
      </c>
      <c r="S4050" t="s">
        <v>3405</v>
      </c>
      <c r="T4050">
        <v>1</v>
      </c>
      <c r="U4050" s="9">
        <v>10000</v>
      </c>
      <c r="V4050">
        <v>13</v>
      </c>
      <c r="W4050">
        <v>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0.75</v>
      </c>
      <c r="AG4050" s="8">
        <v>94680</v>
      </c>
    </row>
    <row r="4051" spans="1:33" x14ac:dyDescent="0.3">
      <c r="A4051" t="s">
        <v>529</v>
      </c>
      <c r="B4051" t="s">
        <v>4215</v>
      </c>
      <c r="C4051" s="4">
        <v>45183</v>
      </c>
      <c r="D4051">
        <v>8096</v>
      </c>
      <c r="E4051" t="s">
        <v>35</v>
      </c>
      <c r="F4051" s="10">
        <v>0.48199999999999998</v>
      </c>
      <c r="G4051" s="8">
        <v>6940.8</v>
      </c>
      <c r="H4051">
        <v>78330</v>
      </c>
      <c r="I4051" s="8">
        <v>7310.91</v>
      </c>
      <c r="J4051" t="s">
        <v>169</v>
      </c>
      <c r="K4051">
        <v>6232</v>
      </c>
      <c r="L4051" t="s">
        <v>573</v>
      </c>
      <c r="M4051" s="4">
        <v>45191</v>
      </c>
      <c r="N4051" s="4">
        <v>45191</v>
      </c>
      <c r="O4051" s="8">
        <v>0</v>
      </c>
      <c r="P4051" s="8">
        <v>7310.8798828125</v>
      </c>
      <c r="Q4051" s="8">
        <f>Table1[[#This Row],[material_cost]]+Table1[[#This Row],[freight_cost]]</f>
        <v>7310.8798828125</v>
      </c>
      <c r="R4051" t="s">
        <v>19</v>
      </c>
      <c r="S4051" t="s">
        <v>3405</v>
      </c>
      <c r="T4051">
        <v>1</v>
      </c>
      <c r="U4051" s="9">
        <v>10000</v>
      </c>
      <c r="V4051">
        <v>12</v>
      </c>
      <c r="W4051">
        <v>10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s="8">
        <v>14400</v>
      </c>
    </row>
    <row r="4052" spans="1:33" x14ac:dyDescent="0.3">
      <c r="A4052" t="s">
        <v>529</v>
      </c>
      <c r="B4052" t="s">
        <v>4216</v>
      </c>
      <c r="C4052" s="4">
        <v>45184</v>
      </c>
      <c r="D4052">
        <v>8154</v>
      </c>
      <c r="E4052" t="s">
        <v>3482</v>
      </c>
      <c r="F4052" s="10">
        <v>5.6000000000000001E-2</v>
      </c>
      <c r="G4052" s="8">
        <v>5812.8</v>
      </c>
      <c r="H4052" t="s">
        <v>574</v>
      </c>
      <c r="I4052" s="8">
        <v>5812.8</v>
      </c>
      <c r="J4052" t="s">
        <v>575</v>
      </c>
      <c r="K4052" t="s">
        <v>576</v>
      </c>
      <c r="L4052" t="s">
        <v>420</v>
      </c>
      <c r="M4052" s="4">
        <v>45194</v>
      </c>
      <c r="N4052" s="4">
        <v>45191</v>
      </c>
      <c r="O4052" s="8">
        <v>0</v>
      </c>
      <c r="P4052" s="8">
        <v>5803.740234375</v>
      </c>
      <c r="Q4052" s="8">
        <f>Table1[[#This Row],[material_cost]]+Table1[[#This Row],[freight_cost]]</f>
        <v>5803.740234375</v>
      </c>
      <c r="R4052" t="s">
        <v>1363</v>
      </c>
      <c r="S4052" t="s">
        <v>3453</v>
      </c>
      <c r="T4052">
        <v>1</v>
      </c>
      <c r="U4052" s="9">
        <v>10000</v>
      </c>
      <c r="V4052">
        <v>12</v>
      </c>
      <c r="W4052">
        <v>30</v>
      </c>
      <c r="X4052">
        <v>13</v>
      </c>
      <c r="Y4052">
        <v>20</v>
      </c>
      <c r="Z4052">
        <v>12.25</v>
      </c>
      <c r="AA4052">
        <v>20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s="8">
        <v>103800</v>
      </c>
    </row>
    <row r="4053" spans="1:33" x14ac:dyDescent="0.3">
      <c r="A4053" t="s">
        <v>529</v>
      </c>
      <c r="B4053" t="s">
        <v>4217</v>
      </c>
      <c r="C4053" s="4">
        <v>45187</v>
      </c>
      <c r="D4053">
        <v>8096</v>
      </c>
      <c r="E4053" t="s">
        <v>35</v>
      </c>
      <c r="F4053" s="10">
        <v>1.246</v>
      </c>
      <c r="G4053" s="8">
        <v>971.88</v>
      </c>
      <c r="H4053" t="s">
        <v>3715</v>
      </c>
      <c r="I4053" s="8">
        <v>971.88</v>
      </c>
      <c r="J4053" t="s">
        <v>3716</v>
      </c>
      <c r="K4053">
        <v>5721</v>
      </c>
      <c r="L4053" t="s">
        <v>3717</v>
      </c>
      <c r="M4053" s="4">
        <v>45191</v>
      </c>
      <c r="N4053" s="4">
        <v>45191</v>
      </c>
      <c r="O4053" s="8">
        <v>0</v>
      </c>
      <c r="P4053" s="8">
        <v>971.88000488281205</v>
      </c>
      <c r="Q4053" s="8">
        <f>Table1[[#This Row],[material_cost]]+Table1[[#This Row],[freight_cost]]</f>
        <v>971.88000488281205</v>
      </c>
      <c r="R4053" t="s">
        <v>19</v>
      </c>
      <c r="S4053" t="s">
        <v>3405</v>
      </c>
      <c r="T4053">
        <v>1</v>
      </c>
      <c r="U4053" s="9">
        <v>5000</v>
      </c>
      <c r="V4053">
        <v>13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s="8">
        <v>780</v>
      </c>
    </row>
    <row r="4054" spans="1:33" x14ac:dyDescent="0.3">
      <c r="A4054" t="s">
        <v>529</v>
      </c>
      <c r="B4054" t="s">
        <v>4218</v>
      </c>
      <c r="C4054" s="4">
        <v>45187</v>
      </c>
      <c r="D4054">
        <v>8114</v>
      </c>
      <c r="E4054" t="s">
        <v>3476</v>
      </c>
      <c r="F4054" s="10">
        <v>0.42480000000000001</v>
      </c>
      <c r="G4054" s="8">
        <v>662.69</v>
      </c>
      <c r="H4054" t="s">
        <v>607</v>
      </c>
      <c r="I4054" s="8">
        <v>543.4</v>
      </c>
      <c r="J4054" t="s">
        <v>608</v>
      </c>
      <c r="K4054">
        <v>2762</v>
      </c>
      <c r="L4054" t="s">
        <v>609</v>
      </c>
      <c r="M4054" s="4">
        <v>45201</v>
      </c>
      <c r="O4054" s="8">
        <v>130.11000061035099</v>
      </c>
      <c r="P4054" s="8">
        <v>552.34997558593705</v>
      </c>
      <c r="Q4054" s="8">
        <f>Table1[[#This Row],[material_cost]]+Table1[[#This Row],[freight_cost]]</f>
        <v>682.45997619628804</v>
      </c>
      <c r="R4054" t="s">
        <v>666</v>
      </c>
      <c r="S4054" t="s">
        <v>3405</v>
      </c>
      <c r="T4054">
        <v>1</v>
      </c>
      <c r="U4054" s="9">
        <v>10000</v>
      </c>
      <c r="V4054">
        <v>13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s="8">
        <v>1560</v>
      </c>
    </row>
    <row r="4055" spans="1:33" x14ac:dyDescent="0.3">
      <c r="A4055" t="s">
        <v>529</v>
      </c>
      <c r="B4055" t="s">
        <v>4219</v>
      </c>
      <c r="C4055" s="4">
        <v>45187</v>
      </c>
      <c r="D4055">
        <v>8223</v>
      </c>
      <c r="E4055" t="s">
        <v>3470</v>
      </c>
      <c r="F4055" s="10">
        <v>0.52900000000000003</v>
      </c>
      <c r="G4055" s="8">
        <v>11902.5</v>
      </c>
      <c r="H4055" t="s">
        <v>577</v>
      </c>
      <c r="I4055" s="8">
        <v>11914.9</v>
      </c>
      <c r="J4055" t="s">
        <v>578</v>
      </c>
      <c r="K4055" t="s">
        <v>579</v>
      </c>
      <c r="L4055" t="s">
        <v>568</v>
      </c>
      <c r="M4055" s="4">
        <v>45194</v>
      </c>
      <c r="N4055" s="4">
        <v>45195</v>
      </c>
      <c r="O4055" s="8">
        <v>0</v>
      </c>
      <c r="P4055" s="8">
        <v>12027.5</v>
      </c>
      <c r="Q4055" s="8">
        <f>Table1[[#This Row],[material_cost]]+Table1[[#This Row],[freight_cost]]</f>
        <v>12027.5</v>
      </c>
      <c r="R4055" t="s">
        <v>660</v>
      </c>
      <c r="S4055" t="s">
        <v>3405</v>
      </c>
      <c r="T4055">
        <v>1</v>
      </c>
      <c r="U4055" s="9">
        <v>10000</v>
      </c>
      <c r="V4055">
        <v>12.25</v>
      </c>
      <c r="W4055">
        <v>10</v>
      </c>
      <c r="X4055">
        <v>13</v>
      </c>
      <c r="Y4055">
        <v>5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s="8">
        <v>22500</v>
      </c>
    </row>
    <row r="4056" spans="1:33" x14ac:dyDescent="0.3">
      <c r="A4056" t="s">
        <v>529</v>
      </c>
      <c r="B4056" t="s">
        <v>4220</v>
      </c>
      <c r="C4056" s="4">
        <v>45188</v>
      </c>
      <c r="D4056">
        <v>8096</v>
      </c>
      <c r="E4056" t="s">
        <v>35</v>
      </c>
      <c r="F4056" s="10">
        <v>0.48399999999999999</v>
      </c>
      <c r="G4056" s="8">
        <v>1510.08</v>
      </c>
      <c r="H4056">
        <v>79426</v>
      </c>
      <c r="I4056" s="8">
        <v>1499.2</v>
      </c>
      <c r="J4056" t="s">
        <v>3618</v>
      </c>
      <c r="K4056" t="s">
        <v>3619</v>
      </c>
      <c r="L4056" t="s">
        <v>420</v>
      </c>
      <c r="M4056" s="4">
        <v>45197</v>
      </c>
      <c r="N4056" s="4">
        <v>45196</v>
      </c>
      <c r="O4056" s="8">
        <v>0</v>
      </c>
      <c r="P4056" s="8">
        <v>1499.2099609375</v>
      </c>
      <c r="Q4056" s="8">
        <f>Table1[[#This Row],[material_cost]]+Table1[[#This Row],[freight_cost]]</f>
        <v>1499.2099609375</v>
      </c>
      <c r="R4056" t="s">
        <v>19</v>
      </c>
      <c r="S4056" t="s">
        <v>3405</v>
      </c>
      <c r="T4056">
        <v>1</v>
      </c>
      <c r="U4056" s="9">
        <v>10000</v>
      </c>
      <c r="V4056">
        <v>13</v>
      </c>
      <c r="W4056">
        <v>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s="8">
        <v>3120</v>
      </c>
    </row>
    <row r="4057" spans="1:33" x14ac:dyDescent="0.3">
      <c r="A4057" t="s">
        <v>529</v>
      </c>
      <c r="B4057" t="s">
        <v>4221</v>
      </c>
      <c r="C4057" s="4">
        <v>45188</v>
      </c>
      <c r="D4057">
        <v>8096</v>
      </c>
      <c r="E4057" t="s">
        <v>35</v>
      </c>
      <c r="F4057" s="10">
        <v>0.74199999999999999</v>
      </c>
      <c r="G4057" s="8">
        <v>2315.04</v>
      </c>
      <c r="H4057">
        <v>77234</v>
      </c>
      <c r="I4057" s="8">
        <v>2315.04</v>
      </c>
      <c r="J4057" t="s">
        <v>633</v>
      </c>
      <c r="K4057">
        <v>5331</v>
      </c>
      <c r="L4057" t="s">
        <v>573</v>
      </c>
      <c r="M4057" s="4">
        <v>45202</v>
      </c>
      <c r="N4057" s="4">
        <v>45202</v>
      </c>
      <c r="O4057" s="8">
        <v>0</v>
      </c>
      <c r="P4057" s="8">
        <v>2315.0400390625</v>
      </c>
      <c r="Q4057" s="8">
        <f>Table1[[#This Row],[material_cost]]+Table1[[#This Row],[freight_cost]]</f>
        <v>2315.0400390625</v>
      </c>
      <c r="R4057" t="s">
        <v>19</v>
      </c>
      <c r="S4057" t="s">
        <v>3405</v>
      </c>
      <c r="T4057">
        <v>1</v>
      </c>
      <c r="U4057" s="9">
        <v>10000</v>
      </c>
      <c r="V4057">
        <v>13</v>
      </c>
      <c r="W4057">
        <v>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s="8">
        <v>3120</v>
      </c>
    </row>
    <row r="4058" spans="1:33" x14ac:dyDescent="0.3">
      <c r="A4058" t="s">
        <v>529</v>
      </c>
      <c r="B4058" t="s">
        <v>4222</v>
      </c>
      <c r="C4058" s="4">
        <v>45188</v>
      </c>
      <c r="D4058">
        <v>8154</v>
      </c>
      <c r="E4058" t="s">
        <v>3482</v>
      </c>
      <c r="F4058" s="10">
        <v>6.6000000000000003E-2</v>
      </c>
      <c r="G4058" s="8">
        <v>10050.48</v>
      </c>
      <c r="H4058" t="s">
        <v>596</v>
      </c>
      <c r="I4058" s="8">
        <v>10050.48</v>
      </c>
      <c r="J4058" t="s">
        <v>597</v>
      </c>
      <c r="K4058">
        <v>6250</v>
      </c>
      <c r="L4058" t="s">
        <v>420</v>
      </c>
      <c r="M4058" s="4">
        <v>45202</v>
      </c>
      <c r="N4058" s="4">
        <v>45197</v>
      </c>
      <c r="O4058" s="8">
        <v>0</v>
      </c>
      <c r="P4058" s="8">
        <v>9663.5595703125</v>
      </c>
      <c r="Q4058" s="8">
        <f>Table1[[#This Row],[material_cost]]+Table1[[#This Row],[freight_cost]]</f>
        <v>9663.5595703125</v>
      </c>
      <c r="R4058" t="s">
        <v>1363</v>
      </c>
      <c r="S4058" t="s">
        <v>3453</v>
      </c>
      <c r="T4058">
        <v>1</v>
      </c>
      <c r="U4058" s="9">
        <v>20000</v>
      </c>
      <c r="V4058">
        <v>11</v>
      </c>
      <c r="W4058">
        <v>27</v>
      </c>
      <c r="X4058">
        <v>12.5</v>
      </c>
      <c r="Y4058">
        <v>27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s="8">
        <v>152280</v>
      </c>
    </row>
    <row r="4059" spans="1:33" x14ac:dyDescent="0.3">
      <c r="A4059" t="s">
        <v>529</v>
      </c>
      <c r="B4059" t="s">
        <v>4223</v>
      </c>
      <c r="C4059" s="4">
        <v>45188</v>
      </c>
      <c r="D4059">
        <v>8154</v>
      </c>
      <c r="E4059" t="s">
        <v>3482</v>
      </c>
      <c r="F4059" s="10">
        <v>4.3999999999999997E-2</v>
      </c>
      <c r="G4059" s="8">
        <v>8268.48</v>
      </c>
      <c r="H4059" t="s">
        <v>598</v>
      </c>
      <c r="I4059" s="8">
        <v>8268.48</v>
      </c>
      <c r="J4059" t="s">
        <v>599</v>
      </c>
      <c r="K4059">
        <v>5600</v>
      </c>
      <c r="L4059" t="s">
        <v>420</v>
      </c>
      <c r="M4059" s="4">
        <v>45197</v>
      </c>
      <c r="N4059" s="4">
        <v>45197</v>
      </c>
      <c r="O4059" s="8">
        <v>0</v>
      </c>
      <c r="P4059" s="8">
        <v>8268.48046875</v>
      </c>
      <c r="Q4059" s="8">
        <f>Table1[[#This Row],[material_cost]]+Table1[[#This Row],[freight_cost]]</f>
        <v>8268.48046875</v>
      </c>
      <c r="R4059" t="s">
        <v>1363</v>
      </c>
      <c r="S4059" t="s">
        <v>3453</v>
      </c>
      <c r="T4059">
        <v>1</v>
      </c>
      <c r="U4059" s="9">
        <v>20000</v>
      </c>
      <c r="V4059">
        <v>11</v>
      </c>
      <c r="W4059">
        <v>27</v>
      </c>
      <c r="X4059">
        <v>12.5</v>
      </c>
      <c r="Y4059">
        <v>27</v>
      </c>
      <c r="Z4059">
        <v>13.5</v>
      </c>
      <c r="AA4059">
        <v>11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s="8">
        <v>187920</v>
      </c>
    </row>
    <row r="4060" spans="1:33" x14ac:dyDescent="0.3">
      <c r="A4060" t="s">
        <v>529</v>
      </c>
      <c r="B4060" t="s">
        <v>4224</v>
      </c>
      <c r="C4060" s="4">
        <v>45188</v>
      </c>
      <c r="D4060">
        <v>8182</v>
      </c>
      <c r="E4060" t="s">
        <v>3410</v>
      </c>
      <c r="F4060" s="10">
        <v>7.2999999999999995E-2</v>
      </c>
      <c r="G4060" s="8">
        <v>2098.02</v>
      </c>
      <c r="H4060" t="s">
        <v>585</v>
      </c>
      <c r="I4060" s="8">
        <v>2098.02</v>
      </c>
      <c r="J4060" t="s">
        <v>3411</v>
      </c>
      <c r="K4060" t="s">
        <v>527</v>
      </c>
      <c r="L4060" t="s">
        <v>528</v>
      </c>
      <c r="M4060" s="4">
        <v>45191</v>
      </c>
      <c r="O4060" s="8">
        <v>0</v>
      </c>
      <c r="P4060" s="8">
        <v>2098.02001953125</v>
      </c>
      <c r="Q4060" s="8">
        <f>Table1[[#This Row],[material_cost]]+Table1[[#This Row],[freight_cost]]</f>
        <v>2098.02001953125</v>
      </c>
      <c r="R4060" t="s">
        <v>673</v>
      </c>
      <c r="S4060" t="s">
        <v>3412</v>
      </c>
      <c r="T4060">
        <v>1</v>
      </c>
      <c r="U4060" s="9">
        <v>10000</v>
      </c>
      <c r="V4060">
        <v>12.5</v>
      </c>
      <c r="W4060">
        <v>5</v>
      </c>
      <c r="X4060">
        <v>13</v>
      </c>
      <c r="Y4060">
        <v>6</v>
      </c>
      <c r="Z4060">
        <v>12</v>
      </c>
      <c r="AA4060">
        <v>3</v>
      </c>
      <c r="AB4060">
        <v>10.5</v>
      </c>
      <c r="AC4060">
        <v>6</v>
      </c>
      <c r="AD4060">
        <v>0</v>
      </c>
      <c r="AE4060">
        <v>0</v>
      </c>
      <c r="AF4060">
        <v>0</v>
      </c>
      <c r="AG4060" s="8">
        <v>28740</v>
      </c>
    </row>
    <row r="4061" spans="1:33" x14ac:dyDescent="0.3">
      <c r="A4061" t="s">
        <v>529</v>
      </c>
      <c r="B4061" t="s">
        <v>4225</v>
      </c>
      <c r="C4061" s="4">
        <v>45188</v>
      </c>
      <c r="D4061">
        <v>8096</v>
      </c>
      <c r="E4061" t="s">
        <v>35</v>
      </c>
      <c r="F4061" s="10">
        <v>0.41399999999999998</v>
      </c>
      <c r="G4061" s="8">
        <v>3875.04</v>
      </c>
      <c r="H4061" t="s">
        <v>48</v>
      </c>
      <c r="I4061" s="8">
        <v>3782.04</v>
      </c>
      <c r="J4061" t="s">
        <v>49</v>
      </c>
      <c r="K4061">
        <v>5571</v>
      </c>
      <c r="L4061" t="s">
        <v>38</v>
      </c>
      <c r="M4061" s="4">
        <v>45195</v>
      </c>
      <c r="N4061" s="4">
        <v>45196</v>
      </c>
      <c r="O4061" s="8">
        <v>0</v>
      </c>
      <c r="P4061" s="8">
        <v>3782.0400390625</v>
      </c>
      <c r="Q4061" s="8">
        <f>Table1[[#This Row],[material_cost]]+Table1[[#This Row],[freight_cost]]</f>
        <v>3782.0400390625</v>
      </c>
      <c r="R4061" t="s">
        <v>19</v>
      </c>
      <c r="S4061" t="s">
        <v>3405</v>
      </c>
      <c r="T4061">
        <v>1</v>
      </c>
      <c r="U4061" s="9">
        <v>10000</v>
      </c>
      <c r="V4061">
        <v>13</v>
      </c>
      <c r="W4061">
        <v>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s="8">
        <v>9360</v>
      </c>
    </row>
    <row r="4062" spans="1:33" x14ac:dyDescent="0.3">
      <c r="A4062" t="s">
        <v>529</v>
      </c>
      <c r="B4062" t="s">
        <v>4226</v>
      </c>
      <c r="C4062" s="4">
        <v>45188</v>
      </c>
      <c r="D4062">
        <v>8096</v>
      </c>
      <c r="E4062" t="s">
        <v>35</v>
      </c>
      <c r="F4062" s="10">
        <v>0.44900000000000001</v>
      </c>
      <c r="G4062" s="8">
        <v>10991.52</v>
      </c>
      <c r="H4062">
        <v>78146</v>
      </c>
      <c r="I4062" s="8">
        <v>11175.22</v>
      </c>
      <c r="J4062" t="s">
        <v>75</v>
      </c>
      <c r="K4062">
        <v>6237</v>
      </c>
      <c r="L4062" t="s">
        <v>573</v>
      </c>
      <c r="M4062" s="4">
        <v>45197</v>
      </c>
      <c r="N4062" s="4">
        <v>45196</v>
      </c>
      <c r="O4062" s="8">
        <v>0</v>
      </c>
      <c r="P4062" s="8">
        <v>11175.23046875</v>
      </c>
      <c r="Q4062" s="8">
        <f>Table1[[#This Row],[material_cost]]+Table1[[#This Row],[freight_cost]]</f>
        <v>11175.23046875</v>
      </c>
      <c r="R4062" t="s">
        <v>19</v>
      </c>
      <c r="S4062" t="s">
        <v>3405</v>
      </c>
      <c r="T4062">
        <v>1</v>
      </c>
      <c r="U4062" s="9">
        <v>10000</v>
      </c>
      <c r="V4062">
        <v>13</v>
      </c>
      <c r="W4062">
        <v>8</v>
      </c>
      <c r="X4062">
        <v>12.5</v>
      </c>
      <c r="Y4062">
        <v>8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s="8">
        <v>24480</v>
      </c>
    </row>
    <row r="4063" spans="1:33" x14ac:dyDescent="0.3">
      <c r="A4063" t="s">
        <v>529</v>
      </c>
      <c r="B4063" t="s">
        <v>4227</v>
      </c>
      <c r="C4063" s="4">
        <v>45188</v>
      </c>
      <c r="D4063">
        <v>8096</v>
      </c>
      <c r="E4063" t="s">
        <v>35</v>
      </c>
      <c r="F4063" s="10">
        <v>0.625</v>
      </c>
      <c r="G4063" s="8">
        <v>478.13</v>
      </c>
      <c r="H4063">
        <v>18558</v>
      </c>
      <c r="I4063" s="8">
        <v>525.94000000000005</v>
      </c>
      <c r="J4063" t="s">
        <v>3537</v>
      </c>
      <c r="K4063">
        <v>2624</v>
      </c>
      <c r="L4063" t="s">
        <v>629</v>
      </c>
      <c r="M4063" s="4">
        <v>45197</v>
      </c>
      <c r="N4063" s="4">
        <v>45197</v>
      </c>
      <c r="O4063" s="8">
        <v>0</v>
      </c>
      <c r="P4063" s="8">
        <v>507.42001342773398</v>
      </c>
      <c r="Q4063" s="8">
        <f>Table1[[#This Row],[material_cost]]+Table1[[#This Row],[freight_cost]]</f>
        <v>507.42001342773398</v>
      </c>
      <c r="R4063" t="s">
        <v>19</v>
      </c>
      <c r="S4063" t="s">
        <v>3405</v>
      </c>
      <c r="T4063">
        <v>1</v>
      </c>
      <c r="U4063" s="9">
        <v>7500</v>
      </c>
      <c r="V4063">
        <v>8.5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s="8">
        <v>765</v>
      </c>
    </row>
    <row r="4064" spans="1:33" x14ac:dyDescent="0.3">
      <c r="A4064" t="s">
        <v>529</v>
      </c>
      <c r="B4064" t="s">
        <v>4228</v>
      </c>
      <c r="C4064" s="4">
        <v>45189</v>
      </c>
      <c r="D4064">
        <v>8154</v>
      </c>
      <c r="E4064" t="s">
        <v>3482</v>
      </c>
      <c r="F4064" s="10">
        <v>2.8000000000000001E-2</v>
      </c>
      <c r="G4064" s="8">
        <v>1348.2</v>
      </c>
      <c r="H4064" t="s">
        <v>574</v>
      </c>
      <c r="I4064" s="8">
        <v>1348.2</v>
      </c>
      <c r="J4064" t="s">
        <v>4229</v>
      </c>
      <c r="K4064" t="s">
        <v>576</v>
      </c>
      <c r="L4064" t="s">
        <v>420</v>
      </c>
      <c r="M4064" s="4">
        <v>45195</v>
      </c>
      <c r="N4064" s="4">
        <v>45196</v>
      </c>
      <c r="O4064" s="8">
        <v>0</v>
      </c>
      <c r="P4064" s="8">
        <v>1485.90002441406</v>
      </c>
      <c r="Q4064" s="8">
        <f>Table1[[#This Row],[material_cost]]+Table1[[#This Row],[freight_cost]]</f>
        <v>1485.90002441406</v>
      </c>
      <c r="R4064" t="s">
        <v>1363</v>
      </c>
      <c r="S4064" t="s">
        <v>3453</v>
      </c>
      <c r="T4064">
        <v>2</v>
      </c>
      <c r="U4064" s="9">
        <v>10000</v>
      </c>
      <c r="V4064">
        <v>0</v>
      </c>
      <c r="W4064">
        <v>0</v>
      </c>
      <c r="X4064">
        <v>0</v>
      </c>
      <c r="Y4064">
        <v>0</v>
      </c>
      <c r="Z4064">
        <v>13.5</v>
      </c>
      <c r="AA4064">
        <v>5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s="8">
        <v>8100</v>
      </c>
    </row>
    <row r="4065" spans="1:33" x14ac:dyDescent="0.3">
      <c r="A4065" t="s">
        <v>529</v>
      </c>
      <c r="B4065" t="s">
        <v>4228</v>
      </c>
      <c r="C4065" s="4">
        <v>45189</v>
      </c>
      <c r="D4065">
        <v>8154</v>
      </c>
      <c r="E4065" t="s">
        <v>3482</v>
      </c>
      <c r="F4065" s="10">
        <v>2.8000000000000001E-2</v>
      </c>
      <c r="G4065" s="8">
        <v>1348.2</v>
      </c>
      <c r="H4065" t="s">
        <v>574</v>
      </c>
      <c r="I4065" s="8">
        <v>1348.2</v>
      </c>
      <c r="J4065" t="s">
        <v>4229</v>
      </c>
      <c r="K4065" t="s">
        <v>576</v>
      </c>
      <c r="L4065" t="s">
        <v>420</v>
      </c>
      <c r="M4065" s="4">
        <v>45195</v>
      </c>
      <c r="N4065" s="4">
        <v>45196</v>
      </c>
      <c r="O4065" s="8">
        <v>0</v>
      </c>
      <c r="P4065" s="8">
        <v>1485.90002441406</v>
      </c>
      <c r="Q4065" s="8">
        <f>Table1[[#This Row],[material_cost]]+Table1[[#This Row],[freight_cost]]</f>
        <v>1485.90002441406</v>
      </c>
      <c r="R4065" t="s">
        <v>1363</v>
      </c>
      <c r="S4065" t="s">
        <v>3453</v>
      </c>
      <c r="T4065">
        <v>1</v>
      </c>
      <c r="U4065" s="9">
        <v>10000</v>
      </c>
      <c r="V4065">
        <v>10</v>
      </c>
      <c r="W4065">
        <v>15</v>
      </c>
      <c r="X4065">
        <v>12.25</v>
      </c>
      <c r="Y4065">
        <v>15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s="8">
        <v>40050</v>
      </c>
    </row>
    <row r="4066" spans="1:33" x14ac:dyDescent="0.3">
      <c r="A4066" t="s">
        <v>529</v>
      </c>
      <c r="B4066" t="s">
        <v>4230</v>
      </c>
      <c r="C4066" s="4">
        <v>45190</v>
      </c>
      <c r="D4066">
        <v>8223</v>
      </c>
      <c r="E4066" t="s">
        <v>3470</v>
      </c>
      <c r="F4066" s="10">
        <v>0.52900000000000003</v>
      </c>
      <c r="G4066" s="8">
        <v>8093.7</v>
      </c>
      <c r="H4066" t="s">
        <v>577</v>
      </c>
      <c r="I4066" s="8">
        <v>7969.18</v>
      </c>
      <c r="J4066" t="s">
        <v>578</v>
      </c>
      <c r="K4066" t="s">
        <v>579</v>
      </c>
      <c r="L4066" t="s">
        <v>568</v>
      </c>
      <c r="M4066" s="4">
        <v>45198</v>
      </c>
      <c r="N4066" s="4">
        <v>45198</v>
      </c>
      <c r="O4066" s="8">
        <v>0</v>
      </c>
      <c r="P4066" s="8">
        <v>8044.490234375</v>
      </c>
      <c r="Q4066" s="8">
        <f>Table1[[#This Row],[material_cost]]+Table1[[#This Row],[freight_cost]]</f>
        <v>8044.490234375</v>
      </c>
      <c r="R4066" t="s">
        <v>660</v>
      </c>
      <c r="S4066" t="s">
        <v>3405</v>
      </c>
      <c r="T4066">
        <v>1</v>
      </c>
      <c r="U4066" s="9">
        <v>10000</v>
      </c>
      <c r="V4066">
        <v>10</v>
      </c>
      <c r="W4066">
        <v>7</v>
      </c>
      <c r="X4066">
        <v>11.5</v>
      </c>
      <c r="Y4066">
        <v>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s="8">
        <v>15300</v>
      </c>
    </row>
    <row r="4067" spans="1:33" x14ac:dyDescent="0.3">
      <c r="A4067" t="s">
        <v>529</v>
      </c>
      <c r="B4067" t="s">
        <v>4231</v>
      </c>
      <c r="C4067" s="4">
        <v>45190</v>
      </c>
      <c r="D4067">
        <v>8096</v>
      </c>
      <c r="E4067" t="s">
        <v>35</v>
      </c>
      <c r="F4067" s="10">
        <v>0.41399999999999998</v>
      </c>
      <c r="G4067" s="8">
        <v>8843.0400000000009</v>
      </c>
      <c r="H4067" t="s">
        <v>48</v>
      </c>
      <c r="I4067" s="8">
        <v>4889.8100000000004</v>
      </c>
      <c r="J4067" t="s">
        <v>49</v>
      </c>
      <c r="K4067">
        <v>5571</v>
      </c>
      <c r="L4067" t="s">
        <v>38</v>
      </c>
      <c r="M4067" s="4">
        <v>45201</v>
      </c>
      <c r="N4067" s="4">
        <v>45226</v>
      </c>
      <c r="O4067" s="8">
        <v>0</v>
      </c>
      <c r="P4067" s="8">
        <v>4889.7998046875</v>
      </c>
      <c r="Q4067" s="8">
        <f>Table1[[#This Row],[material_cost]]+Table1[[#This Row],[freight_cost]]</f>
        <v>4889.7998046875</v>
      </c>
      <c r="R4067" t="s">
        <v>19</v>
      </c>
      <c r="S4067" t="s">
        <v>3405</v>
      </c>
      <c r="T4067">
        <v>1</v>
      </c>
      <c r="U4067" s="9">
        <v>10000</v>
      </c>
      <c r="V4067">
        <v>10</v>
      </c>
      <c r="W4067">
        <v>10</v>
      </c>
      <c r="X4067">
        <v>13</v>
      </c>
      <c r="Y4067">
        <v>6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s="8">
        <v>21360</v>
      </c>
    </row>
    <row r="4068" spans="1:33" x14ac:dyDescent="0.3">
      <c r="A4068" t="s">
        <v>529</v>
      </c>
      <c r="B4068" t="s">
        <v>4232</v>
      </c>
      <c r="C4068" s="4">
        <v>45190</v>
      </c>
      <c r="D4068">
        <v>8096</v>
      </c>
      <c r="E4068" t="s">
        <v>35</v>
      </c>
      <c r="F4068" s="10">
        <v>0.48199999999999998</v>
      </c>
      <c r="G4068" s="8">
        <v>5263.44</v>
      </c>
      <c r="H4068">
        <v>78330</v>
      </c>
      <c r="I4068" s="8">
        <v>10658.48</v>
      </c>
      <c r="J4068" t="s">
        <v>169</v>
      </c>
      <c r="K4068">
        <v>6232</v>
      </c>
      <c r="L4068" t="s">
        <v>573</v>
      </c>
      <c r="M4068" s="4">
        <v>45201</v>
      </c>
      <c r="N4068" s="4">
        <v>45201</v>
      </c>
      <c r="O4068" s="8">
        <v>0</v>
      </c>
      <c r="P4068" s="8">
        <v>5395.02978515625</v>
      </c>
      <c r="Q4068" s="8">
        <f>Table1[[#This Row],[material_cost]]+Table1[[#This Row],[freight_cost]]</f>
        <v>5395.02978515625</v>
      </c>
      <c r="R4068" t="s">
        <v>19</v>
      </c>
      <c r="S4068" t="s">
        <v>3405</v>
      </c>
      <c r="T4068">
        <v>1</v>
      </c>
      <c r="U4068" s="9">
        <v>10000</v>
      </c>
      <c r="V4068">
        <v>13</v>
      </c>
      <c r="W4068">
        <v>7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s="8">
        <v>10920</v>
      </c>
    </row>
    <row r="4069" spans="1:33" x14ac:dyDescent="0.3">
      <c r="A4069" t="s">
        <v>529</v>
      </c>
      <c r="B4069" t="s">
        <v>4233</v>
      </c>
      <c r="C4069" s="4">
        <v>45190</v>
      </c>
      <c r="D4069">
        <v>8182</v>
      </c>
      <c r="E4069" t="s">
        <v>3410</v>
      </c>
      <c r="F4069" s="10">
        <v>7.2999999999999995E-2</v>
      </c>
      <c r="G4069" s="8">
        <v>3482.1</v>
      </c>
      <c r="H4069" t="s">
        <v>585</v>
      </c>
      <c r="I4069" s="8">
        <v>3482.1</v>
      </c>
      <c r="J4069" t="s">
        <v>3411</v>
      </c>
      <c r="K4069" t="s">
        <v>527</v>
      </c>
      <c r="L4069" t="s">
        <v>528</v>
      </c>
      <c r="M4069" s="4">
        <v>45195</v>
      </c>
      <c r="N4069" s="4">
        <v>45197</v>
      </c>
      <c r="O4069" s="8">
        <v>0</v>
      </c>
      <c r="P4069" s="8">
        <v>3482.10009765625</v>
      </c>
      <c r="Q4069" s="8">
        <f>Table1[[#This Row],[material_cost]]+Table1[[#This Row],[freight_cost]]</f>
        <v>3482.10009765625</v>
      </c>
      <c r="R4069" t="s">
        <v>673</v>
      </c>
      <c r="S4069" t="s">
        <v>3412</v>
      </c>
      <c r="T4069">
        <v>1</v>
      </c>
      <c r="U4069" s="9">
        <v>10000</v>
      </c>
      <c r="V4069">
        <v>9.5</v>
      </c>
      <c r="W4069">
        <v>5</v>
      </c>
      <c r="X4069">
        <v>10.5</v>
      </c>
      <c r="Y4069">
        <v>6</v>
      </c>
      <c r="Z4069">
        <v>12</v>
      </c>
      <c r="AA4069">
        <v>7</v>
      </c>
      <c r="AB4069">
        <v>12.5</v>
      </c>
      <c r="AC4069">
        <v>10</v>
      </c>
      <c r="AD4069">
        <v>13</v>
      </c>
      <c r="AE4069">
        <v>6</v>
      </c>
      <c r="AF4069">
        <v>0</v>
      </c>
      <c r="AG4069" s="8">
        <v>47700</v>
      </c>
    </row>
    <row r="4070" spans="1:33" x14ac:dyDescent="0.3">
      <c r="A4070" t="s">
        <v>529</v>
      </c>
      <c r="B4070" t="s">
        <v>4234</v>
      </c>
      <c r="C4070" s="4">
        <v>45190</v>
      </c>
      <c r="D4070">
        <v>8096</v>
      </c>
      <c r="E4070" t="s">
        <v>35</v>
      </c>
      <c r="F4070" s="10">
        <v>0.46300000000000002</v>
      </c>
      <c r="G4070" s="8">
        <v>1800.14</v>
      </c>
      <c r="H4070">
        <v>75742</v>
      </c>
      <c r="I4070" s="8">
        <v>1789.56</v>
      </c>
      <c r="J4070" t="s">
        <v>496</v>
      </c>
      <c r="K4070" t="s">
        <v>497</v>
      </c>
      <c r="L4070" t="s">
        <v>420</v>
      </c>
      <c r="M4070" s="4">
        <v>45216</v>
      </c>
      <c r="N4070" s="4">
        <v>45217</v>
      </c>
      <c r="O4070" s="8">
        <v>0</v>
      </c>
      <c r="P4070" s="8">
        <v>1789.5400390625</v>
      </c>
      <c r="Q4070" s="8">
        <f>Table1[[#This Row],[material_cost]]+Table1[[#This Row],[freight_cost]]</f>
        <v>1789.5400390625</v>
      </c>
      <c r="R4070" t="s">
        <v>19</v>
      </c>
      <c r="S4070" t="s">
        <v>3405</v>
      </c>
      <c r="T4070">
        <v>1</v>
      </c>
      <c r="U4070" s="9">
        <v>4500</v>
      </c>
      <c r="V4070">
        <v>9</v>
      </c>
      <c r="W4070">
        <v>8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s="8">
        <v>3888</v>
      </c>
    </row>
    <row r="4071" spans="1:33" x14ac:dyDescent="0.3">
      <c r="A4071" t="s">
        <v>529</v>
      </c>
      <c r="B4071" t="s">
        <v>4235</v>
      </c>
      <c r="C4071" s="4">
        <v>45190</v>
      </c>
      <c r="D4071">
        <v>8131</v>
      </c>
      <c r="E4071" t="s">
        <v>3414</v>
      </c>
      <c r="F4071" s="10">
        <v>0.24929999999999999</v>
      </c>
      <c r="G4071" s="8">
        <v>5025.8900000000003</v>
      </c>
      <c r="H4071" t="s">
        <v>580</v>
      </c>
      <c r="I4071" s="8">
        <v>5025.8900000000003</v>
      </c>
      <c r="J4071" t="s">
        <v>581</v>
      </c>
      <c r="K4071" t="s">
        <v>582</v>
      </c>
      <c r="L4071" t="s">
        <v>420</v>
      </c>
      <c r="M4071" s="4">
        <v>45211</v>
      </c>
      <c r="N4071" s="4">
        <v>45212</v>
      </c>
      <c r="O4071" s="8">
        <v>244.36000061035099</v>
      </c>
      <c r="P4071" s="8">
        <v>5064.93017578125</v>
      </c>
      <c r="Q4071" s="8">
        <f>Table1[[#This Row],[material_cost]]+Table1[[#This Row],[freight_cost]]</f>
        <v>5309.2901763916007</v>
      </c>
      <c r="R4071" t="s">
        <v>3418</v>
      </c>
      <c r="S4071" t="s">
        <v>3419</v>
      </c>
      <c r="T4071">
        <v>1</v>
      </c>
      <c r="U4071" s="9">
        <v>20000</v>
      </c>
      <c r="V4071">
        <v>14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s="8">
        <v>20160</v>
      </c>
    </row>
    <row r="4072" spans="1:33" x14ac:dyDescent="0.3">
      <c r="A4072" t="s">
        <v>529</v>
      </c>
      <c r="B4072" t="s">
        <v>4236</v>
      </c>
      <c r="C4072" s="4">
        <v>45190</v>
      </c>
      <c r="D4072">
        <v>8096</v>
      </c>
      <c r="E4072" t="s">
        <v>35</v>
      </c>
      <c r="F4072" s="10">
        <v>0.309</v>
      </c>
      <c r="G4072" s="8">
        <v>482.04</v>
      </c>
      <c r="H4072">
        <v>54291</v>
      </c>
      <c r="I4072" s="8">
        <v>515.78</v>
      </c>
      <c r="J4072" t="s">
        <v>296</v>
      </c>
      <c r="K4072">
        <v>2217</v>
      </c>
      <c r="L4072" t="s">
        <v>611</v>
      </c>
      <c r="M4072" s="4">
        <v>45194</v>
      </c>
      <c r="N4072" s="4">
        <v>45194</v>
      </c>
      <c r="O4072" s="8">
        <v>0</v>
      </c>
      <c r="P4072" s="8">
        <v>515.780029296875</v>
      </c>
      <c r="Q4072" s="8">
        <f>Table1[[#This Row],[material_cost]]+Table1[[#This Row],[freight_cost]]</f>
        <v>515.780029296875</v>
      </c>
      <c r="R4072" t="s">
        <v>19</v>
      </c>
      <c r="S4072" t="s">
        <v>3405</v>
      </c>
      <c r="T4072">
        <v>1</v>
      </c>
      <c r="U4072" s="9">
        <v>10000</v>
      </c>
      <c r="V4072">
        <v>13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s="8">
        <v>1560</v>
      </c>
    </row>
    <row r="4073" spans="1:33" x14ac:dyDescent="0.3">
      <c r="A4073" t="s">
        <v>529</v>
      </c>
      <c r="B4073" t="s">
        <v>4237</v>
      </c>
      <c r="C4073" s="4">
        <v>45190</v>
      </c>
      <c r="D4073">
        <v>8154</v>
      </c>
      <c r="E4073" t="s">
        <v>3482</v>
      </c>
      <c r="F4073" s="10">
        <v>5.6000000000000001E-2</v>
      </c>
      <c r="G4073" s="8">
        <v>683.76</v>
      </c>
      <c r="H4073" t="s">
        <v>574</v>
      </c>
      <c r="I4073" s="8">
        <v>683.76</v>
      </c>
      <c r="J4073" t="s">
        <v>575</v>
      </c>
      <c r="K4073" t="s">
        <v>576</v>
      </c>
      <c r="L4073" t="s">
        <v>420</v>
      </c>
      <c r="M4073" s="4">
        <v>45196</v>
      </c>
      <c r="N4073" s="4">
        <v>45198</v>
      </c>
      <c r="O4073" s="8">
        <v>80.639999389648395</v>
      </c>
      <c r="P4073" s="8">
        <v>683.760009765625</v>
      </c>
      <c r="Q4073" s="8">
        <f>Table1[[#This Row],[material_cost]]+Table1[[#This Row],[freight_cost]]</f>
        <v>764.40000915527344</v>
      </c>
      <c r="R4073" t="s">
        <v>1363</v>
      </c>
      <c r="S4073" t="s">
        <v>3453</v>
      </c>
      <c r="T4073">
        <v>1</v>
      </c>
      <c r="U4073" s="9">
        <v>10000</v>
      </c>
      <c r="V4073">
        <v>11</v>
      </c>
      <c r="W4073">
        <v>3</v>
      </c>
      <c r="X4073">
        <v>13.75</v>
      </c>
      <c r="Y4073">
        <v>5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s="8">
        <v>12210</v>
      </c>
    </row>
    <row r="4074" spans="1:33" x14ac:dyDescent="0.3">
      <c r="A4074" t="s">
        <v>529</v>
      </c>
      <c r="B4074" t="s">
        <v>4238</v>
      </c>
      <c r="C4074" s="4">
        <v>45190</v>
      </c>
      <c r="D4074">
        <v>8133</v>
      </c>
      <c r="E4074" t="s">
        <v>3652</v>
      </c>
      <c r="F4074" s="10">
        <v>0.29170000000000001</v>
      </c>
      <c r="G4074" s="8">
        <v>420.05</v>
      </c>
      <c r="H4074" t="s">
        <v>603</v>
      </c>
      <c r="I4074" s="8">
        <v>420.05</v>
      </c>
      <c r="J4074" t="s">
        <v>604</v>
      </c>
      <c r="K4074">
        <v>2508</v>
      </c>
      <c r="L4074" t="s">
        <v>420</v>
      </c>
      <c r="M4074" s="4">
        <v>45195</v>
      </c>
      <c r="N4074" s="4">
        <v>45196</v>
      </c>
      <c r="O4074" s="8">
        <v>0</v>
      </c>
      <c r="P4074" s="8">
        <v>26.4000244140625</v>
      </c>
      <c r="Q4074" s="8">
        <f>Table1[[#This Row],[material_cost]]+Table1[[#This Row],[freight_cost]]</f>
        <v>26.4000244140625</v>
      </c>
      <c r="R4074" t="s">
        <v>3653</v>
      </c>
      <c r="S4074" t="s">
        <v>3430</v>
      </c>
      <c r="T4074">
        <v>1</v>
      </c>
      <c r="U4074" s="9">
        <v>5000</v>
      </c>
      <c r="V4074">
        <v>8</v>
      </c>
      <c r="W4074">
        <v>3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s="8">
        <v>1440</v>
      </c>
    </row>
    <row r="4075" spans="1:33" x14ac:dyDescent="0.3">
      <c r="A4075" t="s">
        <v>529</v>
      </c>
      <c r="B4075" t="s">
        <v>4239</v>
      </c>
      <c r="C4075" s="4">
        <v>45190</v>
      </c>
      <c r="D4075">
        <v>8223</v>
      </c>
      <c r="E4075" t="s">
        <v>3470</v>
      </c>
      <c r="F4075" s="10">
        <v>0.52900000000000003</v>
      </c>
      <c r="G4075" s="8">
        <v>1650.48</v>
      </c>
      <c r="H4075" t="s">
        <v>577</v>
      </c>
      <c r="I4075" s="8">
        <v>1650.48</v>
      </c>
      <c r="J4075" t="s">
        <v>578</v>
      </c>
      <c r="K4075" t="s">
        <v>579</v>
      </c>
      <c r="L4075" t="s">
        <v>568</v>
      </c>
      <c r="M4075" s="4">
        <v>45196</v>
      </c>
      <c r="N4075" s="4">
        <v>45196</v>
      </c>
      <c r="O4075" s="8">
        <v>0</v>
      </c>
      <c r="P4075" s="8">
        <v>1765.07995605468</v>
      </c>
      <c r="Q4075" s="8">
        <f>Table1[[#This Row],[material_cost]]+Table1[[#This Row],[freight_cost]]</f>
        <v>1765.07995605468</v>
      </c>
      <c r="R4075" t="s">
        <v>660</v>
      </c>
      <c r="S4075" t="s">
        <v>3405</v>
      </c>
      <c r="T4075">
        <v>1</v>
      </c>
      <c r="U4075" s="9">
        <v>10000</v>
      </c>
      <c r="V4075">
        <v>13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s="8">
        <v>3120</v>
      </c>
    </row>
    <row r="4076" spans="1:33" x14ac:dyDescent="0.3">
      <c r="A4076" t="s">
        <v>529</v>
      </c>
      <c r="B4076" t="s">
        <v>4240</v>
      </c>
      <c r="C4076" s="4">
        <v>45190</v>
      </c>
      <c r="D4076">
        <v>8131</v>
      </c>
      <c r="E4076" t="s">
        <v>3414</v>
      </c>
      <c r="F4076" s="10">
        <v>0.12465</v>
      </c>
      <c r="G4076" s="8">
        <v>2512.9450000000002</v>
      </c>
      <c r="H4076" t="s">
        <v>580</v>
      </c>
      <c r="I4076" s="8">
        <v>2512.9450000000002</v>
      </c>
      <c r="J4076" t="s">
        <v>581</v>
      </c>
      <c r="K4076" t="s">
        <v>582</v>
      </c>
      <c r="L4076" t="s">
        <v>420</v>
      </c>
      <c r="M4076" s="4">
        <v>45211</v>
      </c>
      <c r="N4076" s="4">
        <v>45212</v>
      </c>
      <c r="O4076" s="8">
        <v>123.31500244140599</v>
      </c>
      <c r="P4076" s="8">
        <v>2532.47509765625</v>
      </c>
      <c r="Q4076" s="8">
        <f>Table1[[#This Row],[material_cost]]+Table1[[#This Row],[freight_cost]]</f>
        <v>2655.7901000976558</v>
      </c>
      <c r="R4076" t="s">
        <v>3418</v>
      </c>
      <c r="S4076" t="s">
        <v>3419</v>
      </c>
      <c r="T4076">
        <v>1</v>
      </c>
      <c r="U4076" s="9">
        <v>20000</v>
      </c>
      <c r="V4076">
        <v>14</v>
      </c>
      <c r="W4076">
        <v>4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s="8">
        <v>13440</v>
      </c>
    </row>
    <row r="4077" spans="1:33" x14ac:dyDescent="0.3">
      <c r="A4077" t="s">
        <v>529</v>
      </c>
      <c r="B4077" t="s">
        <v>4240</v>
      </c>
      <c r="C4077" s="4">
        <v>45190</v>
      </c>
      <c r="D4077">
        <v>8131</v>
      </c>
      <c r="E4077" t="s">
        <v>3414</v>
      </c>
      <c r="F4077" s="10">
        <v>0.12465</v>
      </c>
      <c r="G4077" s="8">
        <v>2512.9450000000002</v>
      </c>
      <c r="H4077" t="s">
        <v>580</v>
      </c>
      <c r="I4077" s="8">
        <v>2512.9450000000002</v>
      </c>
      <c r="J4077" t="s">
        <v>581</v>
      </c>
      <c r="K4077" t="s">
        <v>582</v>
      </c>
      <c r="L4077" t="s">
        <v>420</v>
      </c>
      <c r="M4077" s="4">
        <v>45211</v>
      </c>
      <c r="N4077" s="4">
        <v>45212</v>
      </c>
      <c r="O4077" s="8">
        <v>123.31500244140599</v>
      </c>
      <c r="P4077" s="8">
        <v>2532.47509765625</v>
      </c>
      <c r="Q4077" s="8">
        <f>Table1[[#This Row],[material_cost]]+Table1[[#This Row],[freight_cost]]</f>
        <v>2655.7901000976558</v>
      </c>
      <c r="R4077" t="s">
        <v>3418</v>
      </c>
      <c r="S4077" t="s">
        <v>3419</v>
      </c>
      <c r="T4077">
        <v>2</v>
      </c>
      <c r="U4077" s="9">
        <v>20000</v>
      </c>
      <c r="V4077">
        <v>0</v>
      </c>
      <c r="W4077">
        <v>0</v>
      </c>
      <c r="X4077">
        <v>14</v>
      </c>
      <c r="Y4077">
        <v>2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s="8">
        <v>6720</v>
      </c>
    </row>
    <row r="4078" spans="1:33" x14ac:dyDescent="0.3">
      <c r="A4078" t="s">
        <v>529</v>
      </c>
      <c r="B4078" t="s">
        <v>4241</v>
      </c>
      <c r="C4078" s="4">
        <v>45190</v>
      </c>
      <c r="D4078">
        <v>8154</v>
      </c>
      <c r="E4078" t="s">
        <v>3482</v>
      </c>
      <c r="F4078" s="10">
        <v>5.6000000000000001E-2</v>
      </c>
      <c r="G4078" s="8">
        <v>403.2</v>
      </c>
      <c r="H4078" t="s">
        <v>574</v>
      </c>
      <c r="I4078" s="8">
        <v>403.2</v>
      </c>
      <c r="J4078" t="s">
        <v>575</v>
      </c>
      <c r="K4078" t="s">
        <v>576</v>
      </c>
      <c r="L4078" t="s">
        <v>420</v>
      </c>
      <c r="M4078" s="4">
        <v>45196</v>
      </c>
      <c r="N4078" s="4">
        <v>45198</v>
      </c>
      <c r="O4078" s="8">
        <v>80.639999389648395</v>
      </c>
      <c r="P4078" s="8">
        <v>403.20001220703102</v>
      </c>
      <c r="Q4078" s="8">
        <f>Table1[[#This Row],[material_cost]]+Table1[[#This Row],[freight_cost]]</f>
        <v>483.8400115966794</v>
      </c>
      <c r="R4078" t="s">
        <v>1363</v>
      </c>
      <c r="S4078" t="s">
        <v>3453</v>
      </c>
      <c r="T4078">
        <v>1</v>
      </c>
      <c r="U4078" s="9">
        <v>10000</v>
      </c>
      <c r="V4078">
        <v>12</v>
      </c>
      <c r="W4078">
        <v>5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s="8">
        <v>7200</v>
      </c>
    </row>
    <row r="4079" spans="1:33" x14ac:dyDescent="0.3">
      <c r="A4079" t="s">
        <v>529</v>
      </c>
      <c r="B4079" t="s">
        <v>4242</v>
      </c>
      <c r="C4079" s="4">
        <v>45191</v>
      </c>
      <c r="D4079">
        <v>8006</v>
      </c>
      <c r="E4079" t="s">
        <v>3404</v>
      </c>
      <c r="F4079" s="10">
        <v>0.56179999999999997</v>
      </c>
      <c r="G4079" s="8">
        <v>876.41</v>
      </c>
      <c r="H4079" t="s">
        <v>612</v>
      </c>
      <c r="I4079" s="8">
        <v>885.18</v>
      </c>
      <c r="J4079" t="s">
        <v>613</v>
      </c>
      <c r="K4079">
        <v>4190</v>
      </c>
      <c r="L4079" t="s">
        <v>614</v>
      </c>
      <c r="M4079" s="4">
        <v>45196</v>
      </c>
      <c r="N4079" s="4">
        <v>45201</v>
      </c>
      <c r="O4079" s="8">
        <v>0</v>
      </c>
      <c r="P4079" s="8">
        <v>885.16998291015602</v>
      </c>
      <c r="Q4079" s="8">
        <f>Table1[[#This Row],[material_cost]]+Table1[[#This Row],[freight_cost]]</f>
        <v>885.16998291015602</v>
      </c>
      <c r="R4079" t="s">
        <v>879</v>
      </c>
      <c r="S4079" t="s">
        <v>3405</v>
      </c>
      <c r="T4079">
        <v>1</v>
      </c>
      <c r="U4079" s="9">
        <v>5000</v>
      </c>
      <c r="V4079">
        <v>13</v>
      </c>
      <c r="W4079">
        <v>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s="8">
        <v>1560</v>
      </c>
    </row>
    <row r="4080" spans="1:33" x14ac:dyDescent="0.3">
      <c r="A4080" t="s">
        <v>529</v>
      </c>
      <c r="B4080" t="s">
        <v>4243</v>
      </c>
      <c r="C4080" s="4">
        <v>45191</v>
      </c>
      <c r="D4080">
        <v>8096</v>
      </c>
      <c r="E4080" t="s">
        <v>35</v>
      </c>
      <c r="F4080" s="10">
        <v>0.753</v>
      </c>
      <c r="G4080" s="8">
        <v>25617.06</v>
      </c>
      <c r="H4080">
        <v>75758</v>
      </c>
      <c r="I4080" s="8">
        <v>26582.07</v>
      </c>
      <c r="J4080" t="s">
        <v>618</v>
      </c>
      <c r="K4080" t="s">
        <v>619</v>
      </c>
      <c r="L4080" t="s">
        <v>420</v>
      </c>
      <c r="M4080" s="4">
        <v>45198</v>
      </c>
      <c r="N4080" s="4">
        <v>45201</v>
      </c>
      <c r="O4080" s="8">
        <v>0</v>
      </c>
      <c r="P4080" s="8">
        <v>26581.970703125</v>
      </c>
      <c r="Q4080" s="8">
        <f>Table1[[#This Row],[material_cost]]+Table1[[#This Row],[freight_cost]]</f>
        <v>26581.970703125</v>
      </c>
      <c r="R4080" t="s">
        <v>19</v>
      </c>
      <c r="S4080" t="s">
        <v>3405</v>
      </c>
      <c r="T4080">
        <v>1</v>
      </c>
      <c r="U4080" s="9">
        <v>10000</v>
      </c>
      <c r="V4080">
        <v>13.5</v>
      </c>
      <c r="W4080">
        <v>21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s="8">
        <v>34020</v>
      </c>
    </row>
    <row r="4081" spans="1:33" x14ac:dyDescent="0.3">
      <c r="A4081" t="s">
        <v>529</v>
      </c>
      <c r="B4081" t="s">
        <v>4244</v>
      </c>
      <c r="C4081" s="4">
        <v>45194</v>
      </c>
      <c r="D4081">
        <v>8096</v>
      </c>
      <c r="E4081" t="s">
        <v>35</v>
      </c>
      <c r="F4081" s="10">
        <v>0.42899999999999999</v>
      </c>
      <c r="G4081" s="8">
        <v>2574</v>
      </c>
      <c r="H4081">
        <v>77138</v>
      </c>
      <c r="I4081" s="8">
        <v>2620.6</v>
      </c>
      <c r="J4081" t="s">
        <v>152</v>
      </c>
      <c r="K4081">
        <v>5533</v>
      </c>
      <c r="L4081" t="s">
        <v>573</v>
      </c>
      <c r="M4081" s="4">
        <v>45201</v>
      </c>
      <c r="N4081" s="4">
        <v>45201</v>
      </c>
      <c r="O4081" s="8">
        <v>0</v>
      </c>
      <c r="P4081" s="8">
        <v>2620.59008789062</v>
      </c>
      <c r="Q4081" s="8">
        <f>Table1[[#This Row],[material_cost]]+Table1[[#This Row],[freight_cost]]</f>
        <v>2620.59008789062</v>
      </c>
      <c r="R4081" t="s">
        <v>19</v>
      </c>
      <c r="S4081" t="s">
        <v>3405</v>
      </c>
      <c r="T4081">
        <v>1</v>
      </c>
      <c r="U4081" s="9">
        <v>10000</v>
      </c>
      <c r="V4081">
        <v>12.5</v>
      </c>
      <c r="W4081">
        <v>4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s="8">
        <v>6000</v>
      </c>
    </row>
    <row r="4082" spans="1:33" x14ac:dyDescent="0.3">
      <c r="A4082" t="s">
        <v>529</v>
      </c>
      <c r="B4082" t="s">
        <v>4245</v>
      </c>
      <c r="C4082" s="4">
        <v>45194</v>
      </c>
      <c r="D4082">
        <v>8096</v>
      </c>
      <c r="E4082" t="s">
        <v>35</v>
      </c>
      <c r="F4082" s="10">
        <v>0.22450000000000001</v>
      </c>
      <c r="G4082" s="8">
        <v>5253.3</v>
      </c>
      <c r="H4082">
        <v>78146</v>
      </c>
      <c r="I4082" s="8">
        <v>5253.3</v>
      </c>
      <c r="J4082" t="s">
        <v>4246</v>
      </c>
      <c r="K4082">
        <v>6237</v>
      </c>
      <c r="L4082" t="s">
        <v>573</v>
      </c>
      <c r="M4082" s="4">
        <v>45204</v>
      </c>
      <c r="N4082" s="4">
        <v>45204</v>
      </c>
      <c r="O4082" s="8">
        <v>0</v>
      </c>
      <c r="P4082" s="8">
        <v>5372.65478515625</v>
      </c>
      <c r="Q4082" s="8">
        <f>Table1[[#This Row],[material_cost]]+Table1[[#This Row],[freight_cost]]</f>
        <v>5372.65478515625</v>
      </c>
      <c r="R4082" t="s">
        <v>19</v>
      </c>
      <c r="S4082" t="s">
        <v>3405</v>
      </c>
      <c r="T4082">
        <v>2</v>
      </c>
      <c r="U4082" s="9">
        <v>10000</v>
      </c>
      <c r="V4082">
        <v>13</v>
      </c>
      <c r="W4082">
        <v>7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s="8">
        <v>10920</v>
      </c>
    </row>
    <row r="4083" spans="1:33" x14ac:dyDescent="0.3">
      <c r="A4083" t="s">
        <v>529</v>
      </c>
      <c r="B4083" t="s">
        <v>4245</v>
      </c>
      <c r="C4083" s="4">
        <v>45194</v>
      </c>
      <c r="D4083">
        <v>8096</v>
      </c>
      <c r="E4083" t="s">
        <v>35</v>
      </c>
      <c r="F4083" s="10">
        <v>0.22450000000000001</v>
      </c>
      <c r="G4083" s="8">
        <v>5253.3</v>
      </c>
      <c r="H4083">
        <v>78146</v>
      </c>
      <c r="I4083" s="8">
        <v>5253.3</v>
      </c>
      <c r="J4083" t="s">
        <v>4246</v>
      </c>
      <c r="K4083">
        <v>6237</v>
      </c>
      <c r="L4083" t="s">
        <v>573</v>
      </c>
      <c r="M4083" s="4">
        <v>45204</v>
      </c>
      <c r="N4083" s="4">
        <v>45204</v>
      </c>
      <c r="O4083" s="8">
        <v>0</v>
      </c>
      <c r="P4083" s="8">
        <v>5372.65478515625</v>
      </c>
      <c r="Q4083" s="8">
        <f>Table1[[#This Row],[material_cost]]+Table1[[#This Row],[freight_cost]]</f>
        <v>5372.65478515625</v>
      </c>
      <c r="R4083" t="s">
        <v>19</v>
      </c>
      <c r="S4083" t="s">
        <v>3405</v>
      </c>
      <c r="T4083">
        <v>1</v>
      </c>
      <c r="U4083" s="9">
        <v>10000</v>
      </c>
      <c r="V4083">
        <v>13</v>
      </c>
      <c r="W4083">
        <v>8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s="8">
        <v>12480</v>
      </c>
    </row>
    <row r="4084" spans="1:33" x14ac:dyDescent="0.3">
      <c r="A4084" t="s">
        <v>529</v>
      </c>
      <c r="B4084" t="s">
        <v>4247</v>
      </c>
      <c r="C4084" s="4">
        <v>45194</v>
      </c>
      <c r="D4084">
        <v>8154</v>
      </c>
      <c r="E4084" t="s">
        <v>3482</v>
      </c>
      <c r="F4084" s="10">
        <v>5.6000000000000001E-2</v>
      </c>
      <c r="G4084" s="8">
        <v>1990.8</v>
      </c>
      <c r="H4084" t="s">
        <v>574</v>
      </c>
      <c r="I4084" s="8">
        <v>1990.8</v>
      </c>
      <c r="J4084" t="s">
        <v>575</v>
      </c>
      <c r="K4084" t="s">
        <v>576</v>
      </c>
      <c r="L4084" t="s">
        <v>420</v>
      </c>
      <c r="M4084" s="4">
        <v>45198</v>
      </c>
      <c r="N4084" s="4">
        <v>45201</v>
      </c>
      <c r="O4084" s="8">
        <v>237.96000671386699</v>
      </c>
      <c r="P4084" s="8">
        <v>1990.80004882812</v>
      </c>
      <c r="Q4084" s="8">
        <f>Table1[[#This Row],[material_cost]]+Table1[[#This Row],[freight_cost]]</f>
        <v>2228.7600555419872</v>
      </c>
      <c r="R4084" t="s">
        <v>1363</v>
      </c>
      <c r="S4084" t="s">
        <v>3453</v>
      </c>
      <c r="T4084">
        <v>1</v>
      </c>
      <c r="U4084" s="9">
        <v>10000</v>
      </c>
      <c r="V4084">
        <v>10.25</v>
      </c>
      <c r="W4084">
        <v>5</v>
      </c>
      <c r="X4084">
        <v>12.25</v>
      </c>
      <c r="Y4084">
        <v>20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s="8">
        <v>35550</v>
      </c>
    </row>
    <row r="4085" spans="1:33" x14ac:dyDescent="0.3">
      <c r="A4085" t="s">
        <v>529</v>
      </c>
      <c r="B4085" t="s">
        <v>4248</v>
      </c>
      <c r="C4085" s="4">
        <v>45194</v>
      </c>
      <c r="D4085">
        <v>8096</v>
      </c>
      <c r="E4085" t="s">
        <v>35</v>
      </c>
      <c r="F4085" s="10">
        <v>1.7669999999999999</v>
      </c>
      <c r="G4085" s="8">
        <v>1060.2</v>
      </c>
      <c r="H4085">
        <v>72826</v>
      </c>
      <c r="I4085" s="8">
        <v>1060.2</v>
      </c>
      <c r="J4085" t="s">
        <v>4249</v>
      </c>
      <c r="K4085">
        <v>7695</v>
      </c>
      <c r="L4085" t="s">
        <v>903</v>
      </c>
      <c r="M4085" s="4">
        <v>45201</v>
      </c>
      <c r="N4085" s="4">
        <v>45202</v>
      </c>
      <c r="O4085" s="8">
        <v>0</v>
      </c>
      <c r="P4085" s="8">
        <v>1060.19995117187</v>
      </c>
      <c r="Q4085" s="8">
        <f>Table1[[#This Row],[material_cost]]+Table1[[#This Row],[freight_cost]]</f>
        <v>1060.19995117187</v>
      </c>
      <c r="R4085" t="s">
        <v>19</v>
      </c>
      <c r="S4085" t="s">
        <v>3405</v>
      </c>
      <c r="T4085">
        <v>1</v>
      </c>
      <c r="U4085" s="9">
        <v>5000</v>
      </c>
      <c r="V4085">
        <v>10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s="8">
        <v>600</v>
      </c>
    </row>
    <row r="4086" spans="1:33" x14ac:dyDescent="0.3">
      <c r="A4086" t="s">
        <v>529</v>
      </c>
      <c r="B4086" t="s">
        <v>4250</v>
      </c>
      <c r="C4086" s="4">
        <v>45194</v>
      </c>
      <c r="D4086">
        <v>8096</v>
      </c>
      <c r="E4086" t="s">
        <v>35</v>
      </c>
      <c r="F4086" s="10">
        <v>0.39800000000000002</v>
      </c>
      <c r="G4086" s="8">
        <v>12560.88</v>
      </c>
      <c r="H4086" t="s">
        <v>39</v>
      </c>
      <c r="I4086" s="8">
        <v>12302.04</v>
      </c>
      <c r="J4086" t="s">
        <v>40</v>
      </c>
      <c r="K4086">
        <v>6271</v>
      </c>
      <c r="L4086" t="s">
        <v>38</v>
      </c>
      <c r="M4086" s="4">
        <v>45201</v>
      </c>
      <c r="N4086" s="4">
        <v>45203</v>
      </c>
      <c r="O4086" s="8">
        <v>0</v>
      </c>
      <c r="P4086" s="8">
        <v>12302.0400390625</v>
      </c>
      <c r="Q4086" s="8">
        <f>Table1[[#This Row],[material_cost]]+Table1[[#This Row],[freight_cost]]</f>
        <v>12302.0400390625</v>
      </c>
      <c r="R4086" t="s">
        <v>19</v>
      </c>
      <c r="S4086" t="s">
        <v>3405</v>
      </c>
      <c r="T4086">
        <v>1</v>
      </c>
      <c r="U4086" s="9">
        <v>10000</v>
      </c>
      <c r="V4086">
        <v>8</v>
      </c>
      <c r="W4086">
        <v>3</v>
      </c>
      <c r="X4086">
        <v>10</v>
      </c>
      <c r="Y4086">
        <v>9</v>
      </c>
      <c r="Z4086">
        <v>12</v>
      </c>
      <c r="AA4086">
        <v>7</v>
      </c>
      <c r="AB4086">
        <v>13</v>
      </c>
      <c r="AC4086">
        <v>5</v>
      </c>
      <c r="AD4086">
        <v>0</v>
      </c>
      <c r="AE4086">
        <v>0</v>
      </c>
      <c r="AF4086">
        <v>0</v>
      </c>
      <c r="AG4086" s="8">
        <v>31560</v>
      </c>
    </row>
    <row r="4087" spans="1:33" x14ac:dyDescent="0.3">
      <c r="A4087" t="s">
        <v>529</v>
      </c>
      <c r="B4087" t="s">
        <v>4251</v>
      </c>
      <c r="C4087" s="4">
        <v>45194</v>
      </c>
      <c r="D4087">
        <v>8223</v>
      </c>
      <c r="E4087" t="s">
        <v>3470</v>
      </c>
      <c r="F4087" s="10">
        <v>0.58650000000000002</v>
      </c>
      <c r="G4087" s="8">
        <v>5489.64</v>
      </c>
      <c r="H4087" t="s">
        <v>566</v>
      </c>
      <c r="I4087" s="8">
        <v>5653.23</v>
      </c>
      <c r="J4087" t="s">
        <v>623</v>
      </c>
      <c r="K4087">
        <v>1714</v>
      </c>
      <c r="L4087" t="s">
        <v>568</v>
      </c>
      <c r="M4087" s="4">
        <v>45210</v>
      </c>
      <c r="N4087" s="4">
        <v>45215</v>
      </c>
      <c r="O4087" s="8">
        <v>0</v>
      </c>
      <c r="P4087" s="8">
        <v>5731.68505859375</v>
      </c>
      <c r="Q4087" s="8">
        <f>Table1[[#This Row],[material_cost]]+Table1[[#This Row],[freight_cost]]</f>
        <v>5731.68505859375</v>
      </c>
      <c r="R4087" t="s">
        <v>660</v>
      </c>
      <c r="S4087" t="s">
        <v>3405</v>
      </c>
      <c r="T4087">
        <v>1</v>
      </c>
      <c r="U4087" s="9">
        <v>10000</v>
      </c>
      <c r="V4087">
        <v>13</v>
      </c>
      <c r="W4087">
        <v>3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s="8">
        <v>4680</v>
      </c>
    </row>
    <row r="4088" spans="1:33" x14ac:dyDescent="0.3">
      <c r="A4088" t="s">
        <v>529</v>
      </c>
      <c r="B4088" t="s">
        <v>4251</v>
      </c>
      <c r="C4088" s="4">
        <v>45194</v>
      </c>
      <c r="D4088">
        <v>8223</v>
      </c>
      <c r="E4088" t="s">
        <v>3470</v>
      </c>
      <c r="F4088" s="10">
        <v>0.58650000000000002</v>
      </c>
      <c r="G4088" s="8">
        <v>5489.64</v>
      </c>
      <c r="H4088" t="s">
        <v>566</v>
      </c>
      <c r="I4088" s="8">
        <v>5653.23</v>
      </c>
      <c r="J4088" t="s">
        <v>623</v>
      </c>
      <c r="K4088">
        <v>1714</v>
      </c>
      <c r="L4088" t="s">
        <v>568</v>
      </c>
      <c r="M4088" s="4">
        <v>45210</v>
      </c>
      <c r="N4088" s="4">
        <v>45215</v>
      </c>
      <c r="O4088" s="8">
        <v>0</v>
      </c>
      <c r="P4088" s="8">
        <v>5731.68505859375</v>
      </c>
      <c r="Q4088" s="8">
        <f>Table1[[#This Row],[material_cost]]+Table1[[#This Row],[freight_cost]]</f>
        <v>5731.68505859375</v>
      </c>
      <c r="R4088" t="s">
        <v>660</v>
      </c>
      <c r="S4088" t="s">
        <v>3405</v>
      </c>
      <c r="T4088">
        <v>2</v>
      </c>
      <c r="U4088" s="9">
        <v>10000</v>
      </c>
      <c r="V4088">
        <v>13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s="8">
        <v>4680</v>
      </c>
    </row>
    <row r="4089" spans="1:33" x14ac:dyDescent="0.3">
      <c r="A4089" t="s">
        <v>529</v>
      </c>
      <c r="B4089" t="s">
        <v>4252</v>
      </c>
      <c r="C4089" s="4">
        <v>45194</v>
      </c>
      <c r="D4089">
        <v>8143</v>
      </c>
      <c r="E4089" t="s">
        <v>3571</v>
      </c>
      <c r="F4089" s="10">
        <v>0.58499999999999996</v>
      </c>
      <c r="G4089" s="8">
        <v>351</v>
      </c>
      <c r="H4089" t="s">
        <v>4253</v>
      </c>
      <c r="I4089" s="8">
        <v>346.09</v>
      </c>
      <c r="J4089" t="s">
        <v>4254</v>
      </c>
      <c r="K4089" t="s">
        <v>4255</v>
      </c>
      <c r="L4089" t="s">
        <v>627</v>
      </c>
      <c r="M4089" s="4">
        <v>45198</v>
      </c>
      <c r="N4089" s="4">
        <v>45198</v>
      </c>
      <c r="O4089" s="8">
        <v>110</v>
      </c>
      <c r="P4089" s="8">
        <v>351.94000244140602</v>
      </c>
      <c r="Q4089" s="8">
        <f>Table1[[#This Row],[material_cost]]+Table1[[#This Row],[freight_cost]]</f>
        <v>461.94000244140602</v>
      </c>
      <c r="R4089" t="s">
        <v>610</v>
      </c>
      <c r="S4089" t="s">
        <v>3405</v>
      </c>
      <c r="T4089">
        <v>1</v>
      </c>
      <c r="U4089" s="9">
        <v>5000</v>
      </c>
      <c r="V4089">
        <v>10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s="8">
        <v>600</v>
      </c>
    </row>
    <row r="4090" spans="1:33" x14ac:dyDescent="0.3">
      <c r="A4090" t="s">
        <v>529</v>
      </c>
      <c r="B4090" t="s">
        <v>4256</v>
      </c>
      <c r="C4090" s="4">
        <v>45194</v>
      </c>
      <c r="D4090">
        <v>8131</v>
      </c>
      <c r="E4090" t="s">
        <v>3414</v>
      </c>
      <c r="F4090" s="10">
        <v>0.24929999999999999</v>
      </c>
      <c r="G4090" s="8">
        <v>4666.8999999999996</v>
      </c>
      <c r="H4090" t="s">
        <v>580</v>
      </c>
      <c r="I4090" s="8">
        <v>4666.8999999999996</v>
      </c>
      <c r="J4090" t="s">
        <v>581</v>
      </c>
      <c r="K4090" t="s">
        <v>582</v>
      </c>
      <c r="L4090" t="s">
        <v>420</v>
      </c>
      <c r="M4090" s="4">
        <v>45216</v>
      </c>
      <c r="N4090" s="4">
        <v>45215</v>
      </c>
      <c r="O4090" s="8">
        <v>229.600006103515</v>
      </c>
      <c r="P4090" s="8">
        <v>4679.669921875</v>
      </c>
      <c r="Q4090" s="8">
        <f>Table1[[#This Row],[material_cost]]+Table1[[#This Row],[freight_cost]]</f>
        <v>4909.2699279785147</v>
      </c>
      <c r="R4090" t="s">
        <v>3418</v>
      </c>
      <c r="S4090" t="s">
        <v>3419</v>
      </c>
      <c r="T4090">
        <v>1</v>
      </c>
      <c r="U4090" s="9">
        <v>20000</v>
      </c>
      <c r="V4090">
        <v>13</v>
      </c>
      <c r="W4090">
        <v>6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s="8">
        <v>18720</v>
      </c>
    </row>
    <row r="4091" spans="1:33" x14ac:dyDescent="0.3">
      <c r="A4091" t="s">
        <v>529</v>
      </c>
      <c r="B4091" t="s">
        <v>4257</v>
      </c>
      <c r="C4091" s="4">
        <v>45195</v>
      </c>
      <c r="D4091">
        <v>8096</v>
      </c>
      <c r="E4091" t="s">
        <v>35</v>
      </c>
      <c r="F4091" s="10">
        <v>0.39800000000000002</v>
      </c>
      <c r="G4091" s="8">
        <v>2005.92</v>
      </c>
      <c r="H4091" t="s">
        <v>39</v>
      </c>
      <c r="I4091" s="8">
        <v>1950.62</v>
      </c>
      <c r="J4091" t="s">
        <v>40</v>
      </c>
      <c r="K4091">
        <v>6271</v>
      </c>
      <c r="L4091" t="s">
        <v>38</v>
      </c>
      <c r="M4091" s="4">
        <v>45201</v>
      </c>
      <c r="N4091" s="4">
        <v>45203</v>
      </c>
      <c r="O4091" s="8">
        <v>0</v>
      </c>
      <c r="P4091" s="8">
        <v>1950.61999511718</v>
      </c>
      <c r="Q4091" s="8">
        <f>Table1[[#This Row],[material_cost]]+Table1[[#This Row],[freight_cost]]</f>
        <v>1950.61999511718</v>
      </c>
      <c r="R4091" t="s">
        <v>19</v>
      </c>
      <c r="S4091" t="s">
        <v>3405</v>
      </c>
      <c r="T4091">
        <v>1</v>
      </c>
      <c r="U4091" s="9">
        <v>10000</v>
      </c>
      <c r="V4091">
        <v>14</v>
      </c>
      <c r="W4091">
        <v>3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s="8">
        <v>5040</v>
      </c>
    </row>
    <row r="4092" spans="1:33" x14ac:dyDescent="0.3">
      <c r="A4092" t="s">
        <v>529</v>
      </c>
      <c r="B4092" t="s">
        <v>4258</v>
      </c>
      <c r="C4092" s="4">
        <v>45195</v>
      </c>
      <c r="D4092">
        <v>8182</v>
      </c>
      <c r="E4092" t="s">
        <v>3410</v>
      </c>
      <c r="F4092" s="10">
        <v>7.2999999999999995E-2</v>
      </c>
      <c r="G4092" s="8">
        <v>1887.78</v>
      </c>
      <c r="H4092" t="s">
        <v>585</v>
      </c>
      <c r="I4092" s="8">
        <v>1887.78</v>
      </c>
      <c r="J4092" t="s">
        <v>3411</v>
      </c>
      <c r="K4092" t="s">
        <v>527</v>
      </c>
      <c r="L4092" t="s">
        <v>528</v>
      </c>
      <c r="M4092" s="4">
        <v>45198</v>
      </c>
      <c r="N4092" s="4">
        <v>45201</v>
      </c>
      <c r="O4092" s="8">
        <v>0</v>
      </c>
      <c r="P4092" s="8">
        <v>1887.78002929687</v>
      </c>
      <c r="Q4092" s="8">
        <f>Table1[[#This Row],[material_cost]]+Table1[[#This Row],[freight_cost]]</f>
        <v>1887.78002929687</v>
      </c>
      <c r="R4092" t="s">
        <v>673</v>
      </c>
      <c r="S4092" t="s">
        <v>3412</v>
      </c>
      <c r="T4092">
        <v>1</v>
      </c>
      <c r="U4092" s="9">
        <v>10000</v>
      </c>
      <c r="V4092">
        <v>9.5</v>
      </c>
      <c r="W4092">
        <v>4</v>
      </c>
      <c r="X4092">
        <v>11.5</v>
      </c>
      <c r="Y4092">
        <v>10</v>
      </c>
      <c r="Z4092">
        <v>12.5</v>
      </c>
      <c r="AA4092">
        <v>5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s="8">
        <v>25860</v>
      </c>
    </row>
    <row r="4093" spans="1:33" x14ac:dyDescent="0.3">
      <c r="A4093" t="s">
        <v>529</v>
      </c>
      <c r="B4093" t="s">
        <v>4259</v>
      </c>
      <c r="C4093" s="4">
        <v>45195</v>
      </c>
      <c r="D4093">
        <v>9973</v>
      </c>
      <c r="E4093" t="s">
        <v>3472</v>
      </c>
      <c r="F4093" s="10">
        <v>0.12521499999999999</v>
      </c>
      <c r="G4093" s="8">
        <v>3042.7249999999999</v>
      </c>
      <c r="H4093" t="s">
        <v>592</v>
      </c>
      <c r="I4093" s="8">
        <v>3042.7249999999999</v>
      </c>
      <c r="J4093" t="s">
        <v>647</v>
      </c>
      <c r="K4093">
        <v>1100</v>
      </c>
      <c r="M4093" s="4">
        <v>45196</v>
      </c>
      <c r="N4093" s="4">
        <v>45201</v>
      </c>
      <c r="O4093" s="8">
        <v>0</v>
      </c>
      <c r="P4093" s="8">
        <v>3042.72998046875</v>
      </c>
      <c r="Q4093" s="8">
        <f>Table1[[#This Row],[material_cost]]+Table1[[#This Row],[freight_cost]]</f>
        <v>3042.72998046875</v>
      </c>
      <c r="R4093" t="s">
        <v>3473</v>
      </c>
      <c r="S4093" t="s">
        <v>3474</v>
      </c>
      <c r="T4093">
        <v>2</v>
      </c>
      <c r="U4093" s="9">
        <v>10000</v>
      </c>
      <c r="V4093">
        <v>10</v>
      </c>
      <c r="W4093">
        <v>15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s="8">
        <v>18000</v>
      </c>
    </row>
    <row r="4094" spans="1:33" x14ac:dyDescent="0.3">
      <c r="A4094" t="s">
        <v>529</v>
      </c>
      <c r="B4094" t="s">
        <v>4259</v>
      </c>
      <c r="C4094" s="4">
        <v>45195</v>
      </c>
      <c r="D4094">
        <v>9973</v>
      </c>
      <c r="E4094" t="s">
        <v>3472</v>
      </c>
      <c r="F4094" s="10">
        <v>0.12521499999999999</v>
      </c>
      <c r="G4094" s="8">
        <v>3042.7249999999999</v>
      </c>
      <c r="H4094" t="s">
        <v>592</v>
      </c>
      <c r="I4094" s="8">
        <v>3042.7249999999999</v>
      </c>
      <c r="J4094" t="s">
        <v>647</v>
      </c>
      <c r="K4094">
        <v>1100</v>
      </c>
      <c r="M4094" s="4">
        <v>45196</v>
      </c>
      <c r="N4094" s="4">
        <v>45201</v>
      </c>
      <c r="O4094" s="8">
        <v>0</v>
      </c>
      <c r="P4094" s="8">
        <v>3042.72998046875</v>
      </c>
      <c r="Q4094" s="8">
        <f>Table1[[#This Row],[material_cost]]+Table1[[#This Row],[freight_cost]]</f>
        <v>3042.72998046875</v>
      </c>
      <c r="R4094" t="s">
        <v>3473</v>
      </c>
      <c r="S4094" t="s">
        <v>3474</v>
      </c>
      <c r="T4094">
        <v>1</v>
      </c>
      <c r="U4094" s="9">
        <v>10000</v>
      </c>
      <c r="V4094">
        <v>0</v>
      </c>
      <c r="W4094">
        <v>0</v>
      </c>
      <c r="X4094">
        <v>10.5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s="8">
        <v>6300</v>
      </c>
    </row>
    <row r="4095" spans="1:33" x14ac:dyDescent="0.3">
      <c r="A4095" t="s">
        <v>529</v>
      </c>
      <c r="B4095" t="s">
        <v>4260</v>
      </c>
      <c r="C4095" s="4">
        <v>45196</v>
      </c>
      <c r="D4095">
        <v>8223</v>
      </c>
      <c r="E4095" t="s">
        <v>3470</v>
      </c>
      <c r="F4095" s="10">
        <v>0.26450000000000001</v>
      </c>
      <c r="G4095" s="8">
        <v>21170.58</v>
      </c>
      <c r="H4095" t="s">
        <v>577</v>
      </c>
      <c r="I4095" s="8">
        <v>21741</v>
      </c>
      <c r="J4095" t="s">
        <v>3917</v>
      </c>
      <c r="K4095" t="s">
        <v>579</v>
      </c>
      <c r="L4095" t="s">
        <v>568</v>
      </c>
      <c r="M4095" s="4">
        <v>45205</v>
      </c>
      <c r="N4095" s="4">
        <v>45208</v>
      </c>
      <c r="O4095" s="8">
        <v>0</v>
      </c>
      <c r="P4095" s="8">
        <v>22041.236328125</v>
      </c>
      <c r="Q4095" s="8">
        <f>Table1[[#This Row],[material_cost]]+Table1[[#This Row],[freight_cost]]</f>
        <v>22041.236328125</v>
      </c>
      <c r="R4095" t="s">
        <v>660</v>
      </c>
      <c r="S4095" t="s">
        <v>3405</v>
      </c>
      <c r="T4095">
        <v>2</v>
      </c>
      <c r="U4095" s="9">
        <v>10000</v>
      </c>
      <c r="V4095">
        <v>10</v>
      </c>
      <c r="W4095">
        <v>8</v>
      </c>
      <c r="X4095">
        <v>12</v>
      </c>
      <c r="Y4095">
        <v>5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s="8">
        <v>16800</v>
      </c>
    </row>
    <row r="4096" spans="1:33" x14ac:dyDescent="0.3">
      <c r="A4096" t="s">
        <v>529</v>
      </c>
      <c r="B4096" t="s">
        <v>4260</v>
      </c>
      <c r="C4096" s="4">
        <v>45196</v>
      </c>
      <c r="D4096">
        <v>8223</v>
      </c>
      <c r="E4096" t="s">
        <v>3470</v>
      </c>
      <c r="F4096" s="10">
        <v>0.26450000000000001</v>
      </c>
      <c r="G4096" s="8">
        <v>21170.58</v>
      </c>
      <c r="H4096" t="s">
        <v>577</v>
      </c>
      <c r="I4096" s="8">
        <v>21741</v>
      </c>
      <c r="J4096" t="s">
        <v>3917</v>
      </c>
      <c r="K4096" t="s">
        <v>579</v>
      </c>
      <c r="L4096" t="s">
        <v>568</v>
      </c>
      <c r="M4096" s="4">
        <v>45205</v>
      </c>
      <c r="N4096" s="4">
        <v>45208</v>
      </c>
      <c r="O4096" s="8">
        <v>0</v>
      </c>
      <c r="P4096" s="8">
        <v>22041.236328125</v>
      </c>
      <c r="Q4096" s="8">
        <f>Table1[[#This Row],[material_cost]]+Table1[[#This Row],[freight_cost]]</f>
        <v>22041.236328125</v>
      </c>
      <c r="R4096" t="s">
        <v>660</v>
      </c>
      <c r="S4096" t="s">
        <v>3405</v>
      </c>
      <c r="T4096">
        <v>1</v>
      </c>
      <c r="U4096" s="9">
        <v>10000</v>
      </c>
      <c r="V4096">
        <v>10</v>
      </c>
      <c r="W4096">
        <v>2</v>
      </c>
      <c r="X4096">
        <v>10.25</v>
      </c>
      <c r="Y4096">
        <v>8</v>
      </c>
      <c r="Z4096">
        <v>12</v>
      </c>
      <c r="AA4096">
        <v>15</v>
      </c>
      <c r="AB4096">
        <v>12.25</v>
      </c>
      <c r="AC4096">
        <v>20</v>
      </c>
      <c r="AD4096">
        <v>0</v>
      </c>
      <c r="AE4096">
        <v>0</v>
      </c>
      <c r="AF4096">
        <v>0</v>
      </c>
      <c r="AG4096" s="8">
        <v>63240</v>
      </c>
    </row>
    <row r="4097" spans="1:33" x14ac:dyDescent="0.3">
      <c r="A4097" t="s">
        <v>529</v>
      </c>
      <c r="B4097" t="s">
        <v>4261</v>
      </c>
      <c r="C4097" s="4">
        <v>45196</v>
      </c>
      <c r="D4097">
        <v>8154</v>
      </c>
      <c r="E4097" t="s">
        <v>3482</v>
      </c>
      <c r="F4097" s="10">
        <v>5.6000000000000001E-2</v>
      </c>
      <c r="G4097" s="8">
        <v>540.96</v>
      </c>
      <c r="H4097" t="s">
        <v>574</v>
      </c>
      <c r="I4097" s="8">
        <v>540.96</v>
      </c>
      <c r="J4097" t="s">
        <v>575</v>
      </c>
      <c r="K4097" t="s">
        <v>576</v>
      </c>
      <c r="L4097" t="s">
        <v>420</v>
      </c>
      <c r="M4097" s="4">
        <v>45204</v>
      </c>
      <c r="N4097" s="4">
        <v>45203</v>
      </c>
      <c r="O4097" s="8">
        <v>112.129997253417</v>
      </c>
      <c r="P4097" s="8">
        <v>540.96002197265602</v>
      </c>
      <c r="Q4097" s="8">
        <f>Table1[[#This Row],[material_cost]]+Table1[[#This Row],[freight_cost]]</f>
        <v>653.09001922607308</v>
      </c>
      <c r="R4097" t="s">
        <v>1363</v>
      </c>
      <c r="S4097" t="s">
        <v>3453</v>
      </c>
      <c r="T4097">
        <v>1</v>
      </c>
      <c r="U4097" s="9">
        <v>10000</v>
      </c>
      <c r="V4097">
        <v>11.5</v>
      </c>
      <c r="W4097">
        <v>7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s="8">
        <v>9660</v>
      </c>
    </row>
    <row r="4098" spans="1:33" x14ac:dyDescent="0.3">
      <c r="A4098" t="s">
        <v>529</v>
      </c>
      <c r="B4098" t="s">
        <v>4262</v>
      </c>
      <c r="C4098" s="4">
        <v>45196</v>
      </c>
      <c r="D4098">
        <v>8096</v>
      </c>
      <c r="E4098" t="s">
        <v>35</v>
      </c>
      <c r="F4098" s="10">
        <v>0.48199999999999998</v>
      </c>
      <c r="G4098" s="8">
        <v>24365.1</v>
      </c>
      <c r="H4098">
        <v>78330</v>
      </c>
      <c r="I4098" s="8">
        <v>24255.13</v>
      </c>
      <c r="J4098" t="s">
        <v>169</v>
      </c>
      <c r="K4098">
        <v>6232</v>
      </c>
      <c r="L4098" t="s">
        <v>573</v>
      </c>
      <c r="M4098" s="4">
        <v>45201</v>
      </c>
      <c r="N4098" s="4">
        <v>45204</v>
      </c>
      <c r="O4098" s="8">
        <v>0</v>
      </c>
      <c r="P4098" s="8">
        <v>24255.130859375</v>
      </c>
      <c r="Q4098" s="8">
        <f>Table1[[#This Row],[material_cost]]+Table1[[#This Row],[freight_cost]]</f>
        <v>24255.130859375</v>
      </c>
      <c r="R4098" t="s">
        <v>19</v>
      </c>
      <c r="S4098" t="s">
        <v>3405</v>
      </c>
      <c r="T4098">
        <v>1</v>
      </c>
      <c r="U4098" s="9">
        <v>10000</v>
      </c>
      <c r="V4098">
        <v>12.25</v>
      </c>
      <c r="W4098">
        <v>20</v>
      </c>
      <c r="X4098">
        <v>13.25</v>
      </c>
      <c r="Y4098">
        <v>5</v>
      </c>
      <c r="Z4098">
        <v>13.75</v>
      </c>
      <c r="AA4098">
        <v>8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s="8">
        <v>50550</v>
      </c>
    </row>
    <row r="4099" spans="1:33" x14ac:dyDescent="0.3">
      <c r="A4099" t="s">
        <v>529</v>
      </c>
      <c r="B4099" t="s">
        <v>4263</v>
      </c>
      <c r="C4099" s="4">
        <v>45196</v>
      </c>
      <c r="D4099">
        <v>8182</v>
      </c>
      <c r="E4099" t="s">
        <v>3410</v>
      </c>
      <c r="F4099" s="10">
        <v>7.2999999999999995E-2</v>
      </c>
      <c r="G4099" s="8">
        <v>3942</v>
      </c>
      <c r="H4099" t="s">
        <v>585</v>
      </c>
      <c r="I4099" s="8">
        <v>3942</v>
      </c>
      <c r="J4099" t="s">
        <v>3411</v>
      </c>
      <c r="K4099" t="s">
        <v>527</v>
      </c>
      <c r="L4099" t="s">
        <v>528</v>
      </c>
      <c r="M4099" s="4">
        <v>45201</v>
      </c>
      <c r="N4099" s="4">
        <v>45202</v>
      </c>
      <c r="O4099" s="8">
        <v>0</v>
      </c>
      <c r="P4099" s="8">
        <v>3942</v>
      </c>
      <c r="Q4099" s="8">
        <f>Table1[[#This Row],[material_cost]]+Table1[[#This Row],[freight_cost]]</f>
        <v>3942</v>
      </c>
      <c r="R4099" t="s">
        <v>673</v>
      </c>
      <c r="S4099" t="s">
        <v>3412</v>
      </c>
      <c r="T4099">
        <v>1</v>
      </c>
      <c r="U4099" s="9">
        <v>10000</v>
      </c>
      <c r="V4099">
        <v>10.5</v>
      </c>
      <c r="W4099">
        <v>10</v>
      </c>
      <c r="X4099">
        <v>11</v>
      </c>
      <c r="Y4099">
        <v>15</v>
      </c>
      <c r="Z4099">
        <v>12</v>
      </c>
      <c r="AA4099">
        <v>15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s="8">
        <v>54000</v>
      </c>
    </row>
    <row r="4100" spans="1:33" x14ac:dyDescent="0.3">
      <c r="A4100" t="s">
        <v>529</v>
      </c>
      <c r="B4100" t="s">
        <v>4264</v>
      </c>
      <c r="C4100" s="4">
        <v>45196</v>
      </c>
      <c r="D4100">
        <v>8096</v>
      </c>
      <c r="E4100" t="s">
        <v>35</v>
      </c>
      <c r="F4100" s="10">
        <v>0.41399999999999998</v>
      </c>
      <c r="G4100" s="8">
        <v>22753.439999999999</v>
      </c>
      <c r="H4100" t="s">
        <v>48</v>
      </c>
      <c r="I4100" s="8">
        <v>23300.38</v>
      </c>
      <c r="J4100" t="s">
        <v>49</v>
      </c>
      <c r="K4100">
        <v>5571</v>
      </c>
      <c r="L4100" t="s">
        <v>38</v>
      </c>
      <c r="M4100" s="4">
        <v>45201</v>
      </c>
      <c r="N4100" s="4">
        <v>45203</v>
      </c>
      <c r="O4100" s="8">
        <v>0</v>
      </c>
      <c r="P4100" s="8">
        <v>23300.349609375</v>
      </c>
      <c r="Q4100" s="8">
        <f>Table1[[#This Row],[material_cost]]+Table1[[#This Row],[freight_cost]]</f>
        <v>23300.349609375</v>
      </c>
      <c r="R4100" t="s">
        <v>19</v>
      </c>
      <c r="S4100" t="s">
        <v>3405</v>
      </c>
      <c r="T4100">
        <v>1</v>
      </c>
      <c r="U4100" s="9">
        <v>10000</v>
      </c>
      <c r="V4100">
        <v>11</v>
      </c>
      <c r="W4100">
        <v>20</v>
      </c>
      <c r="X4100">
        <v>12</v>
      </c>
      <c r="Y4100">
        <v>9</v>
      </c>
      <c r="Z4100">
        <v>13</v>
      </c>
      <c r="AA4100">
        <v>10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s="8">
        <v>54960</v>
      </c>
    </row>
    <row r="4101" spans="1:33" x14ac:dyDescent="0.3">
      <c r="A4101" t="s">
        <v>529</v>
      </c>
      <c r="B4101" t="s">
        <v>4265</v>
      </c>
      <c r="C4101" s="4">
        <v>45196</v>
      </c>
      <c r="D4101">
        <v>8258</v>
      </c>
      <c r="E4101" t="s">
        <v>3429</v>
      </c>
      <c r="F4101" s="10">
        <v>0.54620000000000002</v>
      </c>
      <c r="G4101" s="8">
        <v>3146.11</v>
      </c>
      <c r="H4101" t="s">
        <v>569</v>
      </c>
      <c r="I4101" s="8">
        <v>3146.11</v>
      </c>
      <c r="J4101" t="s">
        <v>570</v>
      </c>
      <c r="K4101">
        <v>3705</v>
      </c>
      <c r="L4101" t="s">
        <v>420</v>
      </c>
      <c r="M4101" s="4">
        <v>45203</v>
      </c>
      <c r="N4101" s="4">
        <v>45203</v>
      </c>
      <c r="O4101" s="8">
        <v>0</v>
      </c>
      <c r="P4101" s="8">
        <v>3146.39990234375</v>
      </c>
      <c r="Q4101" s="8">
        <f>Table1[[#This Row],[material_cost]]+Table1[[#This Row],[freight_cost]]</f>
        <v>3146.39990234375</v>
      </c>
      <c r="R4101" t="s">
        <v>2365</v>
      </c>
      <c r="S4101" t="s">
        <v>3430</v>
      </c>
      <c r="T4101">
        <v>1</v>
      </c>
      <c r="U4101" s="9">
        <v>10000</v>
      </c>
      <c r="V4101">
        <v>12</v>
      </c>
      <c r="W4101">
        <v>4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s="8">
        <v>5760</v>
      </c>
    </row>
    <row r="4102" spans="1:33" x14ac:dyDescent="0.3">
      <c r="A4102" t="s">
        <v>529</v>
      </c>
      <c r="B4102" t="s">
        <v>4266</v>
      </c>
      <c r="C4102" s="4">
        <v>45197</v>
      </c>
      <c r="D4102">
        <v>8096</v>
      </c>
      <c r="E4102" t="s">
        <v>35</v>
      </c>
      <c r="F4102" s="10">
        <v>0.54500000000000004</v>
      </c>
      <c r="G4102" s="8">
        <v>850.2</v>
      </c>
      <c r="H4102">
        <v>54320</v>
      </c>
      <c r="I4102" s="8">
        <v>860.4</v>
      </c>
      <c r="J4102" t="s">
        <v>3624</v>
      </c>
      <c r="K4102">
        <v>2617</v>
      </c>
      <c r="L4102" t="s">
        <v>1115</v>
      </c>
      <c r="M4102" s="4">
        <v>45210</v>
      </c>
      <c r="N4102" s="4">
        <v>45211</v>
      </c>
      <c r="O4102" s="8">
        <v>0</v>
      </c>
      <c r="P4102" s="8">
        <v>860.40002441406205</v>
      </c>
      <c r="Q4102" s="8">
        <f>Table1[[#This Row],[material_cost]]+Table1[[#This Row],[freight_cost]]</f>
        <v>860.40002441406205</v>
      </c>
      <c r="R4102" t="s">
        <v>19</v>
      </c>
      <c r="S4102" t="s">
        <v>3405</v>
      </c>
      <c r="T4102">
        <v>1</v>
      </c>
      <c r="U4102" s="9">
        <v>5000</v>
      </c>
      <c r="V4102">
        <v>13</v>
      </c>
      <c r="W4102">
        <v>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s="8">
        <v>1560</v>
      </c>
    </row>
    <row r="4103" spans="1:33" x14ac:dyDescent="0.3">
      <c r="A4103" t="s">
        <v>529</v>
      </c>
      <c r="B4103" t="s">
        <v>4267</v>
      </c>
      <c r="C4103" s="4">
        <v>45198</v>
      </c>
      <c r="D4103">
        <v>8154</v>
      </c>
      <c r="E4103" t="s">
        <v>3482</v>
      </c>
      <c r="F4103" s="10">
        <v>5.6000000000000001E-2</v>
      </c>
      <c r="G4103" s="8">
        <v>653.52</v>
      </c>
      <c r="H4103" t="s">
        <v>574</v>
      </c>
      <c r="I4103" s="8">
        <v>653.52</v>
      </c>
      <c r="J4103" t="s">
        <v>575</v>
      </c>
      <c r="K4103" t="s">
        <v>576</v>
      </c>
      <c r="L4103" t="s">
        <v>420</v>
      </c>
      <c r="M4103" s="4">
        <v>45205</v>
      </c>
      <c r="N4103" s="4">
        <v>45204</v>
      </c>
      <c r="O4103" s="8">
        <v>112.129997253417</v>
      </c>
      <c r="P4103" s="8">
        <v>653.52001953125</v>
      </c>
      <c r="Q4103" s="8">
        <f>Table1[[#This Row],[material_cost]]+Table1[[#This Row],[freight_cost]]</f>
        <v>765.65001678466706</v>
      </c>
      <c r="R4103" t="s">
        <v>1363</v>
      </c>
      <c r="S4103" t="s">
        <v>3453</v>
      </c>
      <c r="T4103">
        <v>1</v>
      </c>
      <c r="U4103" s="9">
        <v>10000</v>
      </c>
      <c r="V4103">
        <v>13.75</v>
      </c>
      <c r="W4103">
        <v>5</v>
      </c>
      <c r="X4103">
        <v>14.25</v>
      </c>
      <c r="Y4103">
        <v>2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s="8">
        <v>11670</v>
      </c>
    </row>
    <row r="4104" spans="1:33" x14ac:dyDescent="0.3">
      <c r="A4104" t="s">
        <v>529</v>
      </c>
      <c r="B4104" t="s">
        <v>4268</v>
      </c>
      <c r="C4104" s="4">
        <v>45201</v>
      </c>
      <c r="D4104">
        <v>8096</v>
      </c>
      <c r="E4104" t="s">
        <v>35</v>
      </c>
      <c r="F4104" s="10">
        <v>0.63900000000000001</v>
      </c>
      <c r="G4104" s="8">
        <v>10505.16</v>
      </c>
      <c r="H4104">
        <v>79949</v>
      </c>
      <c r="I4104" s="8">
        <v>10270.93</v>
      </c>
      <c r="J4104" t="s">
        <v>97</v>
      </c>
      <c r="K4104">
        <v>6238</v>
      </c>
      <c r="L4104" t="s">
        <v>95</v>
      </c>
      <c r="M4104" s="4">
        <v>45208</v>
      </c>
      <c r="N4104" s="4">
        <v>45208</v>
      </c>
      <c r="O4104" s="8">
        <v>0</v>
      </c>
      <c r="P4104" s="8">
        <v>10270.91015625</v>
      </c>
      <c r="Q4104" s="8">
        <f>Table1[[#This Row],[material_cost]]+Table1[[#This Row],[freight_cost]]</f>
        <v>10270.91015625</v>
      </c>
      <c r="R4104" t="s">
        <v>19</v>
      </c>
      <c r="S4104" t="s">
        <v>3405</v>
      </c>
      <c r="T4104">
        <v>1</v>
      </c>
      <c r="U4104" s="9">
        <v>10000</v>
      </c>
      <c r="V4104">
        <v>11</v>
      </c>
      <c r="W4104">
        <v>6</v>
      </c>
      <c r="X4104">
        <v>13</v>
      </c>
      <c r="Y4104">
        <v>3</v>
      </c>
      <c r="Z4104">
        <v>8</v>
      </c>
      <c r="AA4104">
        <v>4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s="8">
        <v>16440</v>
      </c>
    </row>
    <row r="4105" spans="1:33" x14ac:dyDescent="0.3">
      <c r="A4105" t="s">
        <v>529</v>
      </c>
      <c r="B4105" t="s">
        <v>4269</v>
      </c>
      <c r="C4105" s="4">
        <v>45201</v>
      </c>
      <c r="D4105">
        <v>8096</v>
      </c>
      <c r="E4105" t="s">
        <v>35</v>
      </c>
      <c r="F4105" s="10">
        <v>0.745</v>
      </c>
      <c r="G4105" s="8">
        <v>2816.1</v>
      </c>
      <c r="H4105">
        <v>79684</v>
      </c>
      <c r="I4105" s="8">
        <v>2846.61</v>
      </c>
      <c r="J4105" t="s">
        <v>160</v>
      </c>
      <c r="K4105">
        <v>6572</v>
      </c>
      <c r="L4105" t="s">
        <v>38</v>
      </c>
      <c r="M4105" s="4">
        <v>45210</v>
      </c>
      <c r="N4105" s="4">
        <v>45210</v>
      </c>
      <c r="O4105" s="8">
        <v>0</v>
      </c>
      <c r="P4105" s="8">
        <v>2846.61010742187</v>
      </c>
      <c r="Q4105" s="8">
        <f>Table1[[#This Row],[material_cost]]+Table1[[#This Row],[freight_cost]]</f>
        <v>2846.61010742187</v>
      </c>
      <c r="R4105" t="s">
        <v>19</v>
      </c>
      <c r="S4105" t="s">
        <v>3405</v>
      </c>
      <c r="T4105">
        <v>1</v>
      </c>
      <c r="U4105" s="9">
        <v>10000</v>
      </c>
      <c r="V4105">
        <v>10.5</v>
      </c>
      <c r="W4105">
        <v>3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s="8">
        <v>3780</v>
      </c>
    </row>
    <row r="4106" spans="1:33" x14ac:dyDescent="0.3">
      <c r="A4106" t="s">
        <v>529</v>
      </c>
      <c r="B4106" t="s">
        <v>4270</v>
      </c>
      <c r="C4106" s="4">
        <v>45201</v>
      </c>
      <c r="D4106">
        <v>8223</v>
      </c>
      <c r="E4106" t="s">
        <v>3470</v>
      </c>
      <c r="F4106" s="10">
        <v>0.52900000000000003</v>
      </c>
      <c r="G4106" s="8">
        <v>26661.599999999999</v>
      </c>
      <c r="H4106" t="s">
        <v>577</v>
      </c>
      <c r="I4106" s="8">
        <v>26593.05</v>
      </c>
      <c r="J4106" t="s">
        <v>578</v>
      </c>
      <c r="K4106" t="s">
        <v>579</v>
      </c>
      <c r="L4106" t="s">
        <v>568</v>
      </c>
      <c r="M4106" s="4">
        <v>45208</v>
      </c>
      <c r="N4106" s="4">
        <v>45210</v>
      </c>
      <c r="O4106" s="8">
        <v>0</v>
      </c>
      <c r="P4106" s="8">
        <v>26844.390625</v>
      </c>
      <c r="Q4106" s="8">
        <f>Table1[[#This Row],[material_cost]]+Table1[[#This Row],[freight_cost]]</f>
        <v>26844.390625</v>
      </c>
      <c r="R4106" t="s">
        <v>660</v>
      </c>
      <c r="S4106" t="s">
        <v>3405</v>
      </c>
      <c r="T4106">
        <v>1</v>
      </c>
      <c r="U4106" s="9">
        <v>10000</v>
      </c>
      <c r="V4106">
        <v>12</v>
      </c>
      <c r="W4106">
        <v>35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s="8">
        <v>50400</v>
      </c>
    </row>
    <row r="4107" spans="1:33" x14ac:dyDescent="0.3">
      <c r="A4107" t="s">
        <v>529</v>
      </c>
      <c r="B4107" t="s">
        <v>4271</v>
      </c>
      <c r="C4107" s="4">
        <v>45201</v>
      </c>
      <c r="D4107">
        <v>8154</v>
      </c>
      <c r="E4107" t="s">
        <v>3482</v>
      </c>
      <c r="F4107" s="10">
        <v>5.6000000000000001E-2</v>
      </c>
      <c r="G4107" s="8">
        <v>2419.1999999999998</v>
      </c>
      <c r="H4107" t="s">
        <v>574</v>
      </c>
      <c r="I4107" s="8">
        <v>2419.1999999999998</v>
      </c>
      <c r="J4107" t="s">
        <v>575</v>
      </c>
      <c r="K4107" t="s">
        <v>576</v>
      </c>
      <c r="L4107" t="s">
        <v>420</v>
      </c>
      <c r="M4107" s="4">
        <v>45208</v>
      </c>
      <c r="N4107" s="4">
        <v>45209</v>
      </c>
      <c r="O4107" s="8">
        <v>112.129997253417</v>
      </c>
      <c r="P4107" s="8">
        <v>2419.19995117187</v>
      </c>
      <c r="Q4107" s="8">
        <f>Table1[[#This Row],[material_cost]]+Table1[[#This Row],[freight_cost]]</f>
        <v>2531.3299484252871</v>
      </c>
      <c r="R4107" t="s">
        <v>1363</v>
      </c>
      <c r="S4107" t="s">
        <v>3453</v>
      </c>
      <c r="T4107">
        <v>1</v>
      </c>
      <c r="U4107" s="9">
        <v>10000</v>
      </c>
      <c r="V4107">
        <v>12</v>
      </c>
      <c r="W4107">
        <v>30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s="8">
        <v>43200</v>
      </c>
    </row>
    <row r="4108" spans="1:33" x14ac:dyDescent="0.3">
      <c r="A4108" t="s">
        <v>529</v>
      </c>
      <c r="B4108" t="s">
        <v>4272</v>
      </c>
      <c r="C4108" s="4">
        <v>45201</v>
      </c>
      <c r="D4108">
        <v>8133</v>
      </c>
      <c r="E4108" t="s">
        <v>3652</v>
      </c>
      <c r="F4108" s="10">
        <v>0.25574999999999998</v>
      </c>
      <c r="G4108" s="8">
        <v>337.59</v>
      </c>
      <c r="H4108" t="s">
        <v>4273</v>
      </c>
      <c r="I4108" s="8">
        <v>337.59</v>
      </c>
      <c r="J4108" t="s">
        <v>4274</v>
      </c>
      <c r="K4108">
        <v>2501</v>
      </c>
      <c r="L4108" t="s">
        <v>420</v>
      </c>
      <c r="M4108" s="4">
        <v>45209</v>
      </c>
      <c r="N4108" s="4">
        <v>45209</v>
      </c>
      <c r="O4108" s="8">
        <v>0</v>
      </c>
      <c r="P4108" s="8">
        <v>357.829986572265</v>
      </c>
      <c r="Q4108" s="8">
        <f>Table1[[#This Row],[material_cost]]+Table1[[#This Row],[freight_cost]]</f>
        <v>357.829986572265</v>
      </c>
      <c r="R4108" t="s">
        <v>3653</v>
      </c>
      <c r="S4108" t="s">
        <v>3430</v>
      </c>
      <c r="T4108">
        <v>1</v>
      </c>
      <c r="U4108" s="9">
        <v>10000</v>
      </c>
      <c r="V4108">
        <v>11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s="8">
        <v>1320</v>
      </c>
    </row>
    <row r="4109" spans="1:33" x14ac:dyDescent="0.3">
      <c r="A4109" t="s">
        <v>529</v>
      </c>
      <c r="B4109" t="s">
        <v>4275</v>
      </c>
      <c r="C4109" s="4">
        <v>45201</v>
      </c>
      <c r="D4109">
        <v>8096</v>
      </c>
      <c r="E4109" t="s">
        <v>35</v>
      </c>
      <c r="F4109" s="10">
        <v>0.64200000000000002</v>
      </c>
      <c r="G4109" s="8">
        <v>847.44</v>
      </c>
      <c r="H4109">
        <v>74477</v>
      </c>
      <c r="I4109" s="8">
        <v>823.29</v>
      </c>
      <c r="J4109" t="s">
        <v>3954</v>
      </c>
      <c r="K4109" t="s">
        <v>3955</v>
      </c>
      <c r="L4109" t="s">
        <v>3956</v>
      </c>
      <c r="M4109" s="4">
        <v>45205</v>
      </c>
      <c r="N4109" s="4">
        <v>45205</v>
      </c>
      <c r="O4109" s="8">
        <v>0</v>
      </c>
      <c r="P4109" s="8">
        <v>823.28997802734295</v>
      </c>
      <c r="Q4109" s="8">
        <f>Table1[[#This Row],[material_cost]]+Table1[[#This Row],[freight_cost]]</f>
        <v>823.28997802734295</v>
      </c>
      <c r="R4109" t="s">
        <v>19</v>
      </c>
      <c r="S4109" t="s">
        <v>3405</v>
      </c>
      <c r="T4109">
        <v>1</v>
      </c>
      <c r="U4109" s="9">
        <v>10000</v>
      </c>
      <c r="V4109">
        <v>11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s="8">
        <v>1320</v>
      </c>
    </row>
    <row r="4110" spans="1:33" x14ac:dyDescent="0.3">
      <c r="A4110" t="s">
        <v>529</v>
      </c>
      <c r="B4110" t="s">
        <v>4276</v>
      </c>
      <c r="C4110" s="4">
        <v>45201</v>
      </c>
      <c r="D4110">
        <v>8258</v>
      </c>
      <c r="E4110" t="s">
        <v>3429</v>
      </c>
      <c r="F4110" s="10">
        <v>0.18082999999999999</v>
      </c>
      <c r="G4110" s="8">
        <v>477.39</v>
      </c>
      <c r="H4110" t="s">
        <v>634</v>
      </c>
      <c r="I4110" s="8">
        <v>477.39</v>
      </c>
      <c r="J4110" t="s">
        <v>635</v>
      </c>
      <c r="K4110">
        <v>7305</v>
      </c>
      <c r="L4110" t="s">
        <v>420</v>
      </c>
      <c r="M4110" s="4">
        <v>45215</v>
      </c>
      <c r="N4110" s="4">
        <v>45208</v>
      </c>
      <c r="O4110" s="8">
        <v>0</v>
      </c>
      <c r="P4110" s="8">
        <v>477.39999389648398</v>
      </c>
      <c r="Q4110" s="8">
        <f>Table1[[#This Row],[material_cost]]+Table1[[#This Row],[freight_cost]]</f>
        <v>477.39999389648398</v>
      </c>
      <c r="R4110" t="s">
        <v>2365</v>
      </c>
      <c r="S4110" t="s">
        <v>3430</v>
      </c>
      <c r="T4110">
        <v>1</v>
      </c>
      <c r="U4110" s="9">
        <v>10000</v>
      </c>
      <c r="V4110">
        <v>11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s="8">
        <v>2640</v>
      </c>
    </row>
    <row r="4111" spans="1:33" x14ac:dyDescent="0.3">
      <c r="A4111" t="s">
        <v>529</v>
      </c>
      <c r="B4111" t="s">
        <v>4277</v>
      </c>
      <c r="C4111" s="4">
        <v>45202</v>
      </c>
      <c r="D4111">
        <v>8096</v>
      </c>
      <c r="E4111" t="s">
        <v>35</v>
      </c>
      <c r="F4111" s="10">
        <v>1.4870000000000001</v>
      </c>
      <c r="G4111" s="8">
        <v>4461.3599999999997</v>
      </c>
      <c r="H4111">
        <v>77412</v>
      </c>
      <c r="I4111" s="8">
        <v>4907.5200000000004</v>
      </c>
      <c r="J4111" t="s">
        <v>232</v>
      </c>
      <c r="K4111">
        <v>5927</v>
      </c>
      <c r="L4111" t="s">
        <v>230</v>
      </c>
      <c r="M4111" s="4">
        <v>45208</v>
      </c>
      <c r="N4111" s="4">
        <v>45208</v>
      </c>
      <c r="O4111" s="8">
        <v>0</v>
      </c>
      <c r="P4111" s="8">
        <v>4907.490234375</v>
      </c>
      <c r="Q4111" s="8">
        <f>Table1[[#This Row],[material_cost]]+Table1[[#This Row],[freight_cost]]</f>
        <v>4907.490234375</v>
      </c>
      <c r="R4111" t="s">
        <v>19</v>
      </c>
      <c r="S4111" t="s">
        <v>3405</v>
      </c>
      <c r="T4111">
        <v>1</v>
      </c>
      <c r="U4111" s="9">
        <v>4630</v>
      </c>
      <c r="V4111">
        <v>9</v>
      </c>
      <c r="W4111">
        <v>6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s="8">
        <v>3000.24</v>
      </c>
    </row>
    <row r="4112" spans="1:33" x14ac:dyDescent="0.3">
      <c r="A4112" t="s">
        <v>529</v>
      </c>
      <c r="B4112" t="s">
        <v>4278</v>
      </c>
      <c r="C4112" s="4">
        <v>45202</v>
      </c>
      <c r="D4112">
        <v>8131</v>
      </c>
      <c r="E4112" t="s">
        <v>3414</v>
      </c>
      <c r="F4112" s="10">
        <v>0.24929999999999999</v>
      </c>
      <c r="G4112" s="8">
        <v>14599.01</v>
      </c>
      <c r="H4112" t="s">
        <v>580</v>
      </c>
      <c r="I4112" s="8">
        <v>14599.01</v>
      </c>
      <c r="J4112" t="s">
        <v>581</v>
      </c>
      <c r="K4112" t="s">
        <v>582</v>
      </c>
      <c r="L4112" t="s">
        <v>420</v>
      </c>
      <c r="M4112" s="4">
        <v>45217</v>
      </c>
      <c r="N4112" s="4">
        <v>45222</v>
      </c>
      <c r="O4112" s="8">
        <v>604.02001953125</v>
      </c>
      <c r="P4112" s="8">
        <v>14470.7099609375</v>
      </c>
      <c r="Q4112" s="8">
        <f>Table1[[#This Row],[material_cost]]+Table1[[#This Row],[freight_cost]]</f>
        <v>15074.72998046875</v>
      </c>
      <c r="R4112" t="s">
        <v>3418</v>
      </c>
      <c r="S4112" t="s">
        <v>3419</v>
      </c>
      <c r="T4112">
        <v>1</v>
      </c>
      <c r="U4112" s="9">
        <v>20000</v>
      </c>
      <c r="V4112">
        <v>13</v>
      </c>
      <c r="W4112">
        <v>8</v>
      </c>
      <c r="X4112">
        <v>14</v>
      </c>
      <c r="Y4112">
        <v>10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s="8">
        <v>58560</v>
      </c>
    </row>
    <row r="4113" spans="1:33" x14ac:dyDescent="0.3">
      <c r="A4113" t="s">
        <v>529</v>
      </c>
      <c r="B4113" t="s">
        <v>4279</v>
      </c>
      <c r="C4113" s="4">
        <v>45203</v>
      </c>
      <c r="D4113">
        <v>8101</v>
      </c>
      <c r="E4113" t="s">
        <v>3754</v>
      </c>
      <c r="F4113" s="10">
        <v>2.0720000000000001</v>
      </c>
      <c r="G4113" s="8">
        <v>7459.2</v>
      </c>
      <c r="H4113" t="s">
        <v>642</v>
      </c>
      <c r="I4113" s="8">
        <v>7459.2</v>
      </c>
      <c r="J4113" t="s">
        <v>643</v>
      </c>
      <c r="K4113">
        <v>5781</v>
      </c>
      <c r="L4113" t="s">
        <v>644</v>
      </c>
      <c r="M4113" s="4">
        <v>45232</v>
      </c>
      <c r="N4113" s="4">
        <v>45231</v>
      </c>
      <c r="O4113" s="8">
        <v>0</v>
      </c>
      <c r="P4113" s="8">
        <v>8130.52978515625</v>
      </c>
      <c r="Q4113" s="8">
        <f>Table1[[#This Row],[material_cost]]+Table1[[#This Row],[freight_cost]]</f>
        <v>8130.52978515625</v>
      </c>
      <c r="R4113" t="s">
        <v>690</v>
      </c>
      <c r="S4113" t="s">
        <v>3405</v>
      </c>
      <c r="T4113">
        <v>1</v>
      </c>
      <c r="U4113" s="9">
        <v>5000</v>
      </c>
      <c r="V4113">
        <v>10</v>
      </c>
      <c r="W4113">
        <v>6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s="8">
        <v>3600</v>
      </c>
    </row>
    <row r="4114" spans="1:33" x14ac:dyDescent="0.3">
      <c r="A4114" t="s">
        <v>529</v>
      </c>
      <c r="B4114" t="s">
        <v>4280</v>
      </c>
      <c r="C4114" s="4">
        <v>45203</v>
      </c>
      <c r="D4114">
        <v>8096</v>
      </c>
      <c r="E4114" t="s">
        <v>35</v>
      </c>
      <c r="F4114" s="10">
        <v>0.48</v>
      </c>
      <c r="G4114" s="8">
        <v>172.8</v>
      </c>
      <c r="H4114">
        <v>54091</v>
      </c>
      <c r="I4114" s="8">
        <v>156.34</v>
      </c>
      <c r="J4114" t="s">
        <v>27</v>
      </c>
      <c r="K4114">
        <v>2759</v>
      </c>
      <c r="L4114" t="s">
        <v>25</v>
      </c>
      <c r="M4114" s="4">
        <v>45205</v>
      </c>
      <c r="N4114" s="4">
        <v>45205</v>
      </c>
      <c r="O4114" s="8">
        <v>0</v>
      </c>
      <c r="P4114" s="8">
        <v>156.350006103515</v>
      </c>
      <c r="Q4114" s="8">
        <f>Table1[[#This Row],[material_cost]]+Table1[[#This Row],[freight_cost]]</f>
        <v>156.350006103515</v>
      </c>
      <c r="R4114" t="s">
        <v>19</v>
      </c>
      <c r="S4114" t="s">
        <v>3405</v>
      </c>
      <c r="T4114">
        <v>1</v>
      </c>
      <c r="U4114" s="9">
        <v>5000</v>
      </c>
      <c r="V4114">
        <v>3</v>
      </c>
      <c r="W4114">
        <v>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s="8">
        <v>360</v>
      </c>
    </row>
    <row r="4115" spans="1:33" x14ac:dyDescent="0.3">
      <c r="A4115" t="s">
        <v>529</v>
      </c>
      <c r="B4115" t="s">
        <v>4281</v>
      </c>
      <c r="C4115" s="4">
        <v>45203</v>
      </c>
      <c r="D4115">
        <v>8096</v>
      </c>
      <c r="E4115" t="s">
        <v>35</v>
      </c>
      <c r="F4115" s="10">
        <v>0.318</v>
      </c>
      <c r="G4115" s="8">
        <v>2480.4</v>
      </c>
      <c r="H4115">
        <v>54369</v>
      </c>
      <c r="I4115" s="8">
        <v>2530</v>
      </c>
      <c r="J4115" t="s">
        <v>124</v>
      </c>
      <c r="K4115">
        <v>2258</v>
      </c>
      <c r="L4115" t="s">
        <v>87</v>
      </c>
      <c r="M4115" s="4">
        <v>45205</v>
      </c>
      <c r="N4115" s="4">
        <v>45205</v>
      </c>
      <c r="O4115" s="8">
        <v>0</v>
      </c>
      <c r="P4115" s="8">
        <v>2530.01000976562</v>
      </c>
      <c r="Q4115" s="8">
        <f>Table1[[#This Row],[material_cost]]+Table1[[#This Row],[freight_cost]]</f>
        <v>2530.01000976562</v>
      </c>
      <c r="R4115" t="s">
        <v>19</v>
      </c>
      <c r="S4115" t="s">
        <v>3405</v>
      </c>
      <c r="T4115">
        <v>1</v>
      </c>
      <c r="U4115" s="9">
        <v>10000</v>
      </c>
      <c r="V4115">
        <v>13</v>
      </c>
      <c r="W4115">
        <v>5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s="8">
        <v>7800</v>
      </c>
    </row>
    <row r="4116" spans="1:33" x14ac:dyDescent="0.3">
      <c r="A4116" t="s">
        <v>529</v>
      </c>
      <c r="B4116" t="s">
        <v>4282</v>
      </c>
      <c r="C4116" s="4">
        <v>45204</v>
      </c>
      <c r="D4116">
        <v>8096</v>
      </c>
      <c r="E4116" t="s">
        <v>35</v>
      </c>
      <c r="F4116" s="10">
        <v>0.39800000000000002</v>
      </c>
      <c r="G4116" s="8">
        <v>3152.16</v>
      </c>
      <c r="H4116" t="s">
        <v>39</v>
      </c>
      <c r="I4116" s="8">
        <v>3169.52</v>
      </c>
      <c r="J4116" t="s">
        <v>40</v>
      </c>
      <c r="K4116">
        <v>6271</v>
      </c>
      <c r="L4116" t="s">
        <v>38</v>
      </c>
      <c r="M4116" s="4">
        <v>45213</v>
      </c>
      <c r="N4116" s="4">
        <v>45215</v>
      </c>
      <c r="O4116" s="8">
        <v>0</v>
      </c>
      <c r="P4116" s="8">
        <v>3169.5</v>
      </c>
      <c r="Q4116" s="8">
        <f>Table1[[#This Row],[material_cost]]+Table1[[#This Row],[freight_cost]]</f>
        <v>3169.5</v>
      </c>
      <c r="R4116" t="s">
        <v>19</v>
      </c>
      <c r="S4116" t="s">
        <v>3405</v>
      </c>
      <c r="T4116">
        <v>1</v>
      </c>
      <c r="U4116" s="9">
        <v>10000</v>
      </c>
      <c r="V4116">
        <v>11</v>
      </c>
      <c r="W4116">
        <v>6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s="8">
        <v>7920</v>
      </c>
    </row>
    <row r="4117" spans="1:33" x14ac:dyDescent="0.3">
      <c r="A4117" t="s">
        <v>529</v>
      </c>
      <c r="B4117" t="s">
        <v>4283</v>
      </c>
      <c r="C4117" s="4">
        <v>45204</v>
      </c>
      <c r="D4117">
        <v>8096</v>
      </c>
      <c r="E4117" t="s">
        <v>35</v>
      </c>
      <c r="F4117" s="10">
        <v>0.44900000000000001</v>
      </c>
      <c r="G4117" s="8">
        <v>5172.4799999999996</v>
      </c>
      <c r="H4117">
        <v>78146</v>
      </c>
      <c r="I4117" s="8">
        <v>5188</v>
      </c>
      <c r="J4117" t="s">
        <v>75</v>
      </c>
      <c r="K4117">
        <v>6237</v>
      </c>
      <c r="L4117" t="s">
        <v>573</v>
      </c>
      <c r="M4117" s="4">
        <v>45215</v>
      </c>
      <c r="N4117" s="4">
        <v>45215</v>
      </c>
      <c r="O4117" s="8">
        <v>0</v>
      </c>
      <c r="P4117" s="8">
        <v>5188</v>
      </c>
      <c r="Q4117" s="8">
        <f>Table1[[#This Row],[material_cost]]+Table1[[#This Row],[freight_cost]]</f>
        <v>5188</v>
      </c>
      <c r="R4117" t="s">
        <v>19</v>
      </c>
      <c r="S4117" t="s">
        <v>3405</v>
      </c>
      <c r="T4117">
        <v>1</v>
      </c>
      <c r="U4117" s="9">
        <v>10000</v>
      </c>
      <c r="V4117">
        <v>12</v>
      </c>
      <c r="W4117">
        <v>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s="8">
        <v>11520</v>
      </c>
    </row>
    <row r="4118" spans="1:33" x14ac:dyDescent="0.3">
      <c r="A4118" t="s">
        <v>529</v>
      </c>
      <c r="B4118" t="s">
        <v>4284</v>
      </c>
      <c r="C4118" s="4">
        <v>45204</v>
      </c>
      <c r="D4118">
        <v>8182</v>
      </c>
      <c r="E4118" t="s">
        <v>3410</v>
      </c>
      <c r="F4118" s="10">
        <v>7.2999999999999995E-2</v>
      </c>
      <c r="G4118" s="8">
        <v>1226.4000000000001</v>
      </c>
      <c r="H4118" t="s">
        <v>585</v>
      </c>
      <c r="I4118" s="8">
        <v>1226.4000000000001</v>
      </c>
      <c r="J4118" t="s">
        <v>3411</v>
      </c>
      <c r="K4118" t="s">
        <v>527</v>
      </c>
      <c r="L4118" t="s">
        <v>528</v>
      </c>
      <c r="M4118" s="4">
        <v>45208</v>
      </c>
      <c r="N4118" s="4">
        <v>45210</v>
      </c>
      <c r="O4118" s="8">
        <v>0</v>
      </c>
      <c r="P4118" s="8">
        <v>1226.40002441406</v>
      </c>
      <c r="Q4118" s="8">
        <f>Table1[[#This Row],[material_cost]]+Table1[[#This Row],[freight_cost]]</f>
        <v>1226.40002441406</v>
      </c>
      <c r="R4118" t="s">
        <v>673</v>
      </c>
      <c r="S4118" t="s">
        <v>3412</v>
      </c>
      <c r="T4118">
        <v>1</v>
      </c>
      <c r="U4118" s="9">
        <v>10000</v>
      </c>
      <c r="V4118">
        <v>12.5</v>
      </c>
      <c r="W4118">
        <v>6</v>
      </c>
      <c r="X4118">
        <v>13</v>
      </c>
      <c r="Y4118">
        <v>5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s="8">
        <v>16800</v>
      </c>
    </row>
    <row r="4119" spans="1:33" x14ac:dyDescent="0.3">
      <c r="A4119" t="s">
        <v>529</v>
      </c>
      <c r="B4119" t="s">
        <v>4285</v>
      </c>
      <c r="C4119" s="4">
        <v>45204</v>
      </c>
      <c r="D4119">
        <v>8096</v>
      </c>
      <c r="E4119" t="s">
        <v>35</v>
      </c>
      <c r="F4119" s="10">
        <v>0.48199999999999998</v>
      </c>
      <c r="G4119" s="8">
        <v>14460</v>
      </c>
      <c r="H4119">
        <v>78330</v>
      </c>
      <c r="I4119" s="8">
        <v>15449.33</v>
      </c>
      <c r="J4119" t="s">
        <v>169</v>
      </c>
      <c r="K4119">
        <v>6232</v>
      </c>
      <c r="L4119" t="s">
        <v>573</v>
      </c>
      <c r="M4119" s="4">
        <v>45213</v>
      </c>
      <c r="N4119" s="4">
        <v>45215</v>
      </c>
      <c r="O4119" s="8">
        <v>0</v>
      </c>
      <c r="P4119" s="8">
        <v>15449.2998046875</v>
      </c>
      <c r="Q4119" s="8">
        <f>Table1[[#This Row],[material_cost]]+Table1[[#This Row],[freight_cost]]</f>
        <v>15449.2998046875</v>
      </c>
      <c r="R4119" t="s">
        <v>19</v>
      </c>
      <c r="S4119" t="s">
        <v>3405</v>
      </c>
      <c r="T4119">
        <v>1</v>
      </c>
      <c r="U4119" s="9">
        <v>10000</v>
      </c>
      <c r="V4119">
        <v>12</v>
      </c>
      <c r="W4119">
        <v>10</v>
      </c>
      <c r="X4119">
        <v>13</v>
      </c>
      <c r="Y4119">
        <v>10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s="8">
        <v>30000</v>
      </c>
    </row>
    <row r="4120" spans="1:33" x14ac:dyDescent="0.3">
      <c r="A4120" t="s">
        <v>529</v>
      </c>
      <c r="B4120" t="s">
        <v>4286</v>
      </c>
      <c r="C4120" s="4">
        <v>45204</v>
      </c>
      <c r="D4120">
        <v>8223</v>
      </c>
      <c r="E4120" t="s">
        <v>3470</v>
      </c>
      <c r="F4120" s="10">
        <v>0.52900000000000003</v>
      </c>
      <c r="G4120" s="8">
        <v>32850.9</v>
      </c>
      <c r="H4120" t="s">
        <v>577</v>
      </c>
      <c r="I4120" s="8">
        <v>32809.71</v>
      </c>
      <c r="J4120" t="s">
        <v>578</v>
      </c>
      <c r="K4120" t="s">
        <v>579</v>
      </c>
      <c r="L4120" t="s">
        <v>568</v>
      </c>
      <c r="M4120" s="4">
        <v>45208</v>
      </c>
      <c r="N4120" s="4">
        <v>45210</v>
      </c>
      <c r="O4120" s="8">
        <v>0</v>
      </c>
      <c r="P4120" s="8">
        <v>33119.83203125</v>
      </c>
      <c r="Q4120" s="8">
        <f>Table1[[#This Row],[material_cost]]+Table1[[#This Row],[freight_cost]]</f>
        <v>33119.83203125</v>
      </c>
      <c r="R4120" t="s">
        <v>660</v>
      </c>
      <c r="S4120" t="s">
        <v>3405</v>
      </c>
      <c r="T4120">
        <v>1</v>
      </c>
      <c r="U4120" s="9">
        <v>10000</v>
      </c>
      <c r="V4120">
        <v>10.5</v>
      </c>
      <c r="W4120">
        <v>10</v>
      </c>
      <c r="X4120">
        <v>11</v>
      </c>
      <c r="Y4120">
        <v>10</v>
      </c>
      <c r="Z4120">
        <v>11.5</v>
      </c>
      <c r="AA4120">
        <v>5</v>
      </c>
      <c r="AB4120">
        <v>12.25</v>
      </c>
      <c r="AC4120">
        <v>20</v>
      </c>
      <c r="AD4120">
        <v>0</v>
      </c>
      <c r="AE4120">
        <v>0</v>
      </c>
      <c r="AF4120">
        <v>0</v>
      </c>
      <c r="AG4120" s="8">
        <v>62100</v>
      </c>
    </row>
    <row r="4121" spans="1:33" x14ac:dyDescent="0.3">
      <c r="A4121" t="s">
        <v>529</v>
      </c>
      <c r="B4121" t="s">
        <v>4287</v>
      </c>
      <c r="C4121" s="4">
        <v>45204</v>
      </c>
      <c r="D4121">
        <v>8096</v>
      </c>
      <c r="E4121" t="s">
        <v>35</v>
      </c>
      <c r="F4121" s="10">
        <v>0.74199999999999999</v>
      </c>
      <c r="G4121" s="8">
        <v>5787.6</v>
      </c>
      <c r="H4121">
        <v>77234</v>
      </c>
      <c r="I4121" s="8">
        <v>5859.95</v>
      </c>
      <c r="J4121" t="s">
        <v>633</v>
      </c>
      <c r="K4121">
        <v>5331</v>
      </c>
      <c r="L4121" t="s">
        <v>573</v>
      </c>
      <c r="M4121" s="4">
        <v>45215</v>
      </c>
      <c r="N4121" s="4">
        <v>45215</v>
      </c>
      <c r="O4121" s="8">
        <v>0</v>
      </c>
      <c r="P4121" s="8">
        <v>5859.9501953125</v>
      </c>
      <c r="Q4121" s="8">
        <f>Table1[[#This Row],[material_cost]]+Table1[[#This Row],[freight_cost]]</f>
        <v>5859.9501953125</v>
      </c>
      <c r="R4121" t="s">
        <v>19</v>
      </c>
      <c r="S4121" t="s">
        <v>3405</v>
      </c>
      <c r="T4121">
        <v>1</v>
      </c>
      <c r="U4121" s="9">
        <v>10000</v>
      </c>
      <c r="V4121">
        <v>13</v>
      </c>
      <c r="W4121">
        <v>5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s="8">
        <v>7800</v>
      </c>
    </row>
    <row r="4122" spans="1:33" x14ac:dyDescent="0.3">
      <c r="A4122" t="s">
        <v>529</v>
      </c>
      <c r="B4122" t="s">
        <v>4288</v>
      </c>
      <c r="C4122" s="4">
        <v>45204</v>
      </c>
      <c r="D4122">
        <v>8096</v>
      </c>
      <c r="E4122" t="s">
        <v>35</v>
      </c>
      <c r="F4122" s="10">
        <v>0.41399999999999998</v>
      </c>
      <c r="G4122" s="8">
        <v>7203.6</v>
      </c>
      <c r="H4122" t="s">
        <v>48</v>
      </c>
      <c r="I4122" s="8">
        <v>7131.12</v>
      </c>
      <c r="J4122" t="s">
        <v>49</v>
      </c>
      <c r="K4122">
        <v>5571</v>
      </c>
      <c r="L4122" t="s">
        <v>38</v>
      </c>
      <c r="M4122" s="4">
        <v>45218</v>
      </c>
      <c r="N4122" s="4">
        <v>45224</v>
      </c>
      <c r="O4122" s="8">
        <v>0</v>
      </c>
      <c r="P4122" s="8">
        <v>7131.1298828125</v>
      </c>
      <c r="Q4122" s="8">
        <f>Table1[[#This Row],[material_cost]]+Table1[[#This Row],[freight_cost]]</f>
        <v>7131.1298828125</v>
      </c>
      <c r="R4122" t="s">
        <v>19</v>
      </c>
      <c r="S4122" t="s">
        <v>3405</v>
      </c>
      <c r="T4122">
        <v>1</v>
      </c>
      <c r="U4122" s="9">
        <v>10000</v>
      </c>
      <c r="V4122">
        <v>14.5</v>
      </c>
      <c r="W4122">
        <v>10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s="8">
        <v>17400</v>
      </c>
    </row>
    <row r="4123" spans="1:33" x14ac:dyDescent="0.3">
      <c r="A4123" t="s">
        <v>529</v>
      </c>
      <c r="B4123" t="s">
        <v>4289</v>
      </c>
      <c r="C4123" s="4">
        <v>45204</v>
      </c>
      <c r="D4123">
        <v>8182</v>
      </c>
      <c r="E4123" t="s">
        <v>3410</v>
      </c>
      <c r="F4123" s="10">
        <v>7.2999999999999995E-2</v>
      </c>
      <c r="G4123" s="8">
        <v>1270.2</v>
      </c>
      <c r="H4123" t="s">
        <v>585</v>
      </c>
      <c r="I4123" s="8">
        <v>1270.2</v>
      </c>
      <c r="J4123" t="s">
        <v>3411</v>
      </c>
      <c r="K4123" t="s">
        <v>527</v>
      </c>
      <c r="L4123" t="s">
        <v>528</v>
      </c>
      <c r="M4123" s="4">
        <v>45208</v>
      </c>
      <c r="N4123" s="4">
        <v>45210</v>
      </c>
      <c r="O4123" s="8">
        <v>0</v>
      </c>
      <c r="P4123" s="8">
        <v>1270.19995117187</v>
      </c>
      <c r="Q4123" s="8">
        <f>Table1[[#This Row],[material_cost]]+Table1[[#This Row],[freight_cost]]</f>
        <v>1270.19995117187</v>
      </c>
      <c r="R4123" t="s">
        <v>673</v>
      </c>
      <c r="S4123" t="s">
        <v>3412</v>
      </c>
      <c r="T4123">
        <v>1</v>
      </c>
      <c r="U4123" s="9">
        <v>10000</v>
      </c>
      <c r="V4123">
        <v>14.5</v>
      </c>
      <c r="W4123">
        <v>10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s="8">
        <v>17400</v>
      </c>
    </row>
    <row r="4124" spans="1:33" x14ac:dyDescent="0.3">
      <c r="A4124" t="s">
        <v>529</v>
      </c>
      <c r="B4124" t="s">
        <v>4290</v>
      </c>
      <c r="C4124" s="4">
        <v>45204</v>
      </c>
      <c r="D4124">
        <v>8096</v>
      </c>
      <c r="E4124" t="s">
        <v>35</v>
      </c>
      <c r="F4124" s="10">
        <v>0.48</v>
      </c>
      <c r="G4124" s="8">
        <v>518.4</v>
      </c>
      <c r="H4124">
        <v>54091</v>
      </c>
      <c r="I4124" s="8">
        <v>518.4</v>
      </c>
      <c r="J4124" t="s">
        <v>27</v>
      </c>
      <c r="K4124">
        <v>2759</v>
      </c>
      <c r="L4124" t="s">
        <v>25</v>
      </c>
      <c r="M4124" s="4">
        <v>45208</v>
      </c>
      <c r="N4124" s="4">
        <v>45208</v>
      </c>
      <c r="O4124" s="8">
        <v>0</v>
      </c>
      <c r="P4124" s="8">
        <v>518.40002441406205</v>
      </c>
      <c r="Q4124" s="8">
        <f>Table1[[#This Row],[material_cost]]+Table1[[#This Row],[freight_cost]]</f>
        <v>518.40002441406205</v>
      </c>
      <c r="R4124" t="s">
        <v>19</v>
      </c>
      <c r="S4124" t="s">
        <v>3405</v>
      </c>
      <c r="T4124">
        <v>1</v>
      </c>
      <c r="U4124" s="9">
        <v>5000</v>
      </c>
      <c r="V4124">
        <v>3</v>
      </c>
      <c r="W4124">
        <v>6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s="8">
        <v>1080</v>
      </c>
    </row>
    <row r="4125" spans="1:33" x14ac:dyDescent="0.3">
      <c r="A4125" t="s">
        <v>529</v>
      </c>
      <c r="B4125" t="s">
        <v>4291</v>
      </c>
      <c r="C4125" s="4">
        <v>45204</v>
      </c>
      <c r="D4125">
        <v>8131</v>
      </c>
      <c r="E4125" t="s">
        <v>3414</v>
      </c>
      <c r="F4125" s="10">
        <v>0</v>
      </c>
      <c r="G4125" s="8">
        <v>0</v>
      </c>
      <c r="H4125" t="s">
        <v>580</v>
      </c>
      <c r="I4125" s="8">
        <v>0</v>
      </c>
      <c r="J4125" t="s">
        <v>581</v>
      </c>
      <c r="K4125" t="s">
        <v>582</v>
      </c>
      <c r="L4125" t="s">
        <v>420</v>
      </c>
      <c r="M4125" s="4">
        <v>45217</v>
      </c>
      <c r="N4125" s="4">
        <v>45222</v>
      </c>
      <c r="Q4125" s="8">
        <f>Table1[[#This Row],[material_cost]]+Table1[[#This Row],[freight_cost]]</f>
        <v>0</v>
      </c>
      <c r="R4125" t="s">
        <v>3418</v>
      </c>
      <c r="S4125" t="s">
        <v>3419</v>
      </c>
      <c r="T4125">
        <v>1</v>
      </c>
      <c r="U4125" s="9">
        <v>19685</v>
      </c>
      <c r="V4125">
        <v>20</v>
      </c>
      <c r="W4125">
        <v>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s="8">
        <v>9448.7999999999993</v>
      </c>
    </row>
    <row r="4126" spans="1:33" x14ac:dyDescent="0.3">
      <c r="A4126" t="s">
        <v>529</v>
      </c>
      <c r="B4126" t="s">
        <v>4292</v>
      </c>
      <c r="C4126" s="4">
        <v>45205</v>
      </c>
      <c r="D4126">
        <v>8096</v>
      </c>
      <c r="E4126" t="s">
        <v>35</v>
      </c>
      <c r="F4126" s="10">
        <v>0.48199999999999998</v>
      </c>
      <c r="G4126" s="8">
        <v>12724.8</v>
      </c>
      <c r="H4126">
        <v>78330</v>
      </c>
      <c r="I4126" s="8">
        <v>13761.72</v>
      </c>
      <c r="J4126" t="s">
        <v>169</v>
      </c>
      <c r="K4126">
        <v>6232</v>
      </c>
      <c r="L4126" t="s">
        <v>573</v>
      </c>
      <c r="M4126" s="4">
        <v>45213</v>
      </c>
      <c r="N4126" s="4">
        <v>45215</v>
      </c>
      <c r="O4126" s="8">
        <v>0</v>
      </c>
      <c r="P4126" s="8">
        <v>13761.740234375</v>
      </c>
      <c r="Q4126" s="8">
        <f>Table1[[#This Row],[material_cost]]+Table1[[#This Row],[freight_cost]]</f>
        <v>13761.740234375</v>
      </c>
      <c r="R4126" t="s">
        <v>19</v>
      </c>
      <c r="S4126" t="s">
        <v>3405</v>
      </c>
      <c r="T4126">
        <v>1</v>
      </c>
      <c r="U4126" s="9">
        <v>10000</v>
      </c>
      <c r="V4126">
        <v>10.5</v>
      </c>
      <c r="W4126">
        <v>5</v>
      </c>
      <c r="X4126">
        <v>11</v>
      </c>
      <c r="Y4126">
        <v>10</v>
      </c>
      <c r="Z4126">
        <v>11.5</v>
      </c>
      <c r="AA4126">
        <v>5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s="8">
        <v>26400</v>
      </c>
    </row>
    <row r="4127" spans="1:33" x14ac:dyDescent="0.3">
      <c r="A4127" t="s">
        <v>529</v>
      </c>
      <c r="B4127" t="s">
        <v>4293</v>
      </c>
      <c r="C4127" s="4">
        <v>45205</v>
      </c>
      <c r="D4127">
        <v>8096</v>
      </c>
      <c r="E4127" t="s">
        <v>35</v>
      </c>
      <c r="F4127" s="10">
        <v>0.48399999999999999</v>
      </c>
      <c r="G4127" s="8">
        <v>755.04</v>
      </c>
      <c r="H4127">
        <v>79426</v>
      </c>
      <c r="I4127" s="8">
        <v>755.04</v>
      </c>
      <c r="J4127" t="s">
        <v>3618</v>
      </c>
      <c r="K4127" t="s">
        <v>3619</v>
      </c>
      <c r="L4127" t="s">
        <v>420</v>
      </c>
      <c r="M4127" s="4">
        <v>45210</v>
      </c>
      <c r="N4127" s="4">
        <v>45211</v>
      </c>
      <c r="O4127" s="8">
        <v>0</v>
      </c>
      <c r="P4127" s="8">
        <v>755.03997802734295</v>
      </c>
      <c r="Q4127" s="8">
        <f>Table1[[#This Row],[material_cost]]+Table1[[#This Row],[freight_cost]]</f>
        <v>755.03997802734295</v>
      </c>
      <c r="R4127" t="s">
        <v>19</v>
      </c>
      <c r="S4127" t="s">
        <v>3405</v>
      </c>
      <c r="T4127">
        <v>1</v>
      </c>
      <c r="U4127" s="9">
        <v>10000</v>
      </c>
      <c r="V4127">
        <v>13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s="8">
        <v>1560</v>
      </c>
    </row>
    <row r="4128" spans="1:33" x14ac:dyDescent="0.3">
      <c r="A4128" t="s">
        <v>529</v>
      </c>
      <c r="B4128" t="s">
        <v>4294</v>
      </c>
      <c r="C4128" s="4">
        <v>45205</v>
      </c>
      <c r="D4128">
        <v>8154</v>
      </c>
      <c r="E4128" t="s">
        <v>3482</v>
      </c>
      <c r="F4128" s="10">
        <v>5.6000000000000001E-2</v>
      </c>
      <c r="G4128" s="8">
        <v>3351.6</v>
      </c>
      <c r="H4128" t="s">
        <v>574</v>
      </c>
      <c r="I4128" s="8">
        <v>3351.6</v>
      </c>
      <c r="J4128" t="s">
        <v>575</v>
      </c>
      <c r="K4128" t="s">
        <v>576</v>
      </c>
      <c r="L4128" t="s">
        <v>420</v>
      </c>
      <c r="M4128" s="4">
        <v>45212</v>
      </c>
      <c r="N4128" s="4">
        <v>45212</v>
      </c>
      <c r="O4128" s="8">
        <v>330.72000122070301</v>
      </c>
      <c r="P4128" s="8">
        <v>3351.60009765625</v>
      </c>
      <c r="Q4128" s="8">
        <f>Table1[[#This Row],[material_cost]]+Table1[[#This Row],[freight_cost]]</f>
        <v>3682.3200988769531</v>
      </c>
      <c r="R4128" t="s">
        <v>1363</v>
      </c>
      <c r="S4128" t="s">
        <v>3453</v>
      </c>
      <c r="T4128">
        <v>1</v>
      </c>
      <c r="U4128" s="9">
        <v>10000</v>
      </c>
      <c r="V4128">
        <v>10</v>
      </c>
      <c r="W4128">
        <v>10</v>
      </c>
      <c r="X4128">
        <v>10.25</v>
      </c>
      <c r="Y4128">
        <v>15</v>
      </c>
      <c r="Z4128">
        <v>12.25</v>
      </c>
      <c r="AA4128">
        <v>20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s="8">
        <v>59850</v>
      </c>
    </row>
    <row r="4129" spans="1:33" x14ac:dyDescent="0.3">
      <c r="A4129" t="s">
        <v>529</v>
      </c>
      <c r="B4129" t="s">
        <v>4295</v>
      </c>
      <c r="C4129" s="4">
        <v>45205</v>
      </c>
      <c r="D4129">
        <v>8096</v>
      </c>
      <c r="E4129" t="s">
        <v>35</v>
      </c>
      <c r="F4129" s="10">
        <v>0.752</v>
      </c>
      <c r="G4129" s="8">
        <v>1985.28</v>
      </c>
      <c r="H4129">
        <v>16120</v>
      </c>
      <c r="I4129" s="8">
        <v>2010.08</v>
      </c>
      <c r="J4129" t="s">
        <v>3437</v>
      </c>
      <c r="K4129" t="s">
        <v>3438</v>
      </c>
      <c r="L4129" t="s">
        <v>1289</v>
      </c>
      <c r="M4129" s="4">
        <v>45217</v>
      </c>
      <c r="N4129" s="4">
        <v>45217</v>
      </c>
      <c r="O4129" s="8">
        <v>0</v>
      </c>
      <c r="P4129" s="8">
        <v>1940.59997558593</v>
      </c>
      <c r="Q4129" s="8">
        <f>Table1[[#This Row],[material_cost]]+Table1[[#This Row],[freight_cost]]</f>
        <v>1940.59997558593</v>
      </c>
      <c r="R4129" t="s">
        <v>19</v>
      </c>
      <c r="S4129" t="s">
        <v>3405</v>
      </c>
      <c r="T4129">
        <v>1</v>
      </c>
      <c r="U4129" s="9">
        <v>5000</v>
      </c>
      <c r="V4129">
        <v>11</v>
      </c>
      <c r="W4129">
        <v>4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s="8">
        <v>2640</v>
      </c>
    </row>
    <row r="4130" spans="1:33" x14ac:dyDescent="0.3">
      <c r="A4130" t="s">
        <v>529</v>
      </c>
      <c r="B4130" t="s">
        <v>4296</v>
      </c>
      <c r="C4130" s="4">
        <v>45205</v>
      </c>
      <c r="D4130">
        <v>8154</v>
      </c>
      <c r="E4130" t="s">
        <v>3482</v>
      </c>
      <c r="F4130" s="10">
        <v>3.3000000000000002E-2</v>
      </c>
      <c r="G4130" s="8">
        <v>5274.72</v>
      </c>
      <c r="H4130" t="s">
        <v>596</v>
      </c>
      <c r="I4130" s="8">
        <v>5274.72</v>
      </c>
      <c r="J4130" t="s">
        <v>4297</v>
      </c>
      <c r="K4130">
        <v>6250</v>
      </c>
      <c r="L4130" t="s">
        <v>420</v>
      </c>
      <c r="M4130" s="4">
        <v>45222</v>
      </c>
      <c r="N4130" s="4">
        <v>45217</v>
      </c>
      <c r="O4130" s="8">
        <v>0</v>
      </c>
      <c r="P4130" s="8">
        <v>5197.77001953125</v>
      </c>
      <c r="Q4130" s="8">
        <f>Table1[[#This Row],[material_cost]]+Table1[[#This Row],[freight_cost]]</f>
        <v>5197.77001953125</v>
      </c>
      <c r="R4130" t="s">
        <v>1363</v>
      </c>
      <c r="S4130" t="s">
        <v>3453</v>
      </c>
      <c r="T4130">
        <v>2</v>
      </c>
      <c r="U4130" s="9">
        <v>20000</v>
      </c>
      <c r="V4130">
        <v>11</v>
      </c>
      <c r="W4130">
        <v>9</v>
      </c>
      <c r="X4130">
        <v>12.5</v>
      </c>
      <c r="Y4130">
        <v>14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s="8">
        <v>65760</v>
      </c>
    </row>
    <row r="4131" spans="1:33" x14ac:dyDescent="0.3">
      <c r="A4131" t="s">
        <v>529</v>
      </c>
      <c r="B4131" t="s">
        <v>4296</v>
      </c>
      <c r="C4131" s="4">
        <v>45205</v>
      </c>
      <c r="D4131">
        <v>8154</v>
      </c>
      <c r="E4131" t="s">
        <v>3482</v>
      </c>
      <c r="F4131" s="10">
        <v>3.3000000000000002E-2</v>
      </c>
      <c r="G4131" s="8">
        <v>5274.72</v>
      </c>
      <c r="H4131" t="s">
        <v>596</v>
      </c>
      <c r="I4131" s="8">
        <v>5274.72</v>
      </c>
      <c r="J4131" t="s">
        <v>4297</v>
      </c>
      <c r="K4131">
        <v>6250</v>
      </c>
      <c r="L4131" t="s">
        <v>420</v>
      </c>
      <c r="M4131" s="4">
        <v>45222</v>
      </c>
      <c r="N4131" s="4">
        <v>45217</v>
      </c>
      <c r="O4131" s="8">
        <v>0</v>
      </c>
      <c r="P4131" s="8">
        <v>5197.77001953125</v>
      </c>
      <c r="Q4131" s="8">
        <f>Table1[[#This Row],[material_cost]]+Table1[[#This Row],[freight_cost]]</f>
        <v>5197.77001953125</v>
      </c>
      <c r="R4131" t="s">
        <v>1363</v>
      </c>
      <c r="S4131" t="s">
        <v>3453</v>
      </c>
      <c r="T4131">
        <v>1</v>
      </c>
      <c r="U4131" s="9">
        <v>20000</v>
      </c>
      <c r="V4131">
        <v>11</v>
      </c>
      <c r="W4131">
        <v>22</v>
      </c>
      <c r="X4131">
        <v>12.5</v>
      </c>
      <c r="Y4131">
        <v>12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s="8">
        <v>94080</v>
      </c>
    </row>
    <row r="4132" spans="1:33" x14ac:dyDescent="0.3">
      <c r="A4132" t="s">
        <v>529</v>
      </c>
      <c r="B4132" t="s">
        <v>4298</v>
      </c>
      <c r="C4132" s="4">
        <v>45205</v>
      </c>
      <c r="D4132">
        <v>8154</v>
      </c>
      <c r="E4132" t="s">
        <v>3482</v>
      </c>
      <c r="F4132" s="10">
        <v>4.3999999999999997E-2</v>
      </c>
      <c r="G4132" s="8">
        <v>6124.8</v>
      </c>
      <c r="H4132" t="s">
        <v>598</v>
      </c>
      <c r="I4132" s="8">
        <v>6124.8</v>
      </c>
      <c r="J4132" t="s">
        <v>599</v>
      </c>
      <c r="K4132">
        <v>5600</v>
      </c>
      <c r="L4132" t="s">
        <v>420</v>
      </c>
      <c r="M4132" s="4">
        <v>45222</v>
      </c>
      <c r="N4132" s="4">
        <v>45217</v>
      </c>
      <c r="O4132" s="8">
        <v>0</v>
      </c>
      <c r="P4132" s="8">
        <v>6124.7998046875</v>
      </c>
      <c r="Q4132" s="8">
        <f>Table1[[#This Row],[material_cost]]+Table1[[#This Row],[freight_cost]]</f>
        <v>6124.7998046875</v>
      </c>
      <c r="R4132" t="s">
        <v>1363</v>
      </c>
      <c r="S4132" t="s">
        <v>3453</v>
      </c>
      <c r="T4132">
        <v>1</v>
      </c>
      <c r="U4132" s="9">
        <v>20000</v>
      </c>
      <c r="V4132">
        <v>11</v>
      </c>
      <c r="W4132">
        <v>30</v>
      </c>
      <c r="X4132">
        <v>12.5</v>
      </c>
      <c r="Y4132">
        <v>20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s="8">
        <v>139200</v>
      </c>
    </row>
    <row r="4133" spans="1:33" x14ac:dyDescent="0.3">
      <c r="A4133" t="s">
        <v>529</v>
      </c>
      <c r="B4133" t="s">
        <v>4299</v>
      </c>
      <c r="C4133" s="4">
        <v>45208</v>
      </c>
      <c r="D4133">
        <v>8223</v>
      </c>
      <c r="E4133" t="s">
        <v>3470</v>
      </c>
      <c r="F4133" s="10">
        <v>0.54600000000000004</v>
      </c>
      <c r="G4133" s="8">
        <v>4258.8</v>
      </c>
      <c r="H4133" t="s">
        <v>4300</v>
      </c>
      <c r="I4133" s="8">
        <v>4216.2</v>
      </c>
      <c r="J4133" t="s">
        <v>4301</v>
      </c>
      <c r="K4133" t="s">
        <v>4302</v>
      </c>
      <c r="L4133" t="s">
        <v>568</v>
      </c>
      <c r="M4133" s="4">
        <v>45211</v>
      </c>
      <c r="N4133" s="4">
        <v>45211</v>
      </c>
      <c r="O4133" s="8">
        <v>0</v>
      </c>
      <c r="P4133" s="8">
        <v>4254.81982421875</v>
      </c>
      <c r="Q4133" s="8">
        <f>Table1[[#This Row],[material_cost]]+Table1[[#This Row],[freight_cost]]</f>
        <v>4254.81982421875</v>
      </c>
      <c r="R4133" t="s">
        <v>660</v>
      </c>
      <c r="S4133" t="s">
        <v>3405</v>
      </c>
      <c r="T4133">
        <v>1</v>
      </c>
      <c r="U4133" s="9">
        <v>10000</v>
      </c>
      <c r="V4133">
        <v>13</v>
      </c>
      <c r="W4133">
        <v>5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s="8">
        <v>7800</v>
      </c>
    </row>
    <row r="4134" spans="1:33" x14ac:dyDescent="0.3">
      <c r="A4134" t="s">
        <v>529</v>
      </c>
      <c r="B4134" t="s">
        <v>4303</v>
      </c>
      <c r="C4134" s="4">
        <v>45208</v>
      </c>
      <c r="D4134">
        <v>8096</v>
      </c>
      <c r="E4134" t="s">
        <v>35</v>
      </c>
      <c r="F4134" s="10">
        <v>0.372</v>
      </c>
      <c r="G4134" s="8">
        <v>2678.4</v>
      </c>
      <c r="H4134">
        <v>78654</v>
      </c>
      <c r="I4134" s="8">
        <v>2678.4</v>
      </c>
      <c r="J4134" t="s">
        <v>260</v>
      </c>
      <c r="K4134">
        <v>5512</v>
      </c>
      <c r="L4134" t="s">
        <v>258</v>
      </c>
      <c r="M4134" s="4">
        <v>45215</v>
      </c>
      <c r="N4134" s="4">
        <v>45216</v>
      </c>
      <c r="O4134" s="8">
        <v>0</v>
      </c>
      <c r="P4134" s="8">
        <v>2678.39990234375</v>
      </c>
      <c r="Q4134" s="8">
        <f>Table1[[#This Row],[material_cost]]+Table1[[#This Row],[freight_cost]]</f>
        <v>2678.39990234375</v>
      </c>
      <c r="R4134" t="s">
        <v>19</v>
      </c>
      <c r="S4134" t="s">
        <v>3405</v>
      </c>
      <c r="T4134">
        <v>1</v>
      </c>
      <c r="U4134" s="9">
        <v>10000</v>
      </c>
      <c r="V4134">
        <v>12</v>
      </c>
      <c r="W4134">
        <v>5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s="8">
        <v>7200</v>
      </c>
    </row>
    <row r="4135" spans="1:33" x14ac:dyDescent="0.3">
      <c r="A4135" t="s">
        <v>529</v>
      </c>
      <c r="B4135" t="s">
        <v>4304</v>
      </c>
      <c r="C4135" s="4">
        <v>45208</v>
      </c>
      <c r="D4135">
        <v>8096</v>
      </c>
      <c r="E4135" t="s">
        <v>35</v>
      </c>
      <c r="F4135" s="10">
        <v>0.48399999999999999</v>
      </c>
      <c r="G4135" s="8">
        <v>3775.2</v>
      </c>
      <c r="H4135">
        <v>79426</v>
      </c>
      <c r="I4135" s="8">
        <v>3727.93</v>
      </c>
      <c r="J4135" t="s">
        <v>3618</v>
      </c>
      <c r="K4135" t="s">
        <v>3619</v>
      </c>
      <c r="L4135" t="s">
        <v>420</v>
      </c>
      <c r="M4135" s="4">
        <v>45217</v>
      </c>
      <c r="N4135" s="4">
        <v>45217</v>
      </c>
      <c r="O4135" s="8">
        <v>0</v>
      </c>
      <c r="P4135" s="8">
        <v>3067.93994140625</v>
      </c>
      <c r="Q4135" s="8">
        <f>Table1[[#This Row],[material_cost]]+Table1[[#This Row],[freight_cost]]</f>
        <v>3067.93994140625</v>
      </c>
      <c r="R4135" t="s">
        <v>19</v>
      </c>
      <c r="S4135" t="s">
        <v>3405</v>
      </c>
      <c r="T4135">
        <v>1</v>
      </c>
      <c r="U4135" s="9">
        <v>10000</v>
      </c>
      <c r="V4135">
        <v>13</v>
      </c>
      <c r="W4135">
        <v>5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s="8">
        <v>7800</v>
      </c>
    </row>
    <row r="4136" spans="1:33" x14ac:dyDescent="0.3">
      <c r="A4136" t="s">
        <v>529</v>
      </c>
      <c r="B4136" t="s">
        <v>4305</v>
      </c>
      <c r="C4136" s="4">
        <v>45208</v>
      </c>
      <c r="D4136">
        <v>8096</v>
      </c>
      <c r="E4136" t="s">
        <v>35</v>
      </c>
      <c r="F4136" s="10">
        <v>0.42899999999999999</v>
      </c>
      <c r="G4136" s="8">
        <v>3217.5</v>
      </c>
      <c r="H4136">
        <v>77138</v>
      </c>
      <c r="I4136" s="8">
        <v>3245.15</v>
      </c>
      <c r="J4136" t="s">
        <v>152</v>
      </c>
      <c r="K4136">
        <v>5533</v>
      </c>
      <c r="L4136" t="s">
        <v>573</v>
      </c>
      <c r="M4136" s="4">
        <v>45219</v>
      </c>
      <c r="N4136" s="4">
        <v>45217</v>
      </c>
      <c r="O4136" s="8">
        <v>0</v>
      </c>
      <c r="P4136" s="8">
        <v>3245.169921875</v>
      </c>
      <c r="Q4136" s="8">
        <f>Table1[[#This Row],[material_cost]]+Table1[[#This Row],[freight_cost]]</f>
        <v>3245.169921875</v>
      </c>
      <c r="R4136" t="s">
        <v>19</v>
      </c>
      <c r="S4136" t="s">
        <v>3405</v>
      </c>
      <c r="T4136">
        <v>1</v>
      </c>
      <c r="U4136" s="9">
        <v>10000</v>
      </c>
      <c r="V4136">
        <v>12.5</v>
      </c>
      <c r="W4136">
        <v>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s="8">
        <v>7500</v>
      </c>
    </row>
    <row r="4137" spans="1:33" x14ac:dyDescent="0.3">
      <c r="A4137" t="s">
        <v>529</v>
      </c>
      <c r="B4137" t="s">
        <v>4306</v>
      </c>
      <c r="C4137" s="4">
        <v>45209</v>
      </c>
      <c r="D4137">
        <v>8131</v>
      </c>
      <c r="E4137" t="s">
        <v>3414</v>
      </c>
      <c r="F4137" s="10">
        <v>0.24929999999999999</v>
      </c>
      <c r="G4137" s="8">
        <v>14240.02</v>
      </c>
      <c r="H4137" t="s">
        <v>580</v>
      </c>
      <c r="I4137" s="8">
        <v>14240.02</v>
      </c>
      <c r="J4137" t="s">
        <v>581</v>
      </c>
      <c r="K4137" t="s">
        <v>582</v>
      </c>
      <c r="L4137" t="s">
        <v>420</v>
      </c>
      <c r="M4137" s="4">
        <v>45225</v>
      </c>
      <c r="N4137" s="4">
        <v>45226</v>
      </c>
      <c r="O4137" s="8">
        <v>598.260009765625</v>
      </c>
      <c r="P4137" s="8">
        <v>14861.48046875</v>
      </c>
      <c r="Q4137" s="8">
        <f>Table1[[#This Row],[material_cost]]+Table1[[#This Row],[freight_cost]]</f>
        <v>15459.740478515625</v>
      </c>
      <c r="R4137" t="s">
        <v>3418</v>
      </c>
      <c r="S4137" t="s">
        <v>3419</v>
      </c>
      <c r="T4137">
        <v>1</v>
      </c>
      <c r="U4137" s="9">
        <v>20000</v>
      </c>
      <c r="V4137">
        <v>17</v>
      </c>
      <c r="W4137">
        <v>14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s="8">
        <v>57120</v>
      </c>
    </row>
    <row r="4138" spans="1:33" x14ac:dyDescent="0.3">
      <c r="A4138" t="s">
        <v>529</v>
      </c>
      <c r="B4138" t="s">
        <v>4307</v>
      </c>
      <c r="C4138" s="4">
        <v>45209</v>
      </c>
      <c r="D4138">
        <v>8223</v>
      </c>
      <c r="E4138" t="s">
        <v>3470</v>
      </c>
      <c r="F4138" s="10">
        <v>0.52900000000000003</v>
      </c>
      <c r="G4138" s="8">
        <v>26820.3</v>
      </c>
      <c r="H4138" t="s">
        <v>577</v>
      </c>
      <c r="I4138" s="8">
        <v>26546.48</v>
      </c>
      <c r="J4138" t="s">
        <v>578</v>
      </c>
      <c r="K4138" t="s">
        <v>579</v>
      </c>
      <c r="L4138" t="s">
        <v>568</v>
      </c>
      <c r="M4138" s="4">
        <v>45216</v>
      </c>
      <c r="N4138" s="4">
        <v>45217</v>
      </c>
      <c r="O4138" s="8">
        <v>0</v>
      </c>
      <c r="P4138" s="8">
        <v>26797.330078125</v>
      </c>
      <c r="Q4138" s="8">
        <f>Table1[[#This Row],[material_cost]]+Table1[[#This Row],[freight_cost]]</f>
        <v>26797.330078125</v>
      </c>
      <c r="R4138" t="s">
        <v>660</v>
      </c>
      <c r="S4138" t="s">
        <v>3405</v>
      </c>
      <c r="T4138">
        <v>1</v>
      </c>
      <c r="U4138" s="9">
        <v>10000</v>
      </c>
      <c r="V4138">
        <v>11</v>
      </c>
      <c r="W4138">
        <v>5</v>
      </c>
      <c r="X4138">
        <v>12.25</v>
      </c>
      <c r="Y4138">
        <v>30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s="8">
        <v>50700</v>
      </c>
    </row>
    <row r="4139" spans="1:33" x14ac:dyDescent="0.3">
      <c r="A4139" t="s">
        <v>529</v>
      </c>
      <c r="B4139" t="s">
        <v>4308</v>
      </c>
      <c r="C4139" s="4">
        <v>45209</v>
      </c>
      <c r="D4139">
        <v>8182</v>
      </c>
      <c r="E4139" t="s">
        <v>3410</v>
      </c>
      <c r="F4139" s="10">
        <v>7.2999999999999995E-2</v>
      </c>
      <c r="G4139" s="8">
        <v>2365.1999999999998</v>
      </c>
      <c r="H4139" t="s">
        <v>585</v>
      </c>
      <c r="I4139" s="8">
        <v>2365.1999999999998</v>
      </c>
      <c r="J4139" t="s">
        <v>3411</v>
      </c>
      <c r="K4139" t="s">
        <v>527</v>
      </c>
      <c r="L4139" t="s">
        <v>528</v>
      </c>
      <c r="M4139" s="4">
        <v>45215</v>
      </c>
      <c r="O4139" s="8">
        <v>0</v>
      </c>
      <c r="P4139" s="8">
        <v>2365.19995117187</v>
      </c>
      <c r="Q4139" s="8">
        <f>Table1[[#This Row],[material_cost]]+Table1[[#This Row],[freight_cost]]</f>
        <v>2365.19995117187</v>
      </c>
      <c r="R4139" t="s">
        <v>673</v>
      </c>
      <c r="S4139" t="s">
        <v>3412</v>
      </c>
      <c r="T4139">
        <v>1</v>
      </c>
      <c r="U4139" s="9">
        <v>10000</v>
      </c>
      <c r="V4139">
        <v>9</v>
      </c>
      <c r="W4139">
        <v>5</v>
      </c>
      <c r="X4139">
        <v>10</v>
      </c>
      <c r="Y4139">
        <v>10</v>
      </c>
      <c r="Z4139">
        <v>12.5</v>
      </c>
      <c r="AA4139">
        <v>10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s="8">
        <v>32400</v>
      </c>
    </row>
    <row r="4140" spans="1:33" x14ac:dyDescent="0.3">
      <c r="A4140" t="s">
        <v>529</v>
      </c>
      <c r="B4140" t="s">
        <v>4309</v>
      </c>
      <c r="C4140" s="4">
        <v>45209</v>
      </c>
      <c r="D4140">
        <v>8096</v>
      </c>
      <c r="E4140" t="s">
        <v>35</v>
      </c>
      <c r="F4140" s="10">
        <v>0.64200000000000002</v>
      </c>
      <c r="G4140" s="8">
        <v>6394.32</v>
      </c>
      <c r="H4140">
        <v>74477</v>
      </c>
      <c r="I4140" s="8">
        <v>6317.27</v>
      </c>
      <c r="J4140" t="s">
        <v>3954</v>
      </c>
      <c r="K4140" t="s">
        <v>3955</v>
      </c>
      <c r="L4140" t="s">
        <v>3956</v>
      </c>
      <c r="M4140" s="4">
        <v>45215</v>
      </c>
      <c r="N4140" s="4">
        <v>45236</v>
      </c>
      <c r="O4140" s="8">
        <v>0</v>
      </c>
      <c r="P4140" s="8">
        <v>6317.2802734375</v>
      </c>
      <c r="Q4140" s="8">
        <f>Table1[[#This Row],[material_cost]]+Table1[[#This Row],[freight_cost]]</f>
        <v>6317.2802734375</v>
      </c>
      <c r="R4140" t="s">
        <v>19</v>
      </c>
      <c r="S4140" t="s">
        <v>3405</v>
      </c>
      <c r="T4140">
        <v>1</v>
      </c>
      <c r="U4140" s="9">
        <v>10000</v>
      </c>
      <c r="V4140">
        <v>10</v>
      </c>
      <c r="W4140">
        <v>5</v>
      </c>
      <c r="X4140">
        <v>11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s="8">
        <v>9960</v>
      </c>
    </row>
    <row r="4141" spans="1:33" x14ac:dyDescent="0.3">
      <c r="A4141" t="s">
        <v>529</v>
      </c>
      <c r="B4141" t="s">
        <v>4310</v>
      </c>
      <c r="C4141" s="4">
        <v>45209</v>
      </c>
      <c r="D4141">
        <v>8131</v>
      </c>
      <c r="E4141" t="s">
        <v>3414</v>
      </c>
      <c r="F4141" s="10">
        <v>0.24929999999999999</v>
      </c>
      <c r="G4141" s="8">
        <v>5384.88</v>
      </c>
      <c r="H4141" t="s">
        <v>580</v>
      </c>
      <c r="I4141" s="8">
        <v>5384.88</v>
      </c>
      <c r="J4141" t="s">
        <v>581</v>
      </c>
      <c r="K4141" t="s">
        <v>582</v>
      </c>
      <c r="L4141" t="s">
        <v>420</v>
      </c>
      <c r="M4141" s="4">
        <v>45225</v>
      </c>
      <c r="N4141" s="4">
        <v>45226</v>
      </c>
      <c r="O4141" s="8">
        <v>255.82000732421801</v>
      </c>
      <c r="P4141" s="8">
        <v>5450.10009765625</v>
      </c>
      <c r="Q4141" s="8">
        <f>Table1[[#This Row],[material_cost]]+Table1[[#This Row],[freight_cost]]</f>
        <v>5705.9201049804678</v>
      </c>
      <c r="R4141" t="s">
        <v>3418</v>
      </c>
      <c r="S4141" t="s">
        <v>3419</v>
      </c>
      <c r="T4141">
        <v>1</v>
      </c>
      <c r="U4141" s="9">
        <v>20000</v>
      </c>
      <c r="V4141">
        <v>10</v>
      </c>
      <c r="W4141">
        <v>9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s="8">
        <v>21600</v>
      </c>
    </row>
    <row r="4142" spans="1:33" x14ac:dyDescent="0.3">
      <c r="A4142" t="s">
        <v>529</v>
      </c>
      <c r="B4142" t="s">
        <v>4311</v>
      </c>
      <c r="C4142" s="4">
        <v>45209</v>
      </c>
      <c r="D4142">
        <v>8096</v>
      </c>
      <c r="E4142" t="s">
        <v>35</v>
      </c>
      <c r="F4142" s="10">
        <v>0.90300000000000002</v>
      </c>
      <c r="G4142" s="8">
        <v>650.16</v>
      </c>
      <c r="H4142">
        <v>78149</v>
      </c>
      <c r="I4142" s="8">
        <v>650.16</v>
      </c>
      <c r="J4142" t="s">
        <v>3495</v>
      </c>
      <c r="K4142" t="s">
        <v>3496</v>
      </c>
      <c r="L4142" t="s">
        <v>3497</v>
      </c>
      <c r="M4142" s="4">
        <v>45216</v>
      </c>
      <c r="N4142" s="4">
        <v>45216</v>
      </c>
      <c r="O4142" s="8">
        <v>0</v>
      </c>
      <c r="P4142" s="8">
        <v>650.15997314453102</v>
      </c>
      <c r="Q4142" s="8">
        <f>Table1[[#This Row],[material_cost]]+Table1[[#This Row],[freight_cost]]</f>
        <v>650.15997314453102</v>
      </c>
      <c r="R4142" t="s">
        <v>19</v>
      </c>
      <c r="S4142" t="s">
        <v>3405</v>
      </c>
      <c r="T4142">
        <v>1</v>
      </c>
      <c r="U4142" s="9">
        <v>5000</v>
      </c>
      <c r="V4142">
        <v>12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s="8">
        <v>720</v>
      </c>
    </row>
    <row r="4143" spans="1:33" x14ac:dyDescent="0.3">
      <c r="A4143" t="s">
        <v>529</v>
      </c>
      <c r="B4143" t="s">
        <v>4312</v>
      </c>
      <c r="C4143" s="4">
        <v>45209</v>
      </c>
      <c r="D4143">
        <v>8096</v>
      </c>
      <c r="E4143" t="s">
        <v>35</v>
      </c>
      <c r="F4143" s="10">
        <v>0.318</v>
      </c>
      <c r="G4143" s="8">
        <v>2480.4</v>
      </c>
      <c r="H4143">
        <v>54369</v>
      </c>
      <c r="I4143" s="8">
        <v>2514.52</v>
      </c>
      <c r="J4143" t="s">
        <v>124</v>
      </c>
      <c r="K4143">
        <v>2258</v>
      </c>
      <c r="L4143" t="s">
        <v>87</v>
      </c>
      <c r="M4143" s="4">
        <v>45212</v>
      </c>
      <c r="N4143" s="4">
        <v>45212</v>
      </c>
      <c r="O4143" s="8">
        <v>0</v>
      </c>
      <c r="P4143" s="8">
        <v>2514.53002929687</v>
      </c>
      <c r="Q4143" s="8">
        <f>Table1[[#This Row],[material_cost]]+Table1[[#This Row],[freight_cost]]</f>
        <v>2514.53002929687</v>
      </c>
      <c r="R4143" t="s">
        <v>19</v>
      </c>
      <c r="S4143" t="s">
        <v>3405</v>
      </c>
      <c r="T4143">
        <v>1</v>
      </c>
      <c r="U4143" s="9">
        <v>10000</v>
      </c>
      <c r="V4143">
        <v>13</v>
      </c>
      <c r="W4143">
        <v>5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s="8">
        <v>7800</v>
      </c>
    </row>
    <row r="4144" spans="1:33" x14ac:dyDescent="0.3">
      <c r="A4144" t="s">
        <v>529</v>
      </c>
      <c r="B4144" t="s">
        <v>4313</v>
      </c>
      <c r="C4144" s="4">
        <v>45210</v>
      </c>
      <c r="D4144">
        <v>8096</v>
      </c>
      <c r="E4144" t="s">
        <v>35</v>
      </c>
      <c r="F4144" s="10">
        <v>0.72</v>
      </c>
      <c r="G4144" s="8">
        <v>7776</v>
      </c>
      <c r="H4144">
        <v>77980</v>
      </c>
      <c r="I4144" s="8">
        <v>7874.21</v>
      </c>
      <c r="J4144" t="s">
        <v>67</v>
      </c>
      <c r="K4144">
        <v>6512</v>
      </c>
      <c r="L4144" t="s">
        <v>573</v>
      </c>
      <c r="M4144" s="4">
        <v>45218</v>
      </c>
      <c r="N4144" s="4">
        <v>45219</v>
      </c>
      <c r="O4144" s="8">
        <v>0</v>
      </c>
      <c r="P4144" s="8">
        <v>7874.2099609375</v>
      </c>
      <c r="Q4144" s="8">
        <f>Table1[[#This Row],[material_cost]]+Table1[[#This Row],[freight_cost]]</f>
        <v>7874.2099609375</v>
      </c>
      <c r="R4144" t="s">
        <v>19</v>
      </c>
      <c r="S4144" t="s">
        <v>3405</v>
      </c>
      <c r="T4144">
        <v>1</v>
      </c>
      <c r="U4144" s="9">
        <v>10000</v>
      </c>
      <c r="V4144">
        <v>9</v>
      </c>
      <c r="W4144">
        <v>10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s="8">
        <v>10800</v>
      </c>
    </row>
    <row r="4145" spans="1:33" x14ac:dyDescent="0.3">
      <c r="A4145" t="s">
        <v>529</v>
      </c>
      <c r="B4145" t="s">
        <v>4314</v>
      </c>
      <c r="C4145" s="4">
        <v>45210</v>
      </c>
      <c r="D4145">
        <v>8143</v>
      </c>
      <c r="E4145" t="s">
        <v>3571</v>
      </c>
      <c r="F4145" s="10">
        <v>0.54459999999999997</v>
      </c>
      <c r="G4145" s="8">
        <v>261.41000000000003</v>
      </c>
      <c r="H4145" t="s">
        <v>795</v>
      </c>
      <c r="I4145" s="8">
        <v>261.41000000000003</v>
      </c>
      <c r="J4145" t="s">
        <v>3812</v>
      </c>
      <c r="K4145" t="s">
        <v>3813</v>
      </c>
      <c r="L4145" t="s">
        <v>797</v>
      </c>
      <c r="M4145" s="4">
        <v>45215</v>
      </c>
      <c r="O4145" s="8">
        <v>110</v>
      </c>
      <c r="P4145" s="8">
        <v>264.239990234375</v>
      </c>
      <c r="Q4145" s="8">
        <f>Table1[[#This Row],[material_cost]]+Table1[[#This Row],[freight_cost]]</f>
        <v>374.239990234375</v>
      </c>
      <c r="R4145" t="s">
        <v>610</v>
      </c>
      <c r="S4145" t="s">
        <v>3405</v>
      </c>
      <c r="T4145">
        <v>1</v>
      </c>
      <c r="U4145" s="9">
        <v>5000</v>
      </c>
      <c r="V4145">
        <v>8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s="8">
        <v>480</v>
      </c>
    </row>
    <row r="4146" spans="1:33" x14ac:dyDescent="0.3">
      <c r="A4146" t="s">
        <v>529</v>
      </c>
      <c r="B4146" t="s">
        <v>4315</v>
      </c>
      <c r="C4146" s="4">
        <v>45210</v>
      </c>
      <c r="D4146">
        <v>8114</v>
      </c>
      <c r="E4146" t="s">
        <v>3476</v>
      </c>
      <c r="F4146" s="10">
        <v>0.42480000000000001</v>
      </c>
      <c r="G4146" s="8">
        <v>1325.38</v>
      </c>
      <c r="H4146" t="s">
        <v>607</v>
      </c>
      <c r="I4146" s="8">
        <v>1332</v>
      </c>
      <c r="J4146" t="s">
        <v>608</v>
      </c>
      <c r="K4146">
        <v>2762</v>
      </c>
      <c r="L4146" t="s">
        <v>609</v>
      </c>
      <c r="M4146" s="4">
        <v>45219</v>
      </c>
      <c r="N4146" s="4">
        <v>45222</v>
      </c>
      <c r="O4146" s="8">
        <v>129.02000427246</v>
      </c>
      <c r="P4146" s="8">
        <v>1353.94995117187</v>
      </c>
      <c r="Q4146" s="8">
        <f>Table1[[#This Row],[material_cost]]+Table1[[#This Row],[freight_cost]]</f>
        <v>1482.96995544433</v>
      </c>
      <c r="R4146" t="s">
        <v>666</v>
      </c>
      <c r="S4146" t="s">
        <v>3405</v>
      </c>
      <c r="T4146">
        <v>1</v>
      </c>
      <c r="U4146" s="9">
        <v>10000</v>
      </c>
      <c r="V4146">
        <v>13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s="8">
        <v>3120</v>
      </c>
    </row>
    <row r="4147" spans="1:33" x14ac:dyDescent="0.3">
      <c r="A4147" t="s">
        <v>529</v>
      </c>
      <c r="B4147" t="s">
        <v>4316</v>
      </c>
      <c r="C4147" s="4">
        <v>45210</v>
      </c>
      <c r="D4147">
        <v>8096</v>
      </c>
      <c r="E4147" t="s">
        <v>35</v>
      </c>
      <c r="F4147" s="10">
        <v>0.71599999999999997</v>
      </c>
      <c r="G4147" s="8">
        <v>2749.44</v>
      </c>
      <c r="H4147">
        <v>79333</v>
      </c>
      <c r="I4147" s="8">
        <v>2864.1</v>
      </c>
      <c r="J4147" t="s">
        <v>3633</v>
      </c>
      <c r="K4147" t="s">
        <v>3634</v>
      </c>
      <c r="L4147" t="s">
        <v>420</v>
      </c>
      <c r="M4147" s="4">
        <v>45218</v>
      </c>
      <c r="N4147" s="4">
        <v>45218</v>
      </c>
      <c r="O4147" s="8">
        <v>0</v>
      </c>
      <c r="P4147" s="8">
        <v>2864.09008789062</v>
      </c>
      <c r="Q4147" s="8">
        <f>Table1[[#This Row],[material_cost]]+Table1[[#This Row],[freight_cost]]</f>
        <v>2864.09008789062</v>
      </c>
      <c r="R4147" t="s">
        <v>19</v>
      </c>
      <c r="S4147" t="s">
        <v>3405</v>
      </c>
      <c r="T4147">
        <v>1</v>
      </c>
      <c r="U4147" s="9">
        <v>10000</v>
      </c>
      <c r="V4147">
        <v>8</v>
      </c>
      <c r="W4147">
        <v>4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s="8">
        <v>3840</v>
      </c>
    </row>
    <row r="4148" spans="1:33" x14ac:dyDescent="0.3">
      <c r="A4148" t="s">
        <v>529</v>
      </c>
      <c r="B4148" t="s">
        <v>4317</v>
      </c>
      <c r="C4148" s="4">
        <v>45210</v>
      </c>
      <c r="D4148">
        <v>8096</v>
      </c>
      <c r="E4148" t="s">
        <v>35</v>
      </c>
      <c r="F4148" s="10">
        <v>0.48199999999999998</v>
      </c>
      <c r="G4148" s="8">
        <v>7519.2</v>
      </c>
      <c r="H4148">
        <v>78330</v>
      </c>
      <c r="I4148" s="8">
        <v>7774.1</v>
      </c>
      <c r="J4148" t="s">
        <v>169</v>
      </c>
      <c r="K4148">
        <v>6232</v>
      </c>
      <c r="L4148" t="s">
        <v>573</v>
      </c>
      <c r="M4148" s="4">
        <v>45218</v>
      </c>
      <c r="N4148" s="4">
        <v>45218</v>
      </c>
      <c r="O4148" s="8">
        <v>0</v>
      </c>
      <c r="P4148" s="8">
        <v>7774.10009765625</v>
      </c>
      <c r="Q4148" s="8">
        <f>Table1[[#This Row],[material_cost]]+Table1[[#This Row],[freight_cost]]</f>
        <v>7774.10009765625</v>
      </c>
      <c r="R4148" t="s">
        <v>19</v>
      </c>
      <c r="S4148" t="s">
        <v>3405</v>
      </c>
      <c r="T4148">
        <v>1</v>
      </c>
      <c r="U4148" s="9">
        <v>10000</v>
      </c>
      <c r="V4148">
        <v>13</v>
      </c>
      <c r="W4148">
        <v>10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s="8">
        <v>15600</v>
      </c>
    </row>
    <row r="4149" spans="1:33" x14ac:dyDescent="0.3">
      <c r="A4149" t="s">
        <v>529</v>
      </c>
      <c r="B4149" t="s">
        <v>4318</v>
      </c>
      <c r="C4149" s="4">
        <v>45210</v>
      </c>
      <c r="D4149">
        <v>8258</v>
      </c>
      <c r="E4149" t="s">
        <v>3429</v>
      </c>
      <c r="F4149" s="10">
        <v>0.54620000000000002</v>
      </c>
      <c r="G4149" s="8">
        <v>3670.46</v>
      </c>
      <c r="H4149" t="s">
        <v>569</v>
      </c>
      <c r="I4149" s="8">
        <v>3670.46</v>
      </c>
      <c r="J4149" t="s">
        <v>570</v>
      </c>
      <c r="K4149">
        <v>3705</v>
      </c>
      <c r="L4149" t="s">
        <v>420</v>
      </c>
      <c r="M4149" s="4">
        <v>45232</v>
      </c>
      <c r="N4149" s="4">
        <v>45231</v>
      </c>
      <c r="O4149" s="8">
        <v>0</v>
      </c>
      <c r="P4149" s="8">
        <v>3670.80004882812</v>
      </c>
      <c r="Q4149" s="8">
        <f>Table1[[#This Row],[material_cost]]+Table1[[#This Row],[freight_cost]]</f>
        <v>3670.80004882812</v>
      </c>
      <c r="R4149" t="s">
        <v>2365</v>
      </c>
      <c r="S4149" t="s">
        <v>3430</v>
      </c>
      <c r="T4149">
        <v>1</v>
      </c>
      <c r="U4149" s="9">
        <v>10000</v>
      </c>
      <c r="V4149">
        <v>14</v>
      </c>
      <c r="W4149">
        <v>4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s="8">
        <v>6720</v>
      </c>
    </row>
    <row r="4150" spans="1:33" x14ac:dyDescent="0.3">
      <c r="A4150" t="s">
        <v>529</v>
      </c>
      <c r="B4150" t="s">
        <v>4319</v>
      </c>
      <c r="C4150" s="4">
        <v>45211</v>
      </c>
      <c r="D4150">
        <v>9973</v>
      </c>
      <c r="E4150" t="s">
        <v>3472</v>
      </c>
      <c r="F4150" s="10">
        <v>0.25042999999999999</v>
      </c>
      <c r="G4150" s="8">
        <v>961.65</v>
      </c>
      <c r="H4150" t="s">
        <v>592</v>
      </c>
      <c r="I4150" s="8">
        <v>961.65</v>
      </c>
      <c r="J4150" t="s">
        <v>647</v>
      </c>
      <c r="K4150">
        <v>1100</v>
      </c>
      <c r="M4150" s="4">
        <v>45216</v>
      </c>
      <c r="N4150" s="4">
        <v>45217</v>
      </c>
      <c r="O4150" s="8">
        <v>0</v>
      </c>
      <c r="P4150" s="8">
        <v>961.65002441406205</v>
      </c>
      <c r="Q4150" s="8">
        <f>Table1[[#This Row],[material_cost]]+Table1[[#This Row],[freight_cost]]</f>
        <v>961.65002441406205</v>
      </c>
      <c r="R4150" t="s">
        <v>3473</v>
      </c>
      <c r="S4150" t="s">
        <v>3474</v>
      </c>
      <c r="T4150">
        <v>1</v>
      </c>
      <c r="U4150" s="9">
        <v>10000</v>
      </c>
      <c r="V4150">
        <v>8</v>
      </c>
      <c r="W4150">
        <v>4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s="8">
        <v>3840</v>
      </c>
    </row>
    <row r="4151" spans="1:33" x14ac:dyDescent="0.3">
      <c r="A4151" t="s">
        <v>529</v>
      </c>
      <c r="B4151" t="s">
        <v>4320</v>
      </c>
      <c r="C4151" s="4">
        <v>45211</v>
      </c>
      <c r="D4151">
        <v>8096</v>
      </c>
      <c r="E4151" t="s">
        <v>35</v>
      </c>
      <c r="F4151" s="10">
        <v>0.74199999999999999</v>
      </c>
      <c r="G4151" s="8">
        <v>20367.900000000001</v>
      </c>
      <c r="H4151">
        <v>77234</v>
      </c>
      <c r="I4151" s="8">
        <v>20829.580000000002</v>
      </c>
      <c r="J4151" t="s">
        <v>633</v>
      </c>
      <c r="K4151">
        <v>5331</v>
      </c>
      <c r="L4151" t="s">
        <v>573</v>
      </c>
      <c r="M4151" s="4">
        <v>45232</v>
      </c>
      <c r="N4151" s="4">
        <v>45231</v>
      </c>
      <c r="O4151" s="8">
        <v>0</v>
      </c>
      <c r="P4151" s="8">
        <v>20829.5703125</v>
      </c>
      <c r="Q4151" s="8">
        <f>Table1[[#This Row],[material_cost]]+Table1[[#This Row],[freight_cost]]</f>
        <v>20829.5703125</v>
      </c>
      <c r="R4151" t="s">
        <v>19</v>
      </c>
      <c r="S4151" t="s">
        <v>3405</v>
      </c>
      <c r="T4151">
        <v>1</v>
      </c>
      <c r="U4151" s="9">
        <v>10000</v>
      </c>
      <c r="V4151">
        <v>15.25</v>
      </c>
      <c r="W4151">
        <v>15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s="8">
        <v>27450</v>
      </c>
    </row>
    <row r="4152" spans="1:33" x14ac:dyDescent="0.3">
      <c r="A4152" t="s">
        <v>529</v>
      </c>
      <c r="B4152" t="s">
        <v>4321</v>
      </c>
      <c r="C4152" s="4">
        <v>45212</v>
      </c>
      <c r="D4152">
        <v>8096</v>
      </c>
      <c r="E4152" t="s">
        <v>35</v>
      </c>
      <c r="F4152" s="10">
        <v>0.318</v>
      </c>
      <c r="G4152" s="8">
        <v>2480.4</v>
      </c>
      <c r="H4152">
        <v>54369</v>
      </c>
      <c r="I4152" s="8">
        <v>2530</v>
      </c>
      <c r="J4152" t="s">
        <v>124</v>
      </c>
      <c r="K4152">
        <v>2258</v>
      </c>
      <c r="L4152" t="s">
        <v>87</v>
      </c>
      <c r="M4152" s="4">
        <v>45216</v>
      </c>
      <c r="N4152" s="4">
        <v>45216</v>
      </c>
      <c r="O4152" s="8">
        <v>0</v>
      </c>
      <c r="P4152" s="8">
        <v>2530.01000976562</v>
      </c>
      <c r="Q4152" s="8">
        <f>Table1[[#This Row],[material_cost]]+Table1[[#This Row],[freight_cost]]</f>
        <v>2530.01000976562</v>
      </c>
      <c r="R4152" t="s">
        <v>19</v>
      </c>
      <c r="S4152" t="s">
        <v>3405</v>
      </c>
      <c r="T4152">
        <v>1</v>
      </c>
      <c r="U4152" s="9">
        <v>10000</v>
      </c>
      <c r="V4152">
        <v>13</v>
      </c>
      <c r="W4152">
        <v>5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s="8">
        <v>7800</v>
      </c>
    </row>
    <row r="4153" spans="1:33" x14ac:dyDescent="0.3">
      <c r="A4153" t="s">
        <v>529</v>
      </c>
      <c r="B4153" t="s">
        <v>4322</v>
      </c>
      <c r="C4153" s="4">
        <v>45212</v>
      </c>
      <c r="D4153">
        <v>8096</v>
      </c>
      <c r="E4153" t="s">
        <v>35</v>
      </c>
      <c r="F4153" s="10">
        <v>0.48199999999999998</v>
      </c>
      <c r="G4153" s="8">
        <v>4858.5600000000004</v>
      </c>
      <c r="H4153">
        <v>78330</v>
      </c>
      <c r="I4153" s="8">
        <v>4929.1499999999996</v>
      </c>
      <c r="J4153" t="s">
        <v>169</v>
      </c>
      <c r="K4153">
        <v>6232</v>
      </c>
      <c r="L4153" t="s">
        <v>573</v>
      </c>
      <c r="M4153" s="4">
        <v>45222</v>
      </c>
      <c r="N4153" s="4">
        <v>45223</v>
      </c>
      <c r="O4153" s="8">
        <v>0</v>
      </c>
      <c r="P4153" s="8">
        <v>4929.14990234375</v>
      </c>
      <c r="Q4153" s="8">
        <f>Table1[[#This Row],[material_cost]]+Table1[[#This Row],[freight_cost]]</f>
        <v>4929.14990234375</v>
      </c>
      <c r="R4153" t="s">
        <v>19</v>
      </c>
      <c r="S4153" t="s">
        <v>3405</v>
      </c>
      <c r="T4153">
        <v>1</v>
      </c>
      <c r="U4153" s="9">
        <v>10000</v>
      </c>
      <c r="V4153">
        <v>12</v>
      </c>
      <c r="W4153">
        <v>7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s="8">
        <v>10080</v>
      </c>
    </row>
    <row r="4154" spans="1:33" x14ac:dyDescent="0.3">
      <c r="A4154" t="s">
        <v>529</v>
      </c>
      <c r="B4154" t="s">
        <v>4323</v>
      </c>
      <c r="C4154" s="4">
        <v>45212</v>
      </c>
      <c r="D4154">
        <v>8182</v>
      </c>
      <c r="E4154" t="s">
        <v>3410</v>
      </c>
      <c r="F4154" s="10">
        <v>7.2999999999999995E-2</v>
      </c>
      <c r="G4154" s="8">
        <v>1795.8</v>
      </c>
      <c r="H4154" t="s">
        <v>585</v>
      </c>
      <c r="I4154" s="8">
        <v>1795.8</v>
      </c>
      <c r="J4154" t="s">
        <v>3411</v>
      </c>
      <c r="K4154" t="s">
        <v>527</v>
      </c>
      <c r="L4154" t="s">
        <v>528</v>
      </c>
      <c r="M4154" s="4">
        <v>45217</v>
      </c>
      <c r="N4154" s="4">
        <v>45218</v>
      </c>
      <c r="O4154" s="8">
        <v>0</v>
      </c>
      <c r="P4154" s="8">
        <v>1795.80004882812</v>
      </c>
      <c r="Q4154" s="8">
        <f>Table1[[#This Row],[material_cost]]+Table1[[#This Row],[freight_cost]]</f>
        <v>1795.80004882812</v>
      </c>
      <c r="R4154" t="s">
        <v>673</v>
      </c>
      <c r="S4154" t="s">
        <v>3412</v>
      </c>
      <c r="T4154">
        <v>1</v>
      </c>
      <c r="U4154" s="9">
        <v>10000</v>
      </c>
      <c r="V4154">
        <v>12.5</v>
      </c>
      <c r="W4154">
        <v>10</v>
      </c>
      <c r="X4154">
        <v>16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s="8">
        <v>24600</v>
      </c>
    </row>
    <row r="4155" spans="1:33" x14ac:dyDescent="0.3">
      <c r="A4155" t="s">
        <v>529</v>
      </c>
      <c r="B4155" t="s">
        <v>4324</v>
      </c>
      <c r="C4155" s="4">
        <v>45212</v>
      </c>
      <c r="D4155">
        <v>8096</v>
      </c>
      <c r="E4155" t="s">
        <v>35</v>
      </c>
      <c r="F4155" s="10">
        <v>0.44900000000000001</v>
      </c>
      <c r="G4155" s="8">
        <v>4310.3999999999996</v>
      </c>
      <c r="H4155">
        <v>78146</v>
      </c>
      <c r="I4155" s="8">
        <v>4419.04</v>
      </c>
      <c r="J4155" t="s">
        <v>75</v>
      </c>
      <c r="K4155">
        <v>6237</v>
      </c>
      <c r="L4155" t="s">
        <v>573</v>
      </c>
      <c r="M4155" s="4">
        <v>45222</v>
      </c>
      <c r="N4155" s="4">
        <v>45223</v>
      </c>
      <c r="O4155" s="8">
        <v>0</v>
      </c>
      <c r="P4155" s="8">
        <v>4419.02001953125</v>
      </c>
      <c r="Q4155" s="8">
        <f>Table1[[#This Row],[material_cost]]+Table1[[#This Row],[freight_cost]]</f>
        <v>4419.02001953125</v>
      </c>
      <c r="R4155" t="s">
        <v>19</v>
      </c>
      <c r="S4155" t="s">
        <v>3405</v>
      </c>
      <c r="T4155">
        <v>1</v>
      </c>
      <c r="U4155" s="9">
        <v>10000</v>
      </c>
      <c r="V4155">
        <v>16</v>
      </c>
      <c r="W4155">
        <v>5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s="8">
        <v>9600</v>
      </c>
    </row>
    <row r="4156" spans="1:33" x14ac:dyDescent="0.3">
      <c r="A4156" t="s">
        <v>529</v>
      </c>
      <c r="B4156" t="s">
        <v>4325</v>
      </c>
      <c r="C4156" s="4">
        <v>45212</v>
      </c>
      <c r="D4156">
        <v>8096</v>
      </c>
      <c r="E4156" t="s">
        <v>35</v>
      </c>
      <c r="F4156" s="10">
        <v>0.46300000000000002</v>
      </c>
      <c r="G4156" s="8">
        <v>2000.16</v>
      </c>
      <c r="H4156">
        <v>75742</v>
      </c>
      <c r="I4156" s="8">
        <v>1974.16</v>
      </c>
      <c r="J4156" t="s">
        <v>496</v>
      </c>
      <c r="K4156" t="s">
        <v>497</v>
      </c>
      <c r="L4156" t="s">
        <v>420</v>
      </c>
      <c r="M4156" s="4">
        <v>45273</v>
      </c>
      <c r="N4156" s="4">
        <v>45271</v>
      </c>
      <c r="O4156" s="8">
        <v>0</v>
      </c>
      <c r="P4156" s="8">
        <v>1974.16003417968</v>
      </c>
      <c r="Q4156" s="8">
        <f>Table1[[#This Row],[material_cost]]+Table1[[#This Row],[freight_cost]]</f>
        <v>1974.16003417968</v>
      </c>
      <c r="R4156" t="s">
        <v>19</v>
      </c>
      <c r="S4156" t="s">
        <v>3405</v>
      </c>
      <c r="T4156">
        <v>1</v>
      </c>
      <c r="U4156" s="9">
        <v>5000</v>
      </c>
      <c r="V4156">
        <v>9</v>
      </c>
      <c r="W4156">
        <v>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s="8">
        <v>4320</v>
      </c>
    </row>
    <row r="4157" spans="1:33" x14ac:dyDescent="0.3">
      <c r="A4157" t="s">
        <v>529</v>
      </c>
      <c r="B4157" t="s">
        <v>4326</v>
      </c>
      <c r="C4157" s="4">
        <v>45212</v>
      </c>
      <c r="D4157">
        <v>8154</v>
      </c>
      <c r="E4157" t="s">
        <v>3482</v>
      </c>
      <c r="F4157" s="10">
        <v>6.6000000000000003E-2</v>
      </c>
      <c r="G4157" s="8">
        <v>1045.44</v>
      </c>
      <c r="H4157" t="s">
        <v>596</v>
      </c>
      <c r="I4157" s="8">
        <v>1045.44</v>
      </c>
      <c r="J4157" t="s">
        <v>597</v>
      </c>
      <c r="K4157">
        <v>6250</v>
      </c>
      <c r="L4157" t="s">
        <v>420</v>
      </c>
      <c r="M4157" s="4">
        <v>45225</v>
      </c>
      <c r="N4157" s="4">
        <v>45224</v>
      </c>
      <c r="O4157" s="8">
        <v>197.08000183105401</v>
      </c>
      <c r="P4157" s="8">
        <v>1017.70001220703</v>
      </c>
      <c r="Q4157" s="8">
        <f>Table1[[#This Row],[material_cost]]+Table1[[#This Row],[freight_cost]]</f>
        <v>1214.7800140380841</v>
      </c>
      <c r="R4157" t="s">
        <v>1363</v>
      </c>
      <c r="S4157" t="s">
        <v>3453</v>
      </c>
      <c r="T4157">
        <v>1</v>
      </c>
      <c r="U4157" s="9">
        <v>20000</v>
      </c>
      <c r="V4157">
        <v>11</v>
      </c>
      <c r="W4157">
        <v>6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s="8">
        <v>15840</v>
      </c>
    </row>
    <row r="4158" spans="1:33" x14ac:dyDescent="0.3">
      <c r="A4158" t="s">
        <v>529</v>
      </c>
      <c r="B4158" t="s">
        <v>4327</v>
      </c>
      <c r="C4158" s="4">
        <v>45212</v>
      </c>
      <c r="D4158">
        <v>8096</v>
      </c>
      <c r="E4158" t="s">
        <v>35</v>
      </c>
      <c r="F4158" s="10">
        <v>0.77</v>
      </c>
      <c r="G4158" s="8">
        <v>6006</v>
      </c>
      <c r="H4158">
        <v>78432</v>
      </c>
      <c r="I4158" s="8">
        <v>5967.19</v>
      </c>
      <c r="J4158" t="s">
        <v>638</v>
      </c>
      <c r="K4158" t="s">
        <v>639</v>
      </c>
      <c r="L4158" t="s">
        <v>420</v>
      </c>
      <c r="M4158" s="4">
        <v>45224</v>
      </c>
      <c r="N4158" s="4">
        <v>45225</v>
      </c>
      <c r="O4158" s="8">
        <v>0</v>
      </c>
      <c r="P4158" s="8">
        <v>5967.2001953125</v>
      </c>
      <c r="Q4158" s="8">
        <f>Table1[[#This Row],[material_cost]]+Table1[[#This Row],[freight_cost]]</f>
        <v>5967.2001953125</v>
      </c>
      <c r="R4158" t="s">
        <v>19</v>
      </c>
      <c r="S4158" t="s">
        <v>3405</v>
      </c>
      <c r="T4158">
        <v>1</v>
      </c>
      <c r="U4158" s="9">
        <v>10000</v>
      </c>
      <c r="V4158">
        <v>13</v>
      </c>
      <c r="W4158">
        <v>5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s="8">
        <v>7800</v>
      </c>
    </row>
    <row r="4159" spans="1:33" x14ac:dyDescent="0.3">
      <c r="A4159" t="s">
        <v>529</v>
      </c>
      <c r="B4159" t="s">
        <v>4328</v>
      </c>
      <c r="C4159" s="4">
        <v>45215</v>
      </c>
      <c r="D4159">
        <v>9973</v>
      </c>
      <c r="E4159" t="s">
        <v>3472</v>
      </c>
      <c r="F4159" s="10">
        <v>0.27826000000000001</v>
      </c>
      <c r="G4159" s="8">
        <v>2086.9499999999998</v>
      </c>
      <c r="H4159" t="s">
        <v>592</v>
      </c>
      <c r="I4159" s="8">
        <v>2086.9499999999998</v>
      </c>
      <c r="J4159" t="s">
        <v>647</v>
      </c>
      <c r="K4159">
        <v>1100</v>
      </c>
      <c r="M4159" s="4">
        <v>45223</v>
      </c>
      <c r="O4159" s="8">
        <v>0</v>
      </c>
      <c r="P4159" s="8">
        <v>2086.919921875</v>
      </c>
      <c r="Q4159" s="8">
        <f>Table1[[#This Row],[material_cost]]+Table1[[#This Row],[freight_cost]]</f>
        <v>2086.919921875</v>
      </c>
      <c r="R4159" t="s">
        <v>3473</v>
      </c>
      <c r="S4159" t="s">
        <v>3474</v>
      </c>
      <c r="T4159">
        <v>1</v>
      </c>
      <c r="U4159" s="9">
        <v>10000</v>
      </c>
      <c r="V4159">
        <v>12.5</v>
      </c>
      <c r="W4159">
        <v>5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s="8">
        <v>7500</v>
      </c>
    </row>
    <row r="4160" spans="1:33" x14ac:dyDescent="0.3">
      <c r="A4160" t="s">
        <v>529</v>
      </c>
      <c r="B4160" t="s">
        <v>4329</v>
      </c>
      <c r="C4160" s="4">
        <v>45215</v>
      </c>
      <c r="D4160">
        <v>8131</v>
      </c>
      <c r="E4160" t="s">
        <v>3414</v>
      </c>
      <c r="F4160" s="10">
        <v>0.24929999999999999</v>
      </c>
      <c r="G4160" s="8">
        <v>8376.48</v>
      </c>
      <c r="H4160" t="s">
        <v>580</v>
      </c>
      <c r="I4160" s="8">
        <v>8376.48</v>
      </c>
      <c r="J4160" t="s">
        <v>581</v>
      </c>
      <c r="K4160" t="s">
        <v>582</v>
      </c>
      <c r="L4160" t="s">
        <v>420</v>
      </c>
      <c r="M4160" s="4">
        <v>45232</v>
      </c>
      <c r="N4160" s="4">
        <v>45233</v>
      </c>
      <c r="O4160" s="8">
        <v>402.77999877929602</v>
      </c>
      <c r="P4160" s="8">
        <v>8502.5595703125</v>
      </c>
      <c r="Q4160" s="8">
        <f>Table1[[#This Row],[material_cost]]+Table1[[#This Row],[freight_cost]]</f>
        <v>8905.3395690917969</v>
      </c>
      <c r="R4160" t="s">
        <v>3418</v>
      </c>
      <c r="S4160" t="s">
        <v>3419</v>
      </c>
      <c r="T4160">
        <v>1</v>
      </c>
      <c r="U4160" s="9">
        <v>20000</v>
      </c>
      <c r="V4160">
        <v>14</v>
      </c>
      <c r="W4160">
        <v>10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s="8">
        <v>33600</v>
      </c>
    </row>
    <row r="4161" spans="1:33" x14ac:dyDescent="0.3">
      <c r="A4161" t="s">
        <v>529</v>
      </c>
      <c r="B4161" t="s">
        <v>4330</v>
      </c>
      <c r="C4161" s="4">
        <v>45215</v>
      </c>
      <c r="D4161">
        <v>8154</v>
      </c>
      <c r="E4161" t="s">
        <v>3482</v>
      </c>
      <c r="F4161" s="10">
        <v>4.3999999999999997E-2</v>
      </c>
      <c r="G4161" s="8">
        <v>1742.4</v>
      </c>
      <c r="H4161" t="s">
        <v>598</v>
      </c>
      <c r="I4161" s="8">
        <v>1742.4</v>
      </c>
      <c r="J4161" t="s">
        <v>599</v>
      </c>
      <c r="K4161">
        <v>5600</v>
      </c>
      <c r="L4161" t="s">
        <v>420</v>
      </c>
      <c r="M4161" s="4">
        <v>45219</v>
      </c>
      <c r="N4161" s="4">
        <v>45223</v>
      </c>
      <c r="O4161" s="8">
        <v>225.22999572753901</v>
      </c>
      <c r="P4161" s="8">
        <v>1742.40002441406</v>
      </c>
      <c r="Q4161" s="8">
        <f>Table1[[#This Row],[material_cost]]+Table1[[#This Row],[freight_cost]]</f>
        <v>1967.6300201415991</v>
      </c>
      <c r="R4161" t="s">
        <v>1363</v>
      </c>
      <c r="S4161" t="s">
        <v>3453</v>
      </c>
      <c r="T4161">
        <v>1</v>
      </c>
      <c r="U4161" s="9">
        <v>20000</v>
      </c>
      <c r="V4161">
        <v>11</v>
      </c>
      <c r="W4161">
        <v>15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s="8">
        <v>39600</v>
      </c>
    </row>
    <row r="4162" spans="1:33" x14ac:dyDescent="0.3">
      <c r="A4162" t="s">
        <v>529</v>
      </c>
      <c r="B4162" t="s">
        <v>4331</v>
      </c>
      <c r="C4162" s="4">
        <v>45215</v>
      </c>
      <c r="D4162">
        <v>8154</v>
      </c>
      <c r="E4162" t="s">
        <v>3482</v>
      </c>
      <c r="F4162" s="10">
        <v>6.6000000000000003E-2</v>
      </c>
      <c r="G4162" s="8">
        <v>1742.4</v>
      </c>
      <c r="H4162" t="s">
        <v>596</v>
      </c>
      <c r="I4162" s="8">
        <v>1742.4</v>
      </c>
      <c r="J4162" t="s">
        <v>597</v>
      </c>
      <c r="K4162">
        <v>6250</v>
      </c>
      <c r="L4162" t="s">
        <v>420</v>
      </c>
      <c r="M4162" s="4">
        <v>45225</v>
      </c>
      <c r="N4162" s="4">
        <v>45225</v>
      </c>
      <c r="O4162" s="8">
        <v>0</v>
      </c>
      <c r="P4162" s="8">
        <v>1739.7900390625</v>
      </c>
      <c r="Q4162" s="8">
        <f>Table1[[#This Row],[material_cost]]+Table1[[#This Row],[freight_cost]]</f>
        <v>1739.7900390625</v>
      </c>
      <c r="R4162" t="s">
        <v>1363</v>
      </c>
      <c r="S4162" t="s">
        <v>3453</v>
      </c>
      <c r="T4162">
        <v>1</v>
      </c>
      <c r="U4162" s="9">
        <v>20000</v>
      </c>
      <c r="V4162">
        <v>11</v>
      </c>
      <c r="W4162">
        <v>10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s="8">
        <v>26400</v>
      </c>
    </row>
    <row r="4163" spans="1:33" x14ac:dyDescent="0.3">
      <c r="A4163" t="s">
        <v>529</v>
      </c>
      <c r="B4163" t="s">
        <v>4332</v>
      </c>
      <c r="C4163" s="4">
        <v>45215</v>
      </c>
      <c r="D4163">
        <v>8096</v>
      </c>
      <c r="E4163" t="s">
        <v>35</v>
      </c>
      <c r="F4163" s="10">
        <v>0.51300000000000001</v>
      </c>
      <c r="G4163" s="8">
        <v>784.89</v>
      </c>
      <c r="H4163">
        <v>18327</v>
      </c>
      <c r="I4163" s="8">
        <v>808.44</v>
      </c>
      <c r="J4163" t="s">
        <v>628</v>
      </c>
      <c r="K4163">
        <v>2787</v>
      </c>
      <c r="L4163" t="s">
        <v>629</v>
      </c>
      <c r="M4163" s="4">
        <v>45217</v>
      </c>
      <c r="N4163" s="4">
        <v>45217</v>
      </c>
      <c r="O4163" s="8">
        <v>0</v>
      </c>
      <c r="P4163" s="8">
        <v>808.44000244140602</v>
      </c>
      <c r="Q4163" s="8">
        <f>Table1[[#This Row],[material_cost]]+Table1[[#This Row],[freight_cost]]</f>
        <v>808.44000244140602</v>
      </c>
      <c r="R4163" t="s">
        <v>19</v>
      </c>
      <c r="S4163" t="s">
        <v>3405</v>
      </c>
      <c r="T4163">
        <v>1</v>
      </c>
      <c r="U4163" s="9">
        <v>10000</v>
      </c>
      <c r="V4163">
        <v>12.75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s="8">
        <v>1530</v>
      </c>
    </row>
    <row r="4164" spans="1:33" x14ac:dyDescent="0.3">
      <c r="A4164" t="s">
        <v>529</v>
      </c>
      <c r="B4164" t="s">
        <v>4333</v>
      </c>
      <c r="C4164" s="4">
        <v>45216</v>
      </c>
      <c r="D4164">
        <v>8154</v>
      </c>
      <c r="E4164" t="s">
        <v>3482</v>
      </c>
      <c r="F4164" s="10">
        <v>5.6000000000000001E-2</v>
      </c>
      <c r="G4164" s="8">
        <v>3370.08</v>
      </c>
      <c r="H4164" t="s">
        <v>574</v>
      </c>
      <c r="I4164" s="8">
        <v>3370.08</v>
      </c>
      <c r="J4164" t="s">
        <v>575</v>
      </c>
      <c r="K4164" t="s">
        <v>576</v>
      </c>
      <c r="L4164" t="s">
        <v>420</v>
      </c>
      <c r="M4164" s="4">
        <v>45225</v>
      </c>
      <c r="N4164" s="4">
        <v>45224</v>
      </c>
      <c r="O4164" s="8">
        <v>327.19000244140602</v>
      </c>
      <c r="P4164" s="8">
        <v>3370.080078125</v>
      </c>
      <c r="Q4164" s="8">
        <f>Table1[[#This Row],[material_cost]]+Table1[[#This Row],[freight_cost]]</f>
        <v>3697.2700805664063</v>
      </c>
      <c r="R4164" t="s">
        <v>1363</v>
      </c>
      <c r="S4164" t="s">
        <v>3453</v>
      </c>
      <c r="T4164">
        <v>1</v>
      </c>
      <c r="U4164" s="9">
        <v>10000</v>
      </c>
      <c r="V4164">
        <v>10</v>
      </c>
      <c r="W4164">
        <v>10</v>
      </c>
      <c r="X4164">
        <v>10.5</v>
      </c>
      <c r="Y4164">
        <v>3</v>
      </c>
      <c r="Z4164">
        <v>11</v>
      </c>
      <c r="AA4164">
        <v>5</v>
      </c>
      <c r="AB4164">
        <v>12.25</v>
      </c>
      <c r="AC4164">
        <v>20</v>
      </c>
      <c r="AD4164">
        <v>14</v>
      </c>
      <c r="AE4164">
        <v>5</v>
      </c>
      <c r="AF4164">
        <v>0</v>
      </c>
      <c r="AG4164" s="8">
        <v>60180</v>
      </c>
    </row>
    <row r="4165" spans="1:33" x14ac:dyDescent="0.3">
      <c r="A4165" t="s">
        <v>529</v>
      </c>
      <c r="B4165" t="s">
        <v>4334</v>
      </c>
      <c r="C4165" s="4">
        <v>45216</v>
      </c>
      <c r="D4165">
        <v>8223</v>
      </c>
      <c r="E4165" t="s">
        <v>3470</v>
      </c>
      <c r="F4165" s="10">
        <v>0.52900000000000003</v>
      </c>
      <c r="G4165" s="8">
        <v>4443.6000000000004</v>
      </c>
      <c r="H4165" t="s">
        <v>577</v>
      </c>
      <c r="I4165" s="8">
        <v>4863.51</v>
      </c>
      <c r="J4165" t="s">
        <v>578</v>
      </c>
      <c r="K4165" t="s">
        <v>579</v>
      </c>
      <c r="L4165" t="s">
        <v>568</v>
      </c>
      <c r="M4165" s="4">
        <v>45224</v>
      </c>
      <c r="N4165" s="4">
        <v>45224</v>
      </c>
      <c r="O4165" s="8">
        <v>0</v>
      </c>
      <c r="P4165" s="8">
        <v>4909.490234375</v>
      </c>
      <c r="Q4165" s="8">
        <f>Table1[[#This Row],[material_cost]]+Table1[[#This Row],[freight_cost]]</f>
        <v>4909.490234375</v>
      </c>
      <c r="R4165" t="s">
        <v>660</v>
      </c>
      <c r="S4165" t="s">
        <v>3405</v>
      </c>
      <c r="T4165">
        <v>1</v>
      </c>
      <c r="U4165" s="9">
        <v>10000</v>
      </c>
      <c r="V4165">
        <v>14</v>
      </c>
      <c r="W4165">
        <v>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s="8">
        <v>8400</v>
      </c>
    </row>
    <row r="4166" spans="1:33" x14ac:dyDescent="0.3">
      <c r="A4166" t="s">
        <v>529</v>
      </c>
      <c r="B4166" t="s">
        <v>4335</v>
      </c>
      <c r="C4166" s="4">
        <v>45216</v>
      </c>
      <c r="D4166">
        <v>8258</v>
      </c>
      <c r="E4166" t="s">
        <v>3429</v>
      </c>
      <c r="F4166" s="10">
        <v>0.54620000000000002</v>
      </c>
      <c r="G4166" s="8">
        <v>3670.46</v>
      </c>
      <c r="H4166" t="s">
        <v>569</v>
      </c>
      <c r="I4166" s="8">
        <v>3670.46</v>
      </c>
      <c r="J4166" t="s">
        <v>570</v>
      </c>
      <c r="K4166">
        <v>3705</v>
      </c>
      <c r="L4166" t="s">
        <v>420</v>
      </c>
      <c r="M4166" s="4">
        <v>45223</v>
      </c>
      <c r="N4166" s="4">
        <v>45222</v>
      </c>
      <c r="O4166" s="8">
        <v>0</v>
      </c>
      <c r="P4166" s="8">
        <v>3670.80004882812</v>
      </c>
      <c r="Q4166" s="8">
        <f>Table1[[#This Row],[material_cost]]+Table1[[#This Row],[freight_cost]]</f>
        <v>3670.80004882812</v>
      </c>
      <c r="R4166" t="s">
        <v>2365</v>
      </c>
      <c r="S4166" t="s">
        <v>3430</v>
      </c>
      <c r="T4166">
        <v>1</v>
      </c>
      <c r="U4166" s="9">
        <v>10000</v>
      </c>
      <c r="V4166">
        <v>14</v>
      </c>
      <c r="W4166">
        <v>4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s="8">
        <v>6720</v>
      </c>
    </row>
    <row r="4167" spans="1:33" x14ac:dyDescent="0.3">
      <c r="A4167" t="s">
        <v>529</v>
      </c>
      <c r="B4167" t="s">
        <v>4336</v>
      </c>
      <c r="C4167" s="4">
        <v>45217</v>
      </c>
      <c r="D4167">
        <v>8096</v>
      </c>
      <c r="E4167" t="s">
        <v>35</v>
      </c>
      <c r="F4167" s="10">
        <v>0.63900000000000001</v>
      </c>
      <c r="G4167" s="8">
        <v>4217.3999999999996</v>
      </c>
      <c r="H4167">
        <v>79949</v>
      </c>
      <c r="I4167" s="8">
        <v>4223.3</v>
      </c>
      <c r="J4167" t="s">
        <v>97</v>
      </c>
      <c r="K4167">
        <v>6238</v>
      </c>
      <c r="L4167" t="s">
        <v>95</v>
      </c>
      <c r="M4167" s="4">
        <v>45224</v>
      </c>
      <c r="N4167" s="4">
        <v>45224</v>
      </c>
      <c r="O4167" s="8">
        <v>0</v>
      </c>
      <c r="P4167" s="8">
        <v>4223.30029296875</v>
      </c>
      <c r="Q4167" s="8">
        <f>Table1[[#This Row],[material_cost]]+Table1[[#This Row],[freight_cost]]</f>
        <v>4223.30029296875</v>
      </c>
      <c r="R4167" t="s">
        <v>19</v>
      </c>
      <c r="S4167" t="s">
        <v>3405</v>
      </c>
      <c r="T4167">
        <v>1</v>
      </c>
      <c r="U4167" s="9">
        <v>10000</v>
      </c>
      <c r="V4167">
        <v>11</v>
      </c>
      <c r="W4167">
        <v>5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s="8">
        <v>6600</v>
      </c>
    </row>
    <row r="4168" spans="1:33" x14ac:dyDescent="0.3">
      <c r="A4168" t="s">
        <v>529</v>
      </c>
      <c r="B4168" t="s">
        <v>4337</v>
      </c>
      <c r="C4168" s="4">
        <v>45217</v>
      </c>
      <c r="D4168">
        <v>8133</v>
      </c>
      <c r="E4168" t="s">
        <v>3652</v>
      </c>
      <c r="F4168" s="10">
        <v>0.29170000000000001</v>
      </c>
      <c r="G4168" s="8">
        <v>840.1</v>
      </c>
      <c r="H4168" t="s">
        <v>603</v>
      </c>
      <c r="I4168" s="8">
        <v>840.1</v>
      </c>
      <c r="J4168" t="s">
        <v>604</v>
      </c>
      <c r="K4168">
        <v>2508</v>
      </c>
      <c r="L4168" t="s">
        <v>420</v>
      </c>
      <c r="M4168" s="4">
        <v>45218</v>
      </c>
      <c r="O4168" s="8">
        <v>0</v>
      </c>
      <c r="P4168" s="8">
        <v>833.52001953125</v>
      </c>
      <c r="Q4168" s="8">
        <f>Table1[[#This Row],[material_cost]]+Table1[[#This Row],[freight_cost]]</f>
        <v>833.52001953125</v>
      </c>
      <c r="R4168" t="s">
        <v>3653</v>
      </c>
      <c r="S4168" t="s">
        <v>3430</v>
      </c>
      <c r="T4168">
        <v>1</v>
      </c>
      <c r="U4168" s="9">
        <v>10000</v>
      </c>
      <c r="V4168">
        <v>8</v>
      </c>
      <c r="W4168">
        <v>3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s="8">
        <v>2880</v>
      </c>
    </row>
    <row r="4169" spans="1:33" x14ac:dyDescent="0.3">
      <c r="A4169" t="s">
        <v>529</v>
      </c>
      <c r="B4169" t="s">
        <v>4338</v>
      </c>
      <c r="C4169" s="4">
        <v>45218</v>
      </c>
      <c r="D4169">
        <v>8096</v>
      </c>
      <c r="E4169" t="s">
        <v>35</v>
      </c>
      <c r="F4169" s="10">
        <v>0.39800000000000002</v>
      </c>
      <c r="G4169" s="8">
        <v>8835.6</v>
      </c>
      <c r="H4169" t="s">
        <v>39</v>
      </c>
      <c r="I4169" s="8">
        <v>8486.6200000000008</v>
      </c>
      <c r="J4169" t="s">
        <v>40</v>
      </c>
      <c r="K4169">
        <v>6271</v>
      </c>
      <c r="L4169" t="s">
        <v>38</v>
      </c>
      <c r="M4169" s="4">
        <v>45224</v>
      </c>
      <c r="N4169" s="4">
        <v>45225</v>
      </c>
      <c r="O4169" s="8">
        <v>0</v>
      </c>
      <c r="P4169" s="8">
        <v>8486.58984375</v>
      </c>
      <c r="Q4169" s="8">
        <f>Table1[[#This Row],[material_cost]]+Table1[[#This Row],[freight_cost]]</f>
        <v>8486.58984375</v>
      </c>
      <c r="R4169" t="s">
        <v>19</v>
      </c>
      <c r="S4169" t="s">
        <v>3405</v>
      </c>
      <c r="T4169">
        <v>1</v>
      </c>
      <c r="U4169" s="9">
        <v>10000</v>
      </c>
      <c r="V4169">
        <v>9.25</v>
      </c>
      <c r="W4169">
        <v>20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s="8">
        <v>22200</v>
      </c>
    </row>
    <row r="4170" spans="1:33" x14ac:dyDescent="0.3">
      <c r="A4170" t="s">
        <v>529</v>
      </c>
      <c r="B4170" t="s">
        <v>4339</v>
      </c>
      <c r="C4170" s="4">
        <v>45218</v>
      </c>
      <c r="D4170">
        <v>8096</v>
      </c>
      <c r="E4170" t="s">
        <v>35</v>
      </c>
      <c r="F4170" s="10">
        <v>0.48</v>
      </c>
      <c r="G4170" s="8">
        <v>1728</v>
      </c>
      <c r="H4170">
        <v>54091</v>
      </c>
      <c r="I4170" s="8">
        <v>1728</v>
      </c>
      <c r="J4170" t="s">
        <v>27</v>
      </c>
      <c r="K4170">
        <v>2759</v>
      </c>
      <c r="L4170" t="s">
        <v>25</v>
      </c>
      <c r="M4170" s="4">
        <v>45222</v>
      </c>
      <c r="N4170" s="4">
        <v>45222</v>
      </c>
      <c r="O4170" s="8">
        <v>0</v>
      </c>
      <c r="P4170" s="8">
        <v>1728</v>
      </c>
      <c r="Q4170" s="8">
        <f>Table1[[#This Row],[material_cost]]+Table1[[#This Row],[freight_cost]]</f>
        <v>1728</v>
      </c>
      <c r="R4170" t="s">
        <v>19</v>
      </c>
      <c r="S4170" t="s">
        <v>3405</v>
      </c>
      <c r="T4170">
        <v>1</v>
      </c>
      <c r="U4170" s="9">
        <v>5000</v>
      </c>
      <c r="V4170">
        <v>10</v>
      </c>
      <c r="W4170">
        <v>6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s="8">
        <v>3600</v>
      </c>
    </row>
    <row r="4171" spans="1:33" x14ac:dyDescent="0.3">
      <c r="A4171" t="s">
        <v>529</v>
      </c>
      <c r="B4171" t="s">
        <v>4340</v>
      </c>
      <c r="C4171" s="4">
        <v>45218</v>
      </c>
      <c r="D4171">
        <v>8096</v>
      </c>
      <c r="E4171" t="s">
        <v>35</v>
      </c>
      <c r="F4171" s="10">
        <v>0.73799999999999999</v>
      </c>
      <c r="G4171" s="8">
        <v>3896.64</v>
      </c>
      <c r="H4171">
        <v>53352</v>
      </c>
      <c r="I4171" s="8">
        <v>3831.37</v>
      </c>
      <c r="J4171" t="s">
        <v>407</v>
      </c>
      <c r="K4171">
        <v>2417</v>
      </c>
      <c r="L4171" t="s">
        <v>611</v>
      </c>
      <c r="M4171" s="4">
        <v>45226</v>
      </c>
      <c r="N4171" s="4">
        <v>45226</v>
      </c>
      <c r="O4171" s="8">
        <v>0</v>
      </c>
      <c r="P4171" s="8">
        <v>3831.3701171875</v>
      </c>
      <c r="Q4171" s="8">
        <f>Table1[[#This Row],[material_cost]]+Table1[[#This Row],[freight_cost]]</f>
        <v>3831.3701171875</v>
      </c>
      <c r="R4171" t="s">
        <v>19</v>
      </c>
      <c r="S4171" t="s">
        <v>3405</v>
      </c>
      <c r="T4171">
        <v>1</v>
      </c>
      <c r="U4171" s="9">
        <v>10000</v>
      </c>
      <c r="V4171">
        <v>11</v>
      </c>
      <c r="W4171">
        <v>4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s="8">
        <v>5280</v>
      </c>
    </row>
    <row r="4172" spans="1:33" x14ac:dyDescent="0.3">
      <c r="A4172" t="s">
        <v>529</v>
      </c>
      <c r="B4172" t="s">
        <v>4341</v>
      </c>
      <c r="C4172" s="4">
        <v>45218</v>
      </c>
      <c r="D4172">
        <v>8096</v>
      </c>
      <c r="E4172" t="s">
        <v>35</v>
      </c>
      <c r="F4172" s="10">
        <v>0.41</v>
      </c>
      <c r="G4172" s="8">
        <v>516.6</v>
      </c>
      <c r="H4172">
        <v>53138</v>
      </c>
      <c r="I4172" s="8">
        <v>480.44</v>
      </c>
      <c r="J4172" t="s">
        <v>4342</v>
      </c>
      <c r="K4172">
        <v>3559</v>
      </c>
      <c r="L4172" t="s">
        <v>2185</v>
      </c>
      <c r="M4172" s="4">
        <v>45224</v>
      </c>
      <c r="N4172" s="4">
        <v>45225</v>
      </c>
      <c r="O4172" s="8">
        <v>0</v>
      </c>
      <c r="P4172" s="8">
        <v>480.44000244140602</v>
      </c>
      <c r="Q4172" s="8">
        <f>Table1[[#This Row],[material_cost]]+Table1[[#This Row],[freight_cost]]</f>
        <v>480.44000244140602</v>
      </c>
      <c r="R4172" t="s">
        <v>19</v>
      </c>
      <c r="S4172" t="s">
        <v>3405</v>
      </c>
      <c r="T4172">
        <v>1</v>
      </c>
      <c r="U4172" s="9">
        <v>10000</v>
      </c>
      <c r="V4172">
        <v>10.5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s="8">
        <v>1260</v>
      </c>
    </row>
    <row r="4173" spans="1:33" x14ac:dyDescent="0.3">
      <c r="A4173" t="s">
        <v>529</v>
      </c>
      <c r="B4173" t="s">
        <v>4343</v>
      </c>
      <c r="C4173" s="4">
        <v>45218</v>
      </c>
      <c r="D4173">
        <v>8131</v>
      </c>
      <c r="E4173" t="s">
        <v>3414</v>
      </c>
      <c r="F4173" s="10">
        <v>0.30869999999999997</v>
      </c>
      <c r="G4173" s="8">
        <v>4815.72</v>
      </c>
      <c r="H4173" t="s">
        <v>600</v>
      </c>
      <c r="I4173" s="8">
        <v>4815.72</v>
      </c>
      <c r="J4173" t="s">
        <v>601</v>
      </c>
      <c r="K4173" t="s">
        <v>602</v>
      </c>
      <c r="L4173" t="s">
        <v>420</v>
      </c>
      <c r="M4173" s="4">
        <v>45232</v>
      </c>
      <c r="N4173" s="4">
        <v>45233</v>
      </c>
      <c r="O4173" s="8">
        <v>196.91000366210901</v>
      </c>
      <c r="P4173" s="8">
        <v>4342.77001953125</v>
      </c>
      <c r="Q4173" s="8">
        <f>Table1[[#This Row],[material_cost]]+Table1[[#This Row],[freight_cost]]</f>
        <v>4539.6800231933594</v>
      </c>
      <c r="R4173" t="s">
        <v>3418</v>
      </c>
      <c r="S4173" t="s">
        <v>3419</v>
      </c>
      <c r="T4173">
        <v>1</v>
      </c>
      <c r="U4173" s="9">
        <v>20000</v>
      </c>
      <c r="V4173">
        <v>13</v>
      </c>
      <c r="W4173">
        <v>5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s="8">
        <v>15600</v>
      </c>
    </row>
    <row r="4174" spans="1:33" x14ac:dyDescent="0.3">
      <c r="A4174" t="s">
        <v>529</v>
      </c>
      <c r="B4174" t="s">
        <v>4344</v>
      </c>
      <c r="C4174" s="4">
        <v>45218</v>
      </c>
      <c r="D4174">
        <v>8223</v>
      </c>
      <c r="E4174" t="s">
        <v>3470</v>
      </c>
      <c r="F4174" s="10">
        <v>0.52900000000000003</v>
      </c>
      <c r="G4174" s="8">
        <v>6348</v>
      </c>
      <c r="H4174" t="s">
        <v>577</v>
      </c>
      <c r="I4174" s="8">
        <v>6326.15</v>
      </c>
      <c r="J4174" t="s">
        <v>578</v>
      </c>
      <c r="K4174" t="s">
        <v>579</v>
      </c>
      <c r="L4174" t="s">
        <v>568</v>
      </c>
      <c r="M4174" s="4">
        <v>45225</v>
      </c>
      <c r="N4174" s="4">
        <v>45226</v>
      </c>
      <c r="O4174" s="8">
        <v>0</v>
      </c>
      <c r="P4174" s="8">
        <v>6385.9501953125</v>
      </c>
      <c r="Q4174" s="8">
        <f>Table1[[#This Row],[material_cost]]+Table1[[#This Row],[freight_cost]]</f>
        <v>6385.9501953125</v>
      </c>
      <c r="R4174" t="s">
        <v>660</v>
      </c>
      <c r="S4174" t="s">
        <v>3405</v>
      </c>
      <c r="T4174">
        <v>1</v>
      </c>
      <c r="U4174" s="9">
        <v>10000</v>
      </c>
      <c r="V4174">
        <v>10</v>
      </c>
      <c r="W4174">
        <v>10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s="8">
        <v>12000</v>
      </c>
    </row>
    <row r="4175" spans="1:33" x14ac:dyDescent="0.3">
      <c r="A4175" t="s">
        <v>529</v>
      </c>
      <c r="B4175" t="s">
        <v>4345</v>
      </c>
      <c r="C4175" s="4">
        <v>45218</v>
      </c>
      <c r="D4175">
        <v>8096</v>
      </c>
      <c r="E4175" t="s">
        <v>35</v>
      </c>
      <c r="F4175" s="10">
        <v>0.48199999999999998</v>
      </c>
      <c r="G4175" s="8">
        <v>2342.52</v>
      </c>
      <c r="H4175">
        <v>78330</v>
      </c>
      <c r="I4175" s="8">
        <v>2475.2600000000002</v>
      </c>
      <c r="J4175" t="s">
        <v>169</v>
      </c>
      <c r="K4175">
        <v>6232</v>
      </c>
      <c r="L4175" t="s">
        <v>573</v>
      </c>
      <c r="M4175" s="4">
        <v>45224</v>
      </c>
      <c r="N4175" s="4">
        <v>45225</v>
      </c>
      <c r="O4175" s="8">
        <v>0</v>
      </c>
      <c r="P4175" s="8">
        <v>2475.26000976562</v>
      </c>
      <c r="Q4175" s="8">
        <f>Table1[[#This Row],[material_cost]]+Table1[[#This Row],[freight_cost]]</f>
        <v>2475.26000976562</v>
      </c>
      <c r="R4175" t="s">
        <v>19</v>
      </c>
      <c r="S4175" t="s">
        <v>3405</v>
      </c>
      <c r="T4175">
        <v>1</v>
      </c>
      <c r="U4175" s="9">
        <v>10000</v>
      </c>
      <c r="V4175">
        <v>13.5</v>
      </c>
      <c r="W4175">
        <v>3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s="8">
        <v>4860</v>
      </c>
    </row>
    <row r="4176" spans="1:33" x14ac:dyDescent="0.3">
      <c r="A4176" t="s">
        <v>529</v>
      </c>
      <c r="B4176" t="s">
        <v>4346</v>
      </c>
      <c r="C4176" s="4">
        <v>45219</v>
      </c>
      <c r="D4176">
        <v>8096</v>
      </c>
      <c r="E4176" t="s">
        <v>35</v>
      </c>
      <c r="F4176" s="10">
        <v>0.71599999999999997</v>
      </c>
      <c r="G4176" s="8">
        <v>5327.04</v>
      </c>
      <c r="H4176">
        <v>75760</v>
      </c>
      <c r="I4176" s="8">
        <v>5376.61</v>
      </c>
      <c r="J4176" t="s">
        <v>636</v>
      </c>
      <c r="K4176" t="s">
        <v>637</v>
      </c>
      <c r="L4176" t="s">
        <v>420</v>
      </c>
      <c r="M4176" s="4">
        <v>45229</v>
      </c>
      <c r="N4176" s="4">
        <v>45230</v>
      </c>
      <c r="O4176" s="8">
        <v>0</v>
      </c>
      <c r="P4176" s="8">
        <v>5376.580078125</v>
      </c>
      <c r="Q4176" s="8">
        <f>Table1[[#This Row],[material_cost]]+Table1[[#This Row],[freight_cost]]</f>
        <v>5376.580078125</v>
      </c>
      <c r="R4176" t="s">
        <v>19</v>
      </c>
      <c r="S4176" t="s">
        <v>3405</v>
      </c>
      <c r="T4176">
        <v>1</v>
      </c>
      <c r="U4176" s="9">
        <v>10000</v>
      </c>
      <c r="V4176">
        <v>7.75</v>
      </c>
      <c r="W4176">
        <v>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s="8">
        <v>7440</v>
      </c>
    </row>
    <row r="4177" spans="1:33" x14ac:dyDescent="0.3">
      <c r="A4177" t="s">
        <v>529</v>
      </c>
      <c r="B4177" t="s">
        <v>4347</v>
      </c>
      <c r="C4177" s="4">
        <v>45219</v>
      </c>
      <c r="D4177">
        <v>8131</v>
      </c>
      <c r="E4177" t="s">
        <v>3414</v>
      </c>
      <c r="F4177" s="10">
        <v>0.24929999999999999</v>
      </c>
      <c r="G4177" s="8">
        <v>20342.88</v>
      </c>
      <c r="H4177" t="s">
        <v>580</v>
      </c>
      <c r="I4177" s="8">
        <v>20342.88</v>
      </c>
      <c r="J4177" t="s">
        <v>581</v>
      </c>
      <c r="K4177" t="s">
        <v>582</v>
      </c>
      <c r="L4177" t="s">
        <v>420</v>
      </c>
      <c r="M4177" s="4">
        <v>45236</v>
      </c>
      <c r="N4177" s="4">
        <v>45236</v>
      </c>
      <c r="O4177" s="8">
        <v>790.08001708984295</v>
      </c>
      <c r="P4177" s="8">
        <v>19115.259765625</v>
      </c>
      <c r="Q4177" s="8">
        <f>Table1[[#This Row],[material_cost]]+Table1[[#This Row],[freight_cost]]</f>
        <v>19905.339782714844</v>
      </c>
      <c r="R4177" t="s">
        <v>3418</v>
      </c>
      <c r="S4177" t="s">
        <v>3419</v>
      </c>
      <c r="T4177">
        <v>1</v>
      </c>
      <c r="U4177" s="9">
        <v>20000</v>
      </c>
      <c r="V4177">
        <v>9</v>
      </c>
      <c r="W4177">
        <v>10</v>
      </c>
      <c r="X4177">
        <v>14</v>
      </c>
      <c r="Y4177">
        <v>10</v>
      </c>
      <c r="Z4177">
        <v>11</v>
      </c>
      <c r="AA4177">
        <v>10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s="8">
        <v>81600</v>
      </c>
    </row>
    <row r="4178" spans="1:33" x14ac:dyDescent="0.3">
      <c r="A4178" t="s">
        <v>529</v>
      </c>
      <c r="B4178" t="s">
        <v>4348</v>
      </c>
      <c r="C4178" s="4">
        <v>45219</v>
      </c>
      <c r="D4178">
        <v>8258</v>
      </c>
      <c r="E4178" t="s">
        <v>3429</v>
      </c>
      <c r="F4178" s="10">
        <v>0.18082999999999999</v>
      </c>
      <c r="G4178" s="8">
        <v>1518.97</v>
      </c>
      <c r="H4178" t="s">
        <v>634</v>
      </c>
      <c r="I4178" s="8">
        <v>1518.97</v>
      </c>
      <c r="J4178" t="s">
        <v>635</v>
      </c>
      <c r="K4178">
        <v>7305</v>
      </c>
      <c r="L4178" t="s">
        <v>420</v>
      </c>
      <c r="M4178" s="4">
        <v>45232</v>
      </c>
      <c r="N4178" s="4">
        <v>45232</v>
      </c>
      <c r="O4178" s="8">
        <v>0</v>
      </c>
      <c r="P4178" s="8">
        <v>1519</v>
      </c>
      <c r="Q4178" s="8">
        <f>Table1[[#This Row],[material_cost]]+Table1[[#This Row],[freight_cost]]</f>
        <v>1519</v>
      </c>
      <c r="R4178" t="s">
        <v>2365</v>
      </c>
      <c r="S4178" t="s">
        <v>3430</v>
      </c>
      <c r="T4178">
        <v>1</v>
      </c>
      <c r="U4178" s="9">
        <v>10000</v>
      </c>
      <c r="V4178">
        <v>14</v>
      </c>
      <c r="W4178">
        <v>5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s="8">
        <v>8400</v>
      </c>
    </row>
    <row r="4179" spans="1:33" x14ac:dyDescent="0.3">
      <c r="A4179" t="s">
        <v>529</v>
      </c>
      <c r="B4179" t="s">
        <v>4349</v>
      </c>
      <c r="C4179" s="4">
        <v>45222</v>
      </c>
      <c r="D4179">
        <v>8096</v>
      </c>
      <c r="E4179" t="s">
        <v>35</v>
      </c>
      <c r="F4179" s="10">
        <v>0.36899999999999999</v>
      </c>
      <c r="G4179" s="8">
        <v>2878.2</v>
      </c>
      <c r="H4179">
        <v>54373</v>
      </c>
      <c r="I4179" s="8">
        <v>2909.28</v>
      </c>
      <c r="J4179" t="s">
        <v>89</v>
      </c>
      <c r="K4179">
        <v>7958</v>
      </c>
      <c r="L4179" t="s">
        <v>87</v>
      </c>
      <c r="M4179" s="4">
        <v>45229</v>
      </c>
      <c r="N4179" s="4">
        <v>45229</v>
      </c>
      <c r="O4179" s="8">
        <v>0</v>
      </c>
      <c r="P4179" s="8">
        <v>2909.28002929687</v>
      </c>
      <c r="Q4179" s="8">
        <f>Table1[[#This Row],[material_cost]]+Table1[[#This Row],[freight_cost]]</f>
        <v>2909.28002929687</v>
      </c>
      <c r="R4179" t="s">
        <v>19</v>
      </c>
      <c r="S4179" t="s">
        <v>3405</v>
      </c>
      <c r="T4179">
        <v>1</v>
      </c>
      <c r="U4179" s="9">
        <v>10000</v>
      </c>
      <c r="V4179">
        <v>13</v>
      </c>
      <c r="W4179">
        <v>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s="8">
        <v>7800</v>
      </c>
    </row>
    <row r="4180" spans="1:33" x14ac:dyDescent="0.3">
      <c r="A4180" t="s">
        <v>529</v>
      </c>
      <c r="B4180" t="s">
        <v>4350</v>
      </c>
      <c r="C4180" s="4">
        <v>45222</v>
      </c>
      <c r="D4180">
        <v>8096</v>
      </c>
      <c r="E4180" t="s">
        <v>35</v>
      </c>
      <c r="F4180" s="10">
        <v>0.309</v>
      </c>
      <c r="G4180" s="8">
        <v>2224.8000000000002</v>
      </c>
      <c r="H4180">
        <v>54291</v>
      </c>
      <c r="I4180" s="8">
        <v>2224.8000000000002</v>
      </c>
      <c r="J4180" t="s">
        <v>296</v>
      </c>
      <c r="K4180">
        <v>2217</v>
      </c>
      <c r="L4180" t="s">
        <v>611</v>
      </c>
      <c r="M4180" s="4">
        <v>45224</v>
      </c>
      <c r="N4180" s="4">
        <v>45224</v>
      </c>
      <c r="O4180" s="8">
        <v>0</v>
      </c>
      <c r="P4180" s="8">
        <v>2224.80004882812</v>
      </c>
      <c r="Q4180" s="8">
        <f>Table1[[#This Row],[material_cost]]+Table1[[#This Row],[freight_cost]]</f>
        <v>2224.80004882812</v>
      </c>
      <c r="R4180" t="s">
        <v>19</v>
      </c>
      <c r="S4180" t="s">
        <v>3405</v>
      </c>
      <c r="T4180">
        <v>1</v>
      </c>
      <c r="U4180" s="9">
        <v>10000</v>
      </c>
      <c r="V4180">
        <v>12</v>
      </c>
      <c r="W4180">
        <v>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s="8">
        <v>7200</v>
      </c>
    </row>
    <row r="4181" spans="1:33" x14ac:dyDescent="0.3">
      <c r="A4181" t="s">
        <v>529</v>
      </c>
      <c r="B4181" t="s">
        <v>4351</v>
      </c>
      <c r="C4181" s="4">
        <v>45222</v>
      </c>
      <c r="D4181">
        <v>8096</v>
      </c>
      <c r="E4181" t="s">
        <v>35</v>
      </c>
      <c r="F4181" s="10">
        <v>0.7</v>
      </c>
      <c r="G4181" s="8">
        <v>840</v>
      </c>
      <c r="H4181">
        <v>12323</v>
      </c>
      <c r="I4181" s="8">
        <v>840</v>
      </c>
      <c r="J4181" t="s">
        <v>4352</v>
      </c>
      <c r="K4181">
        <v>5162</v>
      </c>
      <c r="L4181" t="s">
        <v>344</v>
      </c>
      <c r="M4181" s="4">
        <v>45229</v>
      </c>
      <c r="N4181" s="4">
        <v>45229</v>
      </c>
      <c r="O4181" s="8">
        <v>0</v>
      </c>
      <c r="P4181" s="8">
        <v>840</v>
      </c>
      <c r="Q4181" s="8">
        <f>Table1[[#This Row],[material_cost]]+Table1[[#This Row],[freight_cost]]</f>
        <v>840</v>
      </c>
      <c r="R4181" t="s">
        <v>19</v>
      </c>
      <c r="S4181" t="s">
        <v>3405</v>
      </c>
      <c r="T4181">
        <v>1</v>
      </c>
      <c r="U4181" s="9">
        <v>10000</v>
      </c>
      <c r="V4181">
        <v>10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s="8">
        <v>1200</v>
      </c>
    </row>
    <row r="4182" spans="1:33" x14ac:dyDescent="0.3">
      <c r="A4182" t="s">
        <v>529</v>
      </c>
      <c r="B4182" t="s">
        <v>4353</v>
      </c>
      <c r="C4182" s="4">
        <v>45223</v>
      </c>
      <c r="D4182">
        <v>8096</v>
      </c>
      <c r="E4182" t="s">
        <v>35</v>
      </c>
      <c r="F4182" s="10">
        <v>0.48199999999999998</v>
      </c>
      <c r="G4182" s="8">
        <v>13982.82</v>
      </c>
      <c r="H4182">
        <v>78330</v>
      </c>
      <c r="I4182" s="8">
        <v>14432.86</v>
      </c>
      <c r="J4182" t="s">
        <v>169</v>
      </c>
      <c r="K4182">
        <v>6232</v>
      </c>
      <c r="L4182" t="s">
        <v>573</v>
      </c>
      <c r="M4182" s="4">
        <v>45229</v>
      </c>
      <c r="N4182" s="4">
        <v>45231</v>
      </c>
      <c r="O4182" s="8">
        <v>0</v>
      </c>
      <c r="P4182" s="8">
        <v>14432.8701171875</v>
      </c>
      <c r="Q4182" s="8">
        <f>Table1[[#This Row],[material_cost]]+Table1[[#This Row],[freight_cost]]</f>
        <v>14432.8701171875</v>
      </c>
      <c r="R4182" t="s">
        <v>19</v>
      </c>
      <c r="S4182" t="s">
        <v>3405</v>
      </c>
      <c r="T4182">
        <v>1</v>
      </c>
      <c r="U4182" s="9">
        <v>10000</v>
      </c>
      <c r="V4182">
        <v>10</v>
      </c>
      <c r="W4182">
        <v>5</v>
      </c>
      <c r="X4182">
        <v>10.25</v>
      </c>
      <c r="Y4182">
        <v>12</v>
      </c>
      <c r="Z4182">
        <v>13.75</v>
      </c>
      <c r="AA4182">
        <v>5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s="8">
        <v>29010</v>
      </c>
    </row>
    <row r="4183" spans="1:33" x14ac:dyDescent="0.3">
      <c r="A4183" t="s">
        <v>529</v>
      </c>
      <c r="B4183" t="s">
        <v>4354</v>
      </c>
      <c r="C4183" s="4">
        <v>45223</v>
      </c>
      <c r="D4183">
        <v>8154</v>
      </c>
      <c r="E4183" t="s">
        <v>3482</v>
      </c>
      <c r="F4183" s="10">
        <v>4.3999999999999997E-2</v>
      </c>
      <c r="G4183" s="8">
        <v>6700.32</v>
      </c>
      <c r="H4183" t="s">
        <v>598</v>
      </c>
      <c r="I4183" s="8">
        <v>6700.32</v>
      </c>
      <c r="J4183" t="s">
        <v>599</v>
      </c>
      <c r="K4183">
        <v>5600</v>
      </c>
      <c r="L4183" t="s">
        <v>420</v>
      </c>
      <c r="M4183" s="4">
        <v>45237</v>
      </c>
      <c r="N4183" s="4">
        <v>45233</v>
      </c>
      <c r="O4183" s="8">
        <v>0</v>
      </c>
      <c r="P4183" s="8">
        <v>6700.31982421875</v>
      </c>
      <c r="Q4183" s="8">
        <f>Table1[[#This Row],[material_cost]]+Table1[[#This Row],[freight_cost]]</f>
        <v>6700.31982421875</v>
      </c>
      <c r="R4183" t="s">
        <v>1363</v>
      </c>
      <c r="S4183" t="s">
        <v>3453</v>
      </c>
      <c r="T4183">
        <v>1</v>
      </c>
      <c r="U4183" s="9">
        <v>20000</v>
      </c>
      <c r="V4183">
        <v>11</v>
      </c>
      <c r="W4183">
        <v>27</v>
      </c>
      <c r="X4183">
        <v>12.5</v>
      </c>
      <c r="Y4183">
        <v>27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s="8">
        <v>152280</v>
      </c>
    </row>
    <row r="4184" spans="1:33" x14ac:dyDescent="0.3">
      <c r="A4184" t="s">
        <v>529</v>
      </c>
      <c r="B4184" t="s">
        <v>4355</v>
      </c>
      <c r="C4184" s="4">
        <v>45223</v>
      </c>
      <c r="D4184">
        <v>8154</v>
      </c>
      <c r="E4184" t="s">
        <v>3482</v>
      </c>
      <c r="F4184" s="10">
        <v>6.6000000000000003E-2</v>
      </c>
      <c r="G4184" s="8">
        <v>10050.48</v>
      </c>
      <c r="H4184" t="s">
        <v>596</v>
      </c>
      <c r="I4184" s="8">
        <v>10050.48</v>
      </c>
      <c r="J4184" t="s">
        <v>597</v>
      </c>
      <c r="K4184">
        <v>6250</v>
      </c>
      <c r="L4184" t="s">
        <v>420</v>
      </c>
      <c r="M4184" s="4">
        <v>45237</v>
      </c>
      <c r="N4184" s="4">
        <v>45233</v>
      </c>
      <c r="O4184" s="8">
        <v>0</v>
      </c>
      <c r="P4184" s="8">
        <v>10099.0703125</v>
      </c>
      <c r="Q4184" s="8">
        <f>Table1[[#This Row],[material_cost]]+Table1[[#This Row],[freight_cost]]</f>
        <v>10099.0703125</v>
      </c>
      <c r="R4184" t="s">
        <v>1363</v>
      </c>
      <c r="S4184" t="s">
        <v>3453</v>
      </c>
      <c r="T4184">
        <v>1</v>
      </c>
      <c r="U4184" s="9">
        <v>20000</v>
      </c>
      <c r="V4184">
        <v>11</v>
      </c>
      <c r="W4184">
        <v>27</v>
      </c>
      <c r="X4184">
        <v>12.5</v>
      </c>
      <c r="Y4184">
        <v>27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s="8">
        <v>152280</v>
      </c>
    </row>
    <row r="4185" spans="1:33" x14ac:dyDescent="0.3">
      <c r="A4185" t="s">
        <v>529</v>
      </c>
      <c r="B4185" t="s">
        <v>4356</v>
      </c>
      <c r="C4185" s="4">
        <v>45223</v>
      </c>
      <c r="D4185">
        <v>8096</v>
      </c>
      <c r="E4185" t="s">
        <v>35</v>
      </c>
      <c r="F4185" s="10">
        <v>1.3740000000000001</v>
      </c>
      <c r="G4185" s="8">
        <v>1469.08</v>
      </c>
      <c r="H4185">
        <v>73952</v>
      </c>
      <c r="I4185" s="8">
        <v>1469.07</v>
      </c>
      <c r="J4185" t="s">
        <v>3688</v>
      </c>
      <c r="K4185">
        <v>5815</v>
      </c>
      <c r="L4185" t="s">
        <v>230</v>
      </c>
      <c r="M4185" s="4">
        <v>45229</v>
      </c>
      <c r="N4185" s="4">
        <v>45229</v>
      </c>
      <c r="O4185" s="8">
        <v>0</v>
      </c>
      <c r="P4185" s="8">
        <v>1469.07995605468</v>
      </c>
      <c r="Q4185" s="8">
        <f>Table1[[#This Row],[material_cost]]+Table1[[#This Row],[freight_cost]]</f>
        <v>1469.07995605468</v>
      </c>
      <c r="R4185" t="s">
        <v>19</v>
      </c>
      <c r="S4185" t="s">
        <v>3405</v>
      </c>
      <c r="T4185">
        <v>1</v>
      </c>
      <c r="U4185" s="9">
        <v>3300</v>
      </c>
      <c r="V4185">
        <v>9</v>
      </c>
      <c r="W4185">
        <v>3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s="8">
        <v>1069.2</v>
      </c>
    </row>
    <row r="4186" spans="1:33" x14ac:dyDescent="0.3">
      <c r="A4186" t="s">
        <v>529</v>
      </c>
      <c r="B4186" t="s">
        <v>4357</v>
      </c>
      <c r="C4186" s="4">
        <v>45223</v>
      </c>
      <c r="D4186">
        <v>8096</v>
      </c>
      <c r="E4186" t="s">
        <v>35</v>
      </c>
      <c r="F4186" s="10">
        <v>0.46800000000000003</v>
      </c>
      <c r="G4186" s="8">
        <v>2246.4</v>
      </c>
      <c r="H4186" t="s">
        <v>620</v>
      </c>
      <c r="I4186" s="8">
        <v>2165.6999999999998</v>
      </c>
      <c r="J4186" t="s">
        <v>621</v>
      </c>
      <c r="K4186">
        <v>6274</v>
      </c>
      <c r="L4186" t="s">
        <v>622</v>
      </c>
      <c r="M4186" s="4">
        <v>45232</v>
      </c>
      <c r="N4186" s="4">
        <v>45232</v>
      </c>
      <c r="O4186" s="8">
        <v>0</v>
      </c>
      <c r="P4186" s="8">
        <v>2165.69995117187</v>
      </c>
      <c r="Q4186" s="8">
        <f>Table1[[#This Row],[material_cost]]+Table1[[#This Row],[freight_cost]]</f>
        <v>2165.69995117187</v>
      </c>
      <c r="R4186" t="s">
        <v>19</v>
      </c>
      <c r="S4186" t="s">
        <v>3405</v>
      </c>
      <c r="T4186">
        <v>1</v>
      </c>
      <c r="U4186" s="9">
        <v>10000</v>
      </c>
      <c r="V4186">
        <v>10</v>
      </c>
      <c r="W4186">
        <v>4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 s="8">
        <v>4800</v>
      </c>
    </row>
    <row r="4187" spans="1:33" x14ac:dyDescent="0.3">
      <c r="A4187" t="s">
        <v>529</v>
      </c>
      <c r="B4187" t="s">
        <v>4358</v>
      </c>
      <c r="C4187" s="4">
        <v>45223</v>
      </c>
      <c r="D4187">
        <v>8258</v>
      </c>
      <c r="E4187" t="s">
        <v>3429</v>
      </c>
      <c r="F4187" s="10">
        <v>0.18082999999999999</v>
      </c>
      <c r="G4187" s="8">
        <v>650.99</v>
      </c>
      <c r="H4187" t="s">
        <v>634</v>
      </c>
      <c r="I4187" s="8">
        <v>650.99</v>
      </c>
      <c r="J4187" t="s">
        <v>635</v>
      </c>
      <c r="K4187">
        <v>7305</v>
      </c>
      <c r="L4187" t="s">
        <v>420</v>
      </c>
      <c r="M4187" s="4">
        <v>45237</v>
      </c>
      <c r="N4187" s="4">
        <v>45238</v>
      </c>
      <c r="O4187" s="8">
        <v>0</v>
      </c>
      <c r="P4187" s="8">
        <v>651</v>
      </c>
      <c r="Q4187" s="8">
        <f>Table1[[#This Row],[material_cost]]+Table1[[#This Row],[freight_cost]]</f>
        <v>651</v>
      </c>
      <c r="R4187" t="s">
        <v>2365</v>
      </c>
      <c r="S4187" t="s">
        <v>3430</v>
      </c>
      <c r="T4187">
        <v>1</v>
      </c>
      <c r="U4187" s="9">
        <v>10000</v>
      </c>
      <c r="V4187">
        <v>10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s="8">
        <v>3600</v>
      </c>
    </row>
    <row r="4188" spans="1:33" x14ac:dyDescent="0.3">
      <c r="A4188" t="s">
        <v>529</v>
      </c>
      <c r="B4188" t="s">
        <v>4359</v>
      </c>
      <c r="C4188" s="4">
        <v>45223</v>
      </c>
      <c r="D4188">
        <v>8131</v>
      </c>
      <c r="E4188" t="s">
        <v>3414</v>
      </c>
      <c r="F4188" s="10">
        <v>0.24929999999999999</v>
      </c>
      <c r="G4188" s="8">
        <v>4786.5600000000004</v>
      </c>
      <c r="H4188" t="s">
        <v>580</v>
      </c>
      <c r="I4188" s="8">
        <v>4786.5600000000004</v>
      </c>
      <c r="J4188" t="s">
        <v>581</v>
      </c>
      <c r="K4188" t="s">
        <v>582</v>
      </c>
      <c r="L4188" t="s">
        <v>420</v>
      </c>
      <c r="M4188" s="4">
        <v>45236</v>
      </c>
      <c r="N4188" s="4">
        <v>45236</v>
      </c>
      <c r="O4188" s="8">
        <v>201.86999511718699</v>
      </c>
      <c r="P4188" s="8">
        <v>4920.169921875</v>
      </c>
      <c r="Q4188" s="8">
        <f>Table1[[#This Row],[material_cost]]+Table1[[#This Row],[freight_cost]]</f>
        <v>5122.0399169921866</v>
      </c>
      <c r="R4188" t="s">
        <v>3418</v>
      </c>
      <c r="S4188" t="s">
        <v>3419</v>
      </c>
      <c r="T4188">
        <v>1</v>
      </c>
      <c r="U4188" s="9">
        <v>20000</v>
      </c>
      <c r="V4188">
        <v>10</v>
      </c>
      <c r="W4188">
        <v>8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s="8">
        <v>19200</v>
      </c>
    </row>
    <row r="4189" spans="1:33" x14ac:dyDescent="0.3">
      <c r="A4189" t="s">
        <v>529</v>
      </c>
      <c r="B4189" t="s">
        <v>4360</v>
      </c>
      <c r="C4189" s="4">
        <v>45224</v>
      </c>
      <c r="D4189">
        <v>8126</v>
      </c>
      <c r="E4189" t="s">
        <v>3582</v>
      </c>
      <c r="F4189" s="10">
        <v>0.15</v>
      </c>
      <c r="G4189" s="8">
        <v>621</v>
      </c>
      <c r="H4189" t="s">
        <v>571</v>
      </c>
      <c r="I4189" s="8">
        <v>621</v>
      </c>
      <c r="J4189" t="s">
        <v>572</v>
      </c>
      <c r="K4189">
        <v>2510</v>
      </c>
      <c r="L4189" t="s">
        <v>420</v>
      </c>
      <c r="M4189" s="4">
        <v>45230</v>
      </c>
      <c r="N4189" s="4">
        <v>45230</v>
      </c>
      <c r="O4189" s="8">
        <v>0</v>
      </c>
      <c r="P4189" s="8">
        <v>621</v>
      </c>
      <c r="Q4189" s="8">
        <f>Table1[[#This Row],[material_cost]]+Table1[[#This Row],[freight_cost]]</f>
        <v>621</v>
      </c>
      <c r="R4189" t="s">
        <v>1903</v>
      </c>
      <c r="S4189" t="s">
        <v>3430</v>
      </c>
      <c r="T4189">
        <v>1</v>
      </c>
      <c r="U4189" s="9">
        <v>10000</v>
      </c>
      <c r="V4189">
        <v>11.5</v>
      </c>
      <c r="W4189">
        <v>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s="8">
        <v>4140</v>
      </c>
    </row>
    <row r="4190" spans="1:33" x14ac:dyDescent="0.3">
      <c r="A4190" t="s">
        <v>529</v>
      </c>
      <c r="B4190" t="s">
        <v>4361</v>
      </c>
      <c r="C4190" s="4">
        <v>45224</v>
      </c>
      <c r="D4190">
        <v>8096</v>
      </c>
      <c r="E4190" t="s">
        <v>35</v>
      </c>
      <c r="F4190" s="10">
        <v>0.39800000000000002</v>
      </c>
      <c r="G4190" s="8">
        <v>9014.7000000000007</v>
      </c>
      <c r="H4190" t="s">
        <v>39</v>
      </c>
      <c r="I4190" s="8">
        <v>8982.6</v>
      </c>
      <c r="J4190" t="s">
        <v>40</v>
      </c>
      <c r="K4190">
        <v>6271</v>
      </c>
      <c r="L4190" t="s">
        <v>38</v>
      </c>
      <c r="M4190" s="4">
        <v>45233</v>
      </c>
      <c r="N4190" s="4">
        <v>45233</v>
      </c>
      <c r="O4190" s="8">
        <v>0</v>
      </c>
      <c r="P4190" s="8">
        <v>8982.599609375</v>
      </c>
      <c r="Q4190" s="8">
        <f>Table1[[#This Row],[material_cost]]+Table1[[#This Row],[freight_cost]]</f>
        <v>8982.599609375</v>
      </c>
      <c r="R4190" t="s">
        <v>19</v>
      </c>
      <c r="S4190" t="s">
        <v>3405</v>
      </c>
      <c r="T4190">
        <v>1</v>
      </c>
      <c r="U4190" s="9">
        <v>10000</v>
      </c>
      <c r="V4190">
        <v>12</v>
      </c>
      <c r="W4190">
        <v>10</v>
      </c>
      <c r="X4190">
        <v>13.75</v>
      </c>
      <c r="Y4190">
        <v>5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s="8">
        <v>22650</v>
      </c>
    </row>
    <row r="4191" spans="1:33" x14ac:dyDescent="0.3">
      <c r="A4191" t="s">
        <v>529</v>
      </c>
      <c r="B4191" t="s">
        <v>4362</v>
      </c>
      <c r="C4191" s="4">
        <v>45224</v>
      </c>
      <c r="D4191">
        <v>8182</v>
      </c>
      <c r="E4191" t="s">
        <v>3410</v>
      </c>
      <c r="F4191" s="10">
        <v>7.2999999999999995E-2</v>
      </c>
      <c r="G4191" s="8">
        <v>1804.56</v>
      </c>
      <c r="H4191" t="s">
        <v>585</v>
      </c>
      <c r="I4191" s="8">
        <v>1804.56</v>
      </c>
      <c r="J4191" t="s">
        <v>3411</v>
      </c>
      <c r="K4191" t="s">
        <v>527</v>
      </c>
      <c r="L4191" t="s">
        <v>528</v>
      </c>
      <c r="M4191" s="4">
        <v>45229</v>
      </c>
      <c r="N4191" s="4">
        <v>45230</v>
      </c>
      <c r="O4191" s="8">
        <v>0</v>
      </c>
      <c r="P4191" s="8">
        <v>1804.56005859375</v>
      </c>
      <c r="Q4191" s="8">
        <f>Table1[[#This Row],[material_cost]]+Table1[[#This Row],[freight_cost]]</f>
        <v>1804.56005859375</v>
      </c>
      <c r="R4191" t="s">
        <v>673</v>
      </c>
      <c r="S4191" t="s">
        <v>3412</v>
      </c>
      <c r="T4191">
        <v>1</v>
      </c>
      <c r="U4191" s="9">
        <v>10000</v>
      </c>
      <c r="V4191">
        <v>12.5</v>
      </c>
      <c r="W4191">
        <v>10</v>
      </c>
      <c r="X4191">
        <v>13.5</v>
      </c>
      <c r="Y4191">
        <v>6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s="8">
        <v>24720</v>
      </c>
    </row>
    <row r="4192" spans="1:33" x14ac:dyDescent="0.3">
      <c r="A4192" t="s">
        <v>529</v>
      </c>
      <c r="B4192" t="s">
        <v>4363</v>
      </c>
      <c r="C4192" s="4">
        <v>45224</v>
      </c>
      <c r="D4192">
        <v>8096</v>
      </c>
      <c r="E4192" t="s">
        <v>35</v>
      </c>
      <c r="F4192" s="10">
        <v>0.41399999999999998</v>
      </c>
      <c r="G4192" s="8">
        <v>9960.84</v>
      </c>
      <c r="H4192" t="s">
        <v>48</v>
      </c>
      <c r="I4192" s="8">
        <v>10187.799999999999</v>
      </c>
      <c r="J4192" t="s">
        <v>49</v>
      </c>
      <c r="K4192">
        <v>5571</v>
      </c>
      <c r="L4192" t="s">
        <v>38</v>
      </c>
      <c r="M4192" s="4">
        <v>45233</v>
      </c>
      <c r="N4192" s="4">
        <v>45233</v>
      </c>
      <c r="O4192" s="8">
        <v>0</v>
      </c>
      <c r="P4192" s="8">
        <v>10187.830078125</v>
      </c>
      <c r="Q4192" s="8">
        <f>Table1[[#This Row],[material_cost]]+Table1[[#This Row],[freight_cost]]</f>
        <v>10187.830078125</v>
      </c>
      <c r="R4192" t="s">
        <v>19</v>
      </c>
      <c r="S4192" t="s">
        <v>3405</v>
      </c>
      <c r="T4192">
        <v>1</v>
      </c>
      <c r="U4192" s="9">
        <v>10000</v>
      </c>
      <c r="V4192">
        <v>11.5</v>
      </c>
      <c r="W4192">
        <v>7</v>
      </c>
      <c r="X4192">
        <v>12</v>
      </c>
      <c r="Y4192">
        <v>10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s="8">
        <v>24060</v>
      </c>
    </row>
    <row r="4193" spans="1:33" x14ac:dyDescent="0.3">
      <c r="A4193" t="s">
        <v>529</v>
      </c>
      <c r="B4193" t="s">
        <v>4364</v>
      </c>
      <c r="C4193" s="4">
        <v>45225</v>
      </c>
      <c r="D4193">
        <v>8126</v>
      </c>
      <c r="E4193" t="s">
        <v>3582</v>
      </c>
      <c r="F4193" s="10">
        <v>0.59</v>
      </c>
      <c r="G4193" s="8">
        <v>1699.2</v>
      </c>
      <c r="H4193" t="s">
        <v>583</v>
      </c>
      <c r="I4193" s="8">
        <v>1699.2</v>
      </c>
      <c r="J4193" t="s">
        <v>584</v>
      </c>
      <c r="K4193">
        <v>3915</v>
      </c>
      <c r="L4193" t="s">
        <v>420</v>
      </c>
      <c r="M4193" s="4">
        <v>45232</v>
      </c>
      <c r="N4193" s="4">
        <v>45231</v>
      </c>
      <c r="O4193" s="8">
        <v>0</v>
      </c>
      <c r="P4193" s="8">
        <v>1699.19995117187</v>
      </c>
      <c r="Q4193" s="8">
        <f>Table1[[#This Row],[material_cost]]+Table1[[#This Row],[freight_cost]]</f>
        <v>1699.19995117187</v>
      </c>
      <c r="R4193" t="s">
        <v>1903</v>
      </c>
      <c r="S4193" t="s">
        <v>3430</v>
      </c>
      <c r="T4193">
        <v>1</v>
      </c>
      <c r="U4193" s="9">
        <v>10000</v>
      </c>
      <c r="V4193">
        <v>12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s="8">
        <v>2880</v>
      </c>
    </row>
    <row r="4194" spans="1:33" x14ac:dyDescent="0.3">
      <c r="A4194" t="s">
        <v>529</v>
      </c>
      <c r="B4194" t="s">
        <v>4365</v>
      </c>
      <c r="C4194" s="4">
        <v>45225</v>
      </c>
      <c r="D4194">
        <v>8154</v>
      </c>
      <c r="E4194" t="s">
        <v>3482</v>
      </c>
      <c r="F4194" s="10">
        <v>5.6000000000000001E-2</v>
      </c>
      <c r="G4194" s="8">
        <v>924</v>
      </c>
      <c r="H4194" t="s">
        <v>574</v>
      </c>
      <c r="I4194" s="8">
        <v>924</v>
      </c>
      <c r="J4194" t="s">
        <v>575</v>
      </c>
      <c r="K4194" t="s">
        <v>576</v>
      </c>
      <c r="L4194" t="s">
        <v>420</v>
      </c>
      <c r="M4194" s="4">
        <v>45232</v>
      </c>
      <c r="N4194" s="4">
        <v>45232</v>
      </c>
      <c r="O4194" s="8">
        <v>128.669998168945</v>
      </c>
      <c r="P4194" s="8">
        <v>924</v>
      </c>
      <c r="Q4194" s="8">
        <f>Table1[[#This Row],[material_cost]]+Table1[[#This Row],[freight_cost]]</f>
        <v>1052.6699981689451</v>
      </c>
      <c r="R4194" t="s">
        <v>1363</v>
      </c>
      <c r="S4194" t="s">
        <v>3453</v>
      </c>
      <c r="T4194">
        <v>1</v>
      </c>
      <c r="U4194" s="9">
        <v>10000</v>
      </c>
      <c r="V4194">
        <v>13.75</v>
      </c>
      <c r="W4194">
        <v>10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s="8">
        <v>16500</v>
      </c>
    </row>
    <row r="4195" spans="1:33" x14ac:dyDescent="0.3">
      <c r="A4195" t="s">
        <v>529</v>
      </c>
      <c r="B4195" t="s">
        <v>4366</v>
      </c>
      <c r="C4195" s="4">
        <v>45225</v>
      </c>
      <c r="D4195">
        <v>8096</v>
      </c>
      <c r="E4195" t="s">
        <v>35</v>
      </c>
      <c r="F4195" s="10">
        <v>0.74199999999999999</v>
      </c>
      <c r="G4195" s="8">
        <v>13578.6</v>
      </c>
      <c r="H4195">
        <v>77234</v>
      </c>
      <c r="I4195" s="8">
        <v>13846.25</v>
      </c>
      <c r="J4195" t="s">
        <v>633</v>
      </c>
      <c r="K4195">
        <v>5331</v>
      </c>
      <c r="L4195" t="s">
        <v>573</v>
      </c>
      <c r="M4195" s="4">
        <v>45236</v>
      </c>
      <c r="N4195" s="4">
        <v>45236</v>
      </c>
      <c r="O4195" s="8">
        <v>0</v>
      </c>
      <c r="P4195" s="8">
        <v>13846.23046875</v>
      </c>
      <c r="Q4195" s="8">
        <f>Table1[[#This Row],[material_cost]]+Table1[[#This Row],[freight_cost]]</f>
        <v>13846.23046875</v>
      </c>
      <c r="R4195" t="s">
        <v>19</v>
      </c>
      <c r="S4195" t="s">
        <v>3405</v>
      </c>
      <c r="T4195">
        <v>1</v>
      </c>
      <c r="U4195" s="9">
        <v>10000</v>
      </c>
      <c r="V4195">
        <v>15.25</v>
      </c>
      <c r="W4195">
        <v>10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s="8">
        <v>18300</v>
      </c>
    </row>
    <row r="4196" spans="1:33" x14ac:dyDescent="0.3">
      <c r="A4196" t="s">
        <v>529</v>
      </c>
      <c r="B4196" t="s">
        <v>4367</v>
      </c>
      <c r="C4196" s="4">
        <v>45225</v>
      </c>
      <c r="D4196">
        <v>8006</v>
      </c>
      <c r="E4196" t="s">
        <v>3404</v>
      </c>
      <c r="F4196" s="10">
        <v>0.65410000000000001</v>
      </c>
      <c r="G4196" s="8">
        <v>1177.3800000000001</v>
      </c>
      <c r="H4196" t="s">
        <v>4368</v>
      </c>
      <c r="I4196" s="8">
        <v>1212.69</v>
      </c>
      <c r="J4196" t="s">
        <v>4369</v>
      </c>
      <c r="K4196">
        <v>8264</v>
      </c>
      <c r="L4196" t="s">
        <v>593</v>
      </c>
      <c r="M4196" s="4">
        <v>45232</v>
      </c>
      <c r="N4196" s="4">
        <v>45236</v>
      </c>
      <c r="O4196" s="8">
        <v>104</v>
      </c>
      <c r="P4196" s="8">
        <v>1212.69995117187</v>
      </c>
      <c r="Q4196" s="8">
        <f>Table1[[#This Row],[material_cost]]+Table1[[#This Row],[freight_cost]]</f>
        <v>1316.69995117187</v>
      </c>
      <c r="R4196" t="s">
        <v>879</v>
      </c>
      <c r="S4196" t="s">
        <v>3405</v>
      </c>
      <c r="T4196">
        <v>1</v>
      </c>
      <c r="U4196" s="9">
        <v>5000</v>
      </c>
      <c r="V4196">
        <v>10</v>
      </c>
      <c r="W4196">
        <v>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s="8">
        <v>1800</v>
      </c>
    </row>
    <row r="4197" spans="1:33" x14ac:dyDescent="0.3">
      <c r="A4197" t="s">
        <v>529</v>
      </c>
      <c r="B4197" t="s">
        <v>4370</v>
      </c>
      <c r="C4197" s="4">
        <v>45225</v>
      </c>
      <c r="D4197">
        <v>8154</v>
      </c>
      <c r="E4197" t="s">
        <v>3482</v>
      </c>
      <c r="F4197" s="10">
        <v>5.6000000000000001E-2</v>
      </c>
      <c r="G4197" s="8">
        <v>2452.8000000000002</v>
      </c>
      <c r="H4197" t="s">
        <v>574</v>
      </c>
      <c r="I4197" s="8">
        <v>2452.8000000000002</v>
      </c>
      <c r="J4197" t="s">
        <v>575</v>
      </c>
      <c r="K4197" t="s">
        <v>576</v>
      </c>
      <c r="L4197" t="s">
        <v>420</v>
      </c>
      <c r="M4197" s="4">
        <v>45232</v>
      </c>
      <c r="N4197" s="4">
        <v>45233</v>
      </c>
      <c r="O4197" s="8">
        <v>243.77000427246</v>
      </c>
      <c r="P4197" s="8">
        <v>2452.80004882812</v>
      </c>
      <c r="Q4197" s="8">
        <f>Table1[[#This Row],[material_cost]]+Table1[[#This Row],[freight_cost]]</f>
        <v>2696.57005310058</v>
      </c>
      <c r="R4197" t="s">
        <v>1363</v>
      </c>
      <c r="S4197" t="s">
        <v>3453</v>
      </c>
      <c r="T4197">
        <v>1</v>
      </c>
      <c r="U4197" s="9">
        <v>10000</v>
      </c>
      <c r="V4197">
        <v>12</v>
      </c>
      <c r="W4197">
        <v>10</v>
      </c>
      <c r="X4197">
        <v>12.25</v>
      </c>
      <c r="Y4197">
        <v>20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s="8">
        <v>43800</v>
      </c>
    </row>
    <row r="4198" spans="1:33" x14ac:dyDescent="0.3">
      <c r="A4198" t="s">
        <v>529</v>
      </c>
      <c r="B4198" t="s">
        <v>4371</v>
      </c>
      <c r="C4198" s="4">
        <v>45225</v>
      </c>
      <c r="D4198">
        <v>8223</v>
      </c>
      <c r="E4198" t="s">
        <v>3470</v>
      </c>
      <c r="F4198" s="10">
        <v>0.52900000000000003</v>
      </c>
      <c r="G4198" s="8">
        <v>15552.6</v>
      </c>
      <c r="H4198" t="s">
        <v>577</v>
      </c>
      <c r="I4198" s="8">
        <v>15747.17</v>
      </c>
      <c r="J4198" t="s">
        <v>578</v>
      </c>
      <c r="K4198" t="s">
        <v>579</v>
      </c>
      <c r="L4198" t="s">
        <v>568</v>
      </c>
      <c r="M4198" s="4">
        <v>45233</v>
      </c>
      <c r="N4198" s="4">
        <v>45236</v>
      </c>
      <c r="O4198" s="8">
        <v>0</v>
      </c>
      <c r="P4198" s="8">
        <v>15896.009765625</v>
      </c>
      <c r="Q4198" s="8">
        <f>Table1[[#This Row],[material_cost]]+Table1[[#This Row],[freight_cost]]</f>
        <v>15896.009765625</v>
      </c>
      <c r="R4198" t="s">
        <v>660</v>
      </c>
      <c r="S4198" t="s">
        <v>3405</v>
      </c>
      <c r="T4198">
        <v>1</v>
      </c>
      <c r="U4198" s="9">
        <v>10000</v>
      </c>
      <c r="V4198">
        <v>12.25</v>
      </c>
      <c r="W4198">
        <v>20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s="8">
        <v>29400</v>
      </c>
    </row>
    <row r="4199" spans="1:33" x14ac:dyDescent="0.3">
      <c r="A4199" t="s">
        <v>529</v>
      </c>
      <c r="B4199" t="s">
        <v>4372</v>
      </c>
      <c r="C4199" s="4">
        <v>45229</v>
      </c>
      <c r="D4199">
        <v>8096</v>
      </c>
      <c r="E4199" t="s">
        <v>35</v>
      </c>
      <c r="F4199" s="10">
        <v>0.39800000000000002</v>
      </c>
      <c r="G4199" s="8">
        <v>15522</v>
      </c>
      <c r="H4199" t="s">
        <v>39</v>
      </c>
      <c r="I4199" s="8">
        <v>14916.26</v>
      </c>
      <c r="J4199" t="s">
        <v>40</v>
      </c>
      <c r="K4199">
        <v>6271</v>
      </c>
      <c r="L4199" t="s">
        <v>38</v>
      </c>
      <c r="M4199" s="4">
        <v>45236</v>
      </c>
      <c r="N4199" s="4">
        <v>45238</v>
      </c>
      <c r="O4199" s="8">
        <v>0</v>
      </c>
      <c r="P4199" s="8">
        <v>14916.26953125</v>
      </c>
      <c r="Q4199" s="8">
        <f>Table1[[#This Row],[material_cost]]+Table1[[#This Row],[freight_cost]]</f>
        <v>14916.26953125</v>
      </c>
      <c r="R4199" t="s">
        <v>19</v>
      </c>
      <c r="S4199" t="s">
        <v>3405</v>
      </c>
      <c r="T4199">
        <v>1</v>
      </c>
      <c r="U4199" s="9">
        <v>10000</v>
      </c>
      <c r="V4199">
        <v>13</v>
      </c>
      <c r="W4199">
        <v>25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s="8">
        <v>39000</v>
      </c>
    </row>
    <row r="4200" spans="1:33" x14ac:dyDescent="0.3">
      <c r="A4200" t="s">
        <v>529</v>
      </c>
      <c r="B4200" t="s">
        <v>4373</v>
      </c>
      <c r="C4200" s="4">
        <v>45229</v>
      </c>
      <c r="D4200">
        <v>8182</v>
      </c>
      <c r="E4200" t="s">
        <v>3410</v>
      </c>
      <c r="F4200" s="10">
        <v>7.2999999999999995E-2</v>
      </c>
      <c r="G4200" s="8">
        <v>1642.5</v>
      </c>
      <c r="H4200" t="s">
        <v>585</v>
      </c>
      <c r="I4200" s="8">
        <v>1642.5</v>
      </c>
      <c r="J4200" t="s">
        <v>3411</v>
      </c>
      <c r="K4200" t="s">
        <v>527</v>
      </c>
      <c r="L4200" t="s">
        <v>528</v>
      </c>
      <c r="M4200" s="4">
        <v>45232</v>
      </c>
      <c r="N4200" s="4">
        <v>45233</v>
      </c>
      <c r="O4200" s="8">
        <v>0</v>
      </c>
      <c r="P4200" s="8">
        <v>1642.5</v>
      </c>
      <c r="Q4200" s="8">
        <f>Table1[[#This Row],[material_cost]]+Table1[[#This Row],[freight_cost]]</f>
        <v>1642.5</v>
      </c>
      <c r="R4200" t="s">
        <v>673</v>
      </c>
      <c r="S4200" t="s">
        <v>3412</v>
      </c>
      <c r="T4200">
        <v>1</v>
      </c>
      <c r="U4200" s="9">
        <v>10000</v>
      </c>
      <c r="V4200">
        <v>12.5</v>
      </c>
      <c r="W4200">
        <v>15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s="8">
        <v>22500</v>
      </c>
    </row>
    <row r="4201" spans="1:33" x14ac:dyDescent="0.3">
      <c r="A4201" t="s">
        <v>529</v>
      </c>
      <c r="B4201" t="s">
        <v>4374</v>
      </c>
      <c r="C4201" s="4">
        <v>45230</v>
      </c>
      <c r="D4201">
        <v>8223</v>
      </c>
      <c r="E4201" t="s">
        <v>3470</v>
      </c>
      <c r="F4201" s="10">
        <v>0.52900000000000003</v>
      </c>
      <c r="G4201" s="8">
        <v>11664.45</v>
      </c>
      <c r="H4201" t="s">
        <v>577</v>
      </c>
      <c r="I4201" s="8">
        <v>11761.7</v>
      </c>
      <c r="J4201" t="s">
        <v>578</v>
      </c>
      <c r="K4201" t="s">
        <v>579</v>
      </c>
      <c r="L4201" t="s">
        <v>568</v>
      </c>
      <c r="M4201" s="4">
        <v>45236</v>
      </c>
      <c r="N4201" s="4">
        <v>45237</v>
      </c>
      <c r="O4201" s="8">
        <v>0</v>
      </c>
      <c r="P4201" s="8">
        <v>11872.8203125</v>
      </c>
      <c r="Q4201" s="8">
        <f>Table1[[#This Row],[material_cost]]+Table1[[#This Row],[freight_cost]]</f>
        <v>11872.8203125</v>
      </c>
      <c r="R4201" t="s">
        <v>660</v>
      </c>
      <c r="S4201" t="s">
        <v>3405</v>
      </c>
      <c r="T4201">
        <v>1</v>
      </c>
      <c r="U4201" s="9">
        <v>10000</v>
      </c>
      <c r="V4201">
        <v>12.25</v>
      </c>
      <c r="W4201">
        <v>15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s="8">
        <v>22050</v>
      </c>
    </row>
    <row r="4202" spans="1:33" x14ac:dyDescent="0.3">
      <c r="A4202" t="s">
        <v>529</v>
      </c>
      <c r="B4202" t="s">
        <v>4375</v>
      </c>
      <c r="C4202" s="4">
        <v>45230</v>
      </c>
      <c r="D4202">
        <v>8154</v>
      </c>
      <c r="E4202" t="s">
        <v>3482</v>
      </c>
      <c r="F4202" s="10">
        <v>5.6000000000000001E-2</v>
      </c>
      <c r="G4202" s="8">
        <v>2469.6</v>
      </c>
      <c r="H4202" t="s">
        <v>574</v>
      </c>
      <c r="I4202" s="8">
        <v>2469.6</v>
      </c>
      <c r="J4202" t="s">
        <v>575</v>
      </c>
      <c r="K4202" t="s">
        <v>576</v>
      </c>
      <c r="L4202" t="s">
        <v>420</v>
      </c>
      <c r="M4202" s="4">
        <v>45236</v>
      </c>
      <c r="N4202" s="4">
        <v>45239</v>
      </c>
      <c r="O4202" s="8">
        <v>128.669998168945</v>
      </c>
      <c r="P4202" s="8">
        <v>2469.60009765625</v>
      </c>
      <c r="Q4202" s="8">
        <f>Table1[[#This Row],[material_cost]]+Table1[[#This Row],[freight_cost]]</f>
        <v>2598.2700958251949</v>
      </c>
      <c r="R4202" t="s">
        <v>1363</v>
      </c>
      <c r="S4202" t="s">
        <v>3453</v>
      </c>
      <c r="T4202">
        <v>1</v>
      </c>
      <c r="U4202" s="9">
        <v>10000</v>
      </c>
      <c r="V4202">
        <v>12.25</v>
      </c>
      <c r="W4202">
        <v>30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s="8">
        <v>44100</v>
      </c>
    </row>
    <row r="4203" spans="1:33" x14ac:dyDescent="0.3">
      <c r="A4203" t="s">
        <v>529</v>
      </c>
      <c r="B4203" t="s">
        <v>4376</v>
      </c>
      <c r="C4203" s="4">
        <v>45230</v>
      </c>
      <c r="D4203">
        <v>8096</v>
      </c>
      <c r="E4203" t="s">
        <v>35</v>
      </c>
      <c r="F4203" s="10">
        <v>0.48199999999999998</v>
      </c>
      <c r="G4203" s="8">
        <v>17496.599999999999</v>
      </c>
      <c r="H4203">
        <v>78330</v>
      </c>
      <c r="I4203" s="8">
        <v>17118.77</v>
      </c>
      <c r="J4203" t="s">
        <v>169</v>
      </c>
      <c r="K4203">
        <v>6232</v>
      </c>
      <c r="L4203" t="s">
        <v>573</v>
      </c>
      <c r="M4203" s="4">
        <v>45236</v>
      </c>
      <c r="N4203" s="4">
        <v>45238</v>
      </c>
      <c r="O4203" s="8">
        <v>0</v>
      </c>
      <c r="P4203" s="8">
        <v>17118.779296875</v>
      </c>
      <c r="Q4203" s="8">
        <f>Table1[[#This Row],[material_cost]]+Table1[[#This Row],[freight_cost]]</f>
        <v>17118.779296875</v>
      </c>
      <c r="R4203" t="s">
        <v>19</v>
      </c>
      <c r="S4203" t="s">
        <v>3405</v>
      </c>
      <c r="T4203">
        <v>1</v>
      </c>
      <c r="U4203" s="9">
        <v>10000</v>
      </c>
      <c r="V4203">
        <v>12</v>
      </c>
      <c r="W4203">
        <v>15</v>
      </c>
      <c r="X4203">
        <v>12.25</v>
      </c>
      <c r="Y4203">
        <v>10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s="8">
        <v>36300</v>
      </c>
    </row>
    <row r="4204" spans="1:33" x14ac:dyDescent="0.3">
      <c r="A4204" t="s">
        <v>529</v>
      </c>
      <c r="B4204" t="s">
        <v>4377</v>
      </c>
      <c r="C4204" s="4">
        <v>45231</v>
      </c>
      <c r="D4204">
        <v>8182</v>
      </c>
      <c r="E4204" t="s">
        <v>3410</v>
      </c>
      <c r="F4204" s="10">
        <v>7.2999999999999995E-2</v>
      </c>
      <c r="G4204" s="8">
        <v>3372.6</v>
      </c>
      <c r="H4204" t="s">
        <v>585</v>
      </c>
      <c r="I4204" s="8">
        <v>3372.6</v>
      </c>
      <c r="J4204" t="s">
        <v>3411</v>
      </c>
      <c r="K4204" t="s">
        <v>527</v>
      </c>
      <c r="L4204" t="s">
        <v>528</v>
      </c>
      <c r="M4204" s="4">
        <v>45236</v>
      </c>
      <c r="N4204" s="4">
        <v>45236</v>
      </c>
      <c r="O4204" s="8">
        <v>0</v>
      </c>
      <c r="P4204" s="8">
        <v>3372.60009765625</v>
      </c>
      <c r="Q4204" s="8">
        <f>Table1[[#This Row],[material_cost]]+Table1[[#This Row],[freight_cost]]</f>
        <v>3372.60009765625</v>
      </c>
      <c r="R4204" t="s">
        <v>673</v>
      </c>
      <c r="S4204" t="s">
        <v>3412</v>
      </c>
      <c r="T4204">
        <v>1</v>
      </c>
      <c r="U4204" s="9">
        <v>10000</v>
      </c>
      <c r="V4204">
        <v>11.5</v>
      </c>
      <c r="W4204">
        <v>10</v>
      </c>
      <c r="X4204">
        <v>15</v>
      </c>
      <c r="Y4204">
        <v>18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s="8">
        <v>46200</v>
      </c>
    </row>
    <row r="4205" spans="1:33" x14ac:dyDescent="0.3">
      <c r="A4205" t="s">
        <v>529</v>
      </c>
      <c r="B4205" t="s">
        <v>4378</v>
      </c>
      <c r="C4205" s="4">
        <v>45232</v>
      </c>
      <c r="D4205">
        <v>8096</v>
      </c>
      <c r="E4205" t="s">
        <v>35</v>
      </c>
      <c r="F4205" s="10">
        <v>0.54500000000000004</v>
      </c>
      <c r="G4205" s="8">
        <v>3793.2</v>
      </c>
      <c r="H4205">
        <v>54320</v>
      </c>
      <c r="I4205" s="8">
        <v>3814.08</v>
      </c>
      <c r="J4205" t="s">
        <v>3624</v>
      </c>
      <c r="K4205">
        <v>2617</v>
      </c>
      <c r="L4205" t="s">
        <v>1115</v>
      </c>
      <c r="M4205" s="4">
        <v>45243</v>
      </c>
      <c r="N4205" s="4">
        <v>45243</v>
      </c>
      <c r="O4205" s="8">
        <v>0</v>
      </c>
      <c r="P4205" s="8">
        <v>3814.06005859375</v>
      </c>
      <c r="Q4205" s="8">
        <f>Table1[[#This Row],[material_cost]]+Table1[[#This Row],[freight_cost]]</f>
        <v>3814.06005859375</v>
      </c>
      <c r="R4205" t="s">
        <v>19</v>
      </c>
      <c r="S4205" t="s">
        <v>3405</v>
      </c>
      <c r="T4205">
        <v>1</v>
      </c>
      <c r="U4205" s="9">
        <v>5000</v>
      </c>
      <c r="V4205">
        <v>7.25</v>
      </c>
      <c r="W4205">
        <v>16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s="8">
        <v>6960</v>
      </c>
    </row>
    <row r="4206" spans="1:33" x14ac:dyDescent="0.3">
      <c r="A4206" t="s">
        <v>529</v>
      </c>
      <c r="B4206" t="s">
        <v>4379</v>
      </c>
      <c r="C4206" s="4">
        <v>45232</v>
      </c>
      <c r="D4206">
        <v>8131</v>
      </c>
      <c r="E4206" t="s">
        <v>3414</v>
      </c>
      <c r="F4206" s="10">
        <v>0.24929999999999999</v>
      </c>
      <c r="G4206" s="8">
        <v>11667.24</v>
      </c>
      <c r="H4206" t="s">
        <v>580</v>
      </c>
      <c r="I4206" s="8">
        <v>11667.24</v>
      </c>
      <c r="J4206" t="s">
        <v>581</v>
      </c>
      <c r="K4206" t="s">
        <v>582</v>
      </c>
      <c r="L4206" t="s">
        <v>420</v>
      </c>
      <c r="M4206" s="4">
        <v>45250</v>
      </c>
      <c r="N4206" s="4">
        <v>45250</v>
      </c>
      <c r="O4206" s="8">
        <v>583.09002685546795</v>
      </c>
      <c r="P4206" s="8">
        <v>11864.3603515625</v>
      </c>
      <c r="Q4206" s="8">
        <f>Table1[[#This Row],[material_cost]]+Table1[[#This Row],[freight_cost]]</f>
        <v>12447.450378417969</v>
      </c>
      <c r="R4206" t="s">
        <v>3418</v>
      </c>
      <c r="S4206" t="s">
        <v>3419</v>
      </c>
      <c r="T4206">
        <v>1</v>
      </c>
      <c r="U4206" s="9">
        <v>20000</v>
      </c>
      <c r="V4206">
        <v>9</v>
      </c>
      <c r="W4206">
        <v>15</v>
      </c>
      <c r="X4206">
        <v>10</v>
      </c>
      <c r="Y4206">
        <v>6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 s="8">
        <v>46800</v>
      </c>
    </row>
    <row r="4207" spans="1:33" x14ac:dyDescent="0.3">
      <c r="A4207" t="s">
        <v>529</v>
      </c>
      <c r="B4207" t="s">
        <v>4380</v>
      </c>
      <c r="C4207" s="4">
        <v>45232</v>
      </c>
      <c r="D4207">
        <v>8096</v>
      </c>
      <c r="E4207" t="s">
        <v>35</v>
      </c>
      <c r="F4207" s="10">
        <v>0.39800000000000002</v>
      </c>
      <c r="G4207" s="8">
        <v>12178.8</v>
      </c>
      <c r="H4207" t="s">
        <v>39</v>
      </c>
      <c r="I4207" s="8">
        <v>11693.74</v>
      </c>
      <c r="J4207" t="s">
        <v>40</v>
      </c>
      <c r="K4207">
        <v>6271</v>
      </c>
      <c r="L4207" t="s">
        <v>38</v>
      </c>
      <c r="M4207" s="4">
        <v>45241</v>
      </c>
      <c r="N4207" s="4">
        <v>45243</v>
      </c>
      <c r="O4207" s="8">
        <v>0</v>
      </c>
      <c r="P4207" s="8">
        <v>11693.73046875</v>
      </c>
      <c r="Q4207" s="8">
        <f>Table1[[#This Row],[material_cost]]+Table1[[#This Row],[freight_cost]]</f>
        <v>11693.73046875</v>
      </c>
      <c r="R4207" t="s">
        <v>19</v>
      </c>
      <c r="S4207" t="s">
        <v>3405</v>
      </c>
      <c r="T4207">
        <v>1</v>
      </c>
      <c r="U4207" s="9">
        <v>10000</v>
      </c>
      <c r="V4207">
        <v>15</v>
      </c>
      <c r="W4207">
        <v>17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s="8">
        <v>30600</v>
      </c>
    </row>
    <row r="4208" spans="1:33" x14ac:dyDescent="0.3">
      <c r="A4208" t="s">
        <v>529</v>
      </c>
      <c r="B4208" t="s">
        <v>4381</v>
      </c>
      <c r="C4208" s="4">
        <v>45232</v>
      </c>
      <c r="D4208">
        <v>8096</v>
      </c>
      <c r="E4208" t="s">
        <v>35</v>
      </c>
      <c r="F4208" s="10">
        <v>0.73799999999999999</v>
      </c>
      <c r="G4208" s="8">
        <v>10627.2</v>
      </c>
      <c r="H4208">
        <v>53352</v>
      </c>
      <c r="I4208" s="8">
        <v>10367.19</v>
      </c>
      <c r="J4208" t="s">
        <v>407</v>
      </c>
      <c r="K4208">
        <v>2417</v>
      </c>
      <c r="L4208" t="s">
        <v>611</v>
      </c>
      <c r="M4208" s="4">
        <v>45243</v>
      </c>
      <c r="N4208" s="4">
        <v>45243</v>
      </c>
      <c r="O4208" s="8">
        <v>0</v>
      </c>
      <c r="P4208" s="8">
        <v>8179.740234375</v>
      </c>
      <c r="Q4208" s="8">
        <f>Table1[[#This Row],[material_cost]]+Table1[[#This Row],[freight_cost]]</f>
        <v>8179.740234375</v>
      </c>
      <c r="R4208" t="s">
        <v>19</v>
      </c>
      <c r="S4208" t="s">
        <v>3405</v>
      </c>
      <c r="T4208">
        <v>1</v>
      </c>
      <c r="U4208" s="9">
        <v>10000</v>
      </c>
      <c r="V4208">
        <v>11</v>
      </c>
      <c r="W4208">
        <v>5</v>
      </c>
      <c r="X4208">
        <v>13</v>
      </c>
      <c r="Y4208">
        <v>5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s="8">
        <v>14400</v>
      </c>
    </row>
    <row r="4209" spans="1:33" x14ac:dyDescent="0.3">
      <c r="A4209" t="s">
        <v>529</v>
      </c>
      <c r="B4209" t="s">
        <v>4382</v>
      </c>
      <c r="C4209" s="4">
        <v>45232</v>
      </c>
      <c r="D4209">
        <v>8258</v>
      </c>
      <c r="E4209" t="s">
        <v>3429</v>
      </c>
      <c r="F4209" s="10">
        <v>0.54620000000000002</v>
      </c>
      <c r="G4209" s="8">
        <v>7439.24</v>
      </c>
      <c r="H4209" t="s">
        <v>569</v>
      </c>
      <c r="I4209" s="8">
        <v>7439.24</v>
      </c>
      <c r="J4209" t="s">
        <v>570</v>
      </c>
      <c r="K4209">
        <v>3705</v>
      </c>
      <c r="L4209" t="s">
        <v>420</v>
      </c>
      <c r="M4209" s="4">
        <v>45250</v>
      </c>
      <c r="N4209" s="4">
        <v>45250</v>
      </c>
      <c r="O4209" s="8">
        <v>0</v>
      </c>
      <c r="P4209" s="8">
        <v>7439.9501953125</v>
      </c>
      <c r="Q4209" s="8">
        <f>Table1[[#This Row],[material_cost]]+Table1[[#This Row],[freight_cost]]</f>
        <v>7439.9501953125</v>
      </c>
      <c r="R4209" t="s">
        <v>2365</v>
      </c>
      <c r="S4209" t="s">
        <v>3430</v>
      </c>
      <c r="T4209">
        <v>1</v>
      </c>
      <c r="U4209" s="9">
        <v>10000</v>
      </c>
      <c r="V4209">
        <v>11.5</v>
      </c>
      <c r="W4209">
        <v>5</v>
      </c>
      <c r="X4209">
        <v>14</v>
      </c>
      <c r="Y4209">
        <v>4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s="8">
        <v>13620</v>
      </c>
    </row>
    <row r="4210" spans="1:33" x14ac:dyDescent="0.3">
      <c r="A4210" t="s">
        <v>529</v>
      </c>
      <c r="B4210" t="s">
        <v>4383</v>
      </c>
      <c r="C4210" s="4">
        <v>45232</v>
      </c>
      <c r="D4210">
        <v>8223</v>
      </c>
      <c r="E4210" t="s">
        <v>3470</v>
      </c>
      <c r="F4210" s="10">
        <v>0.52900000000000003</v>
      </c>
      <c r="G4210" s="8">
        <v>42103.11</v>
      </c>
      <c r="H4210" t="s">
        <v>577</v>
      </c>
      <c r="I4210" s="8">
        <v>43859.81</v>
      </c>
      <c r="J4210" t="s">
        <v>578</v>
      </c>
      <c r="K4210" t="s">
        <v>579</v>
      </c>
      <c r="L4210" t="s">
        <v>568</v>
      </c>
      <c r="M4210" s="4">
        <v>45243</v>
      </c>
      <c r="N4210" s="4">
        <v>45243</v>
      </c>
      <c r="O4210" s="8">
        <v>0</v>
      </c>
      <c r="P4210" s="8">
        <v>44274.3203125</v>
      </c>
      <c r="Q4210" s="8">
        <f>Table1[[#This Row],[material_cost]]+Table1[[#This Row],[freight_cost]]</f>
        <v>44274.3203125</v>
      </c>
      <c r="R4210" t="s">
        <v>660</v>
      </c>
      <c r="S4210" t="s">
        <v>3405</v>
      </c>
      <c r="T4210">
        <v>1</v>
      </c>
      <c r="U4210" s="9">
        <v>10000</v>
      </c>
      <c r="V4210">
        <v>10</v>
      </c>
      <c r="W4210">
        <v>12</v>
      </c>
      <c r="X4210">
        <v>12</v>
      </c>
      <c r="Y4210">
        <v>15</v>
      </c>
      <c r="Z4210">
        <v>12.25</v>
      </c>
      <c r="AA4210">
        <v>25</v>
      </c>
      <c r="AB4210">
        <v>14.25</v>
      </c>
      <c r="AC4210">
        <v>4</v>
      </c>
      <c r="AD4210">
        <v>0</v>
      </c>
      <c r="AE4210">
        <v>0</v>
      </c>
      <c r="AF4210">
        <v>0</v>
      </c>
      <c r="AG4210" s="8">
        <v>79590</v>
      </c>
    </row>
    <row r="4211" spans="1:33" x14ac:dyDescent="0.3">
      <c r="A4211" t="s">
        <v>529</v>
      </c>
      <c r="B4211" t="s">
        <v>4384</v>
      </c>
      <c r="C4211" s="4">
        <v>45232</v>
      </c>
      <c r="D4211">
        <v>8154</v>
      </c>
      <c r="E4211" t="s">
        <v>3482</v>
      </c>
      <c r="F4211" s="10">
        <v>5.6000000000000001E-2</v>
      </c>
      <c r="G4211" s="8">
        <v>6834.24</v>
      </c>
      <c r="H4211" t="s">
        <v>574</v>
      </c>
      <c r="I4211" s="8">
        <v>6834.24</v>
      </c>
      <c r="J4211" t="s">
        <v>575</v>
      </c>
      <c r="K4211" t="s">
        <v>576</v>
      </c>
      <c r="L4211" t="s">
        <v>420</v>
      </c>
      <c r="M4211" s="4">
        <v>45239</v>
      </c>
      <c r="N4211" s="4">
        <v>45243</v>
      </c>
      <c r="O4211" s="8">
        <v>0</v>
      </c>
      <c r="P4211" s="8">
        <v>6677.08984375</v>
      </c>
      <c r="Q4211" s="8">
        <f>Table1[[#This Row],[material_cost]]+Table1[[#This Row],[freight_cost]]</f>
        <v>6677.08984375</v>
      </c>
      <c r="R4211" t="s">
        <v>1363</v>
      </c>
      <c r="S4211" t="s">
        <v>3453</v>
      </c>
      <c r="T4211">
        <v>1</v>
      </c>
      <c r="U4211" s="9">
        <v>10000</v>
      </c>
      <c r="V4211">
        <v>10</v>
      </c>
      <c r="W4211">
        <v>10</v>
      </c>
      <c r="X4211">
        <v>10.5</v>
      </c>
      <c r="Y4211">
        <v>3</v>
      </c>
      <c r="Z4211">
        <v>12</v>
      </c>
      <c r="AA4211">
        <v>50</v>
      </c>
      <c r="AB4211">
        <v>12.25</v>
      </c>
      <c r="AC4211">
        <v>20</v>
      </c>
      <c r="AD4211">
        <v>13.5</v>
      </c>
      <c r="AE4211">
        <v>3</v>
      </c>
      <c r="AF4211">
        <v>0</v>
      </c>
      <c r="AG4211" s="8">
        <v>122040</v>
      </c>
    </row>
    <row r="4212" spans="1:33" x14ac:dyDescent="0.3">
      <c r="A4212" t="s">
        <v>529</v>
      </c>
      <c r="B4212" t="s">
        <v>4385</v>
      </c>
      <c r="C4212" s="4">
        <v>45232</v>
      </c>
      <c r="D4212">
        <v>8096</v>
      </c>
      <c r="E4212" t="s">
        <v>35</v>
      </c>
      <c r="F4212" s="10">
        <v>0.318</v>
      </c>
      <c r="G4212" s="8">
        <v>4960.8</v>
      </c>
      <c r="H4212">
        <v>54369</v>
      </c>
      <c r="I4212" s="8">
        <v>5029.25</v>
      </c>
      <c r="J4212" t="s">
        <v>124</v>
      </c>
      <c r="K4212">
        <v>2258</v>
      </c>
      <c r="L4212" t="s">
        <v>87</v>
      </c>
      <c r="M4212" s="4">
        <v>45236</v>
      </c>
      <c r="N4212" s="4">
        <v>45236</v>
      </c>
      <c r="O4212" s="8">
        <v>0</v>
      </c>
      <c r="P4212" s="8">
        <v>5029.259765625</v>
      </c>
      <c r="Q4212" s="8">
        <f>Table1[[#This Row],[material_cost]]+Table1[[#This Row],[freight_cost]]</f>
        <v>5029.259765625</v>
      </c>
      <c r="R4212" t="s">
        <v>19</v>
      </c>
      <c r="S4212" t="s">
        <v>3405</v>
      </c>
      <c r="T4212">
        <v>1</v>
      </c>
      <c r="U4212" s="9">
        <v>10000</v>
      </c>
      <c r="V4212">
        <v>13</v>
      </c>
      <c r="W4212">
        <v>10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s="8">
        <v>15600</v>
      </c>
    </row>
    <row r="4213" spans="1:33" x14ac:dyDescent="0.3">
      <c r="A4213" t="s">
        <v>529</v>
      </c>
      <c r="B4213" t="s">
        <v>4386</v>
      </c>
      <c r="C4213" s="4">
        <v>45233</v>
      </c>
      <c r="D4213">
        <v>8096</v>
      </c>
      <c r="E4213" t="s">
        <v>35</v>
      </c>
      <c r="F4213" s="10">
        <v>0.48199999999999998</v>
      </c>
      <c r="G4213" s="8">
        <v>27922.26</v>
      </c>
      <c r="H4213">
        <v>78330</v>
      </c>
      <c r="I4213" s="8">
        <v>28359.01</v>
      </c>
      <c r="J4213" t="s">
        <v>169</v>
      </c>
      <c r="K4213">
        <v>6232</v>
      </c>
      <c r="L4213" t="s">
        <v>573</v>
      </c>
      <c r="M4213" s="4">
        <v>45244</v>
      </c>
      <c r="N4213" s="4">
        <v>45244</v>
      </c>
      <c r="O4213" s="8">
        <v>0</v>
      </c>
      <c r="P4213" s="8">
        <v>28359.009765625</v>
      </c>
      <c r="Q4213" s="8">
        <f>Table1[[#This Row],[material_cost]]+Table1[[#This Row],[freight_cost]]</f>
        <v>28359.009765625</v>
      </c>
      <c r="R4213" t="s">
        <v>19</v>
      </c>
      <c r="S4213" t="s">
        <v>3405</v>
      </c>
      <c r="T4213">
        <v>1</v>
      </c>
      <c r="U4213" s="9">
        <v>10000</v>
      </c>
      <c r="V4213">
        <v>12</v>
      </c>
      <c r="W4213">
        <v>30</v>
      </c>
      <c r="X4213">
        <v>13.5</v>
      </c>
      <c r="Y4213">
        <v>4</v>
      </c>
      <c r="Z4213">
        <v>13.75</v>
      </c>
      <c r="AA4213">
        <v>5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s="8">
        <v>57930</v>
      </c>
    </row>
    <row r="4214" spans="1:33" x14ac:dyDescent="0.3">
      <c r="A4214" t="s">
        <v>529</v>
      </c>
      <c r="B4214" t="s">
        <v>4387</v>
      </c>
      <c r="C4214" s="4">
        <v>45233</v>
      </c>
      <c r="D4214">
        <v>8182</v>
      </c>
      <c r="E4214" t="s">
        <v>3410</v>
      </c>
      <c r="F4214" s="10">
        <v>7.2999999999999995E-2</v>
      </c>
      <c r="G4214" s="8">
        <v>2045.46</v>
      </c>
      <c r="H4214" t="s">
        <v>585</v>
      </c>
      <c r="I4214" s="8">
        <v>2045.46</v>
      </c>
      <c r="J4214" t="s">
        <v>3411</v>
      </c>
      <c r="K4214" t="s">
        <v>527</v>
      </c>
      <c r="L4214" t="s">
        <v>528</v>
      </c>
      <c r="M4214" s="4">
        <v>45239</v>
      </c>
      <c r="N4214" s="4">
        <v>45239</v>
      </c>
      <c r="O4214" s="8">
        <v>0</v>
      </c>
      <c r="P4214" s="8">
        <v>2045.4599609375</v>
      </c>
      <c r="Q4214" s="8">
        <f>Table1[[#This Row],[material_cost]]+Table1[[#This Row],[freight_cost]]</f>
        <v>2045.4599609375</v>
      </c>
      <c r="R4214" t="s">
        <v>673</v>
      </c>
      <c r="S4214" t="s">
        <v>3412</v>
      </c>
      <c r="T4214">
        <v>1</v>
      </c>
      <c r="U4214" s="9">
        <v>10000</v>
      </c>
      <c r="V4214">
        <v>8</v>
      </c>
      <c r="W4214">
        <v>5</v>
      </c>
      <c r="X4214">
        <v>10.5</v>
      </c>
      <c r="Y4214">
        <v>7</v>
      </c>
      <c r="Z4214">
        <v>12</v>
      </c>
      <c r="AA4214">
        <v>10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s="8">
        <v>28020</v>
      </c>
    </row>
    <row r="4215" spans="1:33" x14ac:dyDescent="0.3">
      <c r="A4215" t="s">
        <v>529</v>
      </c>
      <c r="B4215" t="s">
        <v>4388</v>
      </c>
      <c r="C4215" s="4">
        <v>45236</v>
      </c>
      <c r="D4215">
        <v>8096</v>
      </c>
      <c r="E4215" t="s">
        <v>35</v>
      </c>
      <c r="F4215" s="10">
        <v>0.309</v>
      </c>
      <c r="G4215" s="8">
        <v>1334.88</v>
      </c>
      <c r="H4215">
        <v>54291</v>
      </c>
      <c r="I4215" s="8">
        <v>1361.58</v>
      </c>
      <c r="J4215" t="s">
        <v>296</v>
      </c>
      <c r="K4215">
        <v>2217</v>
      </c>
      <c r="L4215" t="s">
        <v>611</v>
      </c>
      <c r="M4215" s="4">
        <v>45239</v>
      </c>
      <c r="N4215" s="4">
        <v>45239</v>
      </c>
      <c r="O4215" s="8">
        <v>0</v>
      </c>
      <c r="P4215" s="8">
        <v>1361.57995605468</v>
      </c>
      <c r="Q4215" s="8">
        <f>Table1[[#This Row],[material_cost]]+Table1[[#This Row],[freight_cost]]</f>
        <v>1361.57995605468</v>
      </c>
      <c r="R4215" t="s">
        <v>19</v>
      </c>
      <c r="S4215" t="s">
        <v>3405</v>
      </c>
      <c r="T4215">
        <v>1</v>
      </c>
      <c r="U4215" s="9">
        <v>10000</v>
      </c>
      <c r="V4215">
        <v>12</v>
      </c>
      <c r="W4215">
        <v>3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s="8">
        <v>4320</v>
      </c>
    </row>
    <row r="4216" spans="1:33" x14ac:dyDescent="0.3">
      <c r="A4216" t="s">
        <v>529</v>
      </c>
      <c r="B4216" t="s">
        <v>4389</v>
      </c>
      <c r="C4216" s="4">
        <v>45236</v>
      </c>
      <c r="D4216">
        <v>8223</v>
      </c>
      <c r="E4216" t="s">
        <v>3470</v>
      </c>
      <c r="F4216" s="10">
        <v>0.52900000000000003</v>
      </c>
      <c r="G4216" s="8">
        <v>11664.45</v>
      </c>
      <c r="H4216" t="s">
        <v>577</v>
      </c>
      <c r="I4216" s="8">
        <v>12377.11</v>
      </c>
      <c r="J4216" t="s">
        <v>578</v>
      </c>
      <c r="K4216" t="s">
        <v>579</v>
      </c>
      <c r="L4216" t="s">
        <v>568</v>
      </c>
      <c r="M4216" s="4">
        <v>45243</v>
      </c>
      <c r="N4216" s="4">
        <v>45244</v>
      </c>
      <c r="O4216" s="8">
        <v>0</v>
      </c>
      <c r="P4216" s="8">
        <v>12494.140625</v>
      </c>
      <c r="Q4216" s="8">
        <f>Table1[[#This Row],[material_cost]]+Table1[[#This Row],[freight_cost]]</f>
        <v>12494.140625</v>
      </c>
      <c r="R4216" t="s">
        <v>660</v>
      </c>
      <c r="S4216" t="s">
        <v>3405</v>
      </c>
      <c r="T4216">
        <v>1</v>
      </c>
      <c r="U4216" s="9">
        <v>10000</v>
      </c>
      <c r="V4216">
        <v>12.25</v>
      </c>
      <c r="W4216">
        <v>15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s="8">
        <v>22050</v>
      </c>
    </row>
    <row r="4217" spans="1:33" x14ac:dyDescent="0.3">
      <c r="A4217" t="s">
        <v>529</v>
      </c>
      <c r="B4217" t="s">
        <v>4390</v>
      </c>
      <c r="C4217" s="4">
        <v>45238</v>
      </c>
      <c r="D4217">
        <v>8096</v>
      </c>
      <c r="E4217" t="s">
        <v>35</v>
      </c>
      <c r="F4217" s="10">
        <v>0.48399999999999999</v>
      </c>
      <c r="G4217" s="8">
        <v>3775.2</v>
      </c>
      <c r="H4217">
        <v>79426</v>
      </c>
      <c r="I4217" s="8">
        <v>3642.46</v>
      </c>
      <c r="J4217" t="s">
        <v>3618</v>
      </c>
      <c r="K4217" t="s">
        <v>3619</v>
      </c>
      <c r="L4217" t="s">
        <v>420</v>
      </c>
      <c r="M4217" s="4">
        <v>45245</v>
      </c>
      <c r="N4217" s="4">
        <v>45246</v>
      </c>
      <c r="O4217" s="8">
        <v>0</v>
      </c>
      <c r="P4217" s="8">
        <v>3642.4599609375</v>
      </c>
      <c r="Q4217" s="8">
        <f>Table1[[#This Row],[material_cost]]+Table1[[#This Row],[freight_cost]]</f>
        <v>3642.4599609375</v>
      </c>
      <c r="R4217" t="s">
        <v>19</v>
      </c>
      <c r="S4217" t="s">
        <v>3405</v>
      </c>
      <c r="T4217">
        <v>1</v>
      </c>
      <c r="U4217" s="9">
        <v>10000</v>
      </c>
      <c r="V4217">
        <v>13</v>
      </c>
      <c r="W4217">
        <v>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s="8">
        <v>7800</v>
      </c>
    </row>
    <row r="4218" spans="1:33" x14ac:dyDescent="0.3">
      <c r="A4218" t="s">
        <v>529</v>
      </c>
      <c r="B4218" t="s">
        <v>4391</v>
      </c>
      <c r="C4218" s="4">
        <v>45238</v>
      </c>
      <c r="D4218">
        <v>9973</v>
      </c>
      <c r="E4218" t="s">
        <v>3472</v>
      </c>
      <c r="F4218" s="10">
        <v>0.127025</v>
      </c>
      <c r="G4218" s="8">
        <v>5380.78</v>
      </c>
      <c r="H4218" t="s">
        <v>592</v>
      </c>
      <c r="I4218" s="8">
        <v>5380.78</v>
      </c>
      <c r="J4218" t="s">
        <v>647</v>
      </c>
      <c r="K4218">
        <v>1100</v>
      </c>
      <c r="M4218" s="4">
        <v>45239</v>
      </c>
      <c r="N4218" s="4">
        <v>45247</v>
      </c>
      <c r="O4218" s="8">
        <v>0</v>
      </c>
      <c r="P4218" s="8">
        <v>5542.865234375</v>
      </c>
      <c r="Q4218" s="8">
        <f>Table1[[#This Row],[material_cost]]+Table1[[#This Row],[freight_cost]]</f>
        <v>5542.865234375</v>
      </c>
      <c r="R4218" t="s">
        <v>3473</v>
      </c>
      <c r="S4218" t="s">
        <v>3474</v>
      </c>
      <c r="T4218">
        <v>2</v>
      </c>
      <c r="U4218" s="9">
        <v>10000</v>
      </c>
      <c r="V4218">
        <v>0</v>
      </c>
      <c r="W4218">
        <v>0</v>
      </c>
      <c r="X4218">
        <v>11.5</v>
      </c>
      <c r="Y4218">
        <v>7</v>
      </c>
      <c r="Z4218">
        <v>12</v>
      </c>
      <c r="AA4218">
        <v>5</v>
      </c>
      <c r="AB4218">
        <v>12.5</v>
      </c>
      <c r="AC4218">
        <v>5</v>
      </c>
      <c r="AD4218">
        <v>0</v>
      </c>
      <c r="AE4218">
        <v>0</v>
      </c>
      <c r="AF4218">
        <v>0</v>
      </c>
      <c r="AG4218" s="8">
        <v>24360</v>
      </c>
    </row>
    <row r="4219" spans="1:33" x14ac:dyDescent="0.3">
      <c r="A4219" t="s">
        <v>529</v>
      </c>
      <c r="B4219" t="s">
        <v>4391</v>
      </c>
      <c r="C4219" s="4">
        <v>45238</v>
      </c>
      <c r="D4219">
        <v>9973</v>
      </c>
      <c r="E4219" t="s">
        <v>3472</v>
      </c>
      <c r="F4219" s="10">
        <v>0.127025</v>
      </c>
      <c r="G4219" s="8">
        <v>5380.78</v>
      </c>
      <c r="H4219" t="s">
        <v>592</v>
      </c>
      <c r="I4219" s="8">
        <v>5380.78</v>
      </c>
      <c r="J4219" t="s">
        <v>647</v>
      </c>
      <c r="K4219">
        <v>1100</v>
      </c>
      <c r="M4219" s="4">
        <v>45239</v>
      </c>
      <c r="N4219" s="4">
        <v>45247</v>
      </c>
      <c r="O4219" s="8">
        <v>0</v>
      </c>
      <c r="P4219" s="8">
        <v>5542.865234375</v>
      </c>
      <c r="Q4219" s="8">
        <f>Table1[[#This Row],[material_cost]]+Table1[[#This Row],[freight_cost]]</f>
        <v>5542.865234375</v>
      </c>
      <c r="R4219" t="s">
        <v>3473</v>
      </c>
      <c r="S4219" t="s">
        <v>3474</v>
      </c>
      <c r="T4219">
        <v>1</v>
      </c>
      <c r="U4219" s="9">
        <v>10000</v>
      </c>
      <c r="V4219">
        <v>10</v>
      </c>
      <c r="W4219">
        <v>15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s="8">
        <v>18000</v>
      </c>
    </row>
    <row r="4220" spans="1:33" x14ac:dyDescent="0.3">
      <c r="A4220" t="s">
        <v>529</v>
      </c>
      <c r="B4220" t="s">
        <v>4392</v>
      </c>
      <c r="C4220" s="4">
        <v>45238</v>
      </c>
      <c r="D4220">
        <v>8096</v>
      </c>
      <c r="E4220" t="s">
        <v>35</v>
      </c>
      <c r="F4220" s="10">
        <v>0.39800000000000002</v>
      </c>
      <c r="G4220" s="8">
        <v>9790.7999999999993</v>
      </c>
      <c r="H4220" t="s">
        <v>39</v>
      </c>
      <c r="I4220" s="8">
        <v>9990.9500000000007</v>
      </c>
      <c r="J4220" t="s">
        <v>40</v>
      </c>
      <c r="K4220">
        <v>6271</v>
      </c>
      <c r="L4220" t="s">
        <v>38</v>
      </c>
      <c r="M4220" s="4">
        <v>45246</v>
      </c>
      <c r="N4220" s="4">
        <v>45247</v>
      </c>
      <c r="O4220" s="8">
        <v>0</v>
      </c>
      <c r="P4220" s="8">
        <v>9990.91015625</v>
      </c>
      <c r="Q4220" s="8">
        <f>Table1[[#This Row],[material_cost]]+Table1[[#This Row],[freight_cost]]</f>
        <v>9990.91015625</v>
      </c>
      <c r="R4220" t="s">
        <v>19</v>
      </c>
      <c r="S4220" t="s">
        <v>3405</v>
      </c>
      <c r="T4220">
        <v>1</v>
      </c>
      <c r="U4220" s="9">
        <v>10000</v>
      </c>
      <c r="V4220">
        <v>10</v>
      </c>
      <c r="W4220">
        <v>15</v>
      </c>
      <c r="X4220">
        <v>11</v>
      </c>
      <c r="Y4220">
        <v>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s="8">
        <v>24600</v>
      </c>
    </row>
    <row r="4221" spans="1:33" x14ac:dyDescent="0.3">
      <c r="A4221" t="s">
        <v>529</v>
      </c>
      <c r="B4221" t="s">
        <v>4393</v>
      </c>
      <c r="C4221" s="4">
        <v>45239</v>
      </c>
      <c r="D4221">
        <v>8154</v>
      </c>
      <c r="E4221" t="s">
        <v>3482</v>
      </c>
      <c r="F4221" s="10">
        <v>5.6000000000000001E-2</v>
      </c>
      <c r="G4221" s="8">
        <v>2222.64</v>
      </c>
      <c r="H4221" t="s">
        <v>574</v>
      </c>
      <c r="I4221" s="8">
        <v>2222.64</v>
      </c>
      <c r="J4221" t="s">
        <v>575</v>
      </c>
      <c r="K4221" t="s">
        <v>576</v>
      </c>
      <c r="L4221" t="s">
        <v>420</v>
      </c>
      <c r="M4221" s="4">
        <v>45260</v>
      </c>
      <c r="N4221" s="4">
        <v>45250</v>
      </c>
      <c r="O4221" s="8">
        <v>240.64999389648401</v>
      </c>
      <c r="P4221" s="8">
        <v>2205.35009765625</v>
      </c>
      <c r="Q4221" s="8">
        <f>Table1[[#This Row],[material_cost]]+Table1[[#This Row],[freight_cost]]</f>
        <v>2446.0000915527339</v>
      </c>
      <c r="R4221" t="s">
        <v>1363</v>
      </c>
      <c r="S4221" t="s">
        <v>3453</v>
      </c>
      <c r="T4221">
        <v>1</v>
      </c>
      <c r="U4221" s="9">
        <v>10000</v>
      </c>
      <c r="V4221">
        <v>12.25</v>
      </c>
      <c r="W4221">
        <v>27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s="8">
        <v>39690</v>
      </c>
    </row>
    <row r="4222" spans="1:33" x14ac:dyDescent="0.3">
      <c r="A4222" t="s">
        <v>529</v>
      </c>
      <c r="B4222" t="s">
        <v>4394</v>
      </c>
      <c r="C4222" s="4">
        <v>45240</v>
      </c>
      <c r="D4222">
        <v>8096</v>
      </c>
      <c r="E4222" t="s">
        <v>35</v>
      </c>
      <c r="F4222" s="10">
        <v>0.36399999999999999</v>
      </c>
      <c r="G4222" s="8">
        <v>829.92</v>
      </c>
      <c r="H4222">
        <v>79765</v>
      </c>
      <c r="I4222" s="8">
        <v>852.41</v>
      </c>
      <c r="J4222" t="s">
        <v>422</v>
      </c>
      <c r="K4222" t="s">
        <v>423</v>
      </c>
      <c r="L4222" t="s">
        <v>420</v>
      </c>
      <c r="M4222" s="4">
        <v>45245</v>
      </c>
      <c r="N4222" s="4">
        <v>45245</v>
      </c>
      <c r="O4222" s="8">
        <v>0</v>
      </c>
      <c r="P4222" s="8">
        <v>852.40997314453102</v>
      </c>
      <c r="Q4222" s="8">
        <f>Table1[[#This Row],[material_cost]]+Table1[[#This Row],[freight_cost]]</f>
        <v>852.40997314453102</v>
      </c>
      <c r="R4222" t="s">
        <v>19</v>
      </c>
      <c r="S4222" t="s">
        <v>3405</v>
      </c>
      <c r="T4222">
        <v>1</v>
      </c>
      <c r="U4222" s="9">
        <v>10000</v>
      </c>
      <c r="V4222">
        <v>4.75</v>
      </c>
      <c r="W4222">
        <v>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s="8">
        <v>2280</v>
      </c>
    </row>
    <row r="4223" spans="1:33" x14ac:dyDescent="0.3">
      <c r="A4223" t="s">
        <v>529</v>
      </c>
      <c r="B4223" t="s">
        <v>4395</v>
      </c>
      <c r="C4223" s="4">
        <v>45240</v>
      </c>
      <c r="D4223">
        <v>8126</v>
      </c>
      <c r="E4223" t="s">
        <v>3582</v>
      </c>
      <c r="F4223" s="10">
        <v>0.59</v>
      </c>
      <c r="G4223" s="8">
        <v>1699.2</v>
      </c>
      <c r="H4223" t="s">
        <v>583</v>
      </c>
      <c r="I4223" s="8">
        <v>1699.2</v>
      </c>
      <c r="J4223" t="s">
        <v>584</v>
      </c>
      <c r="K4223">
        <v>3915</v>
      </c>
      <c r="L4223" t="s">
        <v>420</v>
      </c>
      <c r="M4223" s="4">
        <v>45250</v>
      </c>
      <c r="N4223" s="4">
        <v>45243</v>
      </c>
      <c r="O4223" s="8">
        <v>0</v>
      </c>
      <c r="P4223" s="8">
        <v>1699.19995117187</v>
      </c>
      <c r="Q4223" s="8">
        <f>Table1[[#This Row],[material_cost]]+Table1[[#This Row],[freight_cost]]</f>
        <v>1699.19995117187</v>
      </c>
      <c r="R4223" t="s">
        <v>1903</v>
      </c>
      <c r="S4223" t="s">
        <v>3430</v>
      </c>
      <c r="T4223">
        <v>1</v>
      </c>
      <c r="U4223" s="9">
        <v>10000</v>
      </c>
      <c r="V4223">
        <v>12</v>
      </c>
      <c r="W4223">
        <v>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s="8">
        <v>2880</v>
      </c>
    </row>
    <row r="4224" spans="1:33" x14ac:dyDescent="0.3">
      <c r="A4224" t="s">
        <v>529</v>
      </c>
      <c r="B4224" t="s">
        <v>4396</v>
      </c>
      <c r="C4224" s="4">
        <v>45240</v>
      </c>
      <c r="D4224">
        <v>8223</v>
      </c>
      <c r="E4224" t="s">
        <v>3470</v>
      </c>
      <c r="F4224" s="10">
        <v>1.173</v>
      </c>
      <c r="G4224" s="8">
        <v>5489.64</v>
      </c>
      <c r="H4224" t="s">
        <v>566</v>
      </c>
      <c r="I4224" s="8">
        <v>5489.64</v>
      </c>
      <c r="J4224" t="s">
        <v>3555</v>
      </c>
      <c r="K4224">
        <v>1714</v>
      </c>
      <c r="L4224" t="s">
        <v>568</v>
      </c>
      <c r="M4224" s="4">
        <v>45261</v>
      </c>
      <c r="N4224" s="4">
        <v>45261</v>
      </c>
      <c r="O4224" s="8">
        <v>0</v>
      </c>
      <c r="P4224" s="8">
        <v>5664.830078125</v>
      </c>
      <c r="Q4224" s="8">
        <f>Table1[[#This Row],[material_cost]]+Table1[[#This Row],[freight_cost]]</f>
        <v>5664.830078125</v>
      </c>
      <c r="R4224" t="s">
        <v>660</v>
      </c>
      <c r="S4224" t="s">
        <v>3405</v>
      </c>
      <c r="T4224">
        <v>1</v>
      </c>
      <c r="U4224" s="9">
        <v>10000</v>
      </c>
      <c r="V4224">
        <v>13</v>
      </c>
      <c r="W4224">
        <v>3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s="8">
        <v>4680</v>
      </c>
    </row>
    <row r="4225" spans="1:33" x14ac:dyDescent="0.3">
      <c r="A4225" t="s">
        <v>529</v>
      </c>
      <c r="B4225" t="s">
        <v>4397</v>
      </c>
      <c r="C4225" s="4">
        <v>45240</v>
      </c>
      <c r="D4225">
        <v>8131</v>
      </c>
      <c r="E4225" t="s">
        <v>3414</v>
      </c>
      <c r="F4225" s="10">
        <v>0.24929999999999999</v>
      </c>
      <c r="G4225" s="8">
        <v>10051.780000000001</v>
      </c>
      <c r="H4225" t="s">
        <v>580</v>
      </c>
      <c r="I4225" s="8">
        <v>10051.780000000001</v>
      </c>
      <c r="J4225" t="s">
        <v>581</v>
      </c>
      <c r="K4225" t="s">
        <v>582</v>
      </c>
      <c r="L4225" t="s">
        <v>420</v>
      </c>
      <c r="M4225" s="4">
        <v>45260</v>
      </c>
      <c r="N4225" s="4">
        <v>45260</v>
      </c>
      <c r="O4225" s="8">
        <v>488.579986572265</v>
      </c>
      <c r="P4225" s="8">
        <v>10131.0302734375</v>
      </c>
      <c r="Q4225" s="8">
        <f>Table1[[#This Row],[material_cost]]+Table1[[#This Row],[freight_cost]]</f>
        <v>10619.610260009766</v>
      </c>
      <c r="R4225" t="s">
        <v>3418</v>
      </c>
      <c r="S4225" t="s">
        <v>3419</v>
      </c>
      <c r="T4225">
        <v>1</v>
      </c>
      <c r="U4225" s="9">
        <v>20000</v>
      </c>
      <c r="V4225">
        <v>14</v>
      </c>
      <c r="W4225">
        <v>12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s="8">
        <v>40320</v>
      </c>
    </row>
    <row r="4226" spans="1:33" x14ac:dyDescent="0.3">
      <c r="A4226" t="s">
        <v>529</v>
      </c>
      <c r="B4226" t="s">
        <v>4398</v>
      </c>
      <c r="C4226" s="4">
        <v>45240</v>
      </c>
      <c r="D4226">
        <v>8114</v>
      </c>
      <c r="E4226" t="s">
        <v>3476</v>
      </c>
      <c r="F4226" s="10">
        <v>0.42480000000000001</v>
      </c>
      <c r="G4226" s="8">
        <v>662.69</v>
      </c>
      <c r="H4226" t="s">
        <v>607</v>
      </c>
      <c r="I4226" s="8">
        <v>662.69</v>
      </c>
      <c r="J4226" t="s">
        <v>608</v>
      </c>
      <c r="K4226">
        <v>2762</v>
      </c>
      <c r="L4226" t="s">
        <v>609</v>
      </c>
      <c r="M4226" s="4">
        <v>45247</v>
      </c>
      <c r="O4226" s="8">
        <v>126.86000061035099</v>
      </c>
      <c r="P4226" s="8">
        <v>673.60998535156205</v>
      </c>
      <c r="Q4226" s="8">
        <f>Table1[[#This Row],[material_cost]]+Table1[[#This Row],[freight_cost]]</f>
        <v>800.46998596191304</v>
      </c>
      <c r="R4226" t="s">
        <v>666</v>
      </c>
      <c r="S4226" t="s">
        <v>3405</v>
      </c>
      <c r="T4226">
        <v>1</v>
      </c>
      <c r="U4226" s="9">
        <v>10000</v>
      </c>
      <c r="V4226">
        <v>13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s="8">
        <v>1560</v>
      </c>
    </row>
    <row r="4227" spans="1:33" x14ac:dyDescent="0.3">
      <c r="A4227" t="s">
        <v>529</v>
      </c>
      <c r="B4227" t="s">
        <v>4399</v>
      </c>
      <c r="C4227" s="4">
        <v>45243</v>
      </c>
      <c r="D4227">
        <v>8096</v>
      </c>
      <c r="E4227" t="s">
        <v>35</v>
      </c>
      <c r="F4227" s="10">
        <v>0.48199999999999998</v>
      </c>
      <c r="G4227" s="8">
        <v>17713.5</v>
      </c>
      <c r="H4227">
        <v>78330</v>
      </c>
      <c r="I4227" s="8">
        <v>18185.27</v>
      </c>
      <c r="J4227" t="s">
        <v>169</v>
      </c>
      <c r="K4227">
        <v>6232</v>
      </c>
      <c r="L4227" t="s">
        <v>573</v>
      </c>
      <c r="M4227" s="4">
        <v>45250</v>
      </c>
      <c r="N4227" s="4">
        <v>45251</v>
      </c>
      <c r="O4227" s="8">
        <v>0</v>
      </c>
      <c r="P4227" s="8">
        <v>18185.3203125</v>
      </c>
      <c r="Q4227" s="8">
        <f>Table1[[#This Row],[material_cost]]+Table1[[#This Row],[freight_cost]]</f>
        <v>18185.3203125</v>
      </c>
      <c r="R4227" t="s">
        <v>19</v>
      </c>
      <c r="S4227" t="s">
        <v>3405</v>
      </c>
      <c r="T4227">
        <v>1</v>
      </c>
      <c r="U4227" s="9">
        <v>10000</v>
      </c>
      <c r="V4227">
        <v>12.25</v>
      </c>
      <c r="W4227">
        <v>25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s="8">
        <v>36750</v>
      </c>
    </row>
    <row r="4228" spans="1:33" x14ac:dyDescent="0.3">
      <c r="A4228" t="s">
        <v>529</v>
      </c>
      <c r="B4228" t="s">
        <v>4400</v>
      </c>
      <c r="C4228" s="4">
        <v>45243</v>
      </c>
      <c r="D4228">
        <v>8006</v>
      </c>
      <c r="E4228" t="s">
        <v>3404</v>
      </c>
      <c r="F4228" s="10">
        <v>0.65410000000000001</v>
      </c>
      <c r="G4228" s="8">
        <v>2354.7600000000002</v>
      </c>
      <c r="H4228" t="s">
        <v>594</v>
      </c>
      <c r="I4228" s="8">
        <v>2354.7600000000002</v>
      </c>
      <c r="J4228" t="s">
        <v>595</v>
      </c>
      <c r="K4228">
        <v>3264</v>
      </c>
      <c r="L4228" t="s">
        <v>593</v>
      </c>
      <c r="M4228" s="4">
        <v>45245</v>
      </c>
      <c r="O4228" s="8">
        <v>0</v>
      </c>
      <c r="P4228" s="8">
        <v>2354.76000976562</v>
      </c>
      <c r="Q4228" s="8">
        <f>Table1[[#This Row],[material_cost]]+Table1[[#This Row],[freight_cost]]</f>
        <v>2354.76000976562</v>
      </c>
      <c r="R4228" t="s">
        <v>879</v>
      </c>
      <c r="S4228" t="s">
        <v>3405</v>
      </c>
      <c r="T4228">
        <v>1</v>
      </c>
      <c r="U4228" s="9">
        <v>5000</v>
      </c>
      <c r="V4228">
        <v>10</v>
      </c>
      <c r="W4228">
        <v>6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s="8">
        <v>3600</v>
      </c>
    </row>
    <row r="4229" spans="1:33" x14ac:dyDescent="0.3">
      <c r="A4229" t="s">
        <v>529</v>
      </c>
      <c r="B4229" t="s">
        <v>4401</v>
      </c>
      <c r="C4229" s="4">
        <v>45243</v>
      </c>
      <c r="D4229">
        <v>8126</v>
      </c>
      <c r="E4229" t="s">
        <v>3582</v>
      </c>
      <c r="F4229" s="10">
        <v>0.59</v>
      </c>
      <c r="G4229" s="8">
        <v>4248</v>
      </c>
      <c r="H4229" t="s">
        <v>583</v>
      </c>
      <c r="I4229" s="8">
        <v>4248</v>
      </c>
      <c r="J4229" t="s">
        <v>584</v>
      </c>
      <c r="K4229">
        <v>3915</v>
      </c>
      <c r="L4229" t="s">
        <v>420</v>
      </c>
      <c r="M4229" s="4">
        <v>45250</v>
      </c>
      <c r="O4229" s="8">
        <v>0</v>
      </c>
      <c r="P4229" s="8">
        <v>4248</v>
      </c>
      <c r="Q4229" s="8">
        <f>Table1[[#This Row],[material_cost]]+Table1[[#This Row],[freight_cost]]</f>
        <v>4248</v>
      </c>
      <c r="R4229" t="s">
        <v>1903</v>
      </c>
      <c r="S4229" t="s">
        <v>3430</v>
      </c>
      <c r="T4229">
        <v>1</v>
      </c>
      <c r="U4229" s="9">
        <v>10000</v>
      </c>
      <c r="V4229">
        <v>12</v>
      </c>
      <c r="W4229">
        <v>5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s="8">
        <v>7200</v>
      </c>
    </row>
    <row r="4230" spans="1:33" x14ac:dyDescent="0.3">
      <c r="A4230" t="s">
        <v>529</v>
      </c>
      <c r="B4230" t="s">
        <v>4402</v>
      </c>
      <c r="C4230" s="4">
        <v>45243</v>
      </c>
      <c r="D4230">
        <v>8096</v>
      </c>
      <c r="E4230" t="s">
        <v>35</v>
      </c>
      <c r="F4230" s="10">
        <v>0.46300000000000002</v>
      </c>
      <c r="G4230" s="8">
        <v>2400.19</v>
      </c>
      <c r="H4230">
        <v>75742</v>
      </c>
      <c r="I4230" s="8">
        <v>2400.16</v>
      </c>
      <c r="J4230" t="s">
        <v>496</v>
      </c>
      <c r="K4230" t="s">
        <v>497</v>
      </c>
      <c r="L4230" t="s">
        <v>420</v>
      </c>
      <c r="M4230" s="4">
        <v>45273</v>
      </c>
      <c r="N4230" s="4">
        <v>45274</v>
      </c>
      <c r="O4230" s="8">
        <v>0</v>
      </c>
      <c r="P4230" s="8">
        <v>2400.18994140625</v>
      </c>
      <c r="Q4230" s="8">
        <f>Table1[[#This Row],[material_cost]]+Table1[[#This Row],[freight_cost]]</f>
        <v>2400.18994140625</v>
      </c>
      <c r="R4230" t="s">
        <v>19</v>
      </c>
      <c r="S4230" t="s">
        <v>3405</v>
      </c>
      <c r="T4230">
        <v>1</v>
      </c>
      <c r="U4230" s="9">
        <v>6000</v>
      </c>
      <c r="V4230">
        <v>9</v>
      </c>
      <c r="W4230">
        <v>8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s="8">
        <v>5184</v>
      </c>
    </row>
    <row r="4231" spans="1:33" x14ac:dyDescent="0.3">
      <c r="A4231" t="s">
        <v>529</v>
      </c>
      <c r="B4231" t="s">
        <v>4403</v>
      </c>
      <c r="C4231" s="4">
        <v>45244</v>
      </c>
      <c r="D4231">
        <v>8096</v>
      </c>
      <c r="E4231" t="s">
        <v>35</v>
      </c>
      <c r="F4231" s="10">
        <v>0.44900000000000001</v>
      </c>
      <c r="G4231" s="8">
        <v>996.78</v>
      </c>
      <c r="H4231">
        <v>54036</v>
      </c>
      <c r="I4231" s="8">
        <v>953.82</v>
      </c>
      <c r="J4231" t="s">
        <v>185</v>
      </c>
      <c r="K4231">
        <v>2654</v>
      </c>
      <c r="L4231" t="s">
        <v>25</v>
      </c>
      <c r="M4231" s="4">
        <v>45257</v>
      </c>
      <c r="N4231" s="4">
        <v>45257</v>
      </c>
      <c r="O4231" s="8">
        <v>0</v>
      </c>
      <c r="P4231" s="8">
        <v>953.82000732421795</v>
      </c>
      <c r="Q4231" s="8">
        <f>Table1[[#This Row],[material_cost]]+Table1[[#This Row],[freight_cost]]</f>
        <v>953.82000732421795</v>
      </c>
      <c r="R4231" t="s">
        <v>19</v>
      </c>
      <c r="S4231" t="s">
        <v>3405</v>
      </c>
      <c r="T4231">
        <v>1</v>
      </c>
      <c r="U4231" s="9">
        <v>10000</v>
      </c>
      <c r="V4231">
        <v>9.25</v>
      </c>
      <c r="W4231">
        <v>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s="8">
        <v>2220</v>
      </c>
    </row>
    <row r="4232" spans="1:33" x14ac:dyDescent="0.3">
      <c r="A4232" t="s">
        <v>529</v>
      </c>
      <c r="B4232" t="s">
        <v>4404</v>
      </c>
      <c r="C4232" s="4">
        <v>45247</v>
      </c>
      <c r="D4232">
        <v>8096</v>
      </c>
      <c r="E4232" t="s">
        <v>35</v>
      </c>
      <c r="F4232" s="10">
        <v>0.372</v>
      </c>
      <c r="G4232" s="8">
        <v>3214.08</v>
      </c>
      <c r="H4232">
        <v>78654</v>
      </c>
      <c r="I4232" s="8">
        <v>3535.5</v>
      </c>
      <c r="J4232" t="s">
        <v>260</v>
      </c>
      <c r="K4232">
        <v>5512</v>
      </c>
      <c r="L4232" t="s">
        <v>258</v>
      </c>
      <c r="M4232" s="4">
        <v>45264</v>
      </c>
      <c r="N4232" s="4">
        <v>45261</v>
      </c>
      <c r="O4232" s="8">
        <v>0</v>
      </c>
      <c r="P4232" s="8">
        <v>3535.48999023437</v>
      </c>
      <c r="Q4232" s="8">
        <f>Table1[[#This Row],[material_cost]]+Table1[[#This Row],[freight_cost]]</f>
        <v>3535.48999023437</v>
      </c>
      <c r="R4232" t="s">
        <v>19</v>
      </c>
      <c r="S4232" t="s">
        <v>3405</v>
      </c>
      <c r="T4232">
        <v>1</v>
      </c>
      <c r="U4232" s="9">
        <v>10000</v>
      </c>
      <c r="V4232">
        <v>12</v>
      </c>
      <c r="W4232">
        <v>6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s="8">
        <v>8640</v>
      </c>
    </row>
    <row r="4233" spans="1:33" x14ac:dyDescent="0.3">
      <c r="A4233" t="s">
        <v>529</v>
      </c>
      <c r="B4233" t="s">
        <v>4405</v>
      </c>
      <c r="C4233" s="4">
        <v>45247</v>
      </c>
      <c r="D4233">
        <v>8131</v>
      </c>
      <c r="E4233" t="s">
        <v>3414</v>
      </c>
      <c r="F4233" s="10">
        <v>0.34560000000000002</v>
      </c>
      <c r="G4233" s="8">
        <v>912.38</v>
      </c>
      <c r="H4233" t="s">
        <v>4406</v>
      </c>
      <c r="I4233" s="8">
        <v>912.38</v>
      </c>
      <c r="J4233" t="s">
        <v>4407</v>
      </c>
      <c r="K4233" t="s">
        <v>4408</v>
      </c>
      <c r="L4233" t="s">
        <v>420</v>
      </c>
      <c r="M4233" s="4">
        <v>45267</v>
      </c>
      <c r="Q4233" s="8">
        <f>Table1[[#This Row],[material_cost]]+Table1[[#This Row],[freight_cost]]</f>
        <v>0</v>
      </c>
      <c r="R4233" t="s">
        <v>3418</v>
      </c>
      <c r="S4233" t="s">
        <v>3419</v>
      </c>
      <c r="T4233">
        <v>1</v>
      </c>
      <c r="U4233" s="9">
        <v>20000</v>
      </c>
      <c r="V4233">
        <v>11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s="8">
        <v>2640</v>
      </c>
    </row>
    <row r="4234" spans="1:33" x14ac:dyDescent="0.3">
      <c r="A4234" t="s">
        <v>529</v>
      </c>
      <c r="B4234" t="s">
        <v>4409</v>
      </c>
      <c r="C4234" s="4">
        <v>45250</v>
      </c>
      <c r="D4234">
        <v>8154</v>
      </c>
      <c r="E4234" t="s">
        <v>3482</v>
      </c>
      <c r="F4234" s="10">
        <v>2.8000000000000001E-2</v>
      </c>
      <c r="G4234" s="8">
        <v>2058</v>
      </c>
      <c r="H4234" t="s">
        <v>574</v>
      </c>
      <c r="I4234" s="8">
        <v>2058</v>
      </c>
      <c r="J4234" t="s">
        <v>4229</v>
      </c>
      <c r="K4234" t="s">
        <v>576</v>
      </c>
      <c r="L4234" t="s">
        <v>420</v>
      </c>
      <c r="M4234" s="4">
        <v>45261</v>
      </c>
      <c r="N4234" s="4">
        <v>45261</v>
      </c>
      <c r="O4234" s="8">
        <v>0</v>
      </c>
      <c r="P4234" s="8">
        <v>2058</v>
      </c>
      <c r="Q4234" s="8">
        <f>Table1[[#This Row],[material_cost]]+Table1[[#This Row],[freight_cost]]</f>
        <v>2058</v>
      </c>
      <c r="R4234" t="s">
        <v>1363</v>
      </c>
      <c r="S4234" t="s">
        <v>3453</v>
      </c>
      <c r="T4234">
        <v>2</v>
      </c>
      <c r="U4234" s="9">
        <v>10000</v>
      </c>
      <c r="V4234">
        <v>12.25</v>
      </c>
      <c r="W4234">
        <v>27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s="8">
        <v>39690</v>
      </c>
    </row>
    <row r="4235" spans="1:33" x14ac:dyDescent="0.3">
      <c r="A4235" t="s">
        <v>529</v>
      </c>
      <c r="B4235" t="s">
        <v>4409</v>
      </c>
      <c r="C4235" s="4">
        <v>45250</v>
      </c>
      <c r="D4235">
        <v>8154</v>
      </c>
      <c r="E4235" t="s">
        <v>3482</v>
      </c>
      <c r="F4235" s="10">
        <v>2.8000000000000001E-2</v>
      </c>
      <c r="G4235" s="8">
        <v>2058</v>
      </c>
      <c r="H4235" t="s">
        <v>574</v>
      </c>
      <c r="I4235" s="8">
        <v>2058</v>
      </c>
      <c r="J4235" t="s">
        <v>4229</v>
      </c>
      <c r="K4235" t="s">
        <v>576</v>
      </c>
      <c r="L4235" t="s">
        <v>420</v>
      </c>
      <c r="M4235" s="4">
        <v>45261</v>
      </c>
      <c r="N4235" s="4">
        <v>45261</v>
      </c>
      <c r="O4235" s="8">
        <v>0</v>
      </c>
      <c r="P4235" s="8">
        <v>2058</v>
      </c>
      <c r="Q4235" s="8">
        <f>Table1[[#This Row],[material_cost]]+Table1[[#This Row],[freight_cost]]</f>
        <v>2058</v>
      </c>
      <c r="R4235" t="s">
        <v>1363</v>
      </c>
      <c r="S4235" t="s">
        <v>3453</v>
      </c>
      <c r="T4235">
        <v>1</v>
      </c>
      <c r="U4235" s="9">
        <v>10000</v>
      </c>
      <c r="V4235">
        <v>12.25</v>
      </c>
      <c r="W4235">
        <v>23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s="8">
        <v>33810</v>
      </c>
    </row>
    <row r="4236" spans="1:33" x14ac:dyDescent="0.3">
      <c r="A4236" t="s">
        <v>529</v>
      </c>
      <c r="B4236" t="s">
        <v>4410</v>
      </c>
      <c r="C4236" s="4">
        <v>45250</v>
      </c>
      <c r="D4236">
        <v>8096</v>
      </c>
      <c r="E4236" t="s">
        <v>35</v>
      </c>
      <c r="F4236" s="10">
        <v>0.36899999999999999</v>
      </c>
      <c r="G4236" s="8">
        <v>2878.2</v>
      </c>
      <c r="H4236">
        <v>54373</v>
      </c>
      <c r="I4236" s="8">
        <v>2878.2</v>
      </c>
      <c r="J4236" t="s">
        <v>89</v>
      </c>
      <c r="K4236">
        <v>7958</v>
      </c>
      <c r="L4236" t="s">
        <v>87</v>
      </c>
      <c r="M4236" s="4">
        <v>45260</v>
      </c>
      <c r="N4236" s="4">
        <v>45259</v>
      </c>
      <c r="O4236" s="8">
        <v>0</v>
      </c>
      <c r="P4236" s="8">
        <v>2878.19995117187</v>
      </c>
      <c r="Q4236" s="8">
        <f>Table1[[#This Row],[material_cost]]+Table1[[#This Row],[freight_cost]]</f>
        <v>2878.19995117187</v>
      </c>
      <c r="R4236" t="s">
        <v>19</v>
      </c>
      <c r="S4236" t="s">
        <v>3405</v>
      </c>
      <c r="T4236">
        <v>1</v>
      </c>
      <c r="U4236" s="9">
        <v>10000</v>
      </c>
      <c r="V4236">
        <v>13</v>
      </c>
      <c r="W4236">
        <v>5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s="8">
        <v>7800</v>
      </c>
    </row>
    <row r="4237" spans="1:33" x14ac:dyDescent="0.3">
      <c r="A4237" t="s">
        <v>529</v>
      </c>
      <c r="B4237" t="s">
        <v>4411</v>
      </c>
      <c r="C4237" s="4">
        <v>45250</v>
      </c>
      <c r="D4237">
        <v>8096</v>
      </c>
      <c r="E4237" t="s">
        <v>35</v>
      </c>
      <c r="F4237" s="10">
        <v>0.41399999999999998</v>
      </c>
      <c r="G4237" s="8">
        <v>3229.2</v>
      </c>
      <c r="H4237" t="s">
        <v>48</v>
      </c>
      <c r="I4237" s="8">
        <v>3320.25</v>
      </c>
      <c r="J4237" t="s">
        <v>49</v>
      </c>
      <c r="K4237">
        <v>5571</v>
      </c>
      <c r="L4237" t="s">
        <v>38</v>
      </c>
      <c r="M4237" s="4">
        <v>45261</v>
      </c>
      <c r="N4237" s="4">
        <v>45260</v>
      </c>
      <c r="O4237" s="8">
        <v>0</v>
      </c>
      <c r="P4237" s="8">
        <v>3320.26000976562</v>
      </c>
      <c r="Q4237" s="8">
        <f>Table1[[#This Row],[material_cost]]+Table1[[#This Row],[freight_cost]]</f>
        <v>3320.26000976562</v>
      </c>
      <c r="R4237" t="s">
        <v>19</v>
      </c>
      <c r="S4237" t="s">
        <v>3405</v>
      </c>
      <c r="T4237">
        <v>1</v>
      </c>
      <c r="U4237" s="9">
        <v>10000</v>
      </c>
      <c r="V4237">
        <v>13</v>
      </c>
      <c r="W4237">
        <v>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s="8">
        <v>7800</v>
      </c>
    </row>
    <row r="4238" spans="1:33" x14ac:dyDescent="0.3">
      <c r="A4238" t="s">
        <v>529</v>
      </c>
      <c r="B4238" t="s">
        <v>4412</v>
      </c>
      <c r="C4238" s="4">
        <v>45250</v>
      </c>
      <c r="D4238">
        <v>8096</v>
      </c>
      <c r="E4238" t="s">
        <v>35</v>
      </c>
      <c r="F4238" s="10">
        <v>0.36399999999999999</v>
      </c>
      <c r="G4238" s="8">
        <v>393.12</v>
      </c>
      <c r="H4238">
        <v>79765</v>
      </c>
      <c r="I4238" s="8">
        <v>374.45</v>
      </c>
      <c r="J4238" t="s">
        <v>422</v>
      </c>
      <c r="K4238" t="s">
        <v>423</v>
      </c>
      <c r="L4238" t="s">
        <v>420</v>
      </c>
      <c r="M4238" s="4">
        <v>45252</v>
      </c>
      <c r="N4238" s="4">
        <v>45252</v>
      </c>
      <c r="O4238" s="8">
        <v>0</v>
      </c>
      <c r="P4238" s="8">
        <v>374.45001220703102</v>
      </c>
      <c r="Q4238" s="8">
        <f>Table1[[#This Row],[material_cost]]+Table1[[#This Row],[freight_cost]]</f>
        <v>374.45001220703102</v>
      </c>
      <c r="R4238" t="s">
        <v>19</v>
      </c>
      <c r="S4238" t="s">
        <v>3405</v>
      </c>
      <c r="T4238">
        <v>1</v>
      </c>
      <c r="U4238" s="9">
        <v>10000</v>
      </c>
      <c r="V4238">
        <v>4.5</v>
      </c>
      <c r="W4238">
        <v>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s="8">
        <v>1080</v>
      </c>
    </row>
    <row r="4239" spans="1:33" x14ac:dyDescent="0.3">
      <c r="A4239" t="s">
        <v>529</v>
      </c>
      <c r="B4239" t="s">
        <v>4413</v>
      </c>
      <c r="C4239" s="4">
        <v>45250</v>
      </c>
      <c r="D4239">
        <v>8133</v>
      </c>
      <c r="E4239" t="s">
        <v>3652</v>
      </c>
      <c r="F4239" s="10">
        <v>0.29170000000000001</v>
      </c>
      <c r="G4239" s="8">
        <v>840.1</v>
      </c>
      <c r="H4239" t="s">
        <v>603</v>
      </c>
      <c r="I4239" s="8">
        <v>840.1</v>
      </c>
      <c r="J4239" t="s">
        <v>604</v>
      </c>
      <c r="K4239">
        <v>2508</v>
      </c>
      <c r="L4239" t="s">
        <v>420</v>
      </c>
      <c r="M4239" s="4">
        <v>45258</v>
      </c>
      <c r="N4239" s="4">
        <v>45258</v>
      </c>
      <c r="O4239" s="8">
        <v>0</v>
      </c>
      <c r="P4239" s="8">
        <v>833.52001953125</v>
      </c>
      <c r="Q4239" s="8">
        <f>Table1[[#This Row],[material_cost]]+Table1[[#This Row],[freight_cost]]</f>
        <v>833.52001953125</v>
      </c>
      <c r="R4239" t="s">
        <v>3653</v>
      </c>
      <c r="S4239" t="s">
        <v>3430</v>
      </c>
      <c r="T4239">
        <v>1</v>
      </c>
      <c r="U4239" s="9">
        <v>10000</v>
      </c>
      <c r="V4239">
        <v>12</v>
      </c>
      <c r="W4239">
        <v>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s="8">
        <v>2880</v>
      </c>
    </row>
    <row r="4240" spans="1:33" x14ac:dyDescent="0.3">
      <c r="A4240" t="s">
        <v>529</v>
      </c>
      <c r="B4240" t="s">
        <v>4414</v>
      </c>
      <c r="C4240" s="4">
        <v>45250</v>
      </c>
      <c r="D4240">
        <v>8154</v>
      </c>
      <c r="E4240" t="s">
        <v>3482</v>
      </c>
      <c r="F4240" s="10">
        <v>6.6000000000000003E-2</v>
      </c>
      <c r="G4240" s="8">
        <v>990</v>
      </c>
      <c r="H4240" t="s">
        <v>596</v>
      </c>
      <c r="I4240" s="8">
        <v>990</v>
      </c>
      <c r="J4240" t="s">
        <v>597</v>
      </c>
      <c r="K4240">
        <v>6250</v>
      </c>
      <c r="L4240" t="s">
        <v>420</v>
      </c>
      <c r="M4240" s="4">
        <v>45261</v>
      </c>
      <c r="N4240" s="4">
        <v>45265</v>
      </c>
      <c r="O4240" s="8">
        <v>134.94999694824199</v>
      </c>
      <c r="P4240" s="8">
        <v>383.04998779296801</v>
      </c>
      <c r="Q4240" s="8">
        <f>Table1[[#This Row],[material_cost]]+Table1[[#This Row],[freight_cost]]</f>
        <v>517.99998474121003</v>
      </c>
      <c r="R4240" t="s">
        <v>1363</v>
      </c>
      <c r="S4240" t="s">
        <v>3453</v>
      </c>
      <c r="T4240">
        <v>1</v>
      </c>
      <c r="U4240" s="9">
        <v>20000</v>
      </c>
      <c r="V4240">
        <v>12.5</v>
      </c>
      <c r="W4240">
        <v>5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s="8">
        <v>15000</v>
      </c>
    </row>
    <row r="4241" spans="1:33" x14ac:dyDescent="0.3">
      <c r="A4241" t="s">
        <v>529</v>
      </c>
      <c r="B4241" t="s">
        <v>4415</v>
      </c>
      <c r="C4241" s="4">
        <v>45250</v>
      </c>
      <c r="D4241">
        <v>8154</v>
      </c>
      <c r="E4241" t="s">
        <v>3482</v>
      </c>
      <c r="F4241" s="10">
        <v>4.3999999999999997E-2</v>
      </c>
      <c r="G4241" s="8">
        <v>1320</v>
      </c>
      <c r="H4241" t="s">
        <v>598</v>
      </c>
      <c r="I4241" s="8">
        <v>1320</v>
      </c>
      <c r="J4241" t="s">
        <v>599</v>
      </c>
      <c r="K4241">
        <v>5600</v>
      </c>
      <c r="L4241" t="s">
        <v>420</v>
      </c>
      <c r="M4241" s="4">
        <v>45261</v>
      </c>
      <c r="N4241" s="4">
        <v>45265</v>
      </c>
      <c r="O4241" s="8">
        <v>192.74000549316401</v>
      </c>
      <c r="P4241" s="8">
        <v>1317.81994628906</v>
      </c>
      <c r="Q4241" s="8">
        <f>Table1[[#This Row],[material_cost]]+Table1[[#This Row],[freight_cost]]</f>
        <v>1510.5599517822241</v>
      </c>
      <c r="R4241" t="s">
        <v>1363</v>
      </c>
      <c r="S4241" t="s">
        <v>3453</v>
      </c>
      <c r="T4241">
        <v>1</v>
      </c>
      <c r="U4241" s="9">
        <v>20000</v>
      </c>
      <c r="V4241">
        <v>12.5</v>
      </c>
      <c r="W4241">
        <v>10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s="8">
        <v>30000</v>
      </c>
    </row>
    <row r="4242" spans="1:33" x14ac:dyDescent="0.3">
      <c r="A4242" t="s">
        <v>529</v>
      </c>
      <c r="B4242" t="s">
        <v>4416</v>
      </c>
      <c r="C4242" s="4">
        <v>45250</v>
      </c>
      <c r="D4242">
        <v>8096</v>
      </c>
      <c r="E4242" t="s">
        <v>35</v>
      </c>
      <c r="F4242" s="10">
        <v>0.48199999999999998</v>
      </c>
      <c r="G4242" s="8">
        <v>10628.1</v>
      </c>
      <c r="H4242">
        <v>78330</v>
      </c>
      <c r="I4242" s="8">
        <v>10784.18</v>
      </c>
      <c r="J4242" t="s">
        <v>169</v>
      </c>
      <c r="K4242">
        <v>6232</v>
      </c>
      <c r="L4242" t="s">
        <v>573</v>
      </c>
      <c r="M4242" s="4">
        <v>45261</v>
      </c>
      <c r="N4242" s="4">
        <v>45261</v>
      </c>
      <c r="O4242" s="8">
        <v>0</v>
      </c>
      <c r="P4242" s="8">
        <v>10784.1904296875</v>
      </c>
      <c r="Q4242" s="8">
        <f>Table1[[#This Row],[material_cost]]+Table1[[#This Row],[freight_cost]]</f>
        <v>10784.1904296875</v>
      </c>
      <c r="R4242" t="s">
        <v>19</v>
      </c>
      <c r="S4242" t="s">
        <v>3405</v>
      </c>
      <c r="T4242">
        <v>1</v>
      </c>
      <c r="U4242" s="9">
        <v>10000</v>
      </c>
      <c r="V4242">
        <v>12.25</v>
      </c>
      <c r="W4242">
        <v>15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s="8">
        <v>22050</v>
      </c>
    </row>
    <row r="4243" spans="1:33" x14ac:dyDescent="0.3">
      <c r="A4243" t="s">
        <v>529</v>
      </c>
      <c r="B4243" t="s">
        <v>4417</v>
      </c>
      <c r="C4243" s="4">
        <v>45251</v>
      </c>
      <c r="D4243">
        <v>8154</v>
      </c>
      <c r="E4243" t="s">
        <v>3482</v>
      </c>
      <c r="F4243" s="10">
        <v>5.6000000000000001E-2</v>
      </c>
      <c r="G4243" s="8">
        <v>829.92</v>
      </c>
      <c r="H4243" t="s">
        <v>574</v>
      </c>
      <c r="I4243" s="8">
        <v>829.92</v>
      </c>
      <c r="J4243" t="s">
        <v>575</v>
      </c>
      <c r="K4243" t="s">
        <v>576</v>
      </c>
      <c r="L4243" t="s">
        <v>420</v>
      </c>
      <c r="M4243" s="4">
        <v>45264</v>
      </c>
      <c r="N4243" s="4">
        <v>45266</v>
      </c>
      <c r="O4243" s="8">
        <v>111.98999786376901</v>
      </c>
      <c r="P4243" s="8">
        <v>829.91998291015602</v>
      </c>
      <c r="Q4243" s="8">
        <f>Table1[[#This Row],[material_cost]]+Table1[[#This Row],[freight_cost]]</f>
        <v>941.90998077392499</v>
      </c>
      <c r="R4243" t="s">
        <v>1363</v>
      </c>
      <c r="S4243" t="s">
        <v>3453</v>
      </c>
      <c r="T4243">
        <v>1</v>
      </c>
      <c r="U4243" s="9">
        <v>10000</v>
      </c>
      <c r="V4243">
        <v>9.5</v>
      </c>
      <c r="W4243">
        <v>13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s="8">
        <v>14820</v>
      </c>
    </row>
    <row r="4244" spans="1:33" x14ac:dyDescent="0.3">
      <c r="A4244" t="s">
        <v>529</v>
      </c>
      <c r="B4244" t="s">
        <v>4418</v>
      </c>
      <c r="C4244" s="4">
        <v>45251</v>
      </c>
      <c r="D4244">
        <v>8131</v>
      </c>
      <c r="E4244" t="s">
        <v>3414</v>
      </c>
      <c r="F4244" s="10">
        <v>0</v>
      </c>
      <c r="G4244" s="8">
        <v>0</v>
      </c>
      <c r="H4244" t="s">
        <v>4419</v>
      </c>
      <c r="I4244" s="8">
        <v>0</v>
      </c>
      <c r="J4244" t="s">
        <v>4420</v>
      </c>
      <c r="K4244" t="s">
        <v>4421</v>
      </c>
      <c r="L4244" t="s">
        <v>420</v>
      </c>
      <c r="M4244" s="4">
        <v>45322</v>
      </c>
      <c r="N4244" s="4">
        <v>45320</v>
      </c>
      <c r="Q4244" s="8">
        <f>Table1[[#This Row],[material_cost]]+Table1[[#This Row],[freight_cost]]</f>
        <v>0</v>
      </c>
      <c r="R4244" t="s">
        <v>3418</v>
      </c>
      <c r="S4244" t="s">
        <v>3419</v>
      </c>
      <c r="T4244">
        <v>1</v>
      </c>
      <c r="U4244" s="9">
        <v>50</v>
      </c>
      <c r="V4244">
        <v>14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s="8">
        <v>8.4</v>
      </c>
    </row>
    <row r="4245" spans="1:33" x14ac:dyDescent="0.3">
      <c r="A4245" t="s">
        <v>529</v>
      </c>
      <c r="B4245" t="s">
        <v>4422</v>
      </c>
      <c r="C4245" s="4">
        <v>45257</v>
      </c>
      <c r="D4245">
        <v>8096</v>
      </c>
      <c r="E4245" t="s">
        <v>35</v>
      </c>
      <c r="F4245" s="10">
        <v>1.4</v>
      </c>
      <c r="G4245" s="8">
        <v>2268</v>
      </c>
      <c r="H4245">
        <v>79875</v>
      </c>
      <c r="I4245" s="8">
        <v>2232.6</v>
      </c>
      <c r="J4245" t="s">
        <v>640</v>
      </c>
      <c r="K4245">
        <v>5816</v>
      </c>
      <c r="L4245" t="s">
        <v>641</v>
      </c>
      <c r="M4245" s="4">
        <v>45264</v>
      </c>
      <c r="N4245" s="4">
        <v>45264</v>
      </c>
      <c r="O4245" s="8">
        <v>0</v>
      </c>
      <c r="P4245" s="8">
        <v>2232.6201171875</v>
      </c>
      <c r="Q4245" s="8">
        <f>Table1[[#This Row],[material_cost]]+Table1[[#This Row],[freight_cost]]</f>
        <v>2232.6201171875</v>
      </c>
      <c r="R4245" t="s">
        <v>19</v>
      </c>
      <c r="S4245" t="s">
        <v>3405</v>
      </c>
      <c r="T4245">
        <v>1</v>
      </c>
      <c r="U4245" s="9">
        <v>2500</v>
      </c>
      <c r="V4245">
        <v>9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s="8">
        <v>1620</v>
      </c>
    </row>
    <row r="4246" spans="1:33" x14ac:dyDescent="0.3">
      <c r="A4246" t="s">
        <v>529</v>
      </c>
      <c r="B4246" t="s">
        <v>4423</v>
      </c>
      <c r="C4246" s="4">
        <v>45257</v>
      </c>
      <c r="D4246">
        <v>8182</v>
      </c>
      <c r="E4246" t="s">
        <v>3410</v>
      </c>
      <c r="F4246" s="10">
        <v>7.2999999999999995E-2</v>
      </c>
      <c r="G4246" s="8">
        <v>4077.78</v>
      </c>
      <c r="H4246" t="s">
        <v>585</v>
      </c>
      <c r="I4246" s="8">
        <v>4077.78</v>
      </c>
      <c r="J4246" t="s">
        <v>3411</v>
      </c>
      <c r="K4246" t="s">
        <v>527</v>
      </c>
      <c r="L4246" t="s">
        <v>528</v>
      </c>
      <c r="M4246" s="4">
        <v>45261</v>
      </c>
      <c r="N4246" s="4">
        <v>45264</v>
      </c>
      <c r="O4246" s="8">
        <v>0</v>
      </c>
      <c r="P4246" s="8">
        <v>4077.78002929687</v>
      </c>
      <c r="Q4246" s="8">
        <f>Table1[[#This Row],[material_cost]]+Table1[[#This Row],[freight_cost]]</f>
        <v>4077.78002929687</v>
      </c>
      <c r="R4246" t="s">
        <v>673</v>
      </c>
      <c r="S4246" t="s">
        <v>3412</v>
      </c>
      <c r="T4246">
        <v>1</v>
      </c>
      <c r="U4246" s="9">
        <v>10000</v>
      </c>
      <c r="V4246">
        <v>10</v>
      </c>
      <c r="W4246">
        <v>10</v>
      </c>
      <c r="X4246">
        <v>10.5</v>
      </c>
      <c r="Y4246">
        <v>6</v>
      </c>
      <c r="Z4246">
        <v>11.5</v>
      </c>
      <c r="AA4246">
        <v>10</v>
      </c>
      <c r="AB4246">
        <v>12.5</v>
      </c>
      <c r="AC4246">
        <v>15</v>
      </c>
      <c r="AD4246">
        <v>0</v>
      </c>
      <c r="AE4246">
        <v>0</v>
      </c>
      <c r="AF4246">
        <v>0</v>
      </c>
      <c r="AG4246" s="8">
        <v>55860</v>
      </c>
    </row>
    <row r="4247" spans="1:33" x14ac:dyDescent="0.3">
      <c r="A4247" t="s">
        <v>529</v>
      </c>
      <c r="B4247" t="s">
        <v>4424</v>
      </c>
      <c r="C4247" s="4">
        <v>45257</v>
      </c>
      <c r="D4247">
        <v>8154</v>
      </c>
      <c r="E4247" t="s">
        <v>3482</v>
      </c>
      <c r="F4247" s="10">
        <v>5.6000000000000001E-2</v>
      </c>
      <c r="G4247" s="8">
        <v>1646.4</v>
      </c>
      <c r="H4247" t="s">
        <v>574</v>
      </c>
      <c r="I4247" s="8">
        <v>1646.4</v>
      </c>
      <c r="J4247" t="s">
        <v>575</v>
      </c>
      <c r="K4247" t="s">
        <v>576</v>
      </c>
      <c r="L4247" t="s">
        <v>420</v>
      </c>
      <c r="M4247" s="4">
        <v>45266</v>
      </c>
      <c r="N4247" s="4">
        <v>45267</v>
      </c>
      <c r="O4247" s="8">
        <v>183.55000305175699</v>
      </c>
      <c r="P4247" s="8">
        <v>1646.40002441406</v>
      </c>
      <c r="Q4247" s="8">
        <f>Table1[[#This Row],[material_cost]]+Table1[[#This Row],[freight_cost]]</f>
        <v>1829.9500274658169</v>
      </c>
      <c r="R4247" t="s">
        <v>1363</v>
      </c>
      <c r="S4247" t="s">
        <v>3453</v>
      </c>
      <c r="T4247">
        <v>1</v>
      </c>
      <c r="U4247" s="9">
        <v>10000</v>
      </c>
      <c r="V4247">
        <v>12.25</v>
      </c>
      <c r="W4247">
        <v>20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s="8">
        <v>29400</v>
      </c>
    </row>
    <row r="4248" spans="1:33" x14ac:dyDescent="0.3">
      <c r="A4248" t="s">
        <v>529</v>
      </c>
      <c r="B4248" t="s">
        <v>4425</v>
      </c>
      <c r="C4248" s="4">
        <v>45257</v>
      </c>
      <c r="D4248">
        <v>8101</v>
      </c>
      <c r="E4248" t="s">
        <v>3754</v>
      </c>
      <c r="F4248" s="10">
        <v>1.46</v>
      </c>
      <c r="G4248" s="8">
        <v>3679.2</v>
      </c>
      <c r="H4248" t="s">
        <v>4426</v>
      </c>
      <c r="I4248" s="8">
        <v>3679.2</v>
      </c>
      <c r="J4248" t="s">
        <v>4427</v>
      </c>
      <c r="K4248">
        <v>5851</v>
      </c>
      <c r="L4248" t="s">
        <v>4428</v>
      </c>
      <c r="M4248" s="4">
        <v>45267</v>
      </c>
      <c r="N4248" s="4">
        <v>45266</v>
      </c>
      <c r="O4248" s="8">
        <v>0</v>
      </c>
      <c r="P4248" s="8">
        <v>3679.19995117187</v>
      </c>
      <c r="Q4248" s="8">
        <f>Table1[[#This Row],[material_cost]]+Table1[[#This Row],[freight_cost]]</f>
        <v>3679.19995117187</v>
      </c>
      <c r="R4248" t="s">
        <v>690</v>
      </c>
      <c r="S4248" t="s">
        <v>3405</v>
      </c>
      <c r="T4248">
        <v>1</v>
      </c>
      <c r="U4248" s="9">
        <v>3500</v>
      </c>
      <c r="V4248">
        <v>12</v>
      </c>
      <c r="W4248">
        <v>5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s="8">
        <v>2520</v>
      </c>
    </row>
    <row r="4249" spans="1:33" x14ac:dyDescent="0.3">
      <c r="A4249" t="s">
        <v>529</v>
      </c>
      <c r="B4249" t="s">
        <v>4429</v>
      </c>
      <c r="C4249" s="4">
        <v>45257</v>
      </c>
      <c r="D4249">
        <v>8223</v>
      </c>
      <c r="E4249" t="s">
        <v>3470</v>
      </c>
      <c r="F4249" s="10">
        <v>0.2346</v>
      </c>
      <c r="G4249" s="8">
        <v>5489.64</v>
      </c>
      <c r="H4249" t="s">
        <v>566</v>
      </c>
      <c r="I4249" s="8">
        <v>5447.0060000000003</v>
      </c>
      <c r="J4249" t="s">
        <v>4430</v>
      </c>
      <c r="K4249">
        <v>1714</v>
      </c>
      <c r="L4249" t="s">
        <v>568</v>
      </c>
      <c r="M4249" s="4">
        <v>45281</v>
      </c>
      <c r="N4249" s="4">
        <v>45281</v>
      </c>
      <c r="O4249" s="8">
        <v>0</v>
      </c>
      <c r="P4249" s="8">
        <v>5522.5960937500004</v>
      </c>
      <c r="Q4249" s="8">
        <f>Table1[[#This Row],[material_cost]]+Table1[[#This Row],[freight_cost]]</f>
        <v>5522.5960937500004</v>
      </c>
      <c r="R4249" t="s">
        <v>660</v>
      </c>
      <c r="S4249" t="s">
        <v>3405</v>
      </c>
      <c r="T4249">
        <v>5</v>
      </c>
      <c r="U4249" s="9">
        <v>10000</v>
      </c>
      <c r="V4249">
        <v>13</v>
      </c>
      <c r="W4249">
        <v>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s="8">
        <v>4680</v>
      </c>
    </row>
    <row r="4250" spans="1:33" x14ac:dyDescent="0.3">
      <c r="A4250" t="s">
        <v>529</v>
      </c>
      <c r="B4250" t="s">
        <v>4429</v>
      </c>
      <c r="C4250" s="4">
        <v>45257</v>
      </c>
      <c r="D4250">
        <v>8223</v>
      </c>
      <c r="E4250" t="s">
        <v>3470</v>
      </c>
      <c r="F4250" s="10">
        <v>0.2346</v>
      </c>
      <c r="G4250" s="8">
        <v>5489.64</v>
      </c>
      <c r="H4250" t="s">
        <v>566</v>
      </c>
      <c r="I4250" s="8">
        <v>5447.0060000000003</v>
      </c>
      <c r="J4250" t="s">
        <v>4430</v>
      </c>
      <c r="K4250">
        <v>1714</v>
      </c>
      <c r="L4250" t="s">
        <v>568</v>
      </c>
      <c r="M4250" s="4">
        <v>45281</v>
      </c>
      <c r="N4250" s="4">
        <v>45281</v>
      </c>
      <c r="O4250" s="8">
        <v>0</v>
      </c>
      <c r="P4250" s="8">
        <v>5522.5960937500004</v>
      </c>
      <c r="Q4250" s="8">
        <f>Table1[[#This Row],[material_cost]]+Table1[[#This Row],[freight_cost]]</f>
        <v>5522.5960937500004</v>
      </c>
      <c r="R4250" t="s">
        <v>660</v>
      </c>
      <c r="S4250" t="s">
        <v>3405</v>
      </c>
      <c r="T4250">
        <v>1</v>
      </c>
      <c r="U4250" s="9">
        <v>10000</v>
      </c>
      <c r="V4250">
        <v>13</v>
      </c>
      <c r="W4250">
        <v>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s="8">
        <v>4680</v>
      </c>
    </row>
    <row r="4251" spans="1:33" x14ac:dyDescent="0.3">
      <c r="A4251" t="s">
        <v>529</v>
      </c>
      <c r="B4251" t="s">
        <v>4429</v>
      </c>
      <c r="C4251" s="4">
        <v>45257</v>
      </c>
      <c r="D4251">
        <v>8223</v>
      </c>
      <c r="E4251" t="s">
        <v>3470</v>
      </c>
      <c r="F4251" s="10">
        <v>0.2346</v>
      </c>
      <c r="G4251" s="8">
        <v>5489.64</v>
      </c>
      <c r="H4251" t="s">
        <v>566</v>
      </c>
      <c r="I4251" s="8">
        <v>5447.0060000000003</v>
      </c>
      <c r="J4251" t="s">
        <v>4430</v>
      </c>
      <c r="K4251">
        <v>1714</v>
      </c>
      <c r="L4251" t="s">
        <v>568</v>
      </c>
      <c r="M4251" s="4">
        <v>45281</v>
      </c>
      <c r="N4251" s="4">
        <v>45281</v>
      </c>
      <c r="O4251" s="8">
        <v>0</v>
      </c>
      <c r="P4251" s="8">
        <v>5522.5960937500004</v>
      </c>
      <c r="Q4251" s="8">
        <f>Table1[[#This Row],[material_cost]]+Table1[[#This Row],[freight_cost]]</f>
        <v>5522.5960937500004</v>
      </c>
      <c r="R4251" t="s">
        <v>660</v>
      </c>
      <c r="S4251" t="s">
        <v>3405</v>
      </c>
      <c r="T4251">
        <v>2</v>
      </c>
      <c r="U4251" s="9">
        <v>10000</v>
      </c>
      <c r="V4251">
        <v>13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s="8">
        <v>4680</v>
      </c>
    </row>
    <row r="4252" spans="1:33" x14ac:dyDescent="0.3">
      <c r="A4252" t="s">
        <v>529</v>
      </c>
      <c r="B4252" t="s">
        <v>4429</v>
      </c>
      <c r="C4252" s="4">
        <v>45257</v>
      </c>
      <c r="D4252">
        <v>8223</v>
      </c>
      <c r="E4252" t="s">
        <v>3470</v>
      </c>
      <c r="F4252" s="10">
        <v>0.2346</v>
      </c>
      <c r="G4252" s="8">
        <v>5489.64</v>
      </c>
      <c r="H4252" t="s">
        <v>566</v>
      </c>
      <c r="I4252" s="8">
        <v>5447.0060000000003</v>
      </c>
      <c r="J4252" t="s">
        <v>4430</v>
      </c>
      <c r="K4252">
        <v>1714</v>
      </c>
      <c r="L4252" t="s">
        <v>568</v>
      </c>
      <c r="M4252" s="4">
        <v>45281</v>
      </c>
      <c r="N4252" s="4">
        <v>45281</v>
      </c>
      <c r="O4252" s="8">
        <v>0</v>
      </c>
      <c r="P4252" s="8">
        <v>5522.5960937500004</v>
      </c>
      <c r="Q4252" s="8">
        <f>Table1[[#This Row],[material_cost]]+Table1[[#This Row],[freight_cost]]</f>
        <v>5522.5960937500004</v>
      </c>
      <c r="R4252" t="s">
        <v>660</v>
      </c>
      <c r="S4252" t="s">
        <v>3405</v>
      </c>
      <c r="T4252">
        <v>3</v>
      </c>
      <c r="U4252" s="9">
        <v>10000</v>
      </c>
      <c r="V4252">
        <v>13</v>
      </c>
      <c r="W4252">
        <v>3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s="8">
        <v>4680</v>
      </c>
    </row>
    <row r="4253" spans="1:33" x14ac:dyDescent="0.3">
      <c r="A4253" t="s">
        <v>529</v>
      </c>
      <c r="B4253" t="s">
        <v>4429</v>
      </c>
      <c r="C4253" s="4">
        <v>45257</v>
      </c>
      <c r="D4253">
        <v>8223</v>
      </c>
      <c r="E4253" t="s">
        <v>3470</v>
      </c>
      <c r="F4253" s="10">
        <v>0.2346</v>
      </c>
      <c r="G4253" s="8">
        <v>5489.64</v>
      </c>
      <c r="H4253" t="s">
        <v>566</v>
      </c>
      <c r="I4253" s="8">
        <v>5447.0060000000003</v>
      </c>
      <c r="J4253" t="s">
        <v>4430</v>
      </c>
      <c r="K4253">
        <v>1714</v>
      </c>
      <c r="L4253" t="s">
        <v>568</v>
      </c>
      <c r="M4253" s="4">
        <v>45281</v>
      </c>
      <c r="N4253" s="4">
        <v>45281</v>
      </c>
      <c r="O4253" s="8">
        <v>0</v>
      </c>
      <c r="P4253" s="8">
        <v>5522.5960937500004</v>
      </c>
      <c r="Q4253" s="8">
        <f>Table1[[#This Row],[material_cost]]+Table1[[#This Row],[freight_cost]]</f>
        <v>5522.5960937500004</v>
      </c>
      <c r="R4253" t="s">
        <v>660</v>
      </c>
      <c r="S4253" t="s">
        <v>3405</v>
      </c>
      <c r="T4253">
        <v>4</v>
      </c>
      <c r="U4253" s="9">
        <v>10000</v>
      </c>
      <c r="V4253">
        <v>13</v>
      </c>
      <c r="W4253">
        <v>3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s="8">
        <v>4680</v>
      </c>
    </row>
    <row r="4254" spans="1:33" x14ac:dyDescent="0.3">
      <c r="A4254" t="s">
        <v>529</v>
      </c>
      <c r="B4254" t="s">
        <v>4431</v>
      </c>
      <c r="C4254" s="4">
        <v>45257</v>
      </c>
      <c r="D4254">
        <v>8096</v>
      </c>
      <c r="E4254" t="s">
        <v>35</v>
      </c>
      <c r="F4254" s="10">
        <v>0.372</v>
      </c>
      <c r="G4254" s="8">
        <v>1607.04</v>
      </c>
      <c r="H4254">
        <v>78654</v>
      </c>
      <c r="I4254" s="8">
        <v>1651.5</v>
      </c>
      <c r="J4254" t="s">
        <v>260</v>
      </c>
      <c r="K4254">
        <v>5512</v>
      </c>
      <c r="L4254" t="s">
        <v>258</v>
      </c>
      <c r="M4254" s="4">
        <v>45265</v>
      </c>
      <c r="N4254" s="4">
        <v>45266</v>
      </c>
      <c r="O4254" s="8">
        <v>0</v>
      </c>
      <c r="P4254" s="8">
        <v>1651.5</v>
      </c>
      <c r="Q4254" s="8">
        <f>Table1[[#This Row],[material_cost]]+Table1[[#This Row],[freight_cost]]</f>
        <v>1651.5</v>
      </c>
      <c r="R4254" t="s">
        <v>19</v>
      </c>
      <c r="S4254" t="s">
        <v>3405</v>
      </c>
      <c r="T4254">
        <v>1</v>
      </c>
      <c r="U4254" s="9">
        <v>10000</v>
      </c>
      <c r="V4254">
        <v>12</v>
      </c>
      <c r="W4254">
        <v>3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s="8">
        <v>4320</v>
      </c>
    </row>
    <row r="4255" spans="1:33" x14ac:dyDescent="0.3">
      <c r="A4255" t="s">
        <v>529</v>
      </c>
      <c r="B4255" t="s">
        <v>4432</v>
      </c>
      <c r="C4255" s="4">
        <v>45257</v>
      </c>
      <c r="D4255">
        <v>8096</v>
      </c>
      <c r="E4255" t="s">
        <v>35</v>
      </c>
      <c r="F4255" s="10">
        <v>0.48</v>
      </c>
      <c r="G4255" s="8">
        <v>172.8</v>
      </c>
      <c r="H4255">
        <v>54091</v>
      </c>
      <c r="I4255" s="8">
        <v>171.94</v>
      </c>
      <c r="J4255" t="s">
        <v>27</v>
      </c>
      <c r="K4255">
        <v>2759</v>
      </c>
      <c r="L4255" t="s">
        <v>25</v>
      </c>
      <c r="M4255" s="4">
        <v>45261</v>
      </c>
      <c r="N4255" s="4">
        <v>45261</v>
      </c>
      <c r="O4255" s="8">
        <v>0</v>
      </c>
      <c r="P4255" s="8">
        <v>171.94000244140599</v>
      </c>
      <c r="Q4255" s="8">
        <f>Table1[[#This Row],[material_cost]]+Table1[[#This Row],[freight_cost]]</f>
        <v>171.94000244140599</v>
      </c>
      <c r="R4255" t="s">
        <v>19</v>
      </c>
      <c r="S4255" t="s">
        <v>3405</v>
      </c>
      <c r="T4255">
        <v>1</v>
      </c>
      <c r="U4255" s="9">
        <v>5000</v>
      </c>
      <c r="V4255">
        <v>3</v>
      </c>
      <c r="W4255">
        <v>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s="8">
        <v>360</v>
      </c>
    </row>
    <row r="4256" spans="1:33" x14ac:dyDescent="0.3">
      <c r="A4256" t="s">
        <v>529</v>
      </c>
      <c r="B4256" t="s">
        <v>4433</v>
      </c>
      <c r="C4256" s="4">
        <v>45258</v>
      </c>
      <c r="D4256">
        <v>8096</v>
      </c>
      <c r="E4256" t="s">
        <v>35</v>
      </c>
      <c r="F4256" s="10">
        <v>0.34100000000000003</v>
      </c>
      <c r="G4256" s="8">
        <v>7365.6</v>
      </c>
      <c r="H4256">
        <v>53792</v>
      </c>
      <c r="I4256" s="8">
        <v>7163.54</v>
      </c>
      <c r="J4256" t="s">
        <v>368</v>
      </c>
      <c r="K4256">
        <v>2279</v>
      </c>
      <c r="L4256" t="s">
        <v>606</v>
      </c>
      <c r="M4256" s="4">
        <v>45261</v>
      </c>
      <c r="N4256" s="4">
        <v>45260</v>
      </c>
      <c r="O4256" s="8">
        <v>0</v>
      </c>
      <c r="P4256" s="8">
        <v>7163.5400390625</v>
      </c>
      <c r="Q4256" s="8">
        <f>Table1[[#This Row],[material_cost]]+Table1[[#This Row],[freight_cost]]</f>
        <v>7163.5400390625</v>
      </c>
      <c r="R4256" t="s">
        <v>19</v>
      </c>
      <c r="S4256" t="s">
        <v>3405</v>
      </c>
      <c r="T4256">
        <v>1</v>
      </c>
      <c r="U4256" s="9">
        <v>10000</v>
      </c>
      <c r="V4256">
        <v>12</v>
      </c>
      <c r="W4256">
        <v>15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s="8">
        <v>21600</v>
      </c>
    </row>
    <row r="4257" spans="1:33" x14ac:dyDescent="0.3">
      <c r="A4257" t="s">
        <v>529</v>
      </c>
      <c r="B4257" t="s">
        <v>4434</v>
      </c>
      <c r="C4257" s="4">
        <v>45258</v>
      </c>
      <c r="D4257">
        <v>8131</v>
      </c>
      <c r="E4257" t="s">
        <v>3414</v>
      </c>
      <c r="F4257" s="10">
        <v>0.21379999999999999</v>
      </c>
      <c r="G4257" s="8">
        <v>11493.89</v>
      </c>
      <c r="H4257" t="s">
        <v>580</v>
      </c>
      <c r="I4257" s="8">
        <v>11493.89</v>
      </c>
      <c r="J4257" t="s">
        <v>581</v>
      </c>
      <c r="K4257" t="s">
        <v>582</v>
      </c>
      <c r="L4257" t="s">
        <v>420</v>
      </c>
      <c r="M4257" s="4">
        <v>45300</v>
      </c>
      <c r="N4257" s="4">
        <v>45288</v>
      </c>
      <c r="O4257" s="8">
        <v>594.28997802734295</v>
      </c>
      <c r="P4257" s="8">
        <v>10364.98046875</v>
      </c>
      <c r="Q4257" s="8">
        <f>Table1[[#This Row],[material_cost]]+Table1[[#This Row],[freight_cost]]</f>
        <v>10959.270446777344</v>
      </c>
      <c r="R4257" t="s">
        <v>3418</v>
      </c>
      <c r="S4257" t="s">
        <v>3419</v>
      </c>
      <c r="T4257">
        <v>1</v>
      </c>
      <c r="U4257" s="9">
        <v>20000</v>
      </c>
      <c r="V4257">
        <v>16</v>
      </c>
      <c r="W4257">
        <v>14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s="8">
        <v>53760</v>
      </c>
    </row>
    <row r="4258" spans="1:33" x14ac:dyDescent="0.3">
      <c r="A4258" t="s">
        <v>529</v>
      </c>
      <c r="B4258" t="s">
        <v>4435</v>
      </c>
      <c r="C4258" s="4">
        <v>45259</v>
      </c>
      <c r="D4258">
        <v>8096</v>
      </c>
      <c r="E4258" t="s">
        <v>35</v>
      </c>
      <c r="F4258" s="10">
        <v>0.52100000000000002</v>
      </c>
      <c r="G4258" s="8">
        <v>3438.6</v>
      </c>
      <c r="H4258">
        <v>79949</v>
      </c>
      <c r="I4258" s="8">
        <v>3456.48</v>
      </c>
      <c r="J4258" t="s">
        <v>97</v>
      </c>
      <c r="K4258">
        <v>6238</v>
      </c>
      <c r="L4258" t="s">
        <v>95</v>
      </c>
      <c r="M4258" s="4">
        <v>45268</v>
      </c>
      <c r="N4258" s="4">
        <v>45268</v>
      </c>
      <c r="O4258" s="8">
        <v>0</v>
      </c>
      <c r="P4258" s="8">
        <v>3456.47998046875</v>
      </c>
      <c r="Q4258" s="8">
        <f>Table1[[#This Row],[material_cost]]+Table1[[#This Row],[freight_cost]]</f>
        <v>3456.47998046875</v>
      </c>
      <c r="R4258" t="s">
        <v>19</v>
      </c>
      <c r="S4258" t="s">
        <v>3405</v>
      </c>
      <c r="T4258">
        <v>1</v>
      </c>
      <c r="U4258" s="9">
        <v>10000</v>
      </c>
      <c r="V4258">
        <v>11</v>
      </c>
      <c r="W4258">
        <v>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s="8">
        <v>6600</v>
      </c>
    </row>
    <row r="4259" spans="1:33" x14ac:dyDescent="0.3">
      <c r="A4259" t="s">
        <v>529</v>
      </c>
      <c r="B4259" t="s">
        <v>4436</v>
      </c>
      <c r="C4259" s="4">
        <v>45260</v>
      </c>
      <c r="D4259">
        <v>8096</v>
      </c>
      <c r="E4259" t="s">
        <v>35</v>
      </c>
      <c r="F4259" s="10">
        <v>0.55300000000000005</v>
      </c>
      <c r="G4259" s="8">
        <v>2388.96</v>
      </c>
      <c r="H4259">
        <v>78889</v>
      </c>
      <c r="I4259" s="8">
        <v>2329.2399999999998</v>
      </c>
      <c r="J4259" t="s">
        <v>3605</v>
      </c>
      <c r="K4259">
        <v>1612</v>
      </c>
      <c r="L4259" t="s">
        <v>38</v>
      </c>
      <c r="M4259" s="4">
        <v>45272</v>
      </c>
      <c r="N4259" s="4">
        <v>45273</v>
      </c>
      <c r="O4259" s="8">
        <v>0</v>
      </c>
      <c r="P4259" s="8">
        <v>2329.23999023437</v>
      </c>
      <c r="Q4259" s="8">
        <f>Table1[[#This Row],[material_cost]]+Table1[[#This Row],[freight_cost]]</f>
        <v>2329.23999023437</v>
      </c>
      <c r="R4259" t="s">
        <v>19</v>
      </c>
      <c r="S4259" t="s">
        <v>3405</v>
      </c>
      <c r="T4259">
        <v>1</v>
      </c>
      <c r="U4259" s="9">
        <v>10000</v>
      </c>
      <c r="V4259">
        <v>12</v>
      </c>
      <c r="W4259">
        <v>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s="8">
        <v>4320</v>
      </c>
    </row>
    <row r="4260" spans="1:33" x14ac:dyDescent="0.3">
      <c r="A4260" t="s">
        <v>529</v>
      </c>
      <c r="B4260" t="s">
        <v>4437</v>
      </c>
      <c r="C4260" s="4">
        <v>45261</v>
      </c>
      <c r="D4260">
        <v>8223</v>
      </c>
      <c r="E4260" t="s">
        <v>3470</v>
      </c>
      <c r="F4260" s="10">
        <v>0.52900000000000003</v>
      </c>
      <c r="G4260" s="8">
        <v>35659.89</v>
      </c>
      <c r="H4260" t="s">
        <v>577</v>
      </c>
      <c r="I4260" s="8">
        <v>35500.65</v>
      </c>
      <c r="J4260" t="s">
        <v>578</v>
      </c>
      <c r="K4260" t="s">
        <v>579</v>
      </c>
      <c r="L4260" t="s">
        <v>568</v>
      </c>
      <c r="M4260" s="4">
        <v>45267</v>
      </c>
      <c r="N4260" s="4">
        <v>45268</v>
      </c>
      <c r="O4260" s="8">
        <v>0</v>
      </c>
      <c r="P4260" s="8">
        <v>35836.2109375</v>
      </c>
      <c r="Q4260" s="8">
        <f>Table1[[#This Row],[material_cost]]+Table1[[#This Row],[freight_cost]]</f>
        <v>35836.2109375</v>
      </c>
      <c r="R4260" t="s">
        <v>660</v>
      </c>
      <c r="S4260" t="s">
        <v>3405</v>
      </c>
      <c r="T4260">
        <v>1</v>
      </c>
      <c r="U4260" s="9">
        <v>10000</v>
      </c>
      <c r="V4260">
        <v>12.25</v>
      </c>
      <c r="W4260">
        <v>40</v>
      </c>
      <c r="X4260">
        <v>10.25</v>
      </c>
      <c r="Y4260">
        <v>7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s="8">
        <v>67410</v>
      </c>
    </row>
    <row r="4261" spans="1:33" x14ac:dyDescent="0.3">
      <c r="A4261" t="s">
        <v>529</v>
      </c>
      <c r="B4261" t="s">
        <v>4438</v>
      </c>
      <c r="C4261" s="4">
        <v>45261</v>
      </c>
      <c r="D4261">
        <v>8154</v>
      </c>
      <c r="E4261" t="s">
        <v>3482</v>
      </c>
      <c r="F4261" s="10">
        <v>5.6000000000000001E-2</v>
      </c>
      <c r="G4261" s="8">
        <v>3430.56</v>
      </c>
      <c r="H4261" t="s">
        <v>574</v>
      </c>
      <c r="I4261" s="8">
        <v>3430.56</v>
      </c>
      <c r="J4261" t="s">
        <v>575</v>
      </c>
      <c r="K4261" t="s">
        <v>576</v>
      </c>
      <c r="L4261" t="s">
        <v>420</v>
      </c>
      <c r="M4261" s="4">
        <v>45273</v>
      </c>
      <c r="N4261" s="4">
        <v>45275</v>
      </c>
      <c r="O4261" s="8">
        <v>333.54000854492102</v>
      </c>
      <c r="P4261" s="8">
        <v>3430.56005859375</v>
      </c>
      <c r="Q4261" s="8">
        <f>Table1[[#This Row],[material_cost]]+Table1[[#This Row],[freight_cost]]</f>
        <v>3764.100067138671</v>
      </c>
      <c r="R4261" t="s">
        <v>1363</v>
      </c>
      <c r="S4261" t="s">
        <v>3453</v>
      </c>
      <c r="T4261">
        <v>1</v>
      </c>
      <c r="U4261" s="9">
        <v>10000</v>
      </c>
      <c r="V4261">
        <v>10.25</v>
      </c>
      <c r="W4261">
        <v>7</v>
      </c>
      <c r="X4261">
        <v>12</v>
      </c>
      <c r="Y4261">
        <v>15</v>
      </c>
      <c r="Z4261">
        <v>12.25</v>
      </c>
      <c r="AA4261">
        <v>10</v>
      </c>
      <c r="AB4261">
        <v>13.5</v>
      </c>
      <c r="AC4261">
        <v>5</v>
      </c>
      <c r="AD4261">
        <v>13.75</v>
      </c>
      <c r="AE4261">
        <v>5</v>
      </c>
      <c r="AF4261">
        <v>0</v>
      </c>
      <c r="AG4261" s="8">
        <v>61260</v>
      </c>
    </row>
    <row r="4262" spans="1:33" x14ac:dyDescent="0.3">
      <c r="A4262" t="s">
        <v>529</v>
      </c>
      <c r="B4262" t="s">
        <v>4439</v>
      </c>
      <c r="C4262" s="4">
        <v>45261</v>
      </c>
      <c r="D4262">
        <v>8096</v>
      </c>
      <c r="E4262" t="s">
        <v>35</v>
      </c>
      <c r="F4262" s="10">
        <v>0.48199999999999998</v>
      </c>
      <c r="G4262" s="8">
        <v>26418.42</v>
      </c>
      <c r="H4262">
        <v>78330</v>
      </c>
      <c r="I4262" s="8">
        <v>26611.82</v>
      </c>
      <c r="J4262" t="s">
        <v>169</v>
      </c>
      <c r="K4262">
        <v>6232</v>
      </c>
      <c r="L4262" t="s">
        <v>573</v>
      </c>
      <c r="M4262" s="4">
        <v>45267</v>
      </c>
      <c r="N4262" s="4">
        <v>45271</v>
      </c>
      <c r="O4262" s="8">
        <v>0</v>
      </c>
      <c r="P4262" s="8">
        <v>26611.7890625</v>
      </c>
      <c r="Q4262" s="8">
        <f>Table1[[#This Row],[material_cost]]+Table1[[#This Row],[freight_cost]]</f>
        <v>26611.7890625</v>
      </c>
      <c r="R4262" t="s">
        <v>19</v>
      </c>
      <c r="S4262" t="s">
        <v>3405</v>
      </c>
      <c r="T4262">
        <v>1</v>
      </c>
      <c r="U4262" s="9">
        <v>10000</v>
      </c>
      <c r="V4262">
        <v>9.5</v>
      </c>
      <c r="W4262">
        <v>15</v>
      </c>
      <c r="X4262">
        <v>10.5</v>
      </c>
      <c r="Y4262">
        <v>5</v>
      </c>
      <c r="Z4262">
        <v>12.25</v>
      </c>
      <c r="AA4262">
        <v>15</v>
      </c>
      <c r="AB4262">
        <v>13</v>
      </c>
      <c r="AC4262">
        <v>6</v>
      </c>
      <c r="AD4262">
        <v>0</v>
      </c>
      <c r="AE4262">
        <v>0</v>
      </c>
      <c r="AF4262">
        <v>0</v>
      </c>
      <c r="AG4262" s="8">
        <v>54810</v>
      </c>
    </row>
    <row r="4263" spans="1:33" x14ac:dyDescent="0.3">
      <c r="A4263" t="s">
        <v>529</v>
      </c>
      <c r="B4263" t="s">
        <v>4440</v>
      </c>
      <c r="C4263" s="4">
        <v>45264</v>
      </c>
      <c r="D4263">
        <v>8223</v>
      </c>
      <c r="E4263" t="s">
        <v>3470</v>
      </c>
      <c r="F4263" s="10">
        <v>0.58650000000000002</v>
      </c>
      <c r="G4263" s="8">
        <v>5489.64</v>
      </c>
      <c r="H4263" t="s">
        <v>566</v>
      </c>
      <c r="I4263" s="8">
        <v>5633.1</v>
      </c>
      <c r="J4263" t="s">
        <v>623</v>
      </c>
      <c r="K4263">
        <v>1714</v>
      </c>
      <c r="L4263" t="s">
        <v>568</v>
      </c>
      <c r="M4263" s="4">
        <v>45296</v>
      </c>
      <c r="N4263" s="4">
        <v>45296</v>
      </c>
      <c r="O4263" s="8">
        <v>0</v>
      </c>
      <c r="P4263" s="8">
        <v>5711.27978515625</v>
      </c>
      <c r="Q4263" s="8">
        <f>Table1[[#This Row],[material_cost]]+Table1[[#This Row],[freight_cost]]</f>
        <v>5711.27978515625</v>
      </c>
      <c r="R4263" t="s">
        <v>660</v>
      </c>
      <c r="S4263" t="s">
        <v>3405</v>
      </c>
      <c r="T4263">
        <v>1</v>
      </c>
      <c r="U4263" s="9">
        <v>10000</v>
      </c>
      <c r="V4263">
        <v>13</v>
      </c>
      <c r="W4263">
        <v>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s="8">
        <v>4680</v>
      </c>
    </row>
    <row r="4264" spans="1:33" x14ac:dyDescent="0.3">
      <c r="A4264" t="s">
        <v>529</v>
      </c>
      <c r="B4264" t="s">
        <v>4440</v>
      </c>
      <c r="C4264" s="4">
        <v>45264</v>
      </c>
      <c r="D4264">
        <v>8223</v>
      </c>
      <c r="E4264" t="s">
        <v>3470</v>
      </c>
      <c r="F4264" s="10">
        <v>0.58650000000000002</v>
      </c>
      <c r="G4264" s="8">
        <v>5489.64</v>
      </c>
      <c r="H4264" t="s">
        <v>566</v>
      </c>
      <c r="I4264" s="8">
        <v>5633.1</v>
      </c>
      <c r="J4264" t="s">
        <v>623</v>
      </c>
      <c r="K4264">
        <v>1714</v>
      </c>
      <c r="L4264" t="s">
        <v>568</v>
      </c>
      <c r="M4264" s="4">
        <v>45296</v>
      </c>
      <c r="N4264" s="4">
        <v>45296</v>
      </c>
      <c r="O4264" s="8">
        <v>0</v>
      </c>
      <c r="P4264" s="8">
        <v>5711.27978515625</v>
      </c>
      <c r="Q4264" s="8">
        <f>Table1[[#This Row],[material_cost]]+Table1[[#This Row],[freight_cost]]</f>
        <v>5711.27978515625</v>
      </c>
      <c r="R4264" t="s">
        <v>660</v>
      </c>
      <c r="S4264" t="s">
        <v>3405</v>
      </c>
      <c r="T4264">
        <v>2</v>
      </c>
      <c r="U4264" s="9">
        <v>10000</v>
      </c>
      <c r="V4264">
        <v>13</v>
      </c>
      <c r="W4264">
        <v>3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s="8">
        <v>4680</v>
      </c>
    </row>
    <row r="4265" spans="1:33" x14ac:dyDescent="0.3">
      <c r="A4265" t="s">
        <v>529</v>
      </c>
      <c r="B4265" t="s">
        <v>4441</v>
      </c>
      <c r="C4265" s="4">
        <v>45265</v>
      </c>
      <c r="D4265">
        <v>8096</v>
      </c>
      <c r="E4265" t="s">
        <v>35</v>
      </c>
      <c r="F4265" s="10">
        <v>0.753</v>
      </c>
      <c r="G4265" s="8">
        <v>6099.3</v>
      </c>
      <c r="H4265">
        <v>75758</v>
      </c>
      <c r="I4265" s="8">
        <v>6099.3</v>
      </c>
      <c r="J4265" t="s">
        <v>618</v>
      </c>
      <c r="K4265" t="s">
        <v>619</v>
      </c>
      <c r="L4265" t="s">
        <v>420</v>
      </c>
      <c r="M4265" s="4">
        <v>45273</v>
      </c>
      <c r="N4265" s="4">
        <v>45273</v>
      </c>
      <c r="O4265" s="8">
        <v>0</v>
      </c>
      <c r="P4265" s="8">
        <v>6099.2998046875</v>
      </c>
      <c r="Q4265" s="8">
        <f>Table1[[#This Row],[material_cost]]+Table1[[#This Row],[freight_cost]]</f>
        <v>6099.2998046875</v>
      </c>
      <c r="R4265" t="s">
        <v>19</v>
      </c>
      <c r="S4265" t="s">
        <v>3405</v>
      </c>
      <c r="T4265">
        <v>1</v>
      </c>
      <c r="U4265" s="9">
        <v>10000</v>
      </c>
      <c r="V4265">
        <v>13.5</v>
      </c>
      <c r="W4265">
        <v>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s="8">
        <v>8100</v>
      </c>
    </row>
    <row r="4266" spans="1:33" x14ac:dyDescent="0.3">
      <c r="A4266" t="s">
        <v>529</v>
      </c>
      <c r="B4266" t="s">
        <v>4442</v>
      </c>
      <c r="C4266" s="4">
        <v>45265</v>
      </c>
      <c r="D4266">
        <v>8154</v>
      </c>
      <c r="E4266" t="s">
        <v>3482</v>
      </c>
      <c r="F4266" s="10">
        <v>4.3999999999999997E-2</v>
      </c>
      <c r="G4266" s="8">
        <v>285.12</v>
      </c>
      <c r="H4266" t="s">
        <v>598</v>
      </c>
      <c r="I4266" s="8">
        <v>285.12</v>
      </c>
      <c r="J4266" t="s">
        <v>599</v>
      </c>
      <c r="K4266">
        <v>5600</v>
      </c>
      <c r="L4266" t="s">
        <v>420</v>
      </c>
      <c r="M4266" s="4">
        <v>45272</v>
      </c>
      <c r="N4266" s="4">
        <v>45274</v>
      </c>
      <c r="O4266" s="8">
        <v>192.02000427246</v>
      </c>
      <c r="P4266" s="8">
        <v>285.11999511718699</v>
      </c>
      <c r="Q4266" s="8">
        <f>Table1[[#This Row],[material_cost]]+Table1[[#This Row],[freight_cost]]</f>
        <v>477.13999938964696</v>
      </c>
      <c r="R4266" t="s">
        <v>1363</v>
      </c>
      <c r="S4266" t="s">
        <v>3453</v>
      </c>
      <c r="T4266">
        <v>1</v>
      </c>
      <c r="U4266" s="9">
        <v>20000</v>
      </c>
      <c r="V4266">
        <v>13.5</v>
      </c>
      <c r="W4266">
        <v>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s="8">
        <v>6480</v>
      </c>
    </row>
    <row r="4267" spans="1:33" x14ac:dyDescent="0.3">
      <c r="A4267" t="s">
        <v>529</v>
      </c>
      <c r="B4267" t="s">
        <v>4443</v>
      </c>
      <c r="C4267" s="4">
        <v>45265</v>
      </c>
      <c r="D4267">
        <v>8096</v>
      </c>
      <c r="E4267" t="s">
        <v>35</v>
      </c>
      <c r="F4267" s="10">
        <v>0.41399999999999998</v>
      </c>
      <c r="G4267" s="8">
        <v>5464.8</v>
      </c>
      <c r="H4267" t="s">
        <v>48</v>
      </c>
      <c r="I4267" s="8">
        <v>5597.85</v>
      </c>
      <c r="J4267" t="s">
        <v>49</v>
      </c>
      <c r="K4267">
        <v>5571</v>
      </c>
      <c r="L4267" t="s">
        <v>38</v>
      </c>
      <c r="M4267" s="4">
        <v>45274</v>
      </c>
      <c r="N4267" s="4">
        <v>45274</v>
      </c>
      <c r="O4267" s="8">
        <v>0</v>
      </c>
      <c r="P4267" s="8">
        <v>5597.85009765625</v>
      </c>
      <c r="Q4267" s="8">
        <f>Table1[[#This Row],[material_cost]]+Table1[[#This Row],[freight_cost]]</f>
        <v>5597.85009765625</v>
      </c>
      <c r="R4267" t="s">
        <v>19</v>
      </c>
      <c r="S4267" t="s">
        <v>3405</v>
      </c>
      <c r="T4267">
        <v>1</v>
      </c>
      <c r="U4267" s="9">
        <v>10000</v>
      </c>
      <c r="V4267">
        <v>12</v>
      </c>
      <c r="W4267">
        <v>5</v>
      </c>
      <c r="X4267">
        <v>10</v>
      </c>
      <c r="Y4267">
        <v>5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s="8">
        <v>13200</v>
      </c>
    </row>
    <row r="4268" spans="1:33" x14ac:dyDescent="0.3">
      <c r="A4268" t="s">
        <v>529</v>
      </c>
      <c r="B4268" t="s">
        <v>4444</v>
      </c>
      <c r="C4268" s="4">
        <v>45265</v>
      </c>
      <c r="D4268">
        <v>8096</v>
      </c>
      <c r="E4268" t="s">
        <v>35</v>
      </c>
      <c r="F4268" s="10">
        <v>0.48199999999999998</v>
      </c>
      <c r="G4268" s="8">
        <v>15906</v>
      </c>
      <c r="H4268">
        <v>78330</v>
      </c>
      <c r="I4268" s="8">
        <v>16281.87</v>
      </c>
      <c r="J4268" t="s">
        <v>169</v>
      </c>
      <c r="K4268">
        <v>6232</v>
      </c>
      <c r="L4268" t="s">
        <v>573</v>
      </c>
      <c r="M4268" s="4">
        <v>45274</v>
      </c>
      <c r="N4268" s="4">
        <v>45275</v>
      </c>
      <c r="O4268" s="8">
        <v>0</v>
      </c>
      <c r="P4268" s="8">
        <v>16281.8603515625</v>
      </c>
      <c r="Q4268" s="8">
        <f>Table1[[#This Row],[material_cost]]+Table1[[#This Row],[freight_cost]]</f>
        <v>16281.8603515625</v>
      </c>
      <c r="R4268" t="s">
        <v>19</v>
      </c>
      <c r="S4268" t="s">
        <v>3405</v>
      </c>
      <c r="T4268">
        <v>1</v>
      </c>
      <c r="U4268" s="9">
        <v>10000</v>
      </c>
      <c r="V4268">
        <v>13.75</v>
      </c>
      <c r="W4268">
        <v>20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s="8">
        <v>33000</v>
      </c>
    </row>
    <row r="4269" spans="1:33" x14ac:dyDescent="0.3">
      <c r="A4269" t="s">
        <v>529</v>
      </c>
      <c r="B4269" t="s">
        <v>4445</v>
      </c>
      <c r="C4269" s="4">
        <v>45265</v>
      </c>
      <c r="D4269">
        <v>8096</v>
      </c>
      <c r="E4269" t="s">
        <v>35</v>
      </c>
      <c r="F4269" s="10">
        <v>0.48199999999999998</v>
      </c>
      <c r="G4269" s="8">
        <v>4395.84</v>
      </c>
      <c r="H4269">
        <v>78330</v>
      </c>
      <c r="I4269" s="8">
        <v>4449.67</v>
      </c>
      <c r="J4269" t="s">
        <v>169</v>
      </c>
      <c r="K4269">
        <v>6232</v>
      </c>
      <c r="L4269" t="s">
        <v>573</v>
      </c>
      <c r="M4269" s="4">
        <v>45274</v>
      </c>
      <c r="N4269" s="4">
        <v>45275</v>
      </c>
      <c r="O4269" s="8">
        <v>0</v>
      </c>
      <c r="P4269" s="8">
        <v>4449.68994140625</v>
      </c>
      <c r="Q4269" s="8">
        <f>Table1[[#This Row],[material_cost]]+Table1[[#This Row],[freight_cost]]</f>
        <v>4449.68994140625</v>
      </c>
      <c r="R4269" t="s">
        <v>19</v>
      </c>
      <c r="S4269" t="s">
        <v>3405</v>
      </c>
      <c r="T4269">
        <v>1</v>
      </c>
      <c r="U4269" s="9">
        <v>10000</v>
      </c>
      <c r="V4269">
        <v>9.5</v>
      </c>
      <c r="W4269">
        <v>8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s="8">
        <v>9120</v>
      </c>
    </row>
    <row r="4270" spans="1:33" x14ac:dyDescent="0.3">
      <c r="A4270" t="s">
        <v>529</v>
      </c>
      <c r="B4270" t="s">
        <v>4446</v>
      </c>
      <c r="C4270" s="4">
        <v>45265</v>
      </c>
      <c r="D4270">
        <v>8223</v>
      </c>
      <c r="E4270" t="s">
        <v>3470</v>
      </c>
      <c r="F4270" s="10">
        <v>0.52900000000000003</v>
      </c>
      <c r="G4270" s="8">
        <v>15552.6</v>
      </c>
      <c r="H4270" t="s">
        <v>577</v>
      </c>
      <c r="I4270" s="8">
        <v>15538.6</v>
      </c>
      <c r="J4270" t="s">
        <v>578</v>
      </c>
      <c r="K4270" t="s">
        <v>579</v>
      </c>
      <c r="L4270" t="s">
        <v>568</v>
      </c>
      <c r="M4270" s="4">
        <v>45272</v>
      </c>
      <c r="N4270" s="4">
        <v>45272</v>
      </c>
      <c r="O4270" s="8">
        <v>0</v>
      </c>
      <c r="P4270" s="8">
        <v>15685.48046875</v>
      </c>
      <c r="Q4270" s="8">
        <f>Table1[[#This Row],[material_cost]]+Table1[[#This Row],[freight_cost]]</f>
        <v>15685.48046875</v>
      </c>
      <c r="R4270" t="s">
        <v>660</v>
      </c>
      <c r="S4270" t="s">
        <v>3405</v>
      </c>
      <c r="T4270">
        <v>1</v>
      </c>
      <c r="U4270" s="9">
        <v>10000</v>
      </c>
      <c r="V4270">
        <v>12.25</v>
      </c>
      <c r="W4270">
        <v>20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s="8">
        <v>29400</v>
      </c>
    </row>
    <row r="4271" spans="1:33" x14ac:dyDescent="0.3">
      <c r="A4271" t="s">
        <v>529</v>
      </c>
      <c r="B4271" t="s">
        <v>4447</v>
      </c>
      <c r="C4271" s="4">
        <v>45265</v>
      </c>
      <c r="D4271">
        <v>8096</v>
      </c>
      <c r="E4271" t="s">
        <v>35</v>
      </c>
      <c r="F4271" s="10">
        <v>0.46800000000000003</v>
      </c>
      <c r="G4271" s="8">
        <v>1123.2</v>
      </c>
      <c r="H4271" t="s">
        <v>620</v>
      </c>
      <c r="I4271" s="8">
        <v>1050.19</v>
      </c>
      <c r="J4271" t="s">
        <v>621</v>
      </c>
      <c r="K4271">
        <v>6274</v>
      </c>
      <c r="L4271" t="s">
        <v>622</v>
      </c>
      <c r="M4271" s="4">
        <v>45274</v>
      </c>
      <c r="N4271" s="4">
        <v>45275</v>
      </c>
      <c r="O4271" s="8">
        <v>0</v>
      </c>
      <c r="P4271" s="8">
        <v>1050.18994140625</v>
      </c>
      <c r="Q4271" s="8">
        <f>Table1[[#This Row],[material_cost]]+Table1[[#This Row],[freight_cost]]</f>
        <v>1050.18994140625</v>
      </c>
      <c r="R4271" t="s">
        <v>19</v>
      </c>
      <c r="S4271" t="s">
        <v>3405</v>
      </c>
      <c r="T4271">
        <v>1</v>
      </c>
      <c r="U4271" s="9">
        <v>10000</v>
      </c>
      <c r="V4271">
        <v>10</v>
      </c>
      <c r="W4271">
        <v>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s="8">
        <v>2400</v>
      </c>
    </row>
    <row r="4272" spans="1:33" x14ac:dyDescent="0.3">
      <c r="A4272" t="s">
        <v>529</v>
      </c>
      <c r="B4272" t="s">
        <v>4448</v>
      </c>
      <c r="C4272" s="4">
        <v>45267</v>
      </c>
      <c r="D4272">
        <v>8131</v>
      </c>
      <c r="E4272" t="s">
        <v>3414</v>
      </c>
      <c r="F4272" s="10">
        <v>0.21379999999999999</v>
      </c>
      <c r="G4272" s="8">
        <v>13854.24</v>
      </c>
      <c r="H4272" t="s">
        <v>580</v>
      </c>
      <c r="I4272" s="8">
        <v>13854.24</v>
      </c>
      <c r="J4272" t="s">
        <v>581</v>
      </c>
      <c r="K4272" t="s">
        <v>582</v>
      </c>
      <c r="L4272" t="s">
        <v>420</v>
      </c>
      <c r="M4272" s="4">
        <v>45294</v>
      </c>
      <c r="N4272" s="4">
        <v>45289</v>
      </c>
      <c r="O4272" s="8">
        <v>616.54998779296795</v>
      </c>
      <c r="P4272" s="8">
        <v>12759.8798828125</v>
      </c>
      <c r="Q4272" s="8">
        <f>Table1[[#This Row],[material_cost]]+Table1[[#This Row],[freight_cost]]</f>
        <v>13376.429870605469</v>
      </c>
      <c r="R4272" t="s">
        <v>3418</v>
      </c>
      <c r="S4272" t="s">
        <v>3419</v>
      </c>
      <c r="T4272">
        <v>1</v>
      </c>
      <c r="U4272" s="9">
        <v>20000</v>
      </c>
      <c r="V4272">
        <v>13.5</v>
      </c>
      <c r="W4272">
        <v>20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s="8">
        <v>64800</v>
      </c>
    </row>
    <row r="4273" spans="1:33" x14ac:dyDescent="0.3">
      <c r="A4273" t="s">
        <v>529</v>
      </c>
      <c r="B4273" t="s">
        <v>4449</v>
      </c>
      <c r="C4273" s="4">
        <v>45267</v>
      </c>
      <c r="D4273">
        <v>8096</v>
      </c>
      <c r="E4273" t="s">
        <v>35</v>
      </c>
      <c r="F4273" s="10">
        <v>0.39800000000000002</v>
      </c>
      <c r="G4273" s="8">
        <v>8835.6</v>
      </c>
      <c r="H4273" t="s">
        <v>39</v>
      </c>
      <c r="I4273" s="8">
        <v>8693.3799999999992</v>
      </c>
      <c r="J4273" t="s">
        <v>40</v>
      </c>
      <c r="K4273">
        <v>6271</v>
      </c>
      <c r="L4273" t="s">
        <v>38</v>
      </c>
      <c r="M4273" s="4">
        <v>45279</v>
      </c>
      <c r="N4273" s="4">
        <v>45278</v>
      </c>
      <c r="O4273" s="8">
        <v>0</v>
      </c>
      <c r="P4273" s="8">
        <v>8693.349609375</v>
      </c>
      <c r="Q4273" s="8">
        <f>Table1[[#This Row],[material_cost]]+Table1[[#This Row],[freight_cost]]</f>
        <v>8693.349609375</v>
      </c>
      <c r="R4273" t="s">
        <v>19</v>
      </c>
      <c r="S4273" t="s">
        <v>3405</v>
      </c>
      <c r="T4273">
        <v>1</v>
      </c>
      <c r="U4273" s="9">
        <v>10000</v>
      </c>
      <c r="V4273">
        <v>9.25</v>
      </c>
      <c r="W4273">
        <v>20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s="8">
        <v>22200</v>
      </c>
    </row>
    <row r="4274" spans="1:33" x14ac:dyDescent="0.3">
      <c r="A4274" t="s">
        <v>529</v>
      </c>
      <c r="B4274" t="s">
        <v>4450</v>
      </c>
      <c r="C4274" s="4">
        <v>45267</v>
      </c>
      <c r="D4274">
        <v>8096</v>
      </c>
      <c r="E4274" t="s">
        <v>35</v>
      </c>
      <c r="F4274" s="10">
        <v>0.74</v>
      </c>
      <c r="G4274" s="8">
        <v>13597.5</v>
      </c>
      <c r="H4274">
        <v>79935</v>
      </c>
      <c r="I4274" s="8">
        <v>13824.96</v>
      </c>
      <c r="J4274" t="s">
        <v>470</v>
      </c>
      <c r="K4274">
        <v>79935</v>
      </c>
      <c r="L4274" t="s">
        <v>420</v>
      </c>
      <c r="M4274" s="4">
        <v>45279</v>
      </c>
      <c r="N4274" s="4">
        <v>45279</v>
      </c>
      <c r="O4274" s="8">
        <v>0</v>
      </c>
      <c r="P4274" s="8">
        <v>13824.9599609375</v>
      </c>
      <c r="Q4274" s="8">
        <f>Table1[[#This Row],[material_cost]]+Table1[[#This Row],[freight_cost]]</f>
        <v>13824.9599609375</v>
      </c>
      <c r="R4274" t="s">
        <v>19</v>
      </c>
      <c r="S4274" t="s">
        <v>3405</v>
      </c>
      <c r="T4274">
        <v>1</v>
      </c>
      <c r="U4274" s="9">
        <v>5000</v>
      </c>
      <c r="V4274">
        <v>12.25</v>
      </c>
      <c r="W4274">
        <v>25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s="8">
        <v>18375</v>
      </c>
    </row>
    <row r="4275" spans="1:33" x14ac:dyDescent="0.3">
      <c r="A4275" t="s">
        <v>529</v>
      </c>
      <c r="B4275" t="s">
        <v>4451</v>
      </c>
      <c r="C4275" s="4">
        <v>45267</v>
      </c>
      <c r="D4275">
        <v>9973</v>
      </c>
      <c r="E4275" t="s">
        <v>3472</v>
      </c>
      <c r="F4275" s="10">
        <v>0.25405</v>
      </c>
      <c r="G4275" s="8">
        <v>5487.48</v>
      </c>
      <c r="H4275" t="s">
        <v>592</v>
      </c>
      <c r="I4275" s="8">
        <v>5487.48</v>
      </c>
      <c r="J4275" t="s">
        <v>647</v>
      </c>
      <c r="K4275">
        <v>1100</v>
      </c>
      <c r="M4275" s="4">
        <v>45272</v>
      </c>
      <c r="N4275" s="4">
        <v>45275</v>
      </c>
      <c r="O4275" s="8">
        <v>0</v>
      </c>
      <c r="P4275" s="8">
        <v>5409.31005859375</v>
      </c>
      <c r="Q4275" s="8">
        <f>Table1[[#This Row],[material_cost]]+Table1[[#This Row],[freight_cost]]</f>
        <v>5409.31005859375</v>
      </c>
      <c r="R4275" t="s">
        <v>3473</v>
      </c>
      <c r="S4275" t="s">
        <v>3474</v>
      </c>
      <c r="T4275">
        <v>1</v>
      </c>
      <c r="U4275" s="9">
        <v>10000</v>
      </c>
      <c r="V4275">
        <v>12</v>
      </c>
      <c r="W4275">
        <v>15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s="8">
        <v>21600</v>
      </c>
    </row>
    <row r="4276" spans="1:33" x14ac:dyDescent="0.3">
      <c r="A4276" t="s">
        <v>529</v>
      </c>
      <c r="B4276" t="s">
        <v>4452</v>
      </c>
      <c r="C4276" s="4">
        <v>45268</v>
      </c>
      <c r="D4276">
        <v>8154</v>
      </c>
      <c r="E4276" t="s">
        <v>3482</v>
      </c>
      <c r="F4276" s="10">
        <v>6.6000000000000003E-2</v>
      </c>
      <c r="G4276" s="8">
        <v>2970</v>
      </c>
      <c r="H4276" t="s">
        <v>596</v>
      </c>
      <c r="I4276" s="8">
        <v>2970</v>
      </c>
      <c r="J4276" t="s">
        <v>597</v>
      </c>
      <c r="K4276">
        <v>6250</v>
      </c>
      <c r="L4276" t="s">
        <v>420</v>
      </c>
      <c r="M4276" s="4">
        <v>45287</v>
      </c>
      <c r="N4276" s="4">
        <v>45287</v>
      </c>
      <c r="O4276" s="8">
        <v>0</v>
      </c>
      <c r="P4276" s="8">
        <v>2900.09008789062</v>
      </c>
      <c r="Q4276" s="8">
        <f>Table1[[#This Row],[material_cost]]+Table1[[#This Row],[freight_cost]]</f>
        <v>2900.09008789062</v>
      </c>
      <c r="R4276" t="s">
        <v>1363</v>
      </c>
      <c r="S4276" t="s">
        <v>3453</v>
      </c>
      <c r="T4276">
        <v>1</v>
      </c>
      <c r="U4276" s="9">
        <v>20000</v>
      </c>
      <c r="V4276">
        <v>12.5</v>
      </c>
      <c r="W4276">
        <v>15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s="8">
        <v>45000</v>
      </c>
    </row>
    <row r="4277" spans="1:33" x14ac:dyDescent="0.3">
      <c r="A4277" t="s">
        <v>529</v>
      </c>
      <c r="B4277" t="s">
        <v>4453</v>
      </c>
      <c r="C4277" s="4">
        <v>45268</v>
      </c>
      <c r="D4277">
        <v>8154</v>
      </c>
      <c r="E4277" t="s">
        <v>3482</v>
      </c>
      <c r="F4277" s="10">
        <v>4.3999999999999997E-2</v>
      </c>
      <c r="G4277" s="8">
        <v>1980</v>
      </c>
      <c r="H4277" t="s">
        <v>598</v>
      </c>
      <c r="I4277" s="8">
        <v>1980</v>
      </c>
      <c r="J4277" t="s">
        <v>599</v>
      </c>
      <c r="K4277">
        <v>5600</v>
      </c>
      <c r="L4277" t="s">
        <v>420</v>
      </c>
      <c r="M4277" s="4">
        <v>45287</v>
      </c>
      <c r="N4277" s="4">
        <v>45287</v>
      </c>
      <c r="O4277" s="8">
        <v>0</v>
      </c>
      <c r="P4277" s="8">
        <v>1980</v>
      </c>
      <c r="Q4277" s="8">
        <f>Table1[[#This Row],[material_cost]]+Table1[[#This Row],[freight_cost]]</f>
        <v>1980</v>
      </c>
      <c r="R4277" t="s">
        <v>1363</v>
      </c>
      <c r="S4277" t="s">
        <v>3453</v>
      </c>
      <c r="T4277">
        <v>1</v>
      </c>
      <c r="U4277" s="9">
        <v>20000</v>
      </c>
      <c r="V4277">
        <v>12.5</v>
      </c>
      <c r="W4277">
        <v>15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s="8">
        <v>45000</v>
      </c>
    </row>
    <row r="4278" spans="1:33" x14ac:dyDescent="0.3">
      <c r="A4278" t="s">
        <v>529</v>
      </c>
      <c r="B4278" t="s">
        <v>4454</v>
      </c>
      <c r="C4278" s="4">
        <v>45271</v>
      </c>
      <c r="D4278">
        <v>8096</v>
      </c>
      <c r="E4278" t="s">
        <v>35</v>
      </c>
      <c r="F4278" s="10">
        <v>0.48199999999999998</v>
      </c>
      <c r="G4278" s="8">
        <v>19130.580000000002</v>
      </c>
      <c r="H4278">
        <v>78330</v>
      </c>
      <c r="I4278" s="8">
        <v>19556.04</v>
      </c>
      <c r="J4278" t="s">
        <v>169</v>
      </c>
      <c r="K4278">
        <v>6232</v>
      </c>
      <c r="L4278" t="s">
        <v>573</v>
      </c>
      <c r="M4278" s="4">
        <v>45280</v>
      </c>
      <c r="N4278" s="4">
        <v>45281</v>
      </c>
      <c r="O4278" s="8">
        <v>0</v>
      </c>
      <c r="P4278" s="8">
        <v>19556.060546875</v>
      </c>
      <c r="Q4278" s="8">
        <f>Table1[[#This Row],[material_cost]]+Table1[[#This Row],[freight_cost]]</f>
        <v>19556.060546875</v>
      </c>
      <c r="R4278" t="s">
        <v>19</v>
      </c>
      <c r="S4278" t="s">
        <v>3405</v>
      </c>
      <c r="T4278">
        <v>1</v>
      </c>
      <c r="U4278" s="9">
        <v>10000</v>
      </c>
      <c r="V4278">
        <v>12.25</v>
      </c>
      <c r="W4278">
        <v>27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s="8">
        <v>39690</v>
      </c>
    </row>
    <row r="4279" spans="1:33" x14ac:dyDescent="0.3">
      <c r="A4279" t="s">
        <v>529</v>
      </c>
      <c r="B4279" t="s">
        <v>4455</v>
      </c>
      <c r="C4279" s="4">
        <v>45271</v>
      </c>
      <c r="D4279">
        <v>8154</v>
      </c>
      <c r="E4279" t="s">
        <v>3482</v>
      </c>
      <c r="F4279" s="10">
        <v>2.8000000000000001E-2</v>
      </c>
      <c r="G4279" s="8">
        <v>3368.4</v>
      </c>
      <c r="H4279" t="s">
        <v>574</v>
      </c>
      <c r="I4279" s="8">
        <v>3368.4</v>
      </c>
      <c r="J4279" t="s">
        <v>4229</v>
      </c>
      <c r="K4279" t="s">
        <v>576</v>
      </c>
      <c r="L4279" t="s">
        <v>420</v>
      </c>
      <c r="M4279" s="4">
        <v>45278</v>
      </c>
      <c r="N4279" s="4">
        <v>45281</v>
      </c>
      <c r="O4279" s="8">
        <v>0</v>
      </c>
      <c r="P4279" s="8">
        <v>3368.39990234375</v>
      </c>
      <c r="Q4279" s="8">
        <f>Table1[[#This Row],[material_cost]]+Table1[[#This Row],[freight_cost]]</f>
        <v>3368.39990234375</v>
      </c>
      <c r="R4279" t="s">
        <v>1363</v>
      </c>
      <c r="S4279" t="s">
        <v>3453</v>
      </c>
      <c r="T4279">
        <v>2</v>
      </c>
      <c r="U4279" s="9">
        <v>10000</v>
      </c>
      <c r="V4279">
        <v>12</v>
      </c>
      <c r="W4279">
        <v>23</v>
      </c>
      <c r="X4279">
        <v>13.5</v>
      </c>
      <c r="Y4279">
        <v>15</v>
      </c>
      <c r="Z4279">
        <v>10</v>
      </c>
      <c r="AA4279">
        <v>20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s="8">
        <v>81420</v>
      </c>
    </row>
    <row r="4280" spans="1:33" x14ac:dyDescent="0.3">
      <c r="A4280" t="s">
        <v>529</v>
      </c>
      <c r="B4280" t="s">
        <v>4455</v>
      </c>
      <c r="C4280" s="4">
        <v>45271</v>
      </c>
      <c r="D4280">
        <v>8154</v>
      </c>
      <c r="E4280" t="s">
        <v>3482</v>
      </c>
      <c r="F4280" s="10">
        <v>2.8000000000000001E-2</v>
      </c>
      <c r="G4280" s="8">
        <v>3368.4</v>
      </c>
      <c r="H4280" t="s">
        <v>574</v>
      </c>
      <c r="I4280" s="8">
        <v>3368.4</v>
      </c>
      <c r="J4280" t="s">
        <v>4229</v>
      </c>
      <c r="K4280" t="s">
        <v>576</v>
      </c>
      <c r="L4280" t="s">
        <v>420</v>
      </c>
      <c r="M4280" s="4">
        <v>45278</v>
      </c>
      <c r="N4280" s="4">
        <v>45281</v>
      </c>
      <c r="O4280" s="8">
        <v>0</v>
      </c>
      <c r="P4280" s="8">
        <v>3368.39990234375</v>
      </c>
      <c r="Q4280" s="8">
        <f>Table1[[#This Row],[material_cost]]+Table1[[#This Row],[freight_cost]]</f>
        <v>3368.39990234375</v>
      </c>
      <c r="R4280" t="s">
        <v>1363</v>
      </c>
      <c r="S4280" t="s">
        <v>3453</v>
      </c>
      <c r="T4280">
        <v>1</v>
      </c>
      <c r="U4280" s="9">
        <v>10000</v>
      </c>
      <c r="V4280">
        <v>12</v>
      </c>
      <c r="W4280">
        <v>27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s="8">
        <v>38880</v>
      </c>
    </row>
    <row r="4281" spans="1:33" x14ac:dyDescent="0.3">
      <c r="A4281" t="s">
        <v>529</v>
      </c>
      <c r="B4281" t="s">
        <v>4456</v>
      </c>
      <c r="C4281" s="4">
        <v>45274</v>
      </c>
      <c r="D4281">
        <v>8096</v>
      </c>
      <c r="E4281" t="s">
        <v>35</v>
      </c>
      <c r="F4281" s="10">
        <v>0.39800000000000002</v>
      </c>
      <c r="G4281" s="8">
        <v>5253.6</v>
      </c>
      <c r="H4281" t="s">
        <v>39</v>
      </c>
      <c r="I4281" s="8">
        <v>5133.4799999999996</v>
      </c>
      <c r="J4281" t="s">
        <v>40</v>
      </c>
      <c r="K4281">
        <v>6271</v>
      </c>
      <c r="L4281" t="s">
        <v>38</v>
      </c>
      <c r="M4281" s="4">
        <v>45281</v>
      </c>
      <c r="N4281" s="4">
        <v>45286</v>
      </c>
      <c r="O4281" s="8">
        <v>0</v>
      </c>
      <c r="P4281" s="8">
        <v>5133.5</v>
      </c>
      <c r="Q4281" s="8">
        <f>Table1[[#This Row],[material_cost]]+Table1[[#This Row],[freight_cost]]</f>
        <v>5133.5</v>
      </c>
      <c r="R4281" t="s">
        <v>19</v>
      </c>
      <c r="S4281" t="s">
        <v>3405</v>
      </c>
      <c r="T4281">
        <v>1</v>
      </c>
      <c r="U4281" s="9">
        <v>10000</v>
      </c>
      <c r="V4281">
        <v>11</v>
      </c>
      <c r="W4281">
        <v>10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s="8">
        <v>13200</v>
      </c>
    </row>
    <row r="4282" spans="1:33" x14ac:dyDescent="0.3">
      <c r="A4282" t="s">
        <v>529</v>
      </c>
      <c r="B4282" t="s">
        <v>4457</v>
      </c>
      <c r="C4282" s="4">
        <v>45274</v>
      </c>
      <c r="D4282">
        <v>8096</v>
      </c>
      <c r="E4282" t="s">
        <v>35</v>
      </c>
      <c r="F4282" s="10">
        <v>0.41399999999999998</v>
      </c>
      <c r="G4282" s="8">
        <v>14034.6</v>
      </c>
      <c r="H4282" t="s">
        <v>48</v>
      </c>
      <c r="I4282" s="8">
        <v>14444.22</v>
      </c>
      <c r="J4282" t="s">
        <v>49</v>
      </c>
      <c r="K4282">
        <v>5571</v>
      </c>
      <c r="L4282" t="s">
        <v>38</v>
      </c>
      <c r="M4282" s="4">
        <v>45281</v>
      </c>
      <c r="N4282" s="4">
        <v>45286</v>
      </c>
      <c r="O4282" s="8">
        <v>0</v>
      </c>
      <c r="P4282" s="8">
        <v>14444.2099609375</v>
      </c>
      <c r="Q4282" s="8">
        <f>Table1[[#This Row],[material_cost]]+Table1[[#This Row],[freight_cost]]</f>
        <v>14444.2099609375</v>
      </c>
      <c r="R4282" t="s">
        <v>19</v>
      </c>
      <c r="S4282" t="s">
        <v>3405</v>
      </c>
      <c r="T4282">
        <v>1</v>
      </c>
      <c r="U4282" s="9">
        <v>10000</v>
      </c>
      <c r="V4282">
        <v>11.5</v>
      </c>
      <c r="W4282">
        <v>15</v>
      </c>
      <c r="X4282">
        <v>11</v>
      </c>
      <c r="Y4282">
        <v>10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s="8">
        <v>33900</v>
      </c>
    </row>
    <row r="4283" spans="1:33" x14ac:dyDescent="0.3">
      <c r="A4283" t="s">
        <v>529</v>
      </c>
      <c r="B4283" t="s">
        <v>4458</v>
      </c>
      <c r="C4283" s="4">
        <v>45274</v>
      </c>
      <c r="D4283">
        <v>8182</v>
      </c>
      <c r="E4283" t="s">
        <v>3410</v>
      </c>
      <c r="F4283" s="10">
        <v>7.2999999999999995E-2</v>
      </c>
      <c r="G4283" s="8">
        <v>3591.6</v>
      </c>
      <c r="H4283" t="s">
        <v>585</v>
      </c>
      <c r="I4283" s="8">
        <v>3591.6</v>
      </c>
      <c r="J4283" t="s">
        <v>3411</v>
      </c>
      <c r="K4283" t="s">
        <v>527</v>
      </c>
      <c r="L4283" t="s">
        <v>528</v>
      </c>
      <c r="M4283" s="4">
        <v>45278</v>
      </c>
      <c r="N4283" s="4">
        <v>45282</v>
      </c>
      <c r="O4283" s="8">
        <v>0</v>
      </c>
      <c r="P4283" s="8">
        <v>3591.60009765625</v>
      </c>
      <c r="Q4283" s="8">
        <f>Table1[[#This Row],[material_cost]]+Table1[[#This Row],[freight_cost]]</f>
        <v>3591.60009765625</v>
      </c>
      <c r="R4283" t="s">
        <v>673</v>
      </c>
      <c r="S4283" t="s">
        <v>3412</v>
      </c>
      <c r="T4283">
        <v>1</v>
      </c>
      <c r="U4283" s="9">
        <v>10000</v>
      </c>
      <c r="V4283">
        <v>12.5</v>
      </c>
      <c r="W4283">
        <v>10</v>
      </c>
      <c r="X4283">
        <v>12</v>
      </c>
      <c r="Y4283">
        <v>10</v>
      </c>
      <c r="Z4283">
        <v>11</v>
      </c>
      <c r="AA4283">
        <v>15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s="8">
        <v>49200</v>
      </c>
    </row>
    <row r="4284" spans="1:33" x14ac:dyDescent="0.3">
      <c r="A4284" t="s">
        <v>529</v>
      </c>
      <c r="B4284" t="s">
        <v>4459</v>
      </c>
      <c r="C4284" s="4">
        <v>45275</v>
      </c>
      <c r="D4284">
        <v>8096</v>
      </c>
      <c r="E4284" t="s">
        <v>35</v>
      </c>
      <c r="F4284" s="10">
        <v>0.74199999999999999</v>
      </c>
      <c r="G4284" s="8">
        <v>20367.900000000001</v>
      </c>
      <c r="H4284">
        <v>77234</v>
      </c>
      <c r="I4284" s="8">
        <v>20361.78</v>
      </c>
      <c r="J4284" t="s">
        <v>633</v>
      </c>
      <c r="K4284">
        <v>5331</v>
      </c>
      <c r="L4284" t="s">
        <v>573</v>
      </c>
      <c r="M4284" s="4">
        <v>45293</v>
      </c>
      <c r="N4284" s="4">
        <v>45295</v>
      </c>
      <c r="O4284" s="8">
        <v>0</v>
      </c>
      <c r="P4284" s="8">
        <v>20361.7890625</v>
      </c>
      <c r="Q4284" s="8">
        <f>Table1[[#This Row],[material_cost]]+Table1[[#This Row],[freight_cost]]</f>
        <v>20361.7890625</v>
      </c>
      <c r="R4284" t="s">
        <v>19</v>
      </c>
      <c r="S4284" t="s">
        <v>3405</v>
      </c>
      <c r="T4284">
        <v>1</v>
      </c>
      <c r="U4284" s="9">
        <v>10000</v>
      </c>
      <c r="V4284">
        <v>15.25</v>
      </c>
      <c r="W4284">
        <v>15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s="8">
        <v>27450</v>
      </c>
    </row>
    <row r="4285" spans="1:33" x14ac:dyDescent="0.3">
      <c r="A4285" t="s">
        <v>529</v>
      </c>
      <c r="B4285" t="s">
        <v>4460</v>
      </c>
      <c r="C4285" s="4">
        <v>45275</v>
      </c>
      <c r="D4285">
        <v>8096</v>
      </c>
      <c r="E4285" t="s">
        <v>35</v>
      </c>
      <c r="F4285" s="10">
        <v>0.34100000000000003</v>
      </c>
      <c r="G4285" s="8">
        <v>7979.4</v>
      </c>
      <c r="H4285">
        <v>53792</v>
      </c>
      <c r="I4285" s="8">
        <v>8008.65</v>
      </c>
      <c r="J4285" t="s">
        <v>368</v>
      </c>
      <c r="K4285">
        <v>2279</v>
      </c>
      <c r="L4285" t="s">
        <v>606</v>
      </c>
      <c r="M4285" s="4">
        <v>45281</v>
      </c>
      <c r="N4285" s="4">
        <v>45281</v>
      </c>
      <c r="O4285" s="8">
        <v>0</v>
      </c>
      <c r="P4285" s="8">
        <v>8008.66015625</v>
      </c>
      <c r="Q4285" s="8">
        <f>Table1[[#This Row],[material_cost]]+Table1[[#This Row],[freight_cost]]</f>
        <v>8008.66015625</v>
      </c>
      <c r="R4285" t="s">
        <v>19</v>
      </c>
      <c r="S4285" t="s">
        <v>3405</v>
      </c>
      <c r="T4285">
        <v>1</v>
      </c>
      <c r="U4285" s="9">
        <v>10000</v>
      </c>
      <c r="V4285">
        <v>13</v>
      </c>
      <c r="W4285">
        <v>15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s="8">
        <v>23400</v>
      </c>
    </row>
    <row r="4286" spans="1:33" x14ac:dyDescent="0.3">
      <c r="A4286" t="s">
        <v>529</v>
      </c>
      <c r="B4286" t="s">
        <v>4461</v>
      </c>
      <c r="C4286" s="4">
        <v>45275</v>
      </c>
      <c r="D4286">
        <v>8096</v>
      </c>
      <c r="E4286" t="s">
        <v>35</v>
      </c>
      <c r="F4286" s="10">
        <v>0.39800000000000002</v>
      </c>
      <c r="G4286" s="8">
        <v>17671.2</v>
      </c>
      <c r="H4286" t="s">
        <v>39</v>
      </c>
      <c r="I4286" s="8">
        <v>22082.97</v>
      </c>
      <c r="J4286" t="s">
        <v>40</v>
      </c>
      <c r="K4286">
        <v>6271</v>
      </c>
      <c r="L4286" t="s">
        <v>38</v>
      </c>
      <c r="M4286" s="4">
        <v>45293</v>
      </c>
      <c r="N4286" s="4">
        <v>45294</v>
      </c>
      <c r="O4286" s="8">
        <v>0</v>
      </c>
      <c r="P4286" s="8">
        <v>22082.640625</v>
      </c>
      <c r="Q4286" s="8">
        <f>Table1[[#This Row],[material_cost]]+Table1[[#This Row],[freight_cost]]</f>
        <v>22082.640625</v>
      </c>
      <c r="R4286" t="s">
        <v>19</v>
      </c>
      <c r="S4286" t="s">
        <v>3405</v>
      </c>
      <c r="T4286">
        <v>1</v>
      </c>
      <c r="U4286" s="9">
        <v>10000</v>
      </c>
      <c r="V4286">
        <v>9.25</v>
      </c>
      <c r="W4286">
        <v>40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s="8">
        <v>44400</v>
      </c>
    </row>
    <row r="4287" spans="1:33" x14ac:dyDescent="0.3">
      <c r="A4287" t="s">
        <v>529</v>
      </c>
      <c r="B4287" t="s">
        <v>30</v>
      </c>
      <c r="C4287" s="4">
        <v>45275</v>
      </c>
      <c r="D4287">
        <v>8096</v>
      </c>
      <c r="E4287" t="s">
        <v>35</v>
      </c>
      <c r="F4287" s="10">
        <v>0.48</v>
      </c>
      <c r="G4287" s="8">
        <v>374.4</v>
      </c>
      <c r="H4287">
        <v>54091</v>
      </c>
      <c r="I4287" s="8">
        <v>374.4</v>
      </c>
      <c r="J4287" t="s">
        <v>27</v>
      </c>
      <c r="K4287">
        <v>2759</v>
      </c>
      <c r="L4287" t="s">
        <v>25</v>
      </c>
      <c r="M4287" s="4">
        <v>45293</v>
      </c>
      <c r="N4287" s="4">
        <v>44930</v>
      </c>
      <c r="O4287" s="8">
        <v>0</v>
      </c>
      <c r="P4287" s="8">
        <v>374.39999389648398</v>
      </c>
      <c r="Q4287" s="8">
        <f>Table1[[#This Row],[material_cost]]+Table1[[#This Row],[freight_cost]]</f>
        <v>374.39999389648398</v>
      </c>
      <c r="R4287" t="s">
        <v>19</v>
      </c>
      <c r="S4287" t="s">
        <v>3405</v>
      </c>
      <c r="T4287">
        <v>1</v>
      </c>
      <c r="U4287" s="9">
        <v>10000</v>
      </c>
      <c r="V4287">
        <v>6.5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s="8">
        <v>780</v>
      </c>
    </row>
    <row r="4288" spans="1:33" x14ac:dyDescent="0.3">
      <c r="A4288" t="s">
        <v>529</v>
      </c>
      <c r="B4288" t="s">
        <v>4462</v>
      </c>
      <c r="C4288" s="4">
        <v>45275</v>
      </c>
      <c r="D4288">
        <v>8096</v>
      </c>
      <c r="E4288" t="s">
        <v>35</v>
      </c>
      <c r="F4288" s="10">
        <v>0.745</v>
      </c>
      <c r="G4288" s="8">
        <v>3754.8</v>
      </c>
      <c r="H4288">
        <v>79684</v>
      </c>
      <c r="I4288" s="8">
        <v>4130.28</v>
      </c>
      <c r="J4288" t="s">
        <v>160</v>
      </c>
      <c r="K4288">
        <v>6572</v>
      </c>
      <c r="L4288" t="s">
        <v>38</v>
      </c>
      <c r="M4288" s="4">
        <v>45293</v>
      </c>
      <c r="N4288" s="4">
        <v>45294</v>
      </c>
      <c r="O4288" s="8">
        <v>0</v>
      </c>
      <c r="P4288" s="8">
        <v>4130.27978515625</v>
      </c>
      <c r="Q4288" s="8">
        <f>Table1[[#This Row],[material_cost]]+Table1[[#This Row],[freight_cost]]</f>
        <v>4130.27978515625</v>
      </c>
      <c r="R4288" t="s">
        <v>19</v>
      </c>
      <c r="S4288" t="s">
        <v>3405</v>
      </c>
      <c r="T4288">
        <v>1</v>
      </c>
      <c r="U4288" s="9">
        <v>10000</v>
      </c>
      <c r="V4288">
        <v>10.5</v>
      </c>
      <c r="W4288">
        <v>4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s="8">
        <v>5040</v>
      </c>
    </row>
    <row r="4289" spans="1:33" x14ac:dyDescent="0.3">
      <c r="A4289" t="s">
        <v>529</v>
      </c>
      <c r="B4289" t="s">
        <v>4463</v>
      </c>
      <c r="C4289" s="4">
        <v>45278</v>
      </c>
      <c r="D4289">
        <v>8126</v>
      </c>
      <c r="E4289" t="s">
        <v>3582</v>
      </c>
      <c r="F4289" s="10">
        <v>0.15</v>
      </c>
      <c r="G4289" s="8">
        <v>162</v>
      </c>
      <c r="H4289" t="s">
        <v>4464</v>
      </c>
      <c r="I4289" s="8">
        <v>162</v>
      </c>
      <c r="J4289" t="s">
        <v>3816</v>
      </c>
      <c r="K4289">
        <v>2513</v>
      </c>
      <c r="L4289" t="s">
        <v>420</v>
      </c>
      <c r="M4289" s="4">
        <v>45287</v>
      </c>
      <c r="N4289" s="4">
        <v>45281</v>
      </c>
      <c r="O4289" s="8">
        <v>21</v>
      </c>
      <c r="P4289" s="8">
        <v>162</v>
      </c>
      <c r="Q4289" s="8">
        <f>Table1[[#This Row],[material_cost]]+Table1[[#This Row],[freight_cost]]</f>
        <v>183</v>
      </c>
      <c r="R4289" t="s">
        <v>1903</v>
      </c>
      <c r="S4289" t="s">
        <v>3430</v>
      </c>
      <c r="T4289">
        <v>1</v>
      </c>
      <c r="U4289" s="9">
        <v>10000</v>
      </c>
      <c r="V4289">
        <v>9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s="8">
        <v>1080</v>
      </c>
    </row>
    <row r="4290" spans="1:33" x14ac:dyDescent="0.3">
      <c r="A4290" t="s">
        <v>529</v>
      </c>
      <c r="B4290" t="s">
        <v>4465</v>
      </c>
      <c r="C4290" s="4">
        <v>45278</v>
      </c>
      <c r="D4290">
        <v>8223</v>
      </c>
      <c r="E4290" t="s">
        <v>3470</v>
      </c>
      <c r="F4290" s="10">
        <v>0.52900000000000003</v>
      </c>
      <c r="G4290" s="8">
        <v>25233.3</v>
      </c>
      <c r="H4290" t="s">
        <v>577</v>
      </c>
      <c r="I4290" s="8">
        <v>25180.42</v>
      </c>
      <c r="J4290" t="s">
        <v>578</v>
      </c>
      <c r="K4290" t="s">
        <v>579</v>
      </c>
      <c r="L4290" t="s">
        <v>568</v>
      </c>
      <c r="M4290" s="4">
        <v>45294</v>
      </c>
      <c r="N4290" s="4">
        <v>45294</v>
      </c>
      <c r="O4290" s="8">
        <v>0</v>
      </c>
      <c r="P4290" s="8">
        <v>25418.44921875</v>
      </c>
      <c r="Q4290" s="8">
        <f>Table1[[#This Row],[material_cost]]+Table1[[#This Row],[freight_cost]]</f>
        <v>25418.44921875</v>
      </c>
      <c r="R4290" t="s">
        <v>660</v>
      </c>
      <c r="S4290" t="s">
        <v>3405</v>
      </c>
      <c r="T4290">
        <v>1</v>
      </c>
      <c r="U4290" s="9">
        <v>10000</v>
      </c>
      <c r="V4290">
        <v>10</v>
      </c>
      <c r="W4290">
        <v>5</v>
      </c>
      <c r="X4290">
        <v>10.25</v>
      </c>
      <c r="Y4290">
        <v>10</v>
      </c>
      <c r="Z4290">
        <v>12.25</v>
      </c>
      <c r="AA4290">
        <v>20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s="8">
        <v>47700</v>
      </c>
    </row>
    <row r="4291" spans="1:33" x14ac:dyDescent="0.3">
      <c r="A4291" t="s">
        <v>529</v>
      </c>
      <c r="B4291" t="s">
        <v>4466</v>
      </c>
      <c r="C4291" s="4">
        <v>45278</v>
      </c>
      <c r="D4291">
        <v>8096</v>
      </c>
      <c r="E4291" t="s">
        <v>35</v>
      </c>
      <c r="F4291" s="10">
        <v>0.48199999999999998</v>
      </c>
      <c r="G4291" s="8">
        <v>31595.1</v>
      </c>
      <c r="H4291">
        <v>78330</v>
      </c>
      <c r="I4291" s="8">
        <v>32087.84</v>
      </c>
      <c r="J4291" t="s">
        <v>169</v>
      </c>
      <c r="K4291">
        <v>6232</v>
      </c>
      <c r="L4291" t="s">
        <v>573</v>
      </c>
      <c r="M4291" s="4">
        <v>45293</v>
      </c>
      <c r="N4291" s="4">
        <v>45294</v>
      </c>
      <c r="O4291" s="8">
        <v>0</v>
      </c>
      <c r="P4291" s="8">
        <v>32087.830078125</v>
      </c>
      <c r="Q4291" s="8">
        <f>Table1[[#This Row],[material_cost]]+Table1[[#This Row],[freight_cost]]</f>
        <v>32087.830078125</v>
      </c>
      <c r="R4291" t="s">
        <v>19</v>
      </c>
      <c r="S4291" t="s">
        <v>3405</v>
      </c>
      <c r="T4291">
        <v>1</v>
      </c>
      <c r="U4291" s="9">
        <v>10000</v>
      </c>
      <c r="V4291">
        <v>9.5</v>
      </c>
      <c r="W4291">
        <v>10</v>
      </c>
      <c r="X4291">
        <v>12.25</v>
      </c>
      <c r="Y4291">
        <v>20</v>
      </c>
      <c r="Z4291">
        <v>13.75</v>
      </c>
      <c r="AA4291">
        <v>15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s="8">
        <v>65550</v>
      </c>
    </row>
    <row r="4292" spans="1:33" x14ac:dyDescent="0.3">
      <c r="A4292" t="s">
        <v>529</v>
      </c>
      <c r="B4292" t="s">
        <v>4467</v>
      </c>
      <c r="C4292" s="4">
        <v>45278</v>
      </c>
      <c r="D4292">
        <v>8096</v>
      </c>
      <c r="E4292" t="s">
        <v>35</v>
      </c>
      <c r="F4292" s="10">
        <v>0.44900000000000001</v>
      </c>
      <c r="G4292" s="8">
        <v>24246</v>
      </c>
      <c r="H4292">
        <v>78146</v>
      </c>
      <c r="I4292" s="8">
        <v>24962.57</v>
      </c>
      <c r="J4292" t="s">
        <v>75</v>
      </c>
      <c r="K4292">
        <v>6237</v>
      </c>
      <c r="L4292" t="s">
        <v>573</v>
      </c>
      <c r="M4292" s="4">
        <v>45289</v>
      </c>
      <c r="N4292" s="4">
        <v>45294</v>
      </c>
      <c r="O4292" s="8">
        <v>0</v>
      </c>
      <c r="P4292" s="8">
        <v>24962.560546875</v>
      </c>
      <c r="Q4292" s="8">
        <f>Table1[[#This Row],[material_cost]]+Table1[[#This Row],[freight_cost]]</f>
        <v>24962.560546875</v>
      </c>
      <c r="R4292" t="s">
        <v>19</v>
      </c>
      <c r="S4292" t="s">
        <v>3405</v>
      </c>
      <c r="T4292">
        <v>1</v>
      </c>
      <c r="U4292" s="9">
        <v>10000</v>
      </c>
      <c r="V4292">
        <v>13</v>
      </c>
      <c r="W4292">
        <v>30</v>
      </c>
      <c r="X4292">
        <v>12</v>
      </c>
      <c r="Y4292">
        <v>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s="8">
        <v>54000</v>
      </c>
    </row>
    <row r="4293" spans="1:33" x14ac:dyDescent="0.3">
      <c r="A4293" t="s">
        <v>529</v>
      </c>
      <c r="B4293" t="s">
        <v>4468</v>
      </c>
      <c r="C4293" s="4">
        <v>45278</v>
      </c>
      <c r="D4293">
        <v>8096</v>
      </c>
      <c r="E4293" t="s">
        <v>35</v>
      </c>
      <c r="F4293" s="10">
        <v>0.318</v>
      </c>
      <c r="G4293" s="8">
        <v>2480.4</v>
      </c>
      <c r="H4293">
        <v>54369</v>
      </c>
      <c r="I4293" s="8">
        <v>2474.69</v>
      </c>
      <c r="J4293" t="s">
        <v>124</v>
      </c>
      <c r="K4293">
        <v>2258</v>
      </c>
      <c r="L4293" t="s">
        <v>87</v>
      </c>
      <c r="M4293" s="4">
        <v>45287</v>
      </c>
      <c r="N4293" s="4">
        <v>45287</v>
      </c>
      <c r="O4293" s="8">
        <v>0</v>
      </c>
      <c r="P4293" s="8">
        <v>2474.69995117187</v>
      </c>
      <c r="Q4293" s="8">
        <f>Table1[[#This Row],[material_cost]]+Table1[[#This Row],[freight_cost]]</f>
        <v>2474.69995117187</v>
      </c>
      <c r="R4293" t="s">
        <v>19</v>
      </c>
      <c r="S4293" t="s">
        <v>3405</v>
      </c>
      <c r="T4293">
        <v>1</v>
      </c>
      <c r="U4293" s="9">
        <v>10000</v>
      </c>
      <c r="V4293">
        <v>13</v>
      </c>
      <c r="W4293">
        <v>5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s="8">
        <v>7800</v>
      </c>
    </row>
    <row r="4294" spans="1:33" x14ac:dyDescent="0.3">
      <c r="A4294" t="s">
        <v>529</v>
      </c>
      <c r="B4294" t="s">
        <v>44</v>
      </c>
      <c r="C4294" s="4">
        <v>45278</v>
      </c>
      <c r="D4294">
        <v>8096</v>
      </c>
      <c r="E4294" t="s">
        <v>35</v>
      </c>
      <c r="F4294" s="10">
        <v>0.39800000000000002</v>
      </c>
      <c r="G4294" s="8">
        <v>14805.6</v>
      </c>
      <c r="H4294" t="s">
        <v>39</v>
      </c>
      <c r="I4294" s="8">
        <v>14875.21</v>
      </c>
      <c r="J4294" t="s">
        <v>40</v>
      </c>
      <c r="K4294">
        <v>6271</v>
      </c>
      <c r="L4294" t="s">
        <v>38</v>
      </c>
      <c r="M4294" s="4">
        <v>45299</v>
      </c>
      <c r="N4294" s="4">
        <v>45296</v>
      </c>
      <c r="O4294" s="8">
        <v>0</v>
      </c>
      <c r="P4294" s="8">
        <v>14875.169921875</v>
      </c>
      <c r="Q4294" s="8">
        <f>Table1[[#This Row],[material_cost]]+Table1[[#This Row],[freight_cost]]</f>
        <v>14875.169921875</v>
      </c>
      <c r="R4294" t="s">
        <v>19</v>
      </c>
      <c r="S4294" t="s">
        <v>3405</v>
      </c>
      <c r="T4294">
        <v>1</v>
      </c>
      <c r="U4294" s="9">
        <v>10000</v>
      </c>
      <c r="V4294">
        <v>8</v>
      </c>
      <c r="W4294">
        <v>10</v>
      </c>
      <c r="X4294">
        <v>10</v>
      </c>
      <c r="Y4294">
        <v>10</v>
      </c>
      <c r="Z4294">
        <v>13</v>
      </c>
      <c r="AA4294">
        <v>10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s="8">
        <v>37200</v>
      </c>
    </row>
    <row r="4295" spans="1:33" x14ac:dyDescent="0.3">
      <c r="A4295" t="s">
        <v>529</v>
      </c>
      <c r="B4295" t="s">
        <v>51</v>
      </c>
      <c r="C4295" s="4">
        <v>45278</v>
      </c>
      <c r="D4295">
        <v>8096</v>
      </c>
      <c r="E4295" t="s">
        <v>35</v>
      </c>
      <c r="F4295" s="10">
        <v>0.41399999999999998</v>
      </c>
      <c r="G4295" s="8">
        <v>5961.6</v>
      </c>
      <c r="H4295" t="s">
        <v>48</v>
      </c>
      <c r="I4295" s="8">
        <v>5934.2</v>
      </c>
      <c r="J4295" t="s">
        <v>49</v>
      </c>
      <c r="K4295">
        <v>5571</v>
      </c>
      <c r="L4295" t="s">
        <v>38</v>
      </c>
      <c r="M4295" s="4">
        <v>45299</v>
      </c>
      <c r="N4295" s="4">
        <v>45296</v>
      </c>
      <c r="O4295" s="8">
        <v>0</v>
      </c>
      <c r="P4295" s="8">
        <v>5934.18017578125</v>
      </c>
      <c r="Q4295" s="8">
        <f>Table1[[#This Row],[material_cost]]+Table1[[#This Row],[freight_cost]]</f>
        <v>5934.18017578125</v>
      </c>
      <c r="R4295" t="s">
        <v>19</v>
      </c>
      <c r="S4295" t="s">
        <v>3405</v>
      </c>
      <c r="T4295">
        <v>1</v>
      </c>
      <c r="U4295" s="9">
        <v>10000</v>
      </c>
      <c r="V4295">
        <v>12</v>
      </c>
      <c r="W4295">
        <v>10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s="8">
        <v>14400</v>
      </c>
    </row>
    <row r="4296" spans="1:33" x14ac:dyDescent="0.3">
      <c r="A4296" t="s">
        <v>529</v>
      </c>
      <c r="B4296" t="s">
        <v>4469</v>
      </c>
      <c r="C4296" s="4">
        <v>45278</v>
      </c>
      <c r="D4296">
        <v>8096</v>
      </c>
      <c r="E4296" t="s">
        <v>35</v>
      </c>
      <c r="F4296" s="10">
        <v>0.372</v>
      </c>
      <c r="G4296" s="8">
        <v>2678.4</v>
      </c>
      <c r="H4296">
        <v>78654</v>
      </c>
      <c r="I4296" s="8">
        <v>2678.4</v>
      </c>
      <c r="J4296" t="s">
        <v>260</v>
      </c>
      <c r="K4296">
        <v>5512</v>
      </c>
      <c r="L4296" t="s">
        <v>258</v>
      </c>
      <c r="M4296" s="4">
        <v>45294</v>
      </c>
      <c r="N4296" s="4">
        <v>45294</v>
      </c>
      <c r="O4296" s="8">
        <v>0</v>
      </c>
      <c r="P4296" s="8">
        <v>2678.39990234375</v>
      </c>
      <c r="Q4296" s="8">
        <f>Table1[[#This Row],[material_cost]]+Table1[[#This Row],[freight_cost]]</f>
        <v>2678.39990234375</v>
      </c>
      <c r="R4296" t="s">
        <v>19</v>
      </c>
      <c r="S4296" t="s">
        <v>3405</v>
      </c>
      <c r="T4296">
        <v>1</v>
      </c>
      <c r="U4296" s="9">
        <v>10000</v>
      </c>
      <c r="V4296">
        <v>12</v>
      </c>
      <c r="W4296">
        <v>5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s="8">
        <v>7200</v>
      </c>
    </row>
    <row r="4297" spans="1:33" x14ac:dyDescent="0.3">
      <c r="A4297" t="s">
        <v>529</v>
      </c>
      <c r="B4297" t="s">
        <v>4470</v>
      </c>
      <c r="C4297" s="4">
        <v>45278</v>
      </c>
      <c r="D4297">
        <v>8131</v>
      </c>
      <c r="E4297" t="s">
        <v>3414</v>
      </c>
      <c r="F4297" s="10">
        <v>0.1069</v>
      </c>
      <c r="G4297" s="8">
        <v>3232.6550000000002</v>
      </c>
      <c r="H4297" t="s">
        <v>580</v>
      </c>
      <c r="I4297" s="8">
        <v>3001.75</v>
      </c>
      <c r="J4297" t="s">
        <v>581</v>
      </c>
      <c r="K4297" t="s">
        <v>582</v>
      </c>
      <c r="L4297" t="s">
        <v>420</v>
      </c>
      <c r="M4297" s="4">
        <v>45327</v>
      </c>
      <c r="N4297" s="4">
        <v>45320</v>
      </c>
      <c r="O4297" s="8">
        <v>111.720001220703</v>
      </c>
      <c r="P4297" s="8">
        <v>3173.67993164062</v>
      </c>
      <c r="Q4297" s="8">
        <f>Table1[[#This Row],[material_cost]]+Table1[[#This Row],[freight_cost]]</f>
        <v>3285.3999328613231</v>
      </c>
      <c r="R4297" t="s">
        <v>3418</v>
      </c>
      <c r="S4297" t="s">
        <v>3419</v>
      </c>
      <c r="T4297">
        <v>2</v>
      </c>
      <c r="U4297" s="9">
        <v>10000</v>
      </c>
      <c r="V4297">
        <v>9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s="8">
        <v>2160</v>
      </c>
    </row>
    <row r="4298" spans="1:33" x14ac:dyDescent="0.3">
      <c r="A4298" t="s">
        <v>529</v>
      </c>
      <c r="B4298" t="s">
        <v>4470</v>
      </c>
      <c r="C4298" s="4">
        <v>45278</v>
      </c>
      <c r="D4298">
        <v>8131</v>
      </c>
      <c r="E4298" t="s">
        <v>3414</v>
      </c>
      <c r="F4298" s="10">
        <v>0.1069</v>
      </c>
      <c r="G4298" s="8">
        <v>3232.6550000000002</v>
      </c>
      <c r="H4298" t="s">
        <v>580</v>
      </c>
      <c r="I4298" s="8">
        <v>3001.75</v>
      </c>
      <c r="J4298" t="s">
        <v>581</v>
      </c>
      <c r="K4298" t="s">
        <v>582</v>
      </c>
      <c r="L4298" t="s">
        <v>420</v>
      </c>
      <c r="M4298" s="4">
        <v>45327</v>
      </c>
      <c r="N4298" s="4">
        <v>45320</v>
      </c>
      <c r="O4298" s="8">
        <v>111.720001220703</v>
      </c>
      <c r="P4298" s="8">
        <v>3173.67993164062</v>
      </c>
      <c r="Q4298" s="8">
        <f>Table1[[#This Row],[material_cost]]+Table1[[#This Row],[freight_cost]]</f>
        <v>3285.3999328613231</v>
      </c>
      <c r="R4298" t="s">
        <v>3418</v>
      </c>
      <c r="S4298" t="s">
        <v>3419</v>
      </c>
      <c r="T4298">
        <v>1</v>
      </c>
      <c r="U4298" s="9">
        <v>10000</v>
      </c>
      <c r="V4298">
        <v>9</v>
      </c>
      <c r="W4298">
        <v>26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s="8">
        <v>28080</v>
      </c>
    </row>
    <row r="4299" spans="1:33" x14ac:dyDescent="0.3">
      <c r="A4299" t="s">
        <v>529</v>
      </c>
      <c r="B4299" t="s">
        <v>4471</v>
      </c>
      <c r="C4299" s="4">
        <v>45280</v>
      </c>
      <c r="D4299">
        <v>8096</v>
      </c>
      <c r="E4299" t="s">
        <v>35</v>
      </c>
      <c r="F4299" s="10">
        <v>0.48199999999999998</v>
      </c>
      <c r="G4299" s="8">
        <v>17930.400000000001</v>
      </c>
      <c r="H4299">
        <v>78330</v>
      </c>
      <c r="I4299" s="8">
        <v>18943.59</v>
      </c>
      <c r="J4299" t="s">
        <v>169</v>
      </c>
      <c r="K4299">
        <v>6232</v>
      </c>
      <c r="L4299" t="s">
        <v>573</v>
      </c>
      <c r="M4299" s="4">
        <v>45293</v>
      </c>
      <c r="N4299" s="4">
        <v>45296</v>
      </c>
      <c r="O4299" s="8">
        <v>0</v>
      </c>
      <c r="P4299" s="8">
        <v>18943.580078125</v>
      </c>
      <c r="Q4299" s="8">
        <f>Table1[[#This Row],[material_cost]]+Table1[[#This Row],[freight_cost]]</f>
        <v>18943.580078125</v>
      </c>
      <c r="R4299" t="s">
        <v>19</v>
      </c>
      <c r="S4299" t="s">
        <v>3405</v>
      </c>
      <c r="T4299">
        <v>1</v>
      </c>
      <c r="U4299" s="9">
        <v>10000</v>
      </c>
      <c r="V4299">
        <v>14</v>
      </c>
      <c r="W4299">
        <v>10</v>
      </c>
      <c r="X4299">
        <v>17</v>
      </c>
      <c r="Y4299">
        <v>10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s="8">
        <v>37200</v>
      </c>
    </row>
    <row r="4300" spans="1:33" x14ac:dyDescent="0.3">
      <c r="A4300" t="s">
        <v>529</v>
      </c>
      <c r="B4300" t="s">
        <v>4472</v>
      </c>
      <c r="C4300" s="4">
        <v>45280</v>
      </c>
      <c r="D4300">
        <v>8154</v>
      </c>
      <c r="E4300" t="s">
        <v>3482</v>
      </c>
      <c r="F4300" s="10">
        <v>5.6000000000000001E-2</v>
      </c>
      <c r="G4300" s="8">
        <v>1612.8</v>
      </c>
      <c r="H4300" t="s">
        <v>574</v>
      </c>
      <c r="I4300" s="8">
        <v>1612.8</v>
      </c>
      <c r="J4300" t="s">
        <v>575</v>
      </c>
      <c r="K4300" t="s">
        <v>576</v>
      </c>
      <c r="L4300" t="s">
        <v>420</v>
      </c>
      <c r="M4300" s="4">
        <v>45293</v>
      </c>
      <c r="N4300" s="4">
        <v>45296</v>
      </c>
      <c r="O4300" s="8">
        <v>0</v>
      </c>
      <c r="P4300" s="8">
        <v>1612.80004882812</v>
      </c>
      <c r="Q4300" s="8">
        <f>Table1[[#This Row],[material_cost]]+Table1[[#This Row],[freight_cost]]</f>
        <v>1612.80004882812</v>
      </c>
      <c r="R4300" t="s">
        <v>1363</v>
      </c>
      <c r="S4300" t="s">
        <v>3453</v>
      </c>
      <c r="T4300">
        <v>1</v>
      </c>
      <c r="U4300" s="9">
        <v>10000</v>
      </c>
      <c r="V4300">
        <v>17</v>
      </c>
      <c r="W4300">
        <v>10</v>
      </c>
      <c r="X4300">
        <v>14</v>
      </c>
      <c r="Y4300">
        <v>5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s="8">
        <v>28800</v>
      </c>
    </row>
    <row r="4301" spans="1:33" x14ac:dyDescent="0.3">
      <c r="A4301" t="s">
        <v>529</v>
      </c>
      <c r="B4301" t="s">
        <v>4473</v>
      </c>
      <c r="C4301" s="4">
        <v>45280</v>
      </c>
      <c r="D4301">
        <v>8154</v>
      </c>
      <c r="E4301" t="s">
        <v>3482</v>
      </c>
      <c r="F4301" s="10">
        <v>5.6000000000000001E-2</v>
      </c>
      <c r="G4301" s="8">
        <v>3225.6</v>
      </c>
      <c r="H4301" t="s">
        <v>574</v>
      </c>
      <c r="I4301" s="8">
        <v>3225.6</v>
      </c>
      <c r="J4301" t="s">
        <v>575</v>
      </c>
      <c r="K4301" t="s">
        <v>576</v>
      </c>
      <c r="L4301" t="s">
        <v>420</v>
      </c>
      <c r="M4301" s="4">
        <v>45293</v>
      </c>
      <c r="N4301" s="4">
        <v>45296</v>
      </c>
      <c r="O4301" s="8">
        <v>0</v>
      </c>
      <c r="P4301" s="8">
        <v>3225.60009765625</v>
      </c>
      <c r="Q4301" s="8">
        <f>Table1[[#This Row],[material_cost]]+Table1[[#This Row],[freight_cost]]</f>
        <v>3225.60009765625</v>
      </c>
      <c r="R4301" t="s">
        <v>1363</v>
      </c>
      <c r="S4301" t="s">
        <v>3453</v>
      </c>
      <c r="T4301">
        <v>1</v>
      </c>
      <c r="U4301" s="9">
        <v>10000</v>
      </c>
      <c r="V4301">
        <v>9.5</v>
      </c>
      <c r="W4301">
        <v>15</v>
      </c>
      <c r="X4301">
        <v>10.5</v>
      </c>
      <c r="Y4301">
        <v>15</v>
      </c>
      <c r="Z4301">
        <v>12</v>
      </c>
      <c r="AA4301">
        <v>15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s="8">
        <v>57600</v>
      </c>
    </row>
    <row r="4302" spans="1:33" x14ac:dyDescent="0.3">
      <c r="A4302" t="s">
        <v>529</v>
      </c>
      <c r="B4302" t="s">
        <v>60</v>
      </c>
      <c r="C4302" s="4">
        <v>45281</v>
      </c>
      <c r="D4302">
        <v>8096</v>
      </c>
      <c r="E4302" t="s">
        <v>35</v>
      </c>
      <c r="F4302" s="10">
        <v>0.4</v>
      </c>
      <c r="G4302" s="8">
        <v>2304</v>
      </c>
      <c r="H4302">
        <v>54312</v>
      </c>
      <c r="I4302" s="8">
        <v>2264.21</v>
      </c>
      <c r="J4302" t="s">
        <v>57</v>
      </c>
      <c r="K4302">
        <v>2717</v>
      </c>
      <c r="L4302" t="s">
        <v>606</v>
      </c>
      <c r="M4302" s="4">
        <v>45299</v>
      </c>
      <c r="N4302" s="4">
        <v>45299</v>
      </c>
      <c r="O4302" s="8">
        <v>0</v>
      </c>
      <c r="P4302" s="8">
        <v>2264.19995117187</v>
      </c>
      <c r="Q4302" s="8">
        <f>Table1[[#This Row],[material_cost]]+Table1[[#This Row],[freight_cost]]</f>
        <v>2264.19995117187</v>
      </c>
      <c r="R4302" t="s">
        <v>19</v>
      </c>
      <c r="S4302" t="s">
        <v>3405</v>
      </c>
      <c r="T4302">
        <v>1</v>
      </c>
      <c r="U4302" s="9">
        <v>10000</v>
      </c>
      <c r="V4302">
        <v>12</v>
      </c>
      <c r="W4302">
        <v>4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s="8">
        <v>5760</v>
      </c>
    </row>
    <row r="4303" spans="1:33" x14ac:dyDescent="0.3">
      <c r="A4303" t="s">
        <v>529</v>
      </c>
      <c r="B4303" t="s">
        <v>70</v>
      </c>
      <c r="C4303" s="4">
        <v>45281</v>
      </c>
      <c r="D4303">
        <v>8096</v>
      </c>
      <c r="E4303" t="s">
        <v>35</v>
      </c>
      <c r="F4303" s="10">
        <v>0.72</v>
      </c>
      <c r="G4303" s="8">
        <v>3110.4</v>
      </c>
      <c r="H4303">
        <v>77980</v>
      </c>
      <c r="I4303" s="8">
        <v>3203.72</v>
      </c>
      <c r="J4303" t="s">
        <v>67</v>
      </c>
      <c r="K4303">
        <v>6512</v>
      </c>
      <c r="L4303" t="s">
        <v>573</v>
      </c>
      <c r="M4303" s="4">
        <v>45296</v>
      </c>
      <c r="N4303" s="4">
        <v>45294</v>
      </c>
      <c r="O4303" s="8">
        <v>0</v>
      </c>
      <c r="P4303" s="8">
        <v>3203.7099609375</v>
      </c>
      <c r="Q4303" s="8">
        <f>Table1[[#This Row],[material_cost]]+Table1[[#This Row],[freight_cost]]</f>
        <v>3203.7099609375</v>
      </c>
      <c r="R4303" t="s">
        <v>19</v>
      </c>
      <c r="S4303" t="s">
        <v>3405</v>
      </c>
      <c r="T4303">
        <v>1</v>
      </c>
      <c r="U4303" s="9">
        <v>10000</v>
      </c>
      <c r="V4303">
        <v>9</v>
      </c>
      <c r="W4303">
        <v>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s="8">
        <v>4320</v>
      </c>
    </row>
    <row r="4304" spans="1:33" x14ac:dyDescent="0.3">
      <c r="A4304" t="s">
        <v>529</v>
      </c>
      <c r="B4304" t="s">
        <v>4474</v>
      </c>
      <c r="C4304" s="4">
        <v>45281</v>
      </c>
      <c r="D4304">
        <v>8131</v>
      </c>
      <c r="E4304" t="s">
        <v>3414</v>
      </c>
      <c r="F4304" s="10">
        <v>0.1069</v>
      </c>
      <c r="G4304" s="8">
        <v>13854.24</v>
      </c>
      <c r="H4304" t="s">
        <v>580</v>
      </c>
      <c r="I4304" s="8">
        <v>13854.24</v>
      </c>
      <c r="J4304" t="s">
        <v>581</v>
      </c>
      <c r="K4304" t="s">
        <v>582</v>
      </c>
      <c r="L4304" t="s">
        <v>420</v>
      </c>
      <c r="M4304" s="4">
        <v>45309</v>
      </c>
      <c r="N4304" s="4">
        <v>45313</v>
      </c>
      <c r="O4304" s="8">
        <v>489.739990234375</v>
      </c>
      <c r="P4304" s="8">
        <v>14788.669921875</v>
      </c>
      <c r="Q4304" s="8">
        <f>Table1[[#This Row],[material_cost]]+Table1[[#This Row],[freight_cost]]</f>
        <v>15278.409912109375</v>
      </c>
      <c r="R4304" t="s">
        <v>3418</v>
      </c>
      <c r="S4304" t="s">
        <v>3419</v>
      </c>
      <c r="T4304">
        <v>1</v>
      </c>
      <c r="U4304" s="9">
        <v>20000</v>
      </c>
      <c r="V4304">
        <v>10</v>
      </c>
      <c r="W4304">
        <v>10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s="8">
        <v>24000</v>
      </c>
    </row>
    <row r="4305" spans="1:33" x14ac:dyDescent="0.3">
      <c r="A4305" t="s">
        <v>529</v>
      </c>
      <c r="B4305" t="s">
        <v>4474</v>
      </c>
      <c r="C4305" s="4">
        <v>45281</v>
      </c>
      <c r="D4305">
        <v>8131</v>
      </c>
      <c r="E4305" t="s">
        <v>3414</v>
      </c>
      <c r="F4305" s="10">
        <v>0.1069</v>
      </c>
      <c r="G4305" s="8">
        <v>13854.24</v>
      </c>
      <c r="H4305" t="s">
        <v>580</v>
      </c>
      <c r="I4305" s="8">
        <v>13854.24</v>
      </c>
      <c r="J4305" t="s">
        <v>581</v>
      </c>
      <c r="K4305" t="s">
        <v>582</v>
      </c>
      <c r="L4305" t="s">
        <v>420</v>
      </c>
      <c r="M4305" s="4">
        <v>45309</v>
      </c>
      <c r="N4305" s="4">
        <v>45313</v>
      </c>
      <c r="O4305" s="8">
        <v>489.739990234375</v>
      </c>
      <c r="P4305" s="8">
        <v>14788.669921875</v>
      </c>
      <c r="Q4305" s="8">
        <f>Table1[[#This Row],[material_cost]]+Table1[[#This Row],[freight_cost]]</f>
        <v>15278.409912109375</v>
      </c>
      <c r="R4305" t="s">
        <v>3418</v>
      </c>
      <c r="S4305" t="s">
        <v>3419</v>
      </c>
      <c r="T4305">
        <v>2</v>
      </c>
      <c r="U4305" s="9">
        <v>20000</v>
      </c>
      <c r="V4305">
        <v>0</v>
      </c>
      <c r="W4305">
        <v>0</v>
      </c>
      <c r="X4305">
        <v>14</v>
      </c>
      <c r="Y4305">
        <v>10</v>
      </c>
      <c r="Z4305">
        <v>9</v>
      </c>
      <c r="AA4305">
        <v>10</v>
      </c>
      <c r="AB4305">
        <v>8</v>
      </c>
      <c r="AC4305">
        <v>10</v>
      </c>
      <c r="AD4305">
        <v>13</v>
      </c>
      <c r="AE4305">
        <v>10</v>
      </c>
      <c r="AF4305">
        <v>0</v>
      </c>
      <c r="AG4305" s="8">
        <v>105600</v>
      </c>
    </row>
    <row r="4306" spans="1:33" x14ac:dyDescent="0.3">
      <c r="A4306" t="s">
        <v>529</v>
      </c>
      <c r="B4306" t="s">
        <v>424</v>
      </c>
      <c r="C4306" s="4">
        <v>45281</v>
      </c>
      <c r="D4306">
        <v>8096</v>
      </c>
      <c r="E4306" t="s">
        <v>35</v>
      </c>
      <c r="F4306" s="10">
        <v>0.36399999999999999</v>
      </c>
      <c r="G4306" s="8">
        <v>1310.4000000000001</v>
      </c>
      <c r="H4306">
        <v>79765</v>
      </c>
      <c r="I4306" s="8">
        <v>1344.9</v>
      </c>
      <c r="J4306" t="s">
        <v>422</v>
      </c>
      <c r="K4306" t="s">
        <v>423</v>
      </c>
      <c r="L4306" t="s">
        <v>420</v>
      </c>
      <c r="M4306" s="4">
        <v>45296</v>
      </c>
      <c r="N4306" s="4">
        <v>45296</v>
      </c>
      <c r="O4306" s="8">
        <v>0</v>
      </c>
      <c r="P4306" s="8">
        <v>1344.91003417968</v>
      </c>
      <c r="Q4306" s="8">
        <f>Table1[[#This Row],[material_cost]]+Table1[[#This Row],[freight_cost]]</f>
        <v>1344.91003417968</v>
      </c>
      <c r="R4306" t="s">
        <v>19</v>
      </c>
      <c r="S4306" t="s">
        <v>3405</v>
      </c>
      <c r="T4306">
        <v>1</v>
      </c>
      <c r="U4306" s="9">
        <v>10000</v>
      </c>
      <c r="V4306">
        <v>10</v>
      </c>
      <c r="W4306">
        <v>3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s="8">
        <v>3600</v>
      </c>
    </row>
    <row r="4307" spans="1:33" x14ac:dyDescent="0.3">
      <c r="A4307" t="s">
        <v>529</v>
      </c>
      <c r="B4307" t="s">
        <v>4475</v>
      </c>
      <c r="C4307" s="4">
        <v>45282</v>
      </c>
      <c r="D4307">
        <v>8154</v>
      </c>
      <c r="E4307" t="s">
        <v>3482</v>
      </c>
      <c r="F4307" s="10">
        <v>6.6000000000000003E-2</v>
      </c>
      <c r="G4307" s="8">
        <v>6573.6</v>
      </c>
      <c r="H4307" t="s">
        <v>596</v>
      </c>
      <c r="I4307" s="8">
        <v>6573.6</v>
      </c>
      <c r="J4307" t="s">
        <v>597</v>
      </c>
      <c r="K4307">
        <v>6250</v>
      </c>
      <c r="L4307" t="s">
        <v>420</v>
      </c>
      <c r="M4307" s="4">
        <v>45300</v>
      </c>
      <c r="N4307" s="4">
        <v>45302</v>
      </c>
      <c r="O4307" s="8">
        <v>0</v>
      </c>
      <c r="P4307" s="8">
        <v>6558.2900390625</v>
      </c>
      <c r="Q4307" s="8">
        <f>Table1[[#This Row],[material_cost]]+Table1[[#This Row],[freight_cost]]</f>
        <v>6558.2900390625</v>
      </c>
      <c r="R4307" t="s">
        <v>1363</v>
      </c>
      <c r="S4307" t="s">
        <v>3453</v>
      </c>
      <c r="T4307">
        <v>1</v>
      </c>
      <c r="U4307" s="9">
        <v>20000</v>
      </c>
      <c r="V4307">
        <v>11</v>
      </c>
      <c r="W4307">
        <v>15</v>
      </c>
      <c r="X4307">
        <v>12.5</v>
      </c>
      <c r="Y4307">
        <v>20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s="8">
        <v>99600</v>
      </c>
    </row>
    <row r="4308" spans="1:33" x14ac:dyDescent="0.3">
      <c r="A4308" t="s">
        <v>529</v>
      </c>
      <c r="B4308" t="s">
        <v>4476</v>
      </c>
      <c r="C4308" s="4">
        <v>45282</v>
      </c>
      <c r="D4308">
        <v>8154</v>
      </c>
      <c r="E4308" t="s">
        <v>3482</v>
      </c>
      <c r="F4308" s="10">
        <v>4.3999999999999997E-2</v>
      </c>
      <c r="G4308" s="8">
        <v>4382.3999999999996</v>
      </c>
      <c r="H4308" t="s">
        <v>598</v>
      </c>
      <c r="I4308" s="8">
        <v>4382.3999999999996</v>
      </c>
      <c r="J4308" t="s">
        <v>599</v>
      </c>
      <c r="K4308">
        <v>5600</v>
      </c>
      <c r="L4308" t="s">
        <v>420</v>
      </c>
      <c r="M4308" s="4">
        <v>45303</v>
      </c>
      <c r="N4308" s="4">
        <v>45302</v>
      </c>
      <c r="O4308" s="8">
        <v>0</v>
      </c>
      <c r="P4308" s="8">
        <v>4382.39990234375</v>
      </c>
      <c r="Q4308" s="8">
        <f>Table1[[#This Row],[material_cost]]+Table1[[#This Row],[freight_cost]]</f>
        <v>4382.39990234375</v>
      </c>
      <c r="R4308" t="s">
        <v>1363</v>
      </c>
      <c r="S4308" t="s">
        <v>3453</v>
      </c>
      <c r="T4308">
        <v>1</v>
      </c>
      <c r="U4308" s="9">
        <v>20000</v>
      </c>
      <c r="V4308">
        <v>11</v>
      </c>
      <c r="W4308">
        <v>15</v>
      </c>
      <c r="X4308">
        <v>12.5</v>
      </c>
      <c r="Y4308">
        <v>20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s="8">
        <v>99600</v>
      </c>
    </row>
    <row r="4309" spans="1:33" x14ac:dyDescent="0.3">
      <c r="A4309" t="s">
        <v>529</v>
      </c>
      <c r="B4309" t="s">
        <v>100</v>
      </c>
      <c r="C4309" s="4">
        <v>45287</v>
      </c>
      <c r="D4309">
        <v>8096</v>
      </c>
      <c r="E4309" t="s">
        <v>35</v>
      </c>
      <c r="F4309" s="10">
        <v>0.52100000000000002</v>
      </c>
      <c r="G4309" s="8">
        <v>1000.32</v>
      </c>
      <c r="H4309">
        <v>79949</v>
      </c>
      <c r="I4309" s="8">
        <v>967.4</v>
      </c>
      <c r="J4309" t="s">
        <v>97</v>
      </c>
      <c r="K4309">
        <v>6238</v>
      </c>
      <c r="L4309" t="s">
        <v>95</v>
      </c>
      <c r="M4309" s="4">
        <v>45303</v>
      </c>
      <c r="N4309" s="4">
        <v>45301</v>
      </c>
      <c r="O4309" s="8">
        <v>0</v>
      </c>
      <c r="P4309" s="8">
        <v>967.40997314453102</v>
      </c>
      <c r="Q4309" s="8">
        <f>Table1[[#This Row],[material_cost]]+Table1[[#This Row],[freight_cost]]</f>
        <v>967.40997314453102</v>
      </c>
      <c r="R4309" t="s">
        <v>19</v>
      </c>
      <c r="S4309" t="s">
        <v>3405</v>
      </c>
      <c r="T4309">
        <v>1</v>
      </c>
      <c r="U4309" s="9">
        <v>10000</v>
      </c>
      <c r="V4309">
        <v>8</v>
      </c>
      <c r="W4309">
        <v>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s="8">
        <v>1920</v>
      </c>
    </row>
    <row r="4310" spans="1:33" x14ac:dyDescent="0.3">
      <c r="A4310" t="s">
        <v>529</v>
      </c>
      <c r="B4310" t="s">
        <v>4477</v>
      </c>
      <c r="C4310" s="4">
        <v>45287</v>
      </c>
      <c r="D4310">
        <v>9973</v>
      </c>
      <c r="E4310" t="s">
        <v>3472</v>
      </c>
      <c r="F4310" s="10">
        <v>0.127025</v>
      </c>
      <c r="G4310" s="8">
        <v>1737.7</v>
      </c>
      <c r="H4310" t="s">
        <v>592</v>
      </c>
      <c r="I4310" s="8">
        <v>1737.7</v>
      </c>
      <c r="J4310" t="s">
        <v>647</v>
      </c>
      <c r="K4310">
        <v>1100</v>
      </c>
      <c r="M4310" s="4">
        <v>45289</v>
      </c>
      <c r="N4310" s="4">
        <v>45299</v>
      </c>
      <c r="O4310" s="8">
        <v>0</v>
      </c>
      <c r="P4310" s="8">
        <v>1712.94494628906</v>
      </c>
      <c r="Q4310" s="8">
        <f>Table1[[#This Row],[material_cost]]+Table1[[#This Row],[freight_cost]]</f>
        <v>1712.94494628906</v>
      </c>
      <c r="R4310" t="s">
        <v>3473</v>
      </c>
      <c r="S4310" t="s">
        <v>3474</v>
      </c>
      <c r="T4310">
        <v>2</v>
      </c>
      <c r="U4310" s="9">
        <v>10000</v>
      </c>
      <c r="V4310">
        <v>7</v>
      </c>
      <c r="W4310">
        <v>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s="8">
        <v>1680</v>
      </c>
    </row>
    <row r="4311" spans="1:33" x14ac:dyDescent="0.3">
      <c r="A4311" t="s">
        <v>529</v>
      </c>
      <c r="B4311" t="s">
        <v>4477</v>
      </c>
      <c r="C4311" s="4">
        <v>45287</v>
      </c>
      <c r="D4311">
        <v>9973</v>
      </c>
      <c r="E4311" t="s">
        <v>3472</v>
      </c>
      <c r="F4311" s="10">
        <v>0.127025</v>
      </c>
      <c r="G4311" s="8">
        <v>1737.7</v>
      </c>
      <c r="H4311" t="s">
        <v>592</v>
      </c>
      <c r="I4311" s="8">
        <v>1737.7</v>
      </c>
      <c r="J4311" t="s">
        <v>647</v>
      </c>
      <c r="K4311">
        <v>1100</v>
      </c>
      <c r="M4311" s="4">
        <v>45289</v>
      </c>
      <c r="N4311" s="4">
        <v>45299</v>
      </c>
      <c r="O4311" s="8">
        <v>0</v>
      </c>
      <c r="P4311" s="8">
        <v>1712.94494628906</v>
      </c>
      <c r="Q4311" s="8">
        <f>Table1[[#This Row],[material_cost]]+Table1[[#This Row],[freight_cost]]</f>
        <v>1712.94494628906</v>
      </c>
      <c r="R4311" t="s">
        <v>3473</v>
      </c>
      <c r="S4311" t="s">
        <v>3474</v>
      </c>
      <c r="T4311">
        <v>1</v>
      </c>
      <c r="U4311" s="9">
        <v>10000</v>
      </c>
      <c r="V4311">
        <v>0</v>
      </c>
      <c r="W4311">
        <v>0</v>
      </c>
      <c r="X4311">
        <v>10</v>
      </c>
      <c r="Y4311">
        <v>10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s="8">
        <v>12000</v>
      </c>
    </row>
    <row r="4312" spans="1:33" x14ac:dyDescent="0.3">
      <c r="A4312" t="s">
        <v>529</v>
      </c>
      <c r="B4312" t="s">
        <v>78</v>
      </c>
      <c r="C4312" s="4">
        <v>45287</v>
      </c>
      <c r="D4312">
        <v>8096</v>
      </c>
      <c r="E4312" t="s">
        <v>35</v>
      </c>
      <c r="F4312" s="10">
        <v>0.44900000000000001</v>
      </c>
      <c r="G4312" s="8">
        <v>10614.36</v>
      </c>
      <c r="H4312">
        <v>78146</v>
      </c>
      <c r="I4312" s="8">
        <v>11083.5</v>
      </c>
      <c r="J4312" t="s">
        <v>75</v>
      </c>
      <c r="K4312">
        <v>6237</v>
      </c>
      <c r="L4312" t="s">
        <v>573</v>
      </c>
      <c r="M4312" s="4">
        <v>45300</v>
      </c>
      <c r="N4312" s="4">
        <v>45300</v>
      </c>
      <c r="O4312" s="8">
        <v>0</v>
      </c>
      <c r="P4312" s="8">
        <v>11083.5</v>
      </c>
      <c r="Q4312" s="8">
        <f>Table1[[#This Row],[material_cost]]+Table1[[#This Row],[freight_cost]]</f>
        <v>11083.5</v>
      </c>
      <c r="R4312" t="s">
        <v>19</v>
      </c>
      <c r="S4312" t="s">
        <v>3405</v>
      </c>
      <c r="T4312">
        <v>1</v>
      </c>
      <c r="U4312" s="9">
        <v>10000</v>
      </c>
      <c r="V4312">
        <v>12.5</v>
      </c>
      <c r="W4312">
        <v>10</v>
      </c>
      <c r="X4312">
        <v>12</v>
      </c>
      <c r="Y4312">
        <v>6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s="8">
        <v>23640</v>
      </c>
    </row>
    <row r="4313" spans="1:33" x14ac:dyDescent="0.3">
      <c r="A4313" t="s">
        <v>529</v>
      </c>
      <c r="B4313" t="s">
        <v>4478</v>
      </c>
      <c r="C4313" s="4">
        <v>45288</v>
      </c>
      <c r="D4313">
        <v>8131</v>
      </c>
      <c r="E4313" t="s">
        <v>3414</v>
      </c>
      <c r="F4313" s="10">
        <v>0.30869999999999997</v>
      </c>
      <c r="G4313" s="8">
        <v>4815.72</v>
      </c>
      <c r="H4313" t="s">
        <v>600</v>
      </c>
      <c r="I4313" s="8">
        <v>4815.72</v>
      </c>
      <c r="J4313" t="s">
        <v>601</v>
      </c>
      <c r="K4313" t="s">
        <v>602</v>
      </c>
      <c r="L4313" t="s">
        <v>420</v>
      </c>
      <c r="M4313" s="4">
        <v>45317</v>
      </c>
      <c r="N4313" s="4">
        <v>45316</v>
      </c>
      <c r="O4313" s="8">
        <v>128.38999938964801</v>
      </c>
      <c r="P4313" s="8">
        <v>3782.5400390625</v>
      </c>
      <c r="Q4313" s="8">
        <f>Table1[[#This Row],[material_cost]]+Table1[[#This Row],[freight_cost]]</f>
        <v>3910.930038452148</v>
      </c>
      <c r="R4313" t="s">
        <v>3418</v>
      </c>
      <c r="S4313" t="s">
        <v>3419</v>
      </c>
      <c r="T4313">
        <v>1</v>
      </c>
      <c r="U4313" s="9">
        <v>20000</v>
      </c>
      <c r="V4313">
        <v>13</v>
      </c>
      <c r="W4313">
        <v>5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s="8">
        <v>15600</v>
      </c>
    </row>
    <row r="4314" spans="1:33" x14ac:dyDescent="0.3">
      <c r="A4314" t="s">
        <v>529</v>
      </c>
      <c r="B4314" t="s">
        <v>83</v>
      </c>
      <c r="C4314" s="4">
        <v>45288</v>
      </c>
      <c r="D4314">
        <v>8096</v>
      </c>
      <c r="E4314" t="s">
        <v>35</v>
      </c>
      <c r="F4314" s="10">
        <v>0.41399999999999998</v>
      </c>
      <c r="G4314" s="8">
        <v>17238.96</v>
      </c>
      <c r="H4314" t="s">
        <v>48</v>
      </c>
      <c r="I4314" s="8">
        <v>16703.05</v>
      </c>
      <c r="J4314" t="s">
        <v>49</v>
      </c>
      <c r="K4314">
        <v>5571</v>
      </c>
      <c r="L4314" t="s">
        <v>38</v>
      </c>
      <c r="M4314" s="4">
        <v>45301</v>
      </c>
      <c r="N4314" s="4">
        <v>45301</v>
      </c>
      <c r="O4314" s="8">
        <v>0</v>
      </c>
      <c r="P4314" s="8">
        <v>16703.0703125</v>
      </c>
      <c r="Q4314" s="8">
        <f>Table1[[#This Row],[material_cost]]+Table1[[#This Row],[freight_cost]]</f>
        <v>16703.0703125</v>
      </c>
      <c r="R4314" t="s">
        <v>19</v>
      </c>
      <c r="S4314" t="s">
        <v>3405</v>
      </c>
      <c r="T4314">
        <v>1</v>
      </c>
      <c r="U4314" s="9">
        <v>10000</v>
      </c>
      <c r="V4314">
        <v>13</v>
      </c>
      <c r="W4314">
        <v>8</v>
      </c>
      <c r="X4314">
        <v>12</v>
      </c>
      <c r="Y4314">
        <v>8</v>
      </c>
      <c r="Z4314">
        <v>11.5</v>
      </c>
      <c r="AA4314">
        <v>8</v>
      </c>
      <c r="AB4314">
        <v>11</v>
      </c>
      <c r="AC4314">
        <v>5</v>
      </c>
      <c r="AD4314">
        <v>0</v>
      </c>
      <c r="AE4314">
        <v>5</v>
      </c>
      <c r="AF4314">
        <v>0</v>
      </c>
      <c r="AG4314" s="8">
        <v>41640</v>
      </c>
    </row>
    <row r="4315" spans="1:33" x14ac:dyDescent="0.3">
      <c r="A4315" t="s">
        <v>529</v>
      </c>
      <c r="B4315" t="s">
        <v>4479</v>
      </c>
      <c r="C4315" s="4">
        <v>45288</v>
      </c>
      <c r="D4315">
        <v>8182</v>
      </c>
      <c r="E4315" t="s">
        <v>3410</v>
      </c>
      <c r="F4315" s="10">
        <v>7.2999999999999995E-2</v>
      </c>
      <c r="G4315" s="8">
        <v>5037</v>
      </c>
      <c r="H4315" t="s">
        <v>585</v>
      </c>
      <c r="I4315" s="8">
        <v>5037</v>
      </c>
      <c r="J4315" t="s">
        <v>3411</v>
      </c>
      <c r="K4315" t="s">
        <v>527</v>
      </c>
      <c r="L4315" t="s">
        <v>528</v>
      </c>
      <c r="M4315" s="4">
        <v>45296</v>
      </c>
      <c r="N4315" s="4">
        <v>45299</v>
      </c>
      <c r="O4315" s="8">
        <v>0</v>
      </c>
      <c r="P4315" s="8">
        <v>5037</v>
      </c>
      <c r="Q4315" s="8">
        <f>Table1[[#This Row],[material_cost]]+Table1[[#This Row],[freight_cost]]</f>
        <v>5037</v>
      </c>
      <c r="R4315" t="s">
        <v>673</v>
      </c>
      <c r="S4315" t="s">
        <v>3412</v>
      </c>
      <c r="T4315">
        <v>1</v>
      </c>
      <c r="U4315" s="9">
        <v>10000</v>
      </c>
      <c r="V4315">
        <v>10.5</v>
      </c>
      <c r="W4315">
        <v>10</v>
      </c>
      <c r="X4315">
        <v>11</v>
      </c>
      <c r="Y4315">
        <v>10</v>
      </c>
      <c r="Z4315">
        <v>11.5</v>
      </c>
      <c r="AA4315">
        <v>10</v>
      </c>
      <c r="AB4315">
        <v>12</v>
      </c>
      <c r="AC4315">
        <v>10</v>
      </c>
      <c r="AD4315">
        <v>12.5</v>
      </c>
      <c r="AE4315">
        <v>10</v>
      </c>
      <c r="AF4315">
        <v>0</v>
      </c>
      <c r="AG4315" s="8">
        <v>69000</v>
      </c>
    </row>
    <row r="4316" spans="1:33" x14ac:dyDescent="0.3">
      <c r="A4316" t="s">
        <v>529</v>
      </c>
      <c r="B4316" t="s">
        <v>4480</v>
      </c>
      <c r="C4316" s="4">
        <v>45288</v>
      </c>
      <c r="D4316">
        <v>8182</v>
      </c>
      <c r="E4316" t="s">
        <v>3410</v>
      </c>
      <c r="F4316" s="10">
        <v>7.2999999999999995E-2</v>
      </c>
      <c r="G4316" s="8">
        <v>630.72</v>
      </c>
      <c r="H4316" t="s">
        <v>585</v>
      </c>
      <c r="I4316" s="8">
        <v>630.72</v>
      </c>
      <c r="J4316" t="s">
        <v>3411</v>
      </c>
      <c r="K4316" t="s">
        <v>527</v>
      </c>
      <c r="L4316" t="s">
        <v>528</v>
      </c>
      <c r="M4316" s="4">
        <v>45296</v>
      </c>
      <c r="N4316" s="4">
        <v>45299</v>
      </c>
      <c r="O4316" s="8">
        <v>0</v>
      </c>
      <c r="P4316" s="8">
        <v>630.719970703125</v>
      </c>
      <c r="Q4316" s="8">
        <f>Table1[[#This Row],[material_cost]]+Table1[[#This Row],[freight_cost]]</f>
        <v>630.719970703125</v>
      </c>
      <c r="R4316" t="s">
        <v>673</v>
      </c>
      <c r="S4316" t="s">
        <v>3412</v>
      </c>
      <c r="T4316">
        <v>1</v>
      </c>
      <c r="U4316" s="9">
        <v>10000</v>
      </c>
      <c r="V4316">
        <v>9</v>
      </c>
      <c r="W4316">
        <v>8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s="8">
        <v>8640</v>
      </c>
    </row>
    <row r="4317" spans="1:33" x14ac:dyDescent="0.3">
      <c r="A4317" t="s">
        <v>529</v>
      </c>
      <c r="B4317" t="s">
        <v>111</v>
      </c>
      <c r="C4317" s="4">
        <v>45288</v>
      </c>
      <c r="D4317">
        <v>8096</v>
      </c>
      <c r="E4317" t="s">
        <v>35</v>
      </c>
      <c r="F4317" s="10">
        <v>0.72</v>
      </c>
      <c r="G4317" s="8">
        <v>3888</v>
      </c>
      <c r="H4317">
        <v>77980</v>
      </c>
      <c r="I4317" s="8">
        <v>3901.6</v>
      </c>
      <c r="J4317" t="s">
        <v>67</v>
      </c>
      <c r="K4317">
        <v>6512</v>
      </c>
      <c r="L4317" t="s">
        <v>573</v>
      </c>
      <c r="M4317" s="4">
        <v>45307</v>
      </c>
      <c r="N4317" s="4">
        <v>45303</v>
      </c>
      <c r="O4317" s="8">
        <v>0</v>
      </c>
      <c r="P4317" s="8">
        <v>3901.61010742187</v>
      </c>
      <c r="Q4317" s="8">
        <f>Table1[[#This Row],[material_cost]]+Table1[[#This Row],[freight_cost]]</f>
        <v>3901.61010742187</v>
      </c>
      <c r="R4317" t="s">
        <v>19</v>
      </c>
      <c r="S4317" t="s">
        <v>3405</v>
      </c>
      <c r="T4317">
        <v>1</v>
      </c>
      <c r="U4317" s="9">
        <v>10000</v>
      </c>
      <c r="V4317">
        <v>9</v>
      </c>
      <c r="W4317">
        <v>5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s="8">
        <v>5400</v>
      </c>
    </row>
    <row r="4318" spans="1:33" x14ac:dyDescent="0.3">
      <c r="A4318" t="s">
        <v>529</v>
      </c>
      <c r="B4318" t="s">
        <v>91</v>
      </c>
      <c r="C4318" s="4">
        <v>45289</v>
      </c>
      <c r="D4318">
        <v>8096</v>
      </c>
      <c r="E4318" t="s">
        <v>35</v>
      </c>
      <c r="F4318" s="10">
        <v>0.36899999999999999</v>
      </c>
      <c r="G4318" s="8">
        <v>2878.2</v>
      </c>
      <c r="H4318">
        <v>54373</v>
      </c>
      <c r="I4318" s="8">
        <v>2853.73</v>
      </c>
      <c r="J4318" t="s">
        <v>89</v>
      </c>
      <c r="K4318">
        <v>7958</v>
      </c>
      <c r="L4318" t="s">
        <v>87</v>
      </c>
      <c r="M4318" s="4">
        <v>45300</v>
      </c>
      <c r="N4318" s="4">
        <v>45300</v>
      </c>
      <c r="O4318" s="8">
        <v>0</v>
      </c>
      <c r="P4318" s="8">
        <v>2853.73999023437</v>
      </c>
      <c r="Q4318" s="8">
        <f>Table1[[#This Row],[material_cost]]+Table1[[#This Row],[freight_cost]]</f>
        <v>2853.73999023437</v>
      </c>
      <c r="R4318" t="s">
        <v>19</v>
      </c>
      <c r="S4318" t="s">
        <v>3405</v>
      </c>
      <c r="T4318">
        <v>1</v>
      </c>
      <c r="U4318" s="9">
        <v>10000</v>
      </c>
      <c r="V4318">
        <v>13</v>
      </c>
      <c r="W4318">
        <v>5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s="8">
        <v>7800</v>
      </c>
    </row>
    <row r="4319" spans="1:33" x14ac:dyDescent="0.3">
      <c r="A4319" t="s">
        <v>532</v>
      </c>
      <c r="B4319" t="s">
        <v>4481</v>
      </c>
      <c r="C4319" s="4">
        <v>44928</v>
      </c>
      <c r="D4319">
        <v>9344</v>
      </c>
      <c r="E4319" t="s">
        <v>4482</v>
      </c>
      <c r="F4319" s="10">
        <v>9.50245517861497E-2</v>
      </c>
      <c r="G4319" s="8">
        <v>7182.9265292001901</v>
      </c>
      <c r="H4319" t="s">
        <v>4483</v>
      </c>
      <c r="I4319" s="8">
        <v>7182.9265292001901</v>
      </c>
      <c r="J4319" t="s">
        <v>4484</v>
      </c>
      <c r="K4319" t="s">
        <v>4485</v>
      </c>
      <c r="L4319" t="s">
        <v>420</v>
      </c>
      <c r="M4319" s="4">
        <v>44945</v>
      </c>
      <c r="O4319" s="8">
        <v>473.12477180278103</v>
      </c>
      <c r="P4319" s="8">
        <v>8987.9153641665998</v>
      </c>
      <c r="Q4319" s="8">
        <f>Table1[[#This Row],[material_cost]]+Table1[[#This Row],[freight_cost]]</f>
        <v>9461.0401359693806</v>
      </c>
      <c r="R4319" t="s">
        <v>3418</v>
      </c>
      <c r="S4319" t="s">
        <v>3419</v>
      </c>
      <c r="T4319">
        <v>2</v>
      </c>
      <c r="U4319" s="9">
        <v>13123</v>
      </c>
      <c r="V4319">
        <v>16</v>
      </c>
      <c r="W4319">
        <v>3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s="8">
        <v>7558.848</v>
      </c>
    </row>
    <row r="4320" spans="1:33" x14ac:dyDescent="0.3">
      <c r="A4320" t="s">
        <v>532</v>
      </c>
      <c r="B4320" t="s">
        <v>4481</v>
      </c>
      <c r="C4320" s="4">
        <v>44928</v>
      </c>
      <c r="D4320">
        <v>9344</v>
      </c>
      <c r="E4320" t="s">
        <v>4482</v>
      </c>
      <c r="F4320" s="10">
        <v>0.14254044821385001</v>
      </c>
      <c r="G4320" s="8">
        <v>10774.6634707998</v>
      </c>
      <c r="H4320" t="s">
        <v>4483</v>
      </c>
      <c r="I4320" s="8">
        <v>10774.6634707998</v>
      </c>
      <c r="J4320" t="s">
        <v>4484</v>
      </c>
      <c r="K4320" t="s">
        <v>4485</v>
      </c>
      <c r="L4320" t="s">
        <v>420</v>
      </c>
      <c r="M4320" s="4">
        <v>44945</v>
      </c>
      <c r="O4320" s="8">
        <v>709.70518425190505</v>
      </c>
      <c r="P4320" s="8">
        <v>13482.2154952083</v>
      </c>
      <c r="Q4320" s="8">
        <f>Table1[[#This Row],[material_cost]]+Table1[[#This Row],[freight_cost]]</f>
        <v>14191.920679460205</v>
      </c>
      <c r="R4320" t="s">
        <v>3418</v>
      </c>
      <c r="S4320" t="s">
        <v>3419</v>
      </c>
      <c r="T4320">
        <v>1</v>
      </c>
      <c r="U4320" s="9">
        <v>19685</v>
      </c>
      <c r="V4320">
        <v>16</v>
      </c>
      <c r="W4320">
        <v>18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s="8">
        <v>68031.360000000001</v>
      </c>
    </row>
    <row r="4321" spans="1:33" x14ac:dyDescent="0.3">
      <c r="A4321" t="s">
        <v>532</v>
      </c>
      <c r="B4321" t="s">
        <v>4486</v>
      </c>
      <c r="C4321" s="4">
        <v>44928</v>
      </c>
      <c r="D4321">
        <v>9262</v>
      </c>
      <c r="E4321" t="s">
        <v>4487</v>
      </c>
      <c r="F4321" s="10">
        <v>0.48399999999999999</v>
      </c>
      <c r="G4321" s="8">
        <v>755.04</v>
      </c>
      <c r="H4321">
        <v>79426</v>
      </c>
      <c r="I4321" s="8">
        <v>574.52</v>
      </c>
      <c r="J4321" t="s">
        <v>4488</v>
      </c>
      <c r="K4321" t="s">
        <v>4489</v>
      </c>
      <c r="L4321" t="s">
        <v>420</v>
      </c>
      <c r="M4321" s="4">
        <v>44938</v>
      </c>
      <c r="O4321" s="8">
        <v>0</v>
      </c>
      <c r="P4321" s="8">
        <v>747.489990234375</v>
      </c>
      <c r="Q4321" s="8">
        <f>Table1[[#This Row],[material_cost]]+Table1[[#This Row],[freight_cost]]</f>
        <v>747.489990234375</v>
      </c>
      <c r="R4321" t="s">
        <v>19</v>
      </c>
      <c r="S4321" t="s">
        <v>3405</v>
      </c>
      <c r="T4321">
        <v>1</v>
      </c>
      <c r="U4321" s="9">
        <v>10000</v>
      </c>
      <c r="V4321">
        <v>13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s="8">
        <v>1560</v>
      </c>
    </row>
    <row r="4322" spans="1:33" x14ac:dyDescent="0.3">
      <c r="A4322" t="s">
        <v>532</v>
      </c>
      <c r="B4322" t="s">
        <v>4490</v>
      </c>
      <c r="C4322" s="4">
        <v>44930</v>
      </c>
      <c r="D4322">
        <v>9344</v>
      </c>
      <c r="E4322" t="s">
        <v>4482</v>
      </c>
      <c r="F4322" s="10">
        <v>3.4356309486048398E-2</v>
      </c>
      <c r="G4322" s="8">
        <v>5928.87282334671</v>
      </c>
      <c r="H4322" t="s">
        <v>4491</v>
      </c>
      <c r="I4322" s="8">
        <v>5928.87282334671</v>
      </c>
      <c r="J4322" t="s">
        <v>4492</v>
      </c>
      <c r="K4322" t="s">
        <v>4493</v>
      </c>
      <c r="L4322" t="s">
        <v>6</v>
      </c>
      <c r="M4322" s="4">
        <v>44952</v>
      </c>
      <c r="O4322" s="8">
        <v>339.89068584054797</v>
      </c>
      <c r="P4322" s="8">
        <v>7824.1631537133298</v>
      </c>
      <c r="Q4322" s="8">
        <f>Table1[[#This Row],[material_cost]]+Table1[[#This Row],[freight_cost]]</f>
        <v>8164.0538395538779</v>
      </c>
      <c r="R4322" t="s">
        <v>3418</v>
      </c>
      <c r="S4322" t="s">
        <v>3419</v>
      </c>
      <c r="T4322">
        <v>4</v>
      </c>
      <c r="U4322" s="9">
        <v>20669</v>
      </c>
      <c r="V4322">
        <v>12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s="8">
        <v>2976.3359999999998</v>
      </c>
    </row>
    <row r="4323" spans="1:33" x14ac:dyDescent="0.3">
      <c r="A4323" t="s">
        <v>532</v>
      </c>
      <c r="B4323" t="s">
        <v>4490</v>
      </c>
      <c r="C4323" s="4">
        <v>44930</v>
      </c>
      <c r="D4323">
        <v>9344</v>
      </c>
      <c r="E4323" t="s">
        <v>4482</v>
      </c>
      <c r="F4323" s="10">
        <v>3.2720690513951503E-2</v>
      </c>
      <c r="G4323" s="8">
        <v>5646.6138433199503</v>
      </c>
      <c r="H4323" t="s">
        <v>4491</v>
      </c>
      <c r="I4323" s="8">
        <v>5646.6138433199503</v>
      </c>
      <c r="J4323" t="s">
        <v>4492</v>
      </c>
      <c r="K4323" t="s">
        <v>4493</v>
      </c>
      <c r="L4323" t="s">
        <v>6</v>
      </c>
      <c r="M4323" s="4">
        <v>44952</v>
      </c>
      <c r="O4323" s="8">
        <v>323.70933043549201</v>
      </c>
      <c r="P4323" s="8">
        <v>7451.6740858699904</v>
      </c>
      <c r="Q4323" s="8">
        <f>Table1[[#This Row],[material_cost]]+Table1[[#This Row],[freight_cost]]</f>
        <v>7775.3834163054826</v>
      </c>
      <c r="R4323" t="s">
        <v>3418</v>
      </c>
      <c r="S4323" t="s">
        <v>3419</v>
      </c>
      <c r="T4323">
        <v>5</v>
      </c>
      <c r="U4323" s="9">
        <v>19685</v>
      </c>
      <c r="V4323">
        <v>13</v>
      </c>
      <c r="W4323">
        <v>23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s="8">
        <v>70629.78</v>
      </c>
    </row>
    <row r="4324" spans="1:33" x14ac:dyDescent="0.3">
      <c r="A4324" t="s">
        <v>532</v>
      </c>
      <c r="B4324" t="s">
        <v>4490</v>
      </c>
      <c r="C4324" s="4">
        <v>44930</v>
      </c>
      <c r="D4324">
        <v>9344</v>
      </c>
      <c r="E4324" t="s">
        <v>4482</v>
      </c>
      <c r="F4324" s="10">
        <v>3.4356309486048398E-2</v>
      </c>
      <c r="G4324" s="8">
        <v>5928.87282334671</v>
      </c>
      <c r="H4324" t="s">
        <v>4491</v>
      </c>
      <c r="I4324" s="8">
        <v>5928.87282334671</v>
      </c>
      <c r="J4324" t="s">
        <v>4492</v>
      </c>
      <c r="K4324" t="s">
        <v>4493</v>
      </c>
      <c r="L4324" t="s">
        <v>6</v>
      </c>
      <c r="M4324" s="4">
        <v>44952</v>
      </c>
      <c r="O4324" s="8">
        <v>339.89068584054797</v>
      </c>
      <c r="P4324" s="8">
        <v>7824.1631537133298</v>
      </c>
      <c r="Q4324" s="8">
        <f>Table1[[#This Row],[material_cost]]+Table1[[#This Row],[freight_cost]]</f>
        <v>8164.0538395538779</v>
      </c>
      <c r="R4324" t="s">
        <v>3418</v>
      </c>
      <c r="S4324" t="s">
        <v>3419</v>
      </c>
      <c r="T4324">
        <v>6</v>
      </c>
      <c r="U4324" s="9">
        <v>20669</v>
      </c>
      <c r="V4324">
        <v>13</v>
      </c>
      <c r="W4324">
        <v>5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s="8">
        <v>16121.82</v>
      </c>
    </row>
    <row r="4325" spans="1:33" x14ac:dyDescent="0.3">
      <c r="A4325" t="s">
        <v>532</v>
      </c>
      <c r="B4325" t="s">
        <v>4490</v>
      </c>
      <c r="C4325" s="4">
        <v>44930</v>
      </c>
      <c r="D4325">
        <v>9344</v>
      </c>
      <c r="E4325" t="s">
        <v>4482</v>
      </c>
      <c r="F4325" s="10">
        <v>3.4356309486048398E-2</v>
      </c>
      <c r="G4325" s="8">
        <v>5928.87282334671</v>
      </c>
      <c r="H4325" t="s">
        <v>4491</v>
      </c>
      <c r="I4325" s="8">
        <v>5928.87282334671</v>
      </c>
      <c r="J4325" t="s">
        <v>4492</v>
      </c>
      <c r="K4325" t="s">
        <v>4493</v>
      </c>
      <c r="L4325" t="s">
        <v>6</v>
      </c>
      <c r="M4325" s="4">
        <v>44952</v>
      </c>
      <c r="O4325" s="8">
        <v>339.89068584054797</v>
      </c>
      <c r="P4325" s="8">
        <v>7824.1631537133298</v>
      </c>
      <c r="Q4325" s="8">
        <f>Table1[[#This Row],[material_cost]]+Table1[[#This Row],[freight_cost]]</f>
        <v>8164.0538395538779</v>
      </c>
      <c r="R4325" t="s">
        <v>3418</v>
      </c>
      <c r="S4325" t="s">
        <v>3419</v>
      </c>
      <c r="T4325">
        <v>2</v>
      </c>
      <c r="U4325" s="9">
        <v>20669</v>
      </c>
      <c r="V4325">
        <v>9</v>
      </c>
      <c r="W4325">
        <v>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s="8">
        <v>13393.512000000001</v>
      </c>
    </row>
    <row r="4326" spans="1:33" x14ac:dyDescent="0.3">
      <c r="A4326" t="s">
        <v>532</v>
      </c>
      <c r="B4326" t="s">
        <v>4490</v>
      </c>
      <c r="C4326" s="4">
        <v>44930</v>
      </c>
      <c r="D4326">
        <v>9344</v>
      </c>
      <c r="E4326" t="s">
        <v>4482</v>
      </c>
      <c r="F4326" s="10">
        <v>3.2720690513951503E-2</v>
      </c>
      <c r="G4326" s="8">
        <v>5646.6138433199503</v>
      </c>
      <c r="H4326" t="s">
        <v>4491</v>
      </c>
      <c r="I4326" s="8">
        <v>5646.6138433199503</v>
      </c>
      <c r="J4326" t="s">
        <v>4492</v>
      </c>
      <c r="K4326" t="s">
        <v>4493</v>
      </c>
      <c r="L4326" t="s">
        <v>6</v>
      </c>
      <c r="M4326" s="4">
        <v>44952</v>
      </c>
      <c r="O4326" s="8">
        <v>323.70933043549201</v>
      </c>
      <c r="P4326" s="8">
        <v>7451.6740858699904</v>
      </c>
      <c r="Q4326" s="8">
        <f>Table1[[#This Row],[material_cost]]+Table1[[#This Row],[freight_cost]]</f>
        <v>7775.3834163054826</v>
      </c>
      <c r="R4326" t="s">
        <v>3418</v>
      </c>
      <c r="S4326" t="s">
        <v>3419</v>
      </c>
      <c r="T4326">
        <v>1</v>
      </c>
      <c r="U4326" s="9">
        <v>19685</v>
      </c>
      <c r="V4326">
        <v>9</v>
      </c>
      <c r="W4326">
        <v>6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s="8">
        <v>12755.88</v>
      </c>
    </row>
    <row r="4327" spans="1:33" x14ac:dyDescent="0.3">
      <c r="A4327" t="s">
        <v>532</v>
      </c>
      <c r="B4327" t="s">
        <v>4490</v>
      </c>
      <c r="C4327" s="4">
        <v>44930</v>
      </c>
      <c r="D4327">
        <v>9344</v>
      </c>
      <c r="E4327" t="s">
        <v>4482</v>
      </c>
      <c r="F4327" s="10">
        <v>3.2720690513951503E-2</v>
      </c>
      <c r="G4327" s="8">
        <v>5646.6138433199503</v>
      </c>
      <c r="H4327" t="s">
        <v>4491</v>
      </c>
      <c r="I4327" s="8">
        <v>5646.6138433199503</v>
      </c>
      <c r="J4327" t="s">
        <v>4492</v>
      </c>
      <c r="K4327" t="s">
        <v>4493</v>
      </c>
      <c r="L4327" t="s">
        <v>6</v>
      </c>
      <c r="M4327" s="4">
        <v>44952</v>
      </c>
      <c r="O4327" s="8">
        <v>323.70933043549201</v>
      </c>
      <c r="P4327" s="8">
        <v>7451.6740858699904</v>
      </c>
      <c r="Q4327" s="8">
        <f>Table1[[#This Row],[material_cost]]+Table1[[#This Row],[freight_cost]]</f>
        <v>7775.3834163054826</v>
      </c>
      <c r="R4327" t="s">
        <v>3418</v>
      </c>
      <c r="S4327" t="s">
        <v>3419</v>
      </c>
      <c r="T4327">
        <v>3</v>
      </c>
      <c r="U4327" s="9">
        <v>19685</v>
      </c>
      <c r="V4327">
        <v>12</v>
      </c>
      <c r="W4327">
        <v>20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s="8">
        <v>56692.800000000003</v>
      </c>
    </row>
    <row r="4328" spans="1:33" x14ac:dyDescent="0.3">
      <c r="A4328" t="s">
        <v>532</v>
      </c>
      <c r="B4328" t="s">
        <v>4494</v>
      </c>
      <c r="C4328" s="4">
        <v>44939</v>
      </c>
      <c r="D4328">
        <v>9262</v>
      </c>
      <c r="E4328" t="s">
        <v>4487</v>
      </c>
      <c r="F4328" s="10">
        <v>0.36</v>
      </c>
      <c r="G4328" s="8">
        <v>22680</v>
      </c>
      <c r="H4328">
        <v>14470</v>
      </c>
      <c r="I4328" s="8">
        <v>20496.09</v>
      </c>
      <c r="J4328" t="s">
        <v>4495</v>
      </c>
      <c r="K4328" t="s">
        <v>4496</v>
      </c>
      <c r="L4328" t="s">
        <v>87</v>
      </c>
      <c r="M4328" s="4">
        <v>44952</v>
      </c>
      <c r="O4328" s="8">
        <v>0</v>
      </c>
      <c r="P4328" s="8">
        <v>22703.3203125</v>
      </c>
      <c r="Q4328" s="8">
        <f>Table1[[#This Row],[material_cost]]+Table1[[#This Row],[freight_cost]]</f>
        <v>22703.3203125</v>
      </c>
      <c r="R4328" t="s">
        <v>19</v>
      </c>
      <c r="S4328" t="s">
        <v>3405</v>
      </c>
      <c r="T4328">
        <v>1</v>
      </c>
      <c r="U4328" s="9">
        <v>10000</v>
      </c>
      <c r="V4328">
        <v>10.5</v>
      </c>
      <c r="W4328">
        <v>50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s="8">
        <v>63000</v>
      </c>
    </row>
    <row r="4329" spans="1:33" x14ac:dyDescent="0.3">
      <c r="A4329" t="s">
        <v>532</v>
      </c>
      <c r="B4329" t="s">
        <v>4497</v>
      </c>
      <c r="C4329" s="4">
        <v>44939</v>
      </c>
      <c r="D4329">
        <v>9373</v>
      </c>
      <c r="E4329" t="s">
        <v>4498</v>
      </c>
      <c r="F4329" s="10">
        <v>4.4999999999999998E-2</v>
      </c>
      <c r="G4329" s="8">
        <v>2700</v>
      </c>
      <c r="H4329" t="s">
        <v>574</v>
      </c>
      <c r="I4329" s="8">
        <v>2700</v>
      </c>
      <c r="J4329" t="s">
        <v>4499</v>
      </c>
      <c r="K4329" t="s">
        <v>4500</v>
      </c>
      <c r="L4329" t="s">
        <v>420</v>
      </c>
      <c r="M4329" s="4">
        <v>44951</v>
      </c>
      <c r="O4329" s="8">
        <v>293.45001220703102</v>
      </c>
      <c r="P4329" s="8">
        <v>3360</v>
      </c>
      <c r="Q4329" s="8">
        <f>Table1[[#This Row],[material_cost]]+Table1[[#This Row],[freight_cost]]</f>
        <v>3653.4500122070313</v>
      </c>
      <c r="R4329" t="s">
        <v>1363</v>
      </c>
      <c r="S4329" t="s">
        <v>3453</v>
      </c>
      <c r="T4329">
        <v>1</v>
      </c>
      <c r="U4329" s="9">
        <v>20000</v>
      </c>
      <c r="V4329">
        <v>10</v>
      </c>
      <c r="W4329">
        <v>25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s="8">
        <v>60000</v>
      </c>
    </row>
    <row r="4330" spans="1:33" x14ac:dyDescent="0.3">
      <c r="A4330" t="s">
        <v>532</v>
      </c>
      <c r="B4330" t="s">
        <v>4501</v>
      </c>
      <c r="C4330" s="4">
        <v>44950</v>
      </c>
      <c r="D4330">
        <v>9139</v>
      </c>
      <c r="E4330" t="s">
        <v>4502</v>
      </c>
      <c r="F4330" s="10">
        <v>3.5499999999999997E-2</v>
      </c>
      <c r="G4330" s="8">
        <v>1831.8</v>
      </c>
      <c r="H4330" t="s">
        <v>587</v>
      </c>
      <c r="I4330" s="8">
        <v>1831.8</v>
      </c>
      <c r="J4330" t="s">
        <v>4503</v>
      </c>
      <c r="K4330" t="s">
        <v>4504</v>
      </c>
      <c r="L4330" t="s">
        <v>525</v>
      </c>
      <c r="M4330" s="4">
        <v>44956</v>
      </c>
      <c r="O4330" s="8">
        <v>0</v>
      </c>
      <c r="P4330" s="8">
        <v>1831.89001464843</v>
      </c>
      <c r="Q4330" s="8">
        <f>Table1[[#This Row],[material_cost]]+Table1[[#This Row],[freight_cost]]</f>
        <v>1831.89001464843</v>
      </c>
      <c r="R4330" t="s">
        <v>673</v>
      </c>
      <c r="S4330" t="s">
        <v>3412</v>
      </c>
      <c r="T4330">
        <v>1</v>
      </c>
      <c r="U4330" s="9">
        <v>10000</v>
      </c>
      <c r="V4330">
        <v>13</v>
      </c>
      <c r="W4330">
        <v>22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s="8">
        <v>34320</v>
      </c>
    </row>
    <row r="4331" spans="1:33" x14ac:dyDescent="0.3">
      <c r="A4331" t="s">
        <v>532</v>
      </c>
      <c r="B4331" t="s">
        <v>4501</v>
      </c>
      <c r="C4331" s="4">
        <v>44950</v>
      </c>
      <c r="D4331">
        <v>9139</v>
      </c>
      <c r="E4331" t="s">
        <v>4502</v>
      </c>
      <c r="F4331" s="10">
        <v>3.5499999999999997E-2</v>
      </c>
      <c r="G4331" s="8">
        <v>1831.8</v>
      </c>
      <c r="H4331" t="s">
        <v>587</v>
      </c>
      <c r="I4331" s="8">
        <v>1831.8</v>
      </c>
      <c r="J4331" t="s">
        <v>4503</v>
      </c>
      <c r="K4331" t="s">
        <v>4504</v>
      </c>
      <c r="L4331" t="s">
        <v>525</v>
      </c>
      <c r="M4331" s="4">
        <v>44956</v>
      </c>
      <c r="O4331" s="8">
        <v>0</v>
      </c>
      <c r="P4331" s="8">
        <v>1831.89001464843</v>
      </c>
      <c r="Q4331" s="8">
        <f>Table1[[#This Row],[material_cost]]+Table1[[#This Row],[freight_cost]]</f>
        <v>1831.89001464843</v>
      </c>
      <c r="R4331" t="s">
        <v>673</v>
      </c>
      <c r="S4331" t="s">
        <v>3412</v>
      </c>
      <c r="T4331">
        <v>2</v>
      </c>
      <c r="U4331" s="9">
        <v>10000</v>
      </c>
      <c r="V4331">
        <v>12</v>
      </c>
      <c r="W4331">
        <v>12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s="8">
        <v>17280</v>
      </c>
    </row>
    <row r="4332" spans="1:33" x14ac:dyDescent="0.3">
      <c r="A4332" t="s">
        <v>532</v>
      </c>
      <c r="B4332" t="s">
        <v>4505</v>
      </c>
      <c r="C4332" s="4">
        <v>44952</v>
      </c>
      <c r="D4332">
        <v>9262</v>
      </c>
      <c r="E4332" t="s">
        <v>4487</v>
      </c>
      <c r="F4332" s="10">
        <v>0.40699999999999997</v>
      </c>
      <c r="G4332" s="8">
        <v>17582.400000000001</v>
      </c>
      <c r="H4332">
        <v>78870</v>
      </c>
      <c r="I4332" s="8">
        <v>17582.400000000001</v>
      </c>
      <c r="J4332" t="s">
        <v>4506</v>
      </c>
      <c r="K4332" t="s">
        <v>4507</v>
      </c>
      <c r="L4332" t="s">
        <v>38</v>
      </c>
      <c r="M4332" s="4">
        <v>44965</v>
      </c>
      <c r="O4332" s="8">
        <v>0</v>
      </c>
      <c r="P4332" s="8">
        <v>17582.400390625</v>
      </c>
      <c r="Q4332" s="8">
        <f>Table1[[#This Row],[material_cost]]+Table1[[#This Row],[freight_cost]]</f>
        <v>17582.400390625</v>
      </c>
      <c r="R4332" t="s">
        <v>19</v>
      </c>
      <c r="S4332" t="s">
        <v>3405</v>
      </c>
      <c r="T4332">
        <v>1</v>
      </c>
      <c r="U4332" s="9">
        <v>15000</v>
      </c>
      <c r="V4332">
        <v>12</v>
      </c>
      <c r="W4332">
        <v>20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s="8">
        <v>43200</v>
      </c>
    </row>
    <row r="4333" spans="1:33" x14ac:dyDescent="0.3">
      <c r="A4333" t="s">
        <v>532</v>
      </c>
      <c r="B4333" t="s">
        <v>4508</v>
      </c>
      <c r="C4333" s="4">
        <v>44953</v>
      </c>
      <c r="D4333">
        <v>9344</v>
      </c>
      <c r="E4333" t="s">
        <v>4482</v>
      </c>
      <c r="F4333" s="10">
        <v>4.0730552159198297E-2</v>
      </c>
      <c r="G4333" s="8">
        <v>5112.3825266685399</v>
      </c>
      <c r="H4333" t="s">
        <v>4483</v>
      </c>
      <c r="I4333" s="8">
        <v>2190.30980971183</v>
      </c>
      <c r="J4333" t="s">
        <v>4509</v>
      </c>
      <c r="K4333" t="s">
        <v>4485</v>
      </c>
      <c r="L4333" t="s">
        <v>420</v>
      </c>
      <c r="M4333" s="4">
        <v>44978</v>
      </c>
      <c r="O4333" s="8">
        <v>281.958333686385</v>
      </c>
      <c r="P4333" s="8">
        <v>6214.6663550735002</v>
      </c>
      <c r="Q4333" s="8">
        <f>Table1[[#This Row],[material_cost]]+Table1[[#This Row],[freight_cost]]</f>
        <v>6496.6246887598854</v>
      </c>
      <c r="R4333" t="s">
        <v>3418</v>
      </c>
      <c r="S4333" t="s">
        <v>3419</v>
      </c>
      <c r="T4333">
        <v>4</v>
      </c>
      <c r="U4333" s="9">
        <v>20669</v>
      </c>
      <c r="V4333">
        <v>16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s="8">
        <v>3968.4479999999999</v>
      </c>
    </row>
    <row r="4334" spans="1:33" x14ac:dyDescent="0.3">
      <c r="A4334" t="s">
        <v>532</v>
      </c>
      <c r="B4334" t="s">
        <v>4508</v>
      </c>
      <c r="C4334" s="4">
        <v>44953</v>
      </c>
      <c r="D4334">
        <v>9344</v>
      </c>
      <c r="E4334" t="s">
        <v>4482</v>
      </c>
      <c r="F4334" s="10">
        <v>3.87914712493986E-2</v>
      </c>
      <c r="G4334" s="8">
        <v>4868.99463145146</v>
      </c>
      <c r="H4334" t="s">
        <v>4483</v>
      </c>
      <c r="I4334" s="8">
        <v>2086.034573718</v>
      </c>
      <c r="J4334" t="s">
        <v>4509</v>
      </c>
      <c r="K4334" t="s">
        <v>4485</v>
      </c>
      <c r="L4334" t="s">
        <v>420</v>
      </c>
      <c r="M4334" s="4">
        <v>44978</v>
      </c>
      <c r="O4334" s="8">
        <v>268.53499436917599</v>
      </c>
      <c r="P4334" s="8">
        <v>5918.8014514307297</v>
      </c>
      <c r="Q4334" s="8">
        <f>Table1[[#This Row],[material_cost]]+Table1[[#This Row],[freight_cost]]</f>
        <v>6187.336445799906</v>
      </c>
      <c r="R4334" t="s">
        <v>3418</v>
      </c>
      <c r="S4334" t="s">
        <v>3419</v>
      </c>
      <c r="T4334">
        <v>1</v>
      </c>
      <c r="U4334" s="9">
        <v>19685</v>
      </c>
      <c r="V4334">
        <v>16</v>
      </c>
      <c r="W4334">
        <v>19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s="8">
        <v>71810.880000000005</v>
      </c>
    </row>
    <row r="4335" spans="1:33" x14ac:dyDescent="0.3">
      <c r="A4335" t="s">
        <v>532</v>
      </c>
      <c r="B4335" t="s">
        <v>4508</v>
      </c>
      <c r="C4335" s="4">
        <v>44953</v>
      </c>
      <c r="D4335">
        <v>9344</v>
      </c>
      <c r="E4335" t="s">
        <v>4482</v>
      </c>
      <c r="F4335" s="10">
        <v>3.9437831552665198E-2</v>
      </c>
      <c r="G4335" s="8">
        <v>4950.12392985716</v>
      </c>
      <c r="H4335" t="s">
        <v>4483</v>
      </c>
      <c r="I4335" s="8">
        <v>2120.7929857159402</v>
      </c>
      <c r="J4335" t="s">
        <v>4509</v>
      </c>
      <c r="K4335" t="s">
        <v>4485</v>
      </c>
      <c r="L4335" t="s">
        <v>420</v>
      </c>
      <c r="M4335" s="4">
        <v>44978</v>
      </c>
      <c r="O4335" s="8">
        <v>273.00944080824502</v>
      </c>
      <c r="P4335" s="8">
        <v>6017.4230859783202</v>
      </c>
      <c r="Q4335" s="8">
        <f>Table1[[#This Row],[material_cost]]+Table1[[#This Row],[freight_cost]]</f>
        <v>6290.4325267865652</v>
      </c>
      <c r="R4335" t="s">
        <v>3418</v>
      </c>
      <c r="S4335" t="s">
        <v>3419</v>
      </c>
      <c r="T4335">
        <v>2</v>
      </c>
      <c r="U4335" s="9">
        <v>20013</v>
      </c>
      <c r="V4335">
        <v>16</v>
      </c>
      <c r="W4335">
        <v>6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s="8">
        <v>23054.975999999999</v>
      </c>
    </row>
    <row r="4336" spans="1:33" x14ac:dyDescent="0.3">
      <c r="A4336" t="s">
        <v>532</v>
      </c>
      <c r="B4336" t="s">
        <v>4508</v>
      </c>
      <c r="C4336" s="4">
        <v>44953</v>
      </c>
      <c r="D4336">
        <v>9344</v>
      </c>
      <c r="E4336" t="s">
        <v>4482</v>
      </c>
      <c r="F4336" s="10">
        <v>3.9522567811934903E-2</v>
      </c>
      <c r="G4336" s="8">
        <v>4960.7597830018003</v>
      </c>
      <c r="H4336" t="s">
        <v>4483</v>
      </c>
      <c r="I4336" s="8">
        <v>2125.34972875226</v>
      </c>
      <c r="J4336" t="s">
        <v>4509</v>
      </c>
      <c r="K4336" t="s">
        <v>4485</v>
      </c>
      <c r="L4336" t="s">
        <v>420</v>
      </c>
      <c r="M4336" s="4">
        <v>44978</v>
      </c>
      <c r="O4336" s="8">
        <v>273.59602982312299</v>
      </c>
      <c r="P4336" s="8">
        <v>6030.3521417269403</v>
      </c>
      <c r="Q4336" s="8">
        <f>Table1[[#This Row],[material_cost]]+Table1[[#This Row],[freight_cost]]</f>
        <v>6303.9481715500633</v>
      </c>
      <c r="R4336" t="s">
        <v>3418</v>
      </c>
      <c r="S4336" t="s">
        <v>3419</v>
      </c>
      <c r="T4336">
        <v>3</v>
      </c>
      <c r="U4336" s="9">
        <v>20056</v>
      </c>
      <c r="V4336">
        <v>16</v>
      </c>
      <c r="W4336">
        <v>3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s="8">
        <v>11552.255999999999</v>
      </c>
    </row>
    <row r="4337" spans="1:33" x14ac:dyDescent="0.3">
      <c r="A4337" t="s">
        <v>532</v>
      </c>
      <c r="B4337" t="s">
        <v>4508</v>
      </c>
      <c r="C4337" s="4">
        <v>44953</v>
      </c>
      <c r="D4337">
        <v>9344</v>
      </c>
      <c r="E4337" t="s">
        <v>4482</v>
      </c>
      <c r="F4337" s="10">
        <v>4.0976878494284698E-2</v>
      </c>
      <c r="G4337" s="8">
        <v>5143.3007044146098</v>
      </c>
      <c r="H4337" t="s">
        <v>4483</v>
      </c>
      <c r="I4337" s="8">
        <v>2203.5561557476299</v>
      </c>
      <c r="J4337" t="s">
        <v>4509</v>
      </c>
      <c r="K4337" t="s">
        <v>4485</v>
      </c>
      <c r="L4337" t="s">
        <v>420</v>
      </c>
      <c r="M4337" s="4">
        <v>44978</v>
      </c>
      <c r="O4337" s="8">
        <v>283.66353431103101</v>
      </c>
      <c r="P4337" s="8">
        <v>6252.25081945901</v>
      </c>
      <c r="Q4337" s="8">
        <f>Table1[[#This Row],[material_cost]]+Table1[[#This Row],[freight_cost]]</f>
        <v>6535.9143537700411</v>
      </c>
      <c r="R4337" t="s">
        <v>3418</v>
      </c>
      <c r="S4337" t="s">
        <v>3419</v>
      </c>
      <c r="T4337">
        <v>5</v>
      </c>
      <c r="U4337" s="9">
        <v>20794</v>
      </c>
      <c r="V4337">
        <v>16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s="8">
        <v>3992.4479999999999</v>
      </c>
    </row>
    <row r="4338" spans="1:33" x14ac:dyDescent="0.3">
      <c r="A4338" t="s">
        <v>532</v>
      </c>
      <c r="B4338" t="s">
        <v>4508</v>
      </c>
      <c r="C4338" s="4">
        <v>44953</v>
      </c>
      <c r="D4338">
        <v>9344</v>
      </c>
      <c r="E4338" t="s">
        <v>4482</v>
      </c>
      <c r="F4338" s="10">
        <v>3.8105698732518199E-2</v>
      </c>
      <c r="G4338" s="8">
        <v>4782.9184246063996</v>
      </c>
      <c r="H4338" t="s">
        <v>4483</v>
      </c>
      <c r="I4338" s="8">
        <v>2049.1567463543302</v>
      </c>
      <c r="J4338" t="s">
        <v>4509</v>
      </c>
      <c r="K4338" t="s">
        <v>4485</v>
      </c>
      <c r="L4338" t="s">
        <v>420</v>
      </c>
      <c r="M4338" s="4">
        <v>44978</v>
      </c>
      <c r="O4338" s="8">
        <v>263.78771583016203</v>
      </c>
      <c r="P4338" s="8">
        <v>5814.1663025814596</v>
      </c>
      <c r="Q4338" s="8">
        <f>Table1[[#This Row],[material_cost]]+Table1[[#This Row],[freight_cost]]</f>
        <v>6077.9540184116213</v>
      </c>
      <c r="R4338" t="s">
        <v>3418</v>
      </c>
      <c r="S4338" t="s">
        <v>3419</v>
      </c>
      <c r="T4338">
        <v>6</v>
      </c>
      <c r="U4338" s="9">
        <v>19337</v>
      </c>
      <c r="V4338">
        <v>16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s="8">
        <v>11138.111999999999</v>
      </c>
    </row>
    <row r="4339" spans="1:33" x14ac:dyDescent="0.3">
      <c r="A4339" t="s">
        <v>532</v>
      </c>
      <c r="B4339" t="s">
        <v>4510</v>
      </c>
      <c r="C4339" s="4">
        <v>44959</v>
      </c>
      <c r="D4339">
        <v>9139</v>
      </c>
      <c r="E4339" t="s">
        <v>4502</v>
      </c>
      <c r="F4339" s="10">
        <v>7.0999999999999994E-2</v>
      </c>
      <c r="G4339" s="8">
        <v>4047</v>
      </c>
      <c r="H4339" t="s">
        <v>587</v>
      </c>
      <c r="I4339" s="8">
        <v>4047</v>
      </c>
      <c r="J4339" t="s">
        <v>4511</v>
      </c>
      <c r="K4339" t="s">
        <v>4504</v>
      </c>
      <c r="L4339" t="s">
        <v>525</v>
      </c>
      <c r="M4339" s="4">
        <v>44964</v>
      </c>
      <c r="O4339" s="8">
        <v>0</v>
      </c>
      <c r="P4339" s="8">
        <v>4047.18994140625</v>
      </c>
      <c r="Q4339" s="8">
        <f>Table1[[#This Row],[material_cost]]+Table1[[#This Row],[freight_cost]]</f>
        <v>4047.18994140625</v>
      </c>
      <c r="R4339" t="s">
        <v>673</v>
      </c>
      <c r="S4339" t="s">
        <v>3412</v>
      </c>
      <c r="T4339">
        <v>1</v>
      </c>
      <c r="U4339" s="9">
        <v>10000</v>
      </c>
      <c r="V4339">
        <v>10</v>
      </c>
      <c r="W4339">
        <v>5</v>
      </c>
      <c r="X4339">
        <v>11</v>
      </c>
      <c r="Y4339">
        <v>5</v>
      </c>
      <c r="Z4339">
        <v>12</v>
      </c>
      <c r="AA4339">
        <v>20</v>
      </c>
      <c r="AB4339">
        <v>13</v>
      </c>
      <c r="AC4339">
        <v>10</v>
      </c>
      <c r="AD4339">
        <v>0</v>
      </c>
      <c r="AE4339">
        <v>0</v>
      </c>
      <c r="AF4339">
        <v>0</v>
      </c>
      <c r="AG4339" s="8">
        <v>57000</v>
      </c>
    </row>
    <row r="4340" spans="1:33" x14ac:dyDescent="0.3">
      <c r="A4340" t="s">
        <v>532</v>
      </c>
      <c r="B4340" t="s">
        <v>4512</v>
      </c>
      <c r="C4340" s="4">
        <v>44967</v>
      </c>
      <c r="D4340">
        <v>9344</v>
      </c>
      <c r="E4340" t="s">
        <v>4482</v>
      </c>
      <c r="F4340" s="10">
        <v>0.237565</v>
      </c>
      <c r="G4340" s="8">
        <v>23595.34</v>
      </c>
      <c r="H4340" t="s">
        <v>4483</v>
      </c>
      <c r="I4340" s="8">
        <v>23595.34</v>
      </c>
      <c r="J4340" t="s">
        <v>4513</v>
      </c>
      <c r="K4340" t="s">
        <v>4485</v>
      </c>
      <c r="L4340" t="s">
        <v>420</v>
      </c>
      <c r="M4340" s="4">
        <v>44993</v>
      </c>
      <c r="O4340" s="8">
        <v>1453.64001464843</v>
      </c>
      <c r="P4340" s="8">
        <v>27226.279296875</v>
      </c>
      <c r="Q4340" s="8">
        <f>Table1[[#This Row],[material_cost]]+Table1[[#This Row],[freight_cost]]</f>
        <v>28679.91931152343</v>
      </c>
      <c r="R4340" t="s">
        <v>3418</v>
      </c>
      <c r="S4340" t="s">
        <v>3419</v>
      </c>
      <c r="T4340">
        <v>1</v>
      </c>
      <c r="U4340" s="9">
        <v>20692</v>
      </c>
      <c r="V4340">
        <v>16</v>
      </c>
      <c r="W4340">
        <v>25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s="8">
        <v>99321.600000000006</v>
      </c>
    </row>
    <row r="4341" spans="1:33" x14ac:dyDescent="0.3">
      <c r="A4341" t="s">
        <v>532</v>
      </c>
      <c r="B4341" t="s">
        <v>4514</v>
      </c>
      <c r="C4341" s="4">
        <v>44971</v>
      </c>
      <c r="D4341">
        <v>9262</v>
      </c>
      <c r="E4341" t="s">
        <v>4487</v>
      </c>
      <c r="F4341" s="10">
        <v>0.40699999999999997</v>
      </c>
      <c r="G4341" s="8">
        <v>20146.5</v>
      </c>
      <c r="H4341">
        <v>78870</v>
      </c>
      <c r="I4341" s="8">
        <v>20911.419999999998</v>
      </c>
      <c r="J4341" t="s">
        <v>4506</v>
      </c>
      <c r="K4341" t="s">
        <v>4507</v>
      </c>
      <c r="L4341" t="s">
        <v>38</v>
      </c>
      <c r="M4341" s="4">
        <v>44981</v>
      </c>
      <c r="O4341" s="8">
        <v>0</v>
      </c>
      <c r="P4341" s="8">
        <v>20911.330078125</v>
      </c>
      <c r="Q4341" s="8">
        <f>Table1[[#This Row],[material_cost]]+Table1[[#This Row],[freight_cost]]</f>
        <v>20911.330078125</v>
      </c>
      <c r="R4341" t="s">
        <v>19</v>
      </c>
      <c r="S4341" t="s">
        <v>3405</v>
      </c>
      <c r="T4341">
        <v>1</v>
      </c>
      <c r="U4341" s="9">
        <v>15000</v>
      </c>
      <c r="V4341">
        <v>12.5</v>
      </c>
      <c r="W4341">
        <v>22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s="8">
        <v>49500</v>
      </c>
    </row>
    <row r="4342" spans="1:33" x14ac:dyDescent="0.3">
      <c r="A4342" t="s">
        <v>532</v>
      </c>
      <c r="B4342" t="s">
        <v>4515</v>
      </c>
      <c r="C4342" s="4">
        <v>44973</v>
      </c>
      <c r="D4342">
        <v>9139</v>
      </c>
      <c r="E4342" t="s">
        <v>4502</v>
      </c>
      <c r="F4342" s="10">
        <v>7.0999999999999994E-2</v>
      </c>
      <c r="G4342" s="8">
        <v>2930.88</v>
      </c>
      <c r="H4342" t="s">
        <v>587</v>
      </c>
      <c r="I4342" s="8">
        <v>2930.88</v>
      </c>
      <c r="J4342" t="s">
        <v>4511</v>
      </c>
      <c r="K4342" t="s">
        <v>4504</v>
      </c>
      <c r="L4342" t="s">
        <v>525</v>
      </c>
      <c r="M4342" s="4">
        <v>44978</v>
      </c>
      <c r="O4342" s="8">
        <v>0</v>
      </c>
      <c r="P4342" s="8">
        <v>2931.02001953125</v>
      </c>
      <c r="Q4342" s="8">
        <f>Table1[[#This Row],[material_cost]]+Table1[[#This Row],[freight_cost]]</f>
        <v>2931.02001953125</v>
      </c>
      <c r="R4342" t="s">
        <v>673</v>
      </c>
      <c r="S4342" t="s">
        <v>3412</v>
      </c>
      <c r="T4342">
        <v>1</v>
      </c>
      <c r="U4342" s="9">
        <v>10000</v>
      </c>
      <c r="V4342">
        <v>13</v>
      </c>
      <c r="W4342">
        <v>8</v>
      </c>
      <c r="X4342">
        <v>12</v>
      </c>
      <c r="Y4342">
        <v>20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s="8">
        <v>41280</v>
      </c>
    </row>
    <row r="4343" spans="1:33" x14ac:dyDescent="0.3">
      <c r="A4343" t="s">
        <v>532</v>
      </c>
      <c r="B4343" t="s">
        <v>4516</v>
      </c>
      <c r="C4343" s="4">
        <v>44980</v>
      </c>
      <c r="D4343">
        <v>9139</v>
      </c>
      <c r="E4343" t="s">
        <v>4502</v>
      </c>
      <c r="F4343" s="10">
        <v>7.0999999999999994E-2</v>
      </c>
      <c r="G4343" s="8">
        <v>1533.6</v>
      </c>
      <c r="H4343" t="s">
        <v>587</v>
      </c>
      <c r="I4343" s="8">
        <v>1533.6</v>
      </c>
      <c r="J4343" t="s">
        <v>4511</v>
      </c>
      <c r="K4343" t="s">
        <v>4504</v>
      </c>
      <c r="L4343" t="s">
        <v>525</v>
      </c>
      <c r="M4343" s="4">
        <v>44986</v>
      </c>
      <c r="O4343" s="8">
        <v>0</v>
      </c>
      <c r="P4343" s="8">
        <v>1533.67004394531</v>
      </c>
      <c r="Q4343" s="8">
        <f>Table1[[#This Row],[material_cost]]+Table1[[#This Row],[freight_cost]]</f>
        <v>1533.67004394531</v>
      </c>
      <c r="R4343" t="s">
        <v>673</v>
      </c>
      <c r="S4343" t="s">
        <v>3412</v>
      </c>
      <c r="T4343">
        <v>1</v>
      </c>
      <c r="U4343" s="9">
        <v>10000</v>
      </c>
      <c r="V4343">
        <v>12</v>
      </c>
      <c r="W4343">
        <v>15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s="8">
        <v>21600</v>
      </c>
    </row>
    <row r="4344" spans="1:33" x14ac:dyDescent="0.3">
      <c r="A4344" t="s">
        <v>532</v>
      </c>
      <c r="B4344" t="s">
        <v>4517</v>
      </c>
      <c r="C4344" s="4">
        <v>44984</v>
      </c>
      <c r="D4344">
        <v>9262</v>
      </c>
      <c r="E4344" t="s">
        <v>4487</v>
      </c>
      <c r="F4344" s="10">
        <v>0.64300000000000002</v>
      </c>
      <c r="G4344" s="8">
        <v>5555.52</v>
      </c>
      <c r="H4344">
        <v>53355</v>
      </c>
      <c r="I4344" s="8">
        <v>5634.69</v>
      </c>
      <c r="J4344" t="s">
        <v>4518</v>
      </c>
      <c r="K4344" t="s">
        <v>4519</v>
      </c>
      <c r="L4344" t="s">
        <v>87</v>
      </c>
      <c r="M4344" s="4">
        <v>44988</v>
      </c>
      <c r="O4344" s="8">
        <v>0</v>
      </c>
      <c r="P4344" s="8">
        <v>5941.39990234375</v>
      </c>
      <c r="Q4344" s="8">
        <f>Table1[[#This Row],[material_cost]]+Table1[[#This Row],[freight_cost]]</f>
        <v>5941.39990234375</v>
      </c>
      <c r="R4344" t="s">
        <v>19</v>
      </c>
      <c r="S4344" t="s">
        <v>3405</v>
      </c>
      <c r="T4344">
        <v>1</v>
      </c>
      <c r="U4344" s="9">
        <v>10000</v>
      </c>
      <c r="V4344">
        <v>12</v>
      </c>
      <c r="W4344">
        <v>6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s="8">
        <v>8640</v>
      </c>
    </row>
    <row r="4345" spans="1:33" x14ac:dyDescent="0.3">
      <c r="A4345" t="s">
        <v>532</v>
      </c>
      <c r="B4345" t="s">
        <v>4520</v>
      </c>
      <c r="C4345" s="4">
        <v>44985</v>
      </c>
      <c r="D4345">
        <v>9344</v>
      </c>
      <c r="E4345" t="s">
        <v>4482</v>
      </c>
      <c r="F4345" s="10">
        <v>2.3232738527006701E-2</v>
      </c>
      <c r="G4345" s="8">
        <v>5920.244544696</v>
      </c>
      <c r="H4345" t="s">
        <v>4491</v>
      </c>
      <c r="I4345" s="8">
        <v>5920.244544696</v>
      </c>
      <c r="J4345" t="s">
        <v>4521</v>
      </c>
      <c r="K4345" t="s">
        <v>4493</v>
      </c>
      <c r="L4345" t="s">
        <v>6</v>
      </c>
      <c r="M4345" s="4">
        <v>45007</v>
      </c>
      <c r="O4345" s="8">
        <v>212.24316483999601</v>
      </c>
      <c r="P4345" s="8">
        <v>7634.3032753222797</v>
      </c>
      <c r="Q4345" s="8">
        <f>Table1[[#This Row],[material_cost]]+Table1[[#This Row],[freight_cost]]</f>
        <v>7846.5464401622758</v>
      </c>
      <c r="R4345" t="s">
        <v>3418</v>
      </c>
      <c r="S4345" t="s">
        <v>3419</v>
      </c>
      <c r="T4345">
        <v>3</v>
      </c>
      <c r="U4345" s="9">
        <v>20755</v>
      </c>
      <c r="V4345">
        <v>10</v>
      </c>
      <c r="W4345">
        <v>13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s="8">
        <v>32377.8</v>
      </c>
    </row>
    <row r="4346" spans="1:33" x14ac:dyDescent="0.3">
      <c r="A4346" t="s">
        <v>532</v>
      </c>
      <c r="B4346" t="s">
        <v>4520</v>
      </c>
      <c r="C4346" s="4">
        <v>44985</v>
      </c>
      <c r="D4346">
        <v>9344</v>
      </c>
      <c r="E4346" t="s">
        <v>4482</v>
      </c>
      <c r="F4346" s="10">
        <v>2.2218579957723701E-2</v>
      </c>
      <c r="G4346" s="8">
        <v>5661.8132482616602</v>
      </c>
      <c r="H4346" t="s">
        <v>4491</v>
      </c>
      <c r="I4346" s="8">
        <v>5661.8132482616602</v>
      </c>
      <c r="J4346" t="s">
        <v>4521</v>
      </c>
      <c r="K4346" t="s">
        <v>4493</v>
      </c>
      <c r="L4346" t="s">
        <v>6</v>
      </c>
      <c r="M4346" s="4">
        <v>45007</v>
      </c>
      <c r="O4346" s="8">
        <v>202.97829818882599</v>
      </c>
      <c r="P4346" s="8">
        <v>7301.0496608948197</v>
      </c>
      <c r="Q4346" s="8">
        <f>Table1[[#This Row],[material_cost]]+Table1[[#This Row],[freight_cost]]</f>
        <v>7504.0279590836453</v>
      </c>
      <c r="R4346" t="s">
        <v>3418</v>
      </c>
      <c r="S4346" t="s">
        <v>3419</v>
      </c>
      <c r="T4346">
        <v>8</v>
      </c>
      <c r="U4346" s="9">
        <v>19849</v>
      </c>
      <c r="V4346">
        <v>13</v>
      </c>
      <c r="W4346">
        <v>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s="8">
        <v>6192.8879999999999</v>
      </c>
    </row>
    <row r="4347" spans="1:33" x14ac:dyDescent="0.3">
      <c r="A4347" t="s">
        <v>532</v>
      </c>
      <c r="B4347" t="s">
        <v>4520</v>
      </c>
      <c r="C4347" s="4">
        <v>44985</v>
      </c>
      <c r="D4347">
        <v>9344</v>
      </c>
      <c r="E4347" t="s">
        <v>4482</v>
      </c>
      <c r="F4347" s="10">
        <v>2.31364718195472E-2</v>
      </c>
      <c r="G4347" s="8">
        <v>5895.71353863269</v>
      </c>
      <c r="H4347" t="s">
        <v>4491</v>
      </c>
      <c r="I4347" s="8">
        <v>5895.71353863269</v>
      </c>
      <c r="J4347" t="s">
        <v>4521</v>
      </c>
      <c r="K4347" t="s">
        <v>4493</v>
      </c>
      <c r="L4347" t="s">
        <v>6</v>
      </c>
      <c r="M4347" s="4">
        <v>45007</v>
      </c>
      <c r="O4347" s="8">
        <v>211.363718336684</v>
      </c>
      <c r="P4347" s="8">
        <v>7602.6699300234304</v>
      </c>
      <c r="Q4347" s="8">
        <f>Table1[[#This Row],[material_cost]]+Table1[[#This Row],[freight_cost]]</f>
        <v>7814.0336483601141</v>
      </c>
      <c r="R4347" t="s">
        <v>3418</v>
      </c>
      <c r="S4347" t="s">
        <v>3419</v>
      </c>
      <c r="T4347">
        <v>2</v>
      </c>
      <c r="U4347" s="9">
        <v>20669</v>
      </c>
      <c r="V4347">
        <v>10</v>
      </c>
      <c r="W4347">
        <v>12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s="8">
        <v>29763.360000000001</v>
      </c>
    </row>
    <row r="4348" spans="1:33" x14ac:dyDescent="0.3">
      <c r="A4348" t="s">
        <v>532</v>
      </c>
      <c r="B4348" t="s">
        <v>4520</v>
      </c>
      <c r="C4348" s="4">
        <v>44985</v>
      </c>
      <c r="D4348">
        <v>9344</v>
      </c>
      <c r="E4348" t="s">
        <v>4482</v>
      </c>
      <c r="F4348" s="10">
        <v>2.3778996122823599E-2</v>
      </c>
      <c r="G4348" s="8">
        <v>6059.4437418924099</v>
      </c>
      <c r="H4348" t="s">
        <v>4491</v>
      </c>
      <c r="I4348" s="8">
        <v>6059.4437418924099</v>
      </c>
      <c r="J4348" t="s">
        <v>4521</v>
      </c>
      <c r="K4348" t="s">
        <v>4493</v>
      </c>
      <c r="L4348" t="s">
        <v>6</v>
      </c>
      <c r="M4348" s="4">
        <v>45007</v>
      </c>
      <c r="O4348" s="8">
        <v>217.233512440185</v>
      </c>
      <c r="P4348" s="8">
        <v>7813.8041184134499</v>
      </c>
      <c r="Q4348" s="8">
        <f>Table1[[#This Row],[material_cost]]+Table1[[#This Row],[freight_cost]]</f>
        <v>8031.0376308536352</v>
      </c>
      <c r="R4348" t="s">
        <v>3418</v>
      </c>
      <c r="S4348" t="s">
        <v>3419</v>
      </c>
      <c r="T4348">
        <v>9</v>
      </c>
      <c r="U4348" s="9">
        <v>21243</v>
      </c>
      <c r="V4348">
        <v>13</v>
      </c>
      <c r="W4348">
        <v>24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s="8">
        <v>79533.792000000001</v>
      </c>
    </row>
    <row r="4349" spans="1:33" x14ac:dyDescent="0.3">
      <c r="A4349" t="s">
        <v>532</v>
      </c>
      <c r="B4349" t="s">
        <v>4520</v>
      </c>
      <c r="C4349" s="4">
        <v>44985</v>
      </c>
      <c r="D4349">
        <v>9344</v>
      </c>
      <c r="E4349" t="s">
        <v>4482</v>
      </c>
      <c r="F4349" s="10">
        <v>2.2035001585358999E-2</v>
      </c>
      <c r="G4349" s="8">
        <v>5615.0331901874597</v>
      </c>
      <c r="H4349" t="s">
        <v>4491</v>
      </c>
      <c r="I4349" s="8">
        <v>5615.0331901874597</v>
      </c>
      <c r="J4349" t="s">
        <v>4521</v>
      </c>
      <c r="K4349" t="s">
        <v>4493</v>
      </c>
      <c r="L4349" t="s">
        <v>6</v>
      </c>
      <c r="M4349" s="4">
        <v>45007</v>
      </c>
      <c r="O4349" s="8">
        <v>201.30121415925399</v>
      </c>
      <c r="P4349" s="8">
        <v>7240.7256070691001</v>
      </c>
      <c r="Q4349" s="8">
        <f>Table1[[#This Row],[material_cost]]+Table1[[#This Row],[freight_cost]]</f>
        <v>7442.0268212283545</v>
      </c>
      <c r="R4349" t="s">
        <v>3418</v>
      </c>
      <c r="S4349" t="s">
        <v>3419</v>
      </c>
      <c r="T4349">
        <v>7</v>
      </c>
      <c r="U4349" s="9">
        <v>19685</v>
      </c>
      <c r="V4349">
        <v>13</v>
      </c>
      <c r="W4349">
        <v>8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s="8">
        <v>24566.880000000001</v>
      </c>
    </row>
    <row r="4350" spans="1:33" x14ac:dyDescent="0.3">
      <c r="A4350" t="s">
        <v>532</v>
      </c>
      <c r="B4350" t="s">
        <v>4520</v>
      </c>
      <c r="C4350" s="4">
        <v>44985</v>
      </c>
      <c r="D4350">
        <v>9344</v>
      </c>
      <c r="E4350" t="s">
        <v>4482</v>
      </c>
      <c r="F4350" s="10">
        <v>2.1484266468265002E-2</v>
      </c>
      <c r="G4350" s="8">
        <v>5474.69301596484</v>
      </c>
      <c r="H4350" t="s">
        <v>4491</v>
      </c>
      <c r="I4350" s="8">
        <v>5474.69301596484</v>
      </c>
      <c r="J4350" t="s">
        <v>4521</v>
      </c>
      <c r="K4350" t="s">
        <v>4493</v>
      </c>
      <c r="L4350" t="s">
        <v>6</v>
      </c>
      <c r="M4350" s="4">
        <v>45007</v>
      </c>
      <c r="O4350" s="8">
        <v>196.26996207053901</v>
      </c>
      <c r="P4350" s="8">
        <v>7059.7534455919304</v>
      </c>
      <c r="Q4350" s="8">
        <f>Table1[[#This Row],[material_cost]]+Table1[[#This Row],[freight_cost]]</f>
        <v>7256.0234076624693</v>
      </c>
      <c r="R4350" t="s">
        <v>3418</v>
      </c>
      <c r="S4350" t="s">
        <v>3419</v>
      </c>
      <c r="T4350">
        <v>6</v>
      </c>
      <c r="U4350" s="9">
        <v>19193</v>
      </c>
      <c r="V4350">
        <v>13</v>
      </c>
      <c r="W4350">
        <v>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s="8">
        <v>5988.2160000000003</v>
      </c>
    </row>
    <row r="4351" spans="1:33" x14ac:dyDescent="0.3">
      <c r="A4351" t="s">
        <v>532</v>
      </c>
      <c r="B4351" t="s">
        <v>4520</v>
      </c>
      <c r="C4351" s="4">
        <v>44985</v>
      </c>
      <c r="D4351">
        <v>9344</v>
      </c>
      <c r="E4351" t="s">
        <v>4482</v>
      </c>
      <c r="F4351" s="10">
        <v>2.09335313511709E-2</v>
      </c>
      <c r="G4351" s="8">
        <v>5334.3528417422203</v>
      </c>
      <c r="H4351" t="s">
        <v>4491</v>
      </c>
      <c r="I4351" s="8">
        <v>5334.3528417422203</v>
      </c>
      <c r="J4351" t="s">
        <v>4521</v>
      </c>
      <c r="K4351" t="s">
        <v>4493</v>
      </c>
      <c r="L4351" t="s">
        <v>6</v>
      </c>
      <c r="M4351" s="4">
        <v>45007</v>
      </c>
      <c r="O4351" s="8">
        <v>191.238709981824</v>
      </c>
      <c r="P4351" s="8">
        <v>6878.7812841147697</v>
      </c>
      <c r="Q4351" s="8">
        <f>Table1[[#This Row],[material_cost]]+Table1[[#This Row],[freight_cost]]</f>
        <v>7070.019994096594</v>
      </c>
      <c r="R4351" t="s">
        <v>3418</v>
      </c>
      <c r="S4351" t="s">
        <v>3419</v>
      </c>
      <c r="T4351">
        <v>5</v>
      </c>
      <c r="U4351" s="9">
        <v>18701</v>
      </c>
      <c r="V4351">
        <v>13</v>
      </c>
      <c r="W4351">
        <v>7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s="8">
        <v>20421.491999999998</v>
      </c>
    </row>
    <row r="4352" spans="1:33" x14ac:dyDescent="0.3">
      <c r="A4352" t="s">
        <v>532</v>
      </c>
      <c r="B4352" t="s">
        <v>4520</v>
      </c>
      <c r="C4352" s="4">
        <v>44985</v>
      </c>
      <c r="D4352">
        <v>9344</v>
      </c>
      <c r="E4352" t="s">
        <v>4482</v>
      </c>
      <c r="F4352" s="10">
        <v>2.3477882816932701E-2</v>
      </c>
      <c r="G4352" s="8">
        <v>5982.7130368804501</v>
      </c>
      <c r="H4352" t="s">
        <v>4491</v>
      </c>
      <c r="I4352" s="8">
        <v>5982.7130368804501</v>
      </c>
      <c r="J4352" t="s">
        <v>4521</v>
      </c>
      <c r="K4352" t="s">
        <v>4493</v>
      </c>
      <c r="L4352" t="s">
        <v>6</v>
      </c>
      <c r="M4352" s="4">
        <v>45007</v>
      </c>
      <c r="O4352" s="8">
        <v>214.48268558680201</v>
      </c>
      <c r="P4352" s="8">
        <v>7714.8579569554104</v>
      </c>
      <c r="Q4352" s="8">
        <f>Table1[[#This Row],[material_cost]]+Table1[[#This Row],[freight_cost]]</f>
        <v>7929.3406425422127</v>
      </c>
      <c r="R4352" t="s">
        <v>3418</v>
      </c>
      <c r="S4352" t="s">
        <v>3419</v>
      </c>
      <c r="T4352">
        <v>4</v>
      </c>
      <c r="U4352" s="9">
        <v>20974</v>
      </c>
      <c r="V4352">
        <v>10</v>
      </c>
      <c r="W4352">
        <v>16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s="8">
        <v>40270.080000000002</v>
      </c>
    </row>
    <row r="4353" spans="1:33" x14ac:dyDescent="0.3">
      <c r="A4353" t="s">
        <v>532</v>
      </c>
      <c r="B4353" t="s">
        <v>4520</v>
      </c>
      <c r="C4353" s="4">
        <v>44985</v>
      </c>
      <c r="D4353">
        <v>9344</v>
      </c>
      <c r="E4353" t="s">
        <v>4482</v>
      </c>
      <c r="F4353" s="10">
        <v>2.09335313511709E-2</v>
      </c>
      <c r="G4353" s="8">
        <v>5334.3528417422203</v>
      </c>
      <c r="H4353" t="s">
        <v>4491</v>
      </c>
      <c r="I4353" s="8">
        <v>5334.3528417422203</v>
      </c>
      <c r="J4353" t="s">
        <v>4521</v>
      </c>
      <c r="K4353" t="s">
        <v>4493</v>
      </c>
      <c r="L4353" t="s">
        <v>6</v>
      </c>
      <c r="M4353" s="4">
        <v>45007</v>
      </c>
      <c r="O4353" s="8">
        <v>191.238709981824</v>
      </c>
      <c r="P4353" s="8">
        <v>6878.7812841147697</v>
      </c>
      <c r="Q4353" s="8">
        <f>Table1[[#This Row],[material_cost]]+Table1[[#This Row],[freight_cost]]</f>
        <v>7070.019994096594</v>
      </c>
      <c r="R4353" t="s">
        <v>3418</v>
      </c>
      <c r="S4353" t="s">
        <v>3419</v>
      </c>
      <c r="T4353">
        <v>1</v>
      </c>
      <c r="U4353" s="9">
        <v>18701</v>
      </c>
      <c r="V4353">
        <v>10</v>
      </c>
      <c r="W4353">
        <v>7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s="8">
        <v>15708.84</v>
      </c>
    </row>
    <row r="4354" spans="1:33" x14ac:dyDescent="0.3">
      <c r="A4354" t="s">
        <v>532</v>
      </c>
      <c r="B4354" t="s">
        <v>4522</v>
      </c>
      <c r="C4354" s="4">
        <v>44985</v>
      </c>
      <c r="D4354">
        <v>9344</v>
      </c>
      <c r="E4354" t="s">
        <v>4482</v>
      </c>
      <c r="F4354" s="10">
        <v>3.03182577869349E-2</v>
      </c>
      <c r="G4354" s="8">
        <v>3568.9208653496498</v>
      </c>
      <c r="H4354" t="s">
        <v>4483</v>
      </c>
      <c r="I4354" s="8">
        <v>3568.9208653496498</v>
      </c>
      <c r="J4354" t="s">
        <v>4523</v>
      </c>
      <c r="K4354" t="s">
        <v>4485</v>
      </c>
      <c r="L4354" t="s">
        <v>420</v>
      </c>
      <c r="M4354" s="4">
        <v>45007</v>
      </c>
      <c r="O4354" s="8">
        <v>113.008302023997</v>
      </c>
      <c r="P4354" s="8">
        <v>4118.0595557546003</v>
      </c>
      <c r="Q4354" s="8">
        <f>Table1[[#This Row],[material_cost]]+Table1[[#This Row],[freight_cost]]</f>
        <v>4231.0678577785975</v>
      </c>
      <c r="R4354" t="s">
        <v>3418</v>
      </c>
      <c r="S4354" t="s">
        <v>3419</v>
      </c>
      <c r="T4354">
        <v>6</v>
      </c>
      <c r="U4354" s="9">
        <v>21060</v>
      </c>
      <c r="V4354">
        <v>16</v>
      </c>
      <c r="W4354">
        <v>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s="8">
        <v>12130.56</v>
      </c>
    </row>
    <row r="4355" spans="1:33" x14ac:dyDescent="0.3">
      <c r="A4355" t="s">
        <v>532</v>
      </c>
      <c r="B4355" t="s">
        <v>4522</v>
      </c>
      <c r="C4355" s="4">
        <v>44985</v>
      </c>
      <c r="D4355">
        <v>9344</v>
      </c>
      <c r="E4355" t="s">
        <v>4482</v>
      </c>
      <c r="F4355" s="10">
        <v>2.8338789389164901E-2</v>
      </c>
      <c r="G4355" s="8">
        <v>3335.9072760877398</v>
      </c>
      <c r="H4355" t="s">
        <v>4483</v>
      </c>
      <c r="I4355" s="8">
        <v>3335.9072760877398</v>
      </c>
      <c r="J4355" t="s">
        <v>4523</v>
      </c>
      <c r="K4355" t="s">
        <v>4485</v>
      </c>
      <c r="L4355" t="s">
        <v>420</v>
      </c>
      <c r="M4355" s="4">
        <v>45007</v>
      </c>
      <c r="O4355" s="8">
        <v>105.63002969337001</v>
      </c>
      <c r="P4355" s="8">
        <v>3849.1928943508701</v>
      </c>
      <c r="Q4355" s="8">
        <f>Table1[[#This Row],[material_cost]]+Table1[[#This Row],[freight_cost]]</f>
        <v>3954.8229240442402</v>
      </c>
      <c r="R4355" t="s">
        <v>3418</v>
      </c>
      <c r="S4355" t="s">
        <v>3419</v>
      </c>
      <c r="T4355">
        <v>1</v>
      </c>
      <c r="U4355" s="9">
        <v>19685</v>
      </c>
      <c r="V4355">
        <v>16</v>
      </c>
      <c r="W4355">
        <v>7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s="8">
        <v>26456.639999999999</v>
      </c>
    </row>
    <row r="4356" spans="1:33" x14ac:dyDescent="0.3">
      <c r="A4356" t="s">
        <v>532</v>
      </c>
      <c r="B4356" t="s">
        <v>4522</v>
      </c>
      <c r="C4356" s="4">
        <v>44985</v>
      </c>
      <c r="D4356">
        <v>9344</v>
      </c>
      <c r="E4356" t="s">
        <v>4482</v>
      </c>
      <c r="F4356" s="10">
        <v>2.8556171009574499E-2</v>
      </c>
      <c r="G4356" s="8">
        <v>3361.4964047994099</v>
      </c>
      <c r="H4356" t="s">
        <v>4483</v>
      </c>
      <c r="I4356" s="8">
        <v>3361.4964047994099</v>
      </c>
      <c r="J4356" t="s">
        <v>4523</v>
      </c>
      <c r="K4356" t="s">
        <v>4485</v>
      </c>
      <c r="L4356" t="s">
        <v>420</v>
      </c>
      <c r="M4356" s="4">
        <v>45007</v>
      </c>
      <c r="O4356" s="8">
        <v>106.44029814567899</v>
      </c>
      <c r="P4356" s="8">
        <v>3878.7193422577502</v>
      </c>
      <c r="Q4356" s="8">
        <f>Table1[[#This Row],[material_cost]]+Table1[[#This Row],[freight_cost]]</f>
        <v>3985.1596404034294</v>
      </c>
      <c r="R4356" t="s">
        <v>3418</v>
      </c>
      <c r="S4356" t="s">
        <v>3419</v>
      </c>
      <c r="T4356">
        <v>2</v>
      </c>
      <c r="U4356" s="9">
        <v>19836</v>
      </c>
      <c r="V4356">
        <v>16</v>
      </c>
      <c r="W4356">
        <v>3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s="8">
        <v>11425.536</v>
      </c>
    </row>
    <row r="4357" spans="1:33" x14ac:dyDescent="0.3">
      <c r="A4357" t="s">
        <v>532</v>
      </c>
      <c r="B4357" t="s">
        <v>4522</v>
      </c>
      <c r="C4357" s="4">
        <v>44985</v>
      </c>
      <c r="D4357">
        <v>9344</v>
      </c>
      <c r="E4357" t="s">
        <v>4482</v>
      </c>
      <c r="F4357" s="10">
        <v>2.87303642285783E-2</v>
      </c>
      <c r="G4357" s="8">
        <v>3382.0016006544602</v>
      </c>
      <c r="H4357" t="s">
        <v>4483</v>
      </c>
      <c r="I4357" s="8">
        <v>3382.0016006544602</v>
      </c>
      <c r="J4357" t="s">
        <v>4523</v>
      </c>
      <c r="K4357" t="s">
        <v>4485</v>
      </c>
      <c r="L4357" t="s">
        <v>420</v>
      </c>
      <c r="M4357" s="4">
        <v>45007</v>
      </c>
      <c r="O4357" s="8">
        <v>107.08958611077399</v>
      </c>
      <c r="P4357" s="8">
        <v>3902.37960846128</v>
      </c>
      <c r="Q4357" s="8">
        <f>Table1[[#This Row],[material_cost]]+Table1[[#This Row],[freight_cost]]</f>
        <v>4009.4691945720538</v>
      </c>
      <c r="R4357" t="s">
        <v>3418</v>
      </c>
      <c r="S4357" t="s">
        <v>3419</v>
      </c>
      <c r="T4357">
        <v>3</v>
      </c>
      <c r="U4357" s="9">
        <v>19957</v>
      </c>
      <c r="V4357">
        <v>16</v>
      </c>
      <c r="W4357">
        <v>6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s="8">
        <v>22990.464</v>
      </c>
    </row>
    <row r="4358" spans="1:33" x14ac:dyDescent="0.3">
      <c r="A4358" t="s">
        <v>532</v>
      </c>
      <c r="B4358" t="s">
        <v>4522</v>
      </c>
      <c r="C4358" s="4">
        <v>44985</v>
      </c>
      <c r="D4358">
        <v>9344</v>
      </c>
      <c r="E4358" t="s">
        <v>4482</v>
      </c>
      <c r="F4358" s="10">
        <v>2.96142868440189E-2</v>
      </c>
      <c r="G4358" s="8">
        <v>3486.0527597866899</v>
      </c>
      <c r="H4358" t="s">
        <v>4483</v>
      </c>
      <c r="I4358" s="8">
        <v>3486.0527597866899</v>
      </c>
      <c r="J4358" t="s">
        <v>4523</v>
      </c>
      <c r="K4358" t="s">
        <v>4485</v>
      </c>
      <c r="L4358" t="s">
        <v>420</v>
      </c>
      <c r="M4358" s="4">
        <v>45007</v>
      </c>
      <c r="O4358" s="8">
        <v>110.38432008241401</v>
      </c>
      <c r="P4358" s="8">
        <v>4022.4407939899302</v>
      </c>
      <c r="Q4358" s="8">
        <f>Table1[[#This Row],[material_cost]]+Table1[[#This Row],[freight_cost]]</f>
        <v>4132.8251140723441</v>
      </c>
      <c r="R4358" t="s">
        <v>3418</v>
      </c>
      <c r="S4358" t="s">
        <v>3419</v>
      </c>
      <c r="T4358">
        <v>4</v>
      </c>
      <c r="U4358" s="9">
        <v>20571</v>
      </c>
      <c r="V4358">
        <v>16</v>
      </c>
      <c r="W4358">
        <v>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s="8">
        <v>7899.2640000000001</v>
      </c>
    </row>
    <row r="4359" spans="1:33" x14ac:dyDescent="0.3">
      <c r="A4359" t="s">
        <v>532</v>
      </c>
      <c r="B4359" t="s">
        <v>4522</v>
      </c>
      <c r="C4359" s="4">
        <v>44985</v>
      </c>
      <c r="D4359">
        <v>9344</v>
      </c>
      <c r="E4359" t="s">
        <v>4482</v>
      </c>
      <c r="F4359" s="10">
        <v>2.9964112895406601E-2</v>
      </c>
      <c r="G4359" s="8">
        <v>3527.2326159253398</v>
      </c>
      <c r="H4359" t="s">
        <v>4483</v>
      </c>
      <c r="I4359" s="8">
        <v>3527.2326159253398</v>
      </c>
      <c r="J4359" t="s">
        <v>4523</v>
      </c>
      <c r="K4359" t="s">
        <v>4485</v>
      </c>
      <c r="L4359" t="s">
        <v>420</v>
      </c>
      <c r="M4359" s="4">
        <v>45007</v>
      </c>
      <c r="O4359" s="8">
        <v>111.68826202884399</v>
      </c>
      <c r="P4359" s="8">
        <v>4069.9568657871</v>
      </c>
      <c r="Q4359" s="8">
        <f>Table1[[#This Row],[material_cost]]+Table1[[#This Row],[freight_cost]]</f>
        <v>4181.6451278159439</v>
      </c>
      <c r="R4359" t="s">
        <v>3418</v>
      </c>
      <c r="S4359" t="s">
        <v>3419</v>
      </c>
      <c r="T4359">
        <v>5</v>
      </c>
      <c r="U4359" s="9">
        <v>20814</v>
      </c>
      <c r="V4359">
        <v>16</v>
      </c>
      <c r="W4359">
        <v>3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s="8">
        <v>11988.864</v>
      </c>
    </row>
    <row r="4360" spans="1:33" x14ac:dyDescent="0.3">
      <c r="A4360" t="s">
        <v>532</v>
      </c>
      <c r="B4360" t="s">
        <v>4522</v>
      </c>
      <c r="C4360" s="4">
        <v>44985</v>
      </c>
      <c r="D4360">
        <v>9344</v>
      </c>
      <c r="E4360" t="s">
        <v>4482</v>
      </c>
      <c r="F4360" s="10">
        <v>3.08465958974669E-2</v>
      </c>
      <c r="G4360" s="8">
        <v>3631.1143106290101</v>
      </c>
      <c r="H4360" t="s">
        <v>4483</v>
      </c>
      <c r="I4360" s="8">
        <v>3631.1143106290101</v>
      </c>
      <c r="J4360" t="s">
        <v>4523</v>
      </c>
      <c r="K4360" t="s">
        <v>4485</v>
      </c>
      <c r="L4360" t="s">
        <v>420</v>
      </c>
      <c r="M4360" s="4">
        <v>45007</v>
      </c>
      <c r="O4360" s="8">
        <v>114.977629984244</v>
      </c>
      <c r="P4360" s="8">
        <v>4189.8225119256304</v>
      </c>
      <c r="Q4360" s="8">
        <f>Table1[[#This Row],[material_cost]]+Table1[[#This Row],[freight_cost]]</f>
        <v>4304.8001419098746</v>
      </c>
      <c r="R4360" t="s">
        <v>3418</v>
      </c>
      <c r="S4360" t="s">
        <v>3419</v>
      </c>
      <c r="T4360">
        <v>7</v>
      </c>
      <c r="U4360" s="9">
        <v>21427</v>
      </c>
      <c r="V4360">
        <v>16</v>
      </c>
      <c r="W4360">
        <v>3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s="8">
        <v>12341.951999999999</v>
      </c>
    </row>
    <row r="4361" spans="1:33" x14ac:dyDescent="0.3">
      <c r="A4361" t="s">
        <v>532</v>
      </c>
      <c r="B4361" t="s">
        <v>4522</v>
      </c>
      <c r="C4361" s="4">
        <v>44985</v>
      </c>
      <c r="D4361">
        <v>9344</v>
      </c>
      <c r="E4361" t="s">
        <v>4482</v>
      </c>
      <c r="F4361" s="10">
        <v>3.1196421948854601E-2</v>
      </c>
      <c r="G4361" s="8">
        <v>3672.29416676766</v>
      </c>
      <c r="H4361" t="s">
        <v>4483</v>
      </c>
      <c r="I4361" s="8">
        <v>3672.29416676766</v>
      </c>
      <c r="J4361" t="s">
        <v>4523</v>
      </c>
      <c r="K4361" t="s">
        <v>4485</v>
      </c>
      <c r="L4361" t="s">
        <v>420</v>
      </c>
      <c r="M4361" s="4">
        <v>45007</v>
      </c>
      <c r="O4361" s="8">
        <v>116.281571930675</v>
      </c>
      <c r="P4361" s="8">
        <v>4237.3385837227997</v>
      </c>
      <c r="Q4361" s="8">
        <f>Table1[[#This Row],[material_cost]]+Table1[[#This Row],[freight_cost]]</f>
        <v>4353.6201556534743</v>
      </c>
      <c r="R4361" t="s">
        <v>3418</v>
      </c>
      <c r="S4361" t="s">
        <v>3419</v>
      </c>
      <c r="T4361">
        <v>8</v>
      </c>
      <c r="U4361" s="9">
        <v>21670</v>
      </c>
      <c r="V4361">
        <v>16</v>
      </c>
      <c r="W4361">
        <v>3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s="8">
        <v>12481.92</v>
      </c>
    </row>
    <row r="4362" spans="1:33" x14ac:dyDescent="0.3">
      <c r="A4362" t="s">
        <v>532</v>
      </c>
      <c r="B4362" t="s">
        <v>4524</v>
      </c>
      <c r="C4362" s="4">
        <v>44985</v>
      </c>
      <c r="D4362">
        <v>9139</v>
      </c>
      <c r="E4362" t="s">
        <v>4502</v>
      </c>
      <c r="F4362" s="10">
        <v>7.0999999999999994E-2</v>
      </c>
      <c r="G4362" s="8">
        <v>1022.4</v>
      </c>
      <c r="H4362" t="s">
        <v>587</v>
      </c>
      <c r="I4362" s="8">
        <v>1022.4</v>
      </c>
      <c r="J4362" t="s">
        <v>4511</v>
      </c>
      <c r="K4362" t="s">
        <v>4504</v>
      </c>
      <c r="L4362" t="s">
        <v>525</v>
      </c>
      <c r="M4362" s="4">
        <v>44991</v>
      </c>
      <c r="O4362" s="8">
        <v>0</v>
      </c>
      <c r="P4362" s="8">
        <v>1022.45001220703</v>
      </c>
      <c r="Q4362" s="8">
        <f>Table1[[#This Row],[material_cost]]+Table1[[#This Row],[freight_cost]]</f>
        <v>1022.45001220703</v>
      </c>
      <c r="R4362" t="s">
        <v>673</v>
      </c>
      <c r="S4362" t="s">
        <v>3412</v>
      </c>
      <c r="T4362">
        <v>1</v>
      </c>
      <c r="U4362" s="9">
        <v>10000</v>
      </c>
      <c r="V4362">
        <v>12</v>
      </c>
      <c r="W4362">
        <v>10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s="8">
        <v>14400</v>
      </c>
    </row>
    <row r="4363" spans="1:33" x14ac:dyDescent="0.3">
      <c r="A4363" t="s">
        <v>532</v>
      </c>
      <c r="B4363" t="s">
        <v>4525</v>
      </c>
      <c r="C4363" s="4">
        <v>44987</v>
      </c>
      <c r="D4363">
        <v>9139</v>
      </c>
      <c r="E4363" t="s">
        <v>4502</v>
      </c>
      <c r="F4363" s="10">
        <v>7.0999999999999994E-2</v>
      </c>
      <c r="G4363" s="8">
        <v>1371.72</v>
      </c>
      <c r="H4363" t="s">
        <v>587</v>
      </c>
      <c r="I4363" s="8">
        <v>1371.72</v>
      </c>
      <c r="J4363" t="s">
        <v>4511</v>
      </c>
      <c r="K4363" t="s">
        <v>4504</v>
      </c>
      <c r="L4363" t="s">
        <v>525</v>
      </c>
      <c r="M4363" s="4">
        <v>44992</v>
      </c>
      <c r="O4363" s="8">
        <v>0</v>
      </c>
      <c r="P4363" s="8">
        <v>1371.7900390625</v>
      </c>
      <c r="Q4363" s="8">
        <f>Table1[[#This Row],[material_cost]]+Table1[[#This Row],[freight_cost]]</f>
        <v>1371.7900390625</v>
      </c>
      <c r="R4363" t="s">
        <v>673</v>
      </c>
      <c r="S4363" t="s">
        <v>3412</v>
      </c>
      <c r="T4363">
        <v>1</v>
      </c>
      <c r="U4363" s="9">
        <v>10000</v>
      </c>
      <c r="V4363">
        <v>12</v>
      </c>
      <c r="W4363">
        <v>8</v>
      </c>
      <c r="X4363">
        <v>13</v>
      </c>
      <c r="Y4363">
        <v>5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s="8">
        <v>19320</v>
      </c>
    </row>
    <row r="4364" spans="1:33" x14ac:dyDescent="0.3">
      <c r="A4364" t="s">
        <v>532</v>
      </c>
      <c r="B4364" t="s">
        <v>4526</v>
      </c>
      <c r="C4364" s="4">
        <v>44993</v>
      </c>
      <c r="D4364">
        <v>9344</v>
      </c>
      <c r="E4364" t="s">
        <v>4482</v>
      </c>
      <c r="F4364" s="10">
        <v>7.9709127513992006E-2</v>
      </c>
      <c r="G4364" s="8">
        <v>10650.510393270501</v>
      </c>
      <c r="H4364" t="s">
        <v>4483</v>
      </c>
      <c r="I4364" s="8">
        <v>10650.510393270501</v>
      </c>
      <c r="J4364" t="s">
        <v>4527</v>
      </c>
      <c r="K4364" t="s">
        <v>4485</v>
      </c>
      <c r="L4364" t="s">
        <v>420</v>
      </c>
      <c r="M4364" s="4">
        <v>45033</v>
      </c>
      <c r="O4364" s="8">
        <v>563.94800390579496</v>
      </c>
      <c r="P4364" s="8">
        <v>12291.6666255366</v>
      </c>
      <c r="Q4364" s="8">
        <f>Table1[[#This Row],[material_cost]]+Table1[[#This Row],[freight_cost]]</f>
        <v>12855.614629442394</v>
      </c>
      <c r="R4364" t="s">
        <v>3418</v>
      </c>
      <c r="S4364" t="s">
        <v>3419</v>
      </c>
      <c r="T4364">
        <v>2</v>
      </c>
      <c r="U4364" s="9">
        <v>20203</v>
      </c>
      <c r="V4364">
        <v>16</v>
      </c>
      <c r="W4364">
        <v>6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s="8">
        <v>23273.856</v>
      </c>
    </row>
    <row r="4365" spans="1:33" x14ac:dyDescent="0.3">
      <c r="A4365" t="s">
        <v>532</v>
      </c>
      <c r="B4365" t="s">
        <v>4526</v>
      </c>
      <c r="C4365" s="4">
        <v>44993</v>
      </c>
      <c r="D4365">
        <v>9344</v>
      </c>
      <c r="E4365" t="s">
        <v>4482</v>
      </c>
      <c r="F4365" s="10">
        <v>8.0190467590055298E-2</v>
      </c>
      <c r="G4365" s="8">
        <v>10714.8257062428</v>
      </c>
      <c r="H4365" t="s">
        <v>4483</v>
      </c>
      <c r="I4365" s="8">
        <v>10714.8257062428</v>
      </c>
      <c r="J4365" t="s">
        <v>4527</v>
      </c>
      <c r="K4365" t="s">
        <v>4485</v>
      </c>
      <c r="L4365" t="s">
        <v>420</v>
      </c>
      <c r="M4365" s="4">
        <v>45033</v>
      </c>
      <c r="O4365" s="8">
        <v>567.35352073381603</v>
      </c>
      <c r="P4365" s="8">
        <v>12365.8924003381</v>
      </c>
      <c r="Q4365" s="8">
        <f>Table1[[#This Row],[material_cost]]+Table1[[#This Row],[freight_cost]]</f>
        <v>12933.245921071915</v>
      </c>
      <c r="R4365" t="s">
        <v>3418</v>
      </c>
      <c r="S4365" t="s">
        <v>3419</v>
      </c>
      <c r="T4365">
        <v>3</v>
      </c>
      <c r="U4365" s="9">
        <v>20325</v>
      </c>
      <c r="V4365">
        <v>16</v>
      </c>
      <c r="W4365">
        <v>6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s="8">
        <v>23414.400000000001</v>
      </c>
    </row>
    <row r="4366" spans="1:33" x14ac:dyDescent="0.3">
      <c r="A4366" t="s">
        <v>532</v>
      </c>
      <c r="B4366" t="s">
        <v>4526</v>
      </c>
      <c r="C4366" s="4">
        <v>44993</v>
      </c>
      <c r="D4366">
        <v>9344</v>
      </c>
      <c r="E4366" t="s">
        <v>4482</v>
      </c>
      <c r="F4366" s="10">
        <v>7.7665404895952694E-2</v>
      </c>
      <c r="G4366" s="8">
        <v>10377.4339004866</v>
      </c>
      <c r="H4366" t="s">
        <v>4483</v>
      </c>
      <c r="I4366" s="8">
        <v>10377.4339004866</v>
      </c>
      <c r="J4366" t="s">
        <v>4527</v>
      </c>
      <c r="K4366" t="s">
        <v>4485</v>
      </c>
      <c r="L4366" t="s">
        <v>420</v>
      </c>
      <c r="M4366" s="4">
        <v>45033</v>
      </c>
      <c r="O4366" s="8">
        <v>549.48851442288696</v>
      </c>
      <c r="P4366" s="8">
        <v>11976.5112866251</v>
      </c>
      <c r="Q4366" s="8">
        <f>Table1[[#This Row],[material_cost]]+Table1[[#This Row],[freight_cost]]</f>
        <v>12525.999801047987</v>
      </c>
      <c r="R4366" t="s">
        <v>3418</v>
      </c>
      <c r="S4366" t="s">
        <v>3419</v>
      </c>
      <c r="T4366">
        <v>1</v>
      </c>
      <c r="U4366" s="9">
        <v>19685</v>
      </c>
      <c r="V4366">
        <v>16</v>
      </c>
      <c r="W4366">
        <v>23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s="8">
        <v>86928.960000000006</v>
      </c>
    </row>
    <row r="4367" spans="1:33" x14ac:dyDescent="0.3">
      <c r="A4367" t="s">
        <v>532</v>
      </c>
      <c r="B4367" t="s">
        <v>4528</v>
      </c>
      <c r="C4367" s="4">
        <v>44993</v>
      </c>
      <c r="D4367">
        <v>9139</v>
      </c>
      <c r="E4367" t="s">
        <v>4502</v>
      </c>
      <c r="F4367" s="10">
        <v>7.0999999999999994E-2</v>
      </c>
      <c r="G4367" s="8">
        <v>2232.2399999999998</v>
      </c>
      <c r="H4367" t="s">
        <v>587</v>
      </c>
      <c r="I4367" s="8">
        <v>2232.2399999999998</v>
      </c>
      <c r="J4367" t="s">
        <v>4511</v>
      </c>
      <c r="K4367" t="s">
        <v>4504</v>
      </c>
      <c r="L4367" t="s">
        <v>525</v>
      </c>
      <c r="M4367" s="4">
        <v>44999</v>
      </c>
      <c r="O4367" s="8">
        <v>0</v>
      </c>
      <c r="P4367" s="8">
        <v>2232.35009765625</v>
      </c>
      <c r="Q4367" s="8">
        <f>Table1[[#This Row],[material_cost]]+Table1[[#This Row],[freight_cost]]</f>
        <v>2232.35009765625</v>
      </c>
      <c r="R4367" t="s">
        <v>673</v>
      </c>
      <c r="S4367" t="s">
        <v>3412</v>
      </c>
      <c r="T4367">
        <v>1</v>
      </c>
      <c r="U4367" s="9">
        <v>10000</v>
      </c>
      <c r="V4367">
        <v>13</v>
      </c>
      <c r="W4367">
        <v>6</v>
      </c>
      <c r="X4367">
        <v>12</v>
      </c>
      <c r="Y4367">
        <v>10</v>
      </c>
      <c r="Z4367">
        <v>11</v>
      </c>
      <c r="AA4367">
        <v>4</v>
      </c>
      <c r="AB4367">
        <v>10</v>
      </c>
      <c r="AC4367">
        <v>2</v>
      </c>
      <c r="AD4367">
        <v>0</v>
      </c>
      <c r="AE4367">
        <v>0</v>
      </c>
      <c r="AF4367">
        <v>0</v>
      </c>
      <c r="AG4367" s="8">
        <v>31440</v>
      </c>
    </row>
    <row r="4368" spans="1:33" x14ac:dyDescent="0.3">
      <c r="A4368" t="s">
        <v>532</v>
      </c>
      <c r="B4368" t="s">
        <v>4529</v>
      </c>
      <c r="C4368" s="4">
        <v>44993</v>
      </c>
      <c r="D4368">
        <v>9262</v>
      </c>
      <c r="E4368" t="s">
        <v>4487</v>
      </c>
      <c r="F4368" s="10">
        <v>0.35799999999999998</v>
      </c>
      <c r="G4368" s="8">
        <v>11191.08</v>
      </c>
      <c r="H4368">
        <v>54291</v>
      </c>
      <c r="I4368" s="8">
        <v>11265.47</v>
      </c>
      <c r="J4368" t="s">
        <v>4530</v>
      </c>
      <c r="K4368" t="s">
        <v>4531</v>
      </c>
      <c r="L4368" t="s">
        <v>1115</v>
      </c>
      <c r="M4368" s="4">
        <v>45001</v>
      </c>
      <c r="O4368" s="8">
        <v>0</v>
      </c>
      <c r="P4368" s="8">
        <v>11265.4501953125</v>
      </c>
      <c r="Q4368" s="8">
        <f>Table1[[#This Row],[material_cost]]+Table1[[#This Row],[freight_cost]]</f>
        <v>11265.4501953125</v>
      </c>
      <c r="R4368" t="s">
        <v>19</v>
      </c>
      <c r="S4368" t="s">
        <v>3405</v>
      </c>
      <c r="T4368">
        <v>1</v>
      </c>
      <c r="U4368" s="9">
        <v>10000</v>
      </c>
      <c r="V4368">
        <v>7.5</v>
      </c>
      <c r="W4368">
        <v>5</v>
      </c>
      <c r="X4368">
        <v>9</v>
      </c>
      <c r="Y4368">
        <v>5</v>
      </c>
      <c r="Z4368">
        <v>11</v>
      </c>
      <c r="AA4368">
        <v>5</v>
      </c>
      <c r="AB4368">
        <v>12</v>
      </c>
      <c r="AC4368">
        <v>7</v>
      </c>
      <c r="AD4368">
        <v>13</v>
      </c>
      <c r="AE4368">
        <v>3</v>
      </c>
      <c r="AF4368">
        <v>0</v>
      </c>
      <c r="AG4368" s="8">
        <v>31260</v>
      </c>
    </row>
    <row r="4369" spans="1:33" x14ac:dyDescent="0.3">
      <c r="A4369" t="s">
        <v>532</v>
      </c>
      <c r="B4369" t="s">
        <v>4532</v>
      </c>
      <c r="C4369" s="4">
        <v>44993</v>
      </c>
      <c r="D4369">
        <v>9262</v>
      </c>
      <c r="E4369" t="s">
        <v>4487</v>
      </c>
      <c r="F4369" s="10">
        <v>0.46100000000000002</v>
      </c>
      <c r="G4369" s="8">
        <v>2655.36</v>
      </c>
      <c r="H4369">
        <v>79460</v>
      </c>
      <c r="I4369" s="8">
        <v>2655.36</v>
      </c>
      <c r="J4369" t="s">
        <v>4533</v>
      </c>
      <c r="K4369">
        <v>45556</v>
      </c>
      <c r="L4369" t="s">
        <v>38</v>
      </c>
      <c r="M4369" s="4">
        <v>45001</v>
      </c>
      <c r="O4369" s="8">
        <v>0</v>
      </c>
      <c r="P4369" s="8">
        <v>2655.36010742187</v>
      </c>
      <c r="Q4369" s="8">
        <f>Table1[[#This Row],[material_cost]]+Table1[[#This Row],[freight_cost]]</f>
        <v>2655.36010742187</v>
      </c>
      <c r="R4369" t="s">
        <v>19</v>
      </c>
      <c r="S4369" t="s">
        <v>3405</v>
      </c>
      <c r="T4369">
        <v>1</v>
      </c>
      <c r="U4369" s="9">
        <v>10000</v>
      </c>
      <c r="V4369">
        <v>12</v>
      </c>
      <c r="W4369">
        <v>4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s="8">
        <v>5760</v>
      </c>
    </row>
    <row r="4370" spans="1:33" x14ac:dyDescent="0.3">
      <c r="A4370" t="s">
        <v>532</v>
      </c>
      <c r="B4370" t="s">
        <v>4534</v>
      </c>
      <c r="C4370" s="4">
        <v>45000</v>
      </c>
      <c r="D4370">
        <v>9262</v>
      </c>
      <c r="E4370" t="s">
        <v>4487</v>
      </c>
      <c r="F4370" s="10">
        <v>0.46100000000000002</v>
      </c>
      <c r="G4370" s="8">
        <v>6638.4</v>
      </c>
      <c r="H4370">
        <v>79460</v>
      </c>
      <c r="I4370" s="8">
        <v>6688.2</v>
      </c>
      <c r="J4370" t="s">
        <v>4533</v>
      </c>
      <c r="K4370">
        <v>45556</v>
      </c>
      <c r="L4370" t="s">
        <v>38</v>
      </c>
      <c r="M4370" s="4">
        <v>45005</v>
      </c>
      <c r="O4370" s="8">
        <v>0</v>
      </c>
      <c r="P4370" s="8">
        <v>6688.18994140625</v>
      </c>
      <c r="Q4370" s="8">
        <f>Table1[[#This Row],[material_cost]]+Table1[[#This Row],[freight_cost]]</f>
        <v>6688.18994140625</v>
      </c>
      <c r="R4370" t="s">
        <v>19</v>
      </c>
      <c r="S4370" t="s">
        <v>3405</v>
      </c>
      <c r="T4370">
        <v>1</v>
      </c>
      <c r="U4370" s="9">
        <v>10000</v>
      </c>
      <c r="V4370">
        <v>15</v>
      </c>
      <c r="W4370">
        <v>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s="8">
        <v>14400</v>
      </c>
    </row>
    <row r="4371" spans="1:33" x14ac:dyDescent="0.3">
      <c r="A4371" t="s">
        <v>532</v>
      </c>
      <c r="B4371" t="s">
        <v>4535</v>
      </c>
      <c r="C4371" s="4">
        <v>45001</v>
      </c>
      <c r="D4371">
        <v>9452</v>
      </c>
      <c r="E4371" t="s">
        <v>4536</v>
      </c>
      <c r="F4371" s="10">
        <v>0.83</v>
      </c>
      <c r="G4371" s="8">
        <v>2669.88</v>
      </c>
      <c r="H4371">
        <v>42555</v>
      </c>
      <c r="I4371" s="8">
        <v>2669.88</v>
      </c>
      <c r="J4371" t="s">
        <v>4537</v>
      </c>
      <c r="K4371" t="s">
        <v>4538</v>
      </c>
      <c r="L4371" t="s">
        <v>4539</v>
      </c>
      <c r="M4371" s="4">
        <v>45012</v>
      </c>
      <c r="O4371" s="8">
        <v>74</v>
      </c>
      <c r="P4371" s="8">
        <v>3165.26000976562</v>
      </c>
      <c r="Q4371" s="8">
        <f>Table1[[#This Row],[material_cost]]+Table1[[#This Row],[freight_cost]]</f>
        <v>3239.26000976562</v>
      </c>
      <c r="R4371" t="s">
        <v>4540</v>
      </c>
      <c r="S4371" t="s">
        <v>3405</v>
      </c>
      <c r="T4371">
        <v>1</v>
      </c>
      <c r="U4371" s="9">
        <v>10310</v>
      </c>
      <c r="V4371">
        <v>13</v>
      </c>
      <c r="W4371">
        <v>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s="8">
        <v>3216.72</v>
      </c>
    </row>
    <row r="4372" spans="1:33" x14ac:dyDescent="0.3">
      <c r="A4372" t="s">
        <v>532</v>
      </c>
      <c r="B4372" t="s">
        <v>4541</v>
      </c>
      <c r="C4372" s="4">
        <v>45008</v>
      </c>
      <c r="D4372">
        <v>9139</v>
      </c>
      <c r="E4372" t="s">
        <v>4502</v>
      </c>
      <c r="F4372" s="10">
        <v>0.17599999999999999</v>
      </c>
      <c r="G4372" s="8">
        <v>3168</v>
      </c>
      <c r="H4372" t="s">
        <v>3562</v>
      </c>
      <c r="I4372" s="8">
        <v>3168</v>
      </c>
      <c r="J4372" t="s">
        <v>4542</v>
      </c>
      <c r="K4372" t="s">
        <v>4543</v>
      </c>
      <c r="L4372" t="s">
        <v>525</v>
      </c>
      <c r="M4372" s="4">
        <v>45014</v>
      </c>
      <c r="O4372" s="8">
        <v>0</v>
      </c>
      <c r="P4372" s="8">
        <v>3168</v>
      </c>
      <c r="Q4372" s="8">
        <f>Table1[[#This Row],[material_cost]]+Table1[[#This Row],[freight_cost]]</f>
        <v>3168</v>
      </c>
      <c r="R4372" t="s">
        <v>673</v>
      </c>
      <c r="S4372" t="s">
        <v>3412</v>
      </c>
      <c r="T4372">
        <v>1</v>
      </c>
      <c r="U4372" s="9">
        <v>10000</v>
      </c>
      <c r="V4372">
        <v>15</v>
      </c>
      <c r="W4372">
        <v>10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s="8">
        <v>18000</v>
      </c>
    </row>
    <row r="4373" spans="1:33" x14ac:dyDescent="0.3">
      <c r="A4373" t="s">
        <v>532</v>
      </c>
      <c r="B4373" t="s">
        <v>4544</v>
      </c>
      <c r="C4373" s="4">
        <v>45012</v>
      </c>
      <c r="D4373">
        <v>9493</v>
      </c>
      <c r="E4373" t="s">
        <v>4545</v>
      </c>
      <c r="F4373" s="10">
        <v>0.374</v>
      </c>
      <c r="G4373" s="8">
        <v>2199.12</v>
      </c>
      <c r="H4373" t="s">
        <v>675</v>
      </c>
      <c r="I4373" s="8">
        <v>1951.22</v>
      </c>
      <c r="J4373" t="s">
        <v>4546</v>
      </c>
      <c r="K4373" t="s">
        <v>4547</v>
      </c>
      <c r="L4373" t="s">
        <v>863</v>
      </c>
      <c r="M4373" s="4">
        <v>45021</v>
      </c>
      <c r="O4373" s="8">
        <v>0</v>
      </c>
      <c r="P4373" s="8">
        <v>2219.94995117187</v>
      </c>
      <c r="Q4373" s="8">
        <f>Table1[[#This Row],[material_cost]]+Table1[[#This Row],[freight_cost]]</f>
        <v>2219.94995117187</v>
      </c>
      <c r="R4373" t="s">
        <v>660</v>
      </c>
      <c r="S4373" t="s">
        <v>3405</v>
      </c>
      <c r="T4373">
        <v>1</v>
      </c>
      <c r="U4373" s="9">
        <v>10000</v>
      </c>
      <c r="V4373">
        <v>12</v>
      </c>
      <c r="W4373">
        <v>3</v>
      </c>
      <c r="X4373">
        <v>13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s="8">
        <v>5880</v>
      </c>
    </row>
    <row r="4374" spans="1:33" x14ac:dyDescent="0.3">
      <c r="A4374" t="s">
        <v>532</v>
      </c>
      <c r="B4374" t="s">
        <v>4548</v>
      </c>
      <c r="C4374" s="4">
        <v>45012</v>
      </c>
      <c r="D4374">
        <v>9139</v>
      </c>
      <c r="E4374" t="s">
        <v>4502</v>
      </c>
      <c r="F4374" s="10">
        <v>7.0999999999999994E-2</v>
      </c>
      <c r="G4374" s="8">
        <v>1022.4</v>
      </c>
      <c r="H4374" t="s">
        <v>587</v>
      </c>
      <c r="I4374" s="8">
        <v>1022.4</v>
      </c>
      <c r="J4374" t="s">
        <v>4511</v>
      </c>
      <c r="K4374" t="s">
        <v>4504</v>
      </c>
      <c r="L4374" t="s">
        <v>525</v>
      </c>
      <c r="M4374" s="4">
        <v>45014</v>
      </c>
      <c r="O4374" s="8">
        <v>0</v>
      </c>
      <c r="P4374" s="8">
        <v>1022.45001220703</v>
      </c>
      <c r="Q4374" s="8">
        <f>Table1[[#This Row],[material_cost]]+Table1[[#This Row],[freight_cost]]</f>
        <v>1022.45001220703</v>
      </c>
      <c r="R4374" t="s">
        <v>673</v>
      </c>
      <c r="S4374" t="s">
        <v>3412</v>
      </c>
      <c r="T4374">
        <v>1</v>
      </c>
      <c r="U4374" s="9">
        <v>10000</v>
      </c>
      <c r="V4374">
        <v>12</v>
      </c>
      <c r="W4374">
        <v>10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s="8">
        <v>14400</v>
      </c>
    </row>
    <row r="4375" spans="1:33" x14ac:dyDescent="0.3">
      <c r="A4375" t="s">
        <v>532</v>
      </c>
      <c r="B4375" t="s">
        <v>4549</v>
      </c>
      <c r="C4375" s="4">
        <v>45013</v>
      </c>
      <c r="D4375">
        <v>9139</v>
      </c>
      <c r="E4375" t="s">
        <v>4502</v>
      </c>
      <c r="F4375" s="10">
        <v>0.14000000000000001</v>
      </c>
      <c r="G4375" s="8">
        <v>3276</v>
      </c>
      <c r="H4375" t="s">
        <v>742</v>
      </c>
      <c r="I4375" s="8">
        <v>3276</v>
      </c>
      <c r="J4375" t="s">
        <v>4550</v>
      </c>
      <c r="K4375" t="s">
        <v>4551</v>
      </c>
      <c r="L4375" t="s">
        <v>525</v>
      </c>
      <c r="M4375" s="4">
        <v>45019</v>
      </c>
      <c r="O4375" s="8">
        <v>0</v>
      </c>
      <c r="P4375" s="8">
        <v>3276.09008789062</v>
      </c>
      <c r="Q4375" s="8">
        <f>Table1[[#This Row],[material_cost]]+Table1[[#This Row],[freight_cost]]</f>
        <v>3276.09008789062</v>
      </c>
      <c r="R4375" t="s">
        <v>673</v>
      </c>
      <c r="S4375" t="s">
        <v>3412</v>
      </c>
      <c r="T4375">
        <v>1</v>
      </c>
      <c r="U4375" s="9">
        <v>10000</v>
      </c>
      <c r="V4375">
        <v>15</v>
      </c>
      <c r="W4375">
        <v>13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s="8">
        <v>23400</v>
      </c>
    </row>
    <row r="4376" spans="1:33" x14ac:dyDescent="0.3">
      <c r="A4376" t="s">
        <v>532</v>
      </c>
      <c r="B4376" t="s">
        <v>4552</v>
      </c>
      <c r="C4376" s="4">
        <v>45015</v>
      </c>
      <c r="D4376">
        <v>9262</v>
      </c>
      <c r="E4376" t="s">
        <v>4487</v>
      </c>
      <c r="F4376" s="10">
        <v>0.64200000000000002</v>
      </c>
      <c r="G4376" s="8">
        <v>1540.8</v>
      </c>
      <c r="H4376">
        <v>79332</v>
      </c>
      <c r="I4376" s="8">
        <v>1694.88</v>
      </c>
      <c r="J4376" t="s">
        <v>4553</v>
      </c>
      <c r="K4376" t="s">
        <v>4554</v>
      </c>
      <c r="L4376" t="s">
        <v>420</v>
      </c>
      <c r="M4376" s="4">
        <v>45023</v>
      </c>
      <c r="O4376" s="8">
        <v>0</v>
      </c>
      <c r="P4376" s="8">
        <v>1882.31994628906</v>
      </c>
      <c r="Q4376" s="8">
        <f>Table1[[#This Row],[material_cost]]+Table1[[#This Row],[freight_cost]]</f>
        <v>1882.31994628906</v>
      </c>
      <c r="R4376" t="s">
        <v>19</v>
      </c>
      <c r="S4376" t="s">
        <v>3405</v>
      </c>
      <c r="T4376">
        <v>1</v>
      </c>
      <c r="U4376" s="9">
        <v>10000</v>
      </c>
      <c r="V4376">
        <v>10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s="8">
        <v>2400</v>
      </c>
    </row>
    <row r="4377" spans="1:33" x14ac:dyDescent="0.3">
      <c r="A4377" t="s">
        <v>532</v>
      </c>
      <c r="B4377" t="s">
        <v>4555</v>
      </c>
      <c r="C4377" s="4">
        <v>45020</v>
      </c>
      <c r="D4377">
        <v>9344</v>
      </c>
      <c r="E4377" t="s">
        <v>4482</v>
      </c>
      <c r="F4377" s="10">
        <v>6.8970223310909601E-2</v>
      </c>
      <c r="G4377" s="8">
        <v>10766.2144657307</v>
      </c>
      <c r="H4377" t="s">
        <v>4491</v>
      </c>
      <c r="I4377" s="8">
        <v>10766.2144657307</v>
      </c>
      <c r="J4377" t="s">
        <v>4556</v>
      </c>
      <c r="K4377" t="s">
        <v>4493</v>
      </c>
      <c r="L4377" t="s">
        <v>6</v>
      </c>
      <c r="M4377" s="4">
        <v>45043</v>
      </c>
      <c r="O4377" s="8">
        <v>684.19780393877295</v>
      </c>
      <c r="P4377" s="8">
        <v>14353.391897378</v>
      </c>
      <c r="Q4377" s="8">
        <f>Table1[[#This Row],[material_cost]]+Table1[[#This Row],[freight_cost]]</f>
        <v>15037.589701316772</v>
      </c>
      <c r="R4377" t="s">
        <v>3418</v>
      </c>
      <c r="S4377" t="s">
        <v>3419</v>
      </c>
      <c r="T4377">
        <v>3</v>
      </c>
      <c r="U4377" s="9">
        <v>21093</v>
      </c>
      <c r="V4377">
        <v>13.5</v>
      </c>
      <c r="W4377">
        <v>4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s="8">
        <v>13668.263999999999</v>
      </c>
    </row>
    <row r="4378" spans="1:33" x14ac:dyDescent="0.3">
      <c r="A4378" t="s">
        <v>532</v>
      </c>
      <c r="B4378" t="s">
        <v>4555</v>
      </c>
      <c r="C4378" s="4">
        <v>45020</v>
      </c>
      <c r="D4378">
        <v>9344</v>
      </c>
      <c r="E4378" t="s">
        <v>4482</v>
      </c>
      <c r="F4378" s="10">
        <v>6.4366322755191496E-2</v>
      </c>
      <c r="G4378" s="8">
        <v>10047.5480850476</v>
      </c>
      <c r="H4378" t="s">
        <v>4491</v>
      </c>
      <c r="I4378" s="8">
        <v>10047.5480850476</v>
      </c>
      <c r="J4378" t="s">
        <v>4556</v>
      </c>
      <c r="K4378" t="s">
        <v>4493</v>
      </c>
      <c r="L4378" t="s">
        <v>6</v>
      </c>
      <c r="M4378" s="4">
        <v>45043</v>
      </c>
      <c r="O4378" s="8">
        <v>638.52623005427097</v>
      </c>
      <c r="P4378" s="8">
        <v>13395.2742378934</v>
      </c>
      <c r="Q4378" s="8">
        <f>Table1[[#This Row],[material_cost]]+Table1[[#This Row],[freight_cost]]</f>
        <v>14033.800467947671</v>
      </c>
      <c r="R4378" t="s">
        <v>3418</v>
      </c>
      <c r="S4378" t="s">
        <v>3419</v>
      </c>
      <c r="T4378">
        <v>1</v>
      </c>
      <c r="U4378" s="9">
        <v>19685</v>
      </c>
      <c r="V4378">
        <v>13</v>
      </c>
      <c r="W4378">
        <v>42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s="8">
        <v>128976.12</v>
      </c>
    </row>
    <row r="4379" spans="1:33" x14ac:dyDescent="0.3">
      <c r="A4379" t="s">
        <v>532</v>
      </c>
      <c r="B4379" t="s">
        <v>4555</v>
      </c>
      <c r="C4379" s="4">
        <v>45020</v>
      </c>
      <c r="D4379">
        <v>9344</v>
      </c>
      <c r="E4379" t="s">
        <v>4482</v>
      </c>
      <c r="F4379" s="10">
        <v>6.7894453933898799E-2</v>
      </c>
      <c r="G4379" s="8">
        <v>10598.2874492216</v>
      </c>
      <c r="H4379" t="s">
        <v>4491</v>
      </c>
      <c r="I4379" s="8">
        <v>10598.2874492216</v>
      </c>
      <c r="J4379" t="s">
        <v>4556</v>
      </c>
      <c r="K4379" t="s">
        <v>4493</v>
      </c>
      <c r="L4379" t="s">
        <v>6</v>
      </c>
      <c r="M4379" s="4">
        <v>45043</v>
      </c>
      <c r="O4379" s="8">
        <v>673.52596600695404</v>
      </c>
      <c r="P4379" s="8">
        <v>14129.5135522285</v>
      </c>
      <c r="Q4379" s="8">
        <f>Table1[[#This Row],[material_cost]]+Table1[[#This Row],[freight_cost]]</f>
        <v>14803.039518235453</v>
      </c>
      <c r="R4379" t="s">
        <v>3418</v>
      </c>
      <c r="S4379" t="s">
        <v>3419</v>
      </c>
      <c r="T4379">
        <v>2</v>
      </c>
      <c r="U4379" s="9">
        <v>20764</v>
      </c>
      <c r="V4379">
        <v>13.5</v>
      </c>
      <c r="W4379">
        <v>4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s="8">
        <v>13455.072</v>
      </c>
    </row>
    <row r="4380" spans="1:33" x14ac:dyDescent="0.3">
      <c r="A4380" t="s">
        <v>532</v>
      </c>
      <c r="B4380" t="s">
        <v>4557</v>
      </c>
      <c r="C4380" s="4">
        <v>45020</v>
      </c>
      <c r="D4380">
        <v>9344</v>
      </c>
      <c r="E4380" t="s">
        <v>4482</v>
      </c>
      <c r="F4380" s="10">
        <v>4.1516490999478801E-2</v>
      </c>
      <c r="G4380" s="8">
        <v>4738.3638940784904</v>
      </c>
      <c r="H4380" t="s">
        <v>4483</v>
      </c>
      <c r="I4380" s="8">
        <v>4738.3638940784904</v>
      </c>
      <c r="J4380" t="s">
        <v>4509</v>
      </c>
      <c r="K4380" t="s">
        <v>4485</v>
      </c>
      <c r="L4380" t="s">
        <v>420</v>
      </c>
      <c r="M4380" s="4">
        <v>45042</v>
      </c>
      <c r="O4380" s="8">
        <v>251.341091781057</v>
      </c>
      <c r="P4380" s="8">
        <v>5489.4004536593402</v>
      </c>
      <c r="Q4380" s="8">
        <f>Table1[[#This Row],[material_cost]]+Table1[[#This Row],[freight_cost]]</f>
        <v>5740.7415454403972</v>
      </c>
      <c r="R4380" t="s">
        <v>3418</v>
      </c>
      <c r="S4380" t="s">
        <v>3419</v>
      </c>
      <c r="T4380">
        <v>6</v>
      </c>
      <c r="U4380" s="9">
        <v>21795</v>
      </c>
      <c r="V4380">
        <v>16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s="8">
        <v>4184.6400000000003</v>
      </c>
    </row>
    <row r="4381" spans="1:33" x14ac:dyDescent="0.3">
      <c r="A4381" t="s">
        <v>532</v>
      </c>
      <c r="B4381" t="s">
        <v>4557</v>
      </c>
      <c r="C4381" s="4">
        <v>45020</v>
      </c>
      <c r="D4381">
        <v>9344</v>
      </c>
      <c r="E4381" t="s">
        <v>4482</v>
      </c>
      <c r="F4381" s="10">
        <v>3.7497229884135799E-2</v>
      </c>
      <c r="G4381" s="8">
        <v>4279.6372220663097</v>
      </c>
      <c r="H4381" t="s">
        <v>4483</v>
      </c>
      <c r="I4381" s="8">
        <v>4279.6372220663097</v>
      </c>
      <c r="J4381" t="s">
        <v>4509</v>
      </c>
      <c r="K4381" t="s">
        <v>4485</v>
      </c>
      <c r="L4381" t="s">
        <v>420</v>
      </c>
      <c r="M4381" s="4">
        <v>45042</v>
      </c>
      <c r="O4381" s="8">
        <v>227.00846027575599</v>
      </c>
      <c r="P4381" s="8">
        <v>4957.9650346540102</v>
      </c>
      <c r="Q4381" s="8">
        <f>Table1[[#This Row],[material_cost]]+Table1[[#This Row],[freight_cost]]</f>
        <v>5184.9734949297663</v>
      </c>
      <c r="R4381" t="s">
        <v>3418</v>
      </c>
      <c r="S4381" t="s">
        <v>3419</v>
      </c>
      <c r="T4381">
        <v>1</v>
      </c>
      <c r="U4381" s="9">
        <v>19685</v>
      </c>
      <c r="V4381">
        <v>16</v>
      </c>
      <c r="W4381">
        <v>8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s="8">
        <v>30236.16</v>
      </c>
    </row>
    <row r="4382" spans="1:33" x14ac:dyDescent="0.3">
      <c r="A4382" t="s">
        <v>532</v>
      </c>
      <c r="B4382" t="s">
        <v>4557</v>
      </c>
      <c r="C4382" s="4">
        <v>45020</v>
      </c>
      <c r="D4382">
        <v>9344</v>
      </c>
      <c r="E4382" t="s">
        <v>4482</v>
      </c>
      <c r="F4382" s="10">
        <v>3.9415427013590902E-2</v>
      </c>
      <c r="G4382" s="8">
        <v>4498.5650697991396</v>
      </c>
      <c r="H4382" t="s">
        <v>4483</v>
      </c>
      <c r="I4382" s="8">
        <v>4498.5650697991396</v>
      </c>
      <c r="J4382" t="s">
        <v>4509</v>
      </c>
      <c r="K4382" t="s">
        <v>4485</v>
      </c>
      <c r="L4382" t="s">
        <v>420</v>
      </c>
      <c r="M4382" s="4">
        <v>45042</v>
      </c>
      <c r="O4382" s="8">
        <v>238.62123749179301</v>
      </c>
      <c r="P4382" s="8">
        <v>5211.5932180371201</v>
      </c>
      <c r="Q4382" s="8">
        <f>Table1[[#This Row],[material_cost]]+Table1[[#This Row],[freight_cost]]</f>
        <v>5450.2144555289133</v>
      </c>
      <c r="R4382" t="s">
        <v>3418</v>
      </c>
      <c r="S4382" t="s">
        <v>3419</v>
      </c>
      <c r="T4382">
        <v>2</v>
      </c>
      <c r="U4382" s="9">
        <v>20692</v>
      </c>
      <c r="V4382">
        <v>16</v>
      </c>
      <c r="W4382">
        <v>11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s="8">
        <v>43701.504000000001</v>
      </c>
    </row>
    <row r="4383" spans="1:33" x14ac:dyDescent="0.3">
      <c r="A4383" t="s">
        <v>532</v>
      </c>
      <c r="B4383" t="s">
        <v>4557</v>
      </c>
      <c r="C4383" s="4">
        <v>45020</v>
      </c>
      <c r="D4383">
        <v>9344</v>
      </c>
      <c r="E4383" t="s">
        <v>4482</v>
      </c>
      <c r="F4383" s="10">
        <v>3.9604008459287098E-2</v>
      </c>
      <c r="G4383" s="8">
        <v>4520.0882643627401</v>
      </c>
      <c r="H4383" t="s">
        <v>4483</v>
      </c>
      <c r="I4383" s="8">
        <v>4520.0882643627401</v>
      </c>
      <c r="J4383" t="s">
        <v>4509</v>
      </c>
      <c r="K4383" t="s">
        <v>4485</v>
      </c>
      <c r="L4383" t="s">
        <v>420</v>
      </c>
      <c r="M4383" s="4">
        <v>45042</v>
      </c>
      <c r="O4383" s="8">
        <v>239.762910723559</v>
      </c>
      <c r="P4383" s="8">
        <v>5236.5278656586997</v>
      </c>
      <c r="Q4383" s="8">
        <f>Table1[[#This Row],[material_cost]]+Table1[[#This Row],[freight_cost]]</f>
        <v>5476.2907763822586</v>
      </c>
      <c r="R4383" t="s">
        <v>3418</v>
      </c>
      <c r="S4383" t="s">
        <v>3419</v>
      </c>
      <c r="T4383">
        <v>3</v>
      </c>
      <c r="U4383" s="9">
        <v>20791</v>
      </c>
      <c r="V4383">
        <v>16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s="8">
        <v>3991.8719999999998</v>
      </c>
    </row>
    <row r="4384" spans="1:33" x14ac:dyDescent="0.3">
      <c r="A4384" t="s">
        <v>532</v>
      </c>
      <c r="B4384" t="s">
        <v>4557</v>
      </c>
      <c r="C4384" s="4">
        <v>45020</v>
      </c>
      <c r="D4384">
        <v>9344</v>
      </c>
      <c r="E4384" t="s">
        <v>4482</v>
      </c>
      <c r="F4384" s="10">
        <v>3.9647820310307502E-2</v>
      </c>
      <c r="G4384" s="8">
        <v>4525.0886024936799</v>
      </c>
      <c r="H4384" t="s">
        <v>4483</v>
      </c>
      <c r="I4384" s="8">
        <v>4525.0886024936799</v>
      </c>
      <c r="J4384" t="s">
        <v>4509</v>
      </c>
      <c r="K4384" t="s">
        <v>4485</v>
      </c>
      <c r="L4384" t="s">
        <v>420</v>
      </c>
      <c r="M4384" s="4">
        <v>45042</v>
      </c>
      <c r="O4384" s="8">
        <v>240.02814793901899</v>
      </c>
      <c r="P4384" s="8">
        <v>5242.3207635909803</v>
      </c>
      <c r="Q4384" s="8">
        <f>Table1[[#This Row],[material_cost]]+Table1[[#This Row],[freight_cost]]</f>
        <v>5482.348911529999</v>
      </c>
      <c r="R4384" t="s">
        <v>3418</v>
      </c>
      <c r="S4384" t="s">
        <v>3419</v>
      </c>
      <c r="T4384">
        <v>4</v>
      </c>
      <c r="U4384" s="9">
        <v>20814</v>
      </c>
      <c r="V4384">
        <v>16</v>
      </c>
      <c r="W4384">
        <v>6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s="8">
        <v>23977.727999999999</v>
      </c>
    </row>
    <row r="4385" spans="1:33" x14ac:dyDescent="0.3">
      <c r="A4385" t="s">
        <v>532</v>
      </c>
      <c r="B4385" t="s">
        <v>4557</v>
      </c>
      <c r="C4385" s="4">
        <v>45020</v>
      </c>
      <c r="D4385">
        <v>9344</v>
      </c>
      <c r="E4385" t="s">
        <v>4482</v>
      </c>
      <c r="F4385" s="10">
        <v>3.9884023333199597E-2</v>
      </c>
      <c r="G4385" s="8">
        <v>4552.0469471996103</v>
      </c>
      <c r="H4385" t="s">
        <v>4483</v>
      </c>
      <c r="I4385" s="8">
        <v>4552.0469471996103</v>
      </c>
      <c r="J4385" t="s">
        <v>4509</v>
      </c>
      <c r="K4385" t="s">
        <v>4485</v>
      </c>
      <c r="L4385" t="s">
        <v>420</v>
      </c>
      <c r="M4385" s="4">
        <v>45042</v>
      </c>
      <c r="O4385" s="8">
        <v>241.45812249193699</v>
      </c>
      <c r="P4385" s="8">
        <v>5273.5520393998304</v>
      </c>
      <c r="Q4385" s="8">
        <f>Table1[[#This Row],[material_cost]]+Table1[[#This Row],[freight_cost]]</f>
        <v>5515.010161891767</v>
      </c>
      <c r="R4385" t="s">
        <v>3418</v>
      </c>
      <c r="S4385" t="s">
        <v>3419</v>
      </c>
      <c r="T4385">
        <v>5</v>
      </c>
      <c r="U4385" s="9">
        <v>20938</v>
      </c>
      <c r="V4385">
        <v>16</v>
      </c>
      <c r="W4385">
        <v>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s="8">
        <v>8040.192</v>
      </c>
    </row>
    <row r="4386" spans="1:33" x14ac:dyDescent="0.3">
      <c r="A4386" t="s">
        <v>532</v>
      </c>
      <c r="B4386" t="s">
        <v>4558</v>
      </c>
      <c r="C4386" s="4">
        <v>45022</v>
      </c>
      <c r="D4386">
        <v>9139</v>
      </c>
      <c r="E4386" t="s">
        <v>4502</v>
      </c>
      <c r="F4386" s="10">
        <v>7.0999999999999994E-2</v>
      </c>
      <c r="G4386" s="8">
        <v>2402.64</v>
      </c>
      <c r="H4386" t="s">
        <v>587</v>
      </c>
      <c r="I4386" s="8">
        <v>2402.64</v>
      </c>
      <c r="J4386" t="s">
        <v>4511</v>
      </c>
      <c r="K4386" t="s">
        <v>4504</v>
      </c>
      <c r="L4386" t="s">
        <v>525</v>
      </c>
      <c r="M4386" s="4">
        <v>45028</v>
      </c>
      <c r="O4386" s="8">
        <v>0</v>
      </c>
      <c r="P4386" s="8">
        <v>2402.75</v>
      </c>
      <c r="Q4386" s="8">
        <f>Table1[[#This Row],[material_cost]]+Table1[[#This Row],[freight_cost]]</f>
        <v>2402.75</v>
      </c>
      <c r="R4386" t="s">
        <v>673</v>
      </c>
      <c r="S4386" t="s">
        <v>3412</v>
      </c>
      <c r="T4386">
        <v>1</v>
      </c>
      <c r="U4386" s="9">
        <v>10000</v>
      </c>
      <c r="V4386">
        <v>12</v>
      </c>
      <c r="W4386">
        <v>11</v>
      </c>
      <c r="X4386">
        <v>13</v>
      </c>
      <c r="Y4386">
        <v>10</v>
      </c>
      <c r="Z4386">
        <v>10</v>
      </c>
      <c r="AA4386">
        <v>2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 s="8">
        <v>33840</v>
      </c>
    </row>
    <row r="4387" spans="1:33" x14ac:dyDescent="0.3">
      <c r="A4387" t="s">
        <v>532</v>
      </c>
      <c r="B4387" t="s">
        <v>4559</v>
      </c>
      <c r="C4387" s="4">
        <v>45022</v>
      </c>
      <c r="D4387">
        <v>9139</v>
      </c>
      <c r="E4387" t="s">
        <v>4502</v>
      </c>
      <c r="F4387" s="10">
        <v>0.14000000000000001</v>
      </c>
      <c r="G4387" s="8">
        <v>2520</v>
      </c>
      <c r="H4387" t="s">
        <v>742</v>
      </c>
      <c r="I4387" s="8">
        <v>2520</v>
      </c>
      <c r="J4387" t="s">
        <v>4550</v>
      </c>
      <c r="K4387" t="s">
        <v>4551</v>
      </c>
      <c r="L4387" t="s">
        <v>525</v>
      </c>
      <c r="M4387" s="4">
        <v>45028</v>
      </c>
      <c r="O4387" s="8">
        <v>0</v>
      </c>
      <c r="P4387" s="8">
        <v>2520.07006835937</v>
      </c>
      <c r="Q4387" s="8">
        <f>Table1[[#This Row],[material_cost]]+Table1[[#This Row],[freight_cost]]</f>
        <v>2520.07006835937</v>
      </c>
      <c r="R4387" t="s">
        <v>673</v>
      </c>
      <c r="S4387" t="s">
        <v>3412</v>
      </c>
      <c r="T4387">
        <v>1</v>
      </c>
      <c r="U4387" s="9">
        <v>10000</v>
      </c>
      <c r="V4387">
        <v>15</v>
      </c>
      <c r="W4387">
        <v>10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s="8">
        <v>18000</v>
      </c>
    </row>
    <row r="4388" spans="1:33" x14ac:dyDescent="0.3">
      <c r="A4388" t="s">
        <v>532</v>
      </c>
      <c r="B4388" t="s">
        <v>4560</v>
      </c>
      <c r="C4388" s="4">
        <v>45023</v>
      </c>
      <c r="D4388">
        <v>9262</v>
      </c>
      <c r="E4388" t="s">
        <v>4487</v>
      </c>
      <c r="F4388" s="10">
        <v>0.46100000000000002</v>
      </c>
      <c r="G4388" s="8">
        <v>13166.16</v>
      </c>
      <c r="H4388">
        <v>79460</v>
      </c>
      <c r="I4388" s="8">
        <v>13097.83</v>
      </c>
      <c r="J4388" t="s">
        <v>4533</v>
      </c>
      <c r="K4388">
        <v>45556</v>
      </c>
      <c r="L4388" t="s">
        <v>38</v>
      </c>
      <c r="M4388" s="4">
        <v>45033</v>
      </c>
      <c r="O4388" s="8">
        <v>0</v>
      </c>
      <c r="P4388" s="8">
        <v>13097.83984375</v>
      </c>
      <c r="Q4388" s="8">
        <f>Table1[[#This Row],[material_cost]]+Table1[[#This Row],[freight_cost]]</f>
        <v>13097.83984375</v>
      </c>
      <c r="R4388" t="s">
        <v>19</v>
      </c>
      <c r="S4388" t="s">
        <v>3405</v>
      </c>
      <c r="T4388">
        <v>1</v>
      </c>
      <c r="U4388" s="9">
        <v>10000</v>
      </c>
      <c r="V4388">
        <v>15</v>
      </c>
      <c r="W4388">
        <v>15</v>
      </c>
      <c r="X4388">
        <v>13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s="8">
        <v>28560</v>
      </c>
    </row>
    <row r="4389" spans="1:33" x14ac:dyDescent="0.3">
      <c r="A4389" t="s">
        <v>532</v>
      </c>
      <c r="B4389" t="s">
        <v>4561</v>
      </c>
      <c r="C4389" s="4">
        <v>45023</v>
      </c>
      <c r="D4389">
        <v>9262</v>
      </c>
      <c r="E4389" t="s">
        <v>4487</v>
      </c>
      <c r="F4389" s="10">
        <v>0.35799999999999998</v>
      </c>
      <c r="G4389" s="8">
        <v>8549.0400000000009</v>
      </c>
      <c r="H4389">
        <v>54291</v>
      </c>
      <c r="I4389" s="8">
        <v>8588.64</v>
      </c>
      <c r="J4389" t="s">
        <v>4530</v>
      </c>
      <c r="K4389" t="s">
        <v>4531</v>
      </c>
      <c r="L4389" t="s">
        <v>1115</v>
      </c>
      <c r="M4389" s="4">
        <v>45034</v>
      </c>
      <c r="O4389" s="8">
        <v>0</v>
      </c>
      <c r="P4389" s="8">
        <v>8588.650390625</v>
      </c>
      <c r="Q4389" s="8">
        <f>Table1[[#This Row],[material_cost]]+Table1[[#This Row],[freight_cost]]</f>
        <v>8588.650390625</v>
      </c>
      <c r="R4389" t="s">
        <v>19</v>
      </c>
      <c r="S4389" t="s">
        <v>3405</v>
      </c>
      <c r="T4389">
        <v>1</v>
      </c>
      <c r="U4389" s="9">
        <v>10000</v>
      </c>
      <c r="V4389">
        <v>11</v>
      </c>
      <c r="W4389">
        <v>5</v>
      </c>
      <c r="X4389">
        <v>12</v>
      </c>
      <c r="Y4389">
        <v>12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s="8">
        <v>23880</v>
      </c>
    </row>
    <row r="4390" spans="1:33" x14ac:dyDescent="0.3">
      <c r="A4390" t="s">
        <v>532</v>
      </c>
      <c r="B4390" t="s">
        <v>4562</v>
      </c>
      <c r="C4390" s="4">
        <v>45023</v>
      </c>
      <c r="D4390">
        <v>9262</v>
      </c>
      <c r="E4390" t="s">
        <v>4487</v>
      </c>
      <c r="F4390" s="10">
        <v>0.61899999999999999</v>
      </c>
      <c r="G4390" s="8">
        <v>3676.86</v>
      </c>
      <c r="H4390">
        <v>77553</v>
      </c>
      <c r="I4390" s="8">
        <v>3833</v>
      </c>
      <c r="J4390" t="s">
        <v>4563</v>
      </c>
      <c r="K4390" t="s">
        <v>4564</v>
      </c>
      <c r="L4390" t="s">
        <v>420</v>
      </c>
      <c r="M4390" s="4">
        <v>45034</v>
      </c>
      <c r="O4390" s="8">
        <v>0</v>
      </c>
      <c r="P4390" s="8">
        <v>5133.3798828125</v>
      </c>
      <c r="Q4390" s="8">
        <f>Table1[[#This Row],[material_cost]]+Table1[[#This Row],[freight_cost]]</f>
        <v>5133.3798828125</v>
      </c>
      <c r="R4390" t="s">
        <v>19</v>
      </c>
      <c r="S4390" t="s">
        <v>3405</v>
      </c>
      <c r="T4390">
        <v>1</v>
      </c>
      <c r="U4390" s="9">
        <v>10000</v>
      </c>
      <c r="V4390">
        <v>16.5</v>
      </c>
      <c r="W4390">
        <v>3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s="8">
        <v>5940</v>
      </c>
    </row>
    <row r="4391" spans="1:33" x14ac:dyDescent="0.3">
      <c r="A4391" t="s">
        <v>532</v>
      </c>
      <c r="B4391" t="s">
        <v>4565</v>
      </c>
      <c r="C4391" s="4">
        <v>45043</v>
      </c>
      <c r="D4391">
        <v>9139</v>
      </c>
      <c r="E4391" t="s">
        <v>4502</v>
      </c>
      <c r="F4391" s="10">
        <v>7.0999999999999994E-2</v>
      </c>
      <c r="G4391" s="8">
        <v>2794.56</v>
      </c>
      <c r="H4391" t="s">
        <v>587</v>
      </c>
      <c r="I4391" s="8">
        <v>2794.56</v>
      </c>
      <c r="J4391" t="s">
        <v>4511</v>
      </c>
      <c r="K4391" t="s">
        <v>4504</v>
      </c>
      <c r="L4391" t="s">
        <v>525</v>
      </c>
      <c r="M4391" s="4">
        <v>45047</v>
      </c>
      <c r="O4391" s="8">
        <v>0</v>
      </c>
      <c r="P4391" s="8">
        <v>2794.69995117187</v>
      </c>
      <c r="Q4391" s="8">
        <f>Table1[[#This Row],[material_cost]]+Table1[[#This Row],[freight_cost]]</f>
        <v>2794.69995117187</v>
      </c>
      <c r="R4391" t="s">
        <v>673</v>
      </c>
      <c r="S4391" t="s">
        <v>3412</v>
      </c>
      <c r="T4391">
        <v>1</v>
      </c>
      <c r="U4391" s="9">
        <v>10000</v>
      </c>
      <c r="V4391">
        <v>11</v>
      </c>
      <c r="W4391">
        <v>8</v>
      </c>
      <c r="X4391">
        <v>12</v>
      </c>
      <c r="Y4391">
        <v>20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s="8">
        <v>39360</v>
      </c>
    </row>
    <row r="4392" spans="1:33" x14ac:dyDescent="0.3">
      <c r="A4392" t="s">
        <v>532</v>
      </c>
      <c r="B4392" t="s">
        <v>4566</v>
      </c>
      <c r="C4392" s="4">
        <v>45034</v>
      </c>
      <c r="D4392">
        <v>9262</v>
      </c>
      <c r="E4392" t="s">
        <v>4487</v>
      </c>
      <c r="F4392" s="10">
        <v>0.67800000000000005</v>
      </c>
      <c r="G4392" s="8">
        <v>976.32</v>
      </c>
      <c r="H4392">
        <v>53355</v>
      </c>
      <c r="I4392" s="8">
        <v>976.91</v>
      </c>
      <c r="J4392" t="s">
        <v>4518</v>
      </c>
      <c r="K4392" t="s">
        <v>4519</v>
      </c>
      <c r="L4392" t="s">
        <v>87</v>
      </c>
      <c r="M4392" s="4">
        <v>45043</v>
      </c>
      <c r="O4392" s="8">
        <v>0</v>
      </c>
      <c r="P4392" s="8">
        <v>976.90997314453102</v>
      </c>
      <c r="Q4392" s="8">
        <f>Table1[[#This Row],[material_cost]]+Table1[[#This Row],[freight_cost]]</f>
        <v>976.90997314453102</v>
      </c>
      <c r="R4392" t="s">
        <v>19</v>
      </c>
      <c r="S4392" t="s">
        <v>3405</v>
      </c>
      <c r="T4392">
        <v>1</v>
      </c>
      <c r="U4392" s="9">
        <v>10000</v>
      </c>
      <c r="V4392">
        <v>12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s="8">
        <v>1440</v>
      </c>
    </row>
    <row r="4393" spans="1:33" x14ac:dyDescent="0.3">
      <c r="A4393" t="s">
        <v>532</v>
      </c>
      <c r="B4393" t="s">
        <v>4567</v>
      </c>
      <c r="C4393" s="4">
        <v>45034</v>
      </c>
      <c r="D4393">
        <v>9262</v>
      </c>
      <c r="E4393" t="s">
        <v>4487</v>
      </c>
      <c r="F4393" s="10">
        <v>0.58299999999999996</v>
      </c>
      <c r="G4393" s="8">
        <v>2658.48</v>
      </c>
      <c r="H4393">
        <v>79101</v>
      </c>
      <c r="I4393" s="8">
        <v>2559.8200000000002</v>
      </c>
      <c r="J4393" t="s">
        <v>4568</v>
      </c>
      <c r="K4393" t="s">
        <v>4569</v>
      </c>
      <c r="L4393" t="s">
        <v>38</v>
      </c>
      <c r="M4393" s="4">
        <v>45042</v>
      </c>
      <c r="O4393" s="8">
        <v>0</v>
      </c>
      <c r="P4393" s="8">
        <v>2627.419921875</v>
      </c>
      <c r="Q4393" s="8">
        <f>Table1[[#This Row],[material_cost]]+Table1[[#This Row],[freight_cost]]</f>
        <v>2627.419921875</v>
      </c>
      <c r="R4393" t="s">
        <v>19</v>
      </c>
      <c r="S4393" t="s">
        <v>3405</v>
      </c>
      <c r="T4393">
        <v>1</v>
      </c>
      <c r="U4393" s="9">
        <v>10000</v>
      </c>
      <c r="V4393">
        <v>13</v>
      </c>
      <c r="W4393">
        <v>2</v>
      </c>
      <c r="X4393">
        <v>12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s="8">
        <v>4560</v>
      </c>
    </row>
    <row r="4394" spans="1:33" x14ac:dyDescent="0.3">
      <c r="A4394" t="s">
        <v>532</v>
      </c>
      <c r="B4394" t="s">
        <v>4570</v>
      </c>
      <c r="C4394" s="4">
        <v>45042</v>
      </c>
      <c r="D4394">
        <v>9262</v>
      </c>
      <c r="E4394" t="s">
        <v>4487</v>
      </c>
      <c r="F4394" s="10">
        <v>0.35799999999999998</v>
      </c>
      <c r="G4394" s="8">
        <v>10911.84</v>
      </c>
      <c r="H4394">
        <v>54291</v>
      </c>
      <c r="I4394" s="8">
        <v>10901.33</v>
      </c>
      <c r="J4394" t="s">
        <v>4530</v>
      </c>
      <c r="K4394" t="s">
        <v>4531</v>
      </c>
      <c r="L4394" t="s">
        <v>1115</v>
      </c>
      <c r="M4394" s="4">
        <v>45047</v>
      </c>
      <c r="O4394" s="8">
        <v>0</v>
      </c>
      <c r="P4394" s="8">
        <v>10901.33984375</v>
      </c>
      <c r="Q4394" s="8">
        <f>Table1[[#This Row],[material_cost]]+Table1[[#This Row],[freight_cost]]</f>
        <v>10901.33984375</v>
      </c>
      <c r="R4394" t="s">
        <v>19</v>
      </c>
      <c r="S4394" t="s">
        <v>3405</v>
      </c>
      <c r="T4394">
        <v>1</v>
      </c>
      <c r="U4394" s="9">
        <v>10000</v>
      </c>
      <c r="V4394">
        <v>9</v>
      </c>
      <c r="W4394">
        <v>5</v>
      </c>
      <c r="X4394">
        <v>10</v>
      </c>
      <c r="Y4394">
        <v>4</v>
      </c>
      <c r="Z4394">
        <v>11</v>
      </c>
      <c r="AA4394">
        <v>4</v>
      </c>
      <c r="AB4394">
        <v>12</v>
      </c>
      <c r="AC4394">
        <v>5</v>
      </c>
      <c r="AD4394">
        <v>13</v>
      </c>
      <c r="AE4394">
        <v>5</v>
      </c>
      <c r="AF4394">
        <v>0</v>
      </c>
      <c r="AG4394" s="8">
        <v>30480</v>
      </c>
    </row>
    <row r="4395" spans="1:33" x14ac:dyDescent="0.3">
      <c r="A4395" t="s">
        <v>532</v>
      </c>
      <c r="B4395" t="s">
        <v>4571</v>
      </c>
      <c r="C4395" s="4">
        <v>45043</v>
      </c>
      <c r="D4395">
        <v>9262</v>
      </c>
      <c r="E4395" t="s">
        <v>4487</v>
      </c>
      <c r="F4395" s="10">
        <v>0.46100000000000002</v>
      </c>
      <c r="G4395" s="8">
        <v>4259.6400000000003</v>
      </c>
      <c r="H4395">
        <v>79460</v>
      </c>
      <c r="I4395" s="8">
        <v>4248.3900000000003</v>
      </c>
      <c r="J4395" t="s">
        <v>4533</v>
      </c>
      <c r="K4395">
        <v>45556</v>
      </c>
      <c r="L4395" t="s">
        <v>38</v>
      </c>
      <c r="M4395" s="4">
        <v>45055</v>
      </c>
      <c r="O4395" s="8">
        <v>0</v>
      </c>
      <c r="P4395" s="8">
        <v>4248.3798828125</v>
      </c>
      <c r="Q4395" s="8">
        <f>Table1[[#This Row],[material_cost]]+Table1[[#This Row],[freight_cost]]</f>
        <v>4248.3798828125</v>
      </c>
      <c r="R4395" t="s">
        <v>19</v>
      </c>
      <c r="S4395" t="s">
        <v>3405</v>
      </c>
      <c r="T4395">
        <v>1</v>
      </c>
      <c r="U4395" s="9">
        <v>10000</v>
      </c>
      <c r="V4395">
        <v>11</v>
      </c>
      <c r="W4395">
        <v>7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s="8">
        <v>9240</v>
      </c>
    </row>
    <row r="4396" spans="1:33" x14ac:dyDescent="0.3">
      <c r="A4396" t="s">
        <v>532</v>
      </c>
      <c r="B4396" t="s">
        <v>4572</v>
      </c>
      <c r="C4396" s="4">
        <v>45043</v>
      </c>
      <c r="D4396">
        <v>9262</v>
      </c>
      <c r="E4396" t="s">
        <v>4487</v>
      </c>
      <c r="F4396" s="10">
        <v>0.67800000000000005</v>
      </c>
      <c r="G4396" s="8">
        <v>2034</v>
      </c>
      <c r="H4396">
        <v>53355</v>
      </c>
      <c r="I4396" s="8">
        <v>2054.91</v>
      </c>
      <c r="J4396" t="s">
        <v>4518</v>
      </c>
      <c r="K4396" t="s">
        <v>4519</v>
      </c>
      <c r="L4396" t="s">
        <v>87</v>
      </c>
      <c r="M4396" s="4">
        <v>45056</v>
      </c>
      <c r="O4396" s="8">
        <v>0</v>
      </c>
      <c r="P4396" s="8">
        <v>2054.90991210937</v>
      </c>
      <c r="Q4396" s="8">
        <f>Table1[[#This Row],[material_cost]]+Table1[[#This Row],[freight_cost]]</f>
        <v>2054.90991210937</v>
      </c>
      <c r="R4396" t="s">
        <v>19</v>
      </c>
      <c r="S4396" t="s">
        <v>3405</v>
      </c>
      <c r="T4396">
        <v>1</v>
      </c>
      <c r="U4396" s="9">
        <v>10000</v>
      </c>
      <c r="V4396">
        <v>12</v>
      </c>
      <c r="W4396">
        <v>1</v>
      </c>
      <c r="X4396">
        <v>13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s="8">
        <v>3000</v>
      </c>
    </row>
    <row r="4397" spans="1:33" x14ac:dyDescent="0.3">
      <c r="A4397" t="s">
        <v>532</v>
      </c>
      <c r="B4397" t="s">
        <v>4573</v>
      </c>
      <c r="C4397" s="4">
        <v>45048</v>
      </c>
      <c r="D4397">
        <v>9262</v>
      </c>
      <c r="E4397" t="s">
        <v>4487</v>
      </c>
      <c r="F4397" s="10">
        <v>0.35799999999999998</v>
      </c>
      <c r="G4397" s="8">
        <v>8592</v>
      </c>
      <c r="H4397">
        <v>54291</v>
      </c>
      <c r="I4397" s="8">
        <v>8911.23</v>
      </c>
      <c r="J4397" t="s">
        <v>4530</v>
      </c>
      <c r="K4397" t="s">
        <v>4531</v>
      </c>
      <c r="L4397" t="s">
        <v>1115</v>
      </c>
      <c r="M4397" s="4">
        <v>45055</v>
      </c>
      <c r="O4397" s="8">
        <v>0</v>
      </c>
      <c r="P4397" s="8">
        <v>8911.1904296875</v>
      </c>
      <c r="Q4397" s="8">
        <f>Table1[[#This Row],[material_cost]]+Table1[[#This Row],[freight_cost]]</f>
        <v>8911.1904296875</v>
      </c>
      <c r="R4397" t="s">
        <v>19</v>
      </c>
      <c r="S4397" t="s">
        <v>3405</v>
      </c>
      <c r="T4397">
        <v>1</v>
      </c>
      <c r="U4397" s="9">
        <v>10000</v>
      </c>
      <c r="V4397">
        <v>10</v>
      </c>
      <c r="W4397">
        <v>20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s="8">
        <v>24000</v>
      </c>
    </row>
    <row r="4398" spans="1:33" x14ac:dyDescent="0.3">
      <c r="A4398" t="s">
        <v>532</v>
      </c>
      <c r="B4398" t="s">
        <v>4574</v>
      </c>
      <c r="C4398" s="4">
        <v>45054</v>
      </c>
      <c r="D4398">
        <v>9262</v>
      </c>
      <c r="E4398" t="s">
        <v>4487</v>
      </c>
      <c r="F4398" s="10">
        <v>0.42</v>
      </c>
      <c r="G4398" s="8">
        <v>327.60000000000002</v>
      </c>
      <c r="H4398">
        <v>19185</v>
      </c>
      <c r="I4398" s="8">
        <v>615.88</v>
      </c>
      <c r="J4398" t="s">
        <v>4575</v>
      </c>
      <c r="K4398" t="s">
        <v>4576</v>
      </c>
      <c r="L4398" t="s">
        <v>87</v>
      </c>
      <c r="M4398" s="4">
        <v>45058</v>
      </c>
      <c r="O4398" s="8">
        <v>0</v>
      </c>
      <c r="P4398" s="8">
        <v>802.11999511718705</v>
      </c>
      <c r="Q4398" s="8">
        <f>Table1[[#This Row],[material_cost]]+Table1[[#This Row],[freight_cost]]</f>
        <v>802.11999511718705</v>
      </c>
      <c r="R4398" t="s">
        <v>19</v>
      </c>
      <c r="S4398" t="s">
        <v>3405</v>
      </c>
      <c r="T4398">
        <v>1</v>
      </c>
      <c r="U4398" s="9">
        <v>5000</v>
      </c>
      <c r="V4398">
        <v>13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s="8">
        <v>780</v>
      </c>
    </row>
    <row r="4399" spans="1:33" x14ac:dyDescent="0.3">
      <c r="A4399" t="s">
        <v>532</v>
      </c>
      <c r="B4399" t="s">
        <v>4577</v>
      </c>
      <c r="C4399" s="4">
        <v>45055</v>
      </c>
      <c r="D4399">
        <v>9344</v>
      </c>
      <c r="E4399" t="s">
        <v>4482</v>
      </c>
      <c r="F4399" s="10">
        <v>0.20123099999999999</v>
      </c>
      <c r="G4399" s="8">
        <v>11741.09</v>
      </c>
      <c r="H4399" t="s">
        <v>4491</v>
      </c>
      <c r="I4399" s="8">
        <v>11741.09</v>
      </c>
      <c r="J4399" t="s">
        <v>4578</v>
      </c>
      <c r="K4399" t="s">
        <v>4493</v>
      </c>
      <c r="L4399" t="s">
        <v>6</v>
      </c>
      <c r="M4399" s="4">
        <v>45078</v>
      </c>
      <c r="O4399" s="8">
        <v>834.80999755859295</v>
      </c>
      <c r="P4399" s="8">
        <v>15924.5595703125</v>
      </c>
      <c r="Q4399" s="8">
        <f>Table1[[#This Row],[material_cost]]+Table1[[#This Row],[freight_cost]]</f>
        <v>16759.369567871094</v>
      </c>
      <c r="R4399" t="s">
        <v>3418</v>
      </c>
      <c r="S4399" t="s">
        <v>3419</v>
      </c>
      <c r="T4399">
        <v>1</v>
      </c>
      <c r="U4399" s="9">
        <v>19685</v>
      </c>
      <c r="V4399">
        <v>13</v>
      </c>
      <c r="W4399">
        <v>19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s="8">
        <v>58346.34</v>
      </c>
    </row>
    <row r="4400" spans="1:33" x14ac:dyDescent="0.3">
      <c r="A4400" t="s">
        <v>532</v>
      </c>
      <c r="B4400" t="s">
        <v>4579</v>
      </c>
      <c r="C4400" s="4">
        <v>45055</v>
      </c>
      <c r="D4400">
        <v>9344</v>
      </c>
      <c r="E4400" t="s">
        <v>4482</v>
      </c>
      <c r="F4400" s="10">
        <v>4.9787832821900899E-2</v>
      </c>
      <c r="G4400" s="8">
        <v>5638.28213917215</v>
      </c>
      <c r="H4400" t="s">
        <v>4483</v>
      </c>
      <c r="I4400" s="8">
        <v>5.6794993769011199</v>
      </c>
      <c r="J4400" t="s">
        <v>4580</v>
      </c>
      <c r="K4400" t="s">
        <v>4485</v>
      </c>
      <c r="L4400" t="s">
        <v>420</v>
      </c>
      <c r="M4400" s="4">
        <v>45078</v>
      </c>
      <c r="O4400" s="8">
        <v>363.80652427813902</v>
      </c>
      <c r="P4400" s="8">
        <v>6639.7957561020103</v>
      </c>
      <c r="Q4400" s="8">
        <f>Table1[[#This Row],[material_cost]]+Table1[[#This Row],[freight_cost]]</f>
        <v>7003.6022803801498</v>
      </c>
      <c r="R4400" t="s">
        <v>3418</v>
      </c>
      <c r="S4400" t="s">
        <v>3419</v>
      </c>
      <c r="T4400">
        <v>1</v>
      </c>
      <c r="U4400" s="9">
        <v>15640</v>
      </c>
      <c r="V4400">
        <v>16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s="8">
        <v>3002.88</v>
      </c>
    </row>
    <row r="4401" spans="1:33" x14ac:dyDescent="0.3">
      <c r="A4401" t="s">
        <v>532</v>
      </c>
      <c r="B4401" t="s">
        <v>4579</v>
      </c>
      <c r="C4401" s="4">
        <v>45055</v>
      </c>
      <c r="D4401">
        <v>9344</v>
      </c>
      <c r="E4401" t="s">
        <v>4482</v>
      </c>
      <c r="F4401" s="10">
        <v>6.6258564728583394E-2</v>
      </c>
      <c r="G4401" s="8">
        <v>7503.5296959545403</v>
      </c>
      <c r="H4401" t="s">
        <v>4483</v>
      </c>
      <c r="I4401" s="8">
        <v>7.5583823549117604</v>
      </c>
      <c r="J4401" t="s">
        <v>4580</v>
      </c>
      <c r="K4401" t="s">
        <v>4485</v>
      </c>
      <c r="L4401" t="s">
        <v>420</v>
      </c>
      <c r="M4401" s="4">
        <v>45078</v>
      </c>
      <c r="O4401" s="8">
        <v>484.16042175992197</v>
      </c>
      <c r="P4401" s="8">
        <v>8836.3624595592901</v>
      </c>
      <c r="Q4401" s="8">
        <f>Table1[[#This Row],[material_cost]]+Table1[[#This Row],[freight_cost]]</f>
        <v>9320.5228813192116</v>
      </c>
      <c r="R4401" t="s">
        <v>3418</v>
      </c>
      <c r="S4401" t="s">
        <v>3419</v>
      </c>
      <c r="T4401">
        <v>4</v>
      </c>
      <c r="U4401" s="9">
        <v>20814</v>
      </c>
      <c r="V4401">
        <v>16</v>
      </c>
      <c r="W4401">
        <v>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s="8">
        <v>15985.152</v>
      </c>
    </row>
    <row r="4402" spans="1:33" x14ac:dyDescent="0.3">
      <c r="A4402" t="s">
        <v>532</v>
      </c>
      <c r="B4402" t="s">
        <v>4579</v>
      </c>
      <c r="C4402" s="4">
        <v>45055</v>
      </c>
      <c r="D4402">
        <v>9344</v>
      </c>
      <c r="E4402" t="s">
        <v>4482</v>
      </c>
      <c r="F4402" s="10">
        <v>6.2664545338818295E-2</v>
      </c>
      <c r="G4402" s="8">
        <v>7096.5207103327202</v>
      </c>
      <c r="H4402" t="s">
        <v>4483</v>
      </c>
      <c r="I4402" s="8">
        <v>7.1483980328835397</v>
      </c>
      <c r="J4402" t="s">
        <v>4580</v>
      </c>
      <c r="K4402" t="s">
        <v>4485</v>
      </c>
      <c r="L4402" t="s">
        <v>420</v>
      </c>
      <c r="M4402" s="4">
        <v>45078</v>
      </c>
      <c r="O4402" s="8">
        <v>457.89842905467799</v>
      </c>
      <c r="P4402" s="8">
        <v>8357.0575101578106</v>
      </c>
      <c r="Q4402" s="8">
        <f>Table1[[#This Row],[material_cost]]+Table1[[#This Row],[freight_cost]]</f>
        <v>8814.9559392124884</v>
      </c>
      <c r="R4402" t="s">
        <v>3418</v>
      </c>
      <c r="S4402" t="s">
        <v>3419</v>
      </c>
      <c r="T4402">
        <v>3</v>
      </c>
      <c r="U4402" s="9">
        <v>19685</v>
      </c>
      <c r="V4402">
        <v>16</v>
      </c>
      <c r="W4402">
        <v>24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s="8">
        <v>90708.479999999996</v>
      </c>
    </row>
    <row r="4403" spans="1:33" x14ac:dyDescent="0.3">
      <c r="A4403" t="s">
        <v>532</v>
      </c>
      <c r="B4403" t="s">
        <v>4579</v>
      </c>
      <c r="C4403" s="4">
        <v>45055</v>
      </c>
      <c r="D4403">
        <v>9344</v>
      </c>
      <c r="E4403" t="s">
        <v>4482</v>
      </c>
      <c r="F4403" s="10">
        <v>5.8854057110697099E-2</v>
      </c>
      <c r="G4403" s="8">
        <v>6664.9974545405803</v>
      </c>
      <c r="H4403" t="s">
        <v>4483</v>
      </c>
      <c r="I4403" s="8">
        <v>6.7137202353035699</v>
      </c>
      <c r="J4403" t="s">
        <v>4580</v>
      </c>
      <c r="K4403" t="s">
        <v>4485</v>
      </c>
      <c r="L4403" t="s">
        <v>420</v>
      </c>
      <c r="M4403" s="4">
        <v>45078</v>
      </c>
      <c r="O4403" s="8">
        <v>430.05466885257198</v>
      </c>
      <c r="P4403" s="8">
        <v>7848.8838835558799</v>
      </c>
      <c r="Q4403" s="8">
        <f>Table1[[#This Row],[material_cost]]+Table1[[#This Row],[freight_cost]]</f>
        <v>8278.9385524084519</v>
      </c>
      <c r="R4403" t="s">
        <v>3418</v>
      </c>
      <c r="S4403" t="s">
        <v>3419</v>
      </c>
      <c r="T4403">
        <v>2</v>
      </c>
      <c r="U4403" s="9">
        <v>18488</v>
      </c>
      <c r="V4403">
        <v>16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s="8">
        <v>3549.6959999999999</v>
      </c>
    </row>
    <row r="4404" spans="1:33" x14ac:dyDescent="0.3">
      <c r="A4404" t="s">
        <v>532</v>
      </c>
      <c r="B4404" t="s">
        <v>4581</v>
      </c>
      <c r="C4404" s="4">
        <v>45055</v>
      </c>
      <c r="D4404">
        <v>9139</v>
      </c>
      <c r="E4404" t="s">
        <v>4502</v>
      </c>
      <c r="F4404" s="10">
        <v>7.0999999999999994E-2</v>
      </c>
      <c r="G4404" s="8">
        <v>2811.6</v>
      </c>
      <c r="H4404" t="s">
        <v>587</v>
      </c>
      <c r="I4404" s="8">
        <v>2811.6</v>
      </c>
      <c r="J4404" t="s">
        <v>4511</v>
      </c>
      <c r="K4404" t="s">
        <v>4504</v>
      </c>
      <c r="L4404" t="s">
        <v>525</v>
      </c>
      <c r="M4404" s="4">
        <v>45061</v>
      </c>
      <c r="O4404" s="8">
        <v>0</v>
      </c>
      <c r="P4404" s="8">
        <v>2811.72998046875</v>
      </c>
      <c r="Q4404" s="8">
        <f>Table1[[#This Row],[material_cost]]+Table1[[#This Row],[freight_cost]]</f>
        <v>2811.72998046875</v>
      </c>
      <c r="R4404" t="s">
        <v>673</v>
      </c>
      <c r="S4404" t="s">
        <v>3412</v>
      </c>
      <c r="T4404">
        <v>1</v>
      </c>
      <c r="U4404" s="9">
        <v>10000</v>
      </c>
      <c r="V4404">
        <v>10</v>
      </c>
      <c r="W4404">
        <v>20</v>
      </c>
      <c r="X4404">
        <v>13</v>
      </c>
      <c r="Y4404">
        <v>10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s="8">
        <v>39600</v>
      </c>
    </row>
    <row r="4405" spans="1:33" x14ac:dyDescent="0.3">
      <c r="A4405" t="s">
        <v>532</v>
      </c>
      <c r="B4405" t="s">
        <v>4582</v>
      </c>
      <c r="C4405" s="4">
        <v>45055</v>
      </c>
      <c r="D4405">
        <v>9139</v>
      </c>
      <c r="E4405" t="s">
        <v>4502</v>
      </c>
      <c r="F4405" s="10">
        <v>7.0999999999999994E-2</v>
      </c>
      <c r="G4405" s="8">
        <v>1022.4</v>
      </c>
      <c r="H4405" t="s">
        <v>587</v>
      </c>
      <c r="I4405" s="8">
        <v>1022.4</v>
      </c>
      <c r="J4405" t="s">
        <v>4511</v>
      </c>
      <c r="K4405" t="s">
        <v>4504</v>
      </c>
      <c r="L4405" t="s">
        <v>525</v>
      </c>
      <c r="M4405" s="4">
        <v>45061</v>
      </c>
      <c r="O4405" s="8">
        <v>0</v>
      </c>
      <c r="P4405" s="8">
        <v>1022.45001220703</v>
      </c>
      <c r="Q4405" s="8">
        <f>Table1[[#This Row],[material_cost]]+Table1[[#This Row],[freight_cost]]</f>
        <v>1022.45001220703</v>
      </c>
      <c r="R4405" t="s">
        <v>673</v>
      </c>
      <c r="S4405" t="s">
        <v>3412</v>
      </c>
      <c r="T4405">
        <v>1</v>
      </c>
      <c r="U4405" s="9">
        <v>10000</v>
      </c>
      <c r="V4405">
        <v>12</v>
      </c>
      <c r="W4405">
        <v>10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s="8">
        <v>14400</v>
      </c>
    </row>
    <row r="4406" spans="1:33" x14ac:dyDescent="0.3">
      <c r="A4406" t="s">
        <v>532</v>
      </c>
      <c r="B4406" t="s">
        <v>4583</v>
      </c>
      <c r="C4406" s="4">
        <v>45055</v>
      </c>
      <c r="D4406">
        <v>9262</v>
      </c>
      <c r="E4406" t="s">
        <v>4487</v>
      </c>
      <c r="F4406" s="10">
        <v>0.35799999999999998</v>
      </c>
      <c r="G4406" s="8">
        <v>12888</v>
      </c>
      <c r="H4406">
        <v>54291</v>
      </c>
      <c r="I4406" s="8">
        <v>13021.14</v>
      </c>
      <c r="J4406" t="s">
        <v>4530</v>
      </c>
      <c r="K4406" t="s">
        <v>4531</v>
      </c>
      <c r="L4406" t="s">
        <v>1115</v>
      </c>
      <c r="M4406" s="4">
        <v>45061</v>
      </c>
      <c r="O4406" s="8">
        <v>0</v>
      </c>
      <c r="P4406" s="8">
        <v>13021.1796875</v>
      </c>
      <c r="Q4406" s="8">
        <f>Table1[[#This Row],[material_cost]]+Table1[[#This Row],[freight_cost]]</f>
        <v>13021.1796875</v>
      </c>
      <c r="R4406" t="s">
        <v>19</v>
      </c>
      <c r="S4406" t="s">
        <v>3405</v>
      </c>
      <c r="T4406">
        <v>1</v>
      </c>
      <c r="U4406" s="9">
        <v>10000</v>
      </c>
      <c r="V4406">
        <v>10</v>
      </c>
      <c r="W4406">
        <v>30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s="8">
        <v>36000</v>
      </c>
    </row>
    <row r="4407" spans="1:33" x14ac:dyDescent="0.3">
      <c r="A4407" t="s">
        <v>532</v>
      </c>
      <c r="B4407" t="s">
        <v>4584</v>
      </c>
      <c r="C4407" s="4">
        <v>45061</v>
      </c>
      <c r="D4407">
        <v>9262</v>
      </c>
      <c r="E4407" t="s">
        <v>4487</v>
      </c>
      <c r="F4407" s="10">
        <v>0.35799999999999998</v>
      </c>
      <c r="G4407" s="8">
        <v>4467.84</v>
      </c>
      <c r="H4407">
        <v>54291</v>
      </c>
      <c r="I4407" s="8">
        <v>4222.12</v>
      </c>
      <c r="J4407" t="s">
        <v>4530</v>
      </c>
      <c r="K4407" t="s">
        <v>4531</v>
      </c>
      <c r="L4407" t="s">
        <v>1115</v>
      </c>
      <c r="M4407" s="4">
        <v>45076</v>
      </c>
      <c r="O4407" s="8">
        <v>0</v>
      </c>
      <c r="P4407" s="8">
        <v>4222.10986328125</v>
      </c>
      <c r="Q4407" s="8">
        <f>Table1[[#This Row],[material_cost]]+Table1[[#This Row],[freight_cost]]</f>
        <v>4222.10986328125</v>
      </c>
      <c r="R4407" t="s">
        <v>19</v>
      </c>
      <c r="S4407" t="s">
        <v>3405</v>
      </c>
      <c r="T4407">
        <v>1</v>
      </c>
      <c r="U4407" s="9">
        <v>10000</v>
      </c>
      <c r="V4407">
        <v>13</v>
      </c>
      <c r="W4407">
        <v>8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s="8">
        <v>12480</v>
      </c>
    </row>
    <row r="4408" spans="1:33" x14ac:dyDescent="0.3">
      <c r="A4408" t="s">
        <v>532</v>
      </c>
      <c r="B4408" t="s">
        <v>4585</v>
      </c>
      <c r="C4408" s="4">
        <v>45062</v>
      </c>
      <c r="D4408">
        <v>9139</v>
      </c>
      <c r="E4408" t="s">
        <v>4502</v>
      </c>
      <c r="F4408" s="10">
        <v>7.0999999999999994E-2</v>
      </c>
      <c r="G4408" s="8">
        <v>2598.6</v>
      </c>
      <c r="H4408" t="s">
        <v>587</v>
      </c>
      <c r="I4408" s="8">
        <v>2598.6</v>
      </c>
      <c r="J4408" t="s">
        <v>4511</v>
      </c>
      <c r="K4408" t="s">
        <v>4504</v>
      </c>
      <c r="L4408" t="s">
        <v>525</v>
      </c>
      <c r="M4408" s="4">
        <v>45068</v>
      </c>
      <c r="O4408" s="8">
        <v>0</v>
      </c>
      <c r="P4408" s="8">
        <v>2598.71997070312</v>
      </c>
      <c r="Q4408" s="8">
        <f>Table1[[#This Row],[material_cost]]+Table1[[#This Row],[freight_cost]]</f>
        <v>2598.71997070312</v>
      </c>
      <c r="R4408" t="s">
        <v>673</v>
      </c>
      <c r="S4408" t="s">
        <v>3412</v>
      </c>
      <c r="T4408">
        <v>1</v>
      </c>
      <c r="U4408" s="9">
        <v>10000</v>
      </c>
      <c r="V4408">
        <v>13</v>
      </c>
      <c r="W4408">
        <v>10</v>
      </c>
      <c r="X4408">
        <v>12</v>
      </c>
      <c r="Y4408">
        <v>10</v>
      </c>
      <c r="Z4408">
        <v>11</v>
      </c>
      <c r="AA4408">
        <v>5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s="8">
        <v>36600</v>
      </c>
    </row>
    <row r="4409" spans="1:33" x14ac:dyDescent="0.3">
      <c r="A4409" t="s">
        <v>532</v>
      </c>
      <c r="B4409" t="s">
        <v>4586</v>
      </c>
      <c r="C4409" s="4">
        <v>45065</v>
      </c>
      <c r="D4409">
        <v>9262</v>
      </c>
      <c r="E4409" t="s">
        <v>4487</v>
      </c>
      <c r="F4409" s="10">
        <v>0.58299999999999996</v>
      </c>
      <c r="G4409" s="8">
        <v>1818.96</v>
      </c>
      <c r="H4409">
        <v>79101</v>
      </c>
      <c r="I4409" s="8">
        <v>1888.26</v>
      </c>
      <c r="J4409" t="s">
        <v>4568</v>
      </c>
      <c r="K4409" t="s">
        <v>4569</v>
      </c>
      <c r="L4409" t="s">
        <v>38</v>
      </c>
      <c r="M4409" s="4">
        <v>45076</v>
      </c>
      <c r="O4409" s="8">
        <v>0</v>
      </c>
      <c r="P4409" s="8">
        <v>1888.26000976562</v>
      </c>
      <c r="Q4409" s="8">
        <f>Table1[[#This Row],[material_cost]]+Table1[[#This Row],[freight_cost]]</f>
        <v>1888.26000976562</v>
      </c>
      <c r="R4409" t="s">
        <v>19</v>
      </c>
      <c r="S4409" t="s">
        <v>3405</v>
      </c>
      <c r="T4409">
        <v>1</v>
      </c>
      <c r="U4409" s="9">
        <v>10000</v>
      </c>
      <c r="V4409">
        <v>13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s="8">
        <v>3120</v>
      </c>
    </row>
    <row r="4410" spans="1:33" x14ac:dyDescent="0.3">
      <c r="A4410" t="s">
        <v>532</v>
      </c>
      <c r="B4410" t="s">
        <v>4587</v>
      </c>
      <c r="C4410" s="4">
        <v>45069</v>
      </c>
      <c r="D4410">
        <v>9262</v>
      </c>
      <c r="E4410" t="s">
        <v>4487</v>
      </c>
      <c r="F4410" s="10">
        <v>0.40699999999999997</v>
      </c>
      <c r="G4410" s="8">
        <v>25641</v>
      </c>
      <c r="H4410">
        <v>78870</v>
      </c>
      <c r="I4410" s="8">
        <v>25204.38</v>
      </c>
      <c r="J4410" t="s">
        <v>4506</v>
      </c>
      <c r="K4410" t="s">
        <v>4507</v>
      </c>
      <c r="L4410" t="s">
        <v>38</v>
      </c>
      <c r="M4410" s="4">
        <v>45079</v>
      </c>
      <c r="O4410" s="8">
        <v>0</v>
      </c>
      <c r="P4410" s="8">
        <v>25204.310546875</v>
      </c>
      <c r="Q4410" s="8">
        <f>Table1[[#This Row],[material_cost]]+Table1[[#This Row],[freight_cost]]</f>
        <v>25204.310546875</v>
      </c>
      <c r="R4410" t="s">
        <v>19</v>
      </c>
      <c r="S4410" t="s">
        <v>3405</v>
      </c>
      <c r="T4410">
        <v>1</v>
      </c>
      <c r="U4410" s="9">
        <v>15000</v>
      </c>
      <c r="V4410">
        <v>12.5</v>
      </c>
      <c r="W4410">
        <v>28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s="8">
        <v>63000</v>
      </c>
    </row>
    <row r="4411" spans="1:33" x14ac:dyDescent="0.3">
      <c r="A4411" t="s">
        <v>532</v>
      </c>
      <c r="B4411" t="s">
        <v>4588</v>
      </c>
      <c r="C4411" s="4">
        <v>45069</v>
      </c>
      <c r="D4411">
        <v>9262</v>
      </c>
      <c r="E4411" t="s">
        <v>4487</v>
      </c>
      <c r="F4411" s="10">
        <v>0.35799999999999998</v>
      </c>
      <c r="G4411" s="8">
        <v>9451.2000000000007</v>
      </c>
      <c r="H4411">
        <v>54291</v>
      </c>
      <c r="I4411" s="8">
        <v>9455.67</v>
      </c>
      <c r="J4411" t="s">
        <v>4530</v>
      </c>
      <c r="K4411" t="s">
        <v>4531</v>
      </c>
      <c r="L4411" t="s">
        <v>1115</v>
      </c>
      <c r="M4411" s="4">
        <v>45082</v>
      </c>
      <c r="O4411" s="8">
        <v>0</v>
      </c>
      <c r="P4411" s="8">
        <v>9455.669921875</v>
      </c>
      <c r="Q4411" s="8">
        <f>Table1[[#This Row],[material_cost]]+Table1[[#This Row],[freight_cost]]</f>
        <v>9455.669921875</v>
      </c>
      <c r="R4411" t="s">
        <v>19</v>
      </c>
      <c r="S4411" t="s">
        <v>3405</v>
      </c>
      <c r="T4411">
        <v>1</v>
      </c>
      <c r="U4411" s="9">
        <v>10000</v>
      </c>
      <c r="V4411">
        <v>10</v>
      </c>
      <c r="W4411">
        <v>10</v>
      </c>
      <c r="X4411">
        <v>12</v>
      </c>
      <c r="Y4411">
        <v>10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s="8">
        <v>26400</v>
      </c>
    </row>
    <row r="4412" spans="1:33" x14ac:dyDescent="0.3">
      <c r="A4412" t="s">
        <v>532</v>
      </c>
      <c r="B4412" t="s">
        <v>4589</v>
      </c>
      <c r="C4412" s="4">
        <v>45082</v>
      </c>
      <c r="D4412">
        <v>9344</v>
      </c>
      <c r="E4412" t="s">
        <v>4482</v>
      </c>
      <c r="F4412" s="10">
        <v>0.20123099999999999</v>
      </c>
      <c r="G4412" s="8">
        <v>795.26</v>
      </c>
      <c r="I4412" s="8">
        <v>751.67</v>
      </c>
      <c r="J4412" t="s">
        <v>4590</v>
      </c>
      <c r="K4412" t="s">
        <v>4591</v>
      </c>
      <c r="L4412" t="s">
        <v>6</v>
      </c>
      <c r="M4412" s="4">
        <v>45104</v>
      </c>
      <c r="Q4412" s="8">
        <f>Table1[[#This Row],[material_cost]]+Table1[[#This Row],[freight_cost]]</f>
        <v>0</v>
      </c>
      <c r="R4412" t="s">
        <v>3418</v>
      </c>
      <c r="S4412" t="s">
        <v>3419</v>
      </c>
      <c r="T4412">
        <v>1</v>
      </c>
      <c r="U4412" s="9">
        <v>19685</v>
      </c>
      <c r="V4412">
        <v>16.73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s="8">
        <v>3951.9605999999999</v>
      </c>
    </row>
    <row r="4413" spans="1:33" x14ac:dyDescent="0.3">
      <c r="A4413" t="s">
        <v>532</v>
      </c>
      <c r="B4413" t="s">
        <v>4592</v>
      </c>
      <c r="C4413" s="4">
        <v>45085</v>
      </c>
      <c r="D4413">
        <v>9262</v>
      </c>
      <c r="E4413" t="s">
        <v>4487</v>
      </c>
      <c r="F4413" s="10">
        <v>0.48399999999999999</v>
      </c>
      <c r="G4413" s="8">
        <v>755.04</v>
      </c>
      <c r="H4413">
        <v>79426</v>
      </c>
      <c r="I4413" s="8">
        <v>755.8</v>
      </c>
      <c r="J4413" t="s">
        <v>4488</v>
      </c>
      <c r="K4413" t="s">
        <v>4489</v>
      </c>
      <c r="L4413" t="s">
        <v>420</v>
      </c>
      <c r="M4413" s="4">
        <v>45093</v>
      </c>
      <c r="O4413" s="8">
        <v>0</v>
      </c>
      <c r="P4413" s="8">
        <v>755.79998779296795</v>
      </c>
      <c r="Q4413" s="8">
        <f>Table1[[#This Row],[material_cost]]+Table1[[#This Row],[freight_cost]]</f>
        <v>755.79998779296795</v>
      </c>
      <c r="R4413" t="s">
        <v>19</v>
      </c>
      <c r="S4413" t="s">
        <v>3405</v>
      </c>
      <c r="T4413">
        <v>1</v>
      </c>
      <c r="U4413" s="9">
        <v>10000</v>
      </c>
      <c r="V4413">
        <v>13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s="8">
        <v>1560</v>
      </c>
    </row>
    <row r="4414" spans="1:33" x14ac:dyDescent="0.3">
      <c r="A4414" t="s">
        <v>532</v>
      </c>
      <c r="B4414" t="s">
        <v>4593</v>
      </c>
      <c r="C4414" s="4">
        <v>45089</v>
      </c>
      <c r="D4414">
        <v>9262</v>
      </c>
      <c r="E4414" t="s">
        <v>4487</v>
      </c>
      <c r="F4414" s="10">
        <v>0.71299999999999997</v>
      </c>
      <c r="G4414" s="8">
        <v>941.16</v>
      </c>
      <c r="H4414">
        <v>79332</v>
      </c>
      <c r="I4414" s="8">
        <v>941.16</v>
      </c>
      <c r="J4414" t="s">
        <v>4553</v>
      </c>
      <c r="K4414" t="s">
        <v>4554</v>
      </c>
      <c r="L4414" t="s">
        <v>420</v>
      </c>
      <c r="M4414" s="4">
        <v>45098</v>
      </c>
      <c r="O4414" s="8">
        <v>0</v>
      </c>
      <c r="P4414" s="8">
        <v>941.15997314453102</v>
      </c>
      <c r="Q4414" s="8">
        <f>Table1[[#This Row],[material_cost]]+Table1[[#This Row],[freight_cost]]</f>
        <v>941.15997314453102</v>
      </c>
      <c r="R4414" t="s">
        <v>19</v>
      </c>
      <c r="S4414" t="s">
        <v>3405</v>
      </c>
      <c r="T4414">
        <v>1</v>
      </c>
      <c r="U4414" s="9">
        <v>10000</v>
      </c>
      <c r="V4414">
        <v>11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s="8">
        <v>1320</v>
      </c>
    </row>
    <row r="4415" spans="1:33" x14ac:dyDescent="0.3">
      <c r="A4415" t="s">
        <v>532</v>
      </c>
      <c r="B4415" t="s">
        <v>4594</v>
      </c>
      <c r="C4415" s="4">
        <v>45090</v>
      </c>
      <c r="D4415">
        <v>9262</v>
      </c>
      <c r="E4415" t="s">
        <v>4487</v>
      </c>
      <c r="F4415" s="10">
        <v>0.40699999999999997</v>
      </c>
      <c r="G4415" s="8">
        <v>3663</v>
      </c>
      <c r="H4415">
        <v>78870</v>
      </c>
      <c r="I4415" s="8">
        <v>3685.58</v>
      </c>
      <c r="J4415" t="s">
        <v>4506</v>
      </c>
      <c r="K4415" t="s">
        <v>4507</v>
      </c>
      <c r="L4415" t="s">
        <v>38</v>
      </c>
      <c r="M4415" s="4">
        <v>45100</v>
      </c>
      <c r="O4415" s="8">
        <v>0</v>
      </c>
      <c r="P4415" s="8">
        <v>3685.59008789062</v>
      </c>
      <c r="Q4415" s="8">
        <f>Table1[[#This Row],[material_cost]]+Table1[[#This Row],[freight_cost]]</f>
        <v>3685.59008789062</v>
      </c>
      <c r="R4415" t="s">
        <v>19</v>
      </c>
      <c r="S4415" t="s">
        <v>3405</v>
      </c>
      <c r="T4415">
        <v>1</v>
      </c>
      <c r="U4415" s="9">
        <v>15000</v>
      </c>
      <c r="V4415">
        <v>12.5</v>
      </c>
      <c r="W4415">
        <v>4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s="8">
        <v>9000</v>
      </c>
    </row>
    <row r="4416" spans="1:33" x14ac:dyDescent="0.3">
      <c r="A4416" t="s">
        <v>532</v>
      </c>
      <c r="B4416" t="s">
        <v>4595</v>
      </c>
      <c r="C4416" s="4">
        <v>45090</v>
      </c>
      <c r="D4416">
        <v>9139</v>
      </c>
      <c r="E4416" t="s">
        <v>4502</v>
      </c>
      <c r="F4416" s="10">
        <v>7.0999999999999994E-2</v>
      </c>
      <c r="G4416" s="8">
        <v>2112.96</v>
      </c>
      <c r="H4416" t="s">
        <v>587</v>
      </c>
      <c r="I4416" s="8">
        <v>2112.96</v>
      </c>
      <c r="J4416" t="s">
        <v>4511</v>
      </c>
      <c r="K4416" t="s">
        <v>4504</v>
      </c>
      <c r="L4416" t="s">
        <v>525</v>
      </c>
      <c r="M4416" s="4">
        <v>45093</v>
      </c>
      <c r="O4416" s="8">
        <v>0</v>
      </c>
      <c r="P4416" s="8">
        <v>2113.06005859375</v>
      </c>
      <c r="Q4416" s="8">
        <f>Table1[[#This Row],[material_cost]]+Table1[[#This Row],[freight_cost]]</f>
        <v>2113.06005859375</v>
      </c>
      <c r="R4416" t="s">
        <v>673</v>
      </c>
      <c r="S4416" t="s">
        <v>3412</v>
      </c>
      <c r="T4416">
        <v>1</v>
      </c>
      <c r="U4416" s="9">
        <v>10000</v>
      </c>
      <c r="V4416">
        <v>12</v>
      </c>
      <c r="W4416">
        <v>12</v>
      </c>
      <c r="X4416">
        <v>13</v>
      </c>
      <c r="Y4416">
        <v>8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s="8">
        <v>29760</v>
      </c>
    </row>
    <row r="4417" spans="1:33" x14ac:dyDescent="0.3">
      <c r="A4417" t="s">
        <v>532</v>
      </c>
      <c r="B4417" t="s">
        <v>4596</v>
      </c>
      <c r="C4417" s="4">
        <v>45092</v>
      </c>
      <c r="D4417">
        <v>9262</v>
      </c>
      <c r="E4417" t="s">
        <v>4487</v>
      </c>
      <c r="F4417" s="10">
        <v>0.58299999999999996</v>
      </c>
      <c r="G4417" s="8">
        <v>909.48</v>
      </c>
      <c r="H4417">
        <v>79101</v>
      </c>
      <c r="I4417" s="8">
        <v>875.83</v>
      </c>
      <c r="J4417" t="s">
        <v>4568</v>
      </c>
      <c r="K4417" t="s">
        <v>4569</v>
      </c>
      <c r="L4417" t="s">
        <v>38</v>
      </c>
      <c r="M4417" s="4">
        <v>45098</v>
      </c>
      <c r="O4417" s="8">
        <v>0</v>
      </c>
      <c r="P4417" s="8">
        <v>875.83001708984295</v>
      </c>
      <c r="Q4417" s="8">
        <f>Table1[[#This Row],[material_cost]]+Table1[[#This Row],[freight_cost]]</f>
        <v>875.83001708984295</v>
      </c>
      <c r="R4417" t="s">
        <v>19</v>
      </c>
      <c r="S4417" t="s">
        <v>3405</v>
      </c>
      <c r="T4417">
        <v>1</v>
      </c>
      <c r="U4417" s="9">
        <v>10000</v>
      </c>
      <c r="V4417">
        <v>13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s="8">
        <v>1560</v>
      </c>
    </row>
    <row r="4418" spans="1:33" x14ac:dyDescent="0.3">
      <c r="A4418" t="s">
        <v>532</v>
      </c>
      <c r="B4418" t="s">
        <v>4597</v>
      </c>
      <c r="C4418" s="4">
        <v>45093</v>
      </c>
      <c r="D4418">
        <v>9344</v>
      </c>
      <c r="E4418" t="s">
        <v>4482</v>
      </c>
      <c r="F4418" s="10">
        <v>2.81809868458495E-2</v>
      </c>
      <c r="G4418" s="8">
        <v>4150.5697301584996</v>
      </c>
      <c r="H4418" t="s">
        <v>4491</v>
      </c>
      <c r="I4418" s="8">
        <v>4150.5697301584996</v>
      </c>
      <c r="J4418" t="s">
        <v>4578</v>
      </c>
      <c r="K4418" t="s">
        <v>4493</v>
      </c>
      <c r="L4418" t="s">
        <v>6</v>
      </c>
      <c r="M4418" s="4">
        <v>45120</v>
      </c>
      <c r="N4418" s="4">
        <v>45117</v>
      </c>
      <c r="O4418" s="8">
        <v>299.09256725257501</v>
      </c>
      <c r="P4418" s="8">
        <v>5083.2304821446996</v>
      </c>
      <c r="Q4418" s="8">
        <f>Table1[[#This Row],[material_cost]]+Table1[[#This Row],[freight_cost]]</f>
        <v>5382.3230493972751</v>
      </c>
      <c r="R4418" t="s">
        <v>3418</v>
      </c>
      <c r="S4418" t="s">
        <v>3419</v>
      </c>
      <c r="T4418">
        <v>4</v>
      </c>
      <c r="U4418" s="9">
        <v>19685</v>
      </c>
      <c r="V4418">
        <v>10</v>
      </c>
      <c r="W4418">
        <v>8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s="8">
        <v>18897.599999999999</v>
      </c>
    </row>
    <row r="4419" spans="1:33" x14ac:dyDescent="0.3">
      <c r="A4419" t="s">
        <v>532</v>
      </c>
      <c r="B4419" t="s">
        <v>4597</v>
      </c>
      <c r="C4419" s="4">
        <v>45093</v>
      </c>
      <c r="D4419">
        <v>9344</v>
      </c>
      <c r="E4419" t="s">
        <v>4482</v>
      </c>
      <c r="F4419" s="10">
        <v>2.8650550660197401E-2</v>
      </c>
      <c r="G4419" s="8">
        <v>4219.7283215474799</v>
      </c>
      <c r="H4419" t="s">
        <v>4491</v>
      </c>
      <c r="I4419" s="8">
        <v>4219.7283215474799</v>
      </c>
      <c r="J4419" t="s">
        <v>4578</v>
      </c>
      <c r="K4419" t="s">
        <v>4493</v>
      </c>
      <c r="L4419" t="s">
        <v>6</v>
      </c>
      <c r="M4419" s="4">
        <v>45120</v>
      </c>
      <c r="N4419" s="4">
        <v>45117</v>
      </c>
      <c r="O4419" s="8">
        <v>304.07617721238398</v>
      </c>
      <c r="P4419" s="8">
        <v>5167.9294711283601</v>
      </c>
      <c r="Q4419" s="8">
        <f>Table1[[#This Row],[material_cost]]+Table1[[#This Row],[freight_cost]]</f>
        <v>5472.0056483407443</v>
      </c>
      <c r="R4419" t="s">
        <v>3418</v>
      </c>
      <c r="S4419" t="s">
        <v>3419</v>
      </c>
      <c r="T4419">
        <v>3</v>
      </c>
      <c r="U4419" s="9">
        <v>20013</v>
      </c>
      <c r="V4419">
        <v>9</v>
      </c>
      <c r="W4419">
        <v>3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s="8">
        <v>6484.2120000000004</v>
      </c>
    </row>
    <row r="4420" spans="1:33" x14ac:dyDescent="0.3">
      <c r="A4420" t="s">
        <v>532</v>
      </c>
      <c r="B4420" t="s">
        <v>4597</v>
      </c>
      <c r="C4420" s="4">
        <v>45093</v>
      </c>
      <c r="D4420">
        <v>9344</v>
      </c>
      <c r="E4420" t="s">
        <v>4482</v>
      </c>
      <c r="F4420" s="10">
        <v>2.81809868458495E-2</v>
      </c>
      <c r="G4420" s="8">
        <v>4150.5697301584996</v>
      </c>
      <c r="H4420" t="s">
        <v>4491</v>
      </c>
      <c r="I4420" s="8">
        <v>4150.5697301584996</v>
      </c>
      <c r="J4420" t="s">
        <v>4578</v>
      </c>
      <c r="K4420" t="s">
        <v>4493</v>
      </c>
      <c r="L4420" t="s">
        <v>6</v>
      </c>
      <c r="M4420" s="4">
        <v>45120</v>
      </c>
      <c r="N4420" s="4">
        <v>45117</v>
      </c>
      <c r="O4420" s="8">
        <v>299.09256725257501</v>
      </c>
      <c r="P4420" s="8">
        <v>5083.2304821446996</v>
      </c>
      <c r="Q4420" s="8">
        <f>Table1[[#This Row],[material_cost]]+Table1[[#This Row],[freight_cost]]</f>
        <v>5382.3230493972751</v>
      </c>
      <c r="R4420" t="s">
        <v>3418</v>
      </c>
      <c r="S4420" t="s">
        <v>3419</v>
      </c>
      <c r="T4420">
        <v>2</v>
      </c>
      <c r="U4420" s="9">
        <v>19685</v>
      </c>
      <c r="V4420">
        <v>9</v>
      </c>
      <c r="W4420">
        <v>3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s="8">
        <v>6377.94</v>
      </c>
    </row>
    <row r="4421" spans="1:33" x14ac:dyDescent="0.3">
      <c r="A4421" t="s">
        <v>532</v>
      </c>
      <c r="B4421" t="s">
        <v>4597</v>
      </c>
      <c r="C4421" s="4">
        <v>45093</v>
      </c>
      <c r="D4421">
        <v>9344</v>
      </c>
      <c r="E4421" t="s">
        <v>4482</v>
      </c>
      <c r="F4421" s="10">
        <v>2.8298377799436499E-2</v>
      </c>
      <c r="G4421" s="8">
        <v>4167.8593780057399</v>
      </c>
      <c r="H4421" t="s">
        <v>4491</v>
      </c>
      <c r="I4421" s="8">
        <v>4167.8593780057399</v>
      </c>
      <c r="J4421" t="s">
        <v>4578</v>
      </c>
      <c r="K4421" t="s">
        <v>4493</v>
      </c>
      <c r="L4421" t="s">
        <v>6</v>
      </c>
      <c r="M4421" s="4">
        <v>45120</v>
      </c>
      <c r="N4421" s="4">
        <v>45117</v>
      </c>
      <c r="O4421" s="8">
        <v>300.33846974252702</v>
      </c>
      <c r="P4421" s="8">
        <v>5104.4052293906097</v>
      </c>
      <c r="Q4421" s="8">
        <f>Table1[[#This Row],[material_cost]]+Table1[[#This Row],[freight_cost]]</f>
        <v>5404.7436991331369</v>
      </c>
      <c r="R4421" t="s">
        <v>3418</v>
      </c>
      <c r="S4421" t="s">
        <v>3419</v>
      </c>
      <c r="T4421">
        <v>1</v>
      </c>
      <c r="U4421" s="9">
        <v>19767</v>
      </c>
      <c r="V4421">
        <v>9</v>
      </c>
      <c r="W4421">
        <v>3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s="8">
        <v>6404.5079999999998</v>
      </c>
    </row>
    <row r="4422" spans="1:33" x14ac:dyDescent="0.3">
      <c r="A4422" t="s">
        <v>532</v>
      </c>
      <c r="B4422" t="s">
        <v>4597</v>
      </c>
      <c r="C4422" s="4">
        <v>45093</v>
      </c>
      <c r="D4422">
        <v>9344</v>
      </c>
      <c r="E4422" t="s">
        <v>4482</v>
      </c>
      <c r="F4422" s="10">
        <v>2.81809868458495E-2</v>
      </c>
      <c r="G4422" s="8">
        <v>4150.5697301584996</v>
      </c>
      <c r="H4422" t="s">
        <v>4491</v>
      </c>
      <c r="I4422" s="8">
        <v>4150.5697301584996</v>
      </c>
      <c r="J4422" t="s">
        <v>4578</v>
      </c>
      <c r="K4422" t="s">
        <v>4493</v>
      </c>
      <c r="L4422" t="s">
        <v>6</v>
      </c>
      <c r="M4422" s="4">
        <v>45120</v>
      </c>
      <c r="N4422" s="4">
        <v>45117</v>
      </c>
      <c r="O4422" s="8">
        <v>299.09256725257501</v>
      </c>
      <c r="P4422" s="8">
        <v>5083.2304821446996</v>
      </c>
      <c r="Q4422" s="8">
        <f>Table1[[#This Row],[material_cost]]+Table1[[#This Row],[freight_cost]]</f>
        <v>5382.3230493972751</v>
      </c>
      <c r="R4422" t="s">
        <v>3418</v>
      </c>
      <c r="S4422" t="s">
        <v>3419</v>
      </c>
      <c r="T4422">
        <v>7</v>
      </c>
      <c r="U4422" s="9">
        <v>19685</v>
      </c>
      <c r="V4422">
        <v>13</v>
      </c>
      <c r="W4422">
        <v>16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s="8">
        <v>49133.760000000002</v>
      </c>
    </row>
    <row r="4423" spans="1:33" x14ac:dyDescent="0.3">
      <c r="A4423" t="s">
        <v>532</v>
      </c>
      <c r="B4423" t="s">
        <v>4597</v>
      </c>
      <c r="C4423" s="4">
        <v>45093</v>
      </c>
      <c r="D4423">
        <v>9344</v>
      </c>
      <c r="E4423" t="s">
        <v>4482</v>
      </c>
      <c r="F4423" s="10">
        <v>3.0026315372357001E-2</v>
      </c>
      <c r="G4423" s="8">
        <v>4422.3545603426201</v>
      </c>
      <c r="H4423" t="s">
        <v>4491</v>
      </c>
      <c r="I4423" s="8">
        <v>4422.3545603426201</v>
      </c>
      <c r="J4423" t="s">
        <v>4578</v>
      </c>
      <c r="K4423" t="s">
        <v>4493</v>
      </c>
      <c r="L4423" t="s">
        <v>6</v>
      </c>
      <c r="M4423" s="4">
        <v>45120</v>
      </c>
      <c r="N4423" s="4">
        <v>45117</v>
      </c>
      <c r="O4423" s="8">
        <v>318.67754663731301</v>
      </c>
      <c r="P4423" s="8">
        <v>5416.0871797054997</v>
      </c>
      <c r="Q4423" s="8">
        <f>Table1[[#This Row],[material_cost]]+Table1[[#This Row],[freight_cost]]</f>
        <v>5734.7647263428125</v>
      </c>
      <c r="R4423" t="s">
        <v>3418</v>
      </c>
      <c r="S4423" t="s">
        <v>3419</v>
      </c>
      <c r="T4423">
        <v>6</v>
      </c>
      <c r="U4423" s="9">
        <v>20974</v>
      </c>
      <c r="V4423">
        <v>10</v>
      </c>
      <c r="W4423">
        <v>8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s="8">
        <v>20135.04</v>
      </c>
    </row>
    <row r="4424" spans="1:33" x14ac:dyDescent="0.3">
      <c r="A4424" t="s">
        <v>532</v>
      </c>
      <c r="B4424" t="s">
        <v>4597</v>
      </c>
      <c r="C4424" s="4">
        <v>45093</v>
      </c>
      <c r="D4424">
        <v>9344</v>
      </c>
      <c r="E4424" t="s">
        <v>4482</v>
      </c>
      <c r="F4424" s="10">
        <v>2.9712795630460101E-2</v>
      </c>
      <c r="G4424" s="8">
        <v>4376.1785496286302</v>
      </c>
      <c r="H4424" t="s">
        <v>4491</v>
      </c>
      <c r="I4424" s="8">
        <v>4376.1785496286302</v>
      </c>
      <c r="J4424" t="s">
        <v>4578</v>
      </c>
      <c r="K4424" t="s">
        <v>4493</v>
      </c>
      <c r="L4424" t="s">
        <v>6</v>
      </c>
      <c r="M4424" s="4">
        <v>45120</v>
      </c>
      <c r="N4424" s="4">
        <v>45117</v>
      </c>
      <c r="O4424" s="8">
        <v>315.35007535317197</v>
      </c>
      <c r="P4424" s="8">
        <v>5359.5351108414097</v>
      </c>
      <c r="Q4424" s="8">
        <f>Table1[[#This Row],[material_cost]]+Table1[[#This Row],[freight_cost]]</f>
        <v>5674.8851861945814</v>
      </c>
      <c r="R4424" t="s">
        <v>3418</v>
      </c>
      <c r="S4424" t="s">
        <v>3419</v>
      </c>
      <c r="T4424">
        <v>5</v>
      </c>
      <c r="U4424" s="9">
        <v>20755</v>
      </c>
      <c r="V4424">
        <v>10</v>
      </c>
      <c r="W4424">
        <v>16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s="8">
        <v>39849.599999999999</v>
      </c>
    </row>
    <row r="4425" spans="1:33" x14ac:dyDescent="0.3">
      <c r="A4425" t="s">
        <v>532</v>
      </c>
      <c r="B4425" t="s">
        <v>4598</v>
      </c>
      <c r="C4425" s="4">
        <v>45096</v>
      </c>
      <c r="D4425">
        <v>9262</v>
      </c>
      <c r="E4425" t="s">
        <v>4487</v>
      </c>
      <c r="F4425" s="10">
        <v>0.46100000000000002</v>
      </c>
      <c r="G4425" s="8">
        <v>1438.32</v>
      </c>
      <c r="H4425">
        <v>79460</v>
      </c>
      <c r="I4425" s="8">
        <v>1402.36</v>
      </c>
      <c r="J4425" t="s">
        <v>4533</v>
      </c>
      <c r="K4425">
        <v>45556</v>
      </c>
      <c r="L4425" t="s">
        <v>38</v>
      </c>
      <c r="M4425" s="4">
        <v>45105</v>
      </c>
      <c r="O4425" s="8">
        <v>0</v>
      </c>
      <c r="P4425" s="8">
        <v>1402.35998535156</v>
      </c>
      <c r="Q4425" s="8">
        <f>Table1[[#This Row],[material_cost]]+Table1[[#This Row],[freight_cost]]</f>
        <v>1402.35998535156</v>
      </c>
      <c r="R4425" t="s">
        <v>19</v>
      </c>
      <c r="S4425" t="s">
        <v>3405</v>
      </c>
      <c r="T4425">
        <v>1</v>
      </c>
      <c r="U4425" s="9">
        <v>10000</v>
      </c>
      <c r="V4425">
        <v>13</v>
      </c>
      <c r="W4425">
        <v>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s="8">
        <v>3120</v>
      </c>
    </row>
    <row r="4426" spans="1:33" x14ac:dyDescent="0.3">
      <c r="A4426" t="s">
        <v>532</v>
      </c>
      <c r="B4426" t="s">
        <v>4599</v>
      </c>
      <c r="C4426" s="4">
        <v>45099</v>
      </c>
      <c r="D4426">
        <v>9657</v>
      </c>
      <c r="E4426" t="s">
        <v>4600</v>
      </c>
      <c r="F4426" s="10">
        <v>0.21060000000000001</v>
      </c>
      <c r="G4426" s="8">
        <v>1516.32</v>
      </c>
      <c r="H4426">
        <v>648</v>
      </c>
      <c r="I4426" s="8">
        <v>1516.32</v>
      </c>
      <c r="J4426" t="s">
        <v>4601</v>
      </c>
      <c r="K4426" t="s">
        <v>4602</v>
      </c>
      <c r="L4426" t="s">
        <v>525</v>
      </c>
      <c r="M4426" s="4">
        <v>45106</v>
      </c>
      <c r="O4426" s="8">
        <v>0</v>
      </c>
      <c r="P4426" s="8">
        <v>1742.40002441406</v>
      </c>
      <c r="Q4426" s="8">
        <f>Table1[[#This Row],[material_cost]]+Table1[[#This Row],[freight_cost]]</f>
        <v>1742.40002441406</v>
      </c>
      <c r="R4426" t="s">
        <v>3667</v>
      </c>
      <c r="S4426" t="s">
        <v>3412</v>
      </c>
      <c r="T4426">
        <v>1</v>
      </c>
      <c r="U4426" s="9">
        <v>10000</v>
      </c>
      <c r="V4426">
        <v>13</v>
      </c>
      <c r="W4426">
        <v>4</v>
      </c>
      <c r="X4426">
        <v>8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s="8">
        <v>7200</v>
      </c>
    </row>
    <row r="4427" spans="1:33" x14ac:dyDescent="0.3">
      <c r="A4427" t="s">
        <v>532</v>
      </c>
      <c r="B4427" t="s">
        <v>4603</v>
      </c>
      <c r="C4427" s="4">
        <v>45103</v>
      </c>
      <c r="D4427">
        <v>9262</v>
      </c>
      <c r="E4427" t="s">
        <v>4487</v>
      </c>
      <c r="F4427" s="10">
        <v>0.36868117408906798</v>
      </c>
      <c r="G4427" s="8">
        <v>1049.05903846153</v>
      </c>
      <c r="H4427">
        <v>79016</v>
      </c>
      <c r="I4427" s="8">
        <v>1049.05903846153</v>
      </c>
      <c r="J4427" t="s">
        <v>4604</v>
      </c>
      <c r="K4427" t="s">
        <v>4605</v>
      </c>
      <c r="L4427" t="s">
        <v>573</v>
      </c>
      <c r="M4427" s="4">
        <v>45114</v>
      </c>
      <c r="O4427" s="8">
        <v>0</v>
      </c>
      <c r="P4427" s="8">
        <v>1186.92959359975</v>
      </c>
      <c r="Q4427" s="8">
        <f>Table1[[#This Row],[material_cost]]+Table1[[#This Row],[freight_cost]]</f>
        <v>1186.92959359975</v>
      </c>
      <c r="R4427" t="s">
        <v>19</v>
      </c>
      <c r="S4427" t="s">
        <v>3405</v>
      </c>
      <c r="T4427">
        <v>2</v>
      </c>
      <c r="U4427" s="9">
        <v>4860</v>
      </c>
      <c r="V4427">
        <v>12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s="8">
        <v>699.84</v>
      </c>
    </row>
    <row r="4428" spans="1:33" x14ac:dyDescent="0.3">
      <c r="A4428" t="s">
        <v>532</v>
      </c>
      <c r="B4428" t="s">
        <v>4603</v>
      </c>
      <c r="C4428" s="4">
        <v>45103</v>
      </c>
      <c r="D4428">
        <v>9262</v>
      </c>
      <c r="E4428" t="s">
        <v>4487</v>
      </c>
      <c r="F4428" s="10">
        <v>0.38688765182186202</v>
      </c>
      <c r="G4428" s="8">
        <v>1100.86442307692</v>
      </c>
      <c r="H4428">
        <v>79016</v>
      </c>
      <c r="I4428" s="8">
        <v>1100.86442307692</v>
      </c>
      <c r="J4428" t="s">
        <v>4604</v>
      </c>
      <c r="K4428" t="s">
        <v>4605</v>
      </c>
      <c r="L4428" t="s">
        <v>573</v>
      </c>
      <c r="M4428" s="4">
        <v>45114</v>
      </c>
      <c r="O4428" s="8">
        <v>0</v>
      </c>
      <c r="P4428" s="8">
        <v>1245.5434006911</v>
      </c>
      <c r="Q4428" s="8">
        <f>Table1[[#This Row],[material_cost]]+Table1[[#This Row],[freight_cost]]</f>
        <v>1245.5434006911</v>
      </c>
      <c r="R4428" t="s">
        <v>19</v>
      </c>
      <c r="S4428" t="s">
        <v>3405</v>
      </c>
      <c r="T4428">
        <v>1</v>
      </c>
      <c r="U4428" s="9">
        <v>5100</v>
      </c>
      <c r="V4428">
        <v>12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s="8">
        <v>734.4</v>
      </c>
    </row>
    <row r="4429" spans="1:33" x14ac:dyDescent="0.3">
      <c r="A4429" t="s">
        <v>532</v>
      </c>
      <c r="B4429" t="s">
        <v>4603</v>
      </c>
      <c r="C4429" s="4">
        <v>45103</v>
      </c>
      <c r="D4429">
        <v>9262</v>
      </c>
      <c r="E4429" t="s">
        <v>4487</v>
      </c>
      <c r="F4429" s="10">
        <v>0.371715587044534</v>
      </c>
      <c r="G4429" s="8">
        <v>1057.6932692307601</v>
      </c>
      <c r="H4429">
        <v>79016</v>
      </c>
      <c r="I4429" s="8">
        <v>1057.6932692307601</v>
      </c>
      <c r="J4429" t="s">
        <v>4604</v>
      </c>
      <c r="K4429" t="s">
        <v>4605</v>
      </c>
      <c r="L4429" t="s">
        <v>573</v>
      </c>
      <c r="M4429" s="4">
        <v>45114</v>
      </c>
      <c r="O4429" s="8">
        <v>0</v>
      </c>
      <c r="P4429" s="8">
        <v>1196.6985614483101</v>
      </c>
      <c r="Q4429" s="8">
        <f>Table1[[#This Row],[material_cost]]+Table1[[#This Row],[freight_cost]]</f>
        <v>1196.6985614483101</v>
      </c>
      <c r="R4429" t="s">
        <v>19</v>
      </c>
      <c r="S4429" t="s">
        <v>3405</v>
      </c>
      <c r="T4429">
        <v>4</v>
      </c>
      <c r="U4429" s="9">
        <v>4900</v>
      </c>
      <c r="V4429">
        <v>12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s="8">
        <v>705.6</v>
      </c>
    </row>
    <row r="4430" spans="1:33" x14ac:dyDescent="0.3">
      <c r="A4430" t="s">
        <v>532</v>
      </c>
      <c r="B4430" t="s">
        <v>4603</v>
      </c>
      <c r="C4430" s="4">
        <v>45103</v>
      </c>
      <c r="D4430">
        <v>9262</v>
      </c>
      <c r="E4430" t="s">
        <v>4487</v>
      </c>
      <c r="F4430" s="10">
        <v>0.371715587044534</v>
      </c>
      <c r="G4430" s="8">
        <v>1057.6932692307601</v>
      </c>
      <c r="H4430">
        <v>79016</v>
      </c>
      <c r="I4430" s="8">
        <v>1057.6932692307601</v>
      </c>
      <c r="J4430" t="s">
        <v>4604</v>
      </c>
      <c r="K4430" t="s">
        <v>4605</v>
      </c>
      <c r="L4430" t="s">
        <v>573</v>
      </c>
      <c r="M4430" s="4">
        <v>45114</v>
      </c>
      <c r="O4430" s="8">
        <v>0</v>
      </c>
      <c r="P4430" s="8">
        <v>1196.6985614483101</v>
      </c>
      <c r="Q4430" s="8">
        <f>Table1[[#This Row],[material_cost]]+Table1[[#This Row],[freight_cost]]</f>
        <v>1196.6985614483101</v>
      </c>
      <c r="R4430" t="s">
        <v>19</v>
      </c>
      <c r="S4430" t="s">
        <v>3405</v>
      </c>
      <c r="T4430">
        <v>3</v>
      </c>
      <c r="U4430" s="9">
        <v>4900</v>
      </c>
      <c r="V4430">
        <v>12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s="8">
        <v>705.6</v>
      </c>
    </row>
    <row r="4431" spans="1:33" x14ac:dyDescent="0.3">
      <c r="A4431" t="s">
        <v>532</v>
      </c>
      <c r="B4431" t="s">
        <v>4606</v>
      </c>
      <c r="C4431" s="4">
        <v>45104</v>
      </c>
      <c r="D4431">
        <v>9262</v>
      </c>
      <c r="E4431" t="s">
        <v>4487</v>
      </c>
      <c r="F4431" s="10">
        <v>0.58299999999999996</v>
      </c>
      <c r="G4431" s="8">
        <v>2658.48</v>
      </c>
      <c r="H4431">
        <v>79101</v>
      </c>
      <c r="I4431" s="8">
        <v>2476.58</v>
      </c>
      <c r="J4431" t="s">
        <v>4568</v>
      </c>
      <c r="K4431" t="s">
        <v>4569</v>
      </c>
      <c r="L4431" t="s">
        <v>38</v>
      </c>
      <c r="M4431" s="4">
        <v>45112</v>
      </c>
      <c r="O4431" s="8">
        <v>0</v>
      </c>
      <c r="P4431" s="8">
        <v>2476.580078125</v>
      </c>
      <c r="Q4431" s="8">
        <f>Table1[[#This Row],[material_cost]]+Table1[[#This Row],[freight_cost]]</f>
        <v>2476.580078125</v>
      </c>
      <c r="R4431" t="s">
        <v>19</v>
      </c>
      <c r="S4431" t="s">
        <v>3405</v>
      </c>
      <c r="T4431">
        <v>1</v>
      </c>
      <c r="U4431" s="9">
        <v>10000</v>
      </c>
      <c r="V4431">
        <v>13</v>
      </c>
      <c r="W4431">
        <v>2</v>
      </c>
      <c r="X4431">
        <v>12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s="8">
        <v>4560</v>
      </c>
    </row>
    <row r="4432" spans="1:33" x14ac:dyDescent="0.3">
      <c r="A4432" t="s">
        <v>532</v>
      </c>
      <c r="B4432" t="s">
        <v>4607</v>
      </c>
      <c r="C4432" s="4">
        <v>45104</v>
      </c>
      <c r="D4432">
        <v>9262</v>
      </c>
      <c r="E4432" t="s">
        <v>4487</v>
      </c>
      <c r="F4432" s="10">
        <v>1.696</v>
      </c>
      <c r="G4432" s="8">
        <v>2442.2399999999998</v>
      </c>
      <c r="H4432">
        <v>79016</v>
      </c>
      <c r="I4432" s="8">
        <v>2564.35</v>
      </c>
      <c r="J4432" t="s">
        <v>4608</v>
      </c>
      <c r="K4432" t="s">
        <v>4605</v>
      </c>
      <c r="L4432" t="s">
        <v>573</v>
      </c>
      <c r="M4432" s="4">
        <v>45127</v>
      </c>
      <c r="O4432" s="8">
        <v>0</v>
      </c>
      <c r="P4432" s="8">
        <v>2564.35009765625</v>
      </c>
      <c r="Q4432" s="8">
        <f>Table1[[#This Row],[material_cost]]+Table1[[#This Row],[freight_cost]]</f>
        <v>2564.35009765625</v>
      </c>
      <c r="R4432" t="s">
        <v>19</v>
      </c>
      <c r="S4432" t="s">
        <v>3405</v>
      </c>
      <c r="T4432">
        <v>1</v>
      </c>
      <c r="U4432" s="9">
        <v>5000</v>
      </c>
      <c r="V4432">
        <v>12</v>
      </c>
      <c r="W4432">
        <v>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s="8">
        <v>1440</v>
      </c>
    </row>
    <row r="4433" spans="1:33" x14ac:dyDescent="0.3">
      <c r="A4433" t="s">
        <v>532</v>
      </c>
      <c r="B4433" t="s">
        <v>4609</v>
      </c>
      <c r="C4433" s="4">
        <v>45106</v>
      </c>
      <c r="D4433">
        <v>9139</v>
      </c>
      <c r="E4433" t="s">
        <v>4502</v>
      </c>
      <c r="F4433" s="10">
        <v>7.0999999999999994E-2</v>
      </c>
      <c r="G4433" s="8">
        <v>2573.04</v>
      </c>
      <c r="H4433" t="s">
        <v>587</v>
      </c>
      <c r="I4433" s="8">
        <v>2573.04</v>
      </c>
      <c r="J4433" t="s">
        <v>4511</v>
      </c>
      <c r="K4433" t="s">
        <v>4504</v>
      </c>
      <c r="L4433" t="s">
        <v>525</v>
      </c>
      <c r="M4433" s="4">
        <v>45113</v>
      </c>
      <c r="O4433" s="8">
        <v>0</v>
      </c>
      <c r="P4433" s="8">
        <v>2573.15991210937</v>
      </c>
      <c r="Q4433" s="8">
        <f>Table1[[#This Row],[material_cost]]+Table1[[#This Row],[freight_cost]]</f>
        <v>2573.15991210937</v>
      </c>
      <c r="R4433" t="s">
        <v>673</v>
      </c>
      <c r="S4433" t="s">
        <v>3412</v>
      </c>
      <c r="T4433">
        <v>1</v>
      </c>
      <c r="U4433" s="9">
        <v>10000</v>
      </c>
      <c r="V4433">
        <v>11</v>
      </c>
      <c r="W4433">
        <v>4</v>
      </c>
      <c r="X4433">
        <v>12</v>
      </c>
      <c r="Y4433">
        <v>15</v>
      </c>
      <c r="Z4433">
        <v>13</v>
      </c>
      <c r="AA4433">
        <v>6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s="8">
        <v>36240</v>
      </c>
    </row>
    <row r="4434" spans="1:33" x14ac:dyDescent="0.3">
      <c r="A4434" t="s">
        <v>532</v>
      </c>
      <c r="B4434" t="s">
        <v>4610</v>
      </c>
      <c r="C4434" s="4">
        <v>45106</v>
      </c>
      <c r="D4434">
        <v>9139</v>
      </c>
      <c r="E4434" t="s">
        <v>4502</v>
      </c>
      <c r="F4434" s="10">
        <v>0.14000000000000001</v>
      </c>
      <c r="G4434" s="8">
        <v>420</v>
      </c>
      <c r="H4434" t="s">
        <v>742</v>
      </c>
      <c r="I4434" s="8">
        <v>420</v>
      </c>
      <c r="J4434" t="s">
        <v>4550</v>
      </c>
      <c r="K4434" t="s">
        <v>4551</v>
      </c>
      <c r="L4434" t="s">
        <v>525</v>
      </c>
      <c r="M4434" s="4">
        <v>45113</v>
      </c>
      <c r="O4434" s="8">
        <v>0</v>
      </c>
      <c r="P4434" s="8">
        <v>420.01998901367102</v>
      </c>
      <c r="Q4434" s="8">
        <f>Table1[[#This Row],[material_cost]]+Table1[[#This Row],[freight_cost]]</f>
        <v>420.01998901367102</v>
      </c>
      <c r="R4434" t="s">
        <v>673</v>
      </c>
      <c r="S4434" t="s">
        <v>3412</v>
      </c>
      <c r="T4434">
        <v>1</v>
      </c>
      <c r="U4434" s="9">
        <v>10000</v>
      </c>
      <c r="V4434">
        <v>12</v>
      </c>
      <c r="W4434">
        <v>1</v>
      </c>
      <c r="X4434">
        <v>13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s="8">
        <v>3000</v>
      </c>
    </row>
    <row r="4435" spans="1:33" x14ac:dyDescent="0.3">
      <c r="A4435" t="s">
        <v>532</v>
      </c>
      <c r="B4435" t="s">
        <v>4611</v>
      </c>
      <c r="C4435" s="4">
        <v>45107</v>
      </c>
      <c r="D4435">
        <v>9262</v>
      </c>
      <c r="E4435" t="s">
        <v>4487</v>
      </c>
      <c r="F4435" s="10">
        <v>1.696</v>
      </c>
      <c r="G4435" s="8">
        <v>2442.2399999999998</v>
      </c>
      <c r="H4435">
        <v>79016</v>
      </c>
      <c r="I4435" s="8">
        <v>2442.2399999999998</v>
      </c>
      <c r="J4435" t="s">
        <v>4608</v>
      </c>
      <c r="K4435" t="s">
        <v>4605</v>
      </c>
      <c r="L4435" t="s">
        <v>573</v>
      </c>
      <c r="M4435" s="4">
        <v>45121</v>
      </c>
      <c r="O4435" s="8">
        <v>0</v>
      </c>
      <c r="P4435" s="8">
        <v>2442.23999023437</v>
      </c>
      <c r="Q4435" s="8">
        <f>Table1[[#This Row],[material_cost]]+Table1[[#This Row],[freight_cost]]</f>
        <v>2442.23999023437</v>
      </c>
      <c r="R4435" t="s">
        <v>19</v>
      </c>
      <c r="S4435" t="s">
        <v>3405</v>
      </c>
      <c r="T4435">
        <v>1</v>
      </c>
      <c r="U4435" s="9">
        <v>5000</v>
      </c>
      <c r="V4435">
        <v>12</v>
      </c>
      <c r="W4435">
        <v>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s="8">
        <v>1440</v>
      </c>
    </row>
    <row r="4436" spans="1:33" x14ac:dyDescent="0.3">
      <c r="A4436" t="s">
        <v>532</v>
      </c>
      <c r="B4436" t="s">
        <v>4612</v>
      </c>
      <c r="C4436" s="4">
        <v>45107</v>
      </c>
      <c r="D4436">
        <v>9262</v>
      </c>
      <c r="E4436" t="s">
        <v>4487</v>
      </c>
      <c r="F4436" s="10">
        <v>0.35799999999999998</v>
      </c>
      <c r="G4436" s="8">
        <v>2148</v>
      </c>
      <c r="H4436">
        <v>54291</v>
      </c>
      <c r="I4436" s="8">
        <v>2170.59</v>
      </c>
      <c r="J4436" t="s">
        <v>4530</v>
      </c>
      <c r="K4436" t="s">
        <v>4531</v>
      </c>
      <c r="L4436" t="s">
        <v>1115</v>
      </c>
      <c r="M4436" s="4">
        <v>45117</v>
      </c>
      <c r="O4436" s="8">
        <v>0</v>
      </c>
      <c r="P4436" s="8">
        <v>1873.5</v>
      </c>
      <c r="Q4436" s="8">
        <f>Table1[[#This Row],[material_cost]]+Table1[[#This Row],[freight_cost]]</f>
        <v>1873.5</v>
      </c>
      <c r="R4436" t="s">
        <v>19</v>
      </c>
      <c r="S4436" t="s">
        <v>3405</v>
      </c>
      <c r="T4436">
        <v>1</v>
      </c>
      <c r="U4436" s="9">
        <v>10000</v>
      </c>
      <c r="V4436">
        <v>10</v>
      </c>
      <c r="W4436">
        <v>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s="8">
        <v>6000</v>
      </c>
    </row>
    <row r="4437" spans="1:33" x14ac:dyDescent="0.3">
      <c r="A4437" t="s">
        <v>532</v>
      </c>
      <c r="B4437" t="s">
        <v>4613</v>
      </c>
      <c r="C4437" s="4">
        <v>45113</v>
      </c>
      <c r="D4437">
        <v>9262</v>
      </c>
      <c r="E4437" t="s">
        <v>4487</v>
      </c>
      <c r="F4437" s="10">
        <v>0.58299999999999996</v>
      </c>
      <c r="G4437" s="8">
        <v>3498</v>
      </c>
      <c r="H4437">
        <v>79101</v>
      </c>
      <c r="I4437" s="8">
        <v>3443.85</v>
      </c>
      <c r="J4437" t="s">
        <v>4568</v>
      </c>
      <c r="K4437" t="s">
        <v>4569</v>
      </c>
      <c r="L4437" t="s">
        <v>38</v>
      </c>
      <c r="M4437" s="4">
        <v>45124</v>
      </c>
      <c r="O4437" s="8">
        <v>0</v>
      </c>
      <c r="P4437" s="8">
        <v>3325.7099609375</v>
      </c>
      <c r="Q4437" s="8">
        <f>Table1[[#This Row],[material_cost]]+Table1[[#This Row],[freight_cost]]</f>
        <v>3325.7099609375</v>
      </c>
      <c r="R4437" t="s">
        <v>19</v>
      </c>
      <c r="S4437" t="s">
        <v>3405</v>
      </c>
      <c r="T4437">
        <v>1</v>
      </c>
      <c r="U4437" s="9">
        <v>10000</v>
      </c>
      <c r="V4437">
        <v>13</v>
      </c>
      <c r="W4437">
        <v>2</v>
      </c>
      <c r="X4437">
        <v>12</v>
      </c>
      <c r="Y4437">
        <v>2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s="8">
        <v>6000</v>
      </c>
    </row>
    <row r="4438" spans="1:33" x14ac:dyDescent="0.3">
      <c r="A4438" t="s">
        <v>532</v>
      </c>
      <c r="B4438" t="s">
        <v>4614</v>
      </c>
      <c r="C4438" s="4">
        <v>45117</v>
      </c>
      <c r="D4438">
        <v>9262</v>
      </c>
      <c r="E4438" t="s">
        <v>4487</v>
      </c>
      <c r="F4438" s="10">
        <v>0.58299999999999996</v>
      </c>
      <c r="G4438" s="8">
        <v>2728.44</v>
      </c>
      <c r="H4438">
        <v>79101</v>
      </c>
      <c r="I4438" s="8">
        <v>2763.09</v>
      </c>
      <c r="J4438" t="s">
        <v>4568</v>
      </c>
      <c r="K4438" t="s">
        <v>4569</v>
      </c>
      <c r="L4438" t="s">
        <v>38</v>
      </c>
      <c r="M4438" s="4">
        <v>45125</v>
      </c>
      <c r="O4438" s="8">
        <v>0</v>
      </c>
      <c r="P4438" s="8">
        <v>2668.30004882812</v>
      </c>
      <c r="Q4438" s="8">
        <f>Table1[[#This Row],[material_cost]]+Table1[[#This Row],[freight_cost]]</f>
        <v>2668.30004882812</v>
      </c>
      <c r="R4438" t="s">
        <v>19</v>
      </c>
      <c r="S4438" t="s">
        <v>3405</v>
      </c>
      <c r="T4438">
        <v>1</v>
      </c>
      <c r="U4438" s="9">
        <v>10000</v>
      </c>
      <c r="V4438">
        <v>13</v>
      </c>
      <c r="W4438">
        <v>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s="8">
        <v>4680</v>
      </c>
    </row>
    <row r="4439" spans="1:33" x14ac:dyDescent="0.3">
      <c r="A4439" t="s">
        <v>532</v>
      </c>
      <c r="B4439" t="s">
        <v>4615</v>
      </c>
      <c r="C4439" s="4">
        <v>45117</v>
      </c>
      <c r="D4439">
        <v>9262</v>
      </c>
      <c r="E4439" t="s">
        <v>4487</v>
      </c>
      <c r="F4439" s="10">
        <v>0.40699999999999997</v>
      </c>
      <c r="G4439" s="8">
        <v>4578.75</v>
      </c>
      <c r="H4439">
        <v>78870</v>
      </c>
      <c r="I4439" s="8">
        <v>4584.97</v>
      </c>
      <c r="J4439" t="s">
        <v>4506</v>
      </c>
      <c r="K4439" t="s">
        <v>4507</v>
      </c>
      <c r="L4439" t="s">
        <v>38</v>
      </c>
      <c r="M4439" s="4">
        <v>45131</v>
      </c>
      <c r="O4439" s="8">
        <v>0</v>
      </c>
      <c r="P4439" s="8">
        <v>4235.75</v>
      </c>
      <c r="Q4439" s="8">
        <f>Table1[[#This Row],[material_cost]]+Table1[[#This Row],[freight_cost]]</f>
        <v>4235.75</v>
      </c>
      <c r="R4439" t="s">
        <v>19</v>
      </c>
      <c r="S4439" t="s">
        <v>3405</v>
      </c>
      <c r="T4439">
        <v>1</v>
      </c>
      <c r="U4439" s="9">
        <v>15000</v>
      </c>
      <c r="V4439">
        <v>12.5</v>
      </c>
      <c r="W4439">
        <v>5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s="8">
        <v>11250</v>
      </c>
    </row>
    <row r="4440" spans="1:33" x14ac:dyDescent="0.3">
      <c r="A4440" t="s">
        <v>532</v>
      </c>
      <c r="B4440" t="s">
        <v>4616</v>
      </c>
      <c r="C4440" s="4">
        <v>45127</v>
      </c>
      <c r="D4440">
        <v>9262</v>
      </c>
      <c r="E4440" t="s">
        <v>4487</v>
      </c>
      <c r="F4440" s="10">
        <v>0.36</v>
      </c>
      <c r="G4440" s="8">
        <v>3175.2</v>
      </c>
      <c r="H4440">
        <v>14470</v>
      </c>
      <c r="I4440" s="8">
        <v>3206.95</v>
      </c>
      <c r="J4440" t="s">
        <v>4495</v>
      </c>
      <c r="K4440" t="s">
        <v>4496</v>
      </c>
      <c r="L4440" t="s">
        <v>87</v>
      </c>
      <c r="M4440" s="4">
        <v>45138</v>
      </c>
      <c r="O4440" s="8">
        <v>0</v>
      </c>
      <c r="P4440" s="8">
        <v>2832.81005859375</v>
      </c>
      <c r="Q4440" s="8">
        <f>Table1[[#This Row],[material_cost]]+Table1[[#This Row],[freight_cost]]</f>
        <v>2832.81005859375</v>
      </c>
      <c r="R4440" t="s">
        <v>19</v>
      </c>
      <c r="S4440" t="s">
        <v>3405</v>
      </c>
      <c r="T4440">
        <v>1</v>
      </c>
      <c r="U4440" s="9">
        <v>10000</v>
      </c>
      <c r="V4440">
        <v>10.5</v>
      </c>
      <c r="W4440">
        <v>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s="8">
        <v>8820</v>
      </c>
    </row>
    <row r="4441" spans="1:33" x14ac:dyDescent="0.3">
      <c r="A4441" t="s">
        <v>532</v>
      </c>
      <c r="B4441" t="s">
        <v>4617</v>
      </c>
      <c r="C4441" s="4">
        <v>45127</v>
      </c>
      <c r="D4441">
        <v>9373</v>
      </c>
      <c r="E4441" t="s">
        <v>4498</v>
      </c>
      <c r="F4441" s="10">
        <v>5.6000000000000001E-2</v>
      </c>
      <c r="G4441" s="8">
        <v>806.4</v>
      </c>
      <c r="H4441" t="s">
        <v>574</v>
      </c>
      <c r="I4441" s="8">
        <v>806.4</v>
      </c>
      <c r="J4441" t="s">
        <v>4499</v>
      </c>
      <c r="K4441" t="s">
        <v>4500</v>
      </c>
      <c r="L4441" t="s">
        <v>420</v>
      </c>
      <c r="M4441" s="4">
        <v>45133</v>
      </c>
      <c r="O4441" s="8">
        <v>108.31999969482401</v>
      </c>
      <c r="P4441" s="8">
        <v>806.40002441406205</v>
      </c>
      <c r="Q4441" s="8">
        <f>Table1[[#This Row],[material_cost]]+Table1[[#This Row],[freight_cost]]</f>
        <v>914.72002410888604</v>
      </c>
      <c r="R4441" t="s">
        <v>1363</v>
      </c>
      <c r="S4441" t="s">
        <v>3453</v>
      </c>
      <c r="T4441">
        <v>1</v>
      </c>
      <c r="U4441" s="9">
        <v>20000</v>
      </c>
      <c r="V4441">
        <v>10</v>
      </c>
      <c r="W4441">
        <v>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s="8">
        <v>14400</v>
      </c>
    </row>
    <row r="4442" spans="1:33" x14ac:dyDescent="0.3">
      <c r="A4442" t="s">
        <v>532</v>
      </c>
      <c r="B4442" t="s">
        <v>4618</v>
      </c>
      <c r="C4442" s="4">
        <v>45132</v>
      </c>
      <c r="D4442">
        <v>9262</v>
      </c>
      <c r="E4442" t="s">
        <v>4487</v>
      </c>
      <c r="F4442" s="10">
        <v>0.67800000000000005</v>
      </c>
      <c r="G4442" s="8">
        <v>976.32</v>
      </c>
      <c r="H4442">
        <v>53355</v>
      </c>
      <c r="I4442" s="8">
        <v>986.08</v>
      </c>
      <c r="J4442" t="s">
        <v>4518</v>
      </c>
      <c r="K4442" t="s">
        <v>4519</v>
      </c>
      <c r="L4442" t="s">
        <v>87</v>
      </c>
      <c r="M4442" s="4">
        <v>45145</v>
      </c>
      <c r="O4442" s="8">
        <v>0</v>
      </c>
      <c r="P4442" s="8">
        <v>954.17999267578102</v>
      </c>
      <c r="Q4442" s="8">
        <f>Table1[[#This Row],[material_cost]]+Table1[[#This Row],[freight_cost]]</f>
        <v>954.17999267578102</v>
      </c>
      <c r="R4442" t="s">
        <v>19</v>
      </c>
      <c r="S4442" t="s">
        <v>3405</v>
      </c>
      <c r="T4442">
        <v>1</v>
      </c>
      <c r="U4442" s="9">
        <v>10000</v>
      </c>
      <c r="V4442">
        <v>12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s="8">
        <v>1440</v>
      </c>
    </row>
    <row r="4443" spans="1:33" x14ac:dyDescent="0.3">
      <c r="A4443" t="s">
        <v>532</v>
      </c>
      <c r="B4443" t="s">
        <v>4619</v>
      </c>
      <c r="C4443" s="4">
        <v>45132</v>
      </c>
      <c r="D4443">
        <v>9262</v>
      </c>
      <c r="E4443" t="s">
        <v>4487</v>
      </c>
      <c r="F4443" s="10">
        <v>0.48399999999999999</v>
      </c>
      <c r="G4443" s="8">
        <v>755.04</v>
      </c>
      <c r="H4443">
        <v>79426</v>
      </c>
      <c r="I4443" s="8">
        <v>752.4</v>
      </c>
      <c r="J4443" t="s">
        <v>4488</v>
      </c>
      <c r="K4443" t="s">
        <v>4489</v>
      </c>
      <c r="L4443" t="s">
        <v>420</v>
      </c>
      <c r="M4443" s="4">
        <v>45141</v>
      </c>
      <c r="O4443" s="8">
        <v>0</v>
      </c>
      <c r="P4443" s="8">
        <v>752.40002441406205</v>
      </c>
      <c r="Q4443" s="8">
        <f>Table1[[#This Row],[material_cost]]+Table1[[#This Row],[freight_cost]]</f>
        <v>752.40002441406205</v>
      </c>
      <c r="R4443" t="s">
        <v>19</v>
      </c>
      <c r="S4443" t="s">
        <v>3405</v>
      </c>
      <c r="T4443">
        <v>1</v>
      </c>
      <c r="U4443" s="9">
        <v>10000</v>
      </c>
      <c r="V4443">
        <v>13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s="8">
        <v>1560</v>
      </c>
    </row>
    <row r="4444" spans="1:33" x14ac:dyDescent="0.3">
      <c r="A4444" t="s">
        <v>532</v>
      </c>
      <c r="B4444" t="s">
        <v>4620</v>
      </c>
      <c r="C4444" s="4">
        <v>45135</v>
      </c>
      <c r="D4444">
        <v>9139</v>
      </c>
      <c r="E4444" t="s">
        <v>4502</v>
      </c>
      <c r="F4444" s="10">
        <v>0.14000000000000001</v>
      </c>
      <c r="G4444" s="8">
        <v>1209.5999999999999</v>
      </c>
      <c r="H4444" t="s">
        <v>742</v>
      </c>
      <c r="I4444" s="8">
        <v>1209.5999999999999</v>
      </c>
      <c r="J4444" t="s">
        <v>4550</v>
      </c>
      <c r="K4444" t="s">
        <v>4551</v>
      </c>
      <c r="L4444" t="s">
        <v>525</v>
      </c>
      <c r="M4444" s="4">
        <v>45142</v>
      </c>
      <c r="O4444" s="8">
        <v>0</v>
      </c>
      <c r="P4444" s="8">
        <v>1209.63000488281</v>
      </c>
      <c r="Q4444" s="8">
        <f>Table1[[#This Row],[material_cost]]+Table1[[#This Row],[freight_cost]]</f>
        <v>1209.63000488281</v>
      </c>
      <c r="R4444" t="s">
        <v>673</v>
      </c>
      <c r="S4444" t="s">
        <v>3412</v>
      </c>
      <c r="T4444">
        <v>1</v>
      </c>
      <c r="U4444" s="9">
        <v>10000</v>
      </c>
      <c r="V4444">
        <v>13</v>
      </c>
      <c r="W4444">
        <v>2</v>
      </c>
      <c r="X4444">
        <v>12</v>
      </c>
      <c r="Y4444">
        <v>3</v>
      </c>
      <c r="Z4444">
        <v>10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s="8">
        <v>8640</v>
      </c>
    </row>
    <row r="4445" spans="1:33" x14ac:dyDescent="0.3">
      <c r="A4445" t="s">
        <v>532</v>
      </c>
      <c r="B4445" t="s">
        <v>4621</v>
      </c>
      <c r="C4445" s="4">
        <v>45135</v>
      </c>
      <c r="D4445">
        <v>9139</v>
      </c>
      <c r="E4445" t="s">
        <v>4502</v>
      </c>
      <c r="F4445" s="10">
        <v>7.0999999999999994E-2</v>
      </c>
      <c r="G4445" s="8">
        <v>741.24</v>
      </c>
      <c r="H4445" t="s">
        <v>587</v>
      </c>
      <c r="I4445" s="8">
        <v>741.24</v>
      </c>
      <c r="J4445" t="s">
        <v>4511</v>
      </c>
      <c r="K4445" t="s">
        <v>4504</v>
      </c>
      <c r="L4445" t="s">
        <v>525</v>
      </c>
      <c r="M4445" s="4">
        <v>45142</v>
      </c>
      <c r="O4445" s="8">
        <v>0</v>
      </c>
      <c r="P4445" s="8">
        <v>911.69000244140602</v>
      </c>
      <c r="Q4445" s="8">
        <f>Table1[[#This Row],[material_cost]]+Table1[[#This Row],[freight_cost]]</f>
        <v>911.69000244140602</v>
      </c>
      <c r="R4445" t="s">
        <v>673</v>
      </c>
      <c r="S4445" t="s">
        <v>3412</v>
      </c>
      <c r="T4445">
        <v>1</v>
      </c>
      <c r="U4445" s="9">
        <v>10000</v>
      </c>
      <c r="V4445">
        <v>13</v>
      </c>
      <c r="W4445">
        <v>5</v>
      </c>
      <c r="X4445">
        <v>11</v>
      </c>
      <c r="Y4445">
        <v>2</v>
      </c>
      <c r="Z4445">
        <v>2</v>
      </c>
      <c r="AA4445">
        <v>0</v>
      </c>
      <c r="AB4445">
        <v>0</v>
      </c>
      <c r="AC4445">
        <v>10</v>
      </c>
      <c r="AD4445">
        <v>0</v>
      </c>
      <c r="AE4445">
        <v>0</v>
      </c>
      <c r="AF4445">
        <v>0</v>
      </c>
      <c r="AG4445" s="8">
        <v>10440</v>
      </c>
    </row>
    <row r="4446" spans="1:33" x14ac:dyDescent="0.3">
      <c r="A4446" t="s">
        <v>532</v>
      </c>
      <c r="B4446" t="s">
        <v>4622</v>
      </c>
      <c r="C4446" s="4">
        <v>45135</v>
      </c>
      <c r="D4446">
        <v>9262</v>
      </c>
      <c r="E4446" t="s">
        <v>4487</v>
      </c>
      <c r="F4446" s="10">
        <v>0.56299999999999994</v>
      </c>
      <c r="G4446" s="8">
        <v>1689</v>
      </c>
      <c r="H4446">
        <v>79101</v>
      </c>
      <c r="I4446" s="8">
        <v>1520.1</v>
      </c>
      <c r="J4446" t="s">
        <v>4568</v>
      </c>
      <c r="K4446" t="s">
        <v>4569</v>
      </c>
      <c r="L4446" t="s">
        <v>38</v>
      </c>
      <c r="M4446" s="4">
        <v>45145</v>
      </c>
      <c r="O4446" s="8">
        <v>0</v>
      </c>
      <c r="P4446" s="8">
        <v>1520.09997558593</v>
      </c>
      <c r="Q4446" s="8">
        <f>Table1[[#This Row],[material_cost]]+Table1[[#This Row],[freight_cost]]</f>
        <v>1520.09997558593</v>
      </c>
      <c r="R4446" t="s">
        <v>19</v>
      </c>
      <c r="S4446" t="s">
        <v>3405</v>
      </c>
      <c r="T4446">
        <v>1</v>
      </c>
      <c r="U4446" s="9">
        <v>10000</v>
      </c>
      <c r="V4446">
        <v>12</v>
      </c>
      <c r="W4446">
        <v>1</v>
      </c>
      <c r="X4446">
        <v>13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s="8">
        <v>3000</v>
      </c>
    </row>
    <row r="4447" spans="1:33" x14ac:dyDescent="0.3">
      <c r="A4447" t="s">
        <v>532</v>
      </c>
      <c r="B4447" t="s">
        <v>4623</v>
      </c>
      <c r="C4447" s="4">
        <v>45135</v>
      </c>
      <c r="D4447">
        <v>9262</v>
      </c>
      <c r="E4447" t="s">
        <v>4487</v>
      </c>
      <c r="F4447" s="10">
        <v>0.46100000000000002</v>
      </c>
      <c r="G4447" s="8">
        <v>4093.68</v>
      </c>
      <c r="H4447">
        <v>79460</v>
      </c>
      <c r="I4447" s="8">
        <v>4119.8599999999997</v>
      </c>
      <c r="J4447" t="s">
        <v>4533</v>
      </c>
      <c r="K4447">
        <v>45556</v>
      </c>
      <c r="L4447" t="s">
        <v>38</v>
      </c>
      <c r="M4447" s="4">
        <v>45152</v>
      </c>
      <c r="O4447" s="8">
        <v>0</v>
      </c>
      <c r="P4447" s="8">
        <v>3503.2099609375</v>
      </c>
      <c r="Q4447" s="8">
        <f>Table1[[#This Row],[material_cost]]+Table1[[#This Row],[freight_cost]]</f>
        <v>3503.2099609375</v>
      </c>
      <c r="R4447" t="s">
        <v>19</v>
      </c>
      <c r="S4447" t="s">
        <v>3405</v>
      </c>
      <c r="T4447">
        <v>1</v>
      </c>
      <c r="U4447" s="9">
        <v>10000</v>
      </c>
      <c r="V4447">
        <v>12</v>
      </c>
      <c r="W4447">
        <v>4</v>
      </c>
      <c r="X4447">
        <v>13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s="8">
        <v>8880</v>
      </c>
    </row>
    <row r="4448" spans="1:33" x14ac:dyDescent="0.3">
      <c r="A4448" t="s">
        <v>532</v>
      </c>
      <c r="B4448" t="s">
        <v>4624</v>
      </c>
      <c r="C4448" s="4">
        <v>45135</v>
      </c>
      <c r="D4448">
        <v>9262</v>
      </c>
      <c r="E4448" t="s">
        <v>4487</v>
      </c>
      <c r="F4448" s="10">
        <v>0.36</v>
      </c>
      <c r="G4448" s="8">
        <v>2721.6</v>
      </c>
      <c r="H4448">
        <v>14470</v>
      </c>
      <c r="I4448" s="8">
        <v>2740.66</v>
      </c>
      <c r="J4448" t="s">
        <v>4495</v>
      </c>
      <c r="K4448" t="s">
        <v>4496</v>
      </c>
      <c r="L4448" t="s">
        <v>87</v>
      </c>
      <c r="M4448" s="4">
        <v>45146</v>
      </c>
      <c r="O4448" s="8">
        <v>0</v>
      </c>
      <c r="P4448" s="8">
        <v>2420.90991210937</v>
      </c>
      <c r="Q4448" s="8">
        <f>Table1[[#This Row],[material_cost]]+Table1[[#This Row],[freight_cost]]</f>
        <v>2420.90991210937</v>
      </c>
      <c r="R4448" t="s">
        <v>19</v>
      </c>
      <c r="S4448" t="s">
        <v>3405</v>
      </c>
      <c r="T4448">
        <v>1</v>
      </c>
      <c r="U4448" s="9">
        <v>10000</v>
      </c>
      <c r="V4448">
        <v>10.5</v>
      </c>
      <c r="W4448">
        <v>6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s="8">
        <v>7560</v>
      </c>
    </row>
    <row r="4449" spans="1:33" x14ac:dyDescent="0.3">
      <c r="A4449" t="s">
        <v>532</v>
      </c>
      <c r="B4449" t="s">
        <v>4625</v>
      </c>
      <c r="C4449" s="4">
        <v>45135</v>
      </c>
      <c r="D4449">
        <v>9373</v>
      </c>
      <c r="E4449" t="s">
        <v>4498</v>
      </c>
      <c r="F4449" s="10">
        <v>5.6000000000000001E-2</v>
      </c>
      <c r="G4449" s="8">
        <v>403.2</v>
      </c>
      <c r="H4449" t="s">
        <v>574</v>
      </c>
      <c r="I4449" s="8">
        <v>403.2</v>
      </c>
      <c r="J4449" t="s">
        <v>4499</v>
      </c>
      <c r="K4449" t="s">
        <v>4500</v>
      </c>
      <c r="L4449" t="s">
        <v>420</v>
      </c>
      <c r="M4449" s="4">
        <v>45145</v>
      </c>
      <c r="O4449" s="8">
        <v>109.75</v>
      </c>
      <c r="P4449" s="8">
        <v>403.20001220703102</v>
      </c>
      <c r="Q4449" s="8">
        <f>Table1[[#This Row],[material_cost]]+Table1[[#This Row],[freight_cost]]</f>
        <v>512.95001220703102</v>
      </c>
      <c r="R4449" t="s">
        <v>1363</v>
      </c>
      <c r="S4449" t="s">
        <v>3453</v>
      </c>
      <c r="T4449">
        <v>1</v>
      </c>
      <c r="U4449" s="9">
        <v>20000</v>
      </c>
      <c r="V4449">
        <v>10</v>
      </c>
      <c r="W4449">
        <v>3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s="8">
        <v>7200</v>
      </c>
    </row>
    <row r="4450" spans="1:33" x14ac:dyDescent="0.3">
      <c r="A4450" t="s">
        <v>532</v>
      </c>
      <c r="B4450" t="s">
        <v>4626</v>
      </c>
      <c r="C4450" s="4">
        <v>45135</v>
      </c>
      <c r="D4450">
        <v>9262</v>
      </c>
      <c r="E4450" t="s">
        <v>4487</v>
      </c>
      <c r="F4450" s="10">
        <v>0.65400000000000003</v>
      </c>
      <c r="G4450" s="8">
        <v>2746.8</v>
      </c>
      <c r="H4450">
        <v>53355</v>
      </c>
      <c r="I4450" s="8">
        <v>2752.45</v>
      </c>
      <c r="J4450" t="s">
        <v>4518</v>
      </c>
      <c r="K4450" t="s">
        <v>4519</v>
      </c>
      <c r="L4450" t="s">
        <v>87</v>
      </c>
      <c r="M4450" s="4">
        <v>45147</v>
      </c>
      <c r="O4450" s="8">
        <v>0</v>
      </c>
      <c r="P4450" s="8">
        <v>2752.44995117187</v>
      </c>
      <c r="Q4450" s="8">
        <f>Table1[[#This Row],[material_cost]]+Table1[[#This Row],[freight_cost]]</f>
        <v>2752.44995117187</v>
      </c>
      <c r="R4450" t="s">
        <v>19</v>
      </c>
      <c r="S4450" t="s">
        <v>3405</v>
      </c>
      <c r="T4450">
        <v>1</v>
      </c>
      <c r="U4450" s="9">
        <v>10000</v>
      </c>
      <c r="V4450">
        <v>10</v>
      </c>
      <c r="W4450">
        <v>1</v>
      </c>
      <c r="X4450">
        <v>12</v>
      </c>
      <c r="Y4450">
        <v>1</v>
      </c>
      <c r="Z4450">
        <v>13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s="8">
        <v>4200</v>
      </c>
    </row>
    <row r="4451" spans="1:33" x14ac:dyDescent="0.3">
      <c r="A4451" t="s">
        <v>532</v>
      </c>
      <c r="B4451" t="s">
        <v>4627</v>
      </c>
      <c r="C4451" s="4">
        <v>45143</v>
      </c>
      <c r="D4451">
        <v>9344</v>
      </c>
      <c r="E4451" t="s">
        <v>4482</v>
      </c>
      <c r="F4451" s="10">
        <v>3.3538499999999999E-2</v>
      </c>
      <c r="G4451" s="8">
        <v>3264.0549999999998</v>
      </c>
      <c r="H4451" t="s">
        <v>4491</v>
      </c>
      <c r="I4451" s="8">
        <v>3111.1416666666601</v>
      </c>
      <c r="J4451" t="s">
        <v>4492</v>
      </c>
      <c r="K4451" t="s">
        <v>4493</v>
      </c>
      <c r="L4451" t="s">
        <v>6</v>
      </c>
      <c r="M4451" s="4">
        <v>45174</v>
      </c>
      <c r="O4451" s="8">
        <v>61.6849975585937</v>
      </c>
      <c r="P4451" s="8">
        <v>4197.1917317708303</v>
      </c>
      <c r="Q4451" s="8">
        <f>Table1[[#This Row],[material_cost]]+Table1[[#This Row],[freight_cost]]</f>
        <v>4258.8767293294241</v>
      </c>
      <c r="R4451" t="s">
        <v>3418</v>
      </c>
      <c r="S4451" t="s">
        <v>3419</v>
      </c>
      <c r="T4451">
        <v>3</v>
      </c>
      <c r="U4451" s="9">
        <v>19685</v>
      </c>
      <c r="V4451">
        <v>10</v>
      </c>
      <c r="W4451">
        <v>10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s="8">
        <v>23622</v>
      </c>
    </row>
    <row r="4452" spans="1:33" x14ac:dyDescent="0.3">
      <c r="A4452" t="s">
        <v>532</v>
      </c>
      <c r="B4452" t="s">
        <v>4627</v>
      </c>
      <c r="C4452" s="4">
        <v>45143</v>
      </c>
      <c r="D4452">
        <v>9344</v>
      </c>
      <c r="E4452" t="s">
        <v>4482</v>
      </c>
      <c r="F4452" s="10">
        <v>3.3538499999999999E-2</v>
      </c>
      <c r="G4452" s="8">
        <v>3264.0549999999998</v>
      </c>
      <c r="H4452" t="s">
        <v>4491</v>
      </c>
      <c r="I4452" s="8">
        <v>3111.1416666666601</v>
      </c>
      <c r="J4452" t="s">
        <v>4492</v>
      </c>
      <c r="K4452" t="s">
        <v>4493</v>
      </c>
      <c r="L4452" t="s">
        <v>6</v>
      </c>
      <c r="M4452" s="4">
        <v>45174</v>
      </c>
      <c r="O4452" s="8">
        <v>61.6849975585937</v>
      </c>
      <c r="P4452" s="8">
        <v>4197.1917317708303</v>
      </c>
      <c r="Q4452" s="8">
        <f>Table1[[#This Row],[material_cost]]+Table1[[#This Row],[freight_cost]]</f>
        <v>4258.8767293294241</v>
      </c>
      <c r="R4452" t="s">
        <v>3418</v>
      </c>
      <c r="S4452" t="s">
        <v>3419</v>
      </c>
      <c r="T4452">
        <v>2</v>
      </c>
      <c r="U4452" s="9">
        <v>19685</v>
      </c>
      <c r="V4452">
        <v>9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s="8">
        <v>2125.98</v>
      </c>
    </row>
    <row r="4453" spans="1:33" x14ac:dyDescent="0.3">
      <c r="A4453" t="s">
        <v>532</v>
      </c>
      <c r="B4453" t="s">
        <v>4627</v>
      </c>
      <c r="C4453" s="4">
        <v>45143</v>
      </c>
      <c r="D4453">
        <v>9344</v>
      </c>
      <c r="E4453" t="s">
        <v>4482</v>
      </c>
      <c r="F4453" s="10">
        <v>3.3538499999999999E-2</v>
      </c>
      <c r="G4453" s="8">
        <v>3264.0549999999998</v>
      </c>
      <c r="H4453" t="s">
        <v>4491</v>
      </c>
      <c r="I4453" s="8">
        <v>3111.1416666666601</v>
      </c>
      <c r="J4453" t="s">
        <v>4492</v>
      </c>
      <c r="K4453" t="s">
        <v>4493</v>
      </c>
      <c r="L4453" t="s">
        <v>6</v>
      </c>
      <c r="M4453" s="4">
        <v>45174</v>
      </c>
      <c r="O4453" s="8">
        <v>61.6849975585937</v>
      </c>
      <c r="P4453" s="8">
        <v>4197.1917317708303</v>
      </c>
      <c r="Q4453" s="8">
        <f>Table1[[#This Row],[material_cost]]+Table1[[#This Row],[freight_cost]]</f>
        <v>4258.8767293294241</v>
      </c>
      <c r="R4453" t="s">
        <v>3418</v>
      </c>
      <c r="S4453" t="s">
        <v>3419</v>
      </c>
      <c r="T4453">
        <v>1</v>
      </c>
      <c r="U4453" s="9">
        <v>19685</v>
      </c>
      <c r="V4453">
        <v>9</v>
      </c>
      <c r="W4453">
        <v>5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s="8">
        <v>10629.9</v>
      </c>
    </row>
    <row r="4454" spans="1:33" x14ac:dyDescent="0.3">
      <c r="A4454" t="s">
        <v>532</v>
      </c>
      <c r="B4454" t="s">
        <v>4627</v>
      </c>
      <c r="C4454" s="4">
        <v>45143</v>
      </c>
      <c r="D4454">
        <v>9344</v>
      </c>
      <c r="E4454" t="s">
        <v>4482</v>
      </c>
      <c r="F4454" s="10">
        <v>3.3538499999999999E-2</v>
      </c>
      <c r="G4454" s="8">
        <v>3264.0549999999998</v>
      </c>
      <c r="H4454" t="s">
        <v>4491</v>
      </c>
      <c r="I4454" s="8">
        <v>3111.1416666666601</v>
      </c>
      <c r="J4454" t="s">
        <v>4492</v>
      </c>
      <c r="K4454" t="s">
        <v>4493</v>
      </c>
      <c r="L4454" t="s">
        <v>6</v>
      </c>
      <c r="M4454" s="4">
        <v>45174</v>
      </c>
      <c r="O4454" s="8">
        <v>61.6849975585937</v>
      </c>
      <c r="P4454" s="8">
        <v>4197.1917317708303</v>
      </c>
      <c r="Q4454" s="8">
        <f>Table1[[#This Row],[material_cost]]+Table1[[#This Row],[freight_cost]]</f>
        <v>4258.8767293294241</v>
      </c>
      <c r="R4454" t="s">
        <v>3418</v>
      </c>
      <c r="S4454" t="s">
        <v>3419</v>
      </c>
      <c r="T4454">
        <v>4</v>
      </c>
      <c r="U4454" s="9">
        <v>19685</v>
      </c>
      <c r="V4454">
        <v>13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s="8">
        <v>3070.86</v>
      </c>
    </row>
    <row r="4455" spans="1:33" x14ac:dyDescent="0.3">
      <c r="A4455" t="s">
        <v>532</v>
      </c>
      <c r="B4455" t="s">
        <v>4627</v>
      </c>
      <c r="C4455" s="4">
        <v>45143</v>
      </c>
      <c r="D4455">
        <v>9344</v>
      </c>
      <c r="E4455" t="s">
        <v>4482</v>
      </c>
      <c r="F4455" s="10">
        <v>3.3538499999999999E-2</v>
      </c>
      <c r="G4455" s="8">
        <v>3264.0549999999998</v>
      </c>
      <c r="H4455" t="s">
        <v>4491</v>
      </c>
      <c r="I4455" s="8">
        <v>3111.1416666666601</v>
      </c>
      <c r="J4455" t="s">
        <v>4492</v>
      </c>
      <c r="K4455" t="s">
        <v>4493</v>
      </c>
      <c r="L4455" t="s">
        <v>6</v>
      </c>
      <c r="M4455" s="4">
        <v>45174</v>
      </c>
      <c r="O4455" s="8">
        <v>61.6849975585937</v>
      </c>
      <c r="P4455" s="8">
        <v>4197.1917317708303</v>
      </c>
      <c r="Q4455" s="8">
        <f>Table1[[#This Row],[material_cost]]+Table1[[#This Row],[freight_cost]]</f>
        <v>4258.8767293294241</v>
      </c>
      <c r="R4455" t="s">
        <v>3418</v>
      </c>
      <c r="S4455" t="s">
        <v>3419</v>
      </c>
      <c r="T4455">
        <v>5</v>
      </c>
      <c r="U4455" s="9">
        <v>19685</v>
      </c>
      <c r="V4455">
        <v>13</v>
      </c>
      <c r="W4455">
        <v>9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s="8">
        <v>27637.74</v>
      </c>
    </row>
    <row r="4456" spans="1:33" x14ac:dyDescent="0.3">
      <c r="A4456" t="s">
        <v>532</v>
      </c>
      <c r="B4456" t="s">
        <v>4627</v>
      </c>
      <c r="C4456" s="4">
        <v>45143</v>
      </c>
      <c r="D4456">
        <v>9344</v>
      </c>
      <c r="E4456" t="s">
        <v>4482</v>
      </c>
      <c r="F4456" s="10">
        <v>3.3538499999999999E-2</v>
      </c>
      <c r="G4456" s="8">
        <v>3264.0549999999998</v>
      </c>
      <c r="H4456" t="s">
        <v>4491</v>
      </c>
      <c r="I4456" s="8">
        <v>3111.1416666666601</v>
      </c>
      <c r="J4456" t="s">
        <v>4492</v>
      </c>
      <c r="K4456" t="s">
        <v>4493</v>
      </c>
      <c r="L4456" t="s">
        <v>6</v>
      </c>
      <c r="M4456" s="4">
        <v>45174</v>
      </c>
      <c r="O4456" s="8">
        <v>61.6849975585937</v>
      </c>
      <c r="P4456" s="8">
        <v>4197.1917317708303</v>
      </c>
      <c r="Q4456" s="8">
        <f>Table1[[#This Row],[material_cost]]+Table1[[#This Row],[freight_cost]]</f>
        <v>4258.8767293294241</v>
      </c>
      <c r="R4456" t="s">
        <v>3418</v>
      </c>
      <c r="S4456" t="s">
        <v>3419</v>
      </c>
      <c r="T4456">
        <v>6</v>
      </c>
      <c r="U4456" s="9">
        <v>19685</v>
      </c>
      <c r="V4456">
        <v>16</v>
      </c>
      <c r="W4456">
        <v>8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s="8">
        <v>30236.16</v>
      </c>
    </row>
    <row r="4457" spans="1:33" x14ac:dyDescent="0.3">
      <c r="A4457" t="s">
        <v>532</v>
      </c>
      <c r="B4457" t="s">
        <v>4628</v>
      </c>
      <c r="C4457" s="4">
        <v>45145</v>
      </c>
      <c r="D4457">
        <v>9262</v>
      </c>
      <c r="E4457" t="s">
        <v>4487</v>
      </c>
      <c r="F4457" s="10">
        <v>0.309</v>
      </c>
      <c r="G4457" s="8">
        <v>5932.8</v>
      </c>
      <c r="H4457">
        <v>54291</v>
      </c>
      <c r="I4457" s="8">
        <v>5731.12</v>
      </c>
      <c r="J4457" t="s">
        <v>4530</v>
      </c>
      <c r="K4457" t="s">
        <v>4531</v>
      </c>
      <c r="L4457" t="s">
        <v>1115</v>
      </c>
      <c r="M4457" s="4">
        <v>45152</v>
      </c>
      <c r="O4457" s="8">
        <v>0</v>
      </c>
      <c r="P4457" s="8">
        <v>5731.1298828125</v>
      </c>
      <c r="Q4457" s="8">
        <f>Table1[[#This Row],[material_cost]]+Table1[[#This Row],[freight_cost]]</f>
        <v>5731.1298828125</v>
      </c>
      <c r="R4457" t="s">
        <v>19</v>
      </c>
      <c r="S4457" t="s">
        <v>3405</v>
      </c>
      <c r="T4457">
        <v>1</v>
      </c>
      <c r="U4457" s="9">
        <v>10000</v>
      </c>
      <c r="V4457">
        <v>10</v>
      </c>
      <c r="W4457">
        <v>10</v>
      </c>
      <c r="X4457">
        <v>12</v>
      </c>
      <c r="Y4457">
        <v>5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s="8">
        <v>19200</v>
      </c>
    </row>
    <row r="4458" spans="1:33" x14ac:dyDescent="0.3">
      <c r="A4458" t="s">
        <v>532</v>
      </c>
      <c r="B4458" t="s">
        <v>4629</v>
      </c>
      <c r="C4458" s="4">
        <v>45145</v>
      </c>
      <c r="D4458">
        <v>9139</v>
      </c>
      <c r="E4458" t="s">
        <v>4502</v>
      </c>
      <c r="F4458" s="10">
        <v>7.0999999999999994E-2</v>
      </c>
      <c r="G4458" s="8">
        <v>775.32</v>
      </c>
      <c r="H4458" t="s">
        <v>587</v>
      </c>
      <c r="I4458" s="8">
        <v>775.32</v>
      </c>
      <c r="J4458" t="s">
        <v>4511</v>
      </c>
      <c r="K4458" t="s">
        <v>4504</v>
      </c>
      <c r="L4458" t="s">
        <v>525</v>
      </c>
      <c r="M4458" s="4">
        <v>45149</v>
      </c>
      <c r="O4458" s="8">
        <v>0</v>
      </c>
      <c r="P4458" s="8">
        <v>775.34997558593705</v>
      </c>
      <c r="Q4458" s="8">
        <f>Table1[[#This Row],[material_cost]]+Table1[[#This Row],[freight_cost]]</f>
        <v>775.34997558593705</v>
      </c>
      <c r="R4458" t="s">
        <v>673</v>
      </c>
      <c r="S4458" t="s">
        <v>3412</v>
      </c>
      <c r="T4458">
        <v>1</v>
      </c>
      <c r="U4458" s="9">
        <v>10000</v>
      </c>
      <c r="V4458">
        <v>10</v>
      </c>
      <c r="W4458">
        <v>2</v>
      </c>
      <c r="X4458">
        <v>11</v>
      </c>
      <c r="Y4458">
        <v>1</v>
      </c>
      <c r="Z4458">
        <v>12</v>
      </c>
      <c r="AA4458">
        <v>5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s="8">
        <v>10920</v>
      </c>
    </row>
    <row r="4459" spans="1:33" x14ac:dyDescent="0.3">
      <c r="A4459" t="s">
        <v>532</v>
      </c>
      <c r="B4459" t="s">
        <v>4630</v>
      </c>
      <c r="C4459" s="4">
        <v>45153</v>
      </c>
      <c r="D4459">
        <v>9262</v>
      </c>
      <c r="E4459" t="s">
        <v>4487</v>
      </c>
      <c r="F4459" s="10">
        <v>0.56299999999999994</v>
      </c>
      <c r="G4459" s="8">
        <v>2364.6</v>
      </c>
      <c r="H4459">
        <v>79101</v>
      </c>
      <c r="I4459" s="8">
        <v>2276.77</v>
      </c>
      <c r="J4459" t="s">
        <v>4568</v>
      </c>
      <c r="K4459" t="s">
        <v>4569</v>
      </c>
      <c r="L4459" t="s">
        <v>38</v>
      </c>
      <c r="M4459" s="4">
        <v>45159</v>
      </c>
      <c r="O4459" s="8">
        <v>0</v>
      </c>
      <c r="P4459" s="8">
        <v>2276.77001953125</v>
      </c>
      <c r="Q4459" s="8">
        <f>Table1[[#This Row],[material_cost]]+Table1[[#This Row],[freight_cost]]</f>
        <v>2276.77001953125</v>
      </c>
      <c r="R4459" t="s">
        <v>19</v>
      </c>
      <c r="S4459" t="s">
        <v>3405</v>
      </c>
      <c r="T4459">
        <v>1</v>
      </c>
      <c r="U4459" s="9">
        <v>10000</v>
      </c>
      <c r="V4459">
        <v>10</v>
      </c>
      <c r="W4459">
        <v>1</v>
      </c>
      <c r="X4459">
        <v>12</v>
      </c>
      <c r="Y4459">
        <v>1</v>
      </c>
      <c r="Z4459">
        <v>13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s="8">
        <v>4200</v>
      </c>
    </row>
    <row r="4460" spans="1:33" x14ac:dyDescent="0.3">
      <c r="A4460" t="s">
        <v>532</v>
      </c>
      <c r="B4460" t="s">
        <v>4631</v>
      </c>
      <c r="C4460" s="4">
        <v>45153</v>
      </c>
      <c r="D4460">
        <v>9139</v>
      </c>
      <c r="E4460" t="s">
        <v>4502</v>
      </c>
      <c r="F4460" s="10">
        <v>7.0999999999999994E-2</v>
      </c>
      <c r="G4460" s="8">
        <v>2095.92</v>
      </c>
      <c r="H4460" t="s">
        <v>587</v>
      </c>
      <c r="I4460" s="8">
        <v>2095.92</v>
      </c>
      <c r="J4460" t="s">
        <v>4511</v>
      </c>
      <c r="K4460" t="s">
        <v>4504</v>
      </c>
      <c r="L4460" t="s">
        <v>525</v>
      </c>
      <c r="M4460" s="4">
        <v>45160</v>
      </c>
      <c r="O4460" s="8">
        <v>0</v>
      </c>
      <c r="P4460" s="8">
        <v>2096.02001953125</v>
      </c>
      <c r="Q4460" s="8">
        <f>Table1[[#This Row],[material_cost]]+Table1[[#This Row],[freight_cost]]</f>
        <v>2096.02001953125</v>
      </c>
      <c r="R4460" t="s">
        <v>673</v>
      </c>
      <c r="S4460" t="s">
        <v>3412</v>
      </c>
      <c r="T4460">
        <v>1</v>
      </c>
      <c r="U4460" s="9">
        <v>10000</v>
      </c>
      <c r="V4460">
        <v>10</v>
      </c>
      <c r="W4460">
        <v>8</v>
      </c>
      <c r="X4460">
        <v>11</v>
      </c>
      <c r="Y4460">
        <v>2</v>
      </c>
      <c r="Z4460">
        <v>12</v>
      </c>
      <c r="AA4460">
        <v>12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s="8">
        <v>29520</v>
      </c>
    </row>
    <row r="4461" spans="1:33" x14ac:dyDescent="0.3">
      <c r="A4461" t="s">
        <v>532</v>
      </c>
      <c r="B4461" t="s">
        <v>4632</v>
      </c>
      <c r="C4461" s="4">
        <v>45154</v>
      </c>
      <c r="D4461">
        <v>9262</v>
      </c>
      <c r="E4461" t="s">
        <v>4487</v>
      </c>
      <c r="F4461" s="10">
        <v>0.71299999999999997</v>
      </c>
      <c r="G4461" s="8">
        <v>1711.2</v>
      </c>
      <c r="H4461">
        <v>79332</v>
      </c>
      <c r="I4461" s="8">
        <v>1707.35</v>
      </c>
      <c r="J4461" t="s">
        <v>4553</v>
      </c>
      <c r="K4461" t="s">
        <v>4554</v>
      </c>
      <c r="L4461" t="s">
        <v>420</v>
      </c>
      <c r="M4461" s="4">
        <v>45162</v>
      </c>
      <c r="O4461" s="8">
        <v>0</v>
      </c>
      <c r="P4461" s="8">
        <v>1707.34997558593</v>
      </c>
      <c r="Q4461" s="8">
        <f>Table1[[#This Row],[material_cost]]+Table1[[#This Row],[freight_cost]]</f>
        <v>1707.34997558593</v>
      </c>
      <c r="R4461" t="s">
        <v>19</v>
      </c>
      <c r="S4461" t="s">
        <v>3405</v>
      </c>
      <c r="T4461">
        <v>1</v>
      </c>
      <c r="U4461" s="9">
        <v>10000</v>
      </c>
      <c r="V4461">
        <v>10</v>
      </c>
      <c r="W4461">
        <v>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s="8">
        <v>2400</v>
      </c>
    </row>
    <row r="4462" spans="1:33" x14ac:dyDescent="0.3">
      <c r="A4462" t="s">
        <v>532</v>
      </c>
      <c r="B4462" t="s">
        <v>4633</v>
      </c>
      <c r="C4462" s="4">
        <v>45155</v>
      </c>
      <c r="D4462">
        <v>9262</v>
      </c>
      <c r="E4462" t="s">
        <v>4487</v>
      </c>
      <c r="F4462" s="10">
        <v>0.309</v>
      </c>
      <c r="G4462" s="8">
        <v>8639.64</v>
      </c>
      <c r="H4462">
        <v>54291</v>
      </c>
      <c r="I4462" s="8">
        <v>8429</v>
      </c>
      <c r="J4462" t="s">
        <v>4530</v>
      </c>
      <c r="K4462" t="s">
        <v>4531</v>
      </c>
      <c r="L4462" t="s">
        <v>1115</v>
      </c>
      <c r="M4462" s="4">
        <v>45162</v>
      </c>
      <c r="O4462" s="8">
        <v>0</v>
      </c>
      <c r="P4462" s="8">
        <v>8429.0302734375</v>
      </c>
      <c r="Q4462" s="8">
        <f>Table1[[#This Row],[material_cost]]+Table1[[#This Row],[freight_cost]]</f>
        <v>8429.0302734375</v>
      </c>
      <c r="R4462" t="s">
        <v>19</v>
      </c>
      <c r="S4462" t="s">
        <v>3405</v>
      </c>
      <c r="T4462">
        <v>1</v>
      </c>
      <c r="U4462" s="9">
        <v>10000</v>
      </c>
      <c r="V4462">
        <v>11</v>
      </c>
      <c r="W4462">
        <v>4</v>
      </c>
      <c r="X4462">
        <v>12</v>
      </c>
      <c r="Y4462">
        <v>10</v>
      </c>
      <c r="Z4462">
        <v>13</v>
      </c>
      <c r="AA4462">
        <v>3</v>
      </c>
      <c r="AB4462">
        <v>10</v>
      </c>
      <c r="AC4462">
        <v>3</v>
      </c>
      <c r="AD4462">
        <v>0</v>
      </c>
      <c r="AE4462">
        <v>0</v>
      </c>
      <c r="AF4462">
        <v>0</v>
      </c>
      <c r="AG4462" s="8">
        <v>27960</v>
      </c>
    </row>
    <row r="4463" spans="1:33" x14ac:dyDescent="0.3">
      <c r="A4463" t="s">
        <v>532</v>
      </c>
      <c r="B4463" t="s">
        <v>4634</v>
      </c>
      <c r="C4463" s="4">
        <v>45155</v>
      </c>
      <c r="D4463">
        <v>9373</v>
      </c>
      <c r="E4463" t="s">
        <v>4498</v>
      </c>
      <c r="F4463" s="10">
        <v>2.8000000000000001E-2</v>
      </c>
      <c r="G4463" s="8">
        <v>1478.4</v>
      </c>
      <c r="H4463" t="s">
        <v>574</v>
      </c>
      <c r="I4463" s="8">
        <v>1479.7449999999999</v>
      </c>
      <c r="J4463" t="s">
        <v>4635</v>
      </c>
      <c r="K4463" t="s">
        <v>4500</v>
      </c>
      <c r="L4463" t="s">
        <v>420</v>
      </c>
      <c r="M4463" s="4">
        <v>45166</v>
      </c>
      <c r="O4463" s="8">
        <v>130.07499694824199</v>
      </c>
      <c r="P4463" s="8">
        <v>1479.74499511718</v>
      </c>
      <c r="Q4463" s="8">
        <f>Table1[[#This Row],[material_cost]]+Table1[[#This Row],[freight_cost]]</f>
        <v>1609.819992065422</v>
      </c>
      <c r="R4463" t="s">
        <v>1363</v>
      </c>
      <c r="S4463" t="s">
        <v>3453</v>
      </c>
      <c r="T4463">
        <v>2</v>
      </c>
      <c r="U4463" s="9">
        <v>20000</v>
      </c>
      <c r="V4463">
        <v>10</v>
      </c>
      <c r="W4463">
        <v>3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s="8">
        <v>7200</v>
      </c>
    </row>
    <row r="4464" spans="1:33" x14ac:dyDescent="0.3">
      <c r="A4464" t="s">
        <v>532</v>
      </c>
      <c r="B4464" t="s">
        <v>4634</v>
      </c>
      <c r="C4464" s="4">
        <v>45155</v>
      </c>
      <c r="D4464">
        <v>9373</v>
      </c>
      <c r="E4464" t="s">
        <v>4498</v>
      </c>
      <c r="F4464" s="10">
        <v>2.8000000000000001E-2</v>
      </c>
      <c r="G4464" s="8">
        <v>1478.4</v>
      </c>
      <c r="H4464" t="s">
        <v>574</v>
      </c>
      <c r="I4464" s="8">
        <v>1479.7449999999999</v>
      </c>
      <c r="J4464" t="s">
        <v>4635</v>
      </c>
      <c r="K4464" t="s">
        <v>4500</v>
      </c>
      <c r="L4464" t="s">
        <v>420</v>
      </c>
      <c r="M4464" s="4">
        <v>45166</v>
      </c>
      <c r="O4464" s="8">
        <v>130.07499694824199</v>
      </c>
      <c r="P4464" s="8">
        <v>1479.74499511718</v>
      </c>
      <c r="Q4464" s="8">
        <f>Table1[[#This Row],[material_cost]]+Table1[[#This Row],[freight_cost]]</f>
        <v>1609.819992065422</v>
      </c>
      <c r="R4464" t="s">
        <v>1363</v>
      </c>
      <c r="S4464" t="s">
        <v>3453</v>
      </c>
      <c r="T4464">
        <v>1</v>
      </c>
      <c r="U4464" s="9">
        <v>20000</v>
      </c>
      <c r="V4464">
        <v>10</v>
      </c>
      <c r="W4464">
        <v>19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s="8">
        <v>45600</v>
      </c>
    </row>
    <row r="4465" spans="1:33" x14ac:dyDescent="0.3">
      <c r="A4465" t="s">
        <v>532</v>
      </c>
      <c r="B4465" t="s">
        <v>4636</v>
      </c>
      <c r="C4465" s="4">
        <v>45155</v>
      </c>
      <c r="D4465">
        <v>9262</v>
      </c>
      <c r="E4465" t="s">
        <v>4487</v>
      </c>
      <c r="F4465" s="10">
        <v>0.318</v>
      </c>
      <c r="G4465" s="8">
        <v>15225.84</v>
      </c>
      <c r="H4465">
        <v>14470</v>
      </c>
      <c r="I4465" s="8">
        <v>15357.4</v>
      </c>
      <c r="J4465" t="s">
        <v>4495</v>
      </c>
      <c r="K4465" t="s">
        <v>4496</v>
      </c>
      <c r="L4465" t="s">
        <v>87</v>
      </c>
      <c r="M4465" s="4">
        <v>45163</v>
      </c>
      <c r="O4465" s="8">
        <v>0</v>
      </c>
      <c r="P4465" s="8">
        <v>15357.4599609375</v>
      </c>
      <c r="Q4465" s="8">
        <f>Table1[[#This Row],[material_cost]]+Table1[[#This Row],[freight_cost]]</f>
        <v>15357.4599609375</v>
      </c>
      <c r="R4465" t="s">
        <v>19</v>
      </c>
      <c r="S4465" t="s">
        <v>3405</v>
      </c>
      <c r="T4465">
        <v>1</v>
      </c>
      <c r="U4465" s="9">
        <v>10000</v>
      </c>
      <c r="V4465">
        <v>10.5</v>
      </c>
      <c r="W4465">
        <v>38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s="8">
        <v>47880</v>
      </c>
    </row>
    <row r="4466" spans="1:33" x14ac:dyDescent="0.3">
      <c r="A4466" t="s">
        <v>532</v>
      </c>
      <c r="B4466" t="s">
        <v>4637</v>
      </c>
      <c r="C4466" s="4">
        <v>45156</v>
      </c>
      <c r="D4466">
        <v>9262</v>
      </c>
      <c r="E4466" t="s">
        <v>4487</v>
      </c>
      <c r="F4466" s="10">
        <v>0.375</v>
      </c>
      <c r="G4466" s="8">
        <v>540</v>
      </c>
      <c r="H4466">
        <v>14532</v>
      </c>
      <c r="I4466" s="8">
        <v>0</v>
      </c>
      <c r="J4466" t="s">
        <v>4638</v>
      </c>
      <c r="K4466" t="s">
        <v>4639</v>
      </c>
      <c r="L4466" t="s">
        <v>87</v>
      </c>
      <c r="Q4466" s="8">
        <f>Table1[[#This Row],[material_cost]]+Table1[[#This Row],[freight_cost]]</f>
        <v>0</v>
      </c>
      <c r="R4466" t="s">
        <v>19</v>
      </c>
      <c r="S4466" t="s">
        <v>3405</v>
      </c>
      <c r="T4466">
        <v>1</v>
      </c>
      <c r="U4466" s="9">
        <v>5000</v>
      </c>
      <c r="V4466">
        <v>12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s="8">
        <v>1440</v>
      </c>
    </row>
    <row r="4467" spans="1:33" x14ac:dyDescent="0.3">
      <c r="A4467" t="s">
        <v>532</v>
      </c>
      <c r="B4467" t="s">
        <v>4640</v>
      </c>
      <c r="C4467" s="4">
        <v>45160</v>
      </c>
      <c r="D4467">
        <v>9344</v>
      </c>
      <c r="E4467" t="s">
        <v>4482</v>
      </c>
      <c r="F4467" s="10">
        <v>3.3538499999999999E-2</v>
      </c>
      <c r="G4467" s="8">
        <v>5450.6566666666604</v>
      </c>
      <c r="H4467" t="s">
        <v>4491</v>
      </c>
      <c r="I4467" s="8">
        <v>5588.9199999999901</v>
      </c>
      <c r="J4467" t="s">
        <v>4492</v>
      </c>
      <c r="K4467" t="s">
        <v>4493</v>
      </c>
      <c r="L4467" t="s">
        <v>6</v>
      </c>
      <c r="M4467" s="4">
        <v>45184</v>
      </c>
      <c r="O4467" s="8">
        <v>324.96333821614502</v>
      </c>
      <c r="P4467" s="8">
        <v>6858.8268229166597</v>
      </c>
      <c r="Q4467" s="8">
        <f>Table1[[#This Row],[material_cost]]+Table1[[#This Row],[freight_cost]]</f>
        <v>7183.7901611328043</v>
      </c>
      <c r="R4467" t="s">
        <v>3418</v>
      </c>
      <c r="S4467" t="s">
        <v>3419</v>
      </c>
      <c r="T4467">
        <v>2</v>
      </c>
      <c r="U4467" s="9">
        <v>19685</v>
      </c>
      <c r="V4467">
        <v>10</v>
      </c>
      <c r="W4467">
        <v>17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s="8">
        <v>40157.4</v>
      </c>
    </row>
    <row r="4468" spans="1:33" x14ac:dyDescent="0.3">
      <c r="A4468" t="s">
        <v>532</v>
      </c>
      <c r="B4468" t="s">
        <v>4640</v>
      </c>
      <c r="C4468" s="4">
        <v>45160</v>
      </c>
      <c r="D4468">
        <v>9344</v>
      </c>
      <c r="E4468" t="s">
        <v>4482</v>
      </c>
      <c r="F4468" s="10">
        <v>3.3538499999999999E-2</v>
      </c>
      <c r="G4468" s="8">
        <v>5450.6566666666604</v>
      </c>
      <c r="H4468" t="s">
        <v>4491</v>
      </c>
      <c r="I4468" s="8">
        <v>5588.9199999999901</v>
      </c>
      <c r="J4468" t="s">
        <v>4492</v>
      </c>
      <c r="K4468" t="s">
        <v>4493</v>
      </c>
      <c r="L4468" t="s">
        <v>6</v>
      </c>
      <c r="M4468" s="4">
        <v>45184</v>
      </c>
      <c r="O4468" s="8">
        <v>324.96333821614502</v>
      </c>
      <c r="P4468" s="8">
        <v>6858.8268229166597</v>
      </c>
      <c r="Q4468" s="8">
        <f>Table1[[#This Row],[material_cost]]+Table1[[#This Row],[freight_cost]]</f>
        <v>7183.7901611328043</v>
      </c>
      <c r="R4468" t="s">
        <v>3418</v>
      </c>
      <c r="S4468" t="s">
        <v>3419</v>
      </c>
      <c r="T4468">
        <v>3</v>
      </c>
      <c r="U4468" s="9">
        <v>19685</v>
      </c>
      <c r="V4468">
        <v>13</v>
      </c>
      <c r="W4468">
        <v>21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s="8">
        <v>64488.06</v>
      </c>
    </row>
    <row r="4469" spans="1:33" x14ac:dyDescent="0.3">
      <c r="A4469" t="s">
        <v>532</v>
      </c>
      <c r="B4469" t="s">
        <v>4640</v>
      </c>
      <c r="C4469" s="4">
        <v>45160</v>
      </c>
      <c r="D4469">
        <v>9344</v>
      </c>
      <c r="E4469" t="s">
        <v>4482</v>
      </c>
      <c r="F4469" s="10">
        <v>3.3538499999999999E-2</v>
      </c>
      <c r="G4469" s="8">
        <v>5450.6566666666604</v>
      </c>
      <c r="H4469" t="s">
        <v>4491</v>
      </c>
      <c r="I4469" s="8">
        <v>5588.9199999999901</v>
      </c>
      <c r="J4469" t="s">
        <v>4492</v>
      </c>
      <c r="K4469" t="s">
        <v>4493</v>
      </c>
      <c r="L4469" t="s">
        <v>6</v>
      </c>
      <c r="M4469" s="4">
        <v>45184</v>
      </c>
      <c r="O4469" s="8">
        <v>324.96333821614502</v>
      </c>
      <c r="P4469" s="8">
        <v>6858.8268229166597</v>
      </c>
      <c r="Q4469" s="8">
        <f>Table1[[#This Row],[material_cost]]+Table1[[#This Row],[freight_cost]]</f>
        <v>7183.7901611328043</v>
      </c>
      <c r="R4469" t="s">
        <v>3418</v>
      </c>
      <c r="S4469" t="s">
        <v>3419</v>
      </c>
      <c r="T4469">
        <v>4</v>
      </c>
      <c r="U4469" s="9">
        <v>19685</v>
      </c>
      <c r="V4469">
        <v>13</v>
      </c>
      <c r="W4469">
        <v>3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s="8">
        <v>9212.58</v>
      </c>
    </row>
    <row r="4470" spans="1:33" x14ac:dyDescent="0.3">
      <c r="A4470" t="s">
        <v>532</v>
      </c>
      <c r="B4470" t="s">
        <v>4640</v>
      </c>
      <c r="C4470" s="4">
        <v>45160</v>
      </c>
      <c r="D4470">
        <v>9344</v>
      </c>
      <c r="E4470" t="s">
        <v>4482</v>
      </c>
      <c r="F4470" s="10">
        <v>3.3538499999999999E-2</v>
      </c>
      <c r="G4470" s="8">
        <v>5450.6566666666604</v>
      </c>
      <c r="H4470" t="s">
        <v>4491</v>
      </c>
      <c r="I4470" s="8">
        <v>5588.9199999999901</v>
      </c>
      <c r="J4470" t="s">
        <v>4492</v>
      </c>
      <c r="K4470" t="s">
        <v>4493</v>
      </c>
      <c r="L4470" t="s">
        <v>6</v>
      </c>
      <c r="M4470" s="4">
        <v>45184</v>
      </c>
      <c r="O4470" s="8">
        <v>324.96333821614502</v>
      </c>
      <c r="P4470" s="8">
        <v>6858.8268229166597</v>
      </c>
      <c r="Q4470" s="8">
        <f>Table1[[#This Row],[material_cost]]+Table1[[#This Row],[freight_cost]]</f>
        <v>7183.7901611328043</v>
      </c>
      <c r="R4470" t="s">
        <v>3418</v>
      </c>
      <c r="S4470" t="s">
        <v>3419</v>
      </c>
      <c r="T4470">
        <v>5</v>
      </c>
      <c r="U4470" s="9">
        <v>19685</v>
      </c>
      <c r="V4470">
        <v>16</v>
      </c>
      <c r="W4470">
        <v>4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s="8">
        <v>15118.08</v>
      </c>
    </row>
    <row r="4471" spans="1:33" x14ac:dyDescent="0.3">
      <c r="A4471" t="s">
        <v>532</v>
      </c>
      <c r="B4471" t="s">
        <v>4640</v>
      </c>
      <c r="C4471" s="4">
        <v>45160</v>
      </c>
      <c r="D4471">
        <v>9344</v>
      </c>
      <c r="E4471" t="s">
        <v>4482</v>
      </c>
      <c r="F4471" s="10">
        <v>3.3538499999999999E-2</v>
      </c>
      <c r="G4471" s="8">
        <v>5450.6566666666604</v>
      </c>
      <c r="H4471" t="s">
        <v>4491</v>
      </c>
      <c r="I4471" s="8">
        <v>5588.9199999999901</v>
      </c>
      <c r="J4471" t="s">
        <v>4492</v>
      </c>
      <c r="K4471" t="s">
        <v>4493</v>
      </c>
      <c r="L4471" t="s">
        <v>6</v>
      </c>
      <c r="M4471" s="4">
        <v>45184</v>
      </c>
      <c r="O4471" s="8">
        <v>324.96333821614502</v>
      </c>
      <c r="P4471" s="8">
        <v>6858.8268229166597</v>
      </c>
      <c r="Q4471" s="8">
        <f>Table1[[#This Row],[material_cost]]+Table1[[#This Row],[freight_cost]]</f>
        <v>7183.7901611328043</v>
      </c>
      <c r="R4471" t="s">
        <v>3418</v>
      </c>
      <c r="S4471" t="s">
        <v>3419</v>
      </c>
      <c r="T4471">
        <v>6</v>
      </c>
      <c r="U4471" s="9">
        <v>19685</v>
      </c>
      <c r="V4471">
        <v>16</v>
      </c>
      <c r="W4471">
        <v>7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s="8">
        <v>26456.639999999999</v>
      </c>
    </row>
    <row r="4472" spans="1:33" x14ac:dyDescent="0.3">
      <c r="A4472" t="s">
        <v>532</v>
      </c>
      <c r="B4472" t="s">
        <v>4640</v>
      </c>
      <c r="C4472" s="4">
        <v>45160</v>
      </c>
      <c r="D4472">
        <v>9344</v>
      </c>
      <c r="E4472" t="s">
        <v>4482</v>
      </c>
      <c r="F4472" s="10">
        <v>3.3538499999999999E-2</v>
      </c>
      <c r="G4472" s="8">
        <v>5450.6566666666604</v>
      </c>
      <c r="H4472" t="s">
        <v>4491</v>
      </c>
      <c r="I4472" s="8">
        <v>5588.9199999999901</v>
      </c>
      <c r="J4472" t="s">
        <v>4492</v>
      </c>
      <c r="K4472" t="s">
        <v>4493</v>
      </c>
      <c r="L4472" t="s">
        <v>6</v>
      </c>
      <c r="M4472" s="4">
        <v>45184</v>
      </c>
      <c r="O4472" s="8">
        <v>324.96333821614502</v>
      </c>
      <c r="P4472" s="8">
        <v>6858.8268229166597</v>
      </c>
      <c r="Q4472" s="8">
        <f>Table1[[#This Row],[material_cost]]+Table1[[#This Row],[freight_cost]]</f>
        <v>7183.7901611328043</v>
      </c>
      <c r="R4472" t="s">
        <v>3418</v>
      </c>
      <c r="S4472" t="s">
        <v>3419</v>
      </c>
      <c r="T4472">
        <v>1</v>
      </c>
      <c r="U4472" s="9">
        <v>19685</v>
      </c>
      <c r="V4472">
        <v>10</v>
      </c>
      <c r="W4472">
        <v>3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s="8">
        <v>7086.6</v>
      </c>
    </row>
    <row r="4473" spans="1:33" x14ac:dyDescent="0.3">
      <c r="A4473" t="s">
        <v>532</v>
      </c>
      <c r="B4473" t="s">
        <v>4641</v>
      </c>
      <c r="C4473" s="4">
        <v>45162</v>
      </c>
      <c r="D4473">
        <v>9262</v>
      </c>
      <c r="E4473" t="s">
        <v>4487</v>
      </c>
      <c r="F4473" s="10">
        <v>0.309</v>
      </c>
      <c r="G4473" s="8">
        <v>6859.8</v>
      </c>
      <c r="H4473">
        <v>54291</v>
      </c>
      <c r="I4473" s="8">
        <v>6610.81</v>
      </c>
      <c r="J4473" t="s">
        <v>4530</v>
      </c>
      <c r="K4473" t="s">
        <v>4531</v>
      </c>
      <c r="L4473" t="s">
        <v>1115</v>
      </c>
      <c r="M4473" s="4">
        <v>45168</v>
      </c>
      <c r="O4473" s="8">
        <v>0</v>
      </c>
      <c r="P4473" s="8">
        <v>6610.830078125</v>
      </c>
      <c r="Q4473" s="8">
        <f>Table1[[#This Row],[material_cost]]+Table1[[#This Row],[freight_cost]]</f>
        <v>6610.830078125</v>
      </c>
      <c r="R4473" t="s">
        <v>19</v>
      </c>
      <c r="S4473" t="s">
        <v>3405</v>
      </c>
      <c r="T4473">
        <v>1</v>
      </c>
      <c r="U4473" s="9">
        <v>10000</v>
      </c>
      <c r="V4473">
        <v>12</v>
      </c>
      <c r="W4473">
        <v>10</v>
      </c>
      <c r="X4473">
        <v>13</v>
      </c>
      <c r="Y4473">
        <v>5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s="8">
        <v>22200</v>
      </c>
    </row>
    <row r="4474" spans="1:33" x14ac:dyDescent="0.3">
      <c r="A4474" t="s">
        <v>532</v>
      </c>
      <c r="B4474" t="s">
        <v>4642</v>
      </c>
      <c r="C4474" s="4">
        <v>45162</v>
      </c>
      <c r="D4474">
        <v>9139</v>
      </c>
      <c r="E4474" t="s">
        <v>4502</v>
      </c>
      <c r="F4474" s="10">
        <v>7.0999999999999994E-2</v>
      </c>
      <c r="G4474" s="8">
        <v>1337.64</v>
      </c>
      <c r="H4474" t="s">
        <v>587</v>
      </c>
      <c r="I4474" s="8">
        <v>1337.64</v>
      </c>
      <c r="J4474" t="s">
        <v>4511</v>
      </c>
      <c r="K4474" t="s">
        <v>4504</v>
      </c>
      <c r="L4474" t="s">
        <v>525</v>
      </c>
      <c r="M4474" s="4">
        <v>45168</v>
      </c>
      <c r="O4474" s="8">
        <v>0</v>
      </c>
      <c r="P4474" s="8">
        <v>1337.69995117187</v>
      </c>
      <c r="Q4474" s="8">
        <f>Table1[[#This Row],[material_cost]]+Table1[[#This Row],[freight_cost]]</f>
        <v>1337.69995117187</v>
      </c>
      <c r="R4474" t="s">
        <v>673</v>
      </c>
      <c r="S4474" t="s">
        <v>3412</v>
      </c>
      <c r="T4474">
        <v>1</v>
      </c>
      <c r="U4474" s="9">
        <v>10000</v>
      </c>
      <c r="V4474">
        <v>11</v>
      </c>
      <c r="W4474">
        <v>3</v>
      </c>
      <c r="X4474">
        <v>12</v>
      </c>
      <c r="Y4474">
        <v>6</v>
      </c>
      <c r="Z4474">
        <v>13</v>
      </c>
      <c r="AA4474">
        <v>4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s="8">
        <v>18840</v>
      </c>
    </row>
    <row r="4475" spans="1:33" x14ac:dyDescent="0.3">
      <c r="A4475" t="s">
        <v>532</v>
      </c>
      <c r="B4475" t="s">
        <v>4643</v>
      </c>
      <c r="C4475" s="4">
        <v>45162</v>
      </c>
      <c r="D4475">
        <v>9139</v>
      </c>
      <c r="E4475" t="s">
        <v>4502</v>
      </c>
      <c r="F4475" s="10">
        <v>0.14000000000000001</v>
      </c>
      <c r="G4475" s="8">
        <v>604.79999999999995</v>
      </c>
      <c r="H4475" t="s">
        <v>742</v>
      </c>
      <c r="I4475" s="8">
        <v>604.79999999999995</v>
      </c>
      <c r="J4475" t="s">
        <v>4550</v>
      </c>
      <c r="K4475" t="s">
        <v>4551</v>
      </c>
      <c r="L4475" t="s">
        <v>525</v>
      </c>
      <c r="M4475" s="4">
        <v>45168</v>
      </c>
      <c r="O4475" s="8">
        <v>0</v>
      </c>
      <c r="P4475" s="8">
        <v>604.80999755859295</v>
      </c>
      <c r="Q4475" s="8">
        <f>Table1[[#This Row],[material_cost]]+Table1[[#This Row],[freight_cost]]</f>
        <v>604.80999755859295</v>
      </c>
      <c r="R4475" t="s">
        <v>673</v>
      </c>
      <c r="S4475" t="s">
        <v>3412</v>
      </c>
      <c r="T4475">
        <v>1</v>
      </c>
      <c r="U4475" s="9">
        <v>10000</v>
      </c>
      <c r="V4475">
        <v>13</v>
      </c>
      <c r="W4475">
        <v>2</v>
      </c>
      <c r="X4475">
        <v>10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s="8">
        <v>4320</v>
      </c>
    </row>
    <row r="4476" spans="1:33" x14ac:dyDescent="0.3">
      <c r="A4476" t="s">
        <v>532</v>
      </c>
      <c r="B4476" t="s">
        <v>4644</v>
      </c>
      <c r="C4476" s="4">
        <v>45162</v>
      </c>
      <c r="D4476">
        <v>9262</v>
      </c>
      <c r="E4476" t="s">
        <v>4487</v>
      </c>
      <c r="F4476" s="10">
        <v>0.56299999999999994</v>
      </c>
      <c r="G4476" s="8">
        <v>2567.2800000000002</v>
      </c>
      <c r="H4476">
        <v>79101</v>
      </c>
      <c r="I4476" s="8">
        <v>2567.2800000000002</v>
      </c>
      <c r="J4476" t="s">
        <v>4568</v>
      </c>
      <c r="K4476" t="s">
        <v>4569</v>
      </c>
      <c r="L4476" t="s">
        <v>38</v>
      </c>
      <c r="M4476" s="4">
        <v>45174</v>
      </c>
      <c r="O4476" s="8">
        <v>0</v>
      </c>
      <c r="P4476" s="8">
        <v>2567.28002929687</v>
      </c>
      <c r="Q4476" s="8">
        <f>Table1[[#This Row],[material_cost]]+Table1[[#This Row],[freight_cost]]</f>
        <v>2567.28002929687</v>
      </c>
      <c r="R4476" t="s">
        <v>19</v>
      </c>
      <c r="S4476" t="s">
        <v>3405</v>
      </c>
      <c r="T4476">
        <v>1</v>
      </c>
      <c r="U4476" s="9">
        <v>10000</v>
      </c>
      <c r="V4476">
        <v>13</v>
      </c>
      <c r="W4476">
        <v>2</v>
      </c>
      <c r="X4476">
        <v>12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s="8">
        <v>4560</v>
      </c>
    </row>
    <row r="4477" spans="1:33" x14ac:dyDescent="0.3">
      <c r="A4477" t="s">
        <v>532</v>
      </c>
      <c r="B4477" t="s">
        <v>4645</v>
      </c>
      <c r="C4477" s="4">
        <v>45167</v>
      </c>
      <c r="D4477">
        <v>9139</v>
      </c>
      <c r="E4477" t="s">
        <v>4502</v>
      </c>
      <c r="F4477" s="10">
        <v>7.0999999999999994E-2</v>
      </c>
      <c r="G4477" s="8">
        <v>834.96</v>
      </c>
      <c r="H4477" t="s">
        <v>587</v>
      </c>
      <c r="I4477" s="8">
        <v>834.96</v>
      </c>
      <c r="J4477" t="s">
        <v>4511</v>
      </c>
      <c r="K4477" t="s">
        <v>4504</v>
      </c>
      <c r="L4477" t="s">
        <v>525</v>
      </c>
      <c r="M4477" s="4">
        <v>45170</v>
      </c>
      <c r="O4477" s="8">
        <v>0</v>
      </c>
      <c r="P4477" s="8">
        <v>835</v>
      </c>
      <c r="Q4477" s="8">
        <f>Table1[[#This Row],[material_cost]]+Table1[[#This Row],[freight_cost]]</f>
        <v>835</v>
      </c>
      <c r="R4477" t="s">
        <v>673</v>
      </c>
      <c r="S4477" t="s">
        <v>3412</v>
      </c>
      <c r="T4477">
        <v>1</v>
      </c>
      <c r="U4477" s="9">
        <v>10000</v>
      </c>
      <c r="V4477">
        <v>12</v>
      </c>
      <c r="W4477">
        <v>4</v>
      </c>
      <c r="X4477">
        <v>13</v>
      </c>
      <c r="Y4477">
        <v>3</v>
      </c>
      <c r="Z4477">
        <v>11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s="8">
        <v>11760</v>
      </c>
    </row>
    <row r="4478" spans="1:33" x14ac:dyDescent="0.3">
      <c r="A4478" t="s">
        <v>532</v>
      </c>
      <c r="B4478" t="s">
        <v>4646</v>
      </c>
      <c r="C4478" s="4">
        <v>45167</v>
      </c>
      <c r="D4478">
        <v>9262</v>
      </c>
      <c r="E4478" t="s">
        <v>4487</v>
      </c>
      <c r="F4478" s="10">
        <v>0.56299999999999994</v>
      </c>
      <c r="G4478" s="8">
        <v>2567.2800000000002</v>
      </c>
      <c r="H4478">
        <v>79101</v>
      </c>
      <c r="I4478" s="8">
        <v>2648.35</v>
      </c>
      <c r="J4478" t="s">
        <v>4568</v>
      </c>
      <c r="K4478" t="s">
        <v>4569</v>
      </c>
      <c r="L4478" t="s">
        <v>38</v>
      </c>
      <c r="M4478" s="4">
        <v>45180</v>
      </c>
      <c r="O4478" s="8">
        <v>0</v>
      </c>
      <c r="P4478" s="8">
        <v>2648.35009765625</v>
      </c>
      <c r="Q4478" s="8">
        <f>Table1[[#This Row],[material_cost]]+Table1[[#This Row],[freight_cost]]</f>
        <v>2648.35009765625</v>
      </c>
      <c r="R4478" t="s">
        <v>19</v>
      </c>
      <c r="S4478" t="s">
        <v>3405</v>
      </c>
      <c r="T4478">
        <v>1</v>
      </c>
      <c r="U4478" s="9">
        <v>10000</v>
      </c>
      <c r="V4478">
        <v>13</v>
      </c>
      <c r="W4478">
        <v>2</v>
      </c>
      <c r="X4478">
        <v>12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 s="8">
        <v>4560</v>
      </c>
    </row>
    <row r="4479" spans="1:33" x14ac:dyDescent="0.3">
      <c r="A4479" t="s">
        <v>532</v>
      </c>
      <c r="B4479" t="s">
        <v>4647</v>
      </c>
      <c r="C4479" s="4">
        <v>45167</v>
      </c>
      <c r="D4479">
        <v>9262</v>
      </c>
      <c r="E4479" t="s">
        <v>4487</v>
      </c>
      <c r="F4479" s="10">
        <v>0.39200000000000002</v>
      </c>
      <c r="G4479" s="8">
        <v>1693.44</v>
      </c>
      <c r="H4479">
        <v>79460</v>
      </c>
      <c r="I4479" s="8">
        <v>1625.7</v>
      </c>
      <c r="J4479" t="s">
        <v>4533</v>
      </c>
      <c r="K4479">
        <v>45556</v>
      </c>
      <c r="L4479" t="s">
        <v>38</v>
      </c>
      <c r="M4479" s="4">
        <v>45180</v>
      </c>
      <c r="O4479" s="8">
        <v>0</v>
      </c>
      <c r="P4479" s="8">
        <v>1625.69995117187</v>
      </c>
      <c r="Q4479" s="8">
        <f>Table1[[#This Row],[material_cost]]+Table1[[#This Row],[freight_cost]]</f>
        <v>1625.69995117187</v>
      </c>
      <c r="R4479" t="s">
        <v>19</v>
      </c>
      <c r="S4479" t="s">
        <v>3405</v>
      </c>
      <c r="T4479">
        <v>1</v>
      </c>
      <c r="U4479" s="9">
        <v>10000</v>
      </c>
      <c r="V4479">
        <v>12</v>
      </c>
      <c r="W4479">
        <v>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s="8">
        <v>4320</v>
      </c>
    </row>
    <row r="4480" spans="1:33" x14ac:dyDescent="0.3">
      <c r="A4480" t="s">
        <v>532</v>
      </c>
      <c r="B4480" t="s">
        <v>4648</v>
      </c>
      <c r="C4480" s="4">
        <v>45167</v>
      </c>
      <c r="D4480">
        <v>9262</v>
      </c>
      <c r="E4480" t="s">
        <v>4487</v>
      </c>
      <c r="F4480" s="10">
        <v>0.309</v>
      </c>
      <c r="G4480" s="8">
        <v>6377.76</v>
      </c>
      <c r="H4480">
        <v>54291</v>
      </c>
      <c r="I4480" s="8">
        <v>6434.09</v>
      </c>
      <c r="J4480" t="s">
        <v>4530</v>
      </c>
      <c r="K4480" t="s">
        <v>4531</v>
      </c>
      <c r="L4480" t="s">
        <v>1115</v>
      </c>
      <c r="M4480" s="4">
        <v>45180</v>
      </c>
      <c r="O4480" s="8">
        <v>0</v>
      </c>
      <c r="P4480" s="8">
        <v>6434.080078125</v>
      </c>
      <c r="Q4480" s="8">
        <f>Table1[[#This Row],[material_cost]]+Table1[[#This Row],[freight_cost]]</f>
        <v>6434.080078125</v>
      </c>
      <c r="R4480" t="s">
        <v>19</v>
      </c>
      <c r="S4480" t="s">
        <v>3405</v>
      </c>
      <c r="T4480">
        <v>1</v>
      </c>
      <c r="U4480" s="9">
        <v>10000</v>
      </c>
      <c r="V4480">
        <v>13</v>
      </c>
      <c r="W4480">
        <v>10</v>
      </c>
      <c r="X4480">
        <v>11</v>
      </c>
      <c r="Y4480">
        <v>2</v>
      </c>
      <c r="Z4480">
        <v>10</v>
      </c>
      <c r="AA4480">
        <v>2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s="8">
        <v>20640</v>
      </c>
    </row>
    <row r="4481" spans="1:33" x14ac:dyDescent="0.3">
      <c r="A4481" t="s">
        <v>532</v>
      </c>
      <c r="B4481" t="s">
        <v>4649</v>
      </c>
      <c r="C4481" s="4">
        <v>45175</v>
      </c>
      <c r="D4481">
        <v>9327</v>
      </c>
      <c r="E4481" t="s">
        <v>4650</v>
      </c>
      <c r="F4481" s="10">
        <v>0.18099999999999999</v>
      </c>
      <c r="G4481" s="8">
        <v>2258.88</v>
      </c>
      <c r="H4481" t="s">
        <v>634</v>
      </c>
      <c r="I4481" s="8">
        <v>2258.88</v>
      </c>
      <c r="J4481" t="s">
        <v>4651</v>
      </c>
      <c r="K4481" t="s">
        <v>4652</v>
      </c>
      <c r="L4481" t="s">
        <v>420</v>
      </c>
      <c r="M4481" s="4">
        <v>45181</v>
      </c>
      <c r="O4481" s="8">
        <v>177.30000305175699</v>
      </c>
      <c r="P4481" s="8">
        <v>2300.19995117187</v>
      </c>
      <c r="Q4481" s="8">
        <f>Table1[[#This Row],[material_cost]]+Table1[[#This Row],[freight_cost]]</f>
        <v>2477.4999542236269</v>
      </c>
      <c r="R4481" t="s">
        <v>2365</v>
      </c>
      <c r="S4481" t="s">
        <v>3430</v>
      </c>
      <c r="T4481">
        <v>1</v>
      </c>
      <c r="U4481" s="9">
        <v>10000</v>
      </c>
      <c r="V4481">
        <v>16</v>
      </c>
      <c r="W4481">
        <v>2</v>
      </c>
      <c r="X4481">
        <v>9</v>
      </c>
      <c r="Y4481">
        <v>8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s="8">
        <v>12480</v>
      </c>
    </row>
    <row r="4482" spans="1:33" x14ac:dyDescent="0.3">
      <c r="A4482" t="s">
        <v>532</v>
      </c>
      <c r="B4482" t="s">
        <v>4653</v>
      </c>
      <c r="C4482" s="4">
        <v>45175</v>
      </c>
      <c r="D4482">
        <v>9262</v>
      </c>
      <c r="E4482" t="s">
        <v>4487</v>
      </c>
      <c r="F4482" s="10">
        <v>0.39200000000000002</v>
      </c>
      <c r="G4482" s="8">
        <v>2822.4</v>
      </c>
      <c r="H4482">
        <v>79460</v>
      </c>
      <c r="I4482" s="8">
        <v>2836.52</v>
      </c>
      <c r="J4482" t="s">
        <v>4533</v>
      </c>
      <c r="K4482">
        <v>45556</v>
      </c>
      <c r="L4482" t="s">
        <v>38</v>
      </c>
      <c r="M4482" s="4">
        <v>45187</v>
      </c>
      <c r="O4482" s="8">
        <v>0</v>
      </c>
      <c r="P4482" s="8">
        <v>2836.51000976562</v>
      </c>
      <c r="Q4482" s="8">
        <f>Table1[[#This Row],[material_cost]]+Table1[[#This Row],[freight_cost]]</f>
        <v>2836.51000976562</v>
      </c>
      <c r="R4482" t="s">
        <v>19</v>
      </c>
      <c r="S4482" t="s">
        <v>3405</v>
      </c>
      <c r="T4482">
        <v>1</v>
      </c>
      <c r="U4482" s="9">
        <v>10000</v>
      </c>
      <c r="V4482">
        <v>15</v>
      </c>
      <c r="W4482">
        <v>4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s="8">
        <v>7200</v>
      </c>
    </row>
    <row r="4483" spans="1:33" x14ac:dyDescent="0.3">
      <c r="A4483" t="s">
        <v>532</v>
      </c>
      <c r="B4483" t="s">
        <v>4654</v>
      </c>
      <c r="C4483" s="4">
        <v>45175</v>
      </c>
      <c r="D4483">
        <v>9139</v>
      </c>
      <c r="E4483" t="s">
        <v>4502</v>
      </c>
      <c r="F4483" s="10">
        <v>0.14000000000000001</v>
      </c>
      <c r="G4483" s="8">
        <v>1008</v>
      </c>
      <c r="H4483" t="s">
        <v>742</v>
      </c>
      <c r="I4483" s="8">
        <v>1008</v>
      </c>
      <c r="J4483" t="s">
        <v>4550</v>
      </c>
      <c r="K4483" t="s">
        <v>4551</v>
      </c>
      <c r="L4483" t="s">
        <v>525</v>
      </c>
      <c r="M4483" s="4">
        <v>45183</v>
      </c>
      <c r="O4483" s="8">
        <v>0</v>
      </c>
      <c r="P4483" s="8">
        <v>1008.03002929687</v>
      </c>
      <c r="Q4483" s="8">
        <f>Table1[[#This Row],[material_cost]]+Table1[[#This Row],[freight_cost]]</f>
        <v>1008.03002929687</v>
      </c>
      <c r="R4483" t="s">
        <v>673</v>
      </c>
      <c r="S4483" t="s">
        <v>3412</v>
      </c>
      <c r="T4483">
        <v>1</v>
      </c>
      <c r="U4483" s="9">
        <v>10000</v>
      </c>
      <c r="V4483">
        <v>15</v>
      </c>
      <c r="W4483">
        <v>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s="8">
        <v>7200</v>
      </c>
    </row>
    <row r="4484" spans="1:33" x14ac:dyDescent="0.3">
      <c r="A4484" t="s">
        <v>532</v>
      </c>
      <c r="B4484" t="s">
        <v>4655</v>
      </c>
      <c r="C4484" s="4">
        <v>45176</v>
      </c>
      <c r="D4484">
        <v>9344</v>
      </c>
      <c r="E4484" t="s">
        <v>4482</v>
      </c>
      <c r="F4484" s="10">
        <v>3.3538499999999999E-2</v>
      </c>
      <c r="G4484" s="8">
        <v>3264.0549999999998</v>
      </c>
      <c r="H4484" t="s">
        <v>4491</v>
      </c>
      <c r="I4484" s="8">
        <v>3273.33499999999</v>
      </c>
      <c r="J4484" t="s">
        <v>4492</v>
      </c>
      <c r="K4484" t="s">
        <v>4493</v>
      </c>
      <c r="L4484" t="s">
        <v>6</v>
      </c>
      <c r="M4484" s="4">
        <v>45176</v>
      </c>
      <c r="Q4484" s="8">
        <f>Table1[[#This Row],[material_cost]]+Table1[[#This Row],[freight_cost]]</f>
        <v>0</v>
      </c>
      <c r="R4484" t="s">
        <v>3418</v>
      </c>
      <c r="S4484" t="s">
        <v>3419</v>
      </c>
      <c r="T4484">
        <v>3</v>
      </c>
      <c r="U4484" s="9">
        <v>19685</v>
      </c>
      <c r="V4484">
        <v>10</v>
      </c>
      <c r="W4484">
        <v>10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s="8">
        <v>23622</v>
      </c>
    </row>
    <row r="4485" spans="1:33" x14ac:dyDescent="0.3">
      <c r="A4485" t="s">
        <v>532</v>
      </c>
      <c r="B4485" t="s">
        <v>4655</v>
      </c>
      <c r="C4485" s="4">
        <v>45176</v>
      </c>
      <c r="D4485">
        <v>9344</v>
      </c>
      <c r="E4485" t="s">
        <v>4482</v>
      </c>
      <c r="F4485" s="10">
        <v>3.3538499999999999E-2</v>
      </c>
      <c r="G4485" s="8">
        <v>3264.0549999999998</v>
      </c>
      <c r="H4485" t="s">
        <v>4491</v>
      </c>
      <c r="I4485" s="8">
        <v>3273.33499999999</v>
      </c>
      <c r="J4485" t="s">
        <v>4492</v>
      </c>
      <c r="K4485" t="s">
        <v>4493</v>
      </c>
      <c r="L4485" t="s">
        <v>6</v>
      </c>
      <c r="M4485" s="4">
        <v>45176</v>
      </c>
      <c r="Q4485" s="8">
        <f>Table1[[#This Row],[material_cost]]+Table1[[#This Row],[freight_cost]]</f>
        <v>0</v>
      </c>
      <c r="R4485" t="s">
        <v>3418</v>
      </c>
      <c r="S4485" t="s">
        <v>3419</v>
      </c>
      <c r="T4485">
        <v>1</v>
      </c>
      <c r="U4485" s="9">
        <v>19685</v>
      </c>
      <c r="V4485">
        <v>9</v>
      </c>
      <c r="W4485">
        <v>5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s="8">
        <v>10629.9</v>
      </c>
    </row>
    <row r="4486" spans="1:33" x14ac:dyDescent="0.3">
      <c r="A4486" t="s">
        <v>532</v>
      </c>
      <c r="B4486" t="s">
        <v>4655</v>
      </c>
      <c r="C4486" s="4">
        <v>45176</v>
      </c>
      <c r="D4486">
        <v>9344</v>
      </c>
      <c r="E4486" t="s">
        <v>4482</v>
      </c>
      <c r="F4486" s="10">
        <v>3.3538499999999999E-2</v>
      </c>
      <c r="G4486" s="8">
        <v>3264.0549999999998</v>
      </c>
      <c r="H4486" t="s">
        <v>4491</v>
      </c>
      <c r="I4486" s="8">
        <v>3273.33499999999</v>
      </c>
      <c r="J4486" t="s">
        <v>4492</v>
      </c>
      <c r="K4486" t="s">
        <v>4493</v>
      </c>
      <c r="L4486" t="s">
        <v>6</v>
      </c>
      <c r="M4486" s="4">
        <v>45176</v>
      </c>
      <c r="Q4486" s="8">
        <f>Table1[[#This Row],[material_cost]]+Table1[[#This Row],[freight_cost]]</f>
        <v>0</v>
      </c>
      <c r="R4486" t="s">
        <v>3418</v>
      </c>
      <c r="S4486" t="s">
        <v>3419</v>
      </c>
      <c r="T4486">
        <v>5</v>
      </c>
      <c r="U4486" s="9">
        <v>19685</v>
      </c>
      <c r="V4486">
        <v>13</v>
      </c>
      <c r="W4486">
        <v>9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s="8">
        <v>27637.74</v>
      </c>
    </row>
    <row r="4487" spans="1:33" x14ac:dyDescent="0.3">
      <c r="A4487" t="s">
        <v>532</v>
      </c>
      <c r="B4487" t="s">
        <v>4655</v>
      </c>
      <c r="C4487" s="4">
        <v>45176</v>
      </c>
      <c r="D4487">
        <v>9344</v>
      </c>
      <c r="E4487" t="s">
        <v>4482</v>
      </c>
      <c r="F4487" s="10">
        <v>3.3538499999999999E-2</v>
      </c>
      <c r="G4487" s="8">
        <v>3264.0549999999998</v>
      </c>
      <c r="H4487" t="s">
        <v>4491</v>
      </c>
      <c r="I4487" s="8">
        <v>3273.33499999999</v>
      </c>
      <c r="J4487" t="s">
        <v>4492</v>
      </c>
      <c r="K4487" t="s">
        <v>4493</v>
      </c>
      <c r="L4487" t="s">
        <v>6</v>
      </c>
      <c r="M4487" s="4">
        <v>45176</v>
      </c>
      <c r="Q4487" s="8">
        <f>Table1[[#This Row],[material_cost]]+Table1[[#This Row],[freight_cost]]</f>
        <v>0</v>
      </c>
      <c r="R4487" t="s">
        <v>3418</v>
      </c>
      <c r="S4487" t="s">
        <v>3419</v>
      </c>
      <c r="T4487">
        <v>6</v>
      </c>
      <c r="U4487" s="9">
        <v>19685</v>
      </c>
      <c r="V4487">
        <v>16</v>
      </c>
      <c r="W4487">
        <v>8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s="8">
        <v>30236.16</v>
      </c>
    </row>
    <row r="4488" spans="1:33" x14ac:dyDescent="0.3">
      <c r="A4488" t="s">
        <v>532</v>
      </c>
      <c r="B4488" t="s">
        <v>4655</v>
      </c>
      <c r="C4488" s="4">
        <v>45176</v>
      </c>
      <c r="D4488">
        <v>9344</v>
      </c>
      <c r="E4488" t="s">
        <v>4482</v>
      </c>
      <c r="F4488" s="10">
        <v>3.3538499999999999E-2</v>
      </c>
      <c r="G4488" s="8">
        <v>3264.0549999999998</v>
      </c>
      <c r="H4488" t="s">
        <v>4491</v>
      </c>
      <c r="I4488" s="8">
        <v>3273.33499999999</v>
      </c>
      <c r="J4488" t="s">
        <v>4492</v>
      </c>
      <c r="K4488" t="s">
        <v>4493</v>
      </c>
      <c r="L4488" t="s">
        <v>6</v>
      </c>
      <c r="M4488" s="4">
        <v>45176</v>
      </c>
      <c r="Q4488" s="8">
        <f>Table1[[#This Row],[material_cost]]+Table1[[#This Row],[freight_cost]]</f>
        <v>0</v>
      </c>
      <c r="R4488" t="s">
        <v>3418</v>
      </c>
      <c r="S4488" t="s">
        <v>3419</v>
      </c>
      <c r="T4488">
        <v>4</v>
      </c>
      <c r="U4488" s="9">
        <v>19685</v>
      </c>
      <c r="V4488">
        <v>13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s="8">
        <v>3070.86</v>
      </c>
    </row>
    <row r="4489" spans="1:33" x14ac:dyDescent="0.3">
      <c r="A4489" t="s">
        <v>532</v>
      </c>
      <c r="B4489" t="s">
        <v>4655</v>
      </c>
      <c r="C4489" s="4">
        <v>45176</v>
      </c>
      <c r="D4489">
        <v>9344</v>
      </c>
      <c r="E4489" t="s">
        <v>4482</v>
      </c>
      <c r="F4489" s="10">
        <v>3.3538499999999999E-2</v>
      </c>
      <c r="G4489" s="8">
        <v>3264.0549999999998</v>
      </c>
      <c r="H4489" t="s">
        <v>4491</v>
      </c>
      <c r="I4489" s="8">
        <v>3273.33499999999</v>
      </c>
      <c r="J4489" t="s">
        <v>4492</v>
      </c>
      <c r="K4489" t="s">
        <v>4493</v>
      </c>
      <c r="L4489" t="s">
        <v>6</v>
      </c>
      <c r="M4489" s="4">
        <v>45176</v>
      </c>
      <c r="Q4489" s="8">
        <f>Table1[[#This Row],[material_cost]]+Table1[[#This Row],[freight_cost]]</f>
        <v>0</v>
      </c>
      <c r="R4489" t="s">
        <v>3418</v>
      </c>
      <c r="S4489" t="s">
        <v>3419</v>
      </c>
      <c r="T4489">
        <v>2</v>
      </c>
      <c r="U4489" s="9">
        <v>19685</v>
      </c>
      <c r="V4489">
        <v>9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s="8">
        <v>2125.98</v>
      </c>
    </row>
    <row r="4490" spans="1:33" x14ac:dyDescent="0.3">
      <c r="A4490" t="s">
        <v>532</v>
      </c>
      <c r="B4490" t="s">
        <v>4656</v>
      </c>
      <c r="C4490" s="4">
        <v>45176</v>
      </c>
      <c r="D4490">
        <v>9327</v>
      </c>
      <c r="E4490" t="s">
        <v>4650</v>
      </c>
      <c r="F4490" s="10">
        <v>0.18099999999999999</v>
      </c>
      <c r="G4490" s="8">
        <v>781.92</v>
      </c>
      <c r="H4490" t="s">
        <v>634</v>
      </c>
      <c r="I4490" s="8">
        <v>0</v>
      </c>
      <c r="J4490" t="s">
        <v>4651</v>
      </c>
      <c r="K4490" t="s">
        <v>4652</v>
      </c>
      <c r="L4490" t="s">
        <v>420</v>
      </c>
      <c r="Q4490" s="8">
        <f>Table1[[#This Row],[material_cost]]+Table1[[#This Row],[freight_cost]]</f>
        <v>0</v>
      </c>
      <c r="R4490" t="s">
        <v>2365</v>
      </c>
      <c r="S4490" t="s">
        <v>3430</v>
      </c>
      <c r="T4490">
        <v>1</v>
      </c>
      <c r="U4490" s="9">
        <v>10000</v>
      </c>
      <c r="V4490">
        <v>12</v>
      </c>
      <c r="W4490">
        <v>3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s="8">
        <v>4320</v>
      </c>
    </row>
    <row r="4491" spans="1:33" x14ac:dyDescent="0.3">
      <c r="A4491" t="s">
        <v>532</v>
      </c>
      <c r="B4491" t="s">
        <v>4657</v>
      </c>
      <c r="C4491" s="4">
        <v>45176</v>
      </c>
      <c r="D4491">
        <v>9262</v>
      </c>
      <c r="E4491" t="s">
        <v>4487</v>
      </c>
      <c r="F4491" s="10">
        <v>0.309</v>
      </c>
      <c r="G4491" s="8">
        <v>7416</v>
      </c>
      <c r="H4491">
        <v>54291</v>
      </c>
      <c r="I4491" s="8">
        <v>7531.64</v>
      </c>
      <c r="J4491" t="s">
        <v>4530</v>
      </c>
      <c r="K4491" t="s">
        <v>4531</v>
      </c>
      <c r="L4491" t="s">
        <v>1115</v>
      </c>
      <c r="M4491" s="4">
        <v>45187</v>
      </c>
      <c r="O4491" s="8">
        <v>0</v>
      </c>
      <c r="P4491" s="8">
        <v>7531.68994140625</v>
      </c>
      <c r="Q4491" s="8">
        <f>Table1[[#This Row],[material_cost]]+Table1[[#This Row],[freight_cost]]</f>
        <v>7531.68994140625</v>
      </c>
      <c r="R4491" t="s">
        <v>19</v>
      </c>
      <c r="S4491" t="s">
        <v>3405</v>
      </c>
      <c r="T4491">
        <v>1</v>
      </c>
      <c r="U4491" s="9">
        <v>10000</v>
      </c>
      <c r="V4491">
        <v>10</v>
      </c>
      <c r="W4491">
        <v>20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s="8">
        <v>24000</v>
      </c>
    </row>
    <row r="4492" spans="1:33" x14ac:dyDescent="0.3">
      <c r="A4492" t="s">
        <v>532</v>
      </c>
      <c r="B4492" t="s">
        <v>4658</v>
      </c>
      <c r="C4492" s="4">
        <v>45177</v>
      </c>
      <c r="D4492">
        <v>9139</v>
      </c>
      <c r="E4492" t="s">
        <v>4502</v>
      </c>
      <c r="F4492" s="10">
        <v>0.14000000000000001</v>
      </c>
      <c r="G4492" s="8">
        <v>571.20000000000005</v>
      </c>
      <c r="H4492" t="s">
        <v>742</v>
      </c>
      <c r="I4492" s="8">
        <v>571.20000000000005</v>
      </c>
      <c r="J4492" t="s">
        <v>4550</v>
      </c>
      <c r="K4492" t="s">
        <v>4551</v>
      </c>
      <c r="L4492" t="s">
        <v>525</v>
      </c>
      <c r="M4492" s="4">
        <v>45183</v>
      </c>
      <c r="O4492" s="8">
        <v>0</v>
      </c>
      <c r="P4492" s="8">
        <v>571.21002197265602</v>
      </c>
      <c r="Q4492" s="8">
        <f>Table1[[#This Row],[material_cost]]+Table1[[#This Row],[freight_cost]]</f>
        <v>571.21002197265602</v>
      </c>
      <c r="R4492" t="s">
        <v>673</v>
      </c>
      <c r="S4492" t="s">
        <v>3412</v>
      </c>
      <c r="T4492">
        <v>1</v>
      </c>
      <c r="U4492" s="9">
        <v>10000</v>
      </c>
      <c r="V4492">
        <v>12</v>
      </c>
      <c r="W4492">
        <v>2</v>
      </c>
      <c r="X4492">
        <v>10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s="8">
        <v>4080</v>
      </c>
    </row>
    <row r="4493" spans="1:33" x14ac:dyDescent="0.3">
      <c r="A4493" t="s">
        <v>532</v>
      </c>
      <c r="B4493" t="s">
        <v>4659</v>
      </c>
      <c r="C4493" s="4">
        <v>45177</v>
      </c>
      <c r="D4493">
        <v>9139</v>
      </c>
      <c r="E4493" t="s">
        <v>4502</v>
      </c>
      <c r="F4493" s="10">
        <v>7.0999999999999994E-2</v>
      </c>
      <c r="G4493" s="8">
        <v>920.16</v>
      </c>
      <c r="H4493" t="s">
        <v>587</v>
      </c>
      <c r="I4493" s="8">
        <v>920.16</v>
      </c>
      <c r="J4493" t="s">
        <v>4511</v>
      </c>
      <c r="K4493" t="s">
        <v>4504</v>
      </c>
      <c r="L4493" t="s">
        <v>525</v>
      </c>
      <c r="M4493" s="4">
        <v>45183</v>
      </c>
      <c r="O4493" s="8">
        <v>0</v>
      </c>
      <c r="P4493" s="8">
        <v>920.20001220703102</v>
      </c>
      <c r="Q4493" s="8">
        <f>Table1[[#This Row],[material_cost]]+Table1[[#This Row],[freight_cost]]</f>
        <v>920.20001220703102</v>
      </c>
      <c r="R4493" t="s">
        <v>673</v>
      </c>
      <c r="S4493" t="s">
        <v>3412</v>
      </c>
      <c r="T4493">
        <v>1</v>
      </c>
      <c r="U4493" s="9">
        <v>10000</v>
      </c>
      <c r="V4493">
        <v>12</v>
      </c>
      <c r="W4493">
        <v>9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s="8">
        <v>12960</v>
      </c>
    </row>
    <row r="4494" spans="1:33" x14ac:dyDescent="0.3">
      <c r="A4494" t="s">
        <v>532</v>
      </c>
      <c r="B4494" t="s">
        <v>4660</v>
      </c>
      <c r="C4494" s="4">
        <v>45180</v>
      </c>
      <c r="D4494">
        <v>9262</v>
      </c>
      <c r="E4494" t="s">
        <v>4487</v>
      </c>
      <c r="F4494" s="10">
        <v>0.376</v>
      </c>
      <c r="G4494" s="8">
        <v>25380</v>
      </c>
      <c r="H4494">
        <v>78870</v>
      </c>
      <c r="I4494" s="8">
        <v>25202.44</v>
      </c>
      <c r="J4494" t="s">
        <v>4506</v>
      </c>
      <c r="K4494" t="s">
        <v>4507</v>
      </c>
      <c r="L4494" t="s">
        <v>38</v>
      </c>
      <c r="M4494" s="4">
        <v>45190</v>
      </c>
      <c r="O4494" s="8">
        <v>0</v>
      </c>
      <c r="P4494" s="8">
        <v>25202.44921875</v>
      </c>
      <c r="Q4494" s="8">
        <f>Table1[[#This Row],[material_cost]]+Table1[[#This Row],[freight_cost]]</f>
        <v>25202.44921875</v>
      </c>
      <c r="R4494" t="s">
        <v>19</v>
      </c>
      <c r="S4494" t="s">
        <v>3405</v>
      </c>
      <c r="T4494">
        <v>1</v>
      </c>
      <c r="U4494" s="9">
        <v>15000</v>
      </c>
      <c r="V4494">
        <v>12.5</v>
      </c>
      <c r="W4494">
        <v>30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s="8">
        <v>67500</v>
      </c>
    </row>
    <row r="4495" spans="1:33" x14ac:dyDescent="0.3">
      <c r="A4495" t="s">
        <v>532</v>
      </c>
      <c r="B4495" t="s">
        <v>4661</v>
      </c>
      <c r="C4495" s="4">
        <v>45182</v>
      </c>
      <c r="D4495">
        <v>9262</v>
      </c>
      <c r="E4495" t="s">
        <v>4487</v>
      </c>
      <c r="F4495" s="10">
        <v>0.377</v>
      </c>
      <c r="G4495" s="8">
        <v>588.12</v>
      </c>
      <c r="H4495">
        <v>78635</v>
      </c>
      <c r="I4495" s="8">
        <v>1176.24</v>
      </c>
      <c r="J4495" t="s">
        <v>4662</v>
      </c>
      <c r="K4495" t="s">
        <v>4663</v>
      </c>
      <c r="L4495" t="s">
        <v>258</v>
      </c>
      <c r="M4495" s="4">
        <v>45195</v>
      </c>
      <c r="O4495" s="8">
        <v>0</v>
      </c>
      <c r="P4495" s="8">
        <v>1113.83996582031</v>
      </c>
      <c r="Q4495" s="8">
        <f>Table1[[#This Row],[material_cost]]+Table1[[#This Row],[freight_cost]]</f>
        <v>1113.83996582031</v>
      </c>
      <c r="R4495" t="s">
        <v>19</v>
      </c>
      <c r="S4495" t="s">
        <v>3405</v>
      </c>
      <c r="T4495">
        <v>1</v>
      </c>
      <c r="U4495" s="9">
        <v>10000</v>
      </c>
      <c r="V4495">
        <v>13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s="8">
        <v>1560</v>
      </c>
    </row>
    <row r="4496" spans="1:33" x14ac:dyDescent="0.3">
      <c r="A4496" t="s">
        <v>532</v>
      </c>
      <c r="B4496" t="s">
        <v>4664</v>
      </c>
      <c r="C4496" s="4">
        <v>45183</v>
      </c>
      <c r="D4496">
        <v>9973</v>
      </c>
      <c r="E4496" t="s">
        <v>4665</v>
      </c>
      <c r="F4496" s="10">
        <v>0.27826000000000001</v>
      </c>
      <c r="G4496" s="8">
        <v>333.91</v>
      </c>
      <c r="H4496" t="s">
        <v>592</v>
      </c>
      <c r="I4496" s="8">
        <v>333.91</v>
      </c>
      <c r="J4496" t="s">
        <v>4666</v>
      </c>
      <c r="K4496" t="s">
        <v>4667</v>
      </c>
      <c r="M4496" s="4">
        <v>45189</v>
      </c>
      <c r="O4496" s="8">
        <v>0</v>
      </c>
      <c r="P4496" s="8">
        <v>300.51998901367102</v>
      </c>
      <c r="Q4496" s="8">
        <f>Table1[[#This Row],[material_cost]]+Table1[[#This Row],[freight_cost]]</f>
        <v>300.51998901367102</v>
      </c>
      <c r="R4496" t="s">
        <v>4668</v>
      </c>
      <c r="S4496" t="s">
        <v>1575</v>
      </c>
      <c r="T4496">
        <v>1</v>
      </c>
      <c r="U4496" s="9">
        <v>10000</v>
      </c>
      <c r="V4496">
        <v>10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s="8">
        <v>1200</v>
      </c>
    </row>
    <row r="4497" spans="1:33" x14ac:dyDescent="0.3">
      <c r="A4497" t="s">
        <v>532</v>
      </c>
      <c r="B4497" t="s">
        <v>4669</v>
      </c>
      <c r="C4497" s="4">
        <v>45190</v>
      </c>
      <c r="D4497">
        <v>9262</v>
      </c>
      <c r="E4497" t="s">
        <v>4487</v>
      </c>
      <c r="F4497" s="10">
        <v>0.56299999999999994</v>
      </c>
      <c r="G4497" s="8">
        <v>5877.72</v>
      </c>
      <c r="H4497">
        <v>79101</v>
      </c>
      <c r="I4497" s="8">
        <v>5877.72</v>
      </c>
      <c r="J4497" t="s">
        <v>4568</v>
      </c>
      <c r="K4497" t="s">
        <v>4569</v>
      </c>
      <c r="L4497" t="s">
        <v>38</v>
      </c>
      <c r="M4497" s="4">
        <v>45219</v>
      </c>
      <c r="O4497" s="8">
        <v>0</v>
      </c>
      <c r="P4497" s="8">
        <v>5877.72021484375</v>
      </c>
      <c r="Q4497" s="8">
        <f>Table1[[#This Row],[material_cost]]+Table1[[#This Row],[freight_cost]]</f>
        <v>5877.72021484375</v>
      </c>
      <c r="R4497" t="s">
        <v>19</v>
      </c>
      <c r="S4497" t="s">
        <v>3405</v>
      </c>
      <c r="T4497">
        <v>1</v>
      </c>
      <c r="U4497" s="9">
        <v>10000</v>
      </c>
      <c r="V4497">
        <v>12</v>
      </c>
      <c r="W4497">
        <v>4</v>
      </c>
      <c r="X4497">
        <v>13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s="8">
        <v>10440</v>
      </c>
    </row>
    <row r="4498" spans="1:33" x14ac:dyDescent="0.3">
      <c r="A4498" t="s">
        <v>532</v>
      </c>
      <c r="B4498" t="s">
        <v>4670</v>
      </c>
      <c r="C4498" s="4">
        <v>45191</v>
      </c>
      <c r="D4498">
        <v>9262</v>
      </c>
      <c r="E4498" t="s">
        <v>4487</v>
      </c>
      <c r="F4498" s="10">
        <v>0.65400000000000003</v>
      </c>
      <c r="G4498" s="8">
        <v>7063.2</v>
      </c>
      <c r="H4498">
        <v>53355</v>
      </c>
      <c r="I4498" s="8">
        <v>7186.82</v>
      </c>
      <c r="J4498" t="s">
        <v>4518</v>
      </c>
      <c r="K4498" t="s">
        <v>4519</v>
      </c>
      <c r="L4498" t="s">
        <v>87</v>
      </c>
      <c r="M4498" s="4">
        <v>45201</v>
      </c>
      <c r="O4498" s="8">
        <v>0</v>
      </c>
      <c r="P4498" s="8">
        <v>7186.7998046875</v>
      </c>
      <c r="Q4498" s="8">
        <f>Table1[[#This Row],[material_cost]]+Table1[[#This Row],[freight_cost]]</f>
        <v>7186.7998046875</v>
      </c>
      <c r="R4498" t="s">
        <v>19</v>
      </c>
      <c r="S4498" t="s">
        <v>3405</v>
      </c>
      <c r="T4498">
        <v>1</v>
      </c>
      <c r="U4498" s="9">
        <v>10000</v>
      </c>
      <c r="V4498">
        <v>11</v>
      </c>
      <c r="W4498">
        <v>6</v>
      </c>
      <c r="X4498">
        <v>12</v>
      </c>
      <c r="Y4498">
        <v>2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s="8">
        <v>10800</v>
      </c>
    </row>
    <row r="4499" spans="1:33" x14ac:dyDescent="0.3">
      <c r="A4499" t="s">
        <v>532</v>
      </c>
      <c r="B4499" t="s">
        <v>4671</v>
      </c>
      <c r="C4499" s="4">
        <v>45191</v>
      </c>
      <c r="D4499">
        <v>9262</v>
      </c>
      <c r="E4499" t="s">
        <v>4487</v>
      </c>
      <c r="F4499" s="10">
        <v>1.696</v>
      </c>
      <c r="G4499" s="8">
        <v>2645.76</v>
      </c>
      <c r="H4499">
        <v>79016</v>
      </c>
      <c r="I4499" s="8">
        <v>2645.76</v>
      </c>
      <c r="J4499" t="s">
        <v>4672</v>
      </c>
      <c r="K4499" t="s">
        <v>4605</v>
      </c>
      <c r="L4499" t="s">
        <v>573</v>
      </c>
      <c r="M4499" s="4">
        <v>45203</v>
      </c>
      <c r="O4499" s="8">
        <v>0</v>
      </c>
      <c r="P4499" s="8">
        <v>2645.76000976562</v>
      </c>
      <c r="Q4499" s="8">
        <f>Table1[[#This Row],[material_cost]]+Table1[[#This Row],[freight_cost]]</f>
        <v>2645.76000976562</v>
      </c>
      <c r="R4499" t="s">
        <v>19</v>
      </c>
      <c r="S4499" t="s">
        <v>3405</v>
      </c>
      <c r="T4499">
        <v>1</v>
      </c>
      <c r="U4499" s="9">
        <v>5000</v>
      </c>
      <c r="V4499">
        <v>13</v>
      </c>
      <c r="W4499">
        <v>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s="8">
        <v>1560</v>
      </c>
    </row>
    <row r="4500" spans="1:33" x14ac:dyDescent="0.3">
      <c r="A4500" t="s">
        <v>532</v>
      </c>
      <c r="B4500" t="s">
        <v>4673</v>
      </c>
      <c r="C4500" s="4">
        <v>45191</v>
      </c>
      <c r="D4500">
        <v>9262</v>
      </c>
      <c r="E4500" t="s">
        <v>4487</v>
      </c>
      <c r="F4500" s="10">
        <v>0.72099999999999997</v>
      </c>
      <c r="G4500" s="8">
        <v>1124.76</v>
      </c>
      <c r="H4500">
        <v>15316</v>
      </c>
      <c r="I4500" s="8">
        <v>1237.24</v>
      </c>
      <c r="J4500" t="s">
        <v>4674</v>
      </c>
      <c r="K4500" t="s">
        <v>4675</v>
      </c>
      <c r="L4500" t="s">
        <v>87</v>
      </c>
      <c r="M4500" s="4">
        <v>45201</v>
      </c>
      <c r="O4500" s="8">
        <v>0</v>
      </c>
      <c r="P4500" s="8">
        <v>1496.34997558593</v>
      </c>
      <c r="Q4500" s="8">
        <f>Table1[[#This Row],[material_cost]]+Table1[[#This Row],[freight_cost]]</f>
        <v>1496.34997558593</v>
      </c>
      <c r="R4500" t="s">
        <v>19</v>
      </c>
      <c r="S4500" t="s">
        <v>3405</v>
      </c>
      <c r="T4500">
        <v>1</v>
      </c>
      <c r="U4500" s="9">
        <v>5000</v>
      </c>
      <c r="V4500">
        <v>13</v>
      </c>
      <c r="W4500">
        <v>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s="8">
        <v>1560</v>
      </c>
    </row>
    <row r="4501" spans="1:33" x14ac:dyDescent="0.3">
      <c r="A4501" t="s">
        <v>532</v>
      </c>
      <c r="B4501" t="s">
        <v>4676</v>
      </c>
      <c r="C4501" s="4">
        <v>45191</v>
      </c>
      <c r="D4501">
        <v>9262</v>
      </c>
      <c r="E4501" t="s">
        <v>4487</v>
      </c>
      <c r="F4501" s="10">
        <v>0.309</v>
      </c>
      <c r="G4501" s="8">
        <v>5191.2</v>
      </c>
      <c r="H4501">
        <v>54291</v>
      </c>
      <c r="I4501" s="8">
        <v>5178.2</v>
      </c>
      <c r="J4501" t="s">
        <v>4530</v>
      </c>
      <c r="K4501" t="s">
        <v>4531</v>
      </c>
      <c r="L4501" t="s">
        <v>1115</v>
      </c>
      <c r="M4501" s="4">
        <v>45201</v>
      </c>
      <c r="O4501" s="8">
        <v>0</v>
      </c>
      <c r="P4501" s="8">
        <v>5178.22021484375</v>
      </c>
      <c r="Q4501" s="8">
        <f>Table1[[#This Row],[material_cost]]+Table1[[#This Row],[freight_cost]]</f>
        <v>5178.22021484375</v>
      </c>
      <c r="R4501" t="s">
        <v>19</v>
      </c>
      <c r="S4501" t="s">
        <v>3405</v>
      </c>
      <c r="T4501">
        <v>1</v>
      </c>
      <c r="U4501" s="9">
        <v>10000</v>
      </c>
      <c r="V4501">
        <v>10</v>
      </c>
      <c r="W4501">
        <v>8</v>
      </c>
      <c r="X4501">
        <v>12</v>
      </c>
      <c r="Y4501">
        <v>5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s="8">
        <v>16800</v>
      </c>
    </row>
    <row r="4502" spans="1:33" x14ac:dyDescent="0.3">
      <c r="A4502" t="s">
        <v>532</v>
      </c>
      <c r="B4502" t="s">
        <v>4677</v>
      </c>
      <c r="C4502" s="4">
        <v>45191</v>
      </c>
      <c r="D4502">
        <v>9139</v>
      </c>
      <c r="E4502" t="s">
        <v>4502</v>
      </c>
      <c r="F4502" s="10">
        <v>0.14000000000000001</v>
      </c>
      <c r="G4502" s="8">
        <v>3780</v>
      </c>
      <c r="H4502" t="s">
        <v>742</v>
      </c>
      <c r="I4502" s="8">
        <v>3780</v>
      </c>
      <c r="J4502" t="s">
        <v>4550</v>
      </c>
      <c r="K4502" t="s">
        <v>4551</v>
      </c>
      <c r="L4502" t="s">
        <v>525</v>
      </c>
      <c r="M4502" s="4">
        <v>45198</v>
      </c>
      <c r="O4502" s="8">
        <v>0</v>
      </c>
      <c r="P4502" s="8">
        <v>3780</v>
      </c>
      <c r="Q4502" s="8">
        <f>Table1[[#This Row],[material_cost]]+Table1[[#This Row],[freight_cost]]</f>
        <v>3780</v>
      </c>
      <c r="R4502" t="s">
        <v>673</v>
      </c>
      <c r="S4502" t="s">
        <v>3412</v>
      </c>
      <c r="T4502">
        <v>1</v>
      </c>
      <c r="U4502" s="9">
        <v>10000</v>
      </c>
      <c r="V4502">
        <v>15</v>
      </c>
      <c r="W4502">
        <v>15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s="8">
        <v>27000</v>
      </c>
    </row>
    <row r="4503" spans="1:33" x14ac:dyDescent="0.3">
      <c r="A4503" t="s">
        <v>532</v>
      </c>
      <c r="B4503" t="s">
        <v>4678</v>
      </c>
      <c r="C4503" s="4">
        <v>45191</v>
      </c>
      <c r="D4503">
        <v>9262</v>
      </c>
      <c r="E4503" t="s">
        <v>4487</v>
      </c>
      <c r="F4503" s="10">
        <v>0.39200000000000002</v>
      </c>
      <c r="G4503" s="8">
        <v>11971.68</v>
      </c>
      <c r="H4503">
        <v>79460</v>
      </c>
      <c r="I4503" s="8">
        <v>12044.57</v>
      </c>
      <c r="J4503" t="s">
        <v>4533</v>
      </c>
      <c r="K4503">
        <v>45556</v>
      </c>
      <c r="L4503" t="s">
        <v>38</v>
      </c>
      <c r="M4503" s="4">
        <v>45201</v>
      </c>
      <c r="O4503" s="8">
        <v>0</v>
      </c>
      <c r="P4503" s="8">
        <v>12044.58984375</v>
      </c>
      <c r="Q4503" s="8">
        <f>Table1[[#This Row],[material_cost]]+Table1[[#This Row],[freight_cost]]</f>
        <v>12044.58984375</v>
      </c>
      <c r="R4503" t="s">
        <v>19</v>
      </c>
      <c r="S4503" t="s">
        <v>3405</v>
      </c>
      <c r="T4503">
        <v>1</v>
      </c>
      <c r="U4503" s="9">
        <v>10000</v>
      </c>
      <c r="V4503">
        <v>15.5</v>
      </c>
      <c r="W4503">
        <v>15</v>
      </c>
      <c r="X4503">
        <v>11</v>
      </c>
      <c r="Y4503">
        <v>2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s="8">
        <v>30540</v>
      </c>
    </row>
    <row r="4504" spans="1:33" x14ac:dyDescent="0.3">
      <c r="A4504" t="s">
        <v>532</v>
      </c>
      <c r="B4504" t="s">
        <v>4679</v>
      </c>
      <c r="C4504" s="4">
        <v>45196</v>
      </c>
      <c r="D4504">
        <v>9262</v>
      </c>
      <c r="E4504" t="s">
        <v>4487</v>
      </c>
      <c r="F4504" s="10">
        <v>0.39200000000000002</v>
      </c>
      <c r="G4504" s="8">
        <v>18580.8</v>
      </c>
      <c r="H4504">
        <v>79460</v>
      </c>
      <c r="I4504" s="8">
        <v>18193.400000000001</v>
      </c>
      <c r="J4504" t="s">
        <v>4533</v>
      </c>
      <c r="K4504">
        <v>45556</v>
      </c>
      <c r="L4504" t="s">
        <v>38</v>
      </c>
      <c r="M4504" s="4">
        <v>45210</v>
      </c>
      <c r="O4504" s="8">
        <v>0</v>
      </c>
      <c r="P4504" s="8">
        <v>18193.439453125</v>
      </c>
      <c r="Q4504" s="8">
        <f>Table1[[#This Row],[material_cost]]+Table1[[#This Row],[freight_cost]]</f>
        <v>18193.439453125</v>
      </c>
      <c r="R4504" t="s">
        <v>19</v>
      </c>
      <c r="S4504" t="s">
        <v>3405</v>
      </c>
      <c r="T4504">
        <v>1</v>
      </c>
      <c r="U4504" s="9">
        <v>10000</v>
      </c>
      <c r="V4504">
        <v>11</v>
      </c>
      <c r="W4504">
        <v>30</v>
      </c>
      <c r="X4504">
        <v>13</v>
      </c>
      <c r="Y4504">
        <v>5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s="8">
        <v>47400</v>
      </c>
    </row>
    <row r="4505" spans="1:33" x14ac:dyDescent="0.3">
      <c r="A4505" t="s">
        <v>532</v>
      </c>
      <c r="B4505" t="s">
        <v>4680</v>
      </c>
      <c r="C4505" s="4">
        <v>45196</v>
      </c>
      <c r="D4505">
        <v>9493</v>
      </c>
      <c r="E4505" t="s">
        <v>4545</v>
      </c>
      <c r="F4505" s="10">
        <v>0.374</v>
      </c>
      <c r="G4505" s="8">
        <v>1705.44</v>
      </c>
      <c r="H4505" t="s">
        <v>675</v>
      </c>
      <c r="I4505" s="8">
        <v>1715.32</v>
      </c>
      <c r="J4505" t="s">
        <v>4546</v>
      </c>
      <c r="K4505" t="s">
        <v>4547</v>
      </c>
      <c r="L4505" t="s">
        <v>863</v>
      </c>
      <c r="M4505" s="4">
        <v>45203</v>
      </c>
      <c r="O4505" s="8">
        <v>0</v>
      </c>
      <c r="P4505" s="8">
        <v>1777.64001464843</v>
      </c>
      <c r="Q4505" s="8">
        <f>Table1[[#This Row],[material_cost]]+Table1[[#This Row],[freight_cost]]</f>
        <v>1777.64001464843</v>
      </c>
      <c r="R4505" t="s">
        <v>660</v>
      </c>
      <c r="S4505" t="s">
        <v>3405</v>
      </c>
      <c r="T4505">
        <v>1</v>
      </c>
      <c r="U4505" s="9">
        <v>10000</v>
      </c>
      <c r="V4505">
        <v>12</v>
      </c>
      <c r="W4505">
        <v>1</v>
      </c>
      <c r="X4505">
        <v>13</v>
      </c>
      <c r="Y4505">
        <v>2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s="8">
        <v>4560</v>
      </c>
    </row>
    <row r="4506" spans="1:33" x14ac:dyDescent="0.3">
      <c r="A4506" t="s">
        <v>532</v>
      </c>
      <c r="B4506" t="s">
        <v>4681</v>
      </c>
      <c r="C4506" s="4">
        <v>45196</v>
      </c>
      <c r="D4506">
        <v>9262</v>
      </c>
      <c r="E4506" t="s">
        <v>4487</v>
      </c>
      <c r="F4506" s="10">
        <v>0.309</v>
      </c>
      <c r="G4506" s="8">
        <v>6526.08</v>
      </c>
      <c r="H4506">
        <v>54291</v>
      </c>
      <c r="I4506" s="8">
        <v>6319.21</v>
      </c>
      <c r="J4506" t="s">
        <v>4530</v>
      </c>
      <c r="K4506" t="s">
        <v>4531</v>
      </c>
      <c r="L4506" t="s">
        <v>1115</v>
      </c>
      <c r="M4506" s="4">
        <v>45210</v>
      </c>
      <c r="O4506" s="8">
        <v>0</v>
      </c>
      <c r="P4506" s="8">
        <v>6319.18017578125</v>
      </c>
      <c r="Q4506" s="8">
        <f>Table1[[#This Row],[material_cost]]+Table1[[#This Row],[freight_cost]]</f>
        <v>6319.18017578125</v>
      </c>
      <c r="R4506" t="s">
        <v>19</v>
      </c>
      <c r="S4506" t="s">
        <v>3405</v>
      </c>
      <c r="T4506">
        <v>1</v>
      </c>
      <c r="U4506" s="9">
        <v>10000</v>
      </c>
      <c r="V4506">
        <v>10</v>
      </c>
      <c r="W4506">
        <v>8</v>
      </c>
      <c r="X4506">
        <v>12</v>
      </c>
      <c r="Y4506">
        <v>8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s="8">
        <v>21120</v>
      </c>
    </row>
    <row r="4507" spans="1:33" x14ac:dyDescent="0.3">
      <c r="A4507" t="s">
        <v>532</v>
      </c>
      <c r="B4507" t="s">
        <v>4682</v>
      </c>
      <c r="C4507" s="4">
        <v>45196</v>
      </c>
      <c r="D4507">
        <v>9344</v>
      </c>
      <c r="E4507" t="s">
        <v>4482</v>
      </c>
      <c r="F4507" s="10">
        <v>0.20123099999999999</v>
      </c>
      <c r="G4507" s="8">
        <v>14759.55</v>
      </c>
      <c r="H4507" t="s">
        <v>4491</v>
      </c>
      <c r="I4507" s="8">
        <v>14759.55</v>
      </c>
      <c r="J4507" t="s">
        <v>4578</v>
      </c>
      <c r="K4507" t="s">
        <v>4493</v>
      </c>
      <c r="L4507" t="s">
        <v>6</v>
      </c>
      <c r="M4507" s="4">
        <v>45212</v>
      </c>
      <c r="O4507" s="8">
        <v>1001.91998291015</v>
      </c>
      <c r="P4507" s="8">
        <v>16963.94921875</v>
      </c>
      <c r="Q4507" s="8">
        <f>Table1[[#This Row],[material_cost]]+Table1[[#This Row],[freight_cost]]</f>
        <v>17965.869201660149</v>
      </c>
      <c r="R4507" t="s">
        <v>3418</v>
      </c>
      <c r="S4507" t="s">
        <v>3419</v>
      </c>
      <c r="T4507">
        <v>1</v>
      </c>
      <c r="U4507" s="9">
        <v>19685</v>
      </c>
      <c r="V4507">
        <v>13.5</v>
      </c>
      <c r="W4507">
        <v>23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s="8">
        <v>73346.31</v>
      </c>
    </row>
    <row r="4508" spans="1:33" x14ac:dyDescent="0.3">
      <c r="A4508" t="s">
        <v>532</v>
      </c>
      <c r="B4508" t="s">
        <v>4683</v>
      </c>
      <c r="C4508" s="4">
        <v>45198</v>
      </c>
      <c r="D4508">
        <v>9262</v>
      </c>
      <c r="E4508" t="s">
        <v>4487</v>
      </c>
      <c r="F4508" s="10">
        <v>0.65400000000000003</v>
      </c>
      <c r="G4508" s="8">
        <v>2903.76</v>
      </c>
      <c r="H4508">
        <v>53355</v>
      </c>
      <c r="I4508" s="8">
        <v>2927.7</v>
      </c>
      <c r="J4508" t="s">
        <v>4518</v>
      </c>
      <c r="K4508" t="s">
        <v>4519</v>
      </c>
      <c r="L4508" t="s">
        <v>87</v>
      </c>
      <c r="M4508" s="4">
        <v>45210</v>
      </c>
      <c r="O4508" s="8">
        <v>0</v>
      </c>
      <c r="P4508" s="8">
        <v>2927.69995117187</v>
      </c>
      <c r="Q4508" s="8">
        <f>Table1[[#This Row],[material_cost]]+Table1[[#This Row],[freight_cost]]</f>
        <v>2927.69995117187</v>
      </c>
      <c r="R4508" t="s">
        <v>19</v>
      </c>
      <c r="S4508" t="s">
        <v>3405</v>
      </c>
      <c r="T4508">
        <v>1</v>
      </c>
      <c r="U4508" s="9">
        <v>10000</v>
      </c>
      <c r="V4508">
        <v>12</v>
      </c>
      <c r="W4508">
        <v>2</v>
      </c>
      <c r="X4508">
        <v>13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s="8">
        <v>4440</v>
      </c>
    </row>
    <row r="4509" spans="1:33" x14ac:dyDescent="0.3">
      <c r="A4509" t="s">
        <v>532</v>
      </c>
      <c r="B4509" t="s">
        <v>4684</v>
      </c>
      <c r="C4509" s="4">
        <v>45198</v>
      </c>
      <c r="D4509">
        <v>9262</v>
      </c>
      <c r="E4509" t="s">
        <v>4487</v>
      </c>
      <c r="F4509" s="10">
        <v>0.309</v>
      </c>
      <c r="G4509" s="8">
        <v>11309.4</v>
      </c>
      <c r="H4509">
        <v>54291</v>
      </c>
      <c r="I4509" s="8">
        <v>11779.7</v>
      </c>
      <c r="J4509" t="s">
        <v>4530</v>
      </c>
      <c r="K4509" t="s">
        <v>4531</v>
      </c>
      <c r="L4509" t="s">
        <v>1115</v>
      </c>
      <c r="M4509" s="4">
        <v>45208</v>
      </c>
      <c r="O4509" s="8">
        <v>0</v>
      </c>
      <c r="P4509" s="8">
        <v>11779.7197265625</v>
      </c>
      <c r="Q4509" s="8">
        <f>Table1[[#This Row],[material_cost]]+Table1[[#This Row],[freight_cost]]</f>
        <v>11779.7197265625</v>
      </c>
      <c r="R4509" t="s">
        <v>19</v>
      </c>
      <c r="S4509" t="s">
        <v>3405</v>
      </c>
      <c r="T4509">
        <v>1</v>
      </c>
      <c r="U4509" s="9">
        <v>10000</v>
      </c>
      <c r="V4509">
        <v>11</v>
      </c>
      <c r="W4509">
        <v>5</v>
      </c>
      <c r="X4509">
        <v>12</v>
      </c>
      <c r="Y4509">
        <v>10</v>
      </c>
      <c r="Z4509">
        <v>13</v>
      </c>
      <c r="AA4509">
        <v>10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s="8">
        <v>36600</v>
      </c>
    </row>
    <row r="4510" spans="1:33" x14ac:dyDescent="0.3">
      <c r="A4510" t="s">
        <v>532</v>
      </c>
      <c r="B4510" t="s">
        <v>4685</v>
      </c>
      <c r="C4510" s="4">
        <v>45198</v>
      </c>
      <c r="D4510">
        <v>9139</v>
      </c>
      <c r="E4510" t="s">
        <v>4502</v>
      </c>
      <c r="F4510" s="10">
        <v>7.0999999999999994E-2</v>
      </c>
      <c r="G4510" s="8">
        <v>5452.8</v>
      </c>
      <c r="H4510" t="s">
        <v>587</v>
      </c>
      <c r="I4510" s="8">
        <v>5452.8</v>
      </c>
      <c r="J4510" t="s">
        <v>4511</v>
      </c>
      <c r="K4510" t="s">
        <v>4504</v>
      </c>
      <c r="L4510" t="s">
        <v>525</v>
      </c>
      <c r="M4510" s="4">
        <v>45204</v>
      </c>
      <c r="O4510" s="8">
        <v>0</v>
      </c>
      <c r="P4510" s="8">
        <v>5453.0498046875</v>
      </c>
      <c r="Q4510" s="8">
        <f>Table1[[#This Row],[material_cost]]+Table1[[#This Row],[freight_cost]]</f>
        <v>5453.0498046875</v>
      </c>
      <c r="R4510" t="s">
        <v>673</v>
      </c>
      <c r="S4510" t="s">
        <v>3412</v>
      </c>
      <c r="T4510">
        <v>1</v>
      </c>
      <c r="U4510" s="9">
        <v>10000</v>
      </c>
      <c r="V4510">
        <v>11</v>
      </c>
      <c r="W4510">
        <v>30</v>
      </c>
      <c r="X4510">
        <v>12</v>
      </c>
      <c r="Y4510">
        <v>15</v>
      </c>
      <c r="Z4510">
        <v>13</v>
      </c>
      <c r="AA4510">
        <v>10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s="8">
        <v>76800</v>
      </c>
    </row>
    <row r="4511" spans="1:33" x14ac:dyDescent="0.3">
      <c r="A4511" t="s">
        <v>532</v>
      </c>
      <c r="B4511" t="s">
        <v>4686</v>
      </c>
      <c r="C4511" s="4">
        <v>45198</v>
      </c>
      <c r="D4511">
        <v>9139</v>
      </c>
      <c r="E4511" t="s">
        <v>4502</v>
      </c>
      <c r="F4511" s="10">
        <v>0.14000000000000001</v>
      </c>
      <c r="G4511" s="8">
        <v>537.6</v>
      </c>
      <c r="H4511" t="s">
        <v>742</v>
      </c>
      <c r="I4511" s="8">
        <v>537.6</v>
      </c>
      <c r="J4511" t="s">
        <v>4550</v>
      </c>
      <c r="K4511" t="s">
        <v>4551</v>
      </c>
      <c r="L4511" t="s">
        <v>525</v>
      </c>
      <c r="M4511" s="4">
        <v>45204</v>
      </c>
      <c r="O4511" s="8">
        <v>0</v>
      </c>
      <c r="P4511" s="8">
        <v>537.60998535156205</v>
      </c>
      <c r="Q4511" s="8">
        <f>Table1[[#This Row],[material_cost]]+Table1[[#This Row],[freight_cost]]</f>
        <v>537.60998535156205</v>
      </c>
      <c r="R4511" t="s">
        <v>673</v>
      </c>
      <c r="S4511" t="s">
        <v>3412</v>
      </c>
      <c r="T4511">
        <v>1</v>
      </c>
      <c r="U4511" s="9">
        <v>10000</v>
      </c>
      <c r="V4511">
        <v>9</v>
      </c>
      <c r="W4511">
        <v>1</v>
      </c>
      <c r="X4511">
        <v>13</v>
      </c>
      <c r="Y4511">
        <v>1</v>
      </c>
      <c r="Z4511">
        <v>10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s="8">
        <v>3840</v>
      </c>
    </row>
    <row r="4512" spans="1:33" x14ac:dyDescent="0.3">
      <c r="A4512" t="s">
        <v>532</v>
      </c>
      <c r="B4512" t="s">
        <v>4687</v>
      </c>
      <c r="C4512" s="4">
        <v>45198</v>
      </c>
      <c r="D4512">
        <v>9262</v>
      </c>
      <c r="E4512" t="s">
        <v>4487</v>
      </c>
      <c r="F4512" s="10">
        <v>0.39200000000000002</v>
      </c>
      <c r="G4512" s="8">
        <v>7667.52</v>
      </c>
      <c r="H4512">
        <v>79460</v>
      </c>
      <c r="I4512" s="8">
        <v>7638.71</v>
      </c>
      <c r="J4512" t="s">
        <v>4533</v>
      </c>
      <c r="K4512">
        <v>45556</v>
      </c>
      <c r="L4512" t="s">
        <v>38</v>
      </c>
      <c r="M4512" s="4">
        <v>45210</v>
      </c>
      <c r="O4512" s="8">
        <v>0</v>
      </c>
      <c r="P4512" s="8">
        <v>7638.740234375</v>
      </c>
      <c r="Q4512" s="8">
        <f>Table1[[#This Row],[material_cost]]+Table1[[#This Row],[freight_cost]]</f>
        <v>7638.740234375</v>
      </c>
      <c r="R4512" t="s">
        <v>19</v>
      </c>
      <c r="S4512" t="s">
        <v>3405</v>
      </c>
      <c r="T4512">
        <v>1</v>
      </c>
      <c r="U4512" s="9">
        <v>10000</v>
      </c>
      <c r="V4512">
        <v>15</v>
      </c>
      <c r="W4512">
        <v>5</v>
      </c>
      <c r="X4512">
        <v>11</v>
      </c>
      <c r="Y4512">
        <v>8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s="8">
        <v>19560</v>
      </c>
    </row>
    <row r="4513" spans="1:33" x14ac:dyDescent="0.3">
      <c r="A4513" t="s">
        <v>532</v>
      </c>
      <c r="B4513" t="s">
        <v>4688</v>
      </c>
      <c r="C4513" s="4">
        <v>45203</v>
      </c>
      <c r="D4513">
        <v>9346</v>
      </c>
      <c r="E4513" t="s">
        <v>4689</v>
      </c>
      <c r="F4513" s="10">
        <v>0.29170000000000001</v>
      </c>
      <c r="G4513" s="8">
        <v>420.05</v>
      </c>
      <c r="H4513" t="s">
        <v>603</v>
      </c>
      <c r="I4513" s="8">
        <v>420.05</v>
      </c>
      <c r="J4513" t="s">
        <v>4690</v>
      </c>
      <c r="K4513" t="s">
        <v>4691</v>
      </c>
      <c r="L4513" t="s">
        <v>420</v>
      </c>
      <c r="M4513" s="4">
        <v>45226</v>
      </c>
      <c r="O4513" s="8">
        <v>184.600006103515</v>
      </c>
      <c r="P4513" s="8">
        <v>416.760009765625</v>
      </c>
      <c r="Q4513" s="8">
        <f>Table1[[#This Row],[material_cost]]+Table1[[#This Row],[freight_cost]]</f>
        <v>601.36001586913994</v>
      </c>
      <c r="R4513" t="s">
        <v>4692</v>
      </c>
      <c r="S4513" t="s">
        <v>1575</v>
      </c>
      <c r="T4513">
        <v>1</v>
      </c>
      <c r="U4513" s="9">
        <v>5000</v>
      </c>
      <c r="V4513">
        <v>8</v>
      </c>
      <c r="W4513">
        <v>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s="8">
        <v>1440</v>
      </c>
    </row>
    <row r="4514" spans="1:33" x14ac:dyDescent="0.3">
      <c r="A4514" t="s">
        <v>532</v>
      </c>
      <c r="B4514" t="s">
        <v>4693</v>
      </c>
      <c r="C4514" s="4">
        <v>45203</v>
      </c>
      <c r="D4514">
        <v>9262</v>
      </c>
      <c r="E4514" t="s">
        <v>4487</v>
      </c>
      <c r="F4514" s="10">
        <v>0.39200000000000002</v>
      </c>
      <c r="G4514" s="8">
        <v>2352</v>
      </c>
      <c r="H4514">
        <v>79460</v>
      </c>
      <c r="I4514" s="8">
        <v>2302.14</v>
      </c>
      <c r="J4514" t="s">
        <v>4533</v>
      </c>
      <c r="K4514">
        <v>45556</v>
      </c>
      <c r="L4514" t="s">
        <v>38</v>
      </c>
      <c r="M4514" s="4">
        <v>45215</v>
      </c>
      <c r="O4514" s="8">
        <v>0</v>
      </c>
      <c r="P4514" s="8">
        <v>2302.13989257812</v>
      </c>
      <c r="Q4514" s="8">
        <f>Table1[[#This Row],[material_cost]]+Table1[[#This Row],[freight_cost]]</f>
        <v>2302.13989257812</v>
      </c>
      <c r="R4514" t="s">
        <v>19</v>
      </c>
      <c r="S4514" t="s">
        <v>3405</v>
      </c>
      <c r="T4514">
        <v>1</v>
      </c>
      <c r="U4514" s="9">
        <v>10000</v>
      </c>
      <c r="V4514">
        <v>12</v>
      </c>
      <c r="W4514">
        <v>2</v>
      </c>
      <c r="X4514">
        <v>13</v>
      </c>
      <c r="Y4514">
        <v>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s="8">
        <v>6000</v>
      </c>
    </row>
    <row r="4515" spans="1:33" x14ac:dyDescent="0.3">
      <c r="A4515" t="s">
        <v>532</v>
      </c>
      <c r="B4515" t="s">
        <v>4694</v>
      </c>
      <c r="C4515" s="4">
        <v>45204</v>
      </c>
      <c r="D4515">
        <v>9262</v>
      </c>
      <c r="E4515" t="s">
        <v>4487</v>
      </c>
      <c r="F4515" s="10">
        <v>0.74199999999999999</v>
      </c>
      <c r="G4515" s="8">
        <v>2315.04</v>
      </c>
      <c r="H4515">
        <v>77234</v>
      </c>
      <c r="I4515" s="8">
        <v>2361.34</v>
      </c>
      <c r="J4515" t="s">
        <v>4695</v>
      </c>
      <c r="K4515" t="s">
        <v>4696</v>
      </c>
      <c r="L4515" t="s">
        <v>573</v>
      </c>
      <c r="M4515" s="4">
        <v>45215</v>
      </c>
      <c r="O4515" s="8">
        <v>0</v>
      </c>
      <c r="P4515" s="8">
        <v>2361.34008789062</v>
      </c>
      <c r="Q4515" s="8">
        <f>Table1[[#This Row],[material_cost]]+Table1[[#This Row],[freight_cost]]</f>
        <v>2361.34008789062</v>
      </c>
      <c r="R4515" t="s">
        <v>19</v>
      </c>
      <c r="S4515" t="s">
        <v>3405</v>
      </c>
      <c r="T4515">
        <v>1</v>
      </c>
      <c r="U4515" s="9">
        <v>10000</v>
      </c>
      <c r="V4515">
        <v>13</v>
      </c>
      <c r="W4515">
        <v>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s="8">
        <v>3120</v>
      </c>
    </row>
    <row r="4516" spans="1:33" x14ac:dyDescent="0.3">
      <c r="A4516" t="s">
        <v>532</v>
      </c>
      <c r="B4516" t="s">
        <v>4697</v>
      </c>
      <c r="C4516" s="4">
        <v>45205</v>
      </c>
      <c r="D4516">
        <v>9344</v>
      </c>
      <c r="E4516" t="s">
        <v>4482</v>
      </c>
      <c r="F4516" s="10">
        <v>0.20123099999999999</v>
      </c>
      <c r="G4516" s="8">
        <v>4753.4799999999996</v>
      </c>
      <c r="H4516" t="s">
        <v>4491</v>
      </c>
      <c r="I4516" s="8">
        <v>4753.4799999999996</v>
      </c>
      <c r="J4516" t="s">
        <v>4578</v>
      </c>
      <c r="K4516" t="s">
        <v>4493</v>
      </c>
      <c r="L4516" t="s">
        <v>6</v>
      </c>
      <c r="M4516" s="4">
        <v>45226</v>
      </c>
      <c r="O4516" s="8">
        <v>542.95001220703102</v>
      </c>
      <c r="P4516" s="8">
        <v>6215.740234375</v>
      </c>
      <c r="Q4516" s="8">
        <f>Table1[[#This Row],[material_cost]]+Table1[[#This Row],[freight_cost]]</f>
        <v>6758.6902465820313</v>
      </c>
      <c r="R4516" t="s">
        <v>3418</v>
      </c>
      <c r="S4516" t="s">
        <v>3419</v>
      </c>
      <c r="T4516">
        <v>1</v>
      </c>
      <c r="U4516" s="9">
        <v>19685</v>
      </c>
      <c r="V4516">
        <v>10</v>
      </c>
      <c r="W4516">
        <v>10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s="8">
        <v>23622</v>
      </c>
    </row>
    <row r="4517" spans="1:33" x14ac:dyDescent="0.3">
      <c r="A4517" t="s">
        <v>532</v>
      </c>
      <c r="B4517" t="s">
        <v>4698</v>
      </c>
      <c r="C4517" s="4">
        <v>45205</v>
      </c>
      <c r="D4517">
        <v>9262</v>
      </c>
      <c r="E4517" t="s">
        <v>4487</v>
      </c>
      <c r="F4517" s="10">
        <v>0.39200000000000002</v>
      </c>
      <c r="G4517" s="8">
        <v>7291.2</v>
      </c>
      <c r="H4517">
        <v>79460</v>
      </c>
      <c r="I4517" s="8">
        <v>7349.55</v>
      </c>
      <c r="J4517" t="s">
        <v>4533</v>
      </c>
      <c r="K4517">
        <v>45556</v>
      </c>
      <c r="L4517" t="s">
        <v>38</v>
      </c>
      <c r="M4517" s="4">
        <v>45218</v>
      </c>
      <c r="O4517" s="8">
        <v>0</v>
      </c>
      <c r="P4517" s="8">
        <v>7349.52978515625</v>
      </c>
      <c r="Q4517" s="8">
        <f>Table1[[#This Row],[material_cost]]+Table1[[#This Row],[freight_cost]]</f>
        <v>7349.52978515625</v>
      </c>
      <c r="R4517" t="s">
        <v>19</v>
      </c>
      <c r="S4517" t="s">
        <v>3405</v>
      </c>
      <c r="T4517">
        <v>1</v>
      </c>
      <c r="U4517" s="9">
        <v>10000</v>
      </c>
      <c r="V4517">
        <v>15.5</v>
      </c>
      <c r="W4517">
        <v>10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s="8">
        <v>18600</v>
      </c>
    </row>
    <row r="4518" spans="1:33" x14ac:dyDescent="0.3">
      <c r="A4518" t="s">
        <v>532</v>
      </c>
      <c r="B4518" t="s">
        <v>4699</v>
      </c>
      <c r="C4518" s="4">
        <v>45205</v>
      </c>
      <c r="D4518">
        <v>9139</v>
      </c>
      <c r="E4518" t="s">
        <v>4502</v>
      </c>
      <c r="F4518" s="10">
        <v>0.14000000000000001</v>
      </c>
      <c r="G4518" s="8">
        <v>3024</v>
      </c>
      <c r="H4518" t="s">
        <v>742</v>
      </c>
      <c r="I4518" s="8">
        <v>3024</v>
      </c>
      <c r="J4518" t="s">
        <v>4550</v>
      </c>
      <c r="K4518" t="s">
        <v>4551</v>
      </c>
      <c r="L4518" t="s">
        <v>525</v>
      </c>
      <c r="M4518" s="4">
        <v>45211</v>
      </c>
      <c r="O4518" s="8">
        <v>0</v>
      </c>
      <c r="P4518" s="8">
        <v>3024.09008789062</v>
      </c>
      <c r="Q4518" s="8">
        <f>Table1[[#This Row],[material_cost]]+Table1[[#This Row],[freight_cost]]</f>
        <v>3024.09008789062</v>
      </c>
      <c r="R4518" t="s">
        <v>673</v>
      </c>
      <c r="S4518" t="s">
        <v>3412</v>
      </c>
      <c r="T4518">
        <v>1</v>
      </c>
      <c r="U4518" s="9">
        <v>10000</v>
      </c>
      <c r="V4518">
        <v>15</v>
      </c>
      <c r="W4518">
        <v>12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s="8">
        <v>21600</v>
      </c>
    </row>
    <row r="4519" spans="1:33" x14ac:dyDescent="0.3">
      <c r="A4519" t="s">
        <v>532</v>
      </c>
      <c r="B4519" t="s">
        <v>4700</v>
      </c>
      <c r="C4519" s="4">
        <v>45205</v>
      </c>
      <c r="D4519">
        <v>9139</v>
      </c>
      <c r="E4519" t="s">
        <v>4502</v>
      </c>
      <c r="F4519" s="10">
        <v>7.0999999999999994E-2</v>
      </c>
      <c r="G4519" s="8">
        <v>2172.6</v>
      </c>
      <c r="H4519" t="s">
        <v>587</v>
      </c>
      <c r="I4519" s="8">
        <v>2172.6</v>
      </c>
      <c r="J4519" t="s">
        <v>4511</v>
      </c>
      <c r="K4519" t="s">
        <v>4504</v>
      </c>
      <c r="L4519" t="s">
        <v>525</v>
      </c>
      <c r="M4519" s="4">
        <v>45211</v>
      </c>
      <c r="O4519" s="8">
        <v>0</v>
      </c>
      <c r="P4519" s="8">
        <v>2172.69995117187</v>
      </c>
      <c r="Q4519" s="8">
        <f>Table1[[#This Row],[material_cost]]+Table1[[#This Row],[freight_cost]]</f>
        <v>2172.69995117187</v>
      </c>
      <c r="R4519" t="s">
        <v>673</v>
      </c>
      <c r="S4519" t="s">
        <v>3412</v>
      </c>
      <c r="T4519">
        <v>1</v>
      </c>
      <c r="U4519" s="9">
        <v>10000</v>
      </c>
      <c r="V4519">
        <v>11</v>
      </c>
      <c r="W4519">
        <v>5</v>
      </c>
      <c r="X4519">
        <v>12</v>
      </c>
      <c r="Y4519">
        <v>8</v>
      </c>
      <c r="Z4519">
        <v>13</v>
      </c>
      <c r="AA4519">
        <v>8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s="8">
        <v>30600</v>
      </c>
    </row>
    <row r="4520" spans="1:33" x14ac:dyDescent="0.3">
      <c r="A4520" t="s">
        <v>532</v>
      </c>
      <c r="B4520" t="s">
        <v>4701</v>
      </c>
      <c r="C4520" s="4">
        <v>45215</v>
      </c>
      <c r="D4520">
        <v>9262</v>
      </c>
      <c r="E4520" t="s">
        <v>4487</v>
      </c>
      <c r="F4520" s="10">
        <v>0.309</v>
      </c>
      <c r="G4520" s="8">
        <v>8973.36</v>
      </c>
      <c r="H4520">
        <v>54291</v>
      </c>
      <c r="I4520" s="8">
        <v>8981.56</v>
      </c>
      <c r="J4520" t="s">
        <v>4530</v>
      </c>
      <c r="K4520" t="s">
        <v>4531</v>
      </c>
      <c r="L4520" t="s">
        <v>1115</v>
      </c>
      <c r="M4520" s="4">
        <v>45225</v>
      </c>
      <c r="O4520" s="8">
        <v>0</v>
      </c>
      <c r="P4520" s="8">
        <v>8981.580078125</v>
      </c>
      <c r="Q4520" s="8">
        <f>Table1[[#This Row],[material_cost]]+Table1[[#This Row],[freight_cost]]</f>
        <v>8981.580078125</v>
      </c>
      <c r="R4520" t="s">
        <v>19</v>
      </c>
      <c r="S4520" t="s">
        <v>3405</v>
      </c>
      <c r="T4520">
        <v>1</v>
      </c>
      <c r="U4520" s="9">
        <v>10000</v>
      </c>
      <c r="V4520">
        <v>13</v>
      </c>
      <c r="W4520">
        <v>8</v>
      </c>
      <c r="X4520">
        <v>12</v>
      </c>
      <c r="Y4520">
        <v>6</v>
      </c>
      <c r="Z4520">
        <v>11</v>
      </c>
      <c r="AA4520">
        <v>6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s="8">
        <v>29040</v>
      </c>
    </row>
    <row r="4521" spans="1:33" x14ac:dyDescent="0.3">
      <c r="A4521" t="s">
        <v>532</v>
      </c>
      <c r="B4521" t="s">
        <v>4702</v>
      </c>
      <c r="C4521" s="4">
        <v>45216</v>
      </c>
      <c r="D4521">
        <v>9262</v>
      </c>
      <c r="E4521" t="s">
        <v>4487</v>
      </c>
      <c r="F4521" s="10">
        <v>0.56299999999999994</v>
      </c>
      <c r="G4521" s="8">
        <v>2229.48</v>
      </c>
      <c r="H4521">
        <v>79101</v>
      </c>
      <c r="I4521" s="8">
        <v>2103.08</v>
      </c>
      <c r="J4521" t="s">
        <v>4568</v>
      </c>
      <c r="K4521" t="s">
        <v>4569</v>
      </c>
      <c r="L4521" t="s">
        <v>38</v>
      </c>
      <c r="M4521" s="4">
        <v>45225</v>
      </c>
      <c r="O4521" s="8">
        <v>0</v>
      </c>
      <c r="P4521" s="8">
        <v>2103.080078125</v>
      </c>
      <c r="Q4521" s="8">
        <f>Table1[[#This Row],[material_cost]]+Table1[[#This Row],[freight_cost]]</f>
        <v>2103.080078125</v>
      </c>
      <c r="R4521" t="s">
        <v>19</v>
      </c>
      <c r="S4521" t="s">
        <v>3405</v>
      </c>
      <c r="T4521">
        <v>1</v>
      </c>
      <c r="U4521" s="9">
        <v>10000</v>
      </c>
      <c r="V4521">
        <v>10</v>
      </c>
      <c r="W4521">
        <v>2</v>
      </c>
      <c r="X4521">
        <v>13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s="8">
        <v>3960</v>
      </c>
    </row>
    <row r="4522" spans="1:33" x14ac:dyDescent="0.3">
      <c r="A4522" t="s">
        <v>532</v>
      </c>
      <c r="B4522" t="s">
        <v>4703</v>
      </c>
      <c r="C4522" s="4">
        <v>45216</v>
      </c>
      <c r="D4522">
        <v>9262</v>
      </c>
      <c r="E4522" t="s">
        <v>4487</v>
      </c>
      <c r="F4522" s="10">
        <v>0.376</v>
      </c>
      <c r="G4522" s="8">
        <v>2538</v>
      </c>
      <c r="H4522">
        <v>78870</v>
      </c>
      <c r="I4522" s="8">
        <v>2556.04</v>
      </c>
      <c r="J4522" t="s">
        <v>4704</v>
      </c>
      <c r="K4522" t="s">
        <v>4507</v>
      </c>
      <c r="L4522" t="s">
        <v>38</v>
      </c>
      <c r="M4522" s="4">
        <v>45225</v>
      </c>
      <c r="O4522" s="8">
        <v>0</v>
      </c>
      <c r="P4522" s="8">
        <v>2556.05004882812</v>
      </c>
      <c r="Q4522" s="8">
        <f>Table1[[#This Row],[material_cost]]+Table1[[#This Row],[freight_cost]]</f>
        <v>2556.05004882812</v>
      </c>
      <c r="R4522" t="s">
        <v>19</v>
      </c>
      <c r="S4522" t="s">
        <v>3405</v>
      </c>
      <c r="T4522">
        <v>1</v>
      </c>
      <c r="U4522" s="9">
        <v>15000</v>
      </c>
      <c r="V4522">
        <v>12.5</v>
      </c>
      <c r="W4522">
        <v>3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s="8">
        <v>6750</v>
      </c>
    </row>
    <row r="4523" spans="1:33" x14ac:dyDescent="0.3">
      <c r="A4523" t="s">
        <v>532</v>
      </c>
      <c r="B4523" t="s">
        <v>4705</v>
      </c>
      <c r="C4523" s="4">
        <v>45217</v>
      </c>
      <c r="D4523">
        <v>9262</v>
      </c>
      <c r="E4523" t="s">
        <v>4487</v>
      </c>
      <c r="F4523" s="10">
        <v>0.74199999999999999</v>
      </c>
      <c r="G4523" s="8">
        <v>1157.52</v>
      </c>
      <c r="H4523">
        <v>77234</v>
      </c>
      <c r="I4523" s="8">
        <v>1186.46</v>
      </c>
      <c r="J4523" t="s">
        <v>4695</v>
      </c>
      <c r="K4523" t="s">
        <v>4696</v>
      </c>
      <c r="L4523" t="s">
        <v>573</v>
      </c>
      <c r="M4523" s="4">
        <v>45225</v>
      </c>
      <c r="O4523" s="8">
        <v>0</v>
      </c>
      <c r="P4523" s="8">
        <v>1186.4599609375</v>
      </c>
      <c r="Q4523" s="8">
        <f>Table1[[#This Row],[material_cost]]+Table1[[#This Row],[freight_cost]]</f>
        <v>1186.4599609375</v>
      </c>
      <c r="R4523" t="s">
        <v>19</v>
      </c>
      <c r="S4523" t="s">
        <v>3405</v>
      </c>
      <c r="T4523">
        <v>1</v>
      </c>
      <c r="U4523" s="9">
        <v>10000</v>
      </c>
      <c r="V4523">
        <v>13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s="8">
        <v>1560</v>
      </c>
    </row>
    <row r="4524" spans="1:33" x14ac:dyDescent="0.3">
      <c r="A4524" t="s">
        <v>532</v>
      </c>
      <c r="B4524" t="s">
        <v>4706</v>
      </c>
      <c r="C4524" s="4">
        <v>45217</v>
      </c>
      <c r="D4524">
        <v>9262</v>
      </c>
      <c r="E4524" t="s">
        <v>4487</v>
      </c>
      <c r="F4524" s="10">
        <v>0.376</v>
      </c>
      <c r="G4524" s="8">
        <v>25380</v>
      </c>
      <c r="H4524">
        <v>78870</v>
      </c>
      <c r="I4524" s="8">
        <v>25517.96</v>
      </c>
      <c r="J4524" t="s">
        <v>4704</v>
      </c>
      <c r="K4524" t="s">
        <v>4507</v>
      </c>
      <c r="L4524" t="s">
        <v>38</v>
      </c>
      <c r="M4524" s="4">
        <v>45225</v>
      </c>
      <c r="O4524" s="8">
        <v>0</v>
      </c>
      <c r="P4524" s="8">
        <v>25517.94921875</v>
      </c>
      <c r="Q4524" s="8">
        <f>Table1[[#This Row],[material_cost]]+Table1[[#This Row],[freight_cost]]</f>
        <v>25517.94921875</v>
      </c>
      <c r="R4524" t="s">
        <v>19</v>
      </c>
      <c r="S4524" t="s">
        <v>3405</v>
      </c>
      <c r="T4524">
        <v>1</v>
      </c>
      <c r="U4524" s="9">
        <v>15000</v>
      </c>
      <c r="V4524">
        <v>12.5</v>
      </c>
      <c r="W4524">
        <v>30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s="8">
        <v>67500</v>
      </c>
    </row>
    <row r="4525" spans="1:33" x14ac:dyDescent="0.3">
      <c r="A4525" t="s">
        <v>532</v>
      </c>
      <c r="B4525" t="s">
        <v>4707</v>
      </c>
      <c r="C4525" s="4">
        <v>45219</v>
      </c>
      <c r="D4525">
        <v>9262</v>
      </c>
      <c r="E4525" t="s">
        <v>4487</v>
      </c>
      <c r="F4525" s="10">
        <v>0.39200000000000002</v>
      </c>
      <c r="G4525" s="8">
        <v>4515.84</v>
      </c>
      <c r="H4525">
        <v>79460</v>
      </c>
      <c r="I4525" s="8">
        <v>4538.3999999999996</v>
      </c>
      <c r="J4525" t="s">
        <v>4533</v>
      </c>
      <c r="K4525">
        <v>45556</v>
      </c>
      <c r="L4525" t="s">
        <v>38</v>
      </c>
      <c r="M4525" s="4">
        <v>45231</v>
      </c>
      <c r="O4525" s="8">
        <v>0</v>
      </c>
      <c r="P4525" s="8">
        <v>4538.419921875</v>
      </c>
      <c r="Q4525" s="8">
        <f>Table1[[#This Row],[material_cost]]+Table1[[#This Row],[freight_cost]]</f>
        <v>4538.419921875</v>
      </c>
      <c r="R4525" t="s">
        <v>19</v>
      </c>
      <c r="S4525" t="s">
        <v>3405</v>
      </c>
      <c r="T4525">
        <v>1</v>
      </c>
      <c r="U4525" s="9">
        <v>10000</v>
      </c>
      <c r="V4525">
        <v>12</v>
      </c>
      <c r="W4525">
        <v>8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s="8">
        <v>11520</v>
      </c>
    </row>
    <row r="4526" spans="1:33" x14ac:dyDescent="0.3">
      <c r="A4526" t="s">
        <v>532</v>
      </c>
      <c r="B4526" t="s">
        <v>4708</v>
      </c>
      <c r="C4526" s="4">
        <v>45219</v>
      </c>
      <c r="D4526">
        <v>9262</v>
      </c>
      <c r="E4526" t="s">
        <v>4487</v>
      </c>
      <c r="F4526" s="10">
        <v>0.56299999999999994</v>
      </c>
      <c r="G4526" s="8">
        <v>5067</v>
      </c>
      <c r="H4526">
        <v>79101</v>
      </c>
      <c r="I4526" s="8">
        <v>4990.59</v>
      </c>
      <c r="J4526" t="s">
        <v>4568</v>
      </c>
      <c r="K4526" t="s">
        <v>4569</v>
      </c>
      <c r="L4526" t="s">
        <v>38</v>
      </c>
      <c r="M4526" s="4">
        <v>45231</v>
      </c>
      <c r="O4526" s="8">
        <v>0</v>
      </c>
      <c r="P4526" s="8">
        <v>4990.58984375</v>
      </c>
      <c r="Q4526" s="8">
        <f>Table1[[#This Row],[material_cost]]+Table1[[#This Row],[freight_cost]]</f>
        <v>4990.58984375</v>
      </c>
      <c r="R4526" t="s">
        <v>19</v>
      </c>
      <c r="S4526" t="s">
        <v>3405</v>
      </c>
      <c r="T4526">
        <v>1</v>
      </c>
      <c r="U4526" s="9">
        <v>10000</v>
      </c>
      <c r="V4526">
        <v>13</v>
      </c>
      <c r="W4526">
        <v>3</v>
      </c>
      <c r="X4526">
        <v>12</v>
      </c>
      <c r="Y4526">
        <v>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s="8">
        <v>9000</v>
      </c>
    </row>
    <row r="4527" spans="1:33" x14ac:dyDescent="0.3">
      <c r="A4527" t="s">
        <v>532</v>
      </c>
      <c r="B4527" t="s">
        <v>4709</v>
      </c>
      <c r="C4527" s="4">
        <v>45223</v>
      </c>
      <c r="D4527">
        <v>9139</v>
      </c>
      <c r="E4527" t="s">
        <v>4502</v>
      </c>
      <c r="F4527" s="10">
        <v>7.0999999999999994E-2</v>
      </c>
      <c r="G4527" s="8">
        <v>2828.64</v>
      </c>
      <c r="H4527" t="s">
        <v>587</v>
      </c>
      <c r="I4527" s="8">
        <v>2828.64</v>
      </c>
      <c r="J4527" t="s">
        <v>4511</v>
      </c>
      <c r="K4527" t="s">
        <v>4504</v>
      </c>
      <c r="L4527" t="s">
        <v>525</v>
      </c>
      <c r="M4527" s="4">
        <v>45229</v>
      </c>
      <c r="O4527" s="8">
        <v>0</v>
      </c>
      <c r="P4527" s="8">
        <v>2828.77001953125</v>
      </c>
      <c r="Q4527" s="8">
        <f>Table1[[#This Row],[material_cost]]+Table1[[#This Row],[freight_cost]]</f>
        <v>2828.77001953125</v>
      </c>
      <c r="R4527" t="s">
        <v>673</v>
      </c>
      <c r="S4527" t="s">
        <v>3412</v>
      </c>
      <c r="T4527">
        <v>1</v>
      </c>
      <c r="U4527" s="9">
        <v>10000</v>
      </c>
      <c r="V4527">
        <v>11</v>
      </c>
      <c r="W4527">
        <v>10</v>
      </c>
      <c r="X4527">
        <v>12</v>
      </c>
      <c r="Y4527">
        <v>12</v>
      </c>
      <c r="Z4527">
        <v>13</v>
      </c>
      <c r="AA4527">
        <v>6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s="8">
        <v>39840</v>
      </c>
    </row>
    <row r="4528" spans="1:33" x14ac:dyDescent="0.3">
      <c r="A4528" t="s">
        <v>532</v>
      </c>
      <c r="B4528" t="s">
        <v>4710</v>
      </c>
      <c r="C4528" s="4">
        <v>45223</v>
      </c>
      <c r="D4528">
        <v>9139</v>
      </c>
      <c r="E4528" t="s">
        <v>4502</v>
      </c>
      <c r="F4528" s="10">
        <v>0.14000000000000001</v>
      </c>
      <c r="G4528" s="8">
        <v>504</v>
      </c>
      <c r="H4528" t="s">
        <v>742</v>
      </c>
      <c r="I4528" s="8">
        <v>504</v>
      </c>
      <c r="J4528" t="s">
        <v>4550</v>
      </c>
      <c r="K4528" t="s">
        <v>4551</v>
      </c>
      <c r="L4528" t="s">
        <v>525</v>
      </c>
      <c r="M4528" s="4">
        <v>45229</v>
      </c>
      <c r="O4528" s="8">
        <v>0</v>
      </c>
      <c r="P4528" s="8">
        <v>504.010009765625</v>
      </c>
      <c r="Q4528" s="8">
        <f>Table1[[#This Row],[material_cost]]+Table1[[#This Row],[freight_cost]]</f>
        <v>504.010009765625</v>
      </c>
      <c r="R4528" t="s">
        <v>673</v>
      </c>
      <c r="S4528" t="s">
        <v>3412</v>
      </c>
      <c r="T4528">
        <v>1</v>
      </c>
      <c r="U4528" s="9">
        <v>10000</v>
      </c>
      <c r="V4528">
        <v>10</v>
      </c>
      <c r="W4528">
        <v>3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s="8">
        <v>3600</v>
      </c>
    </row>
    <row r="4529" spans="1:33" x14ac:dyDescent="0.3">
      <c r="A4529" t="s">
        <v>532</v>
      </c>
      <c r="B4529" t="s">
        <v>4711</v>
      </c>
      <c r="C4529" s="4">
        <v>45223</v>
      </c>
      <c r="D4529">
        <v>9262</v>
      </c>
      <c r="E4529" t="s">
        <v>4487</v>
      </c>
      <c r="F4529" s="10">
        <v>0.309</v>
      </c>
      <c r="G4529" s="8">
        <v>4449.6000000000004</v>
      </c>
      <c r="H4529">
        <v>54291</v>
      </c>
      <c r="I4529" s="8">
        <v>4483.25</v>
      </c>
      <c r="J4529" t="s">
        <v>4530</v>
      </c>
      <c r="K4529" t="s">
        <v>4531</v>
      </c>
      <c r="L4529" t="s">
        <v>1115</v>
      </c>
      <c r="M4529" s="4">
        <v>45232</v>
      </c>
      <c r="O4529" s="8">
        <v>0</v>
      </c>
      <c r="P4529" s="8">
        <v>4483.22998046875</v>
      </c>
      <c r="Q4529" s="8">
        <f>Table1[[#This Row],[material_cost]]+Table1[[#This Row],[freight_cost]]</f>
        <v>4483.22998046875</v>
      </c>
      <c r="R4529" t="s">
        <v>19</v>
      </c>
      <c r="S4529" t="s">
        <v>3405</v>
      </c>
      <c r="T4529">
        <v>1</v>
      </c>
      <c r="U4529" s="9">
        <v>10000</v>
      </c>
      <c r="V4529">
        <v>10</v>
      </c>
      <c r="W4529">
        <v>6</v>
      </c>
      <c r="X4529">
        <v>12</v>
      </c>
      <c r="Y4529">
        <v>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s="8">
        <v>14400</v>
      </c>
    </row>
    <row r="4530" spans="1:33" x14ac:dyDescent="0.3">
      <c r="A4530" t="s">
        <v>532</v>
      </c>
      <c r="B4530" t="s">
        <v>4712</v>
      </c>
      <c r="C4530" s="4">
        <v>45225</v>
      </c>
      <c r="D4530">
        <v>9262</v>
      </c>
      <c r="E4530" t="s">
        <v>4487</v>
      </c>
      <c r="F4530" s="10">
        <v>0.72</v>
      </c>
      <c r="G4530" s="8">
        <v>1123.2</v>
      </c>
      <c r="H4530">
        <v>77980</v>
      </c>
      <c r="I4530" s="8">
        <v>1053.03</v>
      </c>
      <c r="J4530" t="s">
        <v>4713</v>
      </c>
      <c r="K4530" t="s">
        <v>4714</v>
      </c>
      <c r="L4530" t="s">
        <v>573</v>
      </c>
      <c r="M4530" s="4">
        <v>45238</v>
      </c>
      <c r="O4530" s="8">
        <v>0</v>
      </c>
      <c r="P4530" s="8">
        <v>1126.56994628906</v>
      </c>
      <c r="Q4530" s="8">
        <f>Table1[[#This Row],[material_cost]]+Table1[[#This Row],[freight_cost]]</f>
        <v>1126.56994628906</v>
      </c>
      <c r="R4530" t="s">
        <v>19</v>
      </c>
      <c r="S4530" t="s">
        <v>3405</v>
      </c>
      <c r="T4530">
        <v>1</v>
      </c>
      <c r="U4530" s="9">
        <v>10000</v>
      </c>
      <c r="V4530">
        <v>13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s="8">
        <v>1560</v>
      </c>
    </row>
    <row r="4531" spans="1:33" x14ac:dyDescent="0.3">
      <c r="A4531" t="s">
        <v>532</v>
      </c>
      <c r="B4531" t="s">
        <v>4715</v>
      </c>
      <c r="C4531" s="4">
        <v>45231</v>
      </c>
      <c r="D4531">
        <v>9262</v>
      </c>
      <c r="E4531" t="s">
        <v>4487</v>
      </c>
      <c r="F4531" s="10">
        <v>0.309</v>
      </c>
      <c r="G4531" s="8">
        <v>9270</v>
      </c>
      <c r="H4531">
        <v>54291</v>
      </c>
      <c r="I4531" s="8">
        <v>9336.3799999999992</v>
      </c>
      <c r="J4531" t="s">
        <v>4530</v>
      </c>
      <c r="K4531" t="s">
        <v>4531</v>
      </c>
      <c r="L4531" t="s">
        <v>1115</v>
      </c>
      <c r="M4531" s="4">
        <v>45243</v>
      </c>
      <c r="O4531" s="8">
        <v>0</v>
      </c>
      <c r="P4531" s="8">
        <v>9336.3701171875</v>
      </c>
      <c r="Q4531" s="8">
        <f>Table1[[#This Row],[material_cost]]+Table1[[#This Row],[freight_cost]]</f>
        <v>9336.3701171875</v>
      </c>
      <c r="R4531" t="s">
        <v>19</v>
      </c>
      <c r="S4531" t="s">
        <v>3405</v>
      </c>
      <c r="T4531">
        <v>1</v>
      </c>
      <c r="U4531" s="9">
        <v>10000</v>
      </c>
      <c r="V4531">
        <v>10</v>
      </c>
      <c r="W4531">
        <v>25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s="8">
        <v>30000</v>
      </c>
    </row>
    <row r="4532" spans="1:33" x14ac:dyDescent="0.3">
      <c r="A4532" t="s">
        <v>532</v>
      </c>
      <c r="B4532" t="s">
        <v>4716</v>
      </c>
      <c r="C4532" s="4">
        <v>45232</v>
      </c>
      <c r="D4532">
        <v>9493</v>
      </c>
      <c r="E4532" t="s">
        <v>4545</v>
      </c>
      <c r="F4532" s="10">
        <v>0.52300000000000002</v>
      </c>
      <c r="G4532" s="8">
        <v>407.94</v>
      </c>
      <c r="H4532" t="s">
        <v>4717</v>
      </c>
      <c r="I4532" s="8">
        <v>0</v>
      </c>
      <c r="J4532" t="s">
        <v>4718</v>
      </c>
      <c r="K4532" t="s">
        <v>4719</v>
      </c>
      <c r="L4532" t="s">
        <v>568</v>
      </c>
      <c r="Q4532" s="8">
        <f>Table1[[#This Row],[material_cost]]+Table1[[#This Row],[freight_cost]]</f>
        <v>0</v>
      </c>
      <c r="R4532" t="s">
        <v>660</v>
      </c>
      <c r="S4532" t="s">
        <v>3405</v>
      </c>
      <c r="T4532">
        <v>1</v>
      </c>
      <c r="U4532" s="9">
        <v>5000</v>
      </c>
      <c r="V4532">
        <v>13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s="8">
        <v>780</v>
      </c>
    </row>
    <row r="4533" spans="1:33" x14ac:dyDescent="0.3">
      <c r="A4533" t="s">
        <v>532</v>
      </c>
      <c r="B4533" t="s">
        <v>4720</v>
      </c>
      <c r="C4533" s="4">
        <v>45232</v>
      </c>
      <c r="D4533">
        <v>9262</v>
      </c>
      <c r="E4533" t="s">
        <v>4487</v>
      </c>
      <c r="F4533" s="10">
        <v>0.309</v>
      </c>
      <c r="G4533" s="8">
        <v>7416</v>
      </c>
      <c r="H4533">
        <v>54291</v>
      </c>
      <c r="I4533" s="8">
        <v>7481.73</v>
      </c>
      <c r="J4533" t="s">
        <v>4530</v>
      </c>
      <c r="K4533" t="s">
        <v>4531</v>
      </c>
      <c r="L4533" t="s">
        <v>1115</v>
      </c>
      <c r="M4533" s="4">
        <v>45243</v>
      </c>
      <c r="O4533" s="8">
        <v>0</v>
      </c>
      <c r="P4533" s="8">
        <v>7481.75</v>
      </c>
      <c r="Q4533" s="8">
        <f>Table1[[#This Row],[material_cost]]+Table1[[#This Row],[freight_cost]]</f>
        <v>7481.75</v>
      </c>
      <c r="R4533" t="s">
        <v>19</v>
      </c>
      <c r="S4533" t="s">
        <v>3405</v>
      </c>
      <c r="T4533">
        <v>1</v>
      </c>
      <c r="U4533" s="9">
        <v>10000</v>
      </c>
      <c r="V4533">
        <v>12</v>
      </c>
      <c r="W4533">
        <v>8</v>
      </c>
      <c r="X4533">
        <v>13</v>
      </c>
      <c r="Y4533">
        <v>8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s="8">
        <v>24000</v>
      </c>
    </row>
    <row r="4534" spans="1:33" x14ac:dyDescent="0.3">
      <c r="A4534" t="s">
        <v>532</v>
      </c>
      <c r="B4534" t="s">
        <v>4721</v>
      </c>
      <c r="C4534" s="4">
        <v>45233</v>
      </c>
      <c r="D4534">
        <v>9139</v>
      </c>
      <c r="E4534" t="s">
        <v>4502</v>
      </c>
      <c r="F4534" s="10">
        <v>7.0999999999999994E-2</v>
      </c>
      <c r="G4534" s="8">
        <v>1848.84</v>
      </c>
      <c r="H4534" t="s">
        <v>587</v>
      </c>
      <c r="I4534" s="8">
        <v>1848.84</v>
      </c>
      <c r="J4534" t="s">
        <v>4511</v>
      </c>
      <c r="K4534" t="s">
        <v>4504</v>
      </c>
      <c r="L4534" t="s">
        <v>525</v>
      </c>
      <c r="M4534" s="4">
        <v>45243</v>
      </c>
      <c r="O4534" s="8">
        <v>0</v>
      </c>
      <c r="P4534" s="8">
        <v>1848.93005371093</v>
      </c>
      <c r="Q4534" s="8">
        <f>Table1[[#This Row],[material_cost]]+Table1[[#This Row],[freight_cost]]</f>
        <v>1848.93005371093</v>
      </c>
      <c r="R4534" t="s">
        <v>673</v>
      </c>
      <c r="S4534" t="s">
        <v>3412</v>
      </c>
      <c r="T4534">
        <v>1</v>
      </c>
      <c r="U4534" s="9">
        <v>10000</v>
      </c>
      <c r="V4534">
        <v>10</v>
      </c>
      <c r="W4534">
        <v>8</v>
      </c>
      <c r="X4534">
        <v>12</v>
      </c>
      <c r="Y4534">
        <v>6</v>
      </c>
      <c r="Z4534">
        <v>13</v>
      </c>
      <c r="AA4534">
        <v>5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s="8">
        <v>26040</v>
      </c>
    </row>
    <row r="4535" spans="1:33" x14ac:dyDescent="0.3">
      <c r="A4535" t="s">
        <v>532</v>
      </c>
      <c r="B4535" t="s">
        <v>4722</v>
      </c>
      <c r="C4535" s="4">
        <v>45233</v>
      </c>
      <c r="D4535">
        <v>9139</v>
      </c>
      <c r="E4535" t="s">
        <v>4502</v>
      </c>
      <c r="F4535" s="10">
        <v>0.14000000000000001</v>
      </c>
      <c r="G4535" s="8">
        <v>1176</v>
      </c>
      <c r="H4535" t="s">
        <v>742</v>
      </c>
      <c r="I4535" s="8">
        <v>1176</v>
      </c>
      <c r="J4535" t="s">
        <v>4550</v>
      </c>
      <c r="K4535" t="s">
        <v>4551</v>
      </c>
      <c r="L4535" t="s">
        <v>525</v>
      </c>
      <c r="M4535" s="4">
        <v>45243</v>
      </c>
      <c r="O4535" s="8">
        <v>0</v>
      </c>
      <c r="P4535" s="8">
        <v>1176.03002929687</v>
      </c>
      <c r="Q4535" s="8">
        <f>Table1[[#This Row],[material_cost]]+Table1[[#This Row],[freight_cost]]</f>
        <v>1176.03002929687</v>
      </c>
      <c r="R4535" t="s">
        <v>673</v>
      </c>
      <c r="S4535" t="s">
        <v>3412</v>
      </c>
      <c r="T4535">
        <v>1</v>
      </c>
      <c r="U4535" s="9">
        <v>10000</v>
      </c>
      <c r="V4535">
        <v>12</v>
      </c>
      <c r="W4535">
        <v>4</v>
      </c>
      <c r="X4535">
        <v>11</v>
      </c>
      <c r="Y4535">
        <v>2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s="8">
        <v>8400</v>
      </c>
    </row>
    <row r="4536" spans="1:33" x14ac:dyDescent="0.3">
      <c r="A4536" t="s">
        <v>532</v>
      </c>
      <c r="B4536" t="s">
        <v>4723</v>
      </c>
      <c r="C4536" s="4">
        <v>45233</v>
      </c>
      <c r="D4536">
        <v>9344</v>
      </c>
      <c r="E4536" t="s">
        <v>4482</v>
      </c>
      <c r="F4536" s="10">
        <v>3.3273126322951298E-2</v>
      </c>
      <c r="G4536" s="8">
        <v>2472.8590922454</v>
      </c>
      <c r="H4536" t="s">
        <v>4491</v>
      </c>
      <c r="I4536" s="8">
        <v>2472.8590922454</v>
      </c>
      <c r="J4536" t="s">
        <v>4492</v>
      </c>
      <c r="K4536" t="s">
        <v>4493</v>
      </c>
      <c r="L4536" t="s">
        <v>6</v>
      </c>
      <c r="M4536" s="4">
        <v>45250</v>
      </c>
      <c r="O4536" s="8">
        <v>150.410380097353</v>
      </c>
      <c r="P4536" s="8">
        <v>3084.1552176583</v>
      </c>
      <c r="Q4536" s="8">
        <f>Table1[[#This Row],[material_cost]]+Table1[[#This Row],[freight_cost]]</f>
        <v>3234.565597755653</v>
      </c>
      <c r="R4536" t="s">
        <v>3418</v>
      </c>
      <c r="S4536" t="s">
        <v>3419</v>
      </c>
      <c r="T4536">
        <v>1</v>
      </c>
      <c r="U4536" s="9">
        <v>19685</v>
      </c>
      <c r="V4536">
        <v>13.5</v>
      </c>
      <c r="W4536">
        <v>16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s="8">
        <v>51023.519999999997</v>
      </c>
    </row>
    <row r="4537" spans="1:33" x14ac:dyDescent="0.3">
      <c r="A4537" t="s">
        <v>532</v>
      </c>
      <c r="B4537" t="s">
        <v>4723</v>
      </c>
      <c r="C4537" s="4">
        <v>45233</v>
      </c>
      <c r="D4537">
        <v>9344</v>
      </c>
      <c r="E4537" t="s">
        <v>4482</v>
      </c>
      <c r="F4537" s="10">
        <v>3.3273126322951298E-2</v>
      </c>
      <c r="G4537" s="8">
        <v>2472.8590922454</v>
      </c>
      <c r="H4537" t="s">
        <v>4491</v>
      </c>
      <c r="I4537" s="8">
        <v>2472.8590922454</v>
      </c>
      <c r="J4537" t="s">
        <v>4492</v>
      </c>
      <c r="K4537" t="s">
        <v>4493</v>
      </c>
      <c r="L4537" t="s">
        <v>6</v>
      </c>
      <c r="M4537" s="4">
        <v>45250</v>
      </c>
      <c r="O4537" s="8">
        <v>150.410380097353</v>
      </c>
      <c r="P4537" s="8">
        <v>3084.1552176583</v>
      </c>
      <c r="Q4537" s="8">
        <f>Table1[[#This Row],[material_cost]]+Table1[[#This Row],[freight_cost]]</f>
        <v>3234.565597755653</v>
      </c>
      <c r="R4537" t="s">
        <v>3418</v>
      </c>
      <c r="S4537" t="s">
        <v>3419</v>
      </c>
      <c r="T4537">
        <v>4</v>
      </c>
      <c r="U4537" s="9">
        <v>19685</v>
      </c>
      <c r="V4537">
        <v>13</v>
      </c>
      <c r="W4537">
        <v>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s="8">
        <v>6141.72</v>
      </c>
    </row>
    <row r="4538" spans="1:33" x14ac:dyDescent="0.3">
      <c r="A4538" t="s">
        <v>532</v>
      </c>
      <c r="B4538" t="s">
        <v>4723</v>
      </c>
      <c r="C4538" s="4">
        <v>45233</v>
      </c>
      <c r="D4538">
        <v>9344</v>
      </c>
      <c r="E4538" t="s">
        <v>4482</v>
      </c>
      <c r="F4538" s="10">
        <v>3.1055481327487099E-2</v>
      </c>
      <c r="G4538" s="8">
        <v>2308.0436932600801</v>
      </c>
      <c r="H4538" t="s">
        <v>4491</v>
      </c>
      <c r="I4538" s="8">
        <v>2308.0436932600801</v>
      </c>
      <c r="J4538" t="s">
        <v>4492</v>
      </c>
      <c r="K4538" t="s">
        <v>4493</v>
      </c>
      <c r="L4538" t="s">
        <v>6</v>
      </c>
      <c r="M4538" s="4">
        <v>45250</v>
      </c>
      <c r="O4538" s="8">
        <v>140.385568378393</v>
      </c>
      <c r="P4538" s="8">
        <v>2878.5970949472098</v>
      </c>
      <c r="Q4538" s="8">
        <f>Table1[[#This Row],[material_cost]]+Table1[[#This Row],[freight_cost]]</f>
        <v>3018.982663325603</v>
      </c>
      <c r="R4538" t="s">
        <v>3418</v>
      </c>
      <c r="S4538" t="s">
        <v>3419</v>
      </c>
      <c r="T4538">
        <v>5</v>
      </c>
      <c r="U4538" s="9">
        <v>18373</v>
      </c>
      <c r="V4538">
        <v>13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s="8">
        <v>2866.1880000000001</v>
      </c>
    </row>
    <row r="4539" spans="1:33" x14ac:dyDescent="0.3">
      <c r="A4539" t="s">
        <v>532</v>
      </c>
      <c r="B4539" t="s">
        <v>4723</v>
      </c>
      <c r="C4539" s="4">
        <v>45233</v>
      </c>
      <c r="D4539">
        <v>9344</v>
      </c>
      <c r="E4539" t="s">
        <v>4482</v>
      </c>
      <c r="F4539" s="10">
        <v>3.3273126322951298E-2</v>
      </c>
      <c r="G4539" s="8">
        <v>2472.8590922454</v>
      </c>
      <c r="H4539" t="s">
        <v>4491</v>
      </c>
      <c r="I4539" s="8">
        <v>2472.8590922454</v>
      </c>
      <c r="J4539" t="s">
        <v>4492</v>
      </c>
      <c r="K4539" t="s">
        <v>4493</v>
      </c>
      <c r="L4539" t="s">
        <v>6</v>
      </c>
      <c r="M4539" s="4">
        <v>45250</v>
      </c>
      <c r="O4539" s="8">
        <v>150.410380097353</v>
      </c>
      <c r="P4539" s="8">
        <v>3084.1552176583</v>
      </c>
      <c r="Q4539" s="8">
        <f>Table1[[#This Row],[material_cost]]+Table1[[#This Row],[freight_cost]]</f>
        <v>3234.565597755653</v>
      </c>
      <c r="R4539" t="s">
        <v>3418</v>
      </c>
      <c r="S4539" t="s">
        <v>3419</v>
      </c>
      <c r="T4539">
        <v>6</v>
      </c>
      <c r="U4539" s="9">
        <v>19685</v>
      </c>
      <c r="V4539">
        <v>16.5</v>
      </c>
      <c r="W4539">
        <v>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s="8">
        <v>7795.26</v>
      </c>
    </row>
    <row r="4540" spans="1:33" x14ac:dyDescent="0.3">
      <c r="A4540" t="s">
        <v>532</v>
      </c>
      <c r="B4540" t="s">
        <v>4723</v>
      </c>
      <c r="C4540" s="4">
        <v>45233</v>
      </c>
      <c r="D4540">
        <v>9344</v>
      </c>
      <c r="E4540" t="s">
        <v>4482</v>
      </c>
      <c r="F4540" s="10">
        <v>3.4914386452978501E-2</v>
      </c>
      <c r="G4540" s="8">
        <v>2594.8375620737102</v>
      </c>
      <c r="H4540" t="s">
        <v>4491</v>
      </c>
      <c r="I4540" s="8">
        <v>2594.8375620737102</v>
      </c>
      <c r="J4540" t="s">
        <v>4492</v>
      </c>
      <c r="K4540" t="s">
        <v>4493</v>
      </c>
      <c r="L4540" t="s">
        <v>6</v>
      </c>
      <c r="M4540" s="4">
        <v>45250</v>
      </c>
      <c r="O4540" s="8">
        <v>157.829657672894</v>
      </c>
      <c r="P4540" s="8">
        <v>3236.2870295123098</v>
      </c>
      <c r="Q4540" s="8">
        <f>Table1[[#This Row],[material_cost]]+Table1[[#This Row],[freight_cost]]</f>
        <v>3394.1166871852038</v>
      </c>
      <c r="R4540" t="s">
        <v>3418</v>
      </c>
      <c r="S4540" t="s">
        <v>3419</v>
      </c>
      <c r="T4540">
        <v>2</v>
      </c>
      <c r="U4540" s="9">
        <v>20656</v>
      </c>
      <c r="V4540">
        <v>13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s="8">
        <v>3222.3359999999998</v>
      </c>
    </row>
    <row r="4541" spans="1:33" x14ac:dyDescent="0.3">
      <c r="A4541" t="s">
        <v>532</v>
      </c>
      <c r="B4541" t="s">
        <v>4723</v>
      </c>
      <c r="C4541" s="4">
        <v>45233</v>
      </c>
      <c r="D4541">
        <v>9344</v>
      </c>
      <c r="E4541" t="s">
        <v>4482</v>
      </c>
      <c r="F4541" s="10">
        <v>3.5441753250680302E-2</v>
      </c>
      <c r="G4541" s="8">
        <v>2634.03146792998</v>
      </c>
      <c r="H4541" t="s">
        <v>4491</v>
      </c>
      <c r="I4541" s="8">
        <v>2634.03146792998</v>
      </c>
      <c r="J4541" t="s">
        <v>4492</v>
      </c>
      <c r="K4541" t="s">
        <v>4493</v>
      </c>
      <c r="L4541" t="s">
        <v>6</v>
      </c>
      <c r="M4541" s="4">
        <v>45250</v>
      </c>
      <c r="O4541" s="8">
        <v>160.213606801183</v>
      </c>
      <c r="P4541" s="8">
        <v>3285.1697538155499</v>
      </c>
      <c r="Q4541" s="8">
        <f>Table1[[#This Row],[material_cost]]+Table1[[#This Row],[freight_cost]]</f>
        <v>3445.3833606167327</v>
      </c>
      <c r="R4541" t="s">
        <v>3418</v>
      </c>
      <c r="S4541" t="s">
        <v>3419</v>
      </c>
      <c r="T4541">
        <v>3</v>
      </c>
      <c r="U4541" s="9">
        <v>20968</v>
      </c>
      <c r="V4541">
        <v>13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s="8">
        <v>3271.0079999999998</v>
      </c>
    </row>
    <row r="4542" spans="1:33" x14ac:dyDescent="0.3">
      <c r="A4542" t="s">
        <v>532</v>
      </c>
      <c r="B4542" t="s">
        <v>4724</v>
      </c>
      <c r="C4542" s="4">
        <v>45236</v>
      </c>
      <c r="D4542">
        <v>9262</v>
      </c>
      <c r="E4542" t="s">
        <v>4487</v>
      </c>
      <c r="F4542" s="10">
        <v>0.309</v>
      </c>
      <c r="G4542" s="8">
        <v>5339.52</v>
      </c>
      <c r="H4542">
        <v>54291</v>
      </c>
      <c r="I4542" s="8">
        <v>5405.35</v>
      </c>
      <c r="J4542" t="s">
        <v>4530</v>
      </c>
      <c r="K4542" t="s">
        <v>4531</v>
      </c>
      <c r="L4542" t="s">
        <v>1115</v>
      </c>
      <c r="M4542" s="4">
        <v>45244</v>
      </c>
      <c r="O4542" s="8">
        <v>0</v>
      </c>
      <c r="P4542" s="8">
        <v>5405.33984375</v>
      </c>
      <c r="Q4542" s="8">
        <f>Table1[[#This Row],[material_cost]]+Table1[[#This Row],[freight_cost]]</f>
        <v>5405.33984375</v>
      </c>
      <c r="R4542" t="s">
        <v>19</v>
      </c>
      <c r="S4542" t="s">
        <v>3405</v>
      </c>
      <c r="T4542">
        <v>1</v>
      </c>
      <c r="U4542" s="9">
        <v>10000</v>
      </c>
      <c r="V4542">
        <v>11</v>
      </c>
      <c r="W4542">
        <v>6</v>
      </c>
      <c r="X4542">
        <v>13</v>
      </c>
      <c r="Y4542">
        <v>6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s="8">
        <v>17280</v>
      </c>
    </row>
    <row r="4543" spans="1:33" x14ac:dyDescent="0.3">
      <c r="A4543" t="s">
        <v>532</v>
      </c>
      <c r="B4543" t="s">
        <v>4725</v>
      </c>
      <c r="C4543" s="4">
        <v>45236</v>
      </c>
      <c r="D4543">
        <v>9344</v>
      </c>
      <c r="E4543" t="s">
        <v>4482</v>
      </c>
      <c r="F4543" s="10">
        <v>0.20123099999999999</v>
      </c>
      <c r="G4543" s="8">
        <v>5133.76</v>
      </c>
      <c r="H4543" t="s">
        <v>4491</v>
      </c>
      <c r="I4543" s="8">
        <v>5133.76</v>
      </c>
      <c r="J4543" t="s">
        <v>4578</v>
      </c>
      <c r="K4543" t="s">
        <v>4493</v>
      </c>
      <c r="L4543" t="s">
        <v>6</v>
      </c>
      <c r="M4543" s="4">
        <v>45250</v>
      </c>
      <c r="O4543" s="8">
        <v>404.02999877929602</v>
      </c>
      <c r="P4543" s="8">
        <v>6633.27978515625</v>
      </c>
      <c r="Q4543" s="8">
        <f>Table1[[#This Row],[material_cost]]+Table1[[#This Row],[freight_cost]]</f>
        <v>7037.309783935546</v>
      </c>
      <c r="R4543" t="s">
        <v>3418</v>
      </c>
      <c r="S4543" t="s">
        <v>3419</v>
      </c>
      <c r="T4543">
        <v>1</v>
      </c>
      <c r="U4543" s="9">
        <v>19685</v>
      </c>
      <c r="V4543">
        <v>13.5</v>
      </c>
      <c r="W4543">
        <v>8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s="8">
        <v>25511.759999999998</v>
      </c>
    </row>
    <row r="4544" spans="1:33" x14ac:dyDescent="0.3">
      <c r="A4544" t="s">
        <v>532</v>
      </c>
      <c r="B4544" t="s">
        <v>4726</v>
      </c>
      <c r="C4544" s="4">
        <v>45236</v>
      </c>
      <c r="D4544">
        <v>9262</v>
      </c>
      <c r="E4544" t="s">
        <v>4487</v>
      </c>
      <c r="F4544" s="10">
        <v>0.39200000000000002</v>
      </c>
      <c r="G4544" s="8">
        <v>1834.56</v>
      </c>
      <c r="H4544">
        <v>79460</v>
      </c>
      <c r="I4544" s="8">
        <v>1835.17</v>
      </c>
      <c r="J4544" t="s">
        <v>4533</v>
      </c>
      <c r="K4544">
        <v>45556</v>
      </c>
      <c r="L4544" t="s">
        <v>38</v>
      </c>
      <c r="M4544" s="4">
        <v>45247</v>
      </c>
      <c r="O4544" s="8">
        <v>0</v>
      </c>
      <c r="P4544" s="8">
        <v>1835.169921875</v>
      </c>
      <c r="Q4544" s="8">
        <f>Table1[[#This Row],[material_cost]]+Table1[[#This Row],[freight_cost]]</f>
        <v>1835.169921875</v>
      </c>
      <c r="R4544" t="s">
        <v>19</v>
      </c>
      <c r="S4544" t="s">
        <v>3405</v>
      </c>
      <c r="T4544">
        <v>1</v>
      </c>
      <c r="U4544" s="9">
        <v>10000</v>
      </c>
      <c r="V4544">
        <v>13</v>
      </c>
      <c r="W4544">
        <v>3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s="8">
        <v>4680</v>
      </c>
    </row>
    <row r="4545" spans="1:33" x14ac:dyDescent="0.3">
      <c r="A4545" t="s">
        <v>532</v>
      </c>
      <c r="B4545" t="s">
        <v>4727</v>
      </c>
      <c r="C4545" s="4">
        <v>45267</v>
      </c>
      <c r="D4545">
        <v>9139</v>
      </c>
      <c r="E4545" t="s">
        <v>4502</v>
      </c>
      <c r="F4545" s="10">
        <v>0.14000000000000001</v>
      </c>
      <c r="G4545" s="8">
        <v>7560</v>
      </c>
      <c r="H4545" t="s">
        <v>742</v>
      </c>
      <c r="I4545" s="8">
        <v>7560</v>
      </c>
      <c r="J4545" t="s">
        <v>4550</v>
      </c>
      <c r="K4545" t="s">
        <v>4551</v>
      </c>
      <c r="L4545" t="s">
        <v>525</v>
      </c>
      <c r="M4545" s="4">
        <v>45271</v>
      </c>
      <c r="O4545" s="8">
        <v>0</v>
      </c>
      <c r="P4545" s="8">
        <v>7560.22021484375</v>
      </c>
      <c r="Q4545" s="8">
        <f>Table1[[#This Row],[material_cost]]+Table1[[#This Row],[freight_cost]]</f>
        <v>7560.22021484375</v>
      </c>
      <c r="R4545" t="s">
        <v>673</v>
      </c>
      <c r="S4545" t="s">
        <v>3412</v>
      </c>
      <c r="T4545">
        <v>1</v>
      </c>
      <c r="U4545" s="9">
        <v>10000</v>
      </c>
      <c r="V4545">
        <v>15</v>
      </c>
      <c r="W4545">
        <v>30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s="8">
        <v>54000</v>
      </c>
    </row>
    <row r="4546" spans="1:33" x14ac:dyDescent="0.3">
      <c r="A4546" t="s">
        <v>532</v>
      </c>
      <c r="B4546" t="s">
        <v>4728</v>
      </c>
      <c r="C4546" s="4">
        <v>45243</v>
      </c>
      <c r="D4546">
        <v>9346</v>
      </c>
      <c r="E4546" t="s">
        <v>4689</v>
      </c>
      <c r="F4546" s="10">
        <v>0.29170000000000001</v>
      </c>
      <c r="G4546" s="8">
        <v>6720.77</v>
      </c>
      <c r="H4546" t="s">
        <v>603</v>
      </c>
      <c r="I4546" s="8">
        <v>6720.77</v>
      </c>
      <c r="J4546" t="s">
        <v>4690</v>
      </c>
      <c r="K4546" t="s">
        <v>4691</v>
      </c>
      <c r="L4546" t="s">
        <v>420</v>
      </c>
      <c r="M4546" s="4">
        <v>45259</v>
      </c>
      <c r="O4546" s="8">
        <v>463.07000732421801</v>
      </c>
      <c r="P4546" s="8">
        <v>6668.16015625</v>
      </c>
      <c r="Q4546" s="8">
        <f>Table1[[#This Row],[material_cost]]+Table1[[#This Row],[freight_cost]]</f>
        <v>7131.2301635742178</v>
      </c>
      <c r="R4546" t="s">
        <v>4692</v>
      </c>
      <c r="S4546" t="s">
        <v>1575</v>
      </c>
      <c r="T4546">
        <v>1</v>
      </c>
      <c r="U4546" s="9">
        <v>10000</v>
      </c>
      <c r="V4546">
        <v>8</v>
      </c>
      <c r="W4546">
        <v>18</v>
      </c>
      <c r="X4546">
        <v>12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s="8">
        <v>23040</v>
      </c>
    </row>
    <row r="4547" spans="1:33" x14ac:dyDescent="0.3">
      <c r="A4547" t="s">
        <v>532</v>
      </c>
      <c r="B4547" t="s">
        <v>4729</v>
      </c>
      <c r="C4547" s="4">
        <v>45243</v>
      </c>
      <c r="D4547">
        <v>9262</v>
      </c>
      <c r="E4547" t="s">
        <v>4487</v>
      </c>
      <c r="F4547" s="10">
        <v>0.56299999999999994</v>
      </c>
      <c r="G4547" s="8">
        <v>1756.56</v>
      </c>
      <c r="H4547">
        <v>79101</v>
      </c>
      <c r="I4547" s="8">
        <v>3513.12</v>
      </c>
      <c r="J4547" t="s">
        <v>4568</v>
      </c>
      <c r="K4547" t="s">
        <v>4569</v>
      </c>
      <c r="L4547" t="s">
        <v>38</v>
      </c>
      <c r="M4547" s="4">
        <v>45275</v>
      </c>
      <c r="O4547" s="8">
        <v>0</v>
      </c>
      <c r="P4547" s="8">
        <v>1756.56005859375</v>
      </c>
      <c r="Q4547" s="8">
        <f>Table1[[#This Row],[material_cost]]+Table1[[#This Row],[freight_cost]]</f>
        <v>1756.56005859375</v>
      </c>
      <c r="R4547" t="s">
        <v>19</v>
      </c>
      <c r="S4547" t="s">
        <v>3405</v>
      </c>
      <c r="T4547">
        <v>1</v>
      </c>
      <c r="U4547" s="9">
        <v>10000</v>
      </c>
      <c r="V4547">
        <v>13</v>
      </c>
      <c r="W4547">
        <v>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s="8">
        <v>3120</v>
      </c>
    </row>
    <row r="4548" spans="1:33" x14ac:dyDescent="0.3">
      <c r="A4548" t="s">
        <v>532</v>
      </c>
      <c r="B4548" t="s">
        <v>4730</v>
      </c>
      <c r="C4548" s="4">
        <v>45243</v>
      </c>
      <c r="D4548">
        <v>9139</v>
      </c>
      <c r="E4548" t="s">
        <v>4502</v>
      </c>
      <c r="F4548" s="10">
        <v>0.14000000000000001</v>
      </c>
      <c r="G4548" s="8">
        <v>5040</v>
      </c>
      <c r="H4548" t="s">
        <v>742</v>
      </c>
      <c r="I4548" s="8">
        <v>5040</v>
      </c>
      <c r="J4548" t="s">
        <v>4550</v>
      </c>
      <c r="K4548" t="s">
        <v>4551</v>
      </c>
      <c r="L4548" t="s">
        <v>525</v>
      </c>
      <c r="M4548" s="4">
        <v>45259</v>
      </c>
      <c r="O4548" s="8">
        <v>0</v>
      </c>
      <c r="P4548" s="8">
        <v>5040.14013671875</v>
      </c>
      <c r="Q4548" s="8">
        <f>Table1[[#This Row],[material_cost]]+Table1[[#This Row],[freight_cost]]</f>
        <v>5040.14013671875</v>
      </c>
      <c r="R4548" t="s">
        <v>673</v>
      </c>
      <c r="S4548" t="s">
        <v>3412</v>
      </c>
      <c r="T4548">
        <v>1</v>
      </c>
      <c r="U4548" s="9">
        <v>10000</v>
      </c>
      <c r="V4548">
        <v>15</v>
      </c>
      <c r="W4548">
        <v>20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s="8">
        <v>36000</v>
      </c>
    </row>
    <row r="4549" spans="1:33" x14ac:dyDescent="0.3">
      <c r="A4549" t="s">
        <v>532</v>
      </c>
      <c r="B4549" t="s">
        <v>4731</v>
      </c>
      <c r="C4549" s="4">
        <v>45244</v>
      </c>
      <c r="D4549">
        <v>9262</v>
      </c>
      <c r="E4549" t="s">
        <v>4487</v>
      </c>
      <c r="F4549" s="10">
        <v>0.39200000000000002</v>
      </c>
      <c r="G4549" s="8">
        <v>15005.76</v>
      </c>
      <c r="H4549">
        <v>79460</v>
      </c>
      <c r="I4549" s="8">
        <v>14337.31</v>
      </c>
      <c r="J4549" t="s">
        <v>4533</v>
      </c>
      <c r="K4549">
        <v>45556</v>
      </c>
      <c r="L4549" t="s">
        <v>38</v>
      </c>
      <c r="M4549" s="4">
        <v>45259</v>
      </c>
      <c r="O4549" s="8">
        <v>0</v>
      </c>
      <c r="P4549" s="8">
        <v>14337.2900390625</v>
      </c>
      <c r="Q4549" s="8">
        <f>Table1[[#This Row],[material_cost]]+Table1[[#This Row],[freight_cost]]</f>
        <v>14337.2900390625</v>
      </c>
      <c r="R4549" t="s">
        <v>19</v>
      </c>
      <c r="S4549" t="s">
        <v>3405</v>
      </c>
      <c r="T4549">
        <v>1</v>
      </c>
      <c r="U4549" s="9">
        <v>10000</v>
      </c>
      <c r="V4549">
        <v>15.5</v>
      </c>
      <c r="W4549">
        <v>18</v>
      </c>
      <c r="X4549">
        <v>10</v>
      </c>
      <c r="Y4549">
        <v>4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s="8">
        <v>38280</v>
      </c>
    </row>
    <row r="4550" spans="1:33" x14ac:dyDescent="0.3">
      <c r="A4550" t="s">
        <v>532</v>
      </c>
      <c r="B4550" t="s">
        <v>4732</v>
      </c>
      <c r="C4550" s="4">
        <v>45250</v>
      </c>
      <c r="D4550">
        <v>9262</v>
      </c>
      <c r="E4550" t="s">
        <v>4487</v>
      </c>
      <c r="F4550" s="10">
        <v>1.696</v>
      </c>
      <c r="G4550" s="8">
        <v>4884.4799999999996</v>
      </c>
      <c r="H4550">
        <v>79016</v>
      </c>
      <c r="I4550" s="8">
        <v>4982.16</v>
      </c>
      <c r="J4550" t="s">
        <v>4672</v>
      </c>
      <c r="K4550" t="s">
        <v>4605</v>
      </c>
      <c r="L4550" t="s">
        <v>573</v>
      </c>
      <c r="M4550" s="4">
        <v>45259</v>
      </c>
      <c r="O4550" s="8">
        <v>0</v>
      </c>
      <c r="P4550" s="8">
        <v>4982.169921875</v>
      </c>
      <c r="Q4550" s="8">
        <f>Table1[[#This Row],[material_cost]]+Table1[[#This Row],[freight_cost]]</f>
        <v>4982.169921875</v>
      </c>
      <c r="R4550" t="s">
        <v>19</v>
      </c>
      <c r="S4550" t="s">
        <v>3405</v>
      </c>
      <c r="T4550">
        <v>1</v>
      </c>
      <c r="U4550" s="9">
        <v>5000</v>
      </c>
      <c r="V4550">
        <v>12</v>
      </c>
      <c r="W4550">
        <v>4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s="8">
        <v>2880</v>
      </c>
    </row>
    <row r="4551" spans="1:33" x14ac:dyDescent="0.3">
      <c r="A4551" t="s">
        <v>532</v>
      </c>
      <c r="B4551" t="s">
        <v>4733</v>
      </c>
      <c r="C4551" s="4">
        <v>45251</v>
      </c>
      <c r="D4551">
        <v>9139</v>
      </c>
      <c r="E4551" t="s">
        <v>4502</v>
      </c>
      <c r="F4551" s="10">
        <v>7.0999999999999994E-2</v>
      </c>
      <c r="G4551" s="8">
        <v>613.44000000000005</v>
      </c>
      <c r="H4551" t="s">
        <v>587</v>
      </c>
      <c r="I4551" s="8">
        <v>613.44000000000005</v>
      </c>
      <c r="J4551" t="s">
        <v>4511</v>
      </c>
      <c r="K4551" t="s">
        <v>4504</v>
      </c>
      <c r="L4551" t="s">
        <v>525</v>
      </c>
      <c r="M4551" s="4">
        <v>45259</v>
      </c>
      <c r="O4551" s="8">
        <v>0</v>
      </c>
      <c r="P4551" s="8">
        <v>613.469970703125</v>
      </c>
      <c r="Q4551" s="8">
        <f>Table1[[#This Row],[material_cost]]+Table1[[#This Row],[freight_cost]]</f>
        <v>613.469970703125</v>
      </c>
      <c r="R4551" t="s">
        <v>673</v>
      </c>
      <c r="S4551" t="s">
        <v>3412</v>
      </c>
      <c r="T4551">
        <v>1</v>
      </c>
      <c r="U4551" s="9">
        <v>10000</v>
      </c>
      <c r="V4551">
        <v>12</v>
      </c>
      <c r="W4551">
        <v>6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s="8">
        <v>8640</v>
      </c>
    </row>
    <row r="4552" spans="1:33" x14ac:dyDescent="0.3">
      <c r="A4552" t="s">
        <v>532</v>
      </c>
      <c r="B4552" t="s">
        <v>4734</v>
      </c>
      <c r="C4552" s="4">
        <v>45251</v>
      </c>
      <c r="D4552">
        <v>9139</v>
      </c>
      <c r="E4552" t="s">
        <v>4502</v>
      </c>
      <c r="F4552" s="10">
        <v>0.14000000000000001</v>
      </c>
      <c r="G4552" s="8">
        <v>1360.8</v>
      </c>
      <c r="H4552" t="s">
        <v>742</v>
      </c>
      <c r="I4552" s="8">
        <v>1360.8</v>
      </c>
      <c r="J4552" t="s">
        <v>4550</v>
      </c>
      <c r="K4552" t="s">
        <v>4551</v>
      </c>
      <c r="L4552" t="s">
        <v>525</v>
      </c>
      <c r="M4552" s="4">
        <v>45259</v>
      </c>
      <c r="O4552" s="8">
        <v>0</v>
      </c>
      <c r="P4552" s="8">
        <v>1360.83996582031</v>
      </c>
      <c r="Q4552" s="8">
        <f>Table1[[#This Row],[material_cost]]+Table1[[#This Row],[freight_cost]]</f>
        <v>1360.83996582031</v>
      </c>
      <c r="R4552" t="s">
        <v>673</v>
      </c>
      <c r="S4552" t="s">
        <v>3412</v>
      </c>
      <c r="T4552">
        <v>1</v>
      </c>
      <c r="U4552" s="9">
        <v>10000</v>
      </c>
      <c r="V4552">
        <v>13</v>
      </c>
      <c r="W4552">
        <v>3</v>
      </c>
      <c r="X4552">
        <v>12</v>
      </c>
      <c r="Y4552">
        <v>2</v>
      </c>
      <c r="Z4552">
        <v>9</v>
      </c>
      <c r="AA4552">
        <v>2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s="8">
        <v>9720</v>
      </c>
    </row>
    <row r="4553" spans="1:33" x14ac:dyDescent="0.3">
      <c r="A4553" t="s">
        <v>532</v>
      </c>
      <c r="B4553" t="s">
        <v>4735</v>
      </c>
      <c r="C4553" s="4">
        <v>45252</v>
      </c>
      <c r="D4553">
        <v>9262</v>
      </c>
      <c r="E4553" t="s">
        <v>4487</v>
      </c>
      <c r="F4553" s="10">
        <v>1.696</v>
      </c>
      <c r="G4553" s="8">
        <v>10074.24</v>
      </c>
      <c r="H4553">
        <v>79016</v>
      </c>
      <c r="I4553" s="8">
        <v>8900.7000000000007</v>
      </c>
      <c r="J4553" t="s">
        <v>4672</v>
      </c>
      <c r="K4553" t="s">
        <v>4605</v>
      </c>
      <c r="L4553" t="s">
        <v>573</v>
      </c>
      <c r="M4553" s="4">
        <v>45275</v>
      </c>
      <c r="O4553" s="8">
        <v>0</v>
      </c>
      <c r="P4553" s="8">
        <v>8900.7001953125</v>
      </c>
      <c r="Q4553" s="8">
        <f>Table1[[#This Row],[material_cost]]+Table1[[#This Row],[freight_cost]]</f>
        <v>8900.7001953125</v>
      </c>
      <c r="R4553" t="s">
        <v>19</v>
      </c>
      <c r="S4553" t="s">
        <v>3405</v>
      </c>
      <c r="T4553">
        <v>1</v>
      </c>
      <c r="U4553" s="9">
        <v>5000</v>
      </c>
      <c r="V4553">
        <v>11</v>
      </c>
      <c r="W4553">
        <v>9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s="8">
        <v>5940</v>
      </c>
    </row>
    <row r="4554" spans="1:33" x14ac:dyDescent="0.3">
      <c r="A4554" t="s">
        <v>532</v>
      </c>
      <c r="B4554" t="s">
        <v>4736</v>
      </c>
      <c r="C4554" s="4">
        <v>45259</v>
      </c>
      <c r="D4554">
        <v>9262</v>
      </c>
      <c r="E4554" t="s">
        <v>4487</v>
      </c>
      <c r="F4554" s="10">
        <v>0.56299999999999994</v>
      </c>
      <c r="G4554" s="8">
        <v>2432.16</v>
      </c>
      <c r="H4554">
        <v>79101</v>
      </c>
      <c r="I4554" s="8">
        <v>2432.16</v>
      </c>
      <c r="J4554" t="s">
        <v>4568</v>
      </c>
      <c r="K4554" t="s">
        <v>4569</v>
      </c>
      <c r="L4554" t="s">
        <v>38</v>
      </c>
      <c r="M4554" s="4">
        <v>45275</v>
      </c>
      <c r="O4554" s="8">
        <v>0</v>
      </c>
      <c r="P4554" s="8">
        <v>2432.15991210937</v>
      </c>
      <c r="Q4554" s="8">
        <f>Table1[[#This Row],[material_cost]]+Table1[[#This Row],[freight_cost]]</f>
        <v>2432.15991210937</v>
      </c>
      <c r="R4554" t="s">
        <v>19</v>
      </c>
      <c r="S4554" t="s">
        <v>3405</v>
      </c>
      <c r="T4554">
        <v>1</v>
      </c>
      <c r="U4554" s="9">
        <v>10000</v>
      </c>
      <c r="V4554">
        <v>12</v>
      </c>
      <c r="W4554">
        <v>3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s="8">
        <v>4320</v>
      </c>
    </row>
    <row r="4555" spans="1:33" x14ac:dyDescent="0.3">
      <c r="A4555" t="s">
        <v>532</v>
      </c>
      <c r="B4555" t="s">
        <v>4737</v>
      </c>
      <c r="C4555" s="4">
        <v>45259</v>
      </c>
      <c r="D4555">
        <v>9262</v>
      </c>
      <c r="E4555" t="s">
        <v>4487</v>
      </c>
      <c r="F4555" s="10">
        <v>0.309</v>
      </c>
      <c r="G4555" s="8">
        <v>5413.68</v>
      </c>
      <c r="H4555">
        <v>54291</v>
      </c>
      <c r="I4555" s="8">
        <v>5237.16</v>
      </c>
      <c r="J4555" t="s">
        <v>4530</v>
      </c>
      <c r="K4555" t="s">
        <v>4531</v>
      </c>
      <c r="L4555" t="s">
        <v>1115</v>
      </c>
      <c r="M4555" s="4">
        <v>45266</v>
      </c>
      <c r="O4555" s="8">
        <v>0</v>
      </c>
      <c r="P4555" s="8">
        <v>5237.18017578125</v>
      </c>
      <c r="Q4555" s="8">
        <f>Table1[[#This Row],[material_cost]]+Table1[[#This Row],[freight_cost]]</f>
        <v>5237.18017578125</v>
      </c>
      <c r="R4555" t="s">
        <v>19</v>
      </c>
      <c r="S4555" t="s">
        <v>3405</v>
      </c>
      <c r="T4555">
        <v>1</v>
      </c>
      <c r="U4555" s="9">
        <v>10000</v>
      </c>
      <c r="V4555">
        <v>10</v>
      </c>
      <c r="W4555">
        <v>5</v>
      </c>
      <c r="X4555">
        <v>12</v>
      </c>
      <c r="Y4555">
        <v>8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s="8">
        <v>17520</v>
      </c>
    </row>
    <row r="4556" spans="1:33" x14ac:dyDescent="0.3">
      <c r="A4556" t="s">
        <v>532</v>
      </c>
      <c r="B4556" t="s">
        <v>4738</v>
      </c>
      <c r="C4556" s="4">
        <v>45259</v>
      </c>
      <c r="D4556">
        <v>9344</v>
      </c>
      <c r="E4556" t="s">
        <v>4482</v>
      </c>
      <c r="F4556" s="10">
        <v>6.6891238200577505E-2</v>
      </c>
      <c r="G4556" s="8">
        <v>1458.9616913490599</v>
      </c>
      <c r="H4556" t="s">
        <v>4491</v>
      </c>
      <c r="I4556" s="8">
        <v>1458.9616913490599</v>
      </c>
      <c r="J4556" t="s">
        <v>4556</v>
      </c>
      <c r="K4556" t="s">
        <v>4493</v>
      </c>
      <c r="L4556" t="s">
        <v>6</v>
      </c>
      <c r="M4556" s="4">
        <v>45275</v>
      </c>
      <c r="O4556" s="8">
        <v>168.32255448220701</v>
      </c>
      <c r="P4556" s="8">
        <v>1856.67720663976</v>
      </c>
      <c r="Q4556" s="8">
        <f>Table1[[#This Row],[material_cost]]+Table1[[#This Row],[freight_cost]]</f>
        <v>2024.9997611219669</v>
      </c>
      <c r="R4556" t="s">
        <v>3418</v>
      </c>
      <c r="S4556" t="s">
        <v>3419</v>
      </c>
      <c r="T4556">
        <v>3</v>
      </c>
      <c r="U4556" s="9">
        <v>19685</v>
      </c>
      <c r="V4556">
        <v>10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s="8">
        <v>4724.3999999999996</v>
      </c>
    </row>
    <row r="4557" spans="1:33" x14ac:dyDescent="0.3">
      <c r="A4557" t="s">
        <v>532</v>
      </c>
      <c r="B4557" t="s">
        <v>4738</v>
      </c>
      <c r="C4557" s="4">
        <v>45259</v>
      </c>
      <c r="D4557">
        <v>9344</v>
      </c>
      <c r="E4557" t="s">
        <v>4482</v>
      </c>
      <c r="F4557" s="10">
        <v>6.6891238200577505E-2</v>
      </c>
      <c r="G4557" s="8">
        <v>1458.9616913490599</v>
      </c>
      <c r="H4557" t="s">
        <v>4491</v>
      </c>
      <c r="I4557" s="8">
        <v>1458.9616913490599</v>
      </c>
      <c r="J4557" t="s">
        <v>4556</v>
      </c>
      <c r="K4557" t="s">
        <v>4493</v>
      </c>
      <c r="L4557" t="s">
        <v>6</v>
      </c>
      <c r="M4557" s="4">
        <v>45275</v>
      </c>
      <c r="O4557" s="8">
        <v>168.32255448220701</v>
      </c>
      <c r="P4557" s="8">
        <v>1856.67720663976</v>
      </c>
      <c r="Q4557" s="8">
        <f>Table1[[#This Row],[material_cost]]+Table1[[#This Row],[freight_cost]]</f>
        <v>2024.9997611219669</v>
      </c>
      <c r="R4557" t="s">
        <v>3418</v>
      </c>
      <c r="S4557" t="s">
        <v>3419</v>
      </c>
      <c r="T4557">
        <v>1</v>
      </c>
      <c r="U4557" s="9">
        <v>19685</v>
      </c>
      <c r="V4557">
        <v>8</v>
      </c>
      <c r="W4557">
        <v>4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s="8">
        <v>7559.04</v>
      </c>
    </row>
    <row r="4558" spans="1:33" x14ac:dyDescent="0.3">
      <c r="A4558" t="s">
        <v>532</v>
      </c>
      <c r="B4558" t="s">
        <v>4738</v>
      </c>
      <c r="C4558" s="4">
        <v>45259</v>
      </c>
      <c r="D4558">
        <v>9344</v>
      </c>
      <c r="E4558" t="s">
        <v>4482</v>
      </c>
      <c r="F4558" s="10">
        <v>6.7448523598844901E-2</v>
      </c>
      <c r="G4558" s="8">
        <v>1471.1166173018701</v>
      </c>
      <c r="H4558" t="s">
        <v>4491</v>
      </c>
      <c r="I4558" s="8">
        <v>1471.1166173018701</v>
      </c>
      <c r="J4558" t="s">
        <v>4556</v>
      </c>
      <c r="K4558" t="s">
        <v>4493</v>
      </c>
      <c r="L4558" t="s">
        <v>6</v>
      </c>
      <c r="M4558" s="4">
        <v>45275</v>
      </c>
      <c r="O4558" s="8">
        <v>169.724886152772</v>
      </c>
      <c r="P4558" s="8">
        <v>1872.14558672047</v>
      </c>
      <c r="Q4558" s="8">
        <f>Table1[[#This Row],[material_cost]]+Table1[[#This Row],[freight_cost]]</f>
        <v>2041.8704728732419</v>
      </c>
      <c r="R4558" t="s">
        <v>3418</v>
      </c>
      <c r="S4558" t="s">
        <v>3419</v>
      </c>
      <c r="T4558">
        <v>2</v>
      </c>
      <c r="U4558" s="9">
        <v>19849</v>
      </c>
      <c r="V4558">
        <v>10</v>
      </c>
      <c r="W4558">
        <v>4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s="8">
        <v>9527.52</v>
      </c>
    </row>
    <row r="4559" spans="1:33" x14ac:dyDescent="0.3">
      <c r="A4559" t="s">
        <v>532</v>
      </c>
      <c r="B4559" t="s">
        <v>4739</v>
      </c>
      <c r="C4559" s="4">
        <v>45259</v>
      </c>
      <c r="D4559">
        <v>9262</v>
      </c>
      <c r="E4559" t="s">
        <v>4487</v>
      </c>
      <c r="F4559" s="10">
        <v>0.39200000000000002</v>
      </c>
      <c r="G4559" s="8">
        <v>1834.56</v>
      </c>
      <c r="H4559">
        <v>79460</v>
      </c>
      <c r="I4559" s="8">
        <v>0</v>
      </c>
      <c r="J4559" t="s">
        <v>4533</v>
      </c>
      <c r="K4559">
        <v>45556</v>
      </c>
      <c r="L4559" t="s">
        <v>38</v>
      </c>
      <c r="Q4559" s="8">
        <f>Table1[[#This Row],[material_cost]]+Table1[[#This Row],[freight_cost]]</f>
        <v>0</v>
      </c>
      <c r="R4559" t="s">
        <v>19</v>
      </c>
      <c r="S4559" t="s">
        <v>3405</v>
      </c>
      <c r="T4559">
        <v>1</v>
      </c>
      <c r="U4559" s="9">
        <v>10000</v>
      </c>
      <c r="V4559">
        <v>13</v>
      </c>
      <c r="W4559">
        <v>3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s="8">
        <v>4680</v>
      </c>
    </row>
    <row r="4560" spans="1:33" x14ac:dyDescent="0.3">
      <c r="A4560" t="s">
        <v>532</v>
      </c>
      <c r="B4560" t="s">
        <v>4740</v>
      </c>
      <c r="C4560" s="4">
        <v>45264</v>
      </c>
      <c r="D4560">
        <v>9262</v>
      </c>
      <c r="E4560" t="s">
        <v>4487</v>
      </c>
      <c r="F4560" s="10">
        <v>0.309</v>
      </c>
      <c r="G4560" s="8">
        <v>4449.6000000000004</v>
      </c>
      <c r="H4560">
        <v>54291</v>
      </c>
      <c r="I4560" s="8">
        <v>4438.3500000000004</v>
      </c>
      <c r="J4560" t="s">
        <v>4530</v>
      </c>
      <c r="K4560" t="s">
        <v>4531</v>
      </c>
      <c r="L4560" t="s">
        <v>1115</v>
      </c>
      <c r="M4560" s="4">
        <v>45271</v>
      </c>
      <c r="O4560" s="8">
        <v>0</v>
      </c>
      <c r="P4560" s="8">
        <v>4438.35986328125</v>
      </c>
      <c r="Q4560" s="8">
        <f>Table1[[#This Row],[material_cost]]+Table1[[#This Row],[freight_cost]]</f>
        <v>4438.35986328125</v>
      </c>
      <c r="R4560" t="s">
        <v>19</v>
      </c>
      <c r="S4560" t="s">
        <v>3405</v>
      </c>
      <c r="T4560">
        <v>1</v>
      </c>
      <c r="U4560" s="9">
        <v>10000</v>
      </c>
      <c r="V4560">
        <v>10</v>
      </c>
      <c r="W4560">
        <v>12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s="8">
        <v>14400</v>
      </c>
    </row>
    <row r="4561" spans="1:33" x14ac:dyDescent="0.3">
      <c r="A4561" t="s">
        <v>532</v>
      </c>
      <c r="B4561" t="s">
        <v>4741</v>
      </c>
      <c r="C4561" s="4">
        <v>45265</v>
      </c>
      <c r="D4561">
        <v>9262</v>
      </c>
      <c r="E4561" t="s">
        <v>4487</v>
      </c>
      <c r="F4561" s="10">
        <v>0.318</v>
      </c>
      <c r="G4561" s="8">
        <v>20034</v>
      </c>
      <c r="H4561">
        <v>14470</v>
      </c>
      <c r="I4561" s="8">
        <v>40201.39</v>
      </c>
      <c r="J4561" t="s">
        <v>4495</v>
      </c>
      <c r="K4561" t="s">
        <v>4496</v>
      </c>
      <c r="L4561" t="s">
        <v>87</v>
      </c>
      <c r="M4561" s="4">
        <v>45275</v>
      </c>
      <c r="O4561" s="8">
        <v>0</v>
      </c>
      <c r="P4561" s="8">
        <v>20167.349609375</v>
      </c>
      <c r="Q4561" s="8">
        <f>Table1[[#This Row],[material_cost]]+Table1[[#This Row],[freight_cost]]</f>
        <v>20167.349609375</v>
      </c>
      <c r="R4561" t="s">
        <v>19</v>
      </c>
      <c r="S4561" t="s">
        <v>3405</v>
      </c>
      <c r="T4561">
        <v>1</v>
      </c>
      <c r="U4561" s="9">
        <v>10000</v>
      </c>
      <c r="V4561">
        <v>10.5</v>
      </c>
      <c r="W4561">
        <v>50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s="8">
        <v>63000</v>
      </c>
    </row>
    <row r="4562" spans="1:33" x14ac:dyDescent="0.3">
      <c r="A4562" t="s">
        <v>532</v>
      </c>
      <c r="B4562" t="s">
        <v>4742</v>
      </c>
      <c r="C4562" s="4">
        <v>45265</v>
      </c>
      <c r="D4562">
        <v>9373</v>
      </c>
      <c r="E4562" t="s">
        <v>4498</v>
      </c>
      <c r="F4562" s="10">
        <v>5.6000000000000001E-2</v>
      </c>
      <c r="G4562" s="8">
        <v>3225.6</v>
      </c>
      <c r="H4562" t="s">
        <v>574</v>
      </c>
      <c r="I4562" s="8">
        <v>3225.6</v>
      </c>
      <c r="J4562" t="s">
        <v>4499</v>
      </c>
      <c r="K4562" t="s">
        <v>4500</v>
      </c>
      <c r="L4562" t="s">
        <v>420</v>
      </c>
      <c r="M4562" s="4">
        <v>45274</v>
      </c>
      <c r="O4562" s="8">
        <v>286.39999389648398</v>
      </c>
      <c r="P4562" s="8">
        <v>3225.60009765625</v>
      </c>
      <c r="Q4562" s="8">
        <f>Table1[[#This Row],[material_cost]]+Table1[[#This Row],[freight_cost]]</f>
        <v>3512.0000915527339</v>
      </c>
      <c r="R4562" t="s">
        <v>1363</v>
      </c>
      <c r="S4562" t="s">
        <v>3453</v>
      </c>
      <c r="T4562">
        <v>1</v>
      </c>
      <c r="U4562" s="9">
        <v>20000</v>
      </c>
      <c r="V4562">
        <v>10</v>
      </c>
      <c r="W4562">
        <v>24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s="8">
        <v>57600</v>
      </c>
    </row>
    <row r="4563" spans="1:33" x14ac:dyDescent="0.3">
      <c r="A4563" t="s">
        <v>532</v>
      </c>
      <c r="B4563" t="s">
        <v>4743</v>
      </c>
      <c r="C4563" s="4">
        <v>45267</v>
      </c>
      <c r="D4563">
        <v>9262</v>
      </c>
      <c r="E4563" t="s">
        <v>4487</v>
      </c>
      <c r="F4563" s="10">
        <v>0.39200000000000002</v>
      </c>
      <c r="G4563" s="8">
        <v>36456</v>
      </c>
      <c r="H4563">
        <v>79460</v>
      </c>
      <c r="I4563" s="8">
        <v>72858.399999999994</v>
      </c>
      <c r="J4563" t="s">
        <v>4533</v>
      </c>
      <c r="K4563">
        <v>45556</v>
      </c>
      <c r="L4563" t="s">
        <v>38</v>
      </c>
      <c r="M4563" s="4">
        <v>45278</v>
      </c>
      <c r="O4563" s="8">
        <v>0</v>
      </c>
      <c r="P4563" s="8">
        <v>36402.41015625</v>
      </c>
      <c r="Q4563" s="8">
        <f>Table1[[#This Row],[material_cost]]+Table1[[#This Row],[freight_cost]]</f>
        <v>36402.41015625</v>
      </c>
      <c r="R4563" t="s">
        <v>19</v>
      </c>
      <c r="S4563" t="s">
        <v>3405</v>
      </c>
      <c r="T4563">
        <v>1</v>
      </c>
      <c r="U4563" s="9">
        <v>10000</v>
      </c>
      <c r="V4563">
        <v>15.5</v>
      </c>
      <c r="W4563">
        <v>50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s="8">
        <v>93000</v>
      </c>
    </row>
    <row r="4564" spans="1:33" x14ac:dyDescent="0.3">
      <c r="A4564" t="s">
        <v>532</v>
      </c>
      <c r="B4564" t="s">
        <v>4744</v>
      </c>
      <c r="C4564" s="4">
        <v>45267</v>
      </c>
      <c r="D4564">
        <v>9262</v>
      </c>
      <c r="E4564" t="s">
        <v>4487</v>
      </c>
      <c r="F4564" s="10">
        <v>1.696</v>
      </c>
      <c r="G4564" s="8">
        <v>7326.72</v>
      </c>
      <c r="H4564">
        <v>79016</v>
      </c>
      <c r="I4564" s="8">
        <v>14586.93</v>
      </c>
      <c r="J4564" t="s">
        <v>4672</v>
      </c>
      <c r="K4564" t="s">
        <v>4605</v>
      </c>
      <c r="L4564" t="s">
        <v>573</v>
      </c>
      <c r="M4564" s="4">
        <v>45279</v>
      </c>
      <c r="O4564" s="8">
        <v>0</v>
      </c>
      <c r="P4564" s="8">
        <v>7260.2099609375</v>
      </c>
      <c r="Q4564" s="8">
        <f>Table1[[#This Row],[material_cost]]+Table1[[#This Row],[freight_cost]]</f>
        <v>7260.2099609375</v>
      </c>
      <c r="R4564" t="s">
        <v>19</v>
      </c>
      <c r="S4564" t="s">
        <v>3405</v>
      </c>
      <c r="T4564">
        <v>1</v>
      </c>
      <c r="U4564" s="9">
        <v>5000</v>
      </c>
      <c r="V4564">
        <v>11</v>
      </c>
      <c r="W4564">
        <v>2</v>
      </c>
      <c r="X4564">
        <v>12</v>
      </c>
      <c r="Y4564">
        <v>2</v>
      </c>
      <c r="Z4564">
        <v>13</v>
      </c>
      <c r="AA4564">
        <v>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s="8">
        <v>4320</v>
      </c>
    </row>
    <row r="4565" spans="1:33" x14ac:dyDescent="0.3">
      <c r="A4565" t="s">
        <v>532</v>
      </c>
      <c r="B4565" t="s">
        <v>4745</v>
      </c>
      <c r="C4565" s="4">
        <v>45267</v>
      </c>
      <c r="D4565">
        <v>9262</v>
      </c>
      <c r="E4565" t="s">
        <v>4487</v>
      </c>
      <c r="F4565" s="10">
        <v>0.309</v>
      </c>
      <c r="G4565" s="8">
        <v>5487.84</v>
      </c>
      <c r="H4565">
        <v>54291</v>
      </c>
      <c r="I4565" s="8">
        <v>10852.29</v>
      </c>
      <c r="J4565" t="s">
        <v>4530</v>
      </c>
      <c r="K4565" t="s">
        <v>4531</v>
      </c>
      <c r="L4565" t="s">
        <v>1115</v>
      </c>
      <c r="M4565" s="4">
        <v>45275</v>
      </c>
      <c r="O4565" s="8">
        <v>0</v>
      </c>
      <c r="P4565" s="8">
        <v>5364.43994140625</v>
      </c>
      <c r="Q4565" s="8">
        <f>Table1[[#This Row],[material_cost]]+Table1[[#This Row],[freight_cost]]</f>
        <v>5364.43994140625</v>
      </c>
      <c r="R4565" t="s">
        <v>19</v>
      </c>
      <c r="S4565" t="s">
        <v>3405</v>
      </c>
      <c r="T4565">
        <v>1</v>
      </c>
      <c r="U4565" s="9">
        <v>10000</v>
      </c>
      <c r="V4565">
        <v>13</v>
      </c>
      <c r="W4565">
        <v>8</v>
      </c>
      <c r="X4565">
        <v>11</v>
      </c>
      <c r="Y4565">
        <v>4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s="8">
        <v>17760</v>
      </c>
    </row>
    <row r="4566" spans="1:33" x14ac:dyDescent="0.3">
      <c r="A4566" t="s">
        <v>532</v>
      </c>
      <c r="B4566" t="s">
        <v>4746</v>
      </c>
      <c r="C4566" s="4">
        <v>45267</v>
      </c>
      <c r="D4566">
        <v>9139</v>
      </c>
      <c r="E4566" t="s">
        <v>4502</v>
      </c>
      <c r="F4566" s="10">
        <v>7.0999999999999994E-2</v>
      </c>
      <c r="G4566" s="8">
        <v>1465.44</v>
      </c>
      <c r="H4566" t="s">
        <v>587</v>
      </c>
      <c r="I4566" s="8">
        <v>1465.44</v>
      </c>
      <c r="J4566" t="s">
        <v>4511</v>
      </c>
      <c r="K4566" t="s">
        <v>4504</v>
      </c>
      <c r="L4566" t="s">
        <v>525</v>
      </c>
      <c r="M4566" s="4">
        <v>45271</v>
      </c>
      <c r="O4566" s="8">
        <v>0</v>
      </c>
      <c r="P4566" s="8">
        <v>1465.51000976562</v>
      </c>
      <c r="Q4566" s="8">
        <f>Table1[[#This Row],[material_cost]]+Table1[[#This Row],[freight_cost]]</f>
        <v>1465.51000976562</v>
      </c>
      <c r="R4566" t="s">
        <v>673</v>
      </c>
      <c r="S4566" t="s">
        <v>3412</v>
      </c>
      <c r="T4566">
        <v>1</v>
      </c>
      <c r="U4566" s="9">
        <v>10000</v>
      </c>
      <c r="V4566">
        <v>13</v>
      </c>
      <c r="W4566">
        <v>4</v>
      </c>
      <c r="X4566">
        <v>12</v>
      </c>
      <c r="Y4566">
        <v>10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s="8">
        <v>20640</v>
      </c>
    </row>
    <row r="4567" spans="1:33" x14ac:dyDescent="0.3">
      <c r="A4567" t="s">
        <v>532</v>
      </c>
      <c r="B4567" t="s">
        <v>4747</v>
      </c>
      <c r="C4567" s="4">
        <v>45267</v>
      </c>
      <c r="D4567">
        <v>9262</v>
      </c>
      <c r="E4567" t="s">
        <v>4487</v>
      </c>
      <c r="F4567" s="10">
        <v>0.309</v>
      </c>
      <c r="G4567" s="8">
        <v>6006.96</v>
      </c>
      <c r="H4567">
        <v>54291</v>
      </c>
      <c r="I4567" s="8">
        <v>12018.85</v>
      </c>
      <c r="J4567" t="s">
        <v>4530</v>
      </c>
      <c r="K4567" t="s">
        <v>4531</v>
      </c>
      <c r="L4567" t="s">
        <v>1115</v>
      </c>
      <c r="M4567" s="4">
        <v>45278</v>
      </c>
      <c r="O4567" s="8">
        <v>0</v>
      </c>
      <c r="P4567" s="8">
        <v>6011.8896484375</v>
      </c>
      <c r="Q4567" s="8">
        <f>Table1[[#This Row],[material_cost]]+Table1[[#This Row],[freight_cost]]</f>
        <v>6011.8896484375</v>
      </c>
      <c r="R4567" t="s">
        <v>19</v>
      </c>
      <c r="S4567" t="s">
        <v>3405</v>
      </c>
      <c r="T4567">
        <v>1</v>
      </c>
      <c r="U4567" s="9">
        <v>10000</v>
      </c>
      <c r="V4567">
        <v>12</v>
      </c>
      <c r="W4567">
        <v>5</v>
      </c>
      <c r="X4567">
        <v>13</v>
      </c>
      <c r="Y4567">
        <v>4</v>
      </c>
      <c r="Z4567">
        <v>10</v>
      </c>
      <c r="AA4567">
        <v>5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s="8">
        <v>19440</v>
      </c>
    </row>
    <row r="4568" spans="1:33" x14ac:dyDescent="0.3">
      <c r="A4568" t="s">
        <v>532</v>
      </c>
      <c r="B4568" t="s">
        <v>4748</v>
      </c>
      <c r="C4568" s="4">
        <v>45267</v>
      </c>
      <c r="D4568">
        <v>9139</v>
      </c>
      <c r="E4568" t="s">
        <v>4502</v>
      </c>
      <c r="F4568" s="10">
        <v>0.14000000000000001</v>
      </c>
      <c r="G4568" s="8">
        <v>1176</v>
      </c>
      <c r="H4568" t="s">
        <v>742</v>
      </c>
      <c r="I4568" s="8">
        <v>1176</v>
      </c>
      <c r="J4568" t="s">
        <v>4550</v>
      </c>
      <c r="K4568" t="s">
        <v>4551</v>
      </c>
      <c r="L4568" t="s">
        <v>525</v>
      </c>
      <c r="M4568" s="4">
        <v>45271</v>
      </c>
      <c r="O4568" s="8">
        <v>0</v>
      </c>
      <c r="P4568" s="8">
        <v>1176.03002929687</v>
      </c>
      <c r="Q4568" s="8">
        <f>Table1[[#This Row],[material_cost]]+Table1[[#This Row],[freight_cost]]</f>
        <v>1176.03002929687</v>
      </c>
      <c r="R4568" t="s">
        <v>673</v>
      </c>
      <c r="S4568" t="s">
        <v>3412</v>
      </c>
      <c r="T4568">
        <v>1</v>
      </c>
      <c r="U4568" s="9">
        <v>10000</v>
      </c>
      <c r="V4568">
        <v>12</v>
      </c>
      <c r="W4568">
        <v>4</v>
      </c>
      <c r="X4568">
        <v>11</v>
      </c>
      <c r="Y4568">
        <v>2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s="8">
        <v>8400</v>
      </c>
    </row>
    <row r="4569" spans="1:33" x14ac:dyDescent="0.3">
      <c r="A4569" t="s">
        <v>532</v>
      </c>
      <c r="B4569" t="s">
        <v>4749</v>
      </c>
      <c r="C4569" s="4">
        <v>45272</v>
      </c>
      <c r="D4569">
        <v>9262</v>
      </c>
      <c r="E4569" t="s">
        <v>4487</v>
      </c>
      <c r="F4569" s="10">
        <v>0.72</v>
      </c>
      <c r="G4569" s="8">
        <v>1814.4</v>
      </c>
      <c r="H4569">
        <v>77980</v>
      </c>
      <c r="I4569" s="8">
        <v>3625</v>
      </c>
      <c r="J4569" t="s">
        <v>4713</v>
      </c>
      <c r="K4569" t="s">
        <v>4714</v>
      </c>
      <c r="L4569" t="s">
        <v>573</v>
      </c>
      <c r="M4569" s="4">
        <v>45281</v>
      </c>
      <c r="O4569" s="8">
        <v>0</v>
      </c>
      <c r="P4569" s="8">
        <v>1810.59997558593</v>
      </c>
      <c r="Q4569" s="8">
        <f>Table1[[#This Row],[material_cost]]+Table1[[#This Row],[freight_cost]]</f>
        <v>1810.59997558593</v>
      </c>
      <c r="R4569" t="s">
        <v>19</v>
      </c>
      <c r="S4569" t="s">
        <v>3405</v>
      </c>
      <c r="T4569">
        <v>1</v>
      </c>
      <c r="U4569" s="9">
        <v>10000</v>
      </c>
      <c r="V4569">
        <v>13</v>
      </c>
      <c r="W4569">
        <v>1</v>
      </c>
      <c r="X4569">
        <v>8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s="8">
        <v>2520</v>
      </c>
    </row>
    <row r="4570" spans="1:33" x14ac:dyDescent="0.3">
      <c r="A4570" t="s">
        <v>532</v>
      </c>
      <c r="B4570" t="s">
        <v>4750</v>
      </c>
      <c r="C4570" s="4">
        <v>45272</v>
      </c>
      <c r="D4570">
        <v>9262</v>
      </c>
      <c r="E4570" t="s">
        <v>4487</v>
      </c>
      <c r="F4570" s="10">
        <v>0.309</v>
      </c>
      <c r="G4570" s="8">
        <v>2224.8000000000002</v>
      </c>
      <c r="H4570">
        <v>54291</v>
      </c>
      <c r="I4570" s="8">
        <v>4491.3599999999997</v>
      </c>
      <c r="J4570" t="s">
        <v>4530</v>
      </c>
      <c r="K4570" t="s">
        <v>4531</v>
      </c>
      <c r="L4570" t="s">
        <v>1115</v>
      </c>
      <c r="M4570" s="4">
        <v>45281</v>
      </c>
      <c r="O4570" s="8">
        <v>0</v>
      </c>
      <c r="P4570" s="8">
        <v>2266.55004882812</v>
      </c>
      <c r="Q4570" s="8">
        <f>Table1[[#This Row],[material_cost]]+Table1[[#This Row],[freight_cost]]</f>
        <v>2266.55004882812</v>
      </c>
      <c r="R4570" t="s">
        <v>19</v>
      </c>
      <c r="S4570" t="s">
        <v>3405</v>
      </c>
      <c r="T4570">
        <v>1</v>
      </c>
      <c r="U4570" s="9">
        <v>10000</v>
      </c>
      <c r="V4570">
        <v>10</v>
      </c>
      <c r="W4570">
        <v>6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s="8">
        <v>7200</v>
      </c>
    </row>
    <row r="4571" spans="1:33" x14ac:dyDescent="0.3">
      <c r="A4571" t="s">
        <v>532</v>
      </c>
      <c r="B4571" t="s">
        <v>4751</v>
      </c>
      <c r="C4571" s="4">
        <v>45272</v>
      </c>
      <c r="D4571">
        <v>9139</v>
      </c>
      <c r="E4571" t="s">
        <v>4502</v>
      </c>
      <c r="F4571" s="10">
        <v>0.14000000000000001</v>
      </c>
      <c r="G4571" s="8">
        <v>1411.2</v>
      </c>
      <c r="H4571" t="s">
        <v>742</v>
      </c>
      <c r="I4571" s="8">
        <v>1411.2</v>
      </c>
      <c r="J4571" t="s">
        <v>4550</v>
      </c>
      <c r="K4571" t="s">
        <v>4551</v>
      </c>
      <c r="L4571" t="s">
        <v>525</v>
      </c>
      <c r="M4571" s="4">
        <v>45279</v>
      </c>
      <c r="O4571" s="8">
        <v>0</v>
      </c>
      <c r="P4571" s="8">
        <v>1411.23999023437</v>
      </c>
      <c r="Q4571" s="8">
        <f>Table1[[#This Row],[material_cost]]+Table1[[#This Row],[freight_cost]]</f>
        <v>1411.23999023437</v>
      </c>
      <c r="R4571" t="s">
        <v>673</v>
      </c>
      <c r="S4571" t="s">
        <v>3412</v>
      </c>
      <c r="T4571">
        <v>1</v>
      </c>
      <c r="U4571" s="9">
        <v>10000</v>
      </c>
      <c r="V4571">
        <v>13</v>
      </c>
      <c r="W4571">
        <v>4</v>
      </c>
      <c r="X4571">
        <v>8</v>
      </c>
      <c r="Y4571">
        <v>4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s="8">
        <v>10080</v>
      </c>
    </row>
    <row r="4572" spans="1:33" x14ac:dyDescent="0.3">
      <c r="A4572" t="s">
        <v>532</v>
      </c>
      <c r="B4572" t="s">
        <v>4752</v>
      </c>
      <c r="C4572" s="4">
        <v>45273</v>
      </c>
      <c r="D4572">
        <v>9262</v>
      </c>
      <c r="E4572" t="s">
        <v>4487</v>
      </c>
      <c r="F4572" s="10">
        <v>0.309</v>
      </c>
      <c r="G4572" s="8">
        <v>2966.4</v>
      </c>
      <c r="H4572">
        <v>54291</v>
      </c>
      <c r="I4572" s="8">
        <v>5937.81</v>
      </c>
      <c r="J4572" t="s">
        <v>4530</v>
      </c>
      <c r="K4572" t="s">
        <v>4531</v>
      </c>
      <c r="L4572" t="s">
        <v>1115</v>
      </c>
      <c r="M4572" s="4">
        <v>45282</v>
      </c>
      <c r="O4572" s="8">
        <v>0</v>
      </c>
      <c r="P4572" s="8">
        <v>2971.40991210937</v>
      </c>
      <c r="Q4572" s="8">
        <f>Table1[[#This Row],[material_cost]]+Table1[[#This Row],[freight_cost]]</f>
        <v>2971.40991210937</v>
      </c>
      <c r="R4572" t="s">
        <v>19</v>
      </c>
      <c r="S4572" t="s">
        <v>3405</v>
      </c>
      <c r="T4572">
        <v>1</v>
      </c>
      <c r="U4572" s="9">
        <v>10000</v>
      </c>
      <c r="V4572">
        <v>10</v>
      </c>
      <c r="W4572">
        <v>8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s="8">
        <v>9600</v>
      </c>
    </row>
    <row r="4573" spans="1:33" x14ac:dyDescent="0.3">
      <c r="A4573" t="s">
        <v>532</v>
      </c>
      <c r="B4573" t="s">
        <v>4753</v>
      </c>
      <c r="C4573" s="4">
        <v>45275</v>
      </c>
      <c r="D4573">
        <v>9262</v>
      </c>
      <c r="E4573" t="s">
        <v>4487</v>
      </c>
      <c r="F4573" s="10">
        <v>1.696</v>
      </c>
      <c r="G4573" s="8">
        <v>1119.3599999999999</v>
      </c>
      <c r="H4573">
        <v>79016</v>
      </c>
      <c r="I4573" s="8">
        <v>1128.31</v>
      </c>
      <c r="J4573" t="s">
        <v>4672</v>
      </c>
      <c r="K4573" t="s">
        <v>4605</v>
      </c>
      <c r="L4573" t="s">
        <v>573</v>
      </c>
      <c r="M4573" s="4">
        <v>45287</v>
      </c>
      <c r="O4573" s="8">
        <v>0</v>
      </c>
      <c r="P4573" s="8">
        <v>1128.31005859375</v>
      </c>
      <c r="Q4573" s="8">
        <f>Table1[[#This Row],[material_cost]]+Table1[[#This Row],[freight_cost]]</f>
        <v>1128.31005859375</v>
      </c>
      <c r="R4573" t="s">
        <v>19</v>
      </c>
      <c r="S4573" t="s">
        <v>3405</v>
      </c>
      <c r="T4573">
        <v>1</v>
      </c>
      <c r="U4573" s="9">
        <v>5000</v>
      </c>
      <c r="V4573">
        <v>11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s="8">
        <v>660</v>
      </c>
    </row>
    <row r="4574" spans="1:33" x14ac:dyDescent="0.3">
      <c r="A4574" t="s">
        <v>532</v>
      </c>
      <c r="B4574" t="s">
        <v>4754</v>
      </c>
      <c r="C4574" s="4">
        <v>45275</v>
      </c>
      <c r="D4574">
        <v>9344</v>
      </c>
      <c r="E4574" t="s">
        <v>4482</v>
      </c>
      <c r="F4574" s="10">
        <v>3.20360079410568E-2</v>
      </c>
      <c r="G4574" s="8">
        <v>1595.2922944014999</v>
      </c>
      <c r="H4574" t="s">
        <v>4491</v>
      </c>
      <c r="I4574" s="8">
        <v>1595.2922944014999</v>
      </c>
      <c r="J4574" t="s">
        <v>4492</v>
      </c>
      <c r="K4574" t="s">
        <v>4493</v>
      </c>
      <c r="L4574" t="s">
        <v>6</v>
      </c>
      <c r="M4574" s="4">
        <v>45287</v>
      </c>
      <c r="O4574" s="8">
        <v>145.617203655933</v>
      </c>
      <c r="P4574" s="8">
        <v>1740.89046982901</v>
      </c>
      <c r="Q4574" s="8">
        <f>Table1[[#This Row],[material_cost]]+Table1[[#This Row],[freight_cost]]</f>
        <v>1886.5076734849431</v>
      </c>
      <c r="R4574" t="s">
        <v>3418</v>
      </c>
      <c r="S4574" t="s">
        <v>3419</v>
      </c>
      <c r="T4574">
        <v>4</v>
      </c>
      <c r="U4574" s="9">
        <v>17221</v>
      </c>
      <c r="V4574">
        <v>10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s="8">
        <v>2066.52</v>
      </c>
    </row>
    <row r="4575" spans="1:33" x14ac:dyDescent="0.3">
      <c r="A4575" t="s">
        <v>532</v>
      </c>
      <c r="B4575" t="s">
        <v>4754</v>
      </c>
      <c r="C4575" s="4">
        <v>45275</v>
      </c>
      <c r="D4575">
        <v>9344</v>
      </c>
      <c r="E4575" t="s">
        <v>4482</v>
      </c>
      <c r="F4575" s="10">
        <v>3.6619755898014202E-2</v>
      </c>
      <c r="G4575" s="8">
        <v>1823.5485056206701</v>
      </c>
      <c r="H4575" t="s">
        <v>4491</v>
      </c>
      <c r="I4575" s="8">
        <v>1823.5485056206701</v>
      </c>
      <c r="J4575" t="s">
        <v>4492</v>
      </c>
      <c r="K4575" t="s">
        <v>4493</v>
      </c>
      <c r="L4575" t="s">
        <v>6</v>
      </c>
      <c r="M4575" s="4">
        <v>45287</v>
      </c>
      <c r="O4575" s="8">
        <v>166.45227652093601</v>
      </c>
      <c r="P4575" s="8">
        <v>1989.9790313329099</v>
      </c>
      <c r="Q4575" s="8">
        <f>Table1[[#This Row],[material_cost]]+Table1[[#This Row],[freight_cost]]</f>
        <v>2156.4313078538457</v>
      </c>
      <c r="R4575" t="s">
        <v>3418</v>
      </c>
      <c r="S4575" t="s">
        <v>3419</v>
      </c>
      <c r="T4575">
        <v>1</v>
      </c>
      <c r="U4575" s="9">
        <v>19685</v>
      </c>
      <c r="V4575">
        <v>12</v>
      </c>
      <c r="W4575">
        <v>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s="8">
        <v>8503.92</v>
      </c>
    </row>
    <row r="4576" spans="1:33" x14ac:dyDescent="0.3">
      <c r="A4576" t="s">
        <v>532</v>
      </c>
      <c r="B4576" t="s">
        <v>4754</v>
      </c>
      <c r="C4576" s="4">
        <v>45275</v>
      </c>
      <c r="D4576">
        <v>9344</v>
      </c>
      <c r="E4576" t="s">
        <v>4482</v>
      </c>
      <c r="F4576" s="10">
        <v>2.9759016261139599E-2</v>
      </c>
      <c r="G4576" s="8">
        <v>1481.9052803867901</v>
      </c>
      <c r="H4576" t="s">
        <v>4491</v>
      </c>
      <c r="I4576" s="8">
        <v>1481.9052803867901</v>
      </c>
      <c r="J4576" t="s">
        <v>4492</v>
      </c>
      <c r="K4576" t="s">
        <v>4493</v>
      </c>
      <c r="L4576" t="s">
        <v>6</v>
      </c>
      <c r="M4576" s="4">
        <v>45287</v>
      </c>
      <c r="O4576" s="8">
        <v>135.26731356390201</v>
      </c>
      <c r="P4576" s="8">
        <v>1617.1549181728501</v>
      </c>
      <c r="Q4576" s="8">
        <f>Table1[[#This Row],[material_cost]]+Table1[[#This Row],[freight_cost]]</f>
        <v>1752.4222317367521</v>
      </c>
      <c r="R4576" t="s">
        <v>3418</v>
      </c>
      <c r="S4576" t="s">
        <v>3419</v>
      </c>
      <c r="T4576">
        <v>2</v>
      </c>
      <c r="U4576" s="9">
        <v>15997</v>
      </c>
      <c r="V4576">
        <v>12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s="8">
        <v>2303.5680000000002</v>
      </c>
    </row>
    <row r="4577" spans="1:33" x14ac:dyDescent="0.3">
      <c r="A4577" t="s">
        <v>532</v>
      </c>
      <c r="B4577" t="s">
        <v>4754</v>
      </c>
      <c r="C4577" s="4">
        <v>45275</v>
      </c>
      <c r="D4577">
        <v>9344</v>
      </c>
      <c r="E4577" t="s">
        <v>4482</v>
      </c>
      <c r="F4577" s="10">
        <v>3.6619755898014202E-2</v>
      </c>
      <c r="G4577" s="8">
        <v>1823.5485056206701</v>
      </c>
      <c r="H4577" t="s">
        <v>4491</v>
      </c>
      <c r="I4577" s="8">
        <v>1823.5485056206701</v>
      </c>
      <c r="J4577" t="s">
        <v>4492</v>
      </c>
      <c r="K4577" t="s">
        <v>4493</v>
      </c>
      <c r="L4577" t="s">
        <v>6</v>
      </c>
      <c r="M4577" s="4">
        <v>45287</v>
      </c>
      <c r="O4577" s="8">
        <v>166.45227652093601</v>
      </c>
      <c r="P4577" s="8">
        <v>1989.9790313329099</v>
      </c>
      <c r="Q4577" s="8">
        <f>Table1[[#This Row],[material_cost]]+Table1[[#This Row],[freight_cost]]</f>
        <v>2156.4313078538457</v>
      </c>
      <c r="R4577" t="s">
        <v>3418</v>
      </c>
      <c r="S4577" t="s">
        <v>3419</v>
      </c>
      <c r="T4577">
        <v>3</v>
      </c>
      <c r="U4577" s="9">
        <v>19685</v>
      </c>
      <c r="V4577">
        <v>10</v>
      </c>
      <c r="W4577">
        <v>7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s="8">
        <v>16535.400000000001</v>
      </c>
    </row>
    <row r="4578" spans="1:33" x14ac:dyDescent="0.3">
      <c r="A4578" t="s">
        <v>532</v>
      </c>
      <c r="B4578" t="s">
        <v>4754</v>
      </c>
      <c r="C4578" s="4">
        <v>45275</v>
      </c>
      <c r="D4578">
        <v>9344</v>
      </c>
      <c r="E4578" t="s">
        <v>4482</v>
      </c>
      <c r="F4578" s="10">
        <v>2.9576708103760601E-2</v>
      </c>
      <c r="G4578" s="8">
        <v>1472.82690834966</v>
      </c>
      <c r="H4578" t="s">
        <v>4491</v>
      </c>
      <c r="I4578" s="8">
        <v>1472.82690834966</v>
      </c>
      <c r="J4578" t="s">
        <v>4492</v>
      </c>
      <c r="K4578" t="s">
        <v>4493</v>
      </c>
      <c r="L4578" t="s">
        <v>6</v>
      </c>
      <c r="M4578" s="4">
        <v>45287</v>
      </c>
      <c r="O4578" s="8">
        <v>134.438645893135</v>
      </c>
      <c r="P4578" s="8">
        <v>1607.2479867494001</v>
      </c>
      <c r="Q4578" s="8">
        <f>Table1[[#This Row],[material_cost]]+Table1[[#This Row],[freight_cost]]</f>
        <v>1741.6866326425352</v>
      </c>
      <c r="R4578" t="s">
        <v>3418</v>
      </c>
      <c r="S4578" t="s">
        <v>3419</v>
      </c>
      <c r="T4578">
        <v>5</v>
      </c>
      <c r="U4578" s="9">
        <v>15899</v>
      </c>
      <c r="V4578">
        <v>10</v>
      </c>
      <c r="W4578">
        <v>4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s="8">
        <v>7631.52</v>
      </c>
    </row>
    <row r="4579" spans="1:33" x14ac:dyDescent="0.3">
      <c r="A4579" t="s">
        <v>532</v>
      </c>
      <c r="B4579" t="s">
        <v>4754</v>
      </c>
      <c r="C4579" s="4">
        <v>45275</v>
      </c>
      <c r="D4579">
        <v>9344</v>
      </c>
      <c r="E4579" t="s">
        <v>4482</v>
      </c>
      <c r="F4579" s="10">
        <v>3.6619755898014202E-2</v>
      </c>
      <c r="G4579" s="8">
        <v>1823.5485056206701</v>
      </c>
      <c r="H4579" t="s">
        <v>4491</v>
      </c>
      <c r="I4579" s="8">
        <v>1823.5485056206701</v>
      </c>
      <c r="J4579" t="s">
        <v>4492</v>
      </c>
      <c r="K4579" t="s">
        <v>4493</v>
      </c>
      <c r="L4579" t="s">
        <v>6</v>
      </c>
      <c r="M4579" s="4">
        <v>45287</v>
      </c>
      <c r="O4579" s="8">
        <v>166.45227652093601</v>
      </c>
      <c r="P4579" s="8">
        <v>1989.9790313329099</v>
      </c>
      <c r="Q4579" s="8">
        <f>Table1[[#This Row],[material_cost]]+Table1[[#This Row],[freight_cost]]</f>
        <v>2156.4313078538457</v>
      </c>
      <c r="R4579" t="s">
        <v>3418</v>
      </c>
      <c r="S4579" t="s">
        <v>3419</v>
      </c>
      <c r="T4579">
        <v>6</v>
      </c>
      <c r="U4579" s="9">
        <v>19685</v>
      </c>
      <c r="V4579">
        <v>13.5</v>
      </c>
      <c r="W4579">
        <v>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s="8">
        <v>12755.88</v>
      </c>
    </row>
    <row r="4580" spans="1:33" x14ac:dyDescent="0.3">
      <c r="A4580" t="s">
        <v>532</v>
      </c>
      <c r="B4580" t="s">
        <v>4755</v>
      </c>
      <c r="C4580" s="4">
        <v>45275</v>
      </c>
      <c r="D4580">
        <v>9346</v>
      </c>
      <c r="E4580" t="s">
        <v>4689</v>
      </c>
      <c r="F4580" s="10">
        <v>0.29170000000000001</v>
      </c>
      <c r="G4580" s="8">
        <v>3570.41</v>
      </c>
      <c r="H4580" t="s">
        <v>603</v>
      </c>
      <c r="I4580" s="8">
        <v>3570.41</v>
      </c>
      <c r="J4580" t="s">
        <v>4690</v>
      </c>
      <c r="K4580" t="s">
        <v>4691</v>
      </c>
      <c r="L4580" t="s">
        <v>420</v>
      </c>
      <c r="M4580" s="4">
        <v>45281</v>
      </c>
      <c r="O4580" s="8">
        <v>309.739990234375</v>
      </c>
      <c r="P4580" s="8">
        <v>3542.4599609375</v>
      </c>
      <c r="Q4580" s="8">
        <f>Table1[[#This Row],[material_cost]]+Table1[[#This Row],[freight_cost]]</f>
        <v>3852.199951171875</v>
      </c>
      <c r="R4580" t="s">
        <v>4692</v>
      </c>
      <c r="S4580" t="s">
        <v>1575</v>
      </c>
      <c r="T4580">
        <v>1</v>
      </c>
      <c r="U4580" s="9">
        <v>10000</v>
      </c>
      <c r="V4580">
        <v>8</v>
      </c>
      <c r="W4580">
        <v>10</v>
      </c>
      <c r="X4580">
        <v>10</v>
      </c>
      <c r="Y4580">
        <v>1</v>
      </c>
      <c r="Z4580">
        <v>12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s="8">
        <v>12240</v>
      </c>
    </row>
    <row r="4581" spans="1:33" x14ac:dyDescent="0.3">
      <c r="A4581" t="s">
        <v>532</v>
      </c>
      <c r="B4581" t="s">
        <v>4756</v>
      </c>
      <c r="C4581" s="4">
        <v>45275</v>
      </c>
      <c r="D4581">
        <v>9262</v>
      </c>
      <c r="E4581" t="s">
        <v>4487</v>
      </c>
      <c r="F4581" s="10">
        <v>0.39200000000000002</v>
      </c>
      <c r="G4581" s="8">
        <v>2916.48</v>
      </c>
      <c r="H4581">
        <v>79460</v>
      </c>
      <c r="I4581" s="8">
        <v>2928.72</v>
      </c>
      <c r="J4581" t="s">
        <v>4533</v>
      </c>
      <c r="K4581">
        <v>45556</v>
      </c>
      <c r="L4581" t="s">
        <v>38</v>
      </c>
      <c r="M4581" s="4">
        <v>45287</v>
      </c>
      <c r="O4581" s="8">
        <v>0</v>
      </c>
      <c r="P4581" s="8">
        <v>2928.7099609375</v>
      </c>
      <c r="Q4581" s="8">
        <f>Table1[[#This Row],[material_cost]]+Table1[[#This Row],[freight_cost]]</f>
        <v>2928.7099609375</v>
      </c>
      <c r="R4581" t="s">
        <v>19</v>
      </c>
      <c r="S4581" t="s">
        <v>3405</v>
      </c>
      <c r="T4581">
        <v>1</v>
      </c>
      <c r="U4581" s="9">
        <v>10000</v>
      </c>
      <c r="V4581">
        <v>12</v>
      </c>
      <c r="W4581">
        <v>3</v>
      </c>
      <c r="X4581">
        <v>13</v>
      </c>
      <c r="Y4581">
        <v>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s="8">
        <v>7440</v>
      </c>
    </row>
    <row r="4582" spans="1:33" x14ac:dyDescent="0.3">
      <c r="A4582" t="s">
        <v>532</v>
      </c>
      <c r="B4582" t="s">
        <v>4757</v>
      </c>
      <c r="C4582" s="4">
        <v>45275</v>
      </c>
      <c r="D4582">
        <v>9262</v>
      </c>
      <c r="E4582" t="s">
        <v>4487</v>
      </c>
      <c r="F4582" s="10">
        <v>0.56299999999999994</v>
      </c>
      <c r="G4582" s="8">
        <v>3378</v>
      </c>
      <c r="H4582">
        <v>79101</v>
      </c>
      <c r="I4582" s="8">
        <v>3219.9</v>
      </c>
      <c r="J4582" t="s">
        <v>4568</v>
      </c>
      <c r="K4582" t="s">
        <v>4569</v>
      </c>
      <c r="L4582" t="s">
        <v>38</v>
      </c>
      <c r="M4582" s="4">
        <v>45288</v>
      </c>
      <c r="O4582" s="8">
        <v>0</v>
      </c>
      <c r="P4582" s="8">
        <v>3219.90991210937</v>
      </c>
      <c r="Q4582" s="8">
        <f>Table1[[#This Row],[material_cost]]+Table1[[#This Row],[freight_cost]]</f>
        <v>3219.90991210937</v>
      </c>
      <c r="R4582" t="s">
        <v>19</v>
      </c>
      <c r="S4582" t="s">
        <v>3405</v>
      </c>
      <c r="T4582">
        <v>1</v>
      </c>
      <c r="U4582" s="9">
        <v>10000</v>
      </c>
      <c r="V4582">
        <v>12</v>
      </c>
      <c r="W4582">
        <v>2</v>
      </c>
      <c r="X4582">
        <v>13</v>
      </c>
      <c r="Y4582">
        <v>2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s="8">
        <v>6000</v>
      </c>
    </row>
    <row r="4583" spans="1:33" x14ac:dyDescent="0.3">
      <c r="A4583" t="s">
        <v>532</v>
      </c>
      <c r="B4583" t="s">
        <v>4758</v>
      </c>
      <c r="C4583" s="4">
        <v>45275</v>
      </c>
      <c r="D4583">
        <v>9139</v>
      </c>
      <c r="E4583" t="s">
        <v>4502</v>
      </c>
      <c r="F4583" s="10">
        <v>7.0999999999999994E-2</v>
      </c>
      <c r="G4583" s="8">
        <v>894.6</v>
      </c>
      <c r="H4583" t="s">
        <v>587</v>
      </c>
      <c r="I4583" s="8">
        <v>894.6</v>
      </c>
      <c r="J4583" t="s">
        <v>4511</v>
      </c>
      <c r="K4583" t="s">
        <v>4504</v>
      </c>
      <c r="L4583" t="s">
        <v>525</v>
      </c>
      <c r="M4583" s="4">
        <v>45281</v>
      </c>
      <c r="O4583" s="8">
        <v>0</v>
      </c>
      <c r="P4583" s="8">
        <v>894.64001464843705</v>
      </c>
      <c r="Q4583" s="8">
        <f>Table1[[#This Row],[material_cost]]+Table1[[#This Row],[freight_cost]]</f>
        <v>894.64001464843705</v>
      </c>
      <c r="R4583" t="s">
        <v>673</v>
      </c>
      <c r="S4583" t="s">
        <v>3412</v>
      </c>
      <c r="T4583">
        <v>1</v>
      </c>
      <c r="U4583" s="9">
        <v>10000</v>
      </c>
      <c r="V4583">
        <v>12</v>
      </c>
      <c r="W4583">
        <v>6</v>
      </c>
      <c r="X4583">
        <v>11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s="8">
        <v>12600</v>
      </c>
    </row>
    <row r="4584" spans="1:33" x14ac:dyDescent="0.3">
      <c r="A4584" t="s">
        <v>532</v>
      </c>
      <c r="B4584" t="s">
        <v>4759</v>
      </c>
      <c r="C4584" s="4">
        <v>45275</v>
      </c>
      <c r="D4584">
        <v>9262</v>
      </c>
      <c r="E4584" t="s">
        <v>4487</v>
      </c>
      <c r="F4584" s="10">
        <v>0.44400000000000001</v>
      </c>
      <c r="G4584" s="8">
        <v>1918.08</v>
      </c>
      <c r="H4584">
        <v>79098</v>
      </c>
      <c r="I4584" s="8">
        <v>1726.26</v>
      </c>
      <c r="J4584" t="s">
        <v>4760</v>
      </c>
      <c r="K4584" t="s">
        <v>4761</v>
      </c>
      <c r="L4584" t="s">
        <v>38</v>
      </c>
      <c r="M4584" s="4">
        <v>45300</v>
      </c>
      <c r="O4584" s="8">
        <v>0</v>
      </c>
      <c r="P4584" s="8">
        <v>1644.61999511718</v>
      </c>
      <c r="Q4584" s="8">
        <f>Table1[[#This Row],[material_cost]]+Table1[[#This Row],[freight_cost]]</f>
        <v>1644.61999511718</v>
      </c>
      <c r="R4584" t="s">
        <v>19</v>
      </c>
      <c r="S4584" t="s">
        <v>3405</v>
      </c>
      <c r="T4584">
        <v>1</v>
      </c>
      <c r="U4584" s="9">
        <v>10000</v>
      </c>
      <c r="V4584">
        <v>12</v>
      </c>
      <c r="W4584">
        <v>3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s="8">
        <v>4320</v>
      </c>
    </row>
    <row r="4585" spans="1:33" x14ac:dyDescent="0.3">
      <c r="A4585" t="s">
        <v>532</v>
      </c>
      <c r="B4585" t="s">
        <v>4762</v>
      </c>
      <c r="C4585" s="4">
        <v>45281</v>
      </c>
      <c r="D4585">
        <v>9452</v>
      </c>
      <c r="E4585" t="s">
        <v>4536</v>
      </c>
      <c r="F4585" s="10">
        <v>0.97399999999999998</v>
      </c>
      <c r="G4585" s="8">
        <v>2279.16</v>
      </c>
      <c r="H4585">
        <v>42555</v>
      </c>
      <c r="I4585" s="8">
        <v>2324.73</v>
      </c>
      <c r="J4585" t="s">
        <v>4537</v>
      </c>
      <c r="K4585" t="s">
        <v>4538</v>
      </c>
      <c r="L4585" t="s">
        <v>4539</v>
      </c>
      <c r="M4585" s="4">
        <v>45287</v>
      </c>
      <c r="O4585" s="8">
        <v>97.870002746582003</v>
      </c>
      <c r="P4585" s="8">
        <v>2324.73999023437</v>
      </c>
      <c r="Q4585" s="8">
        <f>Table1[[#This Row],[material_cost]]+Table1[[#This Row],[freight_cost]]</f>
        <v>2422.609992980952</v>
      </c>
      <c r="R4585" t="s">
        <v>4540</v>
      </c>
      <c r="S4585" t="s">
        <v>3405</v>
      </c>
      <c r="T4585">
        <v>1</v>
      </c>
      <c r="U4585" s="9">
        <v>5000</v>
      </c>
      <c r="V4585">
        <v>13</v>
      </c>
      <c r="W4585">
        <v>3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s="8">
        <v>2340</v>
      </c>
    </row>
    <row r="4586" spans="1:33" x14ac:dyDescent="0.3">
      <c r="A4586" t="s">
        <v>535</v>
      </c>
      <c r="B4586" t="s">
        <v>4763</v>
      </c>
      <c r="C4586" s="4">
        <v>44929</v>
      </c>
      <c r="D4586">
        <v>102</v>
      </c>
      <c r="E4586" t="s">
        <v>4764</v>
      </c>
      <c r="F4586" s="10">
        <v>5.4451000000000001</v>
      </c>
      <c r="G4586" s="8">
        <v>6586.39</v>
      </c>
      <c r="H4586" t="s">
        <v>4765</v>
      </c>
      <c r="I4586" s="8">
        <v>6586.39</v>
      </c>
      <c r="J4586" t="s">
        <v>4766</v>
      </c>
      <c r="K4586">
        <v>291</v>
      </c>
      <c r="L4586" t="s">
        <v>4767</v>
      </c>
      <c r="M4586" s="4">
        <v>45015</v>
      </c>
      <c r="N4586" s="4">
        <v>45015</v>
      </c>
      <c r="O4586" s="8">
        <v>0</v>
      </c>
      <c r="P4586" s="8">
        <v>6586.3798828125</v>
      </c>
      <c r="Q4586" s="8">
        <f>Table1[[#This Row],[material_cost]]+Table1[[#This Row],[freight_cost]]</f>
        <v>6586.3798828125</v>
      </c>
      <c r="R4586" t="s">
        <v>4768</v>
      </c>
      <c r="S4586" t="s">
        <v>24</v>
      </c>
      <c r="T4586">
        <v>1</v>
      </c>
      <c r="U4586" s="9">
        <v>2100</v>
      </c>
      <c r="V4586">
        <v>5.1100000000000003</v>
      </c>
      <c r="W4586">
        <v>9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2.00999999999999</v>
      </c>
      <c r="AG4586" s="8">
        <v>51810.947999999902</v>
      </c>
    </row>
    <row r="4587" spans="1:33" x14ac:dyDescent="0.3">
      <c r="A4587" t="s">
        <v>535</v>
      </c>
      <c r="B4587" t="s">
        <v>4769</v>
      </c>
      <c r="C4587" s="4">
        <v>44929</v>
      </c>
      <c r="D4587">
        <v>102</v>
      </c>
      <c r="E4587" t="s">
        <v>4764</v>
      </c>
      <c r="F4587" s="10">
        <v>5.2537000000000003</v>
      </c>
      <c r="G4587" s="8">
        <v>6354.88</v>
      </c>
      <c r="H4587" t="s">
        <v>4770</v>
      </c>
      <c r="I4587" s="8">
        <v>6354.88</v>
      </c>
      <c r="J4587" t="s">
        <v>4771</v>
      </c>
      <c r="K4587">
        <v>536</v>
      </c>
      <c r="L4587" t="s">
        <v>4772</v>
      </c>
      <c r="M4587" s="4">
        <v>44967</v>
      </c>
      <c r="N4587" s="4">
        <v>44974</v>
      </c>
      <c r="O4587" s="8">
        <v>0</v>
      </c>
      <c r="P4587" s="8">
        <v>6354.830078125</v>
      </c>
      <c r="Q4587" s="8">
        <f>Table1[[#This Row],[material_cost]]+Table1[[#This Row],[freight_cost]]</f>
        <v>6354.830078125</v>
      </c>
      <c r="R4587" t="s">
        <v>4768</v>
      </c>
      <c r="S4587" t="s">
        <v>24</v>
      </c>
      <c r="T4587">
        <v>1</v>
      </c>
      <c r="U4587" s="9">
        <v>2100</v>
      </c>
      <c r="V4587">
        <v>5.1100000000000003</v>
      </c>
      <c r="W4587">
        <v>9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2.00999999999999</v>
      </c>
      <c r="AG4587" s="8">
        <v>51810.947999999902</v>
      </c>
    </row>
    <row r="4588" spans="1:33" x14ac:dyDescent="0.3">
      <c r="A4588" t="s">
        <v>535</v>
      </c>
      <c r="B4588" t="s">
        <v>4773</v>
      </c>
      <c r="C4588" s="4">
        <v>44930</v>
      </c>
      <c r="D4588">
        <v>163</v>
      </c>
      <c r="E4588" t="s">
        <v>4774</v>
      </c>
      <c r="F4588" s="10">
        <v>0.6895</v>
      </c>
      <c r="G4588" s="8">
        <v>7446.6</v>
      </c>
      <c r="H4588">
        <v>78580</v>
      </c>
      <c r="I4588" s="8">
        <v>7446.6</v>
      </c>
      <c r="J4588" t="s">
        <v>4775</v>
      </c>
      <c r="K4588">
        <v>218</v>
      </c>
      <c r="L4588" t="s">
        <v>4776</v>
      </c>
      <c r="M4588" s="4">
        <v>44939</v>
      </c>
      <c r="N4588" s="4">
        <v>44939</v>
      </c>
      <c r="O4588" s="8">
        <v>0</v>
      </c>
      <c r="P4588" s="8">
        <v>6336.56005859375</v>
      </c>
      <c r="Q4588" s="8">
        <f>Table1[[#This Row],[material_cost]]+Table1[[#This Row],[freight_cost]]</f>
        <v>6336.56005859375</v>
      </c>
      <c r="R4588" t="s">
        <v>19</v>
      </c>
      <c r="S4588" t="s">
        <v>24</v>
      </c>
      <c r="T4588">
        <v>2</v>
      </c>
      <c r="U4588" s="9">
        <v>7500</v>
      </c>
      <c r="V4588">
        <v>15</v>
      </c>
      <c r="W4588">
        <v>4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s="8">
        <v>5400</v>
      </c>
    </row>
    <row r="4589" spans="1:33" x14ac:dyDescent="0.3">
      <c r="A4589" t="s">
        <v>535</v>
      </c>
      <c r="B4589" t="s">
        <v>4773</v>
      </c>
      <c r="C4589" s="4">
        <v>44930</v>
      </c>
      <c r="D4589">
        <v>163</v>
      </c>
      <c r="E4589" t="s">
        <v>4774</v>
      </c>
      <c r="F4589" s="10">
        <v>0.6895</v>
      </c>
      <c r="G4589" s="8">
        <v>7446.6</v>
      </c>
      <c r="H4589">
        <v>78580</v>
      </c>
      <c r="I4589" s="8">
        <v>7446.6</v>
      </c>
      <c r="J4589" t="s">
        <v>4775</v>
      </c>
      <c r="K4589">
        <v>218</v>
      </c>
      <c r="L4589" t="s">
        <v>4776</v>
      </c>
      <c r="M4589" s="4">
        <v>44939</v>
      </c>
      <c r="N4589" s="4">
        <v>44939</v>
      </c>
      <c r="O4589" s="8">
        <v>0</v>
      </c>
      <c r="P4589" s="8">
        <v>6336.56005859375</v>
      </c>
      <c r="Q4589" s="8">
        <f>Table1[[#This Row],[material_cost]]+Table1[[#This Row],[freight_cost]]</f>
        <v>6336.56005859375</v>
      </c>
      <c r="R4589" t="s">
        <v>19</v>
      </c>
      <c r="S4589" t="s">
        <v>24</v>
      </c>
      <c r="T4589">
        <v>1</v>
      </c>
      <c r="U4589" s="9">
        <v>7500</v>
      </c>
      <c r="V4589">
        <v>15</v>
      </c>
      <c r="W4589">
        <v>4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s="8">
        <v>5400</v>
      </c>
    </row>
    <row r="4590" spans="1:33" x14ac:dyDescent="0.3">
      <c r="A4590" t="s">
        <v>535</v>
      </c>
      <c r="B4590" t="s">
        <v>4777</v>
      </c>
      <c r="C4590" s="4">
        <v>44930</v>
      </c>
      <c r="D4590">
        <v>544</v>
      </c>
      <c r="E4590" t="s">
        <v>4778</v>
      </c>
      <c r="F4590" s="10">
        <v>5.18287671232876E-2</v>
      </c>
      <c r="G4590" s="8">
        <v>447.52047945205402</v>
      </c>
      <c r="H4590" t="s">
        <v>598</v>
      </c>
      <c r="I4590" s="8">
        <v>447.52047945205402</v>
      </c>
      <c r="J4590" t="s">
        <v>4779</v>
      </c>
      <c r="K4590">
        <v>312</v>
      </c>
      <c r="M4590" s="4">
        <v>44939</v>
      </c>
      <c r="N4590" s="4">
        <v>44942</v>
      </c>
      <c r="O4590" s="8">
        <v>62.101165562459798</v>
      </c>
      <c r="P4590" s="8">
        <v>447.52049359883301</v>
      </c>
      <c r="Q4590" s="8">
        <f>Table1[[#This Row],[material_cost]]+Table1[[#This Row],[freight_cost]]</f>
        <v>509.62165916129283</v>
      </c>
      <c r="R4590" t="s">
        <v>1363</v>
      </c>
      <c r="S4590" t="s">
        <v>24</v>
      </c>
      <c r="T4590">
        <v>2</v>
      </c>
      <c r="U4590" s="9">
        <v>9400</v>
      </c>
      <c r="V4590">
        <v>14.625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s="8">
        <v>1649.7</v>
      </c>
    </row>
    <row r="4591" spans="1:33" x14ac:dyDescent="0.3">
      <c r="A4591" t="s">
        <v>535</v>
      </c>
      <c r="B4591" t="s">
        <v>4777</v>
      </c>
      <c r="C4591" s="4">
        <v>44930</v>
      </c>
      <c r="D4591">
        <v>544</v>
      </c>
      <c r="E4591" t="s">
        <v>4778</v>
      </c>
      <c r="F4591" s="10">
        <v>5.40342465753424E-2</v>
      </c>
      <c r="G4591" s="8">
        <v>466.56390410958898</v>
      </c>
      <c r="H4591" t="s">
        <v>598</v>
      </c>
      <c r="I4591" s="8">
        <v>466.56390410958898</v>
      </c>
      <c r="J4591" t="s">
        <v>4779</v>
      </c>
      <c r="K4591">
        <v>312</v>
      </c>
      <c r="M4591" s="4">
        <v>44939</v>
      </c>
      <c r="N4591" s="4">
        <v>44942</v>
      </c>
      <c r="O4591" s="8">
        <v>64.743768352351694</v>
      </c>
      <c r="P4591" s="8">
        <v>466.56391885835802</v>
      </c>
      <c r="Q4591" s="8">
        <f>Table1[[#This Row],[material_cost]]+Table1[[#This Row],[freight_cost]]</f>
        <v>531.30768721070967</v>
      </c>
      <c r="R4591" t="s">
        <v>1363</v>
      </c>
      <c r="S4591" t="s">
        <v>24</v>
      </c>
      <c r="T4591">
        <v>3</v>
      </c>
      <c r="U4591" s="9">
        <v>9800</v>
      </c>
      <c r="V4591">
        <v>14.625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s="8">
        <v>1719.9</v>
      </c>
    </row>
    <row r="4592" spans="1:33" x14ac:dyDescent="0.3">
      <c r="A4592" t="s">
        <v>535</v>
      </c>
      <c r="B4592" t="s">
        <v>4777</v>
      </c>
      <c r="C4592" s="4">
        <v>44930</v>
      </c>
      <c r="D4592">
        <v>544</v>
      </c>
      <c r="E4592" t="s">
        <v>4778</v>
      </c>
      <c r="F4592" s="10">
        <v>5.5136986301369803E-2</v>
      </c>
      <c r="G4592" s="8">
        <v>476.085616438356</v>
      </c>
      <c r="H4592" t="s">
        <v>598</v>
      </c>
      <c r="I4592" s="8">
        <v>476.085616438356</v>
      </c>
      <c r="J4592" t="s">
        <v>4779</v>
      </c>
      <c r="K4592">
        <v>312</v>
      </c>
      <c r="M4592" s="4">
        <v>44939</v>
      </c>
      <c r="N4592" s="4">
        <v>44942</v>
      </c>
      <c r="O4592" s="8">
        <v>66.065069747297699</v>
      </c>
      <c r="P4592" s="8">
        <v>476.08563148811999</v>
      </c>
      <c r="Q4592" s="8">
        <f>Table1[[#This Row],[material_cost]]+Table1[[#This Row],[freight_cost]]</f>
        <v>542.15070123541773</v>
      </c>
      <c r="R4592" t="s">
        <v>1363</v>
      </c>
      <c r="S4592" t="s">
        <v>24</v>
      </c>
      <c r="T4592">
        <v>1</v>
      </c>
      <c r="U4592" s="9">
        <v>10000</v>
      </c>
      <c r="V4592">
        <v>14.625</v>
      </c>
      <c r="W4592">
        <v>3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s="8">
        <v>5265</v>
      </c>
    </row>
    <row r="4593" spans="1:33" x14ac:dyDescent="0.3">
      <c r="A4593" t="s">
        <v>535</v>
      </c>
      <c r="B4593" t="s">
        <v>4780</v>
      </c>
      <c r="C4593" s="4">
        <v>44930</v>
      </c>
      <c r="D4593">
        <v>381</v>
      </c>
      <c r="E4593" t="s">
        <v>4781</v>
      </c>
      <c r="F4593" s="10">
        <v>0.64170000000000005</v>
      </c>
      <c r="G4593" s="8">
        <v>6699.35</v>
      </c>
      <c r="H4593" t="s">
        <v>4782</v>
      </c>
      <c r="I4593" s="8">
        <v>6608.49</v>
      </c>
      <c r="J4593" t="s">
        <v>4783</v>
      </c>
      <c r="K4593">
        <v>777</v>
      </c>
      <c r="L4593">
        <v>102</v>
      </c>
      <c r="M4593" s="4">
        <v>44943</v>
      </c>
      <c r="N4593" s="4">
        <v>44943</v>
      </c>
      <c r="O4593" s="8">
        <v>0</v>
      </c>
      <c r="P4593" s="8">
        <v>6680.56982421875</v>
      </c>
      <c r="Q4593" s="8">
        <f>Table1[[#This Row],[material_cost]]+Table1[[#This Row],[freight_cost]]</f>
        <v>6680.56982421875</v>
      </c>
      <c r="R4593" t="s">
        <v>666</v>
      </c>
      <c r="S4593" t="s">
        <v>24</v>
      </c>
      <c r="T4593">
        <v>1</v>
      </c>
      <c r="U4593" s="9">
        <v>10000</v>
      </c>
      <c r="V4593">
        <v>14</v>
      </c>
      <c r="W4593">
        <v>3</v>
      </c>
      <c r="X4593">
        <v>15</v>
      </c>
      <c r="Y4593">
        <v>3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s="8">
        <v>10440</v>
      </c>
    </row>
    <row r="4594" spans="1:33" x14ac:dyDescent="0.3">
      <c r="A4594" t="s">
        <v>535</v>
      </c>
      <c r="B4594" t="s">
        <v>4784</v>
      </c>
      <c r="C4594" s="4">
        <v>44931</v>
      </c>
      <c r="D4594">
        <v>381</v>
      </c>
      <c r="E4594" t="s">
        <v>4781</v>
      </c>
      <c r="F4594" s="10">
        <v>0.91890000000000005</v>
      </c>
      <c r="G4594" s="8">
        <v>3969.65</v>
      </c>
      <c r="H4594" t="s">
        <v>4785</v>
      </c>
      <c r="I4594" s="8">
        <v>3785.07</v>
      </c>
      <c r="J4594" t="s">
        <v>4786</v>
      </c>
      <c r="K4594">
        <v>768</v>
      </c>
      <c r="L4594" t="s">
        <v>4787</v>
      </c>
      <c r="M4594" s="4">
        <v>44943</v>
      </c>
      <c r="N4594" s="4">
        <v>44944</v>
      </c>
      <c r="O4594" s="8">
        <v>0</v>
      </c>
      <c r="P4594" s="8">
        <v>3813.88989257812</v>
      </c>
      <c r="Q4594" s="8">
        <f>Table1[[#This Row],[material_cost]]+Table1[[#This Row],[freight_cost]]</f>
        <v>3813.88989257812</v>
      </c>
      <c r="R4594" t="s">
        <v>666</v>
      </c>
      <c r="S4594" t="s">
        <v>24</v>
      </c>
      <c r="T4594">
        <v>1</v>
      </c>
      <c r="U4594" s="9">
        <v>10000</v>
      </c>
      <c r="V4594">
        <v>12</v>
      </c>
      <c r="W4594">
        <v>3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s="8">
        <v>4320</v>
      </c>
    </row>
    <row r="4595" spans="1:33" x14ac:dyDescent="0.3">
      <c r="A4595" t="s">
        <v>535</v>
      </c>
      <c r="B4595" t="s">
        <v>4788</v>
      </c>
      <c r="C4595" s="4">
        <v>44932</v>
      </c>
      <c r="D4595">
        <v>163</v>
      </c>
      <c r="E4595" t="s">
        <v>4774</v>
      </c>
      <c r="F4595" s="10">
        <v>0.97599999999999998</v>
      </c>
      <c r="G4595" s="8">
        <v>878.4</v>
      </c>
      <c r="H4595">
        <v>2394</v>
      </c>
      <c r="I4595" s="8">
        <v>913.88</v>
      </c>
      <c r="J4595" t="s">
        <v>4789</v>
      </c>
      <c r="K4595">
        <v>719</v>
      </c>
      <c r="L4595" t="s">
        <v>645</v>
      </c>
      <c r="M4595" s="4">
        <v>44944</v>
      </c>
      <c r="N4595" s="4">
        <v>44945</v>
      </c>
      <c r="O4595" s="8">
        <v>0</v>
      </c>
      <c r="P4595" s="8">
        <v>913.89001464843705</v>
      </c>
      <c r="Q4595" s="8">
        <f>Table1[[#This Row],[material_cost]]+Table1[[#This Row],[freight_cost]]</f>
        <v>913.89001464843705</v>
      </c>
      <c r="R4595" t="s">
        <v>19</v>
      </c>
      <c r="S4595" t="s">
        <v>24</v>
      </c>
      <c r="T4595">
        <v>1</v>
      </c>
      <c r="U4595" s="9">
        <v>5000</v>
      </c>
      <c r="V4595">
        <v>7.5</v>
      </c>
      <c r="W4595">
        <v>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s="8">
        <v>900</v>
      </c>
    </row>
    <row r="4596" spans="1:33" x14ac:dyDescent="0.3">
      <c r="A4596" t="s">
        <v>535</v>
      </c>
      <c r="B4596" t="s">
        <v>4790</v>
      </c>
      <c r="C4596" s="4">
        <v>44935</v>
      </c>
      <c r="D4596">
        <v>657</v>
      </c>
      <c r="E4596" t="s">
        <v>4791</v>
      </c>
      <c r="F4596" s="10">
        <v>0.52500000000000002</v>
      </c>
      <c r="G4596" s="8">
        <v>2551.5</v>
      </c>
      <c r="H4596" t="s">
        <v>804</v>
      </c>
      <c r="I4596" s="8">
        <v>2551.5</v>
      </c>
      <c r="J4596" t="s">
        <v>4792</v>
      </c>
      <c r="K4596">
        <v>236</v>
      </c>
      <c r="L4596" t="s">
        <v>568</v>
      </c>
      <c r="M4596" s="4">
        <v>44970</v>
      </c>
      <c r="N4596" s="4">
        <v>44970</v>
      </c>
      <c r="O4596" s="8">
        <v>34.020000457763601</v>
      </c>
      <c r="P4596" s="8">
        <v>2650.5</v>
      </c>
      <c r="Q4596" s="8">
        <f>Table1[[#This Row],[material_cost]]+Table1[[#This Row],[freight_cost]]</f>
        <v>2684.5200004577637</v>
      </c>
      <c r="R4596" t="s">
        <v>660</v>
      </c>
      <c r="S4596" t="s">
        <v>24</v>
      </c>
      <c r="T4596">
        <v>1</v>
      </c>
      <c r="U4596" s="9">
        <v>10000</v>
      </c>
      <c r="V4596">
        <v>13.5</v>
      </c>
      <c r="W4596">
        <v>3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s="8">
        <v>4860</v>
      </c>
    </row>
    <row r="4597" spans="1:33" x14ac:dyDescent="0.3">
      <c r="A4597" t="s">
        <v>535</v>
      </c>
      <c r="B4597" t="s">
        <v>4793</v>
      </c>
      <c r="C4597" s="4">
        <v>44935</v>
      </c>
      <c r="D4597">
        <v>163</v>
      </c>
      <c r="E4597" t="s">
        <v>4774</v>
      </c>
      <c r="F4597" s="10">
        <v>1.3640000000000001</v>
      </c>
      <c r="G4597" s="8">
        <v>2925.78</v>
      </c>
      <c r="H4597">
        <v>77855</v>
      </c>
      <c r="I4597" s="8">
        <v>3086.01</v>
      </c>
      <c r="J4597" t="s">
        <v>4794</v>
      </c>
      <c r="K4597">
        <v>776</v>
      </c>
      <c r="L4597" t="s">
        <v>641</v>
      </c>
      <c r="M4597" s="4">
        <v>44958</v>
      </c>
      <c r="N4597" s="4">
        <v>44958</v>
      </c>
      <c r="O4597" s="8">
        <v>0</v>
      </c>
      <c r="P4597" s="8">
        <v>2288.07006835937</v>
      </c>
      <c r="Q4597" s="8">
        <f>Table1[[#This Row],[material_cost]]+Table1[[#This Row],[freight_cost]]</f>
        <v>2288.07006835937</v>
      </c>
      <c r="R4597" t="s">
        <v>19</v>
      </c>
      <c r="S4597" t="s">
        <v>24</v>
      </c>
      <c r="T4597">
        <v>1</v>
      </c>
      <c r="U4597" s="9">
        <v>5000</v>
      </c>
      <c r="V4597">
        <v>9.75</v>
      </c>
      <c r="W4597">
        <v>1</v>
      </c>
      <c r="X4597">
        <v>13</v>
      </c>
      <c r="Y4597">
        <v>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s="8">
        <v>2145</v>
      </c>
    </row>
    <row r="4598" spans="1:33" x14ac:dyDescent="0.3">
      <c r="A4598" t="s">
        <v>535</v>
      </c>
      <c r="B4598" t="s">
        <v>4795</v>
      </c>
      <c r="C4598" s="4">
        <v>44935</v>
      </c>
      <c r="D4598">
        <v>463</v>
      </c>
      <c r="E4598" t="s">
        <v>4796</v>
      </c>
      <c r="F4598" s="10">
        <v>0.26619999999999999</v>
      </c>
      <c r="G4598" s="8">
        <v>1245.82</v>
      </c>
      <c r="H4598" t="s">
        <v>4797</v>
      </c>
      <c r="I4598" s="8">
        <v>1245.82</v>
      </c>
      <c r="J4598" t="s">
        <v>4798</v>
      </c>
      <c r="K4598">
        <v>354</v>
      </c>
      <c r="L4598" t="s">
        <v>420</v>
      </c>
      <c r="M4598" s="4">
        <v>44957</v>
      </c>
      <c r="N4598" s="4">
        <v>44958</v>
      </c>
      <c r="O4598" s="8">
        <v>279.10998535156199</v>
      </c>
      <c r="P4598" s="8">
        <v>1245.66003417968</v>
      </c>
      <c r="Q4598" s="8">
        <f>Table1[[#This Row],[material_cost]]+Table1[[#This Row],[freight_cost]]</f>
        <v>1524.770019531242</v>
      </c>
      <c r="R4598" t="s">
        <v>3653</v>
      </c>
      <c r="S4598" t="s">
        <v>24</v>
      </c>
      <c r="T4598">
        <v>1</v>
      </c>
      <c r="U4598" s="9">
        <v>10000</v>
      </c>
      <c r="V4598">
        <v>13</v>
      </c>
      <c r="W4598">
        <v>3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s="8">
        <v>4680</v>
      </c>
    </row>
    <row r="4599" spans="1:33" x14ac:dyDescent="0.3">
      <c r="A4599" t="s">
        <v>535</v>
      </c>
      <c r="B4599" t="s">
        <v>4799</v>
      </c>
      <c r="C4599" s="4">
        <v>44935</v>
      </c>
      <c r="D4599">
        <v>163</v>
      </c>
      <c r="E4599" t="s">
        <v>4774</v>
      </c>
      <c r="F4599" s="10">
        <v>0.39400000000000002</v>
      </c>
      <c r="G4599" s="8">
        <v>1347.48</v>
      </c>
      <c r="H4599">
        <v>53872</v>
      </c>
      <c r="I4599" s="8">
        <v>1361.1</v>
      </c>
      <c r="J4599" t="s">
        <v>4800</v>
      </c>
      <c r="K4599">
        <v>104</v>
      </c>
      <c r="L4599" t="s">
        <v>25</v>
      </c>
      <c r="M4599" s="4">
        <v>44945</v>
      </c>
      <c r="N4599" s="4">
        <v>44946</v>
      </c>
      <c r="O4599" s="8">
        <v>0</v>
      </c>
      <c r="P4599" s="8">
        <v>1361.08996582031</v>
      </c>
      <c r="Q4599" s="8">
        <f>Table1[[#This Row],[material_cost]]+Table1[[#This Row],[freight_cost]]</f>
        <v>1361.08996582031</v>
      </c>
      <c r="R4599" t="s">
        <v>19</v>
      </c>
      <c r="S4599" t="s">
        <v>24</v>
      </c>
      <c r="T4599">
        <v>1</v>
      </c>
      <c r="U4599" s="9">
        <v>10000</v>
      </c>
      <c r="V4599">
        <v>9.5</v>
      </c>
      <c r="W4599">
        <v>3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s="8">
        <v>3420</v>
      </c>
    </row>
    <row r="4600" spans="1:33" x14ac:dyDescent="0.3">
      <c r="A4600" t="s">
        <v>535</v>
      </c>
      <c r="B4600" t="s">
        <v>4801</v>
      </c>
      <c r="C4600" s="4">
        <v>44935</v>
      </c>
      <c r="D4600">
        <v>163</v>
      </c>
      <c r="E4600" t="s">
        <v>4774</v>
      </c>
      <c r="F4600" s="10">
        <v>0.94499999999999995</v>
      </c>
      <c r="G4600" s="8">
        <v>4252.5</v>
      </c>
      <c r="H4600">
        <v>77988</v>
      </c>
      <c r="I4600" s="8">
        <v>4308.07</v>
      </c>
      <c r="J4600" t="s">
        <v>4802</v>
      </c>
      <c r="K4600">
        <v>450</v>
      </c>
      <c r="L4600" t="s">
        <v>573</v>
      </c>
      <c r="M4600" s="4">
        <v>44945</v>
      </c>
      <c r="N4600" s="4">
        <v>44946</v>
      </c>
      <c r="O4600" s="8">
        <v>0</v>
      </c>
      <c r="P4600" s="8">
        <v>4308.06005859375</v>
      </c>
      <c r="Q4600" s="8">
        <f>Table1[[#This Row],[material_cost]]+Table1[[#This Row],[freight_cost]]</f>
        <v>4308.06005859375</v>
      </c>
      <c r="R4600" t="s">
        <v>19</v>
      </c>
      <c r="S4600" t="s">
        <v>24</v>
      </c>
      <c r="T4600">
        <v>1</v>
      </c>
      <c r="U4600" s="9">
        <v>5000</v>
      </c>
      <c r="V4600">
        <v>12</v>
      </c>
      <c r="W4600">
        <v>3</v>
      </c>
      <c r="X4600">
        <v>13</v>
      </c>
      <c r="Y4600">
        <v>3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s="8">
        <v>4500</v>
      </c>
    </row>
    <row r="4601" spans="1:33" x14ac:dyDescent="0.3">
      <c r="A4601" t="s">
        <v>535</v>
      </c>
      <c r="B4601" t="s">
        <v>4803</v>
      </c>
      <c r="C4601" s="4">
        <v>44935</v>
      </c>
      <c r="D4601">
        <v>381</v>
      </c>
      <c r="E4601" t="s">
        <v>4781</v>
      </c>
      <c r="F4601" s="10">
        <v>0.60260000000000002</v>
      </c>
      <c r="G4601" s="8">
        <v>5206.46</v>
      </c>
      <c r="H4601" t="s">
        <v>4804</v>
      </c>
      <c r="I4601" s="8">
        <v>5163.0600000000004</v>
      </c>
      <c r="J4601" t="s">
        <v>4805</v>
      </c>
      <c r="K4601">
        <v>458</v>
      </c>
      <c r="L4601">
        <v>102</v>
      </c>
      <c r="M4601" s="4">
        <v>44958</v>
      </c>
      <c r="N4601" s="4">
        <v>44958</v>
      </c>
      <c r="O4601" s="8">
        <v>233.08999633789</v>
      </c>
      <c r="P4601" s="8">
        <v>5223.06005859375</v>
      </c>
      <c r="Q4601" s="8">
        <f>Table1[[#This Row],[material_cost]]+Table1[[#This Row],[freight_cost]]</f>
        <v>5456.1500549316397</v>
      </c>
      <c r="R4601" t="s">
        <v>666</v>
      </c>
      <c r="S4601" t="s">
        <v>24</v>
      </c>
      <c r="T4601">
        <v>1</v>
      </c>
      <c r="U4601" s="9">
        <v>10000</v>
      </c>
      <c r="V4601">
        <v>12</v>
      </c>
      <c r="W4601">
        <v>6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s="8">
        <v>8640</v>
      </c>
    </row>
    <row r="4602" spans="1:33" x14ac:dyDescent="0.3">
      <c r="A4602" t="s">
        <v>535</v>
      </c>
      <c r="B4602" t="s">
        <v>4806</v>
      </c>
      <c r="C4602" s="4">
        <v>44935</v>
      </c>
      <c r="D4602">
        <v>381</v>
      </c>
      <c r="E4602" t="s">
        <v>4781</v>
      </c>
      <c r="F4602" s="10">
        <v>0.64170000000000005</v>
      </c>
      <c r="G4602" s="8">
        <v>9587</v>
      </c>
      <c r="H4602" t="s">
        <v>4782</v>
      </c>
      <c r="I4602" s="8">
        <v>9731.75</v>
      </c>
      <c r="J4602" t="s">
        <v>4783</v>
      </c>
      <c r="K4602">
        <v>777</v>
      </c>
      <c r="L4602">
        <v>102</v>
      </c>
      <c r="M4602" s="4">
        <v>44943</v>
      </c>
      <c r="N4602" s="4">
        <v>44946</v>
      </c>
      <c r="O4602" s="8">
        <v>0</v>
      </c>
      <c r="P4602" s="8">
        <v>9837.9296875</v>
      </c>
      <c r="Q4602" s="8">
        <f>Table1[[#This Row],[material_cost]]+Table1[[#This Row],[freight_cost]]</f>
        <v>9837.9296875</v>
      </c>
      <c r="R4602" t="s">
        <v>666</v>
      </c>
      <c r="S4602" t="s">
        <v>24</v>
      </c>
      <c r="T4602">
        <v>1</v>
      </c>
      <c r="U4602" s="9">
        <v>10000</v>
      </c>
      <c r="V4602">
        <v>13.5</v>
      </c>
      <c r="W4602">
        <v>6</v>
      </c>
      <c r="X4602">
        <v>14.5</v>
      </c>
      <c r="Y4602">
        <v>3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s="8">
        <v>14940</v>
      </c>
    </row>
    <row r="4603" spans="1:33" x14ac:dyDescent="0.3">
      <c r="A4603" t="s">
        <v>535</v>
      </c>
      <c r="B4603" t="s">
        <v>4807</v>
      </c>
      <c r="C4603" s="4">
        <v>44936</v>
      </c>
      <c r="D4603">
        <v>163</v>
      </c>
      <c r="E4603" t="s">
        <v>4774</v>
      </c>
      <c r="F4603" s="10">
        <v>0.90400000000000003</v>
      </c>
      <c r="G4603" s="8">
        <v>2820.48</v>
      </c>
      <c r="H4603">
        <v>54386</v>
      </c>
      <c r="I4603" s="8">
        <v>2735.88</v>
      </c>
      <c r="J4603" t="s">
        <v>4808</v>
      </c>
      <c r="K4603">
        <v>799</v>
      </c>
      <c r="L4603" t="s">
        <v>95</v>
      </c>
      <c r="M4603" s="4">
        <v>44939</v>
      </c>
      <c r="N4603" s="4">
        <v>44939</v>
      </c>
      <c r="O4603" s="8">
        <v>0</v>
      </c>
      <c r="P4603" s="8">
        <v>2735.8701171875</v>
      </c>
      <c r="Q4603" s="8">
        <f>Table1[[#This Row],[material_cost]]+Table1[[#This Row],[freight_cost]]</f>
        <v>2735.8701171875</v>
      </c>
      <c r="R4603" t="s">
        <v>19</v>
      </c>
      <c r="S4603" t="s">
        <v>24</v>
      </c>
      <c r="T4603">
        <v>1</v>
      </c>
      <c r="U4603" s="9">
        <v>5000</v>
      </c>
      <c r="V4603">
        <v>13</v>
      </c>
      <c r="W4603">
        <v>4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s="8">
        <v>3120</v>
      </c>
    </row>
    <row r="4604" spans="1:33" x14ac:dyDescent="0.3">
      <c r="A4604" t="s">
        <v>535</v>
      </c>
      <c r="B4604" t="s">
        <v>4809</v>
      </c>
      <c r="C4604" s="4">
        <v>44936</v>
      </c>
      <c r="D4604">
        <v>112</v>
      </c>
      <c r="E4604" t="s">
        <v>4810</v>
      </c>
      <c r="F4604" s="10">
        <v>2.5222000000000002</v>
      </c>
      <c r="G4604" s="8">
        <v>120399.74</v>
      </c>
      <c r="H4604" t="s">
        <v>4811</v>
      </c>
      <c r="I4604" s="8">
        <v>115725.42</v>
      </c>
      <c r="J4604" t="s">
        <v>4812</v>
      </c>
      <c r="K4604">
        <v>378</v>
      </c>
      <c r="L4604" t="s">
        <v>4813</v>
      </c>
      <c r="M4604" s="4">
        <v>45098</v>
      </c>
      <c r="N4604" s="4">
        <v>45099</v>
      </c>
      <c r="O4604" s="8">
        <v>1124.13000488281</v>
      </c>
      <c r="P4604" s="8">
        <v>115725.3984375</v>
      </c>
      <c r="Q4604" s="8">
        <f>Table1[[#This Row],[material_cost]]+Table1[[#This Row],[freight_cost]]</f>
        <v>116849.52844238281</v>
      </c>
      <c r="R4604" t="s">
        <v>879</v>
      </c>
      <c r="S4604" t="s">
        <v>24</v>
      </c>
      <c r="T4604">
        <v>1</v>
      </c>
      <c r="U4604" s="9">
        <v>3400</v>
      </c>
      <c r="V4604">
        <v>13</v>
      </c>
      <c r="W4604">
        <v>90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s="8">
        <v>47736</v>
      </c>
    </row>
    <row r="4605" spans="1:33" x14ac:dyDescent="0.3">
      <c r="A4605" t="s">
        <v>535</v>
      </c>
      <c r="B4605" t="s">
        <v>4814</v>
      </c>
      <c r="C4605" s="4">
        <v>44936</v>
      </c>
      <c r="D4605">
        <v>112</v>
      </c>
      <c r="E4605" t="s">
        <v>4810</v>
      </c>
      <c r="F4605" s="10">
        <v>2.5222000000000002</v>
      </c>
      <c r="G4605" s="8">
        <v>120399.74</v>
      </c>
      <c r="H4605" t="s">
        <v>4811</v>
      </c>
      <c r="I4605" s="8">
        <v>112540.3</v>
      </c>
      <c r="J4605" t="s">
        <v>4812</v>
      </c>
      <c r="K4605">
        <v>378</v>
      </c>
      <c r="L4605" t="s">
        <v>4813</v>
      </c>
      <c r="M4605" s="4">
        <v>45163</v>
      </c>
      <c r="N4605" s="4">
        <v>45162</v>
      </c>
      <c r="O4605" s="8">
        <v>1093.19006347656</v>
      </c>
      <c r="P4605" s="8">
        <v>112540.3203125</v>
      </c>
      <c r="Q4605" s="8">
        <f>Table1[[#This Row],[material_cost]]+Table1[[#This Row],[freight_cost]]</f>
        <v>113633.51037597656</v>
      </c>
      <c r="R4605" t="s">
        <v>879</v>
      </c>
      <c r="S4605" t="s">
        <v>24</v>
      </c>
      <c r="T4605">
        <v>1</v>
      </c>
      <c r="U4605" s="9">
        <v>3400</v>
      </c>
      <c r="V4605">
        <v>13</v>
      </c>
      <c r="W4605">
        <v>90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s="8">
        <v>47736</v>
      </c>
    </row>
    <row r="4606" spans="1:33" x14ac:dyDescent="0.3">
      <c r="A4606" t="s">
        <v>535</v>
      </c>
      <c r="B4606" t="s">
        <v>4815</v>
      </c>
      <c r="C4606" s="4">
        <v>44936</v>
      </c>
      <c r="D4606">
        <v>112</v>
      </c>
      <c r="E4606" t="s">
        <v>4810</v>
      </c>
      <c r="F4606" s="10">
        <v>2.5222000000000002</v>
      </c>
      <c r="G4606" s="8">
        <v>120399.74</v>
      </c>
      <c r="H4606" t="s">
        <v>4811</v>
      </c>
      <c r="I4606" s="8">
        <v>113396.09</v>
      </c>
      <c r="J4606" t="s">
        <v>4812</v>
      </c>
      <c r="K4606">
        <v>378</v>
      </c>
      <c r="L4606" t="s">
        <v>4813</v>
      </c>
      <c r="M4606" s="4">
        <v>45225</v>
      </c>
      <c r="N4606" s="4">
        <v>45225</v>
      </c>
      <c r="O4606" s="8">
        <v>1101.5</v>
      </c>
      <c r="P4606" s="8">
        <v>113396.09375</v>
      </c>
      <c r="Q4606" s="8">
        <f>Table1[[#This Row],[material_cost]]+Table1[[#This Row],[freight_cost]]</f>
        <v>114497.59375</v>
      </c>
      <c r="R4606" t="s">
        <v>879</v>
      </c>
      <c r="S4606" t="s">
        <v>24</v>
      </c>
      <c r="T4606">
        <v>1</v>
      </c>
      <c r="U4606" s="9">
        <v>3400</v>
      </c>
      <c r="V4606">
        <v>13</v>
      </c>
      <c r="W4606">
        <v>90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s="8">
        <v>47736</v>
      </c>
    </row>
    <row r="4607" spans="1:33" x14ac:dyDescent="0.3">
      <c r="A4607" t="s">
        <v>535</v>
      </c>
      <c r="B4607" t="s">
        <v>4816</v>
      </c>
      <c r="C4607" s="4">
        <v>44936</v>
      </c>
      <c r="D4607">
        <v>112</v>
      </c>
      <c r="E4607" t="s">
        <v>4810</v>
      </c>
      <c r="F4607" s="10">
        <v>2.5222000000000002</v>
      </c>
      <c r="G4607" s="8">
        <v>120399.74</v>
      </c>
      <c r="H4607" t="s">
        <v>4811</v>
      </c>
      <c r="I4607" s="8">
        <v>0</v>
      </c>
      <c r="J4607" t="s">
        <v>4812</v>
      </c>
      <c r="K4607">
        <v>378</v>
      </c>
      <c r="L4607" t="s">
        <v>4813</v>
      </c>
      <c r="N4607" s="4">
        <v>45309</v>
      </c>
      <c r="O4607" s="8">
        <v>887.28997802734295</v>
      </c>
      <c r="P4607" s="8">
        <v>91344.0703125</v>
      </c>
      <c r="Q4607" s="8">
        <f>Table1[[#This Row],[material_cost]]+Table1[[#This Row],[freight_cost]]</f>
        <v>92231.360290527344</v>
      </c>
      <c r="R4607" t="s">
        <v>879</v>
      </c>
      <c r="S4607" t="s">
        <v>24</v>
      </c>
      <c r="T4607">
        <v>1</v>
      </c>
      <c r="U4607" s="9">
        <v>3400</v>
      </c>
      <c r="V4607">
        <v>13</v>
      </c>
      <c r="W4607">
        <v>72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s="8">
        <v>38188.800000000003</v>
      </c>
    </row>
    <row r="4608" spans="1:33" x14ac:dyDescent="0.3">
      <c r="A4608" t="s">
        <v>535</v>
      </c>
      <c r="B4608" t="s">
        <v>4817</v>
      </c>
      <c r="C4608" s="4">
        <v>44936</v>
      </c>
      <c r="D4608">
        <v>381</v>
      </c>
      <c r="E4608" t="s">
        <v>4781</v>
      </c>
      <c r="F4608" s="10">
        <v>0.60260000000000002</v>
      </c>
      <c r="G4608" s="8">
        <v>3832.54</v>
      </c>
      <c r="H4608" t="s">
        <v>4804</v>
      </c>
      <c r="I4608" s="8">
        <v>4024.18</v>
      </c>
      <c r="J4608" t="s">
        <v>4805</v>
      </c>
      <c r="K4608">
        <v>458</v>
      </c>
      <c r="L4608">
        <v>102</v>
      </c>
      <c r="M4608" s="4">
        <v>44945</v>
      </c>
      <c r="N4608" s="4">
        <v>44945</v>
      </c>
      <c r="O4608" s="8">
        <v>0</v>
      </c>
      <c r="P4608" s="8">
        <v>4070.90991210937</v>
      </c>
      <c r="Q4608" s="8">
        <f>Table1[[#This Row],[material_cost]]+Table1[[#This Row],[freight_cost]]</f>
        <v>4070.90991210937</v>
      </c>
      <c r="R4608" t="s">
        <v>666</v>
      </c>
      <c r="S4608" t="s">
        <v>24</v>
      </c>
      <c r="T4608">
        <v>1</v>
      </c>
      <c r="U4608" s="9">
        <v>10000</v>
      </c>
      <c r="V4608">
        <v>12.5</v>
      </c>
      <c r="W4608">
        <v>2</v>
      </c>
      <c r="X4608">
        <v>14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s="8">
        <v>6360</v>
      </c>
    </row>
    <row r="4609" spans="1:33" x14ac:dyDescent="0.3">
      <c r="A4609" t="s">
        <v>535</v>
      </c>
      <c r="B4609" t="s">
        <v>4818</v>
      </c>
      <c r="C4609" s="4">
        <v>44936</v>
      </c>
      <c r="D4609">
        <v>1190</v>
      </c>
      <c r="E4609" t="s">
        <v>4819</v>
      </c>
      <c r="F4609" s="10">
        <v>0.09</v>
      </c>
      <c r="G4609" s="8">
        <v>394.2</v>
      </c>
      <c r="H4609">
        <v>410</v>
      </c>
      <c r="I4609" s="8">
        <v>394.2</v>
      </c>
      <c r="J4609" t="s">
        <v>4820</v>
      </c>
      <c r="K4609">
        <v>556</v>
      </c>
      <c r="L4609" t="s">
        <v>4821</v>
      </c>
      <c r="M4609" s="4">
        <v>44950</v>
      </c>
      <c r="N4609" s="4">
        <v>44950</v>
      </c>
      <c r="O4609" s="8">
        <v>127.959999084472</v>
      </c>
      <c r="P4609" s="8">
        <v>394.20001220703102</v>
      </c>
      <c r="Q4609" s="8">
        <f>Table1[[#This Row],[material_cost]]+Table1[[#This Row],[freight_cost]]</f>
        <v>522.160011291503</v>
      </c>
      <c r="R4609" t="s">
        <v>3667</v>
      </c>
      <c r="S4609" t="s">
        <v>24</v>
      </c>
      <c r="T4609">
        <v>1</v>
      </c>
      <c r="U4609" s="9">
        <v>10000</v>
      </c>
      <c r="V4609">
        <v>11.5</v>
      </c>
      <c r="W4609">
        <v>1</v>
      </c>
      <c r="X4609">
        <v>12</v>
      </c>
      <c r="Y4609">
        <v>1</v>
      </c>
      <c r="Z4609">
        <v>13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s="8">
        <v>4380</v>
      </c>
    </row>
    <row r="4610" spans="1:33" x14ac:dyDescent="0.3">
      <c r="A4610" t="s">
        <v>535</v>
      </c>
      <c r="B4610" t="s">
        <v>4822</v>
      </c>
      <c r="C4610" s="4">
        <v>44936</v>
      </c>
      <c r="D4610">
        <v>381</v>
      </c>
      <c r="E4610" t="s">
        <v>4781</v>
      </c>
      <c r="F4610" s="10">
        <v>0.63590000000000002</v>
      </c>
      <c r="G4610" s="8">
        <v>2785.24</v>
      </c>
      <c r="H4610" t="s">
        <v>4823</v>
      </c>
      <c r="I4610" s="8">
        <v>2831.4</v>
      </c>
      <c r="J4610" t="s">
        <v>4824</v>
      </c>
      <c r="K4610">
        <v>780</v>
      </c>
      <c r="L4610">
        <v>102</v>
      </c>
      <c r="M4610" s="4">
        <v>44945</v>
      </c>
      <c r="N4610" s="4">
        <v>44945</v>
      </c>
      <c r="O4610" s="8">
        <v>0</v>
      </c>
      <c r="P4610" s="8">
        <v>2862.580078125</v>
      </c>
      <c r="Q4610" s="8">
        <f>Table1[[#This Row],[material_cost]]+Table1[[#This Row],[freight_cost]]</f>
        <v>2862.580078125</v>
      </c>
      <c r="R4610" t="s">
        <v>666</v>
      </c>
      <c r="S4610" t="s">
        <v>24</v>
      </c>
      <c r="T4610">
        <v>1</v>
      </c>
      <c r="U4610" s="9">
        <v>10000</v>
      </c>
      <c r="V4610">
        <v>11.5</v>
      </c>
      <c r="W4610">
        <v>1</v>
      </c>
      <c r="X4610">
        <v>12</v>
      </c>
      <c r="Y4610">
        <v>1</v>
      </c>
      <c r="Z4610">
        <v>13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s="8">
        <v>4380</v>
      </c>
    </row>
    <row r="4611" spans="1:33" x14ac:dyDescent="0.3">
      <c r="A4611" t="s">
        <v>535</v>
      </c>
      <c r="B4611" t="s">
        <v>4825</v>
      </c>
      <c r="C4611" s="4">
        <v>44937</v>
      </c>
      <c r="D4611">
        <v>544</v>
      </c>
      <c r="E4611" t="s">
        <v>4778</v>
      </c>
      <c r="F4611" s="10">
        <v>5.6000000000000001E-2</v>
      </c>
      <c r="G4611" s="8">
        <v>977.76</v>
      </c>
      <c r="H4611" t="s">
        <v>574</v>
      </c>
      <c r="I4611" s="8">
        <v>977.76</v>
      </c>
      <c r="J4611" t="s">
        <v>4826</v>
      </c>
      <c r="K4611">
        <v>311</v>
      </c>
      <c r="M4611" s="4">
        <v>44950</v>
      </c>
      <c r="N4611" s="4">
        <v>44952</v>
      </c>
      <c r="O4611" s="8">
        <v>192.91000366210901</v>
      </c>
      <c r="P4611" s="8">
        <v>977.760009765625</v>
      </c>
      <c r="Q4611" s="8">
        <f>Table1[[#This Row],[material_cost]]+Table1[[#This Row],[freight_cost]]</f>
        <v>1170.6700134277339</v>
      </c>
      <c r="R4611" t="s">
        <v>1363</v>
      </c>
      <c r="S4611" t="s">
        <v>24</v>
      </c>
      <c r="T4611">
        <v>1</v>
      </c>
      <c r="U4611" s="9">
        <v>20000</v>
      </c>
      <c r="V4611">
        <v>12.125</v>
      </c>
      <c r="W4611">
        <v>6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s="8">
        <v>17460</v>
      </c>
    </row>
    <row r="4612" spans="1:33" x14ac:dyDescent="0.3">
      <c r="A4612" t="s">
        <v>535</v>
      </c>
      <c r="B4612" t="s">
        <v>4827</v>
      </c>
      <c r="C4612" s="4">
        <v>44938</v>
      </c>
      <c r="D4612">
        <v>544</v>
      </c>
      <c r="E4612" t="s">
        <v>4778</v>
      </c>
      <c r="F4612" s="10">
        <v>4.3999999999999997E-2</v>
      </c>
      <c r="G4612" s="8">
        <v>2175.36</v>
      </c>
      <c r="H4612" t="s">
        <v>598</v>
      </c>
      <c r="I4612" s="8">
        <v>2175.36</v>
      </c>
      <c r="J4612" t="s">
        <v>4828</v>
      </c>
      <c r="K4612">
        <v>307</v>
      </c>
      <c r="M4612" s="4">
        <v>44952</v>
      </c>
      <c r="N4612" s="4">
        <v>44952</v>
      </c>
      <c r="O4612" s="8">
        <v>192.919998168945</v>
      </c>
      <c r="P4612" s="8">
        <v>2175.36010742187</v>
      </c>
      <c r="Q4612" s="8">
        <f>Table1[[#This Row],[material_cost]]+Table1[[#This Row],[freight_cost]]</f>
        <v>2368.2801055908149</v>
      </c>
      <c r="R4612" t="s">
        <v>1363</v>
      </c>
      <c r="S4612" t="s">
        <v>24</v>
      </c>
      <c r="T4612">
        <v>1</v>
      </c>
      <c r="U4612" s="9">
        <v>20000</v>
      </c>
      <c r="V4612">
        <v>12.125</v>
      </c>
      <c r="W4612">
        <v>8</v>
      </c>
      <c r="X4612">
        <v>13.625</v>
      </c>
      <c r="Y4612">
        <v>8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s="8">
        <v>49440</v>
      </c>
    </row>
    <row r="4613" spans="1:33" x14ac:dyDescent="0.3">
      <c r="A4613" t="s">
        <v>535</v>
      </c>
      <c r="B4613" t="s">
        <v>4829</v>
      </c>
      <c r="C4613" s="4">
        <v>44938</v>
      </c>
      <c r="D4613">
        <v>381</v>
      </c>
      <c r="E4613" t="s">
        <v>4781</v>
      </c>
      <c r="F4613" s="10">
        <v>0.60250000000000004</v>
      </c>
      <c r="G4613" s="8">
        <v>4338</v>
      </c>
      <c r="H4613" t="s">
        <v>4830</v>
      </c>
      <c r="I4613" s="8">
        <v>4281.6099999999997</v>
      </c>
      <c r="J4613" t="s">
        <v>4831</v>
      </c>
      <c r="K4613">
        <v>342</v>
      </c>
      <c r="L4613">
        <v>102</v>
      </c>
      <c r="M4613" s="4">
        <v>44970</v>
      </c>
      <c r="N4613" s="4">
        <v>44972</v>
      </c>
      <c r="O4613" s="8">
        <v>0</v>
      </c>
      <c r="P4613" s="8">
        <v>4331.35009765625</v>
      </c>
      <c r="Q4613" s="8">
        <f>Table1[[#This Row],[material_cost]]+Table1[[#This Row],[freight_cost]]</f>
        <v>4331.35009765625</v>
      </c>
      <c r="R4613" t="s">
        <v>666</v>
      </c>
      <c r="S4613" t="s">
        <v>24</v>
      </c>
      <c r="T4613">
        <v>1</v>
      </c>
      <c r="U4613" s="9">
        <v>10000</v>
      </c>
      <c r="V4613">
        <v>12</v>
      </c>
      <c r="W4613">
        <v>5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s="8">
        <v>7200</v>
      </c>
    </row>
    <row r="4614" spans="1:33" x14ac:dyDescent="0.3">
      <c r="A4614" t="s">
        <v>535</v>
      </c>
      <c r="B4614" t="s">
        <v>4832</v>
      </c>
      <c r="C4614" s="4">
        <v>44938</v>
      </c>
      <c r="D4614">
        <v>463</v>
      </c>
      <c r="E4614" t="s">
        <v>4796</v>
      </c>
      <c r="F4614" s="10">
        <v>0.29570999999999997</v>
      </c>
      <c r="G4614" s="8">
        <v>1277.47</v>
      </c>
      <c r="H4614" t="s">
        <v>4833</v>
      </c>
      <c r="I4614" s="8">
        <v>1277.47</v>
      </c>
      <c r="J4614" t="s">
        <v>4834</v>
      </c>
      <c r="K4614">
        <v>397</v>
      </c>
      <c r="L4614" t="s">
        <v>4835</v>
      </c>
      <c r="M4614" s="4">
        <v>44942</v>
      </c>
      <c r="N4614" s="4">
        <v>44943</v>
      </c>
      <c r="O4614" s="8">
        <v>139.30999755859301</v>
      </c>
      <c r="P4614" s="8">
        <v>1277.4599609375</v>
      </c>
      <c r="Q4614" s="8">
        <f>Table1[[#This Row],[material_cost]]+Table1[[#This Row],[freight_cost]]</f>
        <v>1416.7699584960931</v>
      </c>
      <c r="R4614" t="s">
        <v>3653</v>
      </c>
      <c r="S4614" t="s">
        <v>24</v>
      </c>
      <c r="T4614">
        <v>1</v>
      </c>
      <c r="U4614" s="9">
        <v>10000</v>
      </c>
      <c r="V4614">
        <v>12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s="8">
        <v>4320</v>
      </c>
    </row>
    <row r="4615" spans="1:33" x14ac:dyDescent="0.3">
      <c r="A4615" t="s">
        <v>535</v>
      </c>
      <c r="B4615" t="s">
        <v>4836</v>
      </c>
      <c r="C4615" s="4">
        <v>44938</v>
      </c>
      <c r="D4615">
        <v>1190</v>
      </c>
      <c r="E4615" t="s">
        <v>4819</v>
      </c>
      <c r="F4615" s="10">
        <v>0.35399999999999998</v>
      </c>
      <c r="G4615" s="8">
        <v>748.71</v>
      </c>
      <c r="H4615" t="s">
        <v>2123</v>
      </c>
      <c r="I4615" s="8">
        <v>748.71</v>
      </c>
      <c r="J4615" t="s">
        <v>4837</v>
      </c>
      <c r="K4615">
        <v>514</v>
      </c>
      <c r="L4615" t="s">
        <v>4838</v>
      </c>
      <c r="M4615" s="4">
        <v>44951</v>
      </c>
      <c r="N4615" s="4">
        <v>44952</v>
      </c>
      <c r="O4615" s="8">
        <v>0</v>
      </c>
      <c r="P4615" s="8">
        <v>748.71002197265602</v>
      </c>
      <c r="Q4615" s="8">
        <f>Table1[[#This Row],[material_cost]]+Table1[[#This Row],[freight_cost]]</f>
        <v>748.71002197265602</v>
      </c>
      <c r="R4615" t="s">
        <v>3667</v>
      </c>
      <c r="S4615" t="s">
        <v>24</v>
      </c>
      <c r="T4615">
        <v>1</v>
      </c>
      <c r="U4615" s="9">
        <v>5000</v>
      </c>
      <c r="V4615">
        <v>11.75</v>
      </c>
      <c r="W4615">
        <v>3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s="8">
        <v>2115</v>
      </c>
    </row>
    <row r="4616" spans="1:33" x14ac:dyDescent="0.3">
      <c r="A4616" t="s">
        <v>535</v>
      </c>
      <c r="B4616" t="s">
        <v>4839</v>
      </c>
      <c r="C4616" s="4">
        <v>44938</v>
      </c>
      <c r="D4616">
        <v>163</v>
      </c>
      <c r="E4616" t="s">
        <v>4774</v>
      </c>
      <c r="F4616" s="10">
        <v>1.831</v>
      </c>
      <c r="G4616" s="8">
        <v>1318.32</v>
      </c>
      <c r="H4616">
        <v>72826</v>
      </c>
      <c r="I4616" s="8">
        <v>1265.5899999999999</v>
      </c>
      <c r="J4616" t="s">
        <v>4840</v>
      </c>
      <c r="K4616">
        <v>541</v>
      </c>
      <c r="L4616" t="s">
        <v>903</v>
      </c>
      <c r="M4616" s="4">
        <v>44967</v>
      </c>
      <c r="N4616" s="4">
        <v>44967</v>
      </c>
      <c r="O4616" s="8">
        <v>0</v>
      </c>
      <c r="P4616" s="8">
        <v>1265.58996582031</v>
      </c>
      <c r="Q4616" s="8">
        <f>Table1[[#This Row],[material_cost]]+Table1[[#This Row],[freight_cost]]</f>
        <v>1265.58996582031</v>
      </c>
      <c r="R4616" t="s">
        <v>19</v>
      </c>
      <c r="S4616" t="s">
        <v>24</v>
      </c>
      <c r="T4616">
        <v>1</v>
      </c>
      <c r="U4616" s="9">
        <v>5000</v>
      </c>
      <c r="V4616">
        <v>12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s="8">
        <v>720</v>
      </c>
    </row>
    <row r="4617" spans="1:33" x14ac:dyDescent="0.3">
      <c r="A4617" t="s">
        <v>535</v>
      </c>
      <c r="B4617" t="s">
        <v>4841</v>
      </c>
      <c r="C4617" s="4">
        <v>44938</v>
      </c>
      <c r="D4617">
        <v>381</v>
      </c>
      <c r="E4617" t="s">
        <v>4781</v>
      </c>
      <c r="F4617" s="10">
        <v>0.64170000000000005</v>
      </c>
      <c r="G4617" s="8">
        <v>12243.64</v>
      </c>
      <c r="H4617" t="s">
        <v>4782</v>
      </c>
      <c r="I4617" s="8">
        <v>12543.9</v>
      </c>
      <c r="J4617" t="s">
        <v>4783</v>
      </c>
      <c r="K4617">
        <v>777</v>
      </c>
      <c r="L4617">
        <v>102</v>
      </c>
      <c r="M4617" s="4">
        <v>44956</v>
      </c>
      <c r="N4617" s="4">
        <v>44957</v>
      </c>
      <c r="O4617" s="8">
        <v>0</v>
      </c>
      <c r="P4617" s="8">
        <v>12680.7900390625</v>
      </c>
      <c r="Q4617" s="8">
        <f>Table1[[#This Row],[material_cost]]+Table1[[#This Row],[freight_cost]]</f>
        <v>12680.7900390625</v>
      </c>
      <c r="R4617" t="s">
        <v>666</v>
      </c>
      <c r="S4617" t="s">
        <v>24</v>
      </c>
      <c r="T4617">
        <v>1</v>
      </c>
      <c r="U4617" s="9">
        <v>10000</v>
      </c>
      <c r="V4617">
        <v>13</v>
      </c>
      <c r="W4617">
        <v>6</v>
      </c>
      <c r="X4617">
        <v>13.5</v>
      </c>
      <c r="Y4617">
        <v>6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s="8">
        <v>19080</v>
      </c>
    </row>
    <row r="4618" spans="1:33" x14ac:dyDescent="0.3">
      <c r="A4618" t="s">
        <v>535</v>
      </c>
      <c r="B4618" t="s">
        <v>4842</v>
      </c>
      <c r="C4618" s="4">
        <v>44938</v>
      </c>
      <c r="D4618">
        <v>657</v>
      </c>
      <c r="E4618" t="s">
        <v>4791</v>
      </c>
      <c r="F4618" s="10">
        <v>0.54800000000000004</v>
      </c>
      <c r="G4618" s="8">
        <v>13809.6</v>
      </c>
      <c r="H4618" t="s">
        <v>577</v>
      </c>
      <c r="I4618" s="8">
        <v>13453.42</v>
      </c>
      <c r="J4618" t="s">
        <v>4843</v>
      </c>
      <c r="K4618">
        <v>783</v>
      </c>
      <c r="L4618" t="s">
        <v>568</v>
      </c>
      <c r="M4618" s="4">
        <v>44956</v>
      </c>
      <c r="N4618" s="4">
        <v>44956</v>
      </c>
      <c r="O4618" s="8">
        <v>171.850006103515</v>
      </c>
      <c r="P4618" s="8">
        <v>13453.41015625</v>
      </c>
      <c r="Q4618" s="8">
        <f>Table1[[#This Row],[material_cost]]+Table1[[#This Row],[freight_cost]]</f>
        <v>13625.260162353516</v>
      </c>
      <c r="R4618" t="s">
        <v>660</v>
      </c>
      <c r="S4618" t="s">
        <v>24</v>
      </c>
      <c r="T4618">
        <v>1</v>
      </c>
      <c r="U4618" s="9">
        <v>10000</v>
      </c>
      <c r="V4618">
        <v>14</v>
      </c>
      <c r="W4618">
        <v>15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s="8">
        <v>25200</v>
      </c>
    </row>
    <row r="4619" spans="1:33" x14ac:dyDescent="0.3">
      <c r="A4619" t="s">
        <v>535</v>
      </c>
      <c r="B4619" t="s">
        <v>4844</v>
      </c>
      <c r="C4619" s="4">
        <v>44938</v>
      </c>
      <c r="D4619">
        <v>657</v>
      </c>
      <c r="E4619" t="s">
        <v>4791</v>
      </c>
      <c r="F4619" s="10">
        <v>0.54800000000000004</v>
      </c>
      <c r="G4619" s="8">
        <v>12724.56</v>
      </c>
      <c r="H4619" t="s">
        <v>577</v>
      </c>
      <c r="I4619" s="8">
        <v>12318.71</v>
      </c>
      <c r="J4619" t="s">
        <v>4843</v>
      </c>
      <c r="K4619">
        <v>783</v>
      </c>
      <c r="L4619" t="s">
        <v>568</v>
      </c>
      <c r="M4619" s="4">
        <v>44956</v>
      </c>
      <c r="N4619" s="4">
        <v>44956</v>
      </c>
      <c r="O4619" s="8">
        <v>157.36000061035099</v>
      </c>
      <c r="P4619" s="8">
        <v>12318.7197265625</v>
      </c>
      <c r="Q4619" s="8">
        <f>Table1[[#This Row],[material_cost]]+Table1[[#This Row],[freight_cost]]</f>
        <v>12476.079727172852</v>
      </c>
      <c r="R4619" t="s">
        <v>660</v>
      </c>
      <c r="S4619" t="s">
        <v>24</v>
      </c>
      <c r="T4619">
        <v>1</v>
      </c>
      <c r="U4619" s="9">
        <v>10000</v>
      </c>
      <c r="V4619">
        <v>12.5</v>
      </c>
      <c r="W4619">
        <v>9</v>
      </c>
      <c r="X4619">
        <v>13.5</v>
      </c>
      <c r="Y4619">
        <v>6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s="8">
        <v>23220</v>
      </c>
    </row>
    <row r="4620" spans="1:33" x14ac:dyDescent="0.3">
      <c r="A4620" t="s">
        <v>535</v>
      </c>
      <c r="B4620" t="s">
        <v>4845</v>
      </c>
      <c r="C4620" s="4">
        <v>44938</v>
      </c>
      <c r="D4620">
        <v>657</v>
      </c>
      <c r="E4620" t="s">
        <v>4791</v>
      </c>
      <c r="F4620" s="10">
        <v>0.54800000000000004</v>
      </c>
      <c r="G4620" s="8">
        <v>4734.72</v>
      </c>
      <c r="H4620" t="s">
        <v>577</v>
      </c>
      <c r="I4620" s="8">
        <v>4774.4799999999996</v>
      </c>
      <c r="J4620" t="s">
        <v>4843</v>
      </c>
      <c r="K4620">
        <v>783</v>
      </c>
      <c r="L4620" t="s">
        <v>568</v>
      </c>
      <c r="M4620" s="4">
        <v>44966</v>
      </c>
      <c r="N4620" s="4">
        <v>44966</v>
      </c>
      <c r="O4620" s="8">
        <v>60.990001678466797</v>
      </c>
      <c r="P4620" s="8">
        <v>3895.3701171875</v>
      </c>
      <c r="Q4620" s="8">
        <f>Table1[[#This Row],[material_cost]]+Table1[[#This Row],[freight_cost]]</f>
        <v>3956.3601188659668</v>
      </c>
      <c r="R4620" t="s">
        <v>660</v>
      </c>
      <c r="S4620" t="s">
        <v>24</v>
      </c>
      <c r="T4620">
        <v>1</v>
      </c>
      <c r="U4620" s="9">
        <v>10000</v>
      </c>
      <c r="V4620">
        <v>12</v>
      </c>
      <c r="W4620">
        <v>6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s="8">
        <v>8640</v>
      </c>
    </row>
    <row r="4621" spans="1:33" x14ac:dyDescent="0.3">
      <c r="A4621" t="s">
        <v>535</v>
      </c>
      <c r="B4621" t="s">
        <v>4846</v>
      </c>
      <c r="C4621" s="4">
        <v>44938</v>
      </c>
      <c r="D4621">
        <v>381</v>
      </c>
      <c r="E4621" t="s">
        <v>4781</v>
      </c>
      <c r="F4621" s="10">
        <v>0.38940000000000002</v>
      </c>
      <c r="G4621" s="8">
        <v>17523</v>
      </c>
      <c r="H4621" t="s">
        <v>4847</v>
      </c>
      <c r="I4621" s="8">
        <v>17734.7</v>
      </c>
      <c r="J4621" t="s">
        <v>4848</v>
      </c>
      <c r="K4621">
        <v>782</v>
      </c>
      <c r="L4621" t="s">
        <v>4849</v>
      </c>
      <c r="M4621" s="4">
        <v>44951</v>
      </c>
      <c r="N4621" s="4">
        <v>44951</v>
      </c>
      <c r="O4621" s="8">
        <v>0</v>
      </c>
      <c r="P4621" s="8">
        <v>18053.55078125</v>
      </c>
      <c r="Q4621" s="8">
        <f>Table1[[#This Row],[material_cost]]+Table1[[#This Row],[freight_cost]]</f>
        <v>18053.55078125</v>
      </c>
      <c r="R4621" t="s">
        <v>666</v>
      </c>
      <c r="S4621" t="s">
        <v>24</v>
      </c>
      <c r="T4621">
        <v>1</v>
      </c>
      <c r="U4621" s="9">
        <v>10000</v>
      </c>
      <c r="V4621">
        <v>12.5</v>
      </c>
      <c r="W4621">
        <v>30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s="8">
        <v>45000</v>
      </c>
    </row>
    <row r="4622" spans="1:33" x14ac:dyDescent="0.3">
      <c r="A4622" t="s">
        <v>535</v>
      </c>
      <c r="B4622" t="s">
        <v>4850</v>
      </c>
      <c r="C4622" s="4">
        <v>44939</v>
      </c>
      <c r="D4622">
        <v>163</v>
      </c>
      <c r="E4622" t="s">
        <v>4774</v>
      </c>
      <c r="F4622" s="10">
        <v>1.095</v>
      </c>
      <c r="G4622" s="8">
        <v>8146.8</v>
      </c>
      <c r="H4622">
        <v>12571</v>
      </c>
      <c r="I4622" s="8">
        <v>8004.3</v>
      </c>
      <c r="J4622" t="s">
        <v>4851</v>
      </c>
      <c r="K4622">
        <v>426</v>
      </c>
      <c r="L4622" t="s">
        <v>645</v>
      </c>
      <c r="M4622" s="4">
        <v>44964</v>
      </c>
      <c r="N4622" s="4">
        <v>44963</v>
      </c>
      <c r="O4622" s="8">
        <v>0</v>
      </c>
      <c r="P4622" s="8">
        <v>8004.31005859375</v>
      </c>
      <c r="Q4622" s="8">
        <f>Table1[[#This Row],[material_cost]]+Table1[[#This Row],[freight_cost]]</f>
        <v>8004.31005859375</v>
      </c>
      <c r="R4622" t="s">
        <v>19</v>
      </c>
      <c r="S4622" t="s">
        <v>24</v>
      </c>
      <c r="T4622">
        <v>1</v>
      </c>
      <c r="U4622" s="9">
        <v>5000</v>
      </c>
      <c r="V4622">
        <v>10</v>
      </c>
      <c r="W4622">
        <v>10</v>
      </c>
      <c r="X4622">
        <v>12</v>
      </c>
      <c r="Y4622">
        <v>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s="8">
        <v>7440</v>
      </c>
    </row>
    <row r="4623" spans="1:33" x14ac:dyDescent="0.3">
      <c r="A4623" t="s">
        <v>535</v>
      </c>
      <c r="B4623" t="s">
        <v>4852</v>
      </c>
      <c r="C4623" s="4">
        <v>44939</v>
      </c>
      <c r="D4623">
        <v>657</v>
      </c>
      <c r="E4623" t="s">
        <v>4791</v>
      </c>
      <c r="F4623" s="10">
        <v>0.50800000000000001</v>
      </c>
      <c r="G4623" s="8">
        <v>2377.44</v>
      </c>
      <c r="H4623" t="s">
        <v>4853</v>
      </c>
      <c r="I4623" s="8">
        <v>2346.96</v>
      </c>
      <c r="J4623" t="s">
        <v>4854</v>
      </c>
      <c r="K4623" t="s">
        <v>4855</v>
      </c>
      <c r="L4623" t="s">
        <v>4856</v>
      </c>
      <c r="M4623" s="4">
        <v>44951</v>
      </c>
      <c r="N4623" s="4">
        <v>44951</v>
      </c>
      <c r="O4623" s="8">
        <v>32.340000152587798</v>
      </c>
      <c r="P4623" s="8">
        <v>2476.43994140625</v>
      </c>
      <c r="Q4623" s="8">
        <f>Table1[[#This Row],[material_cost]]+Table1[[#This Row],[freight_cost]]</f>
        <v>2508.7799415588379</v>
      </c>
      <c r="R4623" t="s">
        <v>660</v>
      </c>
      <c r="S4623" t="s">
        <v>24</v>
      </c>
      <c r="T4623">
        <v>1</v>
      </c>
      <c r="U4623" s="9">
        <v>5000</v>
      </c>
      <c r="V4623">
        <v>7.5</v>
      </c>
      <c r="W4623">
        <v>5</v>
      </c>
      <c r="X4623">
        <v>12.5</v>
      </c>
      <c r="Y4623">
        <v>1</v>
      </c>
      <c r="Z4623">
        <v>6.75</v>
      </c>
      <c r="AA4623">
        <v>4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 s="8">
        <v>64620</v>
      </c>
    </row>
    <row r="4624" spans="1:33" x14ac:dyDescent="0.3">
      <c r="A4624" t="s">
        <v>535</v>
      </c>
      <c r="B4624" t="s">
        <v>4857</v>
      </c>
      <c r="C4624" s="4">
        <v>44939</v>
      </c>
      <c r="D4624">
        <v>718</v>
      </c>
      <c r="E4624" t="s">
        <v>4858</v>
      </c>
      <c r="F4624" s="10">
        <v>0.84799999999999998</v>
      </c>
      <c r="G4624" s="8">
        <v>457.92</v>
      </c>
      <c r="H4624">
        <v>41879</v>
      </c>
      <c r="I4624" s="8">
        <v>457.92</v>
      </c>
      <c r="J4624" t="s">
        <v>4859</v>
      </c>
      <c r="K4624">
        <v>565</v>
      </c>
      <c r="L4624" t="s">
        <v>4860</v>
      </c>
      <c r="M4624" s="4">
        <v>44950</v>
      </c>
      <c r="N4624" s="4">
        <v>44950</v>
      </c>
      <c r="O4624" s="8">
        <v>79.400001525878906</v>
      </c>
      <c r="P4624" s="8">
        <v>457.92001342773398</v>
      </c>
      <c r="Q4624" s="8">
        <f>Table1[[#This Row],[material_cost]]+Table1[[#This Row],[freight_cost]]</f>
        <v>537.32001495361283</v>
      </c>
      <c r="R4624" t="s">
        <v>761</v>
      </c>
      <c r="S4624" t="s">
        <v>24</v>
      </c>
      <c r="T4624">
        <v>1</v>
      </c>
      <c r="U4624" s="9">
        <v>5000</v>
      </c>
      <c r="V4624">
        <v>9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s="8">
        <v>540</v>
      </c>
    </row>
    <row r="4625" spans="1:33" x14ac:dyDescent="0.3">
      <c r="A4625" t="s">
        <v>535</v>
      </c>
      <c r="B4625" t="s">
        <v>4861</v>
      </c>
      <c r="C4625" s="4">
        <v>44942</v>
      </c>
      <c r="D4625">
        <v>381</v>
      </c>
      <c r="E4625" t="s">
        <v>4781</v>
      </c>
      <c r="F4625" s="10">
        <v>0.38940000000000002</v>
      </c>
      <c r="G4625" s="8">
        <v>4345.7</v>
      </c>
      <c r="H4625" t="s">
        <v>4847</v>
      </c>
      <c r="I4625" s="8">
        <v>4436.24</v>
      </c>
      <c r="J4625" t="s">
        <v>4848</v>
      </c>
      <c r="K4625">
        <v>782</v>
      </c>
      <c r="L4625" t="s">
        <v>4849</v>
      </c>
      <c r="M4625" s="4">
        <v>44952</v>
      </c>
      <c r="N4625" s="4">
        <v>44952</v>
      </c>
      <c r="O4625" s="8">
        <v>0</v>
      </c>
      <c r="P4625" s="8">
        <v>4515.990234375</v>
      </c>
      <c r="Q4625" s="8">
        <f>Table1[[#This Row],[material_cost]]+Table1[[#This Row],[freight_cost]]</f>
        <v>4515.990234375</v>
      </c>
      <c r="R4625" t="s">
        <v>666</v>
      </c>
      <c r="S4625" t="s">
        <v>24</v>
      </c>
      <c r="T4625">
        <v>1</v>
      </c>
      <c r="U4625" s="9">
        <v>10000</v>
      </c>
      <c r="V4625">
        <v>15</v>
      </c>
      <c r="W4625">
        <v>3</v>
      </c>
      <c r="X4625">
        <v>16</v>
      </c>
      <c r="Y4625">
        <v>3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s="8">
        <v>11160</v>
      </c>
    </row>
    <row r="4626" spans="1:33" x14ac:dyDescent="0.3">
      <c r="A4626" t="s">
        <v>535</v>
      </c>
      <c r="B4626" t="s">
        <v>4862</v>
      </c>
      <c r="C4626" s="4">
        <v>44943</v>
      </c>
      <c r="D4626">
        <v>381</v>
      </c>
      <c r="E4626" t="s">
        <v>4781</v>
      </c>
      <c r="F4626" s="10">
        <v>0.60260000000000002</v>
      </c>
      <c r="G4626" s="8">
        <v>5423.4</v>
      </c>
      <c r="H4626" t="s">
        <v>4804</v>
      </c>
      <c r="I4626" s="8">
        <v>5197.4399999999996</v>
      </c>
      <c r="J4626" t="s">
        <v>4805</v>
      </c>
      <c r="K4626">
        <v>458</v>
      </c>
      <c r="L4626">
        <v>102</v>
      </c>
      <c r="M4626" s="4">
        <v>44951</v>
      </c>
      <c r="N4626" s="4">
        <v>44951</v>
      </c>
      <c r="O4626" s="8">
        <v>0</v>
      </c>
      <c r="P4626" s="8">
        <v>5257.81005859375</v>
      </c>
      <c r="Q4626" s="8">
        <f>Table1[[#This Row],[material_cost]]+Table1[[#This Row],[freight_cost]]</f>
        <v>5257.81005859375</v>
      </c>
      <c r="R4626" t="s">
        <v>666</v>
      </c>
      <c r="S4626" t="s">
        <v>24</v>
      </c>
      <c r="T4626">
        <v>1</v>
      </c>
      <c r="U4626" s="9">
        <v>10000</v>
      </c>
      <c r="V4626">
        <v>12.5</v>
      </c>
      <c r="W4626">
        <v>6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s="8">
        <v>9000</v>
      </c>
    </row>
    <row r="4627" spans="1:33" x14ac:dyDescent="0.3">
      <c r="A4627" t="s">
        <v>535</v>
      </c>
      <c r="B4627" t="s">
        <v>4863</v>
      </c>
      <c r="C4627" s="4">
        <v>44943</v>
      </c>
      <c r="D4627">
        <v>381</v>
      </c>
      <c r="E4627" t="s">
        <v>4781</v>
      </c>
      <c r="F4627" s="10">
        <v>0.91890000000000005</v>
      </c>
      <c r="G4627" s="8">
        <v>2039.96</v>
      </c>
      <c r="H4627" t="s">
        <v>4785</v>
      </c>
      <c r="I4627" s="8">
        <v>2039.96</v>
      </c>
      <c r="J4627" t="s">
        <v>4786</v>
      </c>
      <c r="K4627">
        <v>768</v>
      </c>
      <c r="L4627" t="s">
        <v>4787</v>
      </c>
      <c r="M4627" s="4">
        <v>44952</v>
      </c>
      <c r="N4627" s="4">
        <v>44953</v>
      </c>
      <c r="O4627" s="8">
        <v>0</v>
      </c>
      <c r="P4627" s="8">
        <v>2055.5</v>
      </c>
      <c r="Q4627" s="8">
        <f>Table1[[#This Row],[material_cost]]+Table1[[#This Row],[freight_cost]]</f>
        <v>2055.5</v>
      </c>
      <c r="R4627" t="s">
        <v>666</v>
      </c>
      <c r="S4627" t="s">
        <v>24</v>
      </c>
      <c r="T4627">
        <v>1</v>
      </c>
      <c r="U4627" s="9">
        <v>5000</v>
      </c>
      <c r="V4627">
        <v>12</v>
      </c>
      <c r="W4627">
        <v>2</v>
      </c>
      <c r="X4627">
        <v>13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s="8">
        <v>2220</v>
      </c>
    </row>
    <row r="4628" spans="1:33" x14ac:dyDescent="0.3">
      <c r="A4628" t="s">
        <v>535</v>
      </c>
      <c r="B4628" t="s">
        <v>4864</v>
      </c>
      <c r="C4628" s="4">
        <v>44944</v>
      </c>
      <c r="D4628">
        <v>356</v>
      </c>
      <c r="E4628" t="s">
        <v>4865</v>
      </c>
      <c r="F4628" s="10">
        <v>1.77</v>
      </c>
      <c r="G4628" s="8">
        <v>836.33</v>
      </c>
      <c r="H4628" t="s">
        <v>4866</v>
      </c>
      <c r="I4628" s="8">
        <v>959</v>
      </c>
      <c r="J4628" t="s">
        <v>4867</v>
      </c>
      <c r="K4628">
        <v>238</v>
      </c>
      <c r="L4628" t="s">
        <v>4868</v>
      </c>
      <c r="M4628" s="4">
        <v>44951</v>
      </c>
      <c r="N4628" s="4">
        <v>44951</v>
      </c>
      <c r="O4628" s="8">
        <v>132.13999938964801</v>
      </c>
      <c r="P4628" s="8">
        <v>958.989990234375</v>
      </c>
      <c r="Q4628" s="8">
        <f>Table1[[#This Row],[material_cost]]+Table1[[#This Row],[freight_cost]]</f>
        <v>1091.129989624023</v>
      </c>
      <c r="R4628" t="s">
        <v>690</v>
      </c>
      <c r="S4628" t="s">
        <v>24</v>
      </c>
      <c r="T4628">
        <v>1</v>
      </c>
      <c r="U4628" s="9">
        <v>750</v>
      </c>
      <c r="V4628">
        <v>7.5</v>
      </c>
      <c r="W4628">
        <v>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s="8">
        <v>472.5</v>
      </c>
    </row>
    <row r="4629" spans="1:33" x14ac:dyDescent="0.3">
      <c r="A4629" t="s">
        <v>535</v>
      </c>
      <c r="B4629" t="s">
        <v>4869</v>
      </c>
      <c r="C4629" s="4">
        <v>44944</v>
      </c>
      <c r="D4629">
        <v>381</v>
      </c>
      <c r="E4629" t="s">
        <v>4781</v>
      </c>
      <c r="F4629" s="10">
        <v>0.64170000000000005</v>
      </c>
      <c r="G4629" s="8">
        <v>8316.43</v>
      </c>
      <c r="H4629" t="s">
        <v>4782</v>
      </c>
      <c r="I4629" s="8">
        <v>8582.1</v>
      </c>
      <c r="J4629" t="s">
        <v>4783</v>
      </c>
      <c r="K4629">
        <v>777</v>
      </c>
      <c r="L4629">
        <v>102</v>
      </c>
      <c r="M4629" s="4">
        <v>44960</v>
      </c>
      <c r="N4629" s="4">
        <v>44964</v>
      </c>
      <c r="O4629" s="8">
        <v>0</v>
      </c>
      <c r="P4629" s="8">
        <v>8675.7197265625</v>
      </c>
      <c r="Q4629" s="8">
        <f>Table1[[#This Row],[material_cost]]+Table1[[#This Row],[freight_cost]]</f>
        <v>8675.7197265625</v>
      </c>
      <c r="R4629" t="s">
        <v>666</v>
      </c>
      <c r="S4629" t="s">
        <v>24</v>
      </c>
      <c r="T4629">
        <v>1</v>
      </c>
      <c r="U4629" s="9">
        <v>10000</v>
      </c>
      <c r="V4629">
        <v>12</v>
      </c>
      <c r="W4629">
        <v>9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s="8">
        <v>12960</v>
      </c>
    </row>
    <row r="4630" spans="1:33" x14ac:dyDescent="0.3">
      <c r="A4630" t="s">
        <v>535</v>
      </c>
      <c r="B4630" t="s">
        <v>4870</v>
      </c>
      <c r="C4630" s="4">
        <v>44945</v>
      </c>
      <c r="D4630">
        <v>163</v>
      </c>
      <c r="E4630" t="s">
        <v>4774</v>
      </c>
      <c r="F4630" s="10">
        <v>0.94499999999999995</v>
      </c>
      <c r="G4630" s="8">
        <v>2721.6</v>
      </c>
      <c r="H4630">
        <v>77988</v>
      </c>
      <c r="I4630" s="8">
        <v>2810.06</v>
      </c>
      <c r="J4630" t="s">
        <v>4802</v>
      </c>
      <c r="K4630">
        <v>450</v>
      </c>
      <c r="L4630" t="s">
        <v>573</v>
      </c>
      <c r="M4630" s="4">
        <v>44953</v>
      </c>
      <c r="N4630" s="4">
        <v>44956</v>
      </c>
      <c r="O4630" s="8">
        <v>0</v>
      </c>
      <c r="P4630" s="8">
        <v>2810.05004882812</v>
      </c>
      <c r="Q4630" s="8">
        <f>Table1[[#This Row],[material_cost]]+Table1[[#This Row],[freight_cost]]</f>
        <v>2810.05004882812</v>
      </c>
      <c r="R4630" t="s">
        <v>19</v>
      </c>
      <c r="S4630" t="s">
        <v>24</v>
      </c>
      <c r="T4630">
        <v>1</v>
      </c>
      <c r="U4630" s="9">
        <v>5000</v>
      </c>
      <c r="V4630">
        <v>12</v>
      </c>
      <c r="W4630">
        <v>4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s="8">
        <v>2880</v>
      </c>
    </row>
    <row r="4631" spans="1:33" x14ac:dyDescent="0.3">
      <c r="A4631" t="s">
        <v>535</v>
      </c>
      <c r="B4631" t="s">
        <v>4871</v>
      </c>
      <c r="C4631" s="4">
        <v>44945</v>
      </c>
      <c r="D4631">
        <v>657</v>
      </c>
      <c r="E4631" t="s">
        <v>4791</v>
      </c>
      <c r="F4631" s="10">
        <v>0.34300000000000003</v>
      </c>
      <c r="G4631" s="8">
        <v>5000.9399999999996</v>
      </c>
      <c r="H4631" t="s">
        <v>1223</v>
      </c>
      <c r="I4631" s="8">
        <v>5098.07</v>
      </c>
      <c r="J4631" t="s">
        <v>4872</v>
      </c>
      <c r="K4631">
        <v>758</v>
      </c>
      <c r="L4631" t="s">
        <v>752</v>
      </c>
      <c r="M4631" s="4">
        <v>44959</v>
      </c>
      <c r="N4631" s="4">
        <v>44959</v>
      </c>
      <c r="O4631" s="8">
        <v>104.040000915527</v>
      </c>
      <c r="P4631" s="8">
        <v>5098.06982421875</v>
      </c>
      <c r="Q4631" s="8">
        <f>Table1[[#This Row],[material_cost]]+Table1[[#This Row],[freight_cost]]</f>
        <v>5202.1098251342773</v>
      </c>
      <c r="R4631" t="s">
        <v>660</v>
      </c>
      <c r="S4631" t="s">
        <v>24</v>
      </c>
      <c r="T4631">
        <v>1</v>
      </c>
      <c r="U4631" s="9">
        <v>10000</v>
      </c>
      <c r="V4631">
        <v>13.5</v>
      </c>
      <c r="W4631">
        <v>9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s="8">
        <v>14580</v>
      </c>
    </row>
    <row r="4632" spans="1:33" x14ac:dyDescent="0.3">
      <c r="A4632" t="s">
        <v>535</v>
      </c>
      <c r="B4632" t="s">
        <v>4873</v>
      </c>
      <c r="C4632" s="4">
        <v>44945</v>
      </c>
      <c r="D4632">
        <v>544</v>
      </c>
      <c r="E4632" t="s">
        <v>4778</v>
      </c>
      <c r="F4632" s="10">
        <v>5.2464777940109703E-2</v>
      </c>
      <c r="G4632" s="8">
        <v>1775.3720409893799</v>
      </c>
      <c r="H4632" t="s">
        <v>4874</v>
      </c>
      <c r="I4632" s="8">
        <v>1775.3720409893799</v>
      </c>
      <c r="J4632" t="s">
        <v>4875</v>
      </c>
      <c r="K4632">
        <v>770</v>
      </c>
      <c r="M4632" s="4">
        <v>44958</v>
      </c>
      <c r="N4632" s="4">
        <v>44958</v>
      </c>
      <c r="O4632" s="8">
        <v>85.381420894197106</v>
      </c>
      <c r="P4632" s="8">
        <v>1797.1188916927999</v>
      </c>
      <c r="Q4632" s="8">
        <f>Table1[[#This Row],[material_cost]]+Table1[[#This Row],[freight_cost]]</f>
        <v>1882.5003125869971</v>
      </c>
      <c r="R4632" t="s">
        <v>1363</v>
      </c>
      <c r="S4632" t="s">
        <v>24</v>
      </c>
      <c r="T4632">
        <v>4</v>
      </c>
      <c r="U4632" s="9">
        <v>19600</v>
      </c>
      <c r="V4632">
        <v>16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s="8">
        <v>3763.2</v>
      </c>
    </row>
    <row r="4633" spans="1:33" x14ac:dyDescent="0.3">
      <c r="A4633" t="s">
        <v>535</v>
      </c>
      <c r="B4633" t="s">
        <v>4873</v>
      </c>
      <c r="C4633" s="4">
        <v>44945</v>
      </c>
      <c r="D4633">
        <v>544</v>
      </c>
      <c r="E4633" t="s">
        <v>4778</v>
      </c>
      <c r="F4633" s="10">
        <v>5.2247959214949E-2</v>
      </c>
      <c r="G4633" s="8">
        <v>1768.03504428937</v>
      </c>
      <c r="H4633" t="s">
        <v>4874</v>
      </c>
      <c r="I4633" s="8">
        <v>1768.03504428937</v>
      </c>
      <c r="J4633" t="s">
        <v>4875</v>
      </c>
      <c r="K4633">
        <v>770</v>
      </c>
      <c r="M4633" s="4">
        <v>44958</v>
      </c>
      <c r="N4633" s="4">
        <v>44958</v>
      </c>
      <c r="O4633" s="8">
        <v>85.028569103766998</v>
      </c>
      <c r="P4633" s="8">
        <v>1789.6920228036599</v>
      </c>
      <c r="Q4633" s="8">
        <f>Table1[[#This Row],[material_cost]]+Table1[[#This Row],[freight_cost]]</f>
        <v>1874.720591907427</v>
      </c>
      <c r="R4633" t="s">
        <v>1363</v>
      </c>
      <c r="S4633" t="s">
        <v>24</v>
      </c>
      <c r="T4633">
        <v>5</v>
      </c>
      <c r="U4633" s="9">
        <v>19519</v>
      </c>
      <c r="V4633">
        <v>16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s="8">
        <v>3747.6480000000001</v>
      </c>
    </row>
    <row r="4634" spans="1:33" x14ac:dyDescent="0.3">
      <c r="A4634" t="s">
        <v>535</v>
      </c>
      <c r="B4634" t="s">
        <v>4873</v>
      </c>
      <c r="C4634" s="4">
        <v>44945</v>
      </c>
      <c r="D4634">
        <v>544</v>
      </c>
      <c r="E4634" t="s">
        <v>4778</v>
      </c>
      <c r="F4634" s="10">
        <v>5.2464777940109703E-2</v>
      </c>
      <c r="G4634" s="8">
        <v>1775.3720409893799</v>
      </c>
      <c r="H4634" t="s">
        <v>4874</v>
      </c>
      <c r="I4634" s="8">
        <v>1775.3720409893799</v>
      </c>
      <c r="J4634" t="s">
        <v>4875</v>
      </c>
      <c r="K4634">
        <v>770</v>
      </c>
      <c r="M4634" s="4">
        <v>44958</v>
      </c>
      <c r="N4634" s="4">
        <v>44958</v>
      </c>
      <c r="O4634" s="8">
        <v>85.381420894197106</v>
      </c>
      <c r="P4634" s="8">
        <v>1797.1188916927999</v>
      </c>
      <c r="Q4634" s="8">
        <f>Table1[[#This Row],[material_cost]]+Table1[[#This Row],[freight_cost]]</f>
        <v>1882.5003125869971</v>
      </c>
      <c r="R4634" t="s">
        <v>1363</v>
      </c>
      <c r="S4634" t="s">
        <v>24</v>
      </c>
      <c r="T4634">
        <v>2</v>
      </c>
      <c r="U4634" s="9">
        <v>19600</v>
      </c>
      <c r="V4634">
        <v>14.5</v>
      </c>
      <c r="W4634">
        <v>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s="8">
        <v>6820.8</v>
      </c>
    </row>
    <row r="4635" spans="1:33" x14ac:dyDescent="0.3">
      <c r="A4635" t="s">
        <v>535</v>
      </c>
      <c r="B4635" t="s">
        <v>4873</v>
      </c>
      <c r="C4635" s="4">
        <v>44945</v>
      </c>
      <c r="D4635">
        <v>544</v>
      </c>
      <c r="E4635" t="s">
        <v>4778</v>
      </c>
      <c r="F4635" s="10">
        <v>5.2464777940109703E-2</v>
      </c>
      <c r="G4635" s="8">
        <v>1775.3720409893799</v>
      </c>
      <c r="H4635" t="s">
        <v>4874</v>
      </c>
      <c r="I4635" s="8">
        <v>1775.3720409893799</v>
      </c>
      <c r="J4635" t="s">
        <v>4875</v>
      </c>
      <c r="K4635">
        <v>770</v>
      </c>
      <c r="M4635" s="4">
        <v>44958</v>
      </c>
      <c r="N4635" s="4">
        <v>44958</v>
      </c>
      <c r="O4635" s="8">
        <v>85.381420894197106</v>
      </c>
      <c r="P4635" s="8">
        <v>1797.1188916927999</v>
      </c>
      <c r="Q4635" s="8">
        <f>Table1[[#This Row],[material_cost]]+Table1[[#This Row],[freight_cost]]</f>
        <v>1882.5003125869971</v>
      </c>
      <c r="R4635" t="s">
        <v>1363</v>
      </c>
      <c r="S4635" t="s">
        <v>24</v>
      </c>
      <c r="T4635">
        <v>1</v>
      </c>
      <c r="U4635" s="9">
        <v>19600</v>
      </c>
      <c r="V4635">
        <v>13.5</v>
      </c>
      <c r="W4635">
        <v>4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s="8">
        <v>12700.8</v>
      </c>
    </row>
    <row r="4636" spans="1:33" x14ac:dyDescent="0.3">
      <c r="A4636" t="s">
        <v>535</v>
      </c>
      <c r="B4636" t="s">
        <v>4873</v>
      </c>
      <c r="C4636" s="4">
        <v>44945</v>
      </c>
      <c r="D4636">
        <v>544</v>
      </c>
      <c r="E4636" t="s">
        <v>4778</v>
      </c>
      <c r="F4636" s="10">
        <v>5.2357706964721702E-2</v>
      </c>
      <c r="G4636" s="8">
        <v>1771.7488327424601</v>
      </c>
      <c r="H4636" t="s">
        <v>4874</v>
      </c>
      <c r="I4636" s="8">
        <v>1771.7488327424601</v>
      </c>
      <c r="J4636" t="s">
        <v>4875</v>
      </c>
      <c r="K4636">
        <v>770</v>
      </c>
      <c r="M4636" s="4">
        <v>44958</v>
      </c>
      <c r="N4636" s="4">
        <v>44958</v>
      </c>
      <c r="O4636" s="8">
        <v>85.2071730964539</v>
      </c>
      <c r="P4636" s="8">
        <v>1793.45130211792</v>
      </c>
      <c r="Q4636" s="8">
        <f>Table1[[#This Row],[material_cost]]+Table1[[#This Row],[freight_cost]]</f>
        <v>1878.658475214374</v>
      </c>
      <c r="R4636" t="s">
        <v>1363</v>
      </c>
      <c r="S4636" t="s">
        <v>24</v>
      </c>
      <c r="T4636">
        <v>3</v>
      </c>
      <c r="U4636" s="9">
        <v>19560</v>
      </c>
      <c r="V4636">
        <v>14.5</v>
      </c>
      <c r="W4636">
        <v>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s="8">
        <v>6806.88</v>
      </c>
    </row>
    <row r="4637" spans="1:33" x14ac:dyDescent="0.3">
      <c r="A4637" t="s">
        <v>535</v>
      </c>
      <c r="B4637" t="s">
        <v>4876</v>
      </c>
      <c r="C4637" s="4">
        <v>44945</v>
      </c>
      <c r="D4637">
        <v>381</v>
      </c>
      <c r="E4637" t="s">
        <v>4781</v>
      </c>
      <c r="F4637" s="10">
        <v>0.64170000000000005</v>
      </c>
      <c r="G4637" s="8">
        <v>6699.35</v>
      </c>
      <c r="H4637" t="s">
        <v>4782</v>
      </c>
      <c r="I4637" s="8">
        <v>6744.02</v>
      </c>
      <c r="J4637" t="s">
        <v>4783</v>
      </c>
      <c r="K4637">
        <v>777</v>
      </c>
      <c r="L4637">
        <v>102</v>
      </c>
      <c r="M4637" s="4">
        <v>44958</v>
      </c>
      <c r="N4637" s="4">
        <v>44959</v>
      </c>
      <c r="O4637" s="8">
        <v>0</v>
      </c>
      <c r="P4637" s="8">
        <v>6817.580078125</v>
      </c>
      <c r="Q4637" s="8">
        <f>Table1[[#This Row],[material_cost]]+Table1[[#This Row],[freight_cost]]</f>
        <v>6817.580078125</v>
      </c>
      <c r="R4637" t="s">
        <v>666</v>
      </c>
      <c r="S4637" t="s">
        <v>24</v>
      </c>
      <c r="T4637">
        <v>1</v>
      </c>
      <c r="U4637" s="9">
        <v>10000</v>
      </c>
      <c r="V4637">
        <v>14.5</v>
      </c>
      <c r="W4637">
        <v>6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s="8">
        <v>10440</v>
      </c>
    </row>
    <row r="4638" spans="1:33" x14ac:dyDescent="0.3">
      <c r="A4638" t="s">
        <v>535</v>
      </c>
      <c r="B4638" t="s">
        <v>4877</v>
      </c>
      <c r="C4638" s="4">
        <v>44946</v>
      </c>
      <c r="D4638">
        <v>163</v>
      </c>
      <c r="E4638" t="s">
        <v>4774</v>
      </c>
      <c r="F4638" s="10">
        <v>0.67100000000000004</v>
      </c>
      <c r="G4638" s="8">
        <v>1328.58</v>
      </c>
      <c r="H4638">
        <v>18392</v>
      </c>
      <c r="I4638" s="8">
        <v>1328.58</v>
      </c>
      <c r="J4638" t="s">
        <v>4878</v>
      </c>
      <c r="K4638">
        <v>192</v>
      </c>
      <c r="L4638" t="s">
        <v>4879</v>
      </c>
      <c r="M4638" s="4">
        <v>44956</v>
      </c>
      <c r="N4638" s="4">
        <v>44957</v>
      </c>
      <c r="O4638" s="8">
        <v>0</v>
      </c>
      <c r="P4638" s="8">
        <v>1328.57995605468</v>
      </c>
      <c r="Q4638" s="8">
        <f>Table1[[#This Row],[material_cost]]+Table1[[#This Row],[freight_cost]]</f>
        <v>1328.57995605468</v>
      </c>
      <c r="R4638" t="s">
        <v>19</v>
      </c>
      <c r="S4638" t="s">
        <v>24</v>
      </c>
      <c r="T4638">
        <v>1</v>
      </c>
      <c r="U4638" s="9">
        <v>10000</v>
      </c>
      <c r="V4638">
        <v>5.5</v>
      </c>
      <c r="W4638">
        <v>3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s="8">
        <v>1980</v>
      </c>
    </row>
    <row r="4639" spans="1:33" x14ac:dyDescent="0.3">
      <c r="A4639" t="s">
        <v>535</v>
      </c>
      <c r="B4639" t="s">
        <v>4880</v>
      </c>
      <c r="C4639" s="4">
        <v>44946</v>
      </c>
      <c r="D4639">
        <v>356</v>
      </c>
      <c r="E4639" t="s">
        <v>4865</v>
      </c>
      <c r="F4639" s="10">
        <v>1.19</v>
      </c>
      <c r="G4639" s="8">
        <v>4284</v>
      </c>
      <c r="H4639" t="s">
        <v>4881</v>
      </c>
      <c r="I4639" s="8">
        <v>4284</v>
      </c>
      <c r="J4639" t="s">
        <v>4882</v>
      </c>
      <c r="K4639">
        <v>574</v>
      </c>
      <c r="L4639" t="s">
        <v>4883</v>
      </c>
      <c r="M4639" s="4">
        <v>44952</v>
      </c>
      <c r="N4639" s="4">
        <v>44952</v>
      </c>
      <c r="O4639" s="8">
        <v>132.13999938964801</v>
      </c>
      <c r="P4639" s="8">
        <v>4284</v>
      </c>
      <c r="Q4639" s="8">
        <f>Table1[[#This Row],[material_cost]]+Table1[[#This Row],[freight_cost]]</f>
        <v>4416.1399993896484</v>
      </c>
      <c r="R4639" t="s">
        <v>690</v>
      </c>
      <c r="S4639" t="s">
        <v>24</v>
      </c>
      <c r="T4639">
        <v>1</v>
      </c>
      <c r="U4639" s="9">
        <v>5000</v>
      </c>
      <c r="V4639">
        <v>12</v>
      </c>
      <c r="W4639">
        <v>5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s="8">
        <v>3600</v>
      </c>
    </row>
    <row r="4640" spans="1:33" x14ac:dyDescent="0.3">
      <c r="A4640" t="s">
        <v>535</v>
      </c>
      <c r="B4640" t="s">
        <v>4884</v>
      </c>
      <c r="C4640" s="4">
        <v>44946</v>
      </c>
      <c r="D4640">
        <v>657</v>
      </c>
      <c r="E4640" t="s">
        <v>4791</v>
      </c>
      <c r="F4640" s="10">
        <v>0.46899999999999997</v>
      </c>
      <c r="G4640" s="8">
        <v>2026.08</v>
      </c>
      <c r="H4640" t="s">
        <v>1200</v>
      </c>
      <c r="I4640" s="8">
        <v>2063.9</v>
      </c>
      <c r="J4640" t="s">
        <v>4885</v>
      </c>
      <c r="K4640">
        <v>232</v>
      </c>
      <c r="L4640" t="s">
        <v>568</v>
      </c>
      <c r="M4640" s="4">
        <v>44956</v>
      </c>
      <c r="N4640" s="4">
        <v>44956</v>
      </c>
      <c r="O4640" s="8">
        <v>30.799999237060501</v>
      </c>
      <c r="P4640" s="8">
        <v>2162.89990234375</v>
      </c>
      <c r="Q4640" s="8">
        <f>Table1[[#This Row],[material_cost]]+Table1[[#This Row],[freight_cost]]</f>
        <v>2193.6999015808105</v>
      </c>
      <c r="R4640" t="s">
        <v>660</v>
      </c>
      <c r="S4640" t="s">
        <v>24</v>
      </c>
      <c r="T4640">
        <v>1</v>
      </c>
      <c r="U4640" s="9">
        <v>10000</v>
      </c>
      <c r="V4640">
        <v>12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s="8">
        <v>4320</v>
      </c>
    </row>
    <row r="4641" spans="1:33" x14ac:dyDescent="0.3">
      <c r="A4641" t="s">
        <v>535</v>
      </c>
      <c r="B4641" t="s">
        <v>4886</v>
      </c>
      <c r="C4641" s="4">
        <v>44949</v>
      </c>
      <c r="D4641">
        <v>356</v>
      </c>
      <c r="E4641" t="s">
        <v>4865</v>
      </c>
      <c r="F4641" s="10">
        <v>3.79</v>
      </c>
      <c r="G4641" s="8">
        <v>2728.8</v>
      </c>
      <c r="H4641" t="s">
        <v>4887</v>
      </c>
      <c r="I4641" s="8">
        <v>2790.19</v>
      </c>
      <c r="J4641" t="s">
        <v>4888</v>
      </c>
      <c r="K4641">
        <v>247</v>
      </c>
      <c r="L4641" t="s">
        <v>4889</v>
      </c>
      <c r="M4641" s="4">
        <v>44956</v>
      </c>
      <c r="N4641" s="4">
        <v>44953</v>
      </c>
      <c r="O4641" s="8">
        <v>132.13999938964801</v>
      </c>
      <c r="P4641" s="8">
        <v>2885.89990234375</v>
      </c>
      <c r="Q4641" s="8">
        <f>Table1[[#This Row],[material_cost]]+Table1[[#This Row],[freight_cost]]</f>
        <v>3018.039901733398</v>
      </c>
      <c r="R4641" t="s">
        <v>690</v>
      </c>
      <c r="S4641" t="s">
        <v>24</v>
      </c>
      <c r="T4641">
        <v>1</v>
      </c>
      <c r="U4641" s="9">
        <v>1000</v>
      </c>
      <c r="V4641">
        <v>4</v>
      </c>
      <c r="W4641">
        <v>6</v>
      </c>
      <c r="X4641">
        <v>6</v>
      </c>
      <c r="Y4641">
        <v>6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s="8">
        <v>720</v>
      </c>
    </row>
    <row r="4642" spans="1:33" x14ac:dyDescent="0.3">
      <c r="A4642" t="s">
        <v>535</v>
      </c>
      <c r="B4642" t="s">
        <v>4890</v>
      </c>
      <c r="C4642" s="4">
        <v>44949</v>
      </c>
      <c r="D4642">
        <v>356</v>
      </c>
      <c r="E4642" t="s">
        <v>4865</v>
      </c>
      <c r="F4642" s="10">
        <v>2.8199999999999901</v>
      </c>
      <c r="G4642" s="8">
        <v>2540.0300000000002</v>
      </c>
      <c r="H4642" t="s">
        <v>4891</v>
      </c>
      <c r="I4642" s="8">
        <v>2540.04</v>
      </c>
      <c r="J4642" t="s">
        <v>4892</v>
      </c>
      <c r="K4642">
        <v>274</v>
      </c>
      <c r="L4642" t="s">
        <v>4893</v>
      </c>
      <c r="M4642" s="4">
        <v>44953</v>
      </c>
      <c r="N4642" s="4">
        <v>44953</v>
      </c>
      <c r="O4642" s="8">
        <v>132.13999938964801</v>
      </c>
      <c r="P4642" s="8">
        <v>2540.60986328125</v>
      </c>
      <c r="Q4642" s="8">
        <f>Table1[[#This Row],[material_cost]]+Table1[[#This Row],[freight_cost]]</f>
        <v>2672.749862670898</v>
      </c>
      <c r="R4642" t="s">
        <v>690</v>
      </c>
      <c r="S4642" t="s">
        <v>24</v>
      </c>
      <c r="T4642">
        <v>1</v>
      </c>
      <c r="U4642" s="9">
        <v>1668</v>
      </c>
      <c r="V4642">
        <v>6</v>
      </c>
      <c r="W4642">
        <v>3</v>
      </c>
      <c r="X4642">
        <v>9</v>
      </c>
      <c r="Y4642">
        <v>3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s="8">
        <v>900.72</v>
      </c>
    </row>
    <row r="4643" spans="1:33" x14ac:dyDescent="0.3">
      <c r="A4643" t="s">
        <v>535</v>
      </c>
      <c r="B4643" t="s">
        <v>4894</v>
      </c>
      <c r="C4643" s="4">
        <v>44949</v>
      </c>
      <c r="D4643">
        <v>463</v>
      </c>
      <c r="E4643" t="s">
        <v>4796</v>
      </c>
      <c r="F4643" s="10">
        <v>0.29570999999999997</v>
      </c>
      <c r="G4643" s="8">
        <v>851.64</v>
      </c>
      <c r="H4643" t="s">
        <v>4833</v>
      </c>
      <c r="I4643" s="8">
        <v>851.64</v>
      </c>
      <c r="J4643" t="s">
        <v>4834</v>
      </c>
      <c r="K4643">
        <v>397</v>
      </c>
      <c r="L4643" t="s">
        <v>4835</v>
      </c>
      <c r="M4643" s="4">
        <v>44953</v>
      </c>
      <c r="N4643" s="4">
        <v>44956</v>
      </c>
      <c r="O4643" s="8">
        <v>103.59999847412099</v>
      </c>
      <c r="P4643" s="8">
        <v>851.64001464843705</v>
      </c>
      <c r="Q4643" s="8">
        <f>Table1[[#This Row],[material_cost]]+Table1[[#This Row],[freight_cost]]</f>
        <v>955.24001312255803</v>
      </c>
      <c r="R4643" t="s">
        <v>3653</v>
      </c>
      <c r="S4643" t="s">
        <v>24</v>
      </c>
      <c r="T4643">
        <v>1</v>
      </c>
      <c r="U4643" s="9">
        <v>10000</v>
      </c>
      <c r="V4643">
        <v>12</v>
      </c>
      <c r="W4643">
        <v>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s="8">
        <v>2880</v>
      </c>
    </row>
    <row r="4644" spans="1:33" x14ac:dyDescent="0.3">
      <c r="A4644" t="s">
        <v>535</v>
      </c>
      <c r="B4644" t="s">
        <v>4895</v>
      </c>
      <c r="C4644" s="4">
        <v>44949</v>
      </c>
      <c r="D4644">
        <v>163</v>
      </c>
      <c r="E4644" t="s">
        <v>4774</v>
      </c>
      <c r="F4644" s="10">
        <v>0.97599999999999998</v>
      </c>
      <c r="G4644" s="8">
        <v>1464</v>
      </c>
      <c r="H4644">
        <v>2394</v>
      </c>
      <c r="I4644" s="8">
        <v>1382.54</v>
      </c>
      <c r="J4644" t="s">
        <v>4789</v>
      </c>
      <c r="K4644">
        <v>719</v>
      </c>
      <c r="L4644" t="s">
        <v>645</v>
      </c>
      <c r="M4644" s="4">
        <v>44964</v>
      </c>
      <c r="N4644" s="4">
        <v>44960</v>
      </c>
      <c r="O4644" s="8">
        <v>0</v>
      </c>
      <c r="P4644" s="8">
        <v>1382.5400390625</v>
      </c>
      <c r="Q4644" s="8">
        <f>Table1[[#This Row],[material_cost]]+Table1[[#This Row],[freight_cost]]</f>
        <v>1382.5400390625</v>
      </c>
      <c r="R4644" t="s">
        <v>19</v>
      </c>
      <c r="S4644" t="s">
        <v>24</v>
      </c>
      <c r="T4644">
        <v>1</v>
      </c>
      <c r="U4644" s="9">
        <v>5000</v>
      </c>
      <c r="V4644">
        <v>12</v>
      </c>
      <c r="W4644">
        <v>1</v>
      </c>
      <c r="X4644">
        <v>13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s="8">
        <v>1500</v>
      </c>
    </row>
    <row r="4645" spans="1:33" x14ac:dyDescent="0.3">
      <c r="A4645" t="s">
        <v>535</v>
      </c>
      <c r="B4645" t="s">
        <v>4896</v>
      </c>
      <c r="C4645" s="4">
        <v>44949</v>
      </c>
      <c r="D4645">
        <v>657</v>
      </c>
      <c r="E4645" t="s">
        <v>4791</v>
      </c>
      <c r="F4645" s="10">
        <v>0.34300000000000003</v>
      </c>
      <c r="G4645" s="8">
        <v>3457.44</v>
      </c>
      <c r="H4645" t="s">
        <v>1223</v>
      </c>
      <c r="I4645" s="8">
        <v>3456.57</v>
      </c>
      <c r="J4645" t="s">
        <v>4872</v>
      </c>
      <c r="K4645">
        <v>758</v>
      </c>
      <c r="L4645" t="s">
        <v>752</v>
      </c>
      <c r="M4645" s="4">
        <v>44959</v>
      </c>
      <c r="N4645" s="4">
        <v>44959</v>
      </c>
      <c r="O4645" s="8">
        <v>70.540000915527301</v>
      </c>
      <c r="P4645" s="8">
        <v>3456.580078125</v>
      </c>
      <c r="Q4645" s="8">
        <f>Table1[[#This Row],[material_cost]]+Table1[[#This Row],[freight_cost]]</f>
        <v>3527.1200790405273</v>
      </c>
      <c r="R4645" t="s">
        <v>660</v>
      </c>
      <c r="S4645" t="s">
        <v>24</v>
      </c>
      <c r="T4645">
        <v>1</v>
      </c>
      <c r="U4645" s="9">
        <v>10000</v>
      </c>
      <c r="V4645">
        <v>14</v>
      </c>
      <c r="W4645">
        <v>6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s="8">
        <v>10080</v>
      </c>
    </row>
    <row r="4646" spans="1:33" x14ac:dyDescent="0.3">
      <c r="A4646" t="s">
        <v>535</v>
      </c>
      <c r="B4646" t="s">
        <v>4897</v>
      </c>
      <c r="C4646" s="4">
        <v>44949</v>
      </c>
      <c r="D4646">
        <v>544</v>
      </c>
      <c r="E4646" t="s">
        <v>4778</v>
      </c>
      <c r="F4646" s="10">
        <v>0.26200000000000001</v>
      </c>
      <c r="G4646" s="8">
        <v>1417.32</v>
      </c>
      <c r="H4646" t="s">
        <v>4874</v>
      </c>
      <c r="I4646" s="8">
        <v>1417.32</v>
      </c>
      <c r="J4646" t="s">
        <v>4898</v>
      </c>
      <c r="K4646">
        <v>770</v>
      </c>
      <c r="M4646" s="4">
        <v>44972</v>
      </c>
      <c r="N4646" s="4">
        <v>44971</v>
      </c>
      <c r="O4646" s="8">
        <v>94.410003662109304</v>
      </c>
      <c r="P4646" s="8">
        <v>1419.80004882812</v>
      </c>
      <c r="Q4646" s="8">
        <f>Table1[[#This Row],[material_cost]]+Table1[[#This Row],[freight_cost]]</f>
        <v>1514.2100524902294</v>
      </c>
      <c r="R4646" t="s">
        <v>1363</v>
      </c>
      <c r="S4646" t="s">
        <v>24</v>
      </c>
      <c r="T4646">
        <v>1</v>
      </c>
      <c r="U4646" s="9">
        <v>19600</v>
      </c>
      <c r="V4646">
        <v>11.5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s="8">
        <v>5409.6</v>
      </c>
    </row>
    <row r="4647" spans="1:33" x14ac:dyDescent="0.3">
      <c r="A4647" t="s">
        <v>535</v>
      </c>
      <c r="B4647" t="s">
        <v>4899</v>
      </c>
      <c r="C4647" s="4">
        <v>44950</v>
      </c>
      <c r="D4647">
        <v>1948</v>
      </c>
      <c r="E4647" t="s">
        <v>4900</v>
      </c>
      <c r="F4647" s="10">
        <v>1.0000000000000001E-5</v>
      </c>
      <c r="G4647" s="8">
        <v>0</v>
      </c>
      <c r="H4647" t="s">
        <v>4901</v>
      </c>
      <c r="I4647" s="8">
        <v>0</v>
      </c>
      <c r="J4647" t="s">
        <v>4902</v>
      </c>
      <c r="K4647">
        <v>873</v>
      </c>
      <c r="M4647" s="4">
        <v>44950</v>
      </c>
      <c r="Q4647" s="8">
        <f>Table1[[#This Row],[material_cost]]+Table1[[#This Row],[freight_cost]]</f>
        <v>0</v>
      </c>
      <c r="R4647" t="s">
        <v>4903</v>
      </c>
      <c r="S4647" t="s">
        <v>1575</v>
      </c>
      <c r="T4647">
        <v>1</v>
      </c>
      <c r="U4647" s="9">
        <v>200</v>
      </c>
      <c r="V4647">
        <v>5.25</v>
      </c>
      <c r="W4647">
        <v>23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s="8">
        <v>289.8</v>
      </c>
    </row>
    <row r="4648" spans="1:33" x14ac:dyDescent="0.3">
      <c r="A4648" t="s">
        <v>535</v>
      </c>
      <c r="B4648" t="s">
        <v>4904</v>
      </c>
      <c r="C4648" s="4">
        <v>44950</v>
      </c>
      <c r="D4648">
        <v>1948</v>
      </c>
      <c r="E4648" t="s">
        <v>4900</v>
      </c>
      <c r="F4648" s="10">
        <v>1.0000000000000001E-5</v>
      </c>
      <c r="G4648" s="8">
        <v>0</v>
      </c>
      <c r="H4648" t="s">
        <v>4905</v>
      </c>
      <c r="I4648" s="8">
        <v>0</v>
      </c>
      <c r="J4648" t="s">
        <v>4906</v>
      </c>
      <c r="K4648">
        <v>874</v>
      </c>
      <c r="L4648" t="s">
        <v>4907</v>
      </c>
      <c r="M4648" s="4">
        <v>44950</v>
      </c>
      <c r="Q4648" s="8">
        <f>Table1[[#This Row],[material_cost]]+Table1[[#This Row],[freight_cost]]</f>
        <v>0</v>
      </c>
      <c r="R4648" t="s">
        <v>4903</v>
      </c>
      <c r="S4648" t="s">
        <v>1575</v>
      </c>
      <c r="T4648">
        <v>1</v>
      </c>
      <c r="U4648" s="9">
        <v>180</v>
      </c>
      <c r="V4648">
        <v>5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s="8">
        <v>270</v>
      </c>
    </row>
    <row r="4649" spans="1:33" x14ac:dyDescent="0.3">
      <c r="A4649" t="s">
        <v>535</v>
      </c>
      <c r="B4649" t="s">
        <v>4908</v>
      </c>
      <c r="C4649" s="4">
        <v>44950</v>
      </c>
      <c r="D4649">
        <v>163</v>
      </c>
      <c r="E4649" t="s">
        <v>4774</v>
      </c>
      <c r="F4649" s="10">
        <v>1.3640000000000001</v>
      </c>
      <c r="G4649" s="8">
        <v>5401.44</v>
      </c>
      <c r="H4649">
        <v>77855</v>
      </c>
      <c r="I4649" s="8">
        <v>5619.29</v>
      </c>
      <c r="J4649" t="s">
        <v>4794</v>
      </c>
      <c r="K4649">
        <v>776</v>
      </c>
      <c r="L4649" t="s">
        <v>641</v>
      </c>
      <c r="M4649" s="4">
        <v>44974</v>
      </c>
      <c r="N4649" s="4">
        <v>44974</v>
      </c>
      <c r="O4649" s="8">
        <v>0</v>
      </c>
      <c r="P4649" s="8">
        <v>5619.2998046875</v>
      </c>
      <c r="Q4649" s="8">
        <f>Table1[[#This Row],[material_cost]]+Table1[[#This Row],[freight_cost]]</f>
        <v>5619.2998046875</v>
      </c>
      <c r="R4649" t="s">
        <v>19</v>
      </c>
      <c r="S4649" t="s">
        <v>24</v>
      </c>
      <c r="T4649">
        <v>1</v>
      </c>
      <c r="U4649" s="9">
        <v>5000</v>
      </c>
      <c r="V4649">
        <v>11</v>
      </c>
      <c r="W4649">
        <v>6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s="8">
        <v>3960</v>
      </c>
    </row>
    <row r="4650" spans="1:33" x14ac:dyDescent="0.3">
      <c r="A4650" t="s">
        <v>535</v>
      </c>
      <c r="B4650" t="s">
        <v>4909</v>
      </c>
      <c r="C4650" s="4">
        <v>44951</v>
      </c>
      <c r="D4650">
        <v>381</v>
      </c>
      <c r="E4650" t="s">
        <v>4781</v>
      </c>
      <c r="F4650" s="10">
        <v>0.60260000000000002</v>
      </c>
      <c r="G4650" s="8">
        <v>13666.97</v>
      </c>
      <c r="H4650" t="s">
        <v>4804</v>
      </c>
      <c r="I4650" s="8">
        <v>13872.49</v>
      </c>
      <c r="J4650" t="s">
        <v>4805</v>
      </c>
      <c r="K4650">
        <v>458</v>
      </c>
      <c r="L4650">
        <v>102</v>
      </c>
      <c r="M4650" s="4">
        <v>44963</v>
      </c>
      <c r="N4650" s="4">
        <v>44964</v>
      </c>
      <c r="O4650" s="8">
        <v>0</v>
      </c>
      <c r="P4650" s="8">
        <v>14033.66015625</v>
      </c>
      <c r="Q4650" s="8">
        <f>Table1[[#This Row],[material_cost]]+Table1[[#This Row],[freight_cost]]</f>
        <v>14033.66015625</v>
      </c>
      <c r="R4650" t="s">
        <v>666</v>
      </c>
      <c r="S4650" t="s">
        <v>24</v>
      </c>
      <c r="T4650">
        <v>1</v>
      </c>
      <c r="U4650" s="9">
        <v>10000</v>
      </c>
      <c r="V4650">
        <v>12</v>
      </c>
      <c r="W4650">
        <v>9</v>
      </c>
      <c r="X4650">
        <v>13.5</v>
      </c>
      <c r="Y4650">
        <v>6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s="8">
        <v>22680</v>
      </c>
    </row>
    <row r="4651" spans="1:33" x14ac:dyDescent="0.3">
      <c r="A4651" t="s">
        <v>535</v>
      </c>
      <c r="B4651" t="s">
        <v>4910</v>
      </c>
      <c r="C4651" s="4">
        <v>44951</v>
      </c>
      <c r="D4651">
        <v>163</v>
      </c>
      <c r="E4651" t="s">
        <v>4774</v>
      </c>
      <c r="F4651" s="10">
        <v>0.90400000000000003</v>
      </c>
      <c r="G4651" s="8">
        <v>2006.88</v>
      </c>
      <c r="H4651">
        <v>54386</v>
      </c>
      <c r="I4651" s="8">
        <v>2039.42</v>
      </c>
      <c r="J4651" t="s">
        <v>4808</v>
      </c>
      <c r="K4651">
        <v>799</v>
      </c>
      <c r="L4651" t="s">
        <v>95</v>
      </c>
      <c r="M4651" s="4">
        <v>44957</v>
      </c>
      <c r="N4651" s="4">
        <v>44957</v>
      </c>
      <c r="O4651" s="8">
        <v>0</v>
      </c>
      <c r="P4651" s="8">
        <v>2039.42004394531</v>
      </c>
      <c r="Q4651" s="8">
        <f>Table1[[#This Row],[material_cost]]+Table1[[#This Row],[freight_cost]]</f>
        <v>2039.42004394531</v>
      </c>
      <c r="R4651" t="s">
        <v>19</v>
      </c>
      <c r="S4651" t="s">
        <v>24</v>
      </c>
      <c r="T4651">
        <v>1</v>
      </c>
      <c r="U4651" s="9">
        <v>5000</v>
      </c>
      <c r="V4651">
        <v>12</v>
      </c>
      <c r="W4651">
        <v>2</v>
      </c>
      <c r="X4651">
        <v>13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s="8">
        <v>2220</v>
      </c>
    </row>
    <row r="4652" spans="1:33" x14ac:dyDescent="0.3">
      <c r="A4652" t="s">
        <v>535</v>
      </c>
      <c r="B4652" t="s">
        <v>4911</v>
      </c>
      <c r="C4652" s="4">
        <v>44951</v>
      </c>
      <c r="D4652">
        <v>163</v>
      </c>
      <c r="E4652" t="s">
        <v>4774</v>
      </c>
      <c r="F4652" s="10">
        <v>1.34</v>
      </c>
      <c r="G4652" s="8">
        <v>804</v>
      </c>
      <c r="H4652">
        <v>53110</v>
      </c>
      <c r="I4652" s="8">
        <v>804</v>
      </c>
      <c r="J4652" t="s">
        <v>4912</v>
      </c>
      <c r="K4652">
        <v>403</v>
      </c>
      <c r="L4652" t="s">
        <v>1289</v>
      </c>
      <c r="M4652" s="4">
        <v>44957</v>
      </c>
      <c r="N4652" s="4">
        <v>44958</v>
      </c>
      <c r="O4652" s="8">
        <v>0</v>
      </c>
      <c r="P4652" s="8">
        <v>804</v>
      </c>
      <c r="Q4652" s="8">
        <f>Table1[[#This Row],[material_cost]]+Table1[[#This Row],[freight_cost]]</f>
        <v>804</v>
      </c>
      <c r="R4652" t="s">
        <v>19</v>
      </c>
      <c r="S4652" t="s">
        <v>24</v>
      </c>
      <c r="T4652">
        <v>1</v>
      </c>
      <c r="U4652" s="9">
        <v>5000</v>
      </c>
      <c r="V4652">
        <v>10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s="8">
        <v>600</v>
      </c>
    </row>
    <row r="4653" spans="1:33" x14ac:dyDescent="0.3">
      <c r="A4653" t="s">
        <v>535</v>
      </c>
      <c r="B4653" t="s">
        <v>4913</v>
      </c>
      <c r="C4653" s="4">
        <v>44952</v>
      </c>
      <c r="D4653">
        <v>381</v>
      </c>
      <c r="E4653" t="s">
        <v>4781</v>
      </c>
      <c r="F4653" s="10">
        <v>0.60260000000000002</v>
      </c>
      <c r="G4653" s="8">
        <v>2711.7</v>
      </c>
      <c r="H4653" t="s">
        <v>4804</v>
      </c>
      <c r="I4653" s="8">
        <v>2745.6</v>
      </c>
      <c r="J4653" t="s">
        <v>4805</v>
      </c>
      <c r="K4653">
        <v>458</v>
      </c>
      <c r="L4653">
        <v>102</v>
      </c>
      <c r="M4653" s="4">
        <v>44963</v>
      </c>
      <c r="N4653" s="4">
        <v>44964</v>
      </c>
      <c r="O4653" s="8">
        <v>0</v>
      </c>
      <c r="P4653" s="8">
        <v>2777.48999023437</v>
      </c>
      <c r="Q4653" s="8">
        <f>Table1[[#This Row],[material_cost]]+Table1[[#This Row],[freight_cost]]</f>
        <v>2777.48999023437</v>
      </c>
      <c r="R4653" t="s">
        <v>666</v>
      </c>
      <c r="S4653" t="s">
        <v>24</v>
      </c>
      <c r="T4653">
        <v>1</v>
      </c>
      <c r="U4653" s="9">
        <v>10000</v>
      </c>
      <c r="V4653">
        <v>12.5</v>
      </c>
      <c r="W4653">
        <v>3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s="8">
        <v>4500</v>
      </c>
    </row>
    <row r="4654" spans="1:33" x14ac:dyDescent="0.3">
      <c r="A4654" t="s">
        <v>535</v>
      </c>
      <c r="B4654" t="s">
        <v>4914</v>
      </c>
      <c r="C4654" s="4">
        <v>44952</v>
      </c>
      <c r="D4654">
        <v>1190</v>
      </c>
      <c r="E4654" t="s">
        <v>4819</v>
      </c>
      <c r="F4654" s="10">
        <v>7.0000000000000007E-2</v>
      </c>
      <c r="G4654" s="8">
        <v>604.79999999999995</v>
      </c>
      <c r="H4654">
        <v>410</v>
      </c>
      <c r="I4654" s="8">
        <v>604.79999999999995</v>
      </c>
      <c r="J4654" t="s">
        <v>4820</v>
      </c>
      <c r="K4654">
        <v>556</v>
      </c>
      <c r="L4654" t="s">
        <v>4821</v>
      </c>
      <c r="M4654" s="4">
        <v>44965</v>
      </c>
      <c r="N4654" s="4">
        <v>44964</v>
      </c>
      <c r="O4654" s="8">
        <v>105</v>
      </c>
      <c r="P4654" s="8">
        <v>604.79998779296795</v>
      </c>
      <c r="Q4654" s="8">
        <f>Table1[[#This Row],[material_cost]]+Table1[[#This Row],[freight_cost]]</f>
        <v>709.79998779296795</v>
      </c>
      <c r="R4654" t="s">
        <v>3667</v>
      </c>
      <c r="S4654" t="s">
        <v>24</v>
      </c>
      <c r="T4654">
        <v>1</v>
      </c>
      <c r="U4654" s="9">
        <v>10000</v>
      </c>
      <c r="V4654">
        <v>11</v>
      </c>
      <c r="W4654">
        <v>1</v>
      </c>
      <c r="X4654">
        <v>11.5</v>
      </c>
      <c r="Y4654">
        <v>4</v>
      </c>
      <c r="Z4654">
        <v>15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s="8">
        <v>8640</v>
      </c>
    </row>
    <row r="4655" spans="1:33" x14ac:dyDescent="0.3">
      <c r="A4655" t="s">
        <v>535</v>
      </c>
      <c r="B4655" t="s">
        <v>4915</v>
      </c>
      <c r="C4655" s="4">
        <v>44952</v>
      </c>
      <c r="D4655">
        <v>381</v>
      </c>
      <c r="E4655" t="s">
        <v>4781</v>
      </c>
      <c r="F4655" s="10">
        <v>0.63590000000000002</v>
      </c>
      <c r="G4655" s="8">
        <v>4349.5600000000004</v>
      </c>
      <c r="H4655" t="s">
        <v>4823</v>
      </c>
      <c r="I4655" s="8">
        <v>4332.01</v>
      </c>
      <c r="J4655" t="s">
        <v>4824</v>
      </c>
      <c r="K4655">
        <v>780</v>
      </c>
      <c r="L4655">
        <v>102</v>
      </c>
      <c r="M4655" s="4">
        <v>44963</v>
      </c>
      <c r="N4655" s="4">
        <v>44964</v>
      </c>
      <c r="O4655" s="8">
        <v>0</v>
      </c>
      <c r="P4655" s="8">
        <v>4379.7001953125</v>
      </c>
      <c r="Q4655" s="8">
        <f>Table1[[#This Row],[material_cost]]+Table1[[#This Row],[freight_cost]]</f>
        <v>4379.7001953125</v>
      </c>
      <c r="R4655" t="s">
        <v>666</v>
      </c>
      <c r="S4655" t="s">
        <v>24</v>
      </c>
      <c r="T4655">
        <v>1</v>
      </c>
      <c r="U4655" s="9">
        <v>10000</v>
      </c>
      <c r="V4655">
        <v>11</v>
      </c>
      <c r="W4655">
        <v>1</v>
      </c>
      <c r="X4655">
        <v>11.5</v>
      </c>
      <c r="Y4655">
        <v>4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s="8">
        <v>6840</v>
      </c>
    </row>
    <row r="4656" spans="1:33" x14ac:dyDescent="0.3">
      <c r="A4656" t="s">
        <v>535</v>
      </c>
      <c r="B4656" t="s">
        <v>4916</v>
      </c>
      <c r="C4656" s="4">
        <v>44952</v>
      </c>
      <c r="D4656">
        <v>163</v>
      </c>
      <c r="E4656" t="s">
        <v>4774</v>
      </c>
      <c r="F4656" s="10">
        <v>0.45900000000000002</v>
      </c>
      <c r="G4656" s="8">
        <v>660.96</v>
      </c>
      <c r="H4656">
        <v>79098</v>
      </c>
      <c r="I4656" s="8">
        <v>659.97</v>
      </c>
      <c r="J4656" t="s">
        <v>4917</v>
      </c>
      <c r="K4656">
        <v>750</v>
      </c>
      <c r="L4656" t="s">
        <v>38</v>
      </c>
      <c r="M4656" s="4">
        <v>44964</v>
      </c>
      <c r="N4656" s="4">
        <v>44965</v>
      </c>
      <c r="O4656" s="8">
        <v>0</v>
      </c>
      <c r="P4656" s="8">
        <v>659.969970703125</v>
      </c>
      <c r="Q4656" s="8">
        <f>Table1[[#This Row],[material_cost]]+Table1[[#This Row],[freight_cost]]</f>
        <v>659.969970703125</v>
      </c>
      <c r="R4656" t="s">
        <v>19</v>
      </c>
      <c r="S4656" t="s">
        <v>24</v>
      </c>
      <c r="T4656">
        <v>1</v>
      </c>
      <c r="U4656" s="9">
        <v>5000</v>
      </c>
      <c r="V4656">
        <v>12</v>
      </c>
      <c r="W4656">
        <v>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s="8">
        <v>1440</v>
      </c>
    </row>
    <row r="4657" spans="1:33" x14ac:dyDescent="0.3">
      <c r="A4657" t="s">
        <v>535</v>
      </c>
      <c r="B4657" t="s">
        <v>4918</v>
      </c>
      <c r="C4657" s="4">
        <v>44952</v>
      </c>
      <c r="D4657">
        <v>657</v>
      </c>
      <c r="E4657" t="s">
        <v>4791</v>
      </c>
      <c r="F4657" s="10">
        <v>0.34300000000000003</v>
      </c>
      <c r="G4657" s="8">
        <v>3333.96</v>
      </c>
      <c r="H4657" t="s">
        <v>1223</v>
      </c>
      <c r="I4657" s="8">
        <v>3338.4</v>
      </c>
      <c r="J4657" t="s">
        <v>4872</v>
      </c>
      <c r="K4657">
        <v>758</v>
      </c>
      <c r="L4657" t="s">
        <v>752</v>
      </c>
      <c r="M4657" s="4">
        <v>44966</v>
      </c>
      <c r="N4657" s="4">
        <v>44966</v>
      </c>
      <c r="O4657" s="8">
        <v>68.129997253417898</v>
      </c>
      <c r="P4657" s="8">
        <v>3338.40991210937</v>
      </c>
      <c r="Q4657" s="8">
        <f>Table1[[#This Row],[material_cost]]+Table1[[#This Row],[freight_cost]]</f>
        <v>3406.539909362788</v>
      </c>
      <c r="R4657" t="s">
        <v>660</v>
      </c>
      <c r="S4657" t="s">
        <v>24</v>
      </c>
      <c r="T4657">
        <v>1</v>
      </c>
      <c r="U4657" s="9">
        <v>10000</v>
      </c>
      <c r="V4657">
        <v>13.5</v>
      </c>
      <c r="W4657">
        <v>6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s="8">
        <v>9720</v>
      </c>
    </row>
    <row r="4658" spans="1:33" x14ac:dyDescent="0.3">
      <c r="A4658" t="s">
        <v>535</v>
      </c>
      <c r="B4658" t="s">
        <v>4919</v>
      </c>
      <c r="C4658" s="4">
        <v>44952</v>
      </c>
      <c r="D4658">
        <v>544</v>
      </c>
      <c r="E4658" t="s">
        <v>4778</v>
      </c>
      <c r="F4658" s="10">
        <v>0.123700879765395</v>
      </c>
      <c r="G4658" s="8">
        <v>733.96642228738995</v>
      </c>
      <c r="H4658" t="s">
        <v>4874</v>
      </c>
      <c r="I4658" s="8">
        <v>733.96642228738995</v>
      </c>
      <c r="J4658" t="s">
        <v>4920</v>
      </c>
      <c r="K4658">
        <v>770</v>
      </c>
      <c r="M4658" s="4">
        <v>44972</v>
      </c>
      <c r="N4658" s="4">
        <v>44973</v>
      </c>
      <c r="O4658" s="8">
        <v>49.239560549559798</v>
      </c>
      <c r="P4658" s="8">
        <v>747.91817029130698</v>
      </c>
      <c r="Q4658" s="8">
        <f>Table1[[#This Row],[material_cost]]+Table1[[#This Row],[freight_cost]]</f>
        <v>797.15773084086675</v>
      </c>
      <c r="R4658" t="s">
        <v>1363</v>
      </c>
      <c r="S4658" t="s">
        <v>24</v>
      </c>
      <c r="T4658">
        <v>1</v>
      </c>
      <c r="U4658" s="9">
        <v>16100</v>
      </c>
      <c r="V4658">
        <v>14.5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s="8">
        <v>2801.4</v>
      </c>
    </row>
    <row r="4659" spans="1:33" x14ac:dyDescent="0.3">
      <c r="A4659" t="s">
        <v>535</v>
      </c>
      <c r="B4659" t="s">
        <v>4919</v>
      </c>
      <c r="C4659" s="4">
        <v>44952</v>
      </c>
      <c r="D4659">
        <v>544</v>
      </c>
      <c r="E4659" t="s">
        <v>4778</v>
      </c>
      <c r="F4659" s="10">
        <v>0.138299120234604</v>
      </c>
      <c r="G4659" s="8">
        <v>820.58357771261001</v>
      </c>
      <c r="H4659" t="s">
        <v>4874</v>
      </c>
      <c r="I4659" s="8">
        <v>820.58357771261001</v>
      </c>
      <c r="J4659" t="s">
        <v>4920</v>
      </c>
      <c r="K4659">
        <v>770</v>
      </c>
      <c r="M4659" s="4">
        <v>44972</v>
      </c>
      <c r="N4659" s="4">
        <v>44973</v>
      </c>
      <c r="O4659" s="8">
        <v>55.050440365967503</v>
      </c>
      <c r="P4659" s="8">
        <v>836.18180529462904</v>
      </c>
      <c r="Q4659" s="8">
        <f>Table1[[#This Row],[material_cost]]+Table1[[#This Row],[freight_cost]]</f>
        <v>891.2322456605965</v>
      </c>
      <c r="R4659" t="s">
        <v>1363</v>
      </c>
      <c r="S4659" t="s">
        <v>24</v>
      </c>
      <c r="T4659">
        <v>2</v>
      </c>
      <c r="U4659" s="9">
        <v>18000</v>
      </c>
      <c r="V4659">
        <v>14.5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s="8">
        <v>3132</v>
      </c>
    </row>
    <row r="4660" spans="1:33" x14ac:dyDescent="0.3">
      <c r="A4660" t="s">
        <v>535</v>
      </c>
      <c r="B4660" t="s">
        <v>4921</v>
      </c>
      <c r="C4660" s="4">
        <v>44952</v>
      </c>
      <c r="D4660">
        <v>163</v>
      </c>
      <c r="E4660" t="s">
        <v>4774</v>
      </c>
      <c r="F4660" s="10">
        <v>0.57999999999999996</v>
      </c>
      <c r="G4660" s="8">
        <v>243.6</v>
      </c>
      <c r="H4660">
        <v>54408</v>
      </c>
      <c r="I4660" s="8">
        <v>226.07</v>
      </c>
      <c r="J4660" t="s">
        <v>4922</v>
      </c>
      <c r="K4660">
        <v>110</v>
      </c>
      <c r="L4660" t="s">
        <v>95</v>
      </c>
      <c r="M4660" s="4">
        <v>44965</v>
      </c>
      <c r="N4660" s="4">
        <v>44965</v>
      </c>
      <c r="O4660" s="8">
        <v>0</v>
      </c>
      <c r="P4660" s="8">
        <v>226.05999755859301</v>
      </c>
      <c r="Q4660" s="8">
        <f>Table1[[#This Row],[material_cost]]+Table1[[#This Row],[freight_cost]]</f>
        <v>226.05999755859301</v>
      </c>
      <c r="R4660" t="s">
        <v>19</v>
      </c>
      <c r="S4660" t="s">
        <v>24</v>
      </c>
      <c r="T4660">
        <v>1</v>
      </c>
      <c r="U4660" s="9">
        <v>2500</v>
      </c>
      <c r="V4660">
        <v>3.5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s="8">
        <v>420</v>
      </c>
    </row>
    <row r="4661" spans="1:33" x14ac:dyDescent="0.3">
      <c r="A4661" t="s">
        <v>535</v>
      </c>
      <c r="B4661" t="s">
        <v>4923</v>
      </c>
      <c r="C4661" s="4">
        <v>44956</v>
      </c>
      <c r="D4661">
        <v>112</v>
      </c>
      <c r="E4661" t="s">
        <v>4810</v>
      </c>
      <c r="F4661" s="10">
        <v>0.85309999999999997</v>
      </c>
      <c r="G4661" s="8">
        <v>1228.46</v>
      </c>
      <c r="H4661" t="s">
        <v>4924</v>
      </c>
      <c r="I4661" s="8">
        <v>1228.46</v>
      </c>
      <c r="J4661" t="s">
        <v>4925</v>
      </c>
      <c r="K4661">
        <v>112</v>
      </c>
      <c r="L4661" t="s">
        <v>4926</v>
      </c>
      <c r="M4661" s="4">
        <v>44960</v>
      </c>
      <c r="N4661" s="4">
        <v>44963</v>
      </c>
      <c r="O4661" s="8">
        <v>98</v>
      </c>
      <c r="P4661" s="8">
        <v>1228.4599609375</v>
      </c>
      <c r="Q4661" s="8">
        <f>Table1[[#This Row],[material_cost]]+Table1[[#This Row],[freight_cost]]</f>
        <v>1326.4599609375</v>
      </c>
      <c r="R4661" t="s">
        <v>879</v>
      </c>
      <c r="S4661" t="s">
        <v>24</v>
      </c>
      <c r="T4661">
        <v>1</v>
      </c>
      <c r="U4661" s="9">
        <v>5000</v>
      </c>
      <c r="V4661">
        <v>12</v>
      </c>
      <c r="W4661">
        <v>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s="8">
        <v>1440</v>
      </c>
    </row>
    <row r="4662" spans="1:33" x14ac:dyDescent="0.3">
      <c r="A4662" t="s">
        <v>535</v>
      </c>
      <c r="B4662" t="s">
        <v>4927</v>
      </c>
      <c r="C4662" s="4">
        <v>44956</v>
      </c>
      <c r="D4662">
        <v>544</v>
      </c>
      <c r="E4662" t="s">
        <v>4778</v>
      </c>
      <c r="F4662" s="10">
        <v>4.3999999999999997E-2</v>
      </c>
      <c r="G4662" s="8">
        <v>997.92</v>
      </c>
      <c r="H4662" t="s">
        <v>598</v>
      </c>
      <c r="I4662" s="8">
        <v>997.92</v>
      </c>
      <c r="J4662" t="s">
        <v>4828</v>
      </c>
      <c r="K4662">
        <v>307</v>
      </c>
      <c r="M4662" s="4">
        <v>44960</v>
      </c>
      <c r="N4662" s="4">
        <v>44965</v>
      </c>
      <c r="O4662" s="8">
        <v>109.230003356933</v>
      </c>
      <c r="P4662" s="8">
        <v>997.91998291015602</v>
      </c>
      <c r="Q4662" s="8">
        <f>Table1[[#This Row],[material_cost]]+Table1[[#This Row],[freight_cost]]</f>
        <v>1107.1499862670889</v>
      </c>
      <c r="R4662" t="s">
        <v>1363</v>
      </c>
      <c r="S4662" t="s">
        <v>24</v>
      </c>
      <c r="T4662">
        <v>1</v>
      </c>
      <c r="U4662" s="9">
        <v>20000</v>
      </c>
      <c r="V4662">
        <v>8.125</v>
      </c>
      <c r="W4662">
        <v>1</v>
      </c>
      <c r="X4662">
        <v>12.125</v>
      </c>
      <c r="Y4662">
        <v>4</v>
      </c>
      <c r="Z4662">
        <v>12.625</v>
      </c>
      <c r="AA4662">
        <v>3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s="8">
        <v>22680</v>
      </c>
    </row>
    <row r="4663" spans="1:33" x14ac:dyDescent="0.3">
      <c r="A4663" t="s">
        <v>535</v>
      </c>
      <c r="B4663" t="s">
        <v>4928</v>
      </c>
      <c r="C4663" s="4">
        <v>44956</v>
      </c>
      <c r="D4663">
        <v>163</v>
      </c>
      <c r="E4663" t="s">
        <v>4774</v>
      </c>
      <c r="F4663" s="10">
        <v>0.54900000000000004</v>
      </c>
      <c r="G4663" s="8">
        <v>2701.08</v>
      </c>
      <c r="H4663">
        <v>18327</v>
      </c>
      <c r="I4663" s="8">
        <v>2772.94</v>
      </c>
      <c r="J4663" t="s">
        <v>4929</v>
      </c>
      <c r="K4663">
        <v>185</v>
      </c>
      <c r="L4663" t="s">
        <v>629</v>
      </c>
      <c r="M4663" s="4">
        <v>44971</v>
      </c>
      <c r="N4663" s="4">
        <v>44971</v>
      </c>
      <c r="O4663" s="8">
        <v>0</v>
      </c>
      <c r="P4663" s="8">
        <v>2772.94995117187</v>
      </c>
      <c r="Q4663" s="8">
        <f>Table1[[#This Row],[material_cost]]+Table1[[#This Row],[freight_cost]]</f>
        <v>2772.94995117187</v>
      </c>
      <c r="R4663" t="s">
        <v>19</v>
      </c>
      <c r="S4663" t="s">
        <v>24</v>
      </c>
      <c r="T4663">
        <v>1</v>
      </c>
      <c r="U4663" s="9">
        <v>10000</v>
      </c>
      <c r="V4663">
        <v>7</v>
      </c>
      <c r="W4663">
        <v>2</v>
      </c>
      <c r="X4663">
        <v>9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s="8">
        <v>4920</v>
      </c>
    </row>
    <row r="4664" spans="1:33" x14ac:dyDescent="0.3">
      <c r="A4664" t="s">
        <v>535</v>
      </c>
      <c r="B4664" t="s">
        <v>4930</v>
      </c>
      <c r="C4664" s="4">
        <v>44956</v>
      </c>
      <c r="D4664">
        <v>381</v>
      </c>
      <c r="E4664" t="s">
        <v>4781</v>
      </c>
      <c r="F4664" s="10">
        <v>0.64170000000000005</v>
      </c>
      <c r="G4664" s="8">
        <v>12128.13</v>
      </c>
      <c r="H4664" t="s">
        <v>4782</v>
      </c>
      <c r="I4664" s="8">
        <v>11961.81</v>
      </c>
      <c r="J4664" t="s">
        <v>4783</v>
      </c>
      <c r="K4664">
        <v>777</v>
      </c>
      <c r="L4664">
        <v>102</v>
      </c>
      <c r="M4664" s="4">
        <v>44970</v>
      </c>
      <c r="N4664" s="4">
        <v>44973</v>
      </c>
      <c r="O4664" s="8">
        <v>0</v>
      </c>
      <c r="P4664" s="8">
        <v>12092.2900390625</v>
      </c>
      <c r="Q4664" s="8">
        <f>Table1[[#This Row],[material_cost]]+Table1[[#This Row],[freight_cost]]</f>
        <v>12092.2900390625</v>
      </c>
      <c r="R4664" t="s">
        <v>666</v>
      </c>
      <c r="S4664" t="s">
        <v>24</v>
      </c>
      <c r="T4664">
        <v>1</v>
      </c>
      <c r="U4664" s="9">
        <v>10000</v>
      </c>
      <c r="V4664">
        <v>13</v>
      </c>
      <c r="W4664">
        <v>9</v>
      </c>
      <c r="X4664">
        <v>13.5</v>
      </c>
      <c r="Y4664">
        <v>3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s="8">
        <v>18900</v>
      </c>
    </row>
    <row r="4665" spans="1:33" x14ac:dyDescent="0.3">
      <c r="A4665" t="s">
        <v>535</v>
      </c>
      <c r="B4665" t="s">
        <v>4931</v>
      </c>
      <c r="C4665" s="4">
        <v>44956</v>
      </c>
      <c r="D4665">
        <v>163</v>
      </c>
      <c r="E4665" t="s">
        <v>4774</v>
      </c>
      <c r="F4665" s="10">
        <v>0.1986</v>
      </c>
      <c r="G4665" s="8">
        <v>6255.9</v>
      </c>
      <c r="H4665">
        <v>79760</v>
      </c>
      <c r="I4665" s="8">
        <v>6041.4920000000002</v>
      </c>
      <c r="J4665" t="s">
        <v>4932</v>
      </c>
      <c r="K4665">
        <v>792</v>
      </c>
      <c r="M4665" s="4">
        <v>45061</v>
      </c>
      <c r="N4665" s="4">
        <v>45058</v>
      </c>
      <c r="O4665" s="8">
        <v>0</v>
      </c>
      <c r="P4665" s="8">
        <v>6041.501953125</v>
      </c>
      <c r="Q4665" s="8">
        <f>Table1[[#This Row],[material_cost]]+Table1[[#This Row],[freight_cost]]</f>
        <v>6041.501953125</v>
      </c>
      <c r="R4665" t="s">
        <v>19</v>
      </c>
      <c r="S4665" t="s">
        <v>24</v>
      </c>
      <c r="T4665">
        <v>5</v>
      </c>
      <c r="U4665" s="9">
        <v>10000</v>
      </c>
      <c r="V4665">
        <v>7.5</v>
      </c>
      <c r="W4665">
        <v>7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s="8">
        <v>6300</v>
      </c>
    </row>
    <row r="4666" spans="1:33" x14ac:dyDescent="0.3">
      <c r="A4666" t="s">
        <v>535</v>
      </c>
      <c r="B4666" t="s">
        <v>4931</v>
      </c>
      <c r="C4666" s="4">
        <v>44956</v>
      </c>
      <c r="D4666">
        <v>163</v>
      </c>
      <c r="E4666" t="s">
        <v>4774</v>
      </c>
      <c r="F4666" s="10">
        <v>0.1986</v>
      </c>
      <c r="G4666" s="8">
        <v>6255.9</v>
      </c>
      <c r="H4666">
        <v>79760</v>
      </c>
      <c r="I4666" s="8">
        <v>6041.4920000000002</v>
      </c>
      <c r="J4666" t="s">
        <v>4932</v>
      </c>
      <c r="K4666">
        <v>792</v>
      </c>
      <c r="M4666" s="4">
        <v>45061</v>
      </c>
      <c r="N4666" s="4">
        <v>45058</v>
      </c>
      <c r="O4666" s="8">
        <v>0</v>
      </c>
      <c r="P4666" s="8">
        <v>6041.501953125</v>
      </c>
      <c r="Q4666" s="8">
        <f>Table1[[#This Row],[material_cost]]+Table1[[#This Row],[freight_cost]]</f>
        <v>6041.501953125</v>
      </c>
      <c r="R4666" t="s">
        <v>19</v>
      </c>
      <c r="S4666" t="s">
        <v>24</v>
      </c>
      <c r="T4666">
        <v>4</v>
      </c>
      <c r="U4666" s="9">
        <v>10000</v>
      </c>
      <c r="V4666">
        <v>7.5</v>
      </c>
      <c r="W4666">
        <v>7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s="8">
        <v>6300</v>
      </c>
    </row>
    <row r="4667" spans="1:33" x14ac:dyDescent="0.3">
      <c r="A4667" t="s">
        <v>535</v>
      </c>
      <c r="B4667" t="s">
        <v>4931</v>
      </c>
      <c r="C4667" s="4">
        <v>44956</v>
      </c>
      <c r="D4667">
        <v>163</v>
      </c>
      <c r="E4667" t="s">
        <v>4774</v>
      </c>
      <c r="F4667" s="10">
        <v>0.1986</v>
      </c>
      <c r="G4667" s="8">
        <v>6255.9</v>
      </c>
      <c r="H4667">
        <v>79760</v>
      </c>
      <c r="I4667" s="8">
        <v>6041.4920000000002</v>
      </c>
      <c r="J4667" t="s">
        <v>4932</v>
      </c>
      <c r="K4667">
        <v>792</v>
      </c>
      <c r="M4667" s="4">
        <v>45061</v>
      </c>
      <c r="N4667" s="4">
        <v>45058</v>
      </c>
      <c r="O4667" s="8">
        <v>0</v>
      </c>
      <c r="P4667" s="8">
        <v>6041.501953125</v>
      </c>
      <c r="Q4667" s="8">
        <f>Table1[[#This Row],[material_cost]]+Table1[[#This Row],[freight_cost]]</f>
        <v>6041.501953125</v>
      </c>
      <c r="R4667" t="s">
        <v>19</v>
      </c>
      <c r="S4667" t="s">
        <v>24</v>
      </c>
      <c r="T4667">
        <v>1</v>
      </c>
      <c r="U4667" s="9">
        <v>10000</v>
      </c>
      <c r="V4667">
        <v>7.5</v>
      </c>
      <c r="W4667">
        <v>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s="8">
        <v>6300</v>
      </c>
    </row>
    <row r="4668" spans="1:33" x14ac:dyDescent="0.3">
      <c r="A4668" t="s">
        <v>535</v>
      </c>
      <c r="B4668" t="s">
        <v>4931</v>
      </c>
      <c r="C4668" s="4">
        <v>44956</v>
      </c>
      <c r="D4668">
        <v>163</v>
      </c>
      <c r="E4668" t="s">
        <v>4774</v>
      </c>
      <c r="F4668" s="10">
        <v>0.1986</v>
      </c>
      <c r="G4668" s="8">
        <v>6255.9</v>
      </c>
      <c r="H4668">
        <v>79760</v>
      </c>
      <c r="I4668" s="8">
        <v>6041.4920000000002</v>
      </c>
      <c r="J4668" t="s">
        <v>4932</v>
      </c>
      <c r="K4668">
        <v>792</v>
      </c>
      <c r="M4668" s="4">
        <v>45061</v>
      </c>
      <c r="N4668" s="4">
        <v>45058</v>
      </c>
      <c r="O4668" s="8">
        <v>0</v>
      </c>
      <c r="P4668" s="8">
        <v>6041.501953125</v>
      </c>
      <c r="Q4668" s="8">
        <f>Table1[[#This Row],[material_cost]]+Table1[[#This Row],[freight_cost]]</f>
        <v>6041.501953125</v>
      </c>
      <c r="R4668" t="s">
        <v>19</v>
      </c>
      <c r="S4668" t="s">
        <v>24</v>
      </c>
      <c r="T4668">
        <v>2</v>
      </c>
      <c r="U4668" s="9">
        <v>10000</v>
      </c>
      <c r="V4668">
        <v>7.5</v>
      </c>
      <c r="W4668">
        <v>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s="8">
        <v>6300</v>
      </c>
    </row>
    <row r="4669" spans="1:33" x14ac:dyDescent="0.3">
      <c r="A4669" t="s">
        <v>535</v>
      </c>
      <c r="B4669" t="s">
        <v>4931</v>
      </c>
      <c r="C4669" s="4">
        <v>44956</v>
      </c>
      <c r="D4669">
        <v>163</v>
      </c>
      <c r="E4669" t="s">
        <v>4774</v>
      </c>
      <c r="F4669" s="10">
        <v>0.1986</v>
      </c>
      <c r="G4669" s="8">
        <v>6255.9</v>
      </c>
      <c r="H4669">
        <v>79760</v>
      </c>
      <c r="I4669" s="8">
        <v>6041.4920000000002</v>
      </c>
      <c r="J4669" t="s">
        <v>4932</v>
      </c>
      <c r="K4669">
        <v>792</v>
      </c>
      <c r="M4669" s="4">
        <v>45061</v>
      </c>
      <c r="N4669" s="4">
        <v>45058</v>
      </c>
      <c r="O4669" s="8">
        <v>0</v>
      </c>
      <c r="P4669" s="8">
        <v>6041.501953125</v>
      </c>
      <c r="Q4669" s="8">
        <f>Table1[[#This Row],[material_cost]]+Table1[[#This Row],[freight_cost]]</f>
        <v>6041.501953125</v>
      </c>
      <c r="R4669" t="s">
        <v>19</v>
      </c>
      <c r="S4669" t="s">
        <v>24</v>
      </c>
      <c r="T4669">
        <v>3</v>
      </c>
      <c r="U4669" s="9">
        <v>10000</v>
      </c>
      <c r="V4669">
        <v>7.5</v>
      </c>
      <c r="W4669">
        <v>7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s="8">
        <v>6300</v>
      </c>
    </row>
    <row r="4670" spans="1:33" x14ac:dyDescent="0.3">
      <c r="A4670" t="s">
        <v>535</v>
      </c>
      <c r="B4670" t="s">
        <v>4933</v>
      </c>
      <c r="C4670" s="4">
        <v>44956</v>
      </c>
      <c r="D4670">
        <v>102</v>
      </c>
      <c r="E4670" t="s">
        <v>4764</v>
      </c>
      <c r="F4670" s="10">
        <v>5.2537000000000003</v>
      </c>
      <c r="G4670" s="8">
        <v>6354.88</v>
      </c>
      <c r="H4670" t="s">
        <v>4770</v>
      </c>
      <c r="I4670" s="8">
        <v>6354.88</v>
      </c>
      <c r="J4670" t="s">
        <v>4771</v>
      </c>
      <c r="K4670">
        <v>536</v>
      </c>
      <c r="L4670" t="s">
        <v>4772</v>
      </c>
      <c r="M4670" s="4">
        <v>44988</v>
      </c>
      <c r="N4670" s="4">
        <v>44994</v>
      </c>
      <c r="O4670" s="8">
        <v>0</v>
      </c>
      <c r="P4670" s="8">
        <v>6354.830078125</v>
      </c>
      <c r="Q4670" s="8">
        <f>Table1[[#This Row],[material_cost]]+Table1[[#This Row],[freight_cost]]</f>
        <v>6354.830078125</v>
      </c>
      <c r="R4670" t="s">
        <v>4768</v>
      </c>
      <c r="S4670" t="s">
        <v>24</v>
      </c>
      <c r="T4670">
        <v>1</v>
      </c>
      <c r="U4670" s="9">
        <v>2100</v>
      </c>
      <c r="V4670">
        <v>5.1100000000000003</v>
      </c>
      <c r="W4670">
        <v>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2.00999999999999</v>
      </c>
      <c r="AG4670" s="8">
        <v>51810.947999999902</v>
      </c>
    </row>
    <row r="4671" spans="1:33" x14ac:dyDescent="0.3">
      <c r="A4671" t="s">
        <v>535</v>
      </c>
      <c r="B4671" t="s">
        <v>4934</v>
      </c>
      <c r="C4671" s="4">
        <v>44957</v>
      </c>
      <c r="D4671">
        <v>163</v>
      </c>
      <c r="E4671" t="s">
        <v>4774</v>
      </c>
      <c r="F4671" s="10">
        <v>0.51900000000000002</v>
      </c>
      <c r="G4671" s="8">
        <v>2491.1999999999998</v>
      </c>
      <c r="H4671">
        <v>79850</v>
      </c>
      <c r="I4671" s="8">
        <v>2451.64</v>
      </c>
      <c r="J4671" t="s">
        <v>4935</v>
      </c>
      <c r="K4671">
        <v>390</v>
      </c>
      <c r="M4671" s="4">
        <v>44965</v>
      </c>
      <c r="N4671" s="4">
        <v>44965</v>
      </c>
      <c r="O4671" s="8">
        <v>0</v>
      </c>
      <c r="P4671" s="8">
        <v>2451.23999023437</v>
      </c>
      <c r="Q4671" s="8">
        <f>Table1[[#This Row],[material_cost]]+Table1[[#This Row],[freight_cost]]</f>
        <v>2451.23999023437</v>
      </c>
      <c r="R4671" t="s">
        <v>19</v>
      </c>
      <c r="S4671" t="s">
        <v>24</v>
      </c>
      <c r="T4671">
        <v>1</v>
      </c>
      <c r="U4671" s="9">
        <v>10000</v>
      </c>
      <c r="V4671">
        <v>10</v>
      </c>
      <c r="W4671">
        <v>4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s="8">
        <v>4800</v>
      </c>
    </row>
    <row r="4672" spans="1:33" x14ac:dyDescent="0.3">
      <c r="A4672" t="s">
        <v>535</v>
      </c>
      <c r="B4672" t="s">
        <v>4936</v>
      </c>
      <c r="C4672" s="4">
        <v>44957</v>
      </c>
      <c r="D4672">
        <v>1190</v>
      </c>
      <c r="E4672" t="s">
        <v>4819</v>
      </c>
      <c r="F4672" s="10">
        <v>0.182</v>
      </c>
      <c r="G4672" s="8">
        <v>1064.7</v>
      </c>
      <c r="H4672">
        <v>320</v>
      </c>
      <c r="I4672" s="8">
        <v>1064.7</v>
      </c>
      <c r="J4672" t="s">
        <v>4937</v>
      </c>
      <c r="K4672">
        <v>720</v>
      </c>
      <c r="L4672" t="s">
        <v>4938</v>
      </c>
      <c r="M4672" s="4">
        <v>44965</v>
      </c>
      <c r="N4672" s="4">
        <v>44965</v>
      </c>
      <c r="O4672" s="8">
        <v>0</v>
      </c>
      <c r="P4672" s="8">
        <v>1064.69995117187</v>
      </c>
      <c r="Q4672" s="8">
        <f>Table1[[#This Row],[material_cost]]+Table1[[#This Row],[freight_cost]]</f>
        <v>1064.69995117187</v>
      </c>
      <c r="R4672" t="s">
        <v>3667</v>
      </c>
      <c r="S4672" t="s">
        <v>24</v>
      </c>
      <c r="T4672">
        <v>1</v>
      </c>
      <c r="U4672" s="9">
        <v>10000</v>
      </c>
      <c r="V4672">
        <v>9.75</v>
      </c>
      <c r="W4672">
        <v>5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s="8">
        <v>5850</v>
      </c>
    </row>
    <row r="4673" spans="1:33" x14ac:dyDescent="0.3">
      <c r="A4673" t="s">
        <v>535</v>
      </c>
      <c r="B4673" t="s">
        <v>4939</v>
      </c>
      <c r="C4673" s="4">
        <v>44957</v>
      </c>
      <c r="D4673">
        <v>381</v>
      </c>
      <c r="E4673" t="s">
        <v>4781</v>
      </c>
      <c r="F4673" s="10">
        <v>0.92130000000000001</v>
      </c>
      <c r="G4673" s="8">
        <v>552.78</v>
      </c>
      <c r="H4673" t="s">
        <v>1765</v>
      </c>
      <c r="I4673" s="8">
        <v>552.78</v>
      </c>
      <c r="J4673" t="s">
        <v>4940</v>
      </c>
      <c r="K4673">
        <v>775</v>
      </c>
      <c r="L4673" t="s">
        <v>4941</v>
      </c>
      <c r="M4673" s="4">
        <v>44965</v>
      </c>
      <c r="N4673" s="4">
        <v>44967</v>
      </c>
      <c r="O4673" s="8">
        <v>0</v>
      </c>
      <c r="P4673" s="8">
        <v>556.97998046875</v>
      </c>
      <c r="Q4673" s="8">
        <f>Table1[[#This Row],[material_cost]]+Table1[[#This Row],[freight_cost]]</f>
        <v>556.97998046875</v>
      </c>
      <c r="R4673" t="s">
        <v>666</v>
      </c>
      <c r="S4673" t="s">
        <v>24</v>
      </c>
      <c r="T4673">
        <v>1</v>
      </c>
      <c r="U4673" s="9">
        <v>5000</v>
      </c>
      <c r="V4673">
        <v>10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s="8">
        <v>600</v>
      </c>
    </row>
    <row r="4674" spans="1:33" x14ac:dyDescent="0.3">
      <c r="A4674" t="s">
        <v>535</v>
      </c>
      <c r="B4674" t="s">
        <v>4942</v>
      </c>
      <c r="C4674" s="4">
        <v>44957</v>
      </c>
      <c r="D4674">
        <v>381</v>
      </c>
      <c r="E4674" t="s">
        <v>4781</v>
      </c>
      <c r="F4674" s="10">
        <v>0.64170000000000005</v>
      </c>
      <c r="G4674" s="8">
        <v>8316.43</v>
      </c>
      <c r="H4674" t="s">
        <v>4782</v>
      </c>
      <c r="I4674" s="8">
        <v>8297.9699999999993</v>
      </c>
      <c r="J4674" t="s">
        <v>4783</v>
      </c>
      <c r="K4674">
        <v>777</v>
      </c>
      <c r="L4674">
        <v>102</v>
      </c>
      <c r="M4674" s="4">
        <v>44973</v>
      </c>
      <c r="N4674" s="4">
        <v>44974</v>
      </c>
      <c r="O4674" s="8">
        <v>0</v>
      </c>
      <c r="P4674" s="8">
        <v>8388.4697265625</v>
      </c>
      <c r="Q4674" s="8">
        <f>Table1[[#This Row],[material_cost]]+Table1[[#This Row],[freight_cost]]</f>
        <v>8388.4697265625</v>
      </c>
      <c r="R4674" t="s">
        <v>666</v>
      </c>
      <c r="S4674" t="s">
        <v>24</v>
      </c>
      <c r="T4674">
        <v>1</v>
      </c>
      <c r="U4674" s="9">
        <v>10000</v>
      </c>
      <c r="V4674">
        <v>12</v>
      </c>
      <c r="W4674">
        <v>9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s="8">
        <v>12960</v>
      </c>
    </row>
    <row r="4675" spans="1:33" x14ac:dyDescent="0.3">
      <c r="A4675" t="s">
        <v>535</v>
      </c>
      <c r="B4675" t="s">
        <v>4943</v>
      </c>
      <c r="C4675" s="4">
        <v>44957</v>
      </c>
      <c r="D4675">
        <v>163</v>
      </c>
      <c r="E4675" t="s">
        <v>4774</v>
      </c>
      <c r="F4675" s="10">
        <v>0.90400000000000003</v>
      </c>
      <c r="G4675" s="8">
        <v>1952.64</v>
      </c>
      <c r="H4675">
        <v>54386</v>
      </c>
      <c r="I4675" s="8">
        <v>1952.64</v>
      </c>
      <c r="J4675" t="s">
        <v>4808</v>
      </c>
      <c r="K4675">
        <v>799</v>
      </c>
      <c r="L4675" t="s">
        <v>95</v>
      </c>
      <c r="M4675" s="4">
        <v>44965</v>
      </c>
      <c r="N4675" s="4">
        <v>44965</v>
      </c>
      <c r="O4675" s="8">
        <v>0</v>
      </c>
      <c r="P4675" s="8">
        <v>1952.64001464843</v>
      </c>
      <c r="Q4675" s="8">
        <f>Table1[[#This Row],[material_cost]]+Table1[[#This Row],[freight_cost]]</f>
        <v>1952.64001464843</v>
      </c>
      <c r="R4675" t="s">
        <v>19</v>
      </c>
      <c r="S4675" t="s">
        <v>24</v>
      </c>
      <c r="T4675">
        <v>1</v>
      </c>
      <c r="U4675" s="9">
        <v>5000</v>
      </c>
      <c r="V4675">
        <v>12</v>
      </c>
      <c r="W4675">
        <v>3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s="8">
        <v>2160</v>
      </c>
    </row>
    <row r="4676" spans="1:33" x14ac:dyDescent="0.3">
      <c r="A4676" t="s">
        <v>535</v>
      </c>
      <c r="B4676" t="s">
        <v>4944</v>
      </c>
      <c r="C4676" s="4">
        <v>44957</v>
      </c>
      <c r="D4676">
        <v>112</v>
      </c>
      <c r="E4676" t="s">
        <v>4810</v>
      </c>
      <c r="F4676" s="10">
        <v>0.33510000000000001</v>
      </c>
      <c r="G4676" s="8">
        <v>7238.16</v>
      </c>
      <c r="H4676" t="s">
        <v>4945</v>
      </c>
      <c r="I4676" s="8">
        <v>7238.16</v>
      </c>
      <c r="J4676" t="s">
        <v>4946</v>
      </c>
      <c r="K4676">
        <v>867</v>
      </c>
      <c r="L4676" t="s">
        <v>614</v>
      </c>
      <c r="M4676" s="4">
        <v>44967</v>
      </c>
      <c r="N4676" s="4">
        <v>44973</v>
      </c>
      <c r="O4676" s="8">
        <v>176.40000406901001</v>
      </c>
      <c r="P4676" s="8">
        <v>7238.16015625</v>
      </c>
      <c r="Q4676" s="8">
        <f>Table1[[#This Row],[material_cost]]+Table1[[#This Row],[freight_cost]]</f>
        <v>7414.5601603190098</v>
      </c>
      <c r="R4676" t="s">
        <v>879</v>
      </c>
      <c r="S4676" t="s">
        <v>24</v>
      </c>
      <c r="T4676">
        <v>2</v>
      </c>
      <c r="U4676" s="9">
        <v>10000</v>
      </c>
      <c r="V4676">
        <v>15</v>
      </c>
      <c r="W4676">
        <v>4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s="8">
        <v>7200</v>
      </c>
    </row>
    <row r="4677" spans="1:33" x14ac:dyDescent="0.3">
      <c r="A4677" t="s">
        <v>535</v>
      </c>
      <c r="B4677" t="s">
        <v>4944</v>
      </c>
      <c r="C4677" s="4">
        <v>44957</v>
      </c>
      <c r="D4677">
        <v>112</v>
      </c>
      <c r="E4677" t="s">
        <v>4810</v>
      </c>
      <c r="F4677" s="10">
        <v>0.33510000000000001</v>
      </c>
      <c r="G4677" s="8">
        <v>7238.16</v>
      </c>
      <c r="H4677" t="s">
        <v>4945</v>
      </c>
      <c r="I4677" s="8">
        <v>7238.16</v>
      </c>
      <c r="J4677" t="s">
        <v>4946</v>
      </c>
      <c r="K4677">
        <v>867</v>
      </c>
      <c r="L4677" t="s">
        <v>614</v>
      </c>
      <c r="M4677" s="4">
        <v>44967</v>
      </c>
      <c r="N4677" s="4">
        <v>44973</v>
      </c>
      <c r="O4677" s="8">
        <v>176.40000406901001</v>
      </c>
      <c r="P4677" s="8">
        <v>7238.16015625</v>
      </c>
      <c r="Q4677" s="8">
        <f>Table1[[#This Row],[material_cost]]+Table1[[#This Row],[freight_cost]]</f>
        <v>7414.5601603190098</v>
      </c>
      <c r="R4677" t="s">
        <v>879</v>
      </c>
      <c r="S4677" t="s">
        <v>24</v>
      </c>
      <c r="T4677">
        <v>3</v>
      </c>
      <c r="U4677" s="9">
        <v>10000</v>
      </c>
      <c r="V4677">
        <v>15</v>
      </c>
      <c r="W4677">
        <v>4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s="8">
        <v>7200</v>
      </c>
    </row>
    <row r="4678" spans="1:33" x14ac:dyDescent="0.3">
      <c r="A4678" t="s">
        <v>535</v>
      </c>
      <c r="B4678" t="s">
        <v>4944</v>
      </c>
      <c r="C4678" s="4">
        <v>44957</v>
      </c>
      <c r="D4678">
        <v>112</v>
      </c>
      <c r="E4678" t="s">
        <v>4810</v>
      </c>
      <c r="F4678" s="10">
        <v>0.33510000000000001</v>
      </c>
      <c r="G4678" s="8">
        <v>7238.16</v>
      </c>
      <c r="H4678" t="s">
        <v>4945</v>
      </c>
      <c r="I4678" s="8">
        <v>7238.16</v>
      </c>
      <c r="J4678" t="s">
        <v>4946</v>
      </c>
      <c r="K4678">
        <v>867</v>
      </c>
      <c r="L4678" t="s">
        <v>614</v>
      </c>
      <c r="M4678" s="4">
        <v>44967</v>
      </c>
      <c r="N4678" s="4">
        <v>44973</v>
      </c>
      <c r="O4678" s="8">
        <v>176.40000406901001</v>
      </c>
      <c r="P4678" s="8">
        <v>7238.16015625</v>
      </c>
      <c r="Q4678" s="8">
        <f>Table1[[#This Row],[material_cost]]+Table1[[#This Row],[freight_cost]]</f>
        <v>7414.5601603190098</v>
      </c>
      <c r="R4678" t="s">
        <v>879</v>
      </c>
      <c r="S4678" t="s">
        <v>24</v>
      </c>
      <c r="T4678">
        <v>1</v>
      </c>
      <c r="U4678" s="9">
        <v>10000</v>
      </c>
      <c r="V4678">
        <v>15</v>
      </c>
      <c r="W4678">
        <v>4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s="8">
        <v>7200</v>
      </c>
    </row>
    <row r="4679" spans="1:33" x14ac:dyDescent="0.3">
      <c r="A4679" t="s">
        <v>535</v>
      </c>
      <c r="B4679" t="s">
        <v>4947</v>
      </c>
      <c r="C4679" s="4">
        <v>44957</v>
      </c>
      <c r="D4679">
        <v>112</v>
      </c>
      <c r="E4679" t="s">
        <v>4810</v>
      </c>
      <c r="F4679" s="10">
        <v>0.50265000000000004</v>
      </c>
      <c r="G4679" s="8">
        <v>7238.16</v>
      </c>
      <c r="H4679" t="s">
        <v>4945</v>
      </c>
      <c r="I4679" s="8">
        <v>7238.16</v>
      </c>
      <c r="J4679" t="s">
        <v>4948</v>
      </c>
      <c r="K4679">
        <v>867</v>
      </c>
      <c r="L4679" t="s">
        <v>614</v>
      </c>
      <c r="M4679" s="4">
        <v>45035</v>
      </c>
      <c r="N4679" s="4">
        <v>45035</v>
      </c>
      <c r="O4679" s="8">
        <v>176.39999389648401</v>
      </c>
      <c r="P4679" s="8">
        <v>7238.16015625</v>
      </c>
      <c r="Q4679" s="8">
        <f>Table1[[#This Row],[material_cost]]+Table1[[#This Row],[freight_cost]]</f>
        <v>7414.5601501464844</v>
      </c>
      <c r="R4679" t="s">
        <v>879</v>
      </c>
      <c r="S4679" t="s">
        <v>24</v>
      </c>
      <c r="T4679">
        <v>1</v>
      </c>
      <c r="U4679" s="9">
        <v>10000</v>
      </c>
      <c r="V4679">
        <v>15</v>
      </c>
      <c r="W4679">
        <v>4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s="8">
        <v>7200</v>
      </c>
    </row>
    <row r="4680" spans="1:33" x14ac:dyDescent="0.3">
      <c r="A4680" t="s">
        <v>535</v>
      </c>
      <c r="B4680" t="s">
        <v>4947</v>
      </c>
      <c r="C4680" s="4">
        <v>44957</v>
      </c>
      <c r="D4680">
        <v>112</v>
      </c>
      <c r="E4680" t="s">
        <v>4810</v>
      </c>
      <c r="F4680" s="10">
        <v>0.50265000000000004</v>
      </c>
      <c r="G4680" s="8">
        <v>7238.16</v>
      </c>
      <c r="H4680" t="s">
        <v>4945</v>
      </c>
      <c r="I4680" s="8">
        <v>7238.16</v>
      </c>
      <c r="J4680" t="s">
        <v>4948</v>
      </c>
      <c r="K4680">
        <v>867</v>
      </c>
      <c r="L4680" t="s">
        <v>614</v>
      </c>
      <c r="M4680" s="4">
        <v>45035</v>
      </c>
      <c r="N4680" s="4">
        <v>45035</v>
      </c>
      <c r="O4680" s="8">
        <v>176.39999389648401</v>
      </c>
      <c r="P4680" s="8">
        <v>7238.16015625</v>
      </c>
      <c r="Q4680" s="8">
        <f>Table1[[#This Row],[material_cost]]+Table1[[#This Row],[freight_cost]]</f>
        <v>7414.5601501464844</v>
      </c>
      <c r="R4680" t="s">
        <v>879</v>
      </c>
      <c r="S4680" t="s">
        <v>24</v>
      </c>
      <c r="T4680">
        <v>2</v>
      </c>
      <c r="U4680" s="9">
        <v>10000</v>
      </c>
      <c r="V4680">
        <v>15</v>
      </c>
      <c r="W4680">
        <v>4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s="8">
        <v>7200</v>
      </c>
    </row>
    <row r="4681" spans="1:33" x14ac:dyDescent="0.3">
      <c r="A4681" t="s">
        <v>535</v>
      </c>
      <c r="B4681" t="s">
        <v>4949</v>
      </c>
      <c r="C4681" s="4">
        <v>44958</v>
      </c>
      <c r="D4681">
        <v>657</v>
      </c>
      <c r="E4681" t="s">
        <v>4791</v>
      </c>
      <c r="F4681" s="10">
        <v>0.34300000000000003</v>
      </c>
      <c r="G4681" s="8">
        <v>14817.6</v>
      </c>
      <c r="H4681" t="s">
        <v>1223</v>
      </c>
      <c r="I4681" s="8">
        <v>14891.4</v>
      </c>
      <c r="J4681" t="s">
        <v>4872</v>
      </c>
      <c r="K4681">
        <v>758</v>
      </c>
      <c r="L4681" t="s">
        <v>752</v>
      </c>
      <c r="M4681" s="4">
        <v>44971</v>
      </c>
      <c r="N4681" s="4">
        <v>44971</v>
      </c>
      <c r="O4681" s="8">
        <v>303.91000366210898</v>
      </c>
      <c r="P4681" s="8">
        <v>14891.3896484375</v>
      </c>
      <c r="Q4681" s="8">
        <f>Table1[[#This Row],[material_cost]]+Table1[[#This Row],[freight_cost]]</f>
        <v>15195.299652099609</v>
      </c>
      <c r="R4681" t="s">
        <v>660</v>
      </c>
      <c r="S4681" t="s">
        <v>24</v>
      </c>
      <c r="T4681">
        <v>1</v>
      </c>
      <c r="U4681" s="9">
        <v>10000</v>
      </c>
      <c r="V4681">
        <v>12</v>
      </c>
      <c r="W4681">
        <v>30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s="8">
        <v>43200</v>
      </c>
    </row>
    <row r="4682" spans="1:33" x14ac:dyDescent="0.3">
      <c r="A4682" t="s">
        <v>535</v>
      </c>
      <c r="B4682" t="s">
        <v>4950</v>
      </c>
      <c r="C4682" s="4">
        <v>44985</v>
      </c>
      <c r="D4682">
        <v>544</v>
      </c>
      <c r="E4682" t="s">
        <v>4778</v>
      </c>
      <c r="F4682" s="10">
        <v>0.118156862745098</v>
      </c>
      <c r="G4682" s="8">
        <v>1620.7784313725399</v>
      </c>
      <c r="H4682" t="s">
        <v>4874</v>
      </c>
      <c r="I4682" s="8">
        <v>1620.7784313725399</v>
      </c>
      <c r="J4682" t="s">
        <v>4920</v>
      </c>
      <c r="K4682">
        <v>770</v>
      </c>
      <c r="M4682" s="4">
        <v>45001</v>
      </c>
      <c r="N4682" s="4">
        <v>45000</v>
      </c>
      <c r="O4682" s="8">
        <v>98.092742620729894</v>
      </c>
      <c r="P4682" s="8">
        <v>1774.11172066482</v>
      </c>
      <c r="Q4682" s="8">
        <f>Table1[[#This Row],[material_cost]]+Table1[[#This Row],[freight_cost]]</f>
        <v>1872.20446328555</v>
      </c>
      <c r="R4682" t="s">
        <v>1363</v>
      </c>
      <c r="S4682" t="s">
        <v>24</v>
      </c>
      <c r="T4682">
        <v>2</v>
      </c>
      <c r="U4682" s="9">
        <v>16100</v>
      </c>
      <c r="V4682">
        <v>14.5</v>
      </c>
      <c r="W4682">
        <v>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s="8">
        <v>5602.8</v>
      </c>
    </row>
    <row r="4683" spans="1:33" x14ac:dyDescent="0.3">
      <c r="A4683" t="s">
        <v>535</v>
      </c>
      <c r="B4683" t="s">
        <v>4950</v>
      </c>
      <c r="C4683" s="4">
        <v>44985</v>
      </c>
      <c r="D4683">
        <v>544</v>
      </c>
      <c r="E4683" t="s">
        <v>4778</v>
      </c>
      <c r="F4683" s="10">
        <v>0.143843137254901</v>
      </c>
      <c r="G4683" s="8">
        <v>1973.12156862745</v>
      </c>
      <c r="H4683" t="s">
        <v>4874</v>
      </c>
      <c r="I4683" s="8">
        <v>1973.12156862745</v>
      </c>
      <c r="J4683" t="s">
        <v>4920</v>
      </c>
      <c r="K4683">
        <v>770</v>
      </c>
      <c r="M4683" s="4">
        <v>45001</v>
      </c>
      <c r="N4683" s="4">
        <v>45000</v>
      </c>
      <c r="O4683" s="8">
        <v>119.417251886106</v>
      </c>
      <c r="P4683" s="8">
        <v>2159.78818167892</v>
      </c>
      <c r="Q4683" s="8">
        <f>Table1[[#This Row],[material_cost]]+Table1[[#This Row],[freight_cost]]</f>
        <v>2279.2054335650259</v>
      </c>
      <c r="R4683" t="s">
        <v>1363</v>
      </c>
      <c r="S4683" t="s">
        <v>24</v>
      </c>
      <c r="T4683">
        <v>1</v>
      </c>
      <c r="U4683" s="9">
        <v>19600</v>
      </c>
      <c r="V4683">
        <v>11.5</v>
      </c>
      <c r="W4683">
        <v>3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s="8">
        <v>8114.4</v>
      </c>
    </row>
    <row r="4684" spans="1:33" x14ac:dyDescent="0.3">
      <c r="A4684" t="s">
        <v>535</v>
      </c>
      <c r="B4684" t="s">
        <v>4951</v>
      </c>
      <c r="C4684" s="4">
        <v>44960</v>
      </c>
      <c r="D4684">
        <v>657</v>
      </c>
      <c r="E4684" t="s">
        <v>4791</v>
      </c>
      <c r="F4684" s="10">
        <v>0.52400000000000002</v>
      </c>
      <c r="G4684" s="8">
        <v>2389.44</v>
      </c>
      <c r="H4684" t="s">
        <v>920</v>
      </c>
      <c r="I4684" s="8">
        <v>2502.23</v>
      </c>
      <c r="J4684" t="s">
        <v>4952</v>
      </c>
      <c r="K4684">
        <v>411</v>
      </c>
      <c r="L4684" t="s">
        <v>4953</v>
      </c>
      <c r="M4684" s="4">
        <v>44978</v>
      </c>
      <c r="N4684" s="4">
        <v>44979</v>
      </c>
      <c r="O4684" s="8">
        <v>33.430000305175703</v>
      </c>
      <c r="P4684" s="8">
        <v>2601.22998046875</v>
      </c>
      <c r="Q4684" s="8">
        <f>Table1[[#This Row],[material_cost]]+Table1[[#This Row],[freight_cost]]</f>
        <v>2634.6599807739258</v>
      </c>
      <c r="R4684" t="s">
        <v>660</v>
      </c>
      <c r="S4684" t="s">
        <v>24</v>
      </c>
      <c r="T4684">
        <v>1</v>
      </c>
      <c r="U4684" s="9">
        <v>10000</v>
      </c>
      <c r="V4684">
        <v>9.5</v>
      </c>
      <c r="W4684">
        <v>4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s="8">
        <v>4560</v>
      </c>
    </row>
    <row r="4685" spans="1:33" x14ac:dyDescent="0.3">
      <c r="A4685" t="s">
        <v>535</v>
      </c>
      <c r="B4685" t="s">
        <v>4954</v>
      </c>
      <c r="C4685" s="4">
        <v>44960</v>
      </c>
      <c r="D4685">
        <v>163</v>
      </c>
      <c r="E4685" t="s">
        <v>4774</v>
      </c>
      <c r="F4685" s="10">
        <v>0.38100000000000001</v>
      </c>
      <c r="G4685" s="8">
        <v>548.64</v>
      </c>
      <c r="H4685">
        <v>54376</v>
      </c>
      <c r="I4685" s="8">
        <v>541.23</v>
      </c>
      <c r="J4685" t="s">
        <v>4955</v>
      </c>
      <c r="K4685">
        <v>528</v>
      </c>
      <c r="L4685" t="s">
        <v>95</v>
      </c>
      <c r="M4685" s="4">
        <v>44967</v>
      </c>
      <c r="N4685" s="4">
        <v>44967</v>
      </c>
      <c r="O4685" s="8">
        <v>0</v>
      </c>
      <c r="P4685" s="8">
        <v>541.22998046875</v>
      </c>
      <c r="Q4685" s="8">
        <f>Table1[[#This Row],[material_cost]]+Table1[[#This Row],[freight_cost]]</f>
        <v>541.22998046875</v>
      </c>
      <c r="R4685" t="s">
        <v>19</v>
      </c>
      <c r="S4685" t="s">
        <v>24</v>
      </c>
      <c r="T4685">
        <v>1</v>
      </c>
      <c r="U4685" s="9">
        <v>10000</v>
      </c>
      <c r="V4685">
        <v>12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s="8">
        <v>1440</v>
      </c>
    </row>
    <row r="4686" spans="1:33" x14ac:dyDescent="0.3">
      <c r="A4686" t="s">
        <v>535</v>
      </c>
      <c r="B4686" t="s">
        <v>4956</v>
      </c>
      <c r="C4686" s="4">
        <v>44960</v>
      </c>
      <c r="D4686">
        <v>163</v>
      </c>
      <c r="E4686" t="s">
        <v>4774</v>
      </c>
      <c r="F4686" s="10">
        <v>0.91800000000000004</v>
      </c>
      <c r="G4686" s="8">
        <v>660.96</v>
      </c>
      <c r="H4686">
        <v>77128</v>
      </c>
      <c r="I4686" s="8">
        <v>621.29999999999995</v>
      </c>
      <c r="J4686" t="s">
        <v>4957</v>
      </c>
      <c r="K4686">
        <v>773</v>
      </c>
      <c r="L4686" t="s">
        <v>611</v>
      </c>
      <c r="M4686" s="4">
        <v>44978</v>
      </c>
      <c r="N4686" s="4">
        <v>44978</v>
      </c>
      <c r="O4686" s="8">
        <v>0</v>
      </c>
      <c r="P4686" s="8">
        <v>531.28997802734295</v>
      </c>
      <c r="Q4686" s="8">
        <f>Table1[[#This Row],[material_cost]]+Table1[[#This Row],[freight_cost]]</f>
        <v>531.28997802734295</v>
      </c>
      <c r="R4686" t="s">
        <v>19</v>
      </c>
      <c r="S4686" t="s">
        <v>24</v>
      </c>
      <c r="T4686">
        <v>1</v>
      </c>
      <c r="U4686" s="9">
        <v>5000</v>
      </c>
      <c r="V4686">
        <v>12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s="8">
        <v>720</v>
      </c>
    </row>
    <row r="4687" spans="1:33" x14ac:dyDescent="0.3">
      <c r="A4687" t="s">
        <v>535</v>
      </c>
      <c r="B4687" t="s">
        <v>4958</v>
      </c>
      <c r="C4687" s="4">
        <v>44960</v>
      </c>
      <c r="D4687">
        <v>544</v>
      </c>
      <c r="E4687" t="s">
        <v>4778</v>
      </c>
      <c r="F4687" s="10">
        <v>2.8140703517587899E-2</v>
      </c>
      <c r="G4687" s="8">
        <v>490.51758793969799</v>
      </c>
      <c r="H4687" t="s">
        <v>574</v>
      </c>
      <c r="I4687" s="8">
        <v>490.51758793969799</v>
      </c>
      <c r="J4687" t="s">
        <v>4959</v>
      </c>
      <c r="K4687">
        <v>311</v>
      </c>
      <c r="M4687" s="4">
        <v>44971</v>
      </c>
      <c r="N4687" s="4">
        <v>44972</v>
      </c>
      <c r="O4687" s="8">
        <v>99.849244697609095</v>
      </c>
      <c r="P4687" s="8">
        <v>490.51759039337298</v>
      </c>
      <c r="Q4687" s="8">
        <f>Table1[[#This Row],[material_cost]]+Table1[[#This Row],[freight_cost]]</f>
        <v>590.36683509098202</v>
      </c>
      <c r="R4687" t="s">
        <v>1363</v>
      </c>
      <c r="S4687" t="s">
        <v>24</v>
      </c>
      <c r="T4687">
        <v>1</v>
      </c>
      <c r="U4687" s="9">
        <v>20000</v>
      </c>
      <c r="V4687">
        <v>12.125</v>
      </c>
      <c r="W4687">
        <v>5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s="8">
        <v>14550</v>
      </c>
    </row>
    <row r="4688" spans="1:33" x14ac:dyDescent="0.3">
      <c r="A4688" t="s">
        <v>535</v>
      </c>
      <c r="B4688" t="s">
        <v>4958</v>
      </c>
      <c r="C4688" s="4">
        <v>44960</v>
      </c>
      <c r="D4688">
        <v>544</v>
      </c>
      <c r="E4688" t="s">
        <v>4778</v>
      </c>
      <c r="F4688" s="10">
        <v>2.7859296482412001E-2</v>
      </c>
      <c r="G4688" s="8">
        <v>485.61241206030098</v>
      </c>
      <c r="H4688" t="s">
        <v>574</v>
      </c>
      <c r="I4688" s="8">
        <v>485.61241206030098</v>
      </c>
      <c r="J4688" t="s">
        <v>4959</v>
      </c>
      <c r="K4688">
        <v>311</v>
      </c>
      <c r="M4688" s="4">
        <v>44971</v>
      </c>
      <c r="N4688" s="4">
        <v>44972</v>
      </c>
      <c r="O4688" s="8">
        <v>98.850752250632993</v>
      </c>
      <c r="P4688" s="8">
        <v>485.612414489439</v>
      </c>
      <c r="Q4688" s="8">
        <f>Table1[[#This Row],[material_cost]]+Table1[[#This Row],[freight_cost]]</f>
        <v>584.46316674007198</v>
      </c>
      <c r="R4688" t="s">
        <v>1363</v>
      </c>
      <c r="S4688" t="s">
        <v>24</v>
      </c>
      <c r="T4688">
        <v>2</v>
      </c>
      <c r="U4688" s="9">
        <v>19800</v>
      </c>
      <c r="V4688">
        <v>12.125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s="8">
        <v>2880.9</v>
      </c>
    </row>
    <row r="4689" spans="1:33" x14ac:dyDescent="0.3">
      <c r="A4689" t="s">
        <v>535</v>
      </c>
      <c r="B4689" t="s">
        <v>4960</v>
      </c>
      <c r="C4689" s="4">
        <v>44963</v>
      </c>
      <c r="D4689">
        <v>163</v>
      </c>
      <c r="E4689" t="s">
        <v>4774</v>
      </c>
      <c r="F4689" s="10">
        <v>0.51900000000000002</v>
      </c>
      <c r="G4689" s="8">
        <v>1245.5999999999999</v>
      </c>
      <c r="H4689">
        <v>79850</v>
      </c>
      <c r="I4689" s="8">
        <v>1223.8</v>
      </c>
      <c r="J4689" t="s">
        <v>4935</v>
      </c>
      <c r="K4689">
        <v>390</v>
      </c>
      <c r="M4689" s="4">
        <v>44972</v>
      </c>
      <c r="N4689" s="4">
        <v>44972</v>
      </c>
      <c r="O4689" s="8">
        <v>0</v>
      </c>
      <c r="P4689" s="8">
        <v>1223.80004882812</v>
      </c>
      <c r="Q4689" s="8">
        <f>Table1[[#This Row],[material_cost]]+Table1[[#This Row],[freight_cost]]</f>
        <v>1223.80004882812</v>
      </c>
      <c r="R4689" t="s">
        <v>19</v>
      </c>
      <c r="S4689" t="s">
        <v>24</v>
      </c>
      <c r="T4689">
        <v>1</v>
      </c>
      <c r="U4689" s="9">
        <v>10000</v>
      </c>
      <c r="V4689">
        <v>10</v>
      </c>
      <c r="W4689">
        <v>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s="8">
        <v>2400</v>
      </c>
    </row>
    <row r="4690" spans="1:33" x14ac:dyDescent="0.3">
      <c r="A4690" t="s">
        <v>535</v>
      </c>
      <c r="B4690" t="s">
        <v>4961</v>
      </c>
      <c r="C4690" s="4">
        <v>44963</v>
      </c>
      <c r="D4690">
        <v>1190</v>
      </c>
      <c r="E4690" t="s">
        <v>4819</v>
      </c>
      <c r="F4690" s="10">
        <v>0.182</v>
      </c>
      <c r="G4690" s="8">
        <v>425.88</v>
      </c>
      <c r="H4690">
        <v>320</v>
      </c>
      <c r="I4690" s="8">
        <v>425.88</v>
      </c>
      <c r="J4690" t="s">
        <v>4937</v>
      </c>
      <c r="K4690">
        <v>720</v>
      </c>
      <c r="L4690" t="s">
        <v>4938</v>
      </c>
      <c r="M4690" s="4">
        <v>44971</v>
      </c>
      <c r="N4690" s="4">
        <v>44972</v>
      </c>
      <c r="O4690" s="8">
        <v>67.879997253417898</v>
      </c>
      <c r="P4690" s="8">
        <v>425.88000488281199</v>
      </c>
      <c r="Q4690" s="8">
        <f>Table1[[#This Row],[material_cost]]+Table1[[#This Row],[freight_cost]]</f>
        <v>493.7600021362299</v>
      </c>
      <c r="R4690" t="s">
        <v>3667</v>
      </c>
      <c r="S4690" t="s">
        <v>24</v>
      </c>
      <c r="T4690">
        <v>1</v>
      </c>
      <c r="U4690" s="9">
        <v>10000</v>
      </c>
      <c r="V4690">
        <v>9.75</v>
      </c>
      <c r="W4690">
        <v>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s="8">
        <v>2340</v>
      </c>
    </row>
    <row r="4691" spans="1:33" x14ac:dyDescent="0.3">
      <c r="A4691" t="s">
        <v>535</v>
      </c>
      <c r="B4691" t="s">
        <v>4962</v>
      </c>
      <c r="C4691" s="4">
        <v>44963</v>
      </c>
      <c r="D4691">
        <v>163</v>
      </c>
      <c r="E4691" t="s">
        <v>4774</v>
      </c>
      <c r="F4691" s="10">
        <v>0.86</v>
      </c>
      <c r="G4691" s="8">
        <v>670.8</v>
      </c>
      <c r="H4691">
        <v>17698</v>
      </c>
      <c r="I4691" s="8">
        <v>670.8</v>
      </c>
      <c r="J4691" t="s">
        <v>4963</v>
      </c>
      <c r="K4691">
        <v>161</v>
      </c>
      <c r="L4691" t="s">
        <v>344</v>
      </c>
      <c r="M4691" s="4">
        <v>44971</v>
      </c>
      <c r="N4691" s="4">
        <v>44971</v>
      </c>
      <c r="O4691" s="8">
        <v>0</v>
      </c>
      <c r="P4691" s="8">
        <v>670.79998779296795</v>
      </c>
      <c r="Q4691" s="8">
        <f>Table1[[#This Row],[material_cost]]+Table1[[#This Row],[freight_cost]]</f>
        <v>670.79998779296795</v>
      </c>
      <c r="R4691" t="s">
        <v>19</v>
      </c>
      <c r="S4691" t="s">
        <v>24</v>
      </c>
      <c r="T4691">
        <v>1</v>
      </c>
      <c r="U4691" s="9">
        <v>5000</v>
      </c>
      <c r="V4691">
        <v>13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s="8">
        <v>780</v>
      </c>
    </row>
    <row r="4692" spans="1:33" x14ac:dyDescent="0.3">
      <c r="A4692" t="s">
        <v>535</v>
      </c>
      <c r="B4692" t="s">
        <v>4964</v>
      </c>
      <c r="C4692" s="4">
        <v>44963</v>
      </c>
      <c r="D4692">
        <v>1482</v>
      </c>
      <c r="E4692" t="s">
        <v>4965</v>
      </c>
      <c r="F4692" s="10">
        <v>0.49319298245614002</v>
      </c>
      <c r="G4692" s="8">
        <v>4807.1500350877104</v>
      </c>
      <c r="H4692" t="s">
        <v>4966</v>
      </c>
      <c r="I4692" s="8">
        <v>4807.1500350877104</v>
      </c>
      <c r="J4692" t="s">
        <v>4967</v>
      </c>
      <c r="K4692">
        <v>570</v>
      </c>
      <c r="L4692" t="s">
        <v>4968</v>
      </c>
      <c r="M4692" s="4">
        <v>45084</v>
      </c>
      <c r="N4692" s="4">
        <v>45084</v>
      </c>
      <c r="O4692" s="8">
        <v>0</v>
      </c>
      <c r="P4692" s="8">
        <v>4807.1521381578896</v>
      </c>
      <c r="Q4692" s="8">
        <f>Table1[[#This Row],[material_cost]]+Table1[[#This Row],[freight_cost]]</f>
        <v>4807.1521381578896</v>
      </c>
      <c r="R4692" t="s">
        <v>4969</v>
      </c>
      <c r="S4692" t="s">
        <v>24</v>
      </c>
      <c r="T4692">
        <v>4</v>
      </c>
      <c r="U4692" s="9">
        <v>2800</v>
      </c>
      <c r="V4692">
        <v>9.5</v>
      </c>
      <c r="W4692">
        <v>6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s="8">
        <v>1915.2</v>
      </c>
    </row>
    <row r="4693" spans="1:33" x14ac:dyDescent="0.3">
      <c r="A4693" t="s">
        <v>535</v>
      </c>
      <c r="B4693" t="s">
        <v>4964</v>
      </c>
      <c r="C4693" s="4">
        <v>44963</v>
      </c>
      <c r="D4693">
        <v>1482</v>
      </c>
      <c r="E4693" t="s">
        <v>4965</v>
      </c>
      <c r="F4693" s="10">
        <v>0.501999999999999</v>
      </c>
      <c r="G4693" s="8">
        <v>4892.9920000000002</v>
      </c>
      <c r="H4693" t="s">
        <v>4966</v>
      </c>
      <c r="I4693" s="8">
        <v>4892.9920000000002</v>
      </c>
      <c r="J4693" t="s">
        <v>4967</v>
      </c>
      <c r="K4693">
        <v>570</v>
      </c>
      <c r="L4693" t="s">
        <v>4968</v>
      </c>
      <c r="M4693" s="4">
        <v>45084</v>
      </c>
      <c r="N4693" s="4">
        <v>45084</v>
      </c>
      <c r="O4693" s="8">
        <v>0</v>
      </c>
      <c r="P4693" s="8">
        <v>4892.994140625</v>
      </c>
      <c r="Q4693" s="8">
        <f>Table1[[#This Row],[material_cost]]+Table1[[#This Row],[freight_cost]]</f>
        <v>4892.994140625</v>
      </c>
      <c r="R4693" t="s">
        <v>4969</v>
      </c>
      <c r="S4693" t="s">
        <v>24</v>
      </c>
      <c r="T4693">
        <v>3</v>
      </c>
      <c r="U4693" s="9">
        <v>2850</v>
      </c>
      <c r="V4693">
        <v>9.5</v>
      </c>
      <c r="W4693">
        <v>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s="8">
        <v>1949.4</v>
      </c>
    </row>
    <row r="4694" spans="1:33" x14ac:dyDescent="0.3">
      <c r="A4694" t="s">
        <v>535</v>
      </c>
      <c r="B4694" t="s">
        <v>4964</v>
      </c>
      <c r="C4694" s="4">
        <v>44963</v>
      </c>
      <c r="D4694">
        <v>1482</v>
      </c>
      <c r="E4694" t="s">
        <v>4965</v>
      </c>
      <c r="F4694" s="10">
        <v>0.501999999999999</v>
      </c>
      <c r="G4694" s="8">
        <v>4892.9920000000002</v>
      </c>
      <c r="H4694" t="s">
        <v>4966</v>
      </c>
      <c r="I4694" s="8">
        <v>4892.9920000000002</v>
      </c>
      <c r="J4694" t="s">
        <v>4967</v>
      </c>
      <c r="K4694">
        <v>570</v>
      </c>
      <c r="L4694" t="s">
        <v>4968</v>
      </c>
      <c r="M4694" s="4">
        <v>45084</v>
      </c>
      <c r="N4694" s="4">
        <v>45084</v>
      </c>
      <c r="O4694" s="8">
        <v>0</v>
      </c>
      <c r="P4694" s="8">
        <v>4892.994140625</v>
      </c>
      <c r="Q4694" s="8">
        <f>Table1[[#This Row],[material_cost]]+Table1[[#This Row],[freight_cost]]</f>
        <v>4892.994140625</v>
      </c>
      <c r="R4694" t="s">
        <v>4969</v>
      </c>
      <c r="S4694" t="s">
        <v>24</v>
      </c>
      <c r="T4694">
        <v>2</v>
      </c>
      <c r="U4694" s="9">
        <v>2850</v>
      </c>
      <c r="V4694">
        <v>9.5</v>
      </c>
      <c r="W4694">
        <v>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s="8">
        <v>1949.4</v>
      </c>
    </row>
    <row r="4695" spans="1:33" x14ac:dyDescent="0.3">
      <c r="A4695" t="s">
        <v>535</v>
      </c>
      <c r="B4695" t="s">
        <v>4964</v>
      </c>
      <c r="C4695" s="4">
        <v>44963</v>
      </c>
      <c r="D4695">
        <v>1482</v>
      </c>
      <c r="E4695" t="s">
        <v>4965</v>
      </c>
      <c r="F4695" s="10">
        <v>0.501999999999999</v>
      </c>
      <c r="G4695" s="8">
        <v>4892.9920000000002</v>
      </c>
      <c r="H4695" t="s">
        <v>4966</v>
      </c>
      <c r="I4695" s="8">
        <v>4892.9920000000002</v>
      </c>
      <c r="J4695" t="s">
        <v>4967</v>
      </c>
      <c r="K4695">
        <v>570</v>
      </c>
      <c r="L4695" t="s">
        <v>4968</v>
      </c>
      <c r="M4695" s="4">
        <v>45084</v>
      </c>
      <c r="N4695" s="4">
        <v>45084</v>
      </c>
      <c r="O4695" s="8">
        <v>0</v>
      </c>
      <c r="P4695" s="8">
        <v>4892.994140625</v>
      </c>
      <c r="Q4695" s="8">
        <f>Table1[[#This Row],[material_cost]]+Table1[[#This Row],[freight_cost]]</f>
        <v>4892.994140625</v>
      </c>
      <c r="R4695" t="s">
        <v>4969</v>
      </c>
      <c r="S4695" t="s">
        <v>24</v>
      </c>
      <c r="T4695">
        <v>1</v>
      </c>
      <c r="U4695" s="9">
        <v>2850</v>
      </c>
      <c r="V4695">
        <v>9.5</v>
      </c>
      <c r="W4695">
        <v>6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s="8">
        <v>1949.4</v>
      </c>
    </row>
    <row r="4696" spans="1:33" x14ac:dyDescent="0.3">
      <c r="A4696" t="s">
        <v>535</v>
      </c>
      <c r="B4696" t="s">
        <v>4964</v>
      </c>
      <c r="C4696" s="4">
        <v>44963</v>
      </c>
      <c r="D4696">
        <v>1482</v>
      </c>
      <c r="E4696" t="s">
        <v>4965</v>
      </c>
      <c r="F4696" s="10">
        <v>0.51080701754385904</v>
      </c>
      <c r="G4696" s="8">
        <v>4978.83396491228</v>
      </c>
      <c r="H4696" t="s">
        <v>4966</v>
      </c>
      <c r="I4696" s="8">
        <v>4978.83396491228</v>
      </c>
      <c r="J4696" t="s">
        <v>4967</v>
      </c>
      <c r="K4696">
        <v>570</v>
      </c>
      <c r="L4696" t="s">
        <v>4968</v>
      </c>
      <c r="M4696" s="4">
        <v>45084</v>
      </c>
      <c r="N4696" s="4">
        <v>45084</v>
      </c>
      <c r="O4696" s="8">
        <v>0</v>
      </c>
      <c r="P4696" s="8">
        <v>4978.8361430921004</v>
      </c>
      <c r="Q4696" s="8">
        <f>Table1[[#This Row],[material_cost]]+Table1[[#This Row],[freight_cost]]</f>
        <v>4978.8361430921004</v>
      </c>
      <c r="R4696" t="s">
        <v>4969</v>
      </c>
      <c r="S4696" t="s">
        <v>24</v>
      </c>
      <c r="T4696">
        <v>5</v>
      </c>
      <c r="U4696" s="9">
        <v>2900</v>
      </c>
      <c r="V4696">
        <v>9.5</v>
      </c>
      <c r="W4696">
        <v>6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s="8">
        <v>1983.6</v>
      </c>
    </row>
    <row r="4697" spans="1:33" x14ac:dyDescent="0.3">
      <c r="A4697" t="s">
        <v>535</v>
      </c>
      <c r="B4697" t="s">
        <v>4970</v>
      </c>
      <c r="C4697" s="4">
        <v>44963</v>
      </c>
      <c r="D4697">
        <v>112</v>
      </c>
      <c r="E4697" t="s">
        <v>4810</v>
      </c>
      <c r="F4697" s="10">
        <v>0.30875999999999998</v>
      </c>
      <c r="G4697" s="8">
        <v>2778.84</v>
      </c>
      <c r="H4697" t="s">
        <v>4971</v>
      </c>
      <c r="I4697" s="8">
        <v>2709.36</v>
      </c>
      <c r="J4697" t="s">
        <v>4972</v>
      </c>
      <c r="K4697">
        <v>597</v>
      </c>
      <c r="L4697" t="s">
        <v>420</v>
      </c>
      <c r="M4697" s="4">
        <v>45083</v>
      </c>
      <c r="N4697" s="4">
        <v>45082</v>
      </c>
      <c r="O4697" s="8">
        <v>132.30000000000001</v>
      </c>
      <c r="P4697" s="8">
        <v>2778.8399414062501</v>
      </c>
      <c r="Q4697" s="8">
        <f>Table1[[#This Row],[material_cost]]+Table1[[#This Row],[freight_cost]]</f>
        <v>2911.1399414062503</v>
      </c>
      <c r="R4697" t="s">
        <v>879</v>
      </c>
      <c r="S4697" t="s">
        <v>24</v>
      </c>
      <c r="T4697">
        <v>1</v>
      </c>
      <c r="U4697" s="9">
        <v>7500</v>
      </c>
      <c r="V4697">
        <v>9.75</v>
      </c>
      <c r="W4697">
        <v>6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1.5</v>
      </c>
      <c r="AG4697" s="8">
        <v>140265</v>
      </c>
    </row>
    <row r="4698" spans="1:33" x14ac:dyDescent="0.3">
      <c r="A4698" t="s">
        <v>535</v>
      </c>
      <c r="B4698" t="s">
        <v>4970</v>
      </c>
      <c r="C4698" s="4">
        <v>44963</v>
      </c>
      <c r="D4698">
        <v>112</v>
      </c>
      <c r="E4698" t="s">
        <v>4810</v>
      </c>
      <c r="F4698" s="10">
        <v>0.205839999999999</v>
      </c>
      <c r="G4698" s="8">
        <v>1852.56</v>
      </c>
      <c r="H4698" t="s">
        <v>4971</v>
      </c>
      <c r="I4698" s="8">
        <v>1806.24</v>
      </c>
      <c r="J4698" t="s">
        <v>4972</v>
      </c>
      <c r="K4698">
        <v>597</v>
      </c>
      <c r="L4698" t="s">
        <v>420</v>
      </c>
      <c r="M4698" s="4">
        <v>45083</v>
      </c>
      <c r="N4698" s="4">
        <v>45082</v>
      </c>
      <c r="O4698" s="8">
        <v>88.2</v>
      </c>
      <c r="P4698" s="8">
        <v>1852.5599609374999</v>
      </c>
      <c r="Q4698" s="8">
        <f>Table1[[#This Row],[material_cost]]+Table1[[#This Row],[freight_cost]]</f>
        <v>1940.7599609375</v>
      </c>
      <c r="R4698" t="s">
        <v>879</v>
      </c>
      <c r="S4698" t="s">
        <v>24</v>
      </c>
      <c r="T4698">
        <v>2</v>
      </c>
      <c r="U4698" s="9">
        <v>5000</v>
      </c>
      <c r="V4698">
        <v>9.75</v>
      </c>
      <c r="W4698">
        <v>6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1.5</v>
      </c>
      <c r="AG4698" s="8">
        <v>93510</v>
      </c>
    </row>
    <row r="4699" spans="1:33" x14ac:dyDescent="0.3">
      <c r="A4699" t="s">
        <v>535</v>
      </c>
      <c r="B4699" t="s">
        <v>4973</v>
      </c>
      <c r="C4699" s="4">
        <v>44963</v>
      </c>
      <c r="D4699">
        <v>102</v>
      </c>
      <c r="E4699" t="s">
        <v>4764</v>
      </c>
      <c r="F4699" s="10">
        <v>2.0735600000000001</v>
      </c>
      <c r="G4699" s="8">
        <v>11197.22</v>
      </c>
      <c r="H4699" t="s">
        <v>4974</v>
      </c>
      <c r="I4699" s="8">
        <v>11197.22</v>
      </c>
      <c r="J4699" t="s">
        <v>4975</v>
      </c>
      <c r="K4699">
        <v>446</v>
      </c>
      <c r="L4699" t="s">
        <v>4767</v>
      </c>
      <c r="M4699" s="4">
        <v>45062</v>
      </c>
      <c r="N4699" s="4">
        <v>45064</v>
      </c>
      <c r="O4699" s="8">
        <v>0</v>
      </c>
      <c r="P4699" s="8">
        <v>11192.703906250001</v>
      </c>
      <c r="Q4699" s="8">
        <f>Table1[[#This Row],[material_cost]]+Table1[[#This Row],[freight_cost]]</f>
        <v>11192.703906250001</v>
      </c>
      <c r="R4699" t="s">
        <v>4768</v>
      </c>
      <c r="S4699" t="s">
        <v>24</v>
      </c>
      <c r="T4699">
        <v>3</v>
      </c>
      <c r="U4699" s="9">
        <v>1800</v>
      </c>
      <c r="V4699">
        <v>7.14</v>
      </c>
      <c r="W4699">
        <v>7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2.0000000000003099E-2</v>
      </c>
      <c r="AG4699" s="8">
        <v>1511.56800000006</v>
      </c>
    </row>
    <row r="4700" spans="1:33" x14ac:dyDescent="0.3">
      <c r="A4700" t="s">
        <v>535</v>
      </c>
      <c r="B4700" t="s">
        <v>4973</v>
      </c>
      <c r="C4700" s="4">
        <v>44963</v>
      </c>
      <c r="D4700">
        <v>102</v>
      </c>
      <c r="E4700" t="s">
        <v>4764</v>
      </c>
      <c r="F4700" s="10">
        <v>2.0735600000000001</v>
      </c>
      <c r="G4700" s="8">
        <v>11197.22</v>
      </c>
      <c r="H4700" t="s">
        <v>4974</v>
      </c>
      <c r="I4700" s="8">
        <v>11197.22</v>
      </c>
      <c r="J4700" t="s">
        <v>4975</v>
      </c>
      <c r="K4700">
        <v>446</v>
      </c>
      <c r="L4700" t="s">
        <v>4767</v>
      </c>
      <c r="M4700" s="4">
        <v>45062</v>
      </c>
      <c r="N4700" s="4">
        <v>45064</v>
      </c>
      <c r="O4700" s="8">
        <v>0</v>
      </c>
      <c r="P4700" s="8">
        <v>11192.703906250001</v>
      </c>
      <c r="Q4700" s="8">
        <f>Table1[[#This Row],[material_cost]]+Table1[[#This Row],[freight_cost]]</f>
        <v>11192.703906250001</v>
      </c>
      <c r="R4700" t="s">
        <v>4768</v>
      </c>
      <c r="S4700" t="s">
        <v>24</v>
      </c>
      <c r="T4700">
        <v>1</v>
      </c>
      <c r="U4700" s="9">
        <v>1800</v>
      </c>
      <c r="V4700">
        <v>7.14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2.0000000000003099E-2</v>
      </c>
      <c r="AG4700" s="8">
        <v>1511.56800000006</v>
      </c>
    </row>
    <row r="4701" spans="1:33" x14ac:dyDescent="0.3">
      <c r="A4701" t="s">
        <v>535</v>
      </c>
      <c r="B4701" t="s">
        <v>4973</v>
      </c>
      <c r="C4701" s="4">
        <v>44963</v>
      </c>
      <c r="D4701">
        <v>102</v>
      </c>
      <c r="E4701" t="s">
        <v>4764</v>
      </c>
      <c r="F4701" s="10">
        <v>2.0735600000000001</v>
      </c>
      <c r="G4701" s="8">
        <v>11197.22</v>
      </c>
      <c r="H4701" t="s">
        <v>4974</v>
      </c>
      <c r="I4701" s="8">
        <v>11197.22</v>
      </c>
      <c r="J4701" t="s">
        <v>4975</v>
      </c>
      <c r="K4701">
        <v>446</v>
      </c>
      <c r="L4701" t="s">
        <v>4767</v>
      </c>
      <c r="M4701" s="4">
        <v>45062</v>
      </c>
      <c r="N4701" s="4">
        <v>45064</v>
      </c>
      <c r="O4701" s="8">
        <v>0</v>
      </c>
      <c r="P4701" s="8">
        <v>11192.703906250001</v>
      </c>
      <c r="Q4701" s="8">
        <f>Table1[[#This Row],[material_cost]]+Table1[[#This Row],[freight_cost]]</f>
        <v>11192.703906250001</v>
      </c>
      <c r="R4701" t="s">
        <v>4768</v>
      </c>
      <c r="S4701" t="s">
        <v>24</v>
      </c>
      <c r="T4701">
        <v>2</v>
      </c>
      <c r="U4701" s="9">
        <v>1800</v>
      </c>
      <c r="V4701">
        <v>7.14</v>
      </c>
      <c r="W4701">
        <v>7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2.0000000000003099E-2</v>
      </c>
      <c r="AG4701" s="8">
        <v>1511.56800000006</v>
      </c>
    </row>
    <row r="4702" spans="1:33" x14ac:dyDescent="0.3">
      <c r="A4702" t="s">
        <v>535</v>
      </c>
      <c r="B4702" t="s">
        <v>4973</v>
      </c>
      <c r="C4702" s="4">
        <v>44963</v>
      </c>
      <c r="D4702">
        <v>102</v>
      </c>
      <c r="E4702" t="s">
        <v>4764</v>
      </c>
      <c r="F4702" s="10">
        <v>2.0735600000000001</v>
      </c>
      <c r="G4702" s="8">
        <v>11197.22</v>
      </c>
      <c r="H4702" t="s">
        <v>4974</v>
      </c>
      <c r="I4702" s="8">
        <v>11197.22</v>
      </c>
      <c r="J4702" t="s">
        <v>4975</v>
      </c>
      <c r="K4702">
        <v>446</v>
      </c>
      <c r="L4702" t="s">
        <v>4767</v>
      </c>
      <c r="M4702" s="4">
        <v>45062</v>
      </c>
      <c r="N4702" s="4">
        <v>45064</v>
      </c>
      <c r="O4702" s="8">
        <v>0</v>
      </c>
      <c r="P4702" s="8">
        <v>11192.703906250001</v>
      </c>
      <c r="Q4702" s="8">
        <f>Table1[[#This Row],[material_cost]]+Table1[[#This Row],[freight_cost]]</f>
        <v>11192.703906250001</v>
      </c>
      <c r="R4702" t="s">
        <v>4768</v>
      </c>
      <c r="S4702" t="s">
        <v>24</v>
      </c>
      <c r="T4702">
        <v>4</v>
      </c>
      <c r="U4702" s="9">
        <v>1800</v>
      </c>
      <c r="V4702">
        <v>7.14</v>
      </c>
      <c r="W4702">
        <v>7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2.0000000000003099E-2</v>
      </c>
      <c r="AG4702" s="8">
        <v>1511.56800000006</v>
      </c>
    </row>
    <row r="4703" spans="1:33" x14ac:dyDescent="0.3">
      <c r="A4703" t="s">
        <v>535</v>
      </c>
      <c r="B4703" t="s">
        <v>4973</v>
      </c>
      <c r="C4703" s="4">
        <v>44963</v>
      </c>
      <c r="D4703">
        <v>102</v>
      </c>
      <c r="E4703" t="s">
        <v>4764</v>
      </c>
      <c r="F4703" s="10">
        <v>2.0735600000000001</v>
      </c>
      <c r="G4703" s="8">
        <v>11197.22</v>
      </c>
      <c r="H4703" t="s">
        <v>4974</v>
      </c>
      <c r="I4703" s="8">
        <v>11197.22</v>
      </c>
      <c r="J4703" t="s">
        <v>4975</v>
      </c>
      <c r="K4703">
        <v>446</v>
      </c>
      <c r="L4703" t="s">
        <v>4767</v>
      </c>
      <c r="M4703" s="4">
        <v>45062</v>
      </c>
      <c r="N4703" s="4">
        <v>45064</v>
      </c>
      <c r="O4703" s="8">
        <v>0</v>
      </c>
      <c r="P4703" s="8">
        <v>11192.703906250001</v>
      </c>
      <c r="Q4703" s="8">
        <f>Table1[[#This Row],[material_cost]]+Table1[[#This Row],[freight_cost]]</f>
        <v>11192.703906250001</v>
      </c>
      <c r="R4703" t="s">
        <v>4768</v>
      </c>
      <c r="S4703" t="s">
        <v>24</v>
      </c>
      <c r="T4703">
        <v>5</v>
      </c>
      <c r="U4703" s="9">
        <v>1800</v>
      </c>
      <c r="V4703">
        <v>7.14</v>
      </c>
      <c r="W4703">
        <v>7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2.0000000000003099E-2</v>
      </c>
      <c r="AG4703" s="8">
        <v>1511.56800000006</v>
      </c>
    </row>
    <row r="4704" spans="1:33" x14ac:dyDescent="0.3">
      <c r="A4704" t="s">
        <v>535</v>
      </c>
      <c r="B4704" t="s">
        <v>4976</v>
      </c>
      <c r="C4704" s="4">
        <v>44963</v>
      </c>
      <c r="D4704">
        <v>112</v>
      </c>
      <c r="E4704" t="s">
        <v>4810</v>
      </c>
      <c r="F4704" s="10">
        <v>0.37159999999999999</v>
      </c>
      <c r="G4704" s="8">
        <v>1203.98</v>
      </c>
      <c r="H4704" t="s">
        <v>4977</v>
      </c>
      <c r="I4704" s="8">
        <v>1182.6099999999999</v>
      </c>
      <c r="J4704" t="s">
        <v>4978</v>
      </c>
      <c r="K4704">
        <v>427</v>
      </c>
      <c r="L4704" t="s">
        <v>420</v>
      </c>
      <c r="M4704" s="4">
        <v>45006</v>
      </c>
      <c r="N4704" s="4">
        <v>45040</v>
      </c>
      <c r="O4704" s="8">
        <v>98</v>
      </c>
      <c r="P4704" s="8">
        <v>1203.97998046875</v>
      </c>
      <c r="Q4704" s="8">
        <f>Table1[[#This Row],[material_cost]]+Table1[[#This Row],[freight_cost]]</f>
        <v>1301.97998046875</v>
      </c>
      <c r="R4704" t="s">
        <v>879</v>
      </c>
      <c r="S4704" t="s">
        <v>24</v>
      </c>
      <c r="T4704">
        <v>1</v>
      </c>
      <c r="U4704" s="9">
        <v>5000</v>
      </c>
      <c r="V4704">
        <v>4.08</v>
      </c>
      <c r="W4704">
        <v>13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0.96</v>
      </c>
      <c r="AG4704" s="8">
        <v>60782.400000000001</v>
      </c>
    </row>
    <row r="4705" spans="1:33" x14ac:dyDescent="0.3">
      <c r="A4705" t="s">
        <v>535</v>
      </c>
      <c r="B4705" t="s">
        <v>4979</v>
      </c>
      <c r="C4705" s="4">
        <v>44964</v>
      </c>
      <c r="D4705">
        <v>718</v>
      </c>
      <c r="E4705" t="s">
        <v>4858</v>
      </c>
      <c r="F4705" s="10">
        <v>0.72499999999999998</v>
      </c>
      <c r="G4705" s="8">
        <v>1566</v>
      </c>
      <c r="H4705">
        <v>41652</v>
      </c>
      <c r="I4705" s="8">
        <v>1519.02</v>
      </c>
      <c r="J4705" t="s">
        <v>4980</v>
      </c>
      <c r="K4705">
        <v>140</v>
      </c>
      <c r="L4705" t="s">
        <v>4860</v>
      </c>
      <c r="M4705" s="4">
        <v>44971</v>
      </c>
      <c r="N4705" s="4">
        <v>44971</v>
      </c>
      <c r="O4705" s="8">
        <v>94.949996948242102</v>
      </c>
      <c r="P4705" s="8">
        <v>1519.02001953125</v>
      </c>
      <c r="Q4705" s="8">
        <f>Table1[[#This Row],[material_cost]]+Table1[[#This Row],[freight_cost]]</f>
        <v>1613.9700164794922</v>
      </c>
      <c r="R4705" t="s">
        <v>761</v>
      </c>
      <c r="S4705" t="s">
        <v>24</v>
      </c>
      <c r="T4705">
        <v>1</v>
      </c>
      <c r="U4705" s="9">
        <v>10000</v>
      </c>
      <c r="V4705">
        <v>9</v>
      </c>
      <c r="W4705">
        <v>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s="8">
        <v>2160</v>
      </c>
    </row>
    <row r="4706" spans="1:33" x14ac:dyDescent="0.3">
      <c r="A4706" t="s">
        <v>535</v>
      </c>
      <c r="B4706" t="s">
        <v>4981</v>
      </c>
      <c r="C4706" s="4">
        <v>44964</v>
      </c>
      <c r="D4706">
        <v>657</v>
      </c>
      <c r="E4706" t="s">
        <v>4791</v>
      </c>
      <c r="F4706" s="10">
        <v>0.52800000000000002</v>
      </c>
      <c r="G4706" s="8">
        <v>2407.6799999999998</v>
      </c>
      <c r="H4706" t="s">
        <v>4982</v>
      </c>
      <c r="I4706" s="8">
        <v>2407.6799999999998</v>
      </c>
      <c r="J4706" t="s">
        <v>4983</v>
      </c>
      <c r="K4706">
        <v>487</v>
      </c>
      <c r="L4706" t="s">
        <v>4984</v>
      </c>
      <c r="M4706" s="4">
        <v>44979</v>
      </c>
      <c r="N4706" s="4">
        <v>44980</v>
      </c>
      <c r="O4706" s="8">
        <v>31.920000076293899</v>
      </c>
      <c r="P4706" s="8">
        <v>2506.67993164062</v>
      </c>
      <c r="Q4706" s="8">
        <f>Table1[[#This Row],[material_cost]]+Table1[[#This Row],[freight_cost]]</f>
        <v>2538.5999317169139</v>
      </c>
      <c r="R4706" t="s">
        <v>660</v>
      </c>
      <c r="S4706" t="s">
        <v>24</v>
      </c>
      <c r="T4706">
        <v>1</v>
      </c>
      <c r="U4706" s="9">
        <v>10000</v>
      </c>
      <c r="V4706">
        <v>12</v>
      </c>
      <c r="W4706">
        <v>1</v>
      </c>
      <c r="X4706">
        <v>13</v>
      </c>
      <c r="Y4706">
        <v>2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s="8">
        <v>4560</v>
      </c>
    </row>
    <row r="4707" spans="1:33" x14ac:dyDescent="0.3">
      <c r="A4707" t="s">
        <v>535</v>
      </c>
      <c r="B4707" t="s">
        <v>4985</v>
      </c>
      <c r="C4707" s="4">
        <v>44964</v>
      </c>
      <c r="D4707">
        <v>657</v>
      </c>
      <c r="E4707" t="s">
        <v>4791</v>
      </c>
      <c r="F4707" s="10">
        <v>0.34300000000000003</v>
      </c>
      <c r="G4707" s="8">
        <v>18522</v>
      </c>
      <c r="H4707" t="s">
        <v>1223</v>
      </c>
      <c r="I4707" s="8">
        <v>18220.189999999999</v>
      </c>
      <c r="J4707" t="s">
        <v>4872</v>
      </c>
      <c r="K4707">
        <v>758</v>
      </c>
      <c r="L4707" t="s">
        <v>752</v>
      </c>
      <c r="M4707" s="4">
        <v>44979</v>
      </c>
      <c r="N4707" s="4">
        <v>44980</v>
      </c>
      <c r="O4707" s="8">
        <v>371.83999633789</v>
      </c>
      <c r="P4707" s="8">
        <v>18220.140625</v>
      </c>
      <c r="Q4707" s="8">
        <f>Table1[[#This Row],[material_cost]]+Table1[[#This Row],[freight_cost]]</f>
        <v>18591.980621337891</v>
      </c>
      <c r="R4707" t="s">
        <v>660</v>
      </c>
      <c r="S4707" t="s">
        <v>24</v>
      </c>
      <c r="T4707">
        <v>1</v>
      </c>
      <c r="U4707" s="9">
        <v>10000</v>
      </c>
      <c r="V4707">
        <v>12.5</v>
      </c>
      <c r="W4707">
        <v>36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s="8">
        <v>54000</v>
      </c>
    </row>
    <row r="4708" spans="1:33" x14ac:dyDescent="0.3">
      <c r="A4708" t="s">
        <v>535</v>
      </c>
      <c r="B4708" t="s">
        <v>4986</v>
      </c>
      <c r="C4708" s="4">
        <v>44964</v>
      </c>
      <c r="D4708">
        <v>544</v>
      </c>
      <c r="E4708" t="s">
        <v>4778</v>
      </c>
      <c r="F4708" s="10">
        <v>8.7488295912099903E-2</v>
      </c>
      <c r="G4708" s="8">
        <v>789.79224322664197</v>
      </c>
      <c r="H4708" t="s">
        <v>4874</v>
      </c>
      <c r="I4708" s="8">
        <v>789.79224322664197</v>
      </c>
      <c r="J4708" t="s">
        <v>4987</v>
      </c>
      <c r="K4708">
        <v>770</v>
      </c>
      <c r="M4708" s="4">
        <v>44978</v>
      </c>
      <c r="N4708" s="4">
        <v>44974</v>
      </c>
      <c r="O4708" s="8">
        <v>66.070359857124799</v>
      </c>
      <c r="P4708" s="8">
        <v>781.55097932164006</v>
      </c>
      <c r="Q4708" s="8">
        <f>Table1[[#This Row],[material_cost]]+Table1[[#This Row],[freight_cost]]</f>
        <v>847.62133917876486</v>
      </c>
      <c r="R4708" t="s">
        <v>1363</v>
      </c>
      <c r="S4708" t="s">
        <v>24</v>
      </c>
      <c r="T4708">
        <v>2</v>
      </c>
      <c r="U4708" s="9">
        <v>19572</v>
      </c>
      <c r="V4708">
        <v>12.835000000000001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s="8">
        <v>3014.4794400000001</v>
      </c>
    </row>
    <row r="4709" spans="1:33" x14ac:dyDescent="0.3">
      <c r="A4709" t="s">
        <v>535</v>
      </c>
      <c r="B4709" t="s">
        <v>4986</v>
      </c>
      <c r="C4709" s="4">
        <v>44964</v>
      </c>
      <c r="D4709">
        <v>544</v>
      </c>
      <c r="E4709" t="s">
        <v>4778</v>
      </c>
      <c r="F4709" s="10">
        <v>8.7389954275574902E-2</v>
      </c>
      <c r="G4709" s="8">
        <v>788.90447348665805</v>
      </c>
      <c r="H4709" t="s">
        <v>4874</v>
      </c>
      <c r="I4709" s="8">
        <v>788.90447348665805</v>
      </c>
      <c r="J4709" t="s">
        <v>4987</v>
      </c>
      <c r="K4709">
        <v>770</v>
      </c>
      <c r="M4709" s="4">
        <v>44978</v>
      </c>
      <c r="N4709" s="4">
        <v>44974</v>
      </c>
      <c r="O4709" s="8">
        <v>65.996093153831495</v>
      </c>
      <c r="P4709" s="8">
        <v>780.67247321367597</v>
      </c>
      <c r="Q4709" s="8">
        <f>Table1[[#This Row],[material_cost]]+Table1[[#This Row],[freight_cost]]</f>
        <v>846.66856636750742</v>
      </c>
      <c r="R4709" t="s">
        <v>1363</v>
      </c>
      <c r="S4709" t="s">
        <v>24</v>
      </c>
      <c r="T4709">
        <v>1</v>
      </c>
      <c r="U4709" s="9">
        <v>19550</v>
      </c>
      <c r="V4709">
        <v>12.835000000000001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s="8">
        <v>3011.0909999999999</v>
      </c>
    </row>
    <row r="4710" spans="1:33" x14ac:dyDescent="0.3">
      <c r="A4710" t="s">
        <v>535</v>
      </c>
      <c r="B4710" t="s">
        <v>4986</v>
      </c>
      <c r="C4710" s="4">
        <v>44964</v>
      </c>
      <c r="D4710">
        <v>544</v>
      </c>
      <c r="E4710" t="s">
        <v>4778</v>
      </c>
      <c r="F4710" s="10">
        <v>8.7121749812325094E-2</v>
      </c>
      <c r="G4710" s="8">
        <v>786.483283286698</v>
      </c>
      <c r="H4710" t="s">
        <v>4874</v>
      </c>
      <c r="I4710" s="8">
        <v>786.483283286698</v>
      </c>
      <c r="J4710" t="s">
        <v>4987</v>
      </c>
      <c r="K4710">
        <v>770</v>
      </c>
      <c r="M4710" s="4">
        <v>44978</v>
      </c>
      <c r="N4710" s="4">
        <v>44974</v>
      </c>
      <c r="O4710" s="8">
        <v>65.793547599395197</v>
      </c>
      <c r="P4710" s="8">
        <v>778.27654746468295</v>
      </c>
      <c r="Q4710" s="8">
        <f>Table1[[#This Row],[material_cost]]+Table1[[#This Row],[freight_cost]]</f>
        <v>844.07009506407815</v>
      </c>
      <c r="R4710" t="s">
        <v>1363</v>
      </c>
      <c r="S4710" t="s">
        <v>24</v>
      </c>
      <c r="T4710">
        <v>3</v>
      </c>
      <c r="U4710" s="9">
        <v>19490</v>
      </c>
      <c r="V4710">
        <v>12.835000000000001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s="8">
        <v>3001.8498</v>
      </c>
    </row>
    <row r="4711" spans="1:33" x14ac:dyDescent="0.3">
      <c r="A4711" t="s">
        <v>535</v>
      </c>
      <c r="B4711" t="s">
        <v>4988</v>
      </c>
      <c r="C4711" s="4">
        <v>44965</v>
      </c>
      <c r="D4711">
        <v>163</v>
      </c>
      <c r="E4711" t="s">
        <v>4774</v>
      </c>
      <c r="F4711" s="10">
        <v>1.3080000000000001</v>
      </c>
      <c r="G4711" s="8">
        <v>4708.8</v>
      </c>
      <c r="H4711">
        <v>78828</v>
      </c>
      <c r="I4711" s="8">
        <v>4649.33</v>
      </c>
      <c r="J4711" t="s">
        <v>4989</v>
      </c>
      <c r="K4711">
        <v>215</v>
      </c>
      <c r="L4711" t="s">
        <v>4776</v>
      </c>
      <c r="M4711" s="4">
        <v>44993</v>
      </c>
      <c r="N4711" s="4">
        <v>44994</v>
      </c>
      <c r="O4711" s="8">
        <v>0</v>
      </c>
      <c r="P4711" s="8">
        <v>4654.39990234375</v>
      </c>
      <c r="Q4711" s="8">
        <f>Table1[[#This Row],[material_cost]]+Table1[[#This Row],[freight_cost]]</f>
        <v>4654.39990234375</v>
      </c>
      <c r="R4711" t="s">
        <v>19</v>
      </c>
      <c r="S4711" t="s">
        <v>24</v>
      </c>
      <c r="T4711">
        <v>1</v>
      </c>
      <c r="U4711" s="9">
        <v>5000</v>
      </c>
      <c r="V4711">
        <v>8.5625</v>
      </c>
      <c r="W4711">
        <v>7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6.25E-2</v>
      </c>
      <c r="AG4711" s="8">
        <v>7346.25</v>
      </c>
    </row>
    <row r="4712" spans="1:33" x14ac:dyDescent="0.3">
      <c r="A4712" t="s">
        <v>535</v>
      </c>
      <c r="B4712" t="s">
        <v>4990</v>
      </c>
      <c r="C4712" s="4">
        <v>44965</v>
      </c>
      <c r="D4712">
        <v>381</v>
      </c>
      <c r="E4712" t="s">
        <v>4781</v>
      </c>
      <c r="F4712" s="10">
        <v>0.60260000000000002</v>
      </c>
      <c r="G4712" s="8">
        <v>10629.86</v>
      </c>
      <c r="H4712" t="s">
        <v>4804</v>
      </c>
      <c r="I4712" s="8">
        <v>10799.1</v>
      </c>
      <c r="J4712" t="s">
        <v>4805</v>
      </c>
      <c r="K4712">
        <v>458</v>
      </c>
      <c r="L4712">
        <v>102</v>
      </c>
      <c r="M4712" s="4">
        <v>44978</v>
      </c>
      <c r="N4712" s="4">
        <v>44978</v>
      </c>
      <c r="O4712" s="8">
        <v>0</v>
      </c>
      <c r="P4712" s="8">
        <v>10924.51953125</v>
      </c>
      <c r="Q4712" s="8">
        <f>Table1[[#This Row],[material_cost]]+Table1[[#This Row],[freight_cost]]</f>
        <v>10924.51953125</v>
      </c>
      <c r="R4712" t="s">
        <v>666</v>
      </c>
      <c r="S4712" t="s">
        <v>24</v>
      </c>
      <c r="T4712">
        <v>1</v>
      </c>
      <c r="U4712" s="9">
        <v>10000</v>
      </c>
      <c r="V4712">
        <v>12</v>
      </c>
      <c r="W4712">
        <v>9</v>
      </c>
      <c r="X4712">
        <v>13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s="8">
        <v>17640</v>
      </c>
    </row>
    <row r="4713" spans="1:33" x14ac:dyDescent="0.3">
      <c r="A4713" t="s">
        <v>535</v>
      </c>
      <c r="B4713" t="s">
        <v>4991</v>
      </c>
      <c r="C4713" s="4">
        <v>44965</v>
      </c>
      <c r="D4713">
        <v>657</v>
      </c>
      <c r="E4713" t="s">
        <v>4791</v>
      </c>
      <c r="F4713" s="10">
        <v>0.34300000000000003</v>
      </c>
      <c r="G4713" s="8">
        <v>10187.1</v>
      </c>
      <c r="H4713" t="s">
        <v>1223</v>
      </c>
      <c r="I4713" s="8">
        <v>10223.67</v>
      </c>
      <c r="J4713" t="s">
        <v>4872</v>
      </c>
      <c r="K4713">
        <v>758</v>
      </c>
      <c r="L4713" t="s">
        <v>752</v>
      </c>
      <c r="M4713" s="4">
        <v>44986</v>
      </c>
      <c r="N4713" s="4">
        <v>44985</v>
      </c>
      <c r="O4713" s="8">
        <v>208.64999389648401</v>
      </c>
      <c r="P4713" s="8">
        <v>10223.6796875</v>
      </c>
      <c r="Q4713" s="8">
        <f>Table1[[#This Row],[material_cost]]+Table1[[#This Row],[freight_cost]]</f>
        <v>10432.329681396484</v>
      </c>
      <c r="R4713" t="s">
        <v>660</v>
      </c>
      <c r="S4713" t="s">
        <v>24</v>
      </c>
      <c r="T4713">
        <v>1</v>
      </c>
      <c r="U4713" s="9">
        <v>10000</v>
      </c>
      <c r="V4713">
        <v>13.5</v>
      </c>
      <c r="W4713">
        <v>9</v>
      </c>
      <c r="X4713">
        <v>14</v>
      </c>
      <c r="Y4713">
        <v>9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s="8">
        <v>29700</v>
      </c>
    </row>
    <row r="4714" spans="1:33" x14ac:dyDescent="0.3">
      <c r="A4714" t="s">
        <v>535</v>
      </c>
      <c r="B4714" t="s">
        <v>4992</v>
      </c>
      <c r="C4714" s="4">
        <v>44966</v>
      </c>
      <c r="D4714">
        <v>381</v>
      </c>
      <c r="E4714" t="s">
        <v>4781</v>
      </c>
      <c r="F4714" s="10">
        <v>0.60260000000000002</v>
      </c>
      <c r="G4714" s="8">
        <v>4483.34</v>
      </c>
      <c r="H4714" t="s">
        <v>4804</v>
      </c>
      <c r="I4714" s="8">
        <v>4295.32</v>
      </c>
      <c r="J4714" t="s">
        <v>4805</v>
      </c>
      <c r="K4714">
        <v>458</v>
      </c>
      <c r="L4714">
        <v>102</v>
      </c>
      <c r="M4714" s="4">
        <v>44974</v>
      </c>
      <c r="N4714" s="4">
        <v>44974</v>
      </c>
      <c r="O4714" s="8">
        <v>0</v>
      </c>
      <c r="P4714" s="8">
        <v>4345.22998046875</v>
      </c>
      <c r="Q4714" s="8">
        <f>Table1[[#This Row],[material_cost]]+Table1[[#This Row],[freight_cost]]</f>
        <v>4345.22998046875</v>
      </c>
      <c r="R4714" t="s">
        <v>666</v>
      </c>
      <c r="S4714" t="s">
        <v>24</v>
      </c>
      <c r="T4714">
        <v>1</v>
      </c>
      <c r="U4714" s="9">
        <v>10000</v>
      </c>
      <c r="V4714">
        <v>10</v>
      </c>
      <c r="W4714">
        <v>2</v>
      </c>
      <c r="X4714">
        <v>10.5</v>
      </c>
      <c r="Y4714">
        <v>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s="8">
        <v>7440</v>
      </c>
    </row>
    <row r="4715" spans="1:33" x14ac:dyDescent="0.3">
      <c r="A4715" t="s">
        <v>535</v>
      </c>
      <c r="B4715" t="s">
        <v>4993</v>
      </c>
      <c r="C4715" s="4">
        <v>44966</v>
      </c>
      <c r="D4715">
        <v>381</v>
      </c>
      <c r="E4715" t="s">
        <v>4781</v>
      </c>
      <c r="F4715" s="10">
        <v>0.63590000000000002</v>
      </c>
      <c r="G4715" s="8">
        <v>2899.7</v>
      </c>
      <c r="H4715" t="s">
        <v>4823</v>
      </c>
      <c r="I4715" s="8">
        <v>2957.68</v>
      </c>
      <c r="J4715" t="s">
        <v>4824</v>
      </c>
      <c r="K4715">
        <v>780</v>
      </c>
      <c r="L4715">
        <v>102</v>
      </c>
      <c r="M4715" s="4">
        <v>44974</v>
      </c>
      <c r="N4715" s="4">
        <v>44974</v>
      </c>
      <c r="O4715" s="8">
        <v>0</v>
      </c>
      <c r="P4715" s="8">
        <v>2990.26000976562</v>
      </c>
      <c r="Q4715" s="8">
        <f>Table1[[#This Row],[material_cost]]+Table1[[#This Row],[freight_cost]]</f>
        <v>2990.26000976562</v>
      </c>
      <c r="R4715" t="s">
        <v>666</v>
      </c>
      <c r="S4715" t="s">
        <v>24</v>
      </c>
      <c r="T4715">
        <v>1</v>
      </c>
      <c r="U4715" s="9">
        <v>10000</v>
      </c>
      <c r="V4715">
        <v>9.5</v>
      </c>
      <c r="W4715">
        <v>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s="8">
        <v>4560</v>
      </c>
    </row>
    <row r="4716" spans="1:33" x14ac:dyDescent="0.3">
      <c r="A4716" t="s">
        <v>535</v>
      </c>
      <c r="B4716" t="s">
        <v>4994</v>
      </c>
      <c r="C4716" s="4">
        <v>44966</v>
      </c>
      <c r="D4716">
        <v>1190</v>
      </c>
      <c r="E4716" t="s">
        <v>4819</v>
      </c>
      <c r="F4716" s="10">
        <v>7.0000000000000007E-2</v>
      </c>
      <c r="G4716" s="8">
        <v>415.8</v>
      </c>
      <c r="H4716">
        <v>410</v>
      </c>
      <c r="I4716" s="8">
        <v>415.8</v>
      </c>
      <c r="J4716" t="s">
        <v>4820</v>
      </c>
      <c r="K4716">
        <v>556</v>
      </c>
      <c r="L4716" t="s">
        <v>4821</v>
      </c>
      <c r="M4716" s="4">
        <v>44978</v>
      </c>
      <c r="N4716" s="4">
        <v>44978</v>
      </c>
      <c r="O4716" s="8">
        <v>103.709999084472</v>
      </c>
      <c r="P4716" s="8">
        <v>415.79998779296801</v>
      </c>
      <c r="Q4716" s="8">
        <f>Table1[[#This Row],[material_cost]]+Table1[[#This Row],[freight_cost]]</f>
        <v>519.50998687744004</v>
      </c>
      <c r="R4716" t="s">
        <v>3667</v>
      </c>
      <c r="S4716" t="s">
        <v>24</v>
      </c>
      <c r="T4716">
        <v>1</v>
      </c>
      <c r="U4716" s="9">
        <v>10000</v>
      </c>
      <c r="V4716">
        <v>9.5</v>
      </c>
      <c r="W4716">
        <v>4</v>
      </c>
      <c r="X4716">
        <v>11.5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s="8">
        <v>5940</v>
      </c>
    </row>
    <row r="4717" spans="1:33" x14ac:dyDescent="0.3">
      <c r="A4717" t="s">
        <v>535</v>
      </c>
      <c r="B4717" t="s">
        <v>4995</v>
      </c>
      <c r="C4717" s="4">
        <v>44971</v>
      </c>
      <c r="D4717">
        <v>544</v>
      </c>
      <c r="E4717" t="s">
        <v>4778</v>
      </c>
      <c r="F4717" s="10">
        <v>2.7428571428571399E-2</v>
      </c>
      <c r="G4717" s="8">
        <v>866.07183673469297</v>
      </c>
      <c r="H4717" t="s">
        <v>574</v>
      </c>
      <c r="I4717" s="8">
        <v>866.07183673469297</v>
      </c>
      <c r="J4717" t="s">
        <v>4959</v>
      </c>
      <c r="K4717">
        <v>311</v>
      </c>
      <c r="M4717" s="4">
        <v>44974</v>
      </c>
      <c r="N4717" s="4">
        <v>44988</v>
      </c>
      <c r="O4717" s="8">
        <v>140.76735889668299</v>
      </c>
      <c r="P4717" s="8">
        <v>866.07182716836701</v>
      </c>
      <c r="Q4717" s="8">
        <f>Table1[[#This Row],[material_cost]]+Table1[[#This Row],[freight_cost]]</f>
        <v>1006.8391860650499</v>
      </c>
      <c r="R4717" t="s">
        <v>1363</v>
      </c>
      <c r="S4717" t="s">
        <v>24</v>
      </c>
      <c r="T4717">
        <v>2</v>
      </c>
      <c r="U4717" s="9">
        <v>19200</v>
      </c>
      <c r="V4717">
        <v>10.125</v>
      </c>
      <c r="W4717">
        <v>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s="8">
        <v>4665.6000000000004</v>
      </c>
    </row>
    <row r="4718" spans="1:33" x14ac:dyDescent="0.3">
      <c r="A4718" t="s">
        <v>535</v>
      </c>
      <c r="B4718" t="s">
        <v>4995</v>
      </c>
      <c r="C4718" s="4">
        <v>44971</v>
      </c>
      <c r="D4718">
        <v>544</v>
      </c>
      <c r="E4718" t="s">
        <v>4778</v>
      </c>
      <c r="F4718" s="10">
        <v>2.8571428571428501E-2</v>
      </c>
      <c r="G4718" s="8">
        <v>902.15816326530603</v>
      </c>
      <c r="H4718" t="s">
        <v>574</v>
      </c>
      <c r="I4718" s="8">
        <v>902.15816326530603</v>
      </c>
      <c r="J4718" t="s">
        <v>4959</v>
      </c>
      <c r="K4718">
        <v>311</v>
      </c>
      <c r="M4718" s="4">
        <v>44974</v>
      </c>
      <c r="N4718" s="4">
        <v>44988</v>
      </c>
      <c r="O4718" s="8">
        <v>146.632665517378</v>
      </c>
      <c r="P4718" s="8">
        <v>902.15815330038197</v>
      </c>
      <c r="Q4718" s="8">
        <f>Table1[[#This Row],[material_cost]]+Table1[[#This Row],[freight_cost]]</f>
        <v>1048.7908188177601</v>
      </c>
      <c r="R4718" t="s">
        <v>1363</v>
      </c>
      <c r="S4718" t="s">
        <v>24</v>
      </c>
      <c r="T4718">
        <v>1</v>
      </c>
      <c r="U4718" s="9">
        <v>20000</v>
      </c>
      <c r="V4718">
        <v>12.125</v>
      </c>
      <c r="W4718">
        <v>6</v>
      </c>
      <c r="X4718">
        <v>13.125</v>
      </c>
      <c r="Y4718">
        <v>3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s="8">
        <v>26910</v>
      </c>
    </row>
    <row r="4719" spans="1:33" x14ac:dyDescent="0.3">
      <c r="A4719" t="s">
        <v>535</v>
      </c>
      <c r="B4719" t="s">
        <v>4996</v>
      </c>
      <c r="C4719" s="4">
        <v>44966</v>
      </c>
      <c r="D4719">
        <v>544</v>
      </c>
      <c r="E4719" t="s">
        <v>4778</v>
      </c>
      <c r="F4719" s="10">
        <v>0.26200000000000001</v>
      </c>
      <c r="G4719" s="8">
        <v>706.85</v>
      </c>
      <c r="H4719" t="s">
        <v>4997</v>
      </c>
      <c r="I4719" s="8">
        <v>706.85</v>
      </c>
      <c r="J4719" t="s">
        <v>4998</v>
      </c>
      <c r="K4719">
        <v>860</v>
      </c>
      <c r="M4719" s="4">
        <v>44974</v>
      </c>
      <c r="N4719" s="4">
        <v>44974</v>
      </c>
      <c r="O4719" s="8">
        <v>198.69999694824199</v>
      </c>
      <c r="P4719" s="8">
        <v>716.09997558593705</v>
      </c>
      <c r="Q4719" s="8">
        <f>Table1[[#This Row],[material_cost]]+Table1[[#This Row],[freight_cost]]</f>
        <v>914.79997253417901</v>
      </c>
      <c r="R4719" t="s">
        <v>1363</v>
      </c>
      <c r="S4719" t="s">
        <v>24</v>
      </c>
      <c r="T4719">
        <v>1</v>
      </c>
      <c r="U4719" s="9">
        <v>19550</v>
      </c>
      <c r="V4719">
        <v>11.5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s="8">
        <v>2697.9</v>
      </c>
    </row>
    <row r="4720" spans="1:33" x14ac:dyDescent="0.3">
      <c r="A4720" t="s">
        <v>535</v>
      </c>
      <c r="B4720" t="s">
        <v>4999</v>
      </c>
      <c r="C4720" s="4">
        <v>44966</v>
      </c>
      <c r="D4720">
        <v>381</v>
      </c>
      <c r="E4720" t="s">
        <v>4781</v>
      </c>
      <c r="F4720" s="10">
        <v>0.91890000000000005</v>
      </c>
      <c r="G4720" s="8">
        <v>3969.65</v>
      </c>
      <c r="H4720" t="s">
        <v>4785</v>
      </c>
      <c r="I4720" s="8">
        <v>3771.18</v>
      </c>
      <c r="J4720" t="s">
        <v>4786</v>
      </c>
      <c r="K4720">
        <v>768</v>
      </c>
      <c r="L4720" t="s">
        <v>4787</v>
      </c>
      <c r="M4720" s="4">
        <v>44978</v>
      </c>
      <c r="N4720" s="4">
        <v>44979</v>
      </c>
      <c r="O4720" s="8">
        <v>303.61999511718699</v>
      </c>
      <c r="P4720" s="8">
        <v>3799.89990234375</v>
      </c>
      <c r="Q4720" s="8">
        <f>Table1[[#This Row],[material_cost]]+Table1[[#This Row],[freight_cost]]</f>
        <v>4103.5198974609366</v>
      </c>
      <c r="R4720" t="s">
        <v>666</v>
      </c>
      <c r="S4720" t="s">
        <v>24</v>
      </c>
      <c r="T4720">
        <v>1</v>
      </c>
      <c r="U4720" s="9">
        <v>10000</v>
      </c>
      <c r="V4720">
        <v>12</v>
      </c>
      <c r="W4720">
        <v>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s="8">
        <v>4320</v>
      </c>
    </row>
    <row r="4721" spans="1:33" x14ac:dyDescent="0.3">
      <c r="A4721" t="s">
        <v>535</v>
      </c>
      <c r="B4721" t="s">
        <v>5000</v>
      </c>
      <c r="C4721" s="4">
        <v>44971</v>
      </c>
      <c r="D4721">
        <v>544</v>
      </c>
      <c r="E4721" t="s">
        <v>4778</v>
      </c>
      <c r="F4721" s="10">
        <v>4.3999999999999997E-2</v>
      </c>
      <c r="G4721" s="8">
        <v>1822.92</v>
      </c>
      <c r="H4721" t="s">
        <v>598</v>
      </c>
      <c r="I4721" s="8">
        <v>1822.92</v>
      </c>
      <c r="J4721" t="s">
        <v>4828</v>
      </c>
      <c r="K4721">
        <v>307</v>
      </c>
      <c r="M4721" s="4">
        <v>44978</v>
      </c>
      <c r="N4721" s="4">
        <v>44979</v>
      </c>
      <c r="O4721" s="8">
        <v>176.52999877929599</v>
      </c>
      <c r="P4721" s="8">
        <v>1822.92004394531</v>
      </c>
      <c r="Q4721" s="8">
        <f>Table1[[#This Row],[material_cost]]+Table1[[#This Row],[freight_cost]]</f>
        <v>1999.450042724606</v>
      </c>
      <c r="R4721" t="s">
        <v>1363</v>
      </c>
      <c r="S4721" t="s">
        <v>24</v>
      </c>
      <c r="T4721">
        <v>1</v>
      </c>
      <c r="U4721" s="9">
        <v>20000</v>
      </c>
      <c r="V4721">
        <v>12.125</v>
      </c>
      <c r="W4721">
        <v>8</v>
      </c>
      <c r="X4721">
        <v>15.125</v>
      </c>
      <c r="Y4721">
        <v>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s="8">
        <v>41430</v>
      </c>
    </row>
    <row r="4722" spans="1:33" x14ac:dyDescent="0.3">
      <c r="A4722" t="s">
        <v>535</v>
      </c>
      <c r="B4722" t="s">
        <v>5001</v>
      </c>
      <c r="C4722" s="4">
        <v>44970</v>
      </c>
      <c r="D4722">
        <v>101</v>
      </c>
      <c r="E4722" t="s">
        <v>5002</v>
      </c>
      <c r="F4722" s="10">
        <v>1.08</v>
      </c>
      <c r="G4722" s="8">
        <v>648</v>
      </c>
      <c r="H4722" t="s">
        <v>5003</v>
      </c>
      <c r="I4722" s="8">
        <v>648</v>
      </c>
      <c r="J4722" t="s">
        <v>5004</v>
      </c>
      <c r="K4722">
        <v>228</v>
      </c>
      <c r="L4722" t="s">
        <v>5005</v>
      </c>
      <c r="M4722" s="4">
        <v>44973</v>
      </c>
      <c r="O4722" s="8">
        <v>287.829986572265</v>
      </c>
      <c r="P4722" s="8">
        <v>648</v>
      </c>
      <c r="Q4722" s="8">
        <f>Table1[[#This Row],[material_cost]]+Table1[[#This Row],[freight_cost]]</f>
        <v>935.82998657226494</v>
      </c>
      <c r="R4722" t="s">
        <v>5006</v>
      </c>
      <c r="S4722" t="s">
        <v>24</v>
      </c>
      <c r="T4722">
        <v>1</v>
      </c>
      <c r="U4722" s="9">
        <v>5000</v>
      </c>
      <c r="V4722">
        <v>10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s="8">
        <v>600</v>
      </c>
    </row>
    <row r="4723" spans="1:33" x14ac:dyDescent="0.3">
      <c r="A4723" t="s">
        <v>535</v>
      </c>
      <c r="B4723" t="s">
        <v>5007</v>
      </c>
      <c r="C4723" s="4">
        <v>44970</v>
      </c>
      <c r="D4723">
        <v>112</v>
      </c>
      <c r="E4723" t="s">
        <v>4810</v>
      </c>
      <c r="F4723" s="10">
        <v>0.37159999999999999</v>
      </c>
      <c r="G4723" s="8">
        <v>2675.52</v>
      </c>
      <c r="H4723" t="s">
        <v>4977</v>
      </c>
      <c r="I4723" s="8">
        <v>2675.5</v>
      </c>
      <c r="J4723" t="s">
        <v>4978</v>
      </c>
      <c r="K4723">
        <v>427</v>
      </c>
      <c r="L4723" t="s">
        <v>420</v>
      </c>
      <c r="M4723" s="4">
        <v>44978</v>
      </c>
      <c r="N4723" s="4">
        <v>44992</v>
      </c>
      <c r="O4723" s="8">
        <v>176.39999389648401</v>
      </c>
      <c r="P4723" s="8">
        <v>2675.52001953125</v>
      </c>
      <c r="Q4723" s="8">
        <f>Table1[[#This Row],[material_cost]]+Table1[[#This Row],[freight_cost]]</f>
        <v>2851.9200134277339</v>
      </c>
      <c r="R4723" t="s">
        <v>879</v>
      </c>
      <c r="S4723" t="s">
        <v>24</v>
      </c>
      <c r="T4723">
        <v>1</v>
      </c>
      <c r="U4723" s="9">
        <v>10000</v>
      </c>
      <c r="V4723">
        <v>12</v>
      </c>
      <c r="W4723">
        <v>5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s="8">
        <v>7200</v>
      </c>
    </row>
    <row r="4724" spans="1:33" x14ac:dyDescent="0.3">
      <c r="A4724" t="s">
        <v>535</v>
      </c>
      <c r="B4724" t="s">
        <v>5008</v>
      </c>
      <c r="C4724" s="4">
        <v>44970</v>
      </c>
      <c r="D4724">
        <v>2119</v>
      </c>
      <c r="E4724" t="s">
        <v>5009</v>
      </c>
      <c r="F4724" s="10">
        <v>7.7869999999999999</v>
      </c>
      <c r="G4724" s="8">
        <v>1937.65</v>
      </c>
      <c r="H4724">
        <v>1567</v>
      </c>
      <c r="I4724" s="8">
        <v>1937.65</v>
      </c>
      <c r="J4724" t="s">
        <v>5010</v>
      </c>
      <c r="K4724">
        <v>861</v>
      </c>
      <c r="L4724" t="s">
        <v>5011</v>
      </c>
      <c r="M4724" s="4">
        <v>45020</v>
      </c>
      <c r="N4724" s="4">
        <v>45016</v>
      </c>
      <c r="Q4724" s="8">
        <f>Table1[[#This Row],[material_cost]]+Table1[[#This Row],[freight_cost]]</f>
        <v>0</v>
      </c>
      <c r="R4724" t="s">
        <v>5012</v>
      </c>
      <c r="S4724" t="s">
        <v>1575</v>
      </c>
      <c r="T4724">
        <v>1</v>
      </c>
      <c r="U4724" s="9">
        <v>432</v>
      </c>
      <c r="V4724">
        <v>4</v>
      </c>
      <c r="W4724">
        <v>12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s="8">
        <v>248.83199999999999</v>
      </c>
    </row>
    <row r="4725" spans="1:33" x14ac:dyDescent="0.3">
      <c r="A4725" t="s">
        <v>535</v>
      </c>
      <c r="B4725" t="s">
        <v>5013</v>
      </c>
      <c r="C4725" s="4">
        <v>44971</v>
      </c>
      <c r="D4725">
        <v>657</v>
      </c>
      <c r="E4725" t="s">
        <v>4791</v>
      </c>
      <c r="F4725" s="10">
        <v>0.54800000000000004</v>
      </c>
      <c r="G4725" s="8">
        <v>2367.36</v>
      </c>
      <c r="H4725" t="s">
        <v>577</v>
      </c>
      <c r="I4725" s="8">
        <v>2357.42</v>
      </c>
      <c r="J4725" t="s">
        <v>4843</v>
      </c>
      <c r="K4725">
        <v>783</v>
      </c>
      <c r="L4725" t="s">
        <v>568</v>
      </c>
      <c r="M4725" s="4">
        <v>44981</v>
      </c>
      <c r="N4725" s="4">
        <v>44980</v>
      </c>
      <c r="O4725" s="8">
        <v>30.110000610351499</v>
      </c>
      <c r="P4725" s="8">
        <v>2456.419921875</v>
      </c>
      <c r="Q4725" s="8">
        <f>Table1[[#This Row],[material_cost]]+Table1[[#This Row],[freight_cost]]</f>
        <v>2486.5299224853516</v>
      </c>
      <c r="R4725" t="s">
        <v>660</v>
      </c>
      <c r="S4725" t="s">
        <v>24</v>
      </c>
      <c r="T4725">
        <v>1</v>
      </c>
      <c r="U4725" s="9">
        <v>10000</v>
      </c>
      <c r="V4725">
        <v>12</v>
      </c>
      <c r="W4725">
        <v>3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s="8">
        <v>4320</v>
      </c>
    </row>
    <row r="4726" spans="1:33" x14ac:dyDescent="0.3">
      <c r="A4726" t="s">
        <v>535</v>
      </c>
      <c r="B4726" t="s">
        <v>5014</v>
      </c>
      <c r="C4726" s="4">
        <v>44971</v>
      </c>
      <c r="D4726">
        <v>163</v>
      </c>
      <c r="E4726" t="s">
        <v>4774</v>
      </c>
      <c r="F4726" s="10">
        <v>0.90400000000000003</v>
      </c>
      <c r="G4726" s="8">
        <v>2061.12</v>
      </c>
      <c r="H4726">
        <v>54386</v>
      </c>
      <c r="I4726" s="8">
        <v>2267.23</v>
      </c>
      <c r="J4726" t="s">
        <v>4808</v>
      </c>
      <c r="K4726">
        <v>799</v>
      </c>
      <c r="L4726" t="s">
        <v>95</v>
      </c>
      <c r="M4726" s="4">
        <v>44978</v>
      </c>
      <c r="N4726" s="4">
        <v>44980</v>
      </c>
      <c r="O4726" s="8">
        <v>0</v>
      </c>
      <c r="P4726" s="8">
        <v>2267.22998046875</v>
      </c>
      <c r="Q4726" s="8">
        <f>Table1[[#This Row],[material_cost]]+Table1[[#This Row],[freight_cost]]</f>
        <v>2267.22998046875</v>
      </c>
      <c r="R4726" t="s">
        <v>19</v>
      </c>
      <c r="S4726" t="s">
        <v>24</v>
      </c>
      <c r="T4726">
        <v>1</v>
      </c>
      <c r="U4726" s="9">
        <v>5000</v>
      </c>
      <c r="V4726">
        <v>12</v>
      </c>
      <c r="W4726">
        <v>1</v>
      </c>
      <c r="X4726">
        <v>13</v>
      </c>
      <c r="Y4726">
        <v>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s="8">
        <v>2280</v>
      </c>
    </row>
    <row r="4727" spans="1:33" x14ac:dyDescent="0.3">
      <c r="A4727" t="s">
        <v>535</v>
      </c>
      <c r="B4727" t="s">
        <v>5015</v>
      </c>
      <c r="C4727" s="4">
        <v>44971</v>
      </c>
      <c r="D4727">
        <v>381</v>
      </c>
      <c r="E4727" t="s">
        <v>4781</v>
      </c>
      <c r="F4727" s="10">
        <v>0.38940000000000002</v>
      </c>
      <c r="G4727" s="8">
        <v>3364.42</v>
      </c>
      <c r="H4727" t="s">
        <v>4847</v>
      </c>
      <c r="I4727" s="8">
        <v>3364.44</v>
      </c>
      <c r="J4727" t="s">
        <v>4848</v>
      </c>
      <c r="K4727">
        <v>782</v>
      </c>
      <c r="L4727" t="s">
        <v>4849</v>
      </c>
      <c r="M4727" s="4">
        <v>44981</v>
      </c>
      <c r="N4727" s="4">
        <v>44981</v>
      </c>
      <c r="O4727" s="8">
        <v>237.850006103515</v>
      </c>
      <c r="P4727" s="8">
        <v>3424.89990234375</v>
      </c>
      <c r="Q4727" s="8">
        <f>Table1[[#This Row],[material_cost]]+Table1[[#This Row],[freight_cost]]</f>
        <v>3662.7499084472652</v>
      </c>
      <c r="R4727" t="s">
        <v>666</v>
      </c>
      <c r="S4727" t="s">
        <v>24</v>
      </c>
      <c r="T4727">
        <v>1</v>
      </c>
      <c r="U4727" s="9">
        <v>10000</v>
      </c>
      <c r="V4727">
        <v>12</v>
      </c>
      <c r="W4727">
        <v>6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s="8">
        <v>8640</v>
      </c>
    </row>
    <row r="4728" spans="1:33" x14ac:dyDescent="0.3">
      <c r="A4728" t="s">
        <v>535</v>
      </c>
      <c r="B4728" t="s">
        <v>5016</v>
      </c>
      <c r="C4728" s="4">
        <v>44971</v>
      </c>
      <c r="D4728">
        <v>657</v>
      </c>
      <c r="E4728" t="s">
        <v>4791</v>
      </c>
      <c r="F4728" s="10">
        <v>0.34300000000000003</v>
      </c>
      <c r="G4728" s="8">
        <v>5186.16</v>
      </c>
      <c r="H4728" t="s">
        <v>1223</v>
      </c>
      <c r="I4728" s="8">
        <v>5147.2700000000004</v>
      </c>
      <c r="J4728" t="s">
        <v>4872</v>
      </c>
      <c r="K4728">
        <v>758</v>
      </c>
      <c r="L4728" t="s">
        <v>752</v>
      </c>
      <c r="M4728" s="4">
        <v>44998</v>
      </c>
      <c r="N4728" s="4">
        <v>44998</v>
      </c>
      <c r="O4728" s="8">
        <v>105.050003051757</v>
      </c>
      <c r="P4728" s="8">
        <v>5147.259765625</v>
      </c>
      <c r="Q4728" s="8">
        <f>Table1[[#This Row],[material_cost]]+Table1[[#This Row],[freight_cost]]</f>
        <v>5252.3097686767569</v>
      </c>
      <c r="R4728" t="s">
        <v>660</v>
      </c>
      <c r="S4728" t="s">
        <v>24</v>
      </c>
      <c r="T4728">
        <v>1</v>
      </c>
      <c r="U4728" s="9">
        <v>10000</v>
      </c>
      <c r="V4728">
        <v>14</v>
      </c>
      <c r="W4728">
        <v>9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s="8">
        <v>15120</v>
      </c>
    </row>
    <row r="4729" spans="1:33" x14ac:dyDescent="0.3">
      <c r="A4729" t="s">
        <v>535</v>
      </c>
      <c r="B4729" t="s">
        <v>5017</v>
      </c>
      <c r="C4729" s="4">
        <v>44972</v>
      </c>
      <c r="D4729">
        <v>657</v>
      </c>
      <c r="E4729" t="s">
        <v>4791</v>
      </c>
      <c r="F4729" s="10">
        <v>0.46899999999999997</v>
      </c>
      <c r="G4729" s="8">
        <v>675.36</v>
      </c>
      <c r="H4729" t="s">
        <v>1200</v>
      </c>
      <c r="I4729" s="8">
        <v>675.36</v>
      </c>
      <c r="J4729" t="s">
        <v>4885</v>
      </c>
      <c r="K4729">
        <v>232</v>
      </c>
      <c r="L4729" t="s">
        <v>568</v>
      </c>
      <c r="M4729" s="4">
        <v>44981</v>
      </c>
      <c r="N4729" s="4">
        <v>44981</v>
      </c>
      <c r="O4729" s="8">
        <v>10.079999923706</v>
      </c>
      <c r="P4729" s="8">
        <v>774.35998535156205</v>
      </c>
      <c r="Q4729" s="8">
        <f>Table1[[#This Row],[material_cost]]+Table1[[#This Row],[freight_cost]]</f>
        <v>784.4399852752681</v>
      </c>
      <c r="R4729" t="s">
        <v>660</v>
      </c>
      <c r="S4729" t="s">
        <v>24</v>
      </c>
      <c r="T4729">
        <v>1</v>
      </c>
      <c r="U4729" s="9">
        <v>5000</v>
      </c>
      <c r="V4729">
        <v>8</v>
      </c>
      <c r="W4729">
        <v>3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s="8">
        <v>1440</v>
      </c>
    </row>
    <row r="4730" spans="1:33" x14ac:dyDescent="0.3">
      <c r="A4730" t="s">
        <v>535</v>
      </c>
      <c r="B4730" t="s">
        <v>5018</v>
      </c>
      <c r="C4730" s="4">
        <v>44972</v>
      </c>
      <c r="D4730">
        <v>544</v>
      </c>
      <c r="E4730" t="s">
        <v>4778</v>
      </c>
      <c r="F4730" s="10">
        <v>2.16649746192893E-2</v>
      </c>
      <c r="G4730" s="8">
        <v>117.434010152284</v>
      </c>
      <c r="H4730" t="s">
        <v>598</v>
      </c>
      <c r="I4730" s="8">
        <v>117.434010152284</v>
      </c>
      <c r="J4730" t="s">
        <v>5019</v>
      </c>
      <c r="K4730">
        <v>307</v>
      </c>
      <c r="M4730" s="4">
        <v>44988</v>
      </c>
      <c r="N4730" s="4">
        <v>44988</v>
      </c>
      <c r="O4730" s="8">
        <v>97.423452077178098</v>
      </c>
      <c r="P4730" s="8">
        <v>117.434010152284</v>
      </c>
      <c r="Q4730" s="8">
        <f>Table1[[#This Row],[material_cost]]+Table1[[#This Row],[freight_cost]]</f>
        <v>214.8574622294621</v>
      </c>
      <c r="R4730" t="s">
        <v>1363</v>
      </c>
      <c r="S4730" t="s">
        <v>24</v>
      </c>
      <c r="T4730">
        <v>2</v>
      </c>
      <c r="U4730" s="9">
        <v>19400</v>
      </c>
      <c r="V4730">
        <v>5.5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s="8">
        <v>1280.4000000000001</v>
      </c>
    </row>
    <row r="4731" spans="1:33" x14ac:dyDescent="0.3">
      <c r="A4731" t="s">
        <v>535</v>
      </c>
      <c r="B4731" t="s">
        <v>5018</v>
      </c>
      <c r="C4731" s="4">
        <v>44972</v>
      </c>
      <c r="D4731">
        <v>544</v>
      </c>
      <c r="E4731" t="s">
        <v>4778</v>
      </c>
      <c r="F4731" s="10">
        <v>2.23350253807106E-2</v>
      </c>
      <c r="G4731" s="8">
        <v>121.065989847715</v>
      </c>
      <c r="H4731" t="s">
        <v>598</v>
      </c>
      <c r="I4731" s="8">
        <v>121.065989847715</v>
      </c>
      <c r="J4731" t="s">
        <v>5019</v>
      </c>
      <c r="K4731">
        <v>307</v>
      </c>
      <c r="M4731" s="4">
        <v>44988</v>
      </c>
      <c r="N4731" s="4">
        <v>44988</v>
      </c>
      <c r="O4731" s="8">
        <v>100.436548533173</v>
      </c>
      <c r="P4731" s="8">
        <v>121.065989847715</v>
      </c>
      <c r="Q4731" s="8">
        <f>Table1[[#This Row],[material_cost]]+Table1[[#This Row],[freight_cost]]</f>
        <v>221.50253838088798</v>
      </c>
      <c r="R4731" t="s">
        <v>1363</v>
      </c>
      <c r="S4731" t="s">
        <v>24</v>
      </c>
      <c r="T4731">
        <v>1</v>
      </c>
      <c r="U4731" s="9">
        <v>20000</v>
      </c>
      <c r="V4731">
        <v>8.625</v>
      </c>
      <c r="W4731">
        <v>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s="8">
        <v>4140</v>
      </c>
    </row>
    <row r="4732" spans="1:33" x14ac:dyDescent="0.3">
      <c r="A4732" t="s">
        <v>535</v>
      </c>
      <c r="B4732" t="s">
        <v>5020</v>
      </c>
      <c r="C4732" s="4">
        <v>44972</v>
      </c>
      <c r="D4732">
        <v>381</v>
      </c>
      <c r="E4732" t="s">
        <v>4781</v>
      </c>
      <c r="F4732" s="10">
        <v>1.9135</v>
      </c>
      <c r="G4732" s="8">
        <v>344.43</v>
      </c>
      <c r="H4732" t="s">
        <v>5021</v>
      </c>
      <c r="I4732" s="8">
        <v>337.54</v>
      </c>
      <c r="J4732" t="s">
        <v>5022</v>
      </c>
      <c r="K4732">
        <v>414</v>
      </c>
      <c r="L4732">
        <v>751</v>
      </c>
      <c r="M4732" s="4">
        <v>44980</v>
      </c>
      <c r="N4732" s="4">
        <v>44984</v>
      </c>
      <c r="O4732" s="8">
        <v>303.61999511718699</v>
      </c>
      <c r="P4732" s="8">
        <v>338.76998901367102</v>
      </c>
      <c r="Q4732" s="8">
        <f>Table1[[#This Row],[material_cost]]+Table1[[#This Row],[freight_cost]]</f>
        <v>642.38998413085801</v>
      </c>
      <c r="R4732" t="s">
        <v>666</v>
      </c>
      <c r="S4732" t="s">
        <v>24</v>
      </c>
      <c r="T4732">
        <v>1</v>
      </c>
      <c r="U4732" s="9">
        <v>5000</v>
      </c>
      <c r="V4732">
        <v>3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s="8">
        <v>180</v>
      </c>
    </row>
    <row r="4733" spans="1:33" x14ac:dyDescent="0.3">
      <c r="A4733" t="s">
        <v>535</v>
      </c>
      <c r="B4733" t="s">
        <v>5023</v>
      </c>
      <c r="C4733" s="4">
        <v>44972</v>
      </c>
      <c r="D4733">
        <v>381</v>
      </c>
      <c r="E4733" t="s">
        <v>4781</v>
      </c>
      <c r="F4733" s="10">
        <v>0.60260000000000002</v>
      </c>
      <c r="G4733" s="8">
        <v>7918.16</v>
      </c>
      <c r="H4733" t="s">
        <v>4804</v>
      </c>
      <c r="I4733" s="8">
        <v>7936.25</v>
      </c>
      <c r="J4733" t="s">
        <v>4805</v>
      </c>
      <c r="K4733">
        <v>458</v>
      </c>
      <c r="L4733">
        <v>102</v>
      </c>
      <c r="M4733" s="4">
        <v>44987</v>
      </c>
      <c r="N4733" s="4">
        <v>44987</v>
      </c>
      <c r="O4733" s="8">
        <v>0</v>
      </c>
      <c r="P4733" s="8">
        <v>8028.43017578125</v>
      </c>
      <c r="Q4733" s="8">
        <f>Table1[[#This Row],[material_cost]]+Table1[[#This Row],[freight_cost]]</f>
        <v>8028.43017578125</v>
      </c>
      <c r="R4733" t="s">
        <v>666</v>
      </c>
      <c r="S4733" t="s">
        <v>24</v>
      </c>
      <c r="T4733">
        <v>1</v>
      </c>
      <c r="U4733" s="9">
        <v>10000</v>
      </c>
      <c r="V4733">
        <v>11.5</v>
      </c>
      <c r="W4733">
        <v>3</v>
      </c>
      <c r="X4733">
        <v>12.5</v>
      </c>
      <c r="Y4733">
        <v>6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s="8">
        <v>13140</v>
      </c>
    </row>
    <row r="4734" spans="1:33" x14ac:dyDescent="0.3">
      <c r="A4734" t="s">
        <v>535</v>
      </c>
      <c r="B4734" t="s">
        <v>5024</v>
      </c>
      <c r="C4734" s="4">
        <v>44972</v>
      </c>
      <c r="D4734">
        <v>657</v>
      </c>
      <c r="E4734" t="s">
        <v>4791</v>
      </c>
      <c r="F4734" s="10">
        <v>0.34300000000000003</v>
      </c>
      <c r="G4734" s="8">
        <v>2284.38</v>
      </c>
      <c r="H4734" t="s">
        <v>1223</v>
      </c>
      <c r="I4734" s="8">
        <v>2281.96</v>
      </c>
      <c r="J4734" t="s">
        <v>4872</v>
      </c>
      <c r="K4734">
        <v>758</v>
      </c>
      <c r="L4734" t="s">
        <v>752</v>
      </c>
      <c r="M4734" s="4">
        <v>44988</v>
      </c>
      <c r="N4734" s="4">
        <v>44988</v>
      </c>
      <c r="O4734" s="8">
        <v>46.569999694824197</v>
      </c>
      <c r="P4734" s="8">
        <v>2281.9599609375</v>
      </c>
      <c r="Q4734" s="8">
        <f>Table1[[#This Row],[material_cost]]+Table1[[#This Row],[freight_cost]]</f>
        <v>2328.5299606323242</v>
      </c>
      <c r="R4734" t="s">
        <v>660</v>
      </c>
      <c r="S4734" t="s">
        <v>24</v>
      </c>
      <c r="T4734">
        <v>1</v>
      </c>
      <c r="U4734" s="9">
        <v>10000</v>
      </c>
      <c r="V4734">
        <v>4</v>
      </c>
      <c r="W4734">
        <v>1</v>
      </c>
      <c r="X4734">
        <v>6</v>
      </c>
      <c r="Y4734">
        <v>2</v>
      </c>
      <c r="Z4734">
        <v>7</v>
      </c>
      <c r="AA4734">
        <v>2</v>
      </c>
      <c r="AB4734">
        <v>8.5</v>
      </c>
      <c r="AC4734">
        <v>3</v>
      </c>
      <c r="AD4734">
        <v>0</v>
      </c>
      <c r="AE4734">
        <v>0</v>
      </c>
      <c r="AF4734">
        <v>0</v>
      </c>
      <c r="AG4734" s="8">
        <v>6660</v>
      </c>
    </row>
    <row r="4735" spans="1:33" x14ac:dyDescent="0.3">
      <c r="A4735" t="s">
        <v>535</v>
      </c>
      <c r="B4735" t="s">
        <v>5025</v>
      </c>
      <c r="C4735" s="4">
        <v>44972</v>
      </c>
      <c r="D4735">
        <v>381</v>
      </c>
      <c r="E4735" t="s">
        <v>4781</v>
      </c>
      <c r="F4735" s="10">
        <v>0.64170000000000005</v>
      </c>
      <c r="G4735" s="8">
        <v>19405.009999999998</v>
      </c>
      <c r="H4735" t="s">
        <v>4782</v>
      </c>
      <c r="I4735" s="8">
        <v>19330.240000000002</v>
      </c>
      <c r="J4735" t="s">
        <v>4783</v>
      </c>
      <c r="K4735">
        <v>777</v>
      </c>
      <c r="L4735">
        <v>102</v>
      </c>
      <c r="M4735" s="4">
        <v>44986</v>
      </c>
      <c r="N4735" s="4">
        <v>44987</v>
      </c>
      <c r="O4735" s="8">
        <v>0</v>
      </c>
      <c r="P4735" s="8">
        <v>19541.099609375</v>
      </c>
      <c r="Q4735" s="8">
        <f>Table1[[#This Row],[material_cost]]+Table1[[#This Row],[freight_cost]]</f>
        <v>19541.099609375</v>
      </c>
      <c r="R4735" t="s">
        <v>666</v>
      </c>
      <c r="S4735" t="s">
        <v>24</v>
      </c>
      <c r="T4735">
        <v>1</v>
      </c>
      <c r="U4735" s="9">
        <v>10000</v>
      </c>
      <c r="V4735">
        <v>13</v>
      </c>
      <c r="W4735">
        <v>6</v>
      </c>
      <c r="X4735">
        <v>14.5</v>
      </c>
      <c r="Y4735">
        <v>12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s="8">
        <v>30240</v>
      </c>
    </row>
    <row r="4736" spans="1:33" x14ac:dyDescent="0.3">
      <c r="A4736" t="s">
        <v>535</v>
      </c>
      <c r="B4736" t="s">
        <v>5026</v>
      </c>
      <c r="C4736" s="4">
        <v>44973</v>
      </c>
      <c r="D4736">
        <v>452</v>
      </c>
      <c r="E4736" t="s">
        <v>5027</v>
      </c>
      <c r="F4736" s="10">
        <v>1.8638999999999999</v>
      </c>
      <c r="G4736" s="8">
        <v>7549.91</v>
      </c>
      <c r="H4736" t="s">
        <v>5028</v>
      </c>
      <c r="I4736" s="8">
        <v>7549.91</v>
      </c>
      <c r="J4736" t="s">
        <v>5029</v>
      </c>
      <c r="K4736">
        <v>550</v>
      </c>
      <c r="L4736" t="s">
        <v>420</v>
      </c>
      <c r="M4736" s="4">
        <v>44991</v>
      </c>
      <c r="N4736" s="4">
        <v>44991</v>
      </c>
      <c r="O4736" s="8">
        <v>0</v>
      </c>
      <c r="P4736" s="8">
        <v>7548.7998046875</v>
      </c>
      <c r="Q4736" s="8">
        <f>Table1[[#This Row],[material_cost]]+Table1[[#This Row],[freight_cost]]</f>
        <v>7548.7998046875</v>
      </c>
      <c r="R4736" t="s">
        <v>5030</v>
      </c>
      <c r="S4736" t="s">
        <v>24</v>
      </c>
      <c r="T4736">
        <v>1</v>
      </c>
      <c r="U4736" s="9">
        <v>7850</v>
      </c>
      <c r="V4736">
        <v>14.33</v>
      </c>
      <c r="W4736">
        <v>3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9.9999999999980105E-3</v>
      </c>
      <c r="AG4736" s="8">
        <v>4991.6579999998103</v>
      </c>
    </row>
    <row r="4737" spans="1:33" x14ac:dyDescent="0.3">
      <c r="A4737" t="s">
        <v>535</v>
      </c>
      <c r="B4737" t="s">
        <v>5031</v>
      </c>
      <c r="C4737" s="4">
        <v>44973</v>
      </c>
      <c r="D4737">
        <v>1649</v>
      </c>
      <c r="E4737" t="s">
        <v>5032</v>
      </c>
      <c r="F4737" s="10">
        <v>0.26910000000000001</v>
      </c>
      <c r="G4737" s="8">
        <v>1652.74</v>
      </c>
      <c r="H4737" t="s">
        <v>5033</v>
      </c>
      <c r="I4737" s="8">
        <v>1652.74</v>
      </c>
      <c r="J4737" t="s">
        <v>5034</v>
      </c>
      <c r="K4737">
        <v>745</v>
      </c>
      <c r="M4737" s="4">
        <v>45000</v>
      </c>
      <c r="N4737" s="4">
        <v>45000</v>
      </c>
      <c r="O4737" s="8">
        <v>229.97000122070301</v>
      </c>
      <c r="P4737" s="8">
        <v>1608</v>
      </c>
      <c r="Q4737" s="8">
        <f>Table1[[#This Row],[material_cost]]+Table1[[#This Row],[freight_cost]]</f>
        <v>1837.9700012207031</v>
      </c>
      <c r="R4737" t="s">
        <v>3418</v>
      </c>
      <c r="S4737" t="s">
        <v>24</v>
      </c>
      <c r="T4737">
        <v>1</v>
      </c>
      <c r="U4737" s="9">
        <v>19685</v>
      </c>
      <c r="V4737">
        <v>13</v>
      </c>
      <c r="W4737">
        <v>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s="8">
        <v>6141.72</v>
      </c>
    </row>
    <row r="4738" spans="1:33" x14ac:dyDescent="0.3">
      <c r="A4738" t="s">
        <v>535</v>
      </c>
      <c r="B4738" t="s">
        <v>5035</v>
      </c>
      <c r="C4738" s="4">
        <v>44974</v>
      </c>
      <c r="D4738">
        <v>544</v>
      </c>
      <c r="E4738" t="s">
        <v>4778</v>
      </c>
      <c r="F4738" s="10">
        <v>5.2400000000000002E-2</v>
      </c>
      <c r="G4738" s="8">
        <v>1767.4179999999999</v>
      </c>
      <c r="H4738" t="s">
        <v>4874</v>
      </c>
      <c r="I4738" s="8">
        <v>1767.4179999999999</v>
      </c>
      <c r="J4738" t="s">
        <v>4875</v>
      </c>
      <c r="K4738">
        <v>770</v>
      </c>
      <c r="M4738" s="4">
        <v>45000</v>
      </c>
      <c r="N4738" s="4">
        <v>44995</v>
      </c>
      <c r="O4738" s="8">
        <v>86.832000732421804</v>
      </c>
      <c r="P4738" s="8">
        <v>1789.9400390625001</v>
      </c>
      <c r="Q4738" s="8">
        <f>Table1[[#This Row],[material_cost]]+Table1[[#This Row],[freight_cost]]</f>
        <v>1876.772039794922</v>
      </c>
      <c r="R4738" t="s">
        <v>1363</v>
      </c>
      <c r="S4738" t="s">
        <v>24</v>
      </c>
      <c r="T4738">
        <v>3</v>
      </c>
      <c r="U4738" s="9">
        <v>19450</v>
      </c>
      <c r="V4738">
        <v>13.5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s="8">
        <v>3150.9</v>
      </c>
    </row>
    <row r="4739" spans="1:33" x14ac:dyDescent="0.3">
      <c r="A4739" t="s">
        <v>535</v>
      </c>
      <c r="B4739" t="s">
        <v>5035</v>
      </c>
      <c r="C4739" s="4">
        <v>44974</v>
      </c>
      <c r="D4739">
        <v>544</v>
      </c>
      <c r="E4739" t="s">
        <v>4778</v>
      </c>
      <c r="F4739" s="10">
        <v>5.1187660668380403E-2</v>
      </c>
      <c r="G4739" s="8">
        <v>1726.52658097686</v>
      </c>
      <c r="H4739" t="s">
        <v>4874</v>
      </c>
      <c r="I4739" s="8">
        <v>1726.52658097686</v>
      </c>
      <c r="J4739" t="s">
        <v>4875</v>
      </c>
      <c r="K4739">
        <v>770</v>
      </c>
      <c r="M4739" s="4">
        <v>45000</v>
      </c>
      <c r="N4739" s="4">
        <v>44995</v>
      </c>
      <c r="O4739" s="8">
        <v>84.823034134499494</v>
      </c>
      <c r="P4739" s="8">
        <v>1748.52754458547</v>
      </c>
      <c r="Q4739" s="8">
        <f>Table1[[#This Row],[material_cost]]+Table1[[#This Row],[freight_cost]]</f>
        <v>1833.3505787199695</v>
      </c>
      <c r="R4739" t="s">
        <v>1363</v>
      </c>
      <c r="S4739" t="s">
        <v>24</v>
      </c>
      <c r="T4739">
        <v>5</v>
      </c>
      <c r="U4739" s="9">
        <v>19000</v>
      </c>
      <c r="V4739">
        <v>16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s="8">
        <v>3648</v>
      </c>
    </row>
    <row r="4740" spans="1:33" x14ac:dyDescent="0.3">
      <c r="A4740" t="s">
        <v>535</v>
      </c>
      <c r="B4740" t="s">
        <v>5035</v>
      </c>
      <c r="C4740" s="4">
        <v>44974</v>
      </c>
      <c r="D4740">
        <v>544</v>
      </c>
      <c r="E4740" t="s">
        <v>4778</v>
      </c>
      <c r="F4740" s="10">
        <v>5.2804113110539799E-2</v>
      </c>
      <c r="G4740" s="8">
        <v>1781.0484730077101</v>
      </c>
      <c r="H4740" t="s">
        <v>4874</v>
      </c>
      <c r="I4740" s="8">
        <v>1781.0484730077101</v>
      </c>
      <c r="J4740" t="s">
        <v>4875</v>
      </c>
      <c r="K4740">
        <v>770</v>
      </c>
      <c r="M4740" s="4">
        <v>45000</v>
      </c>
      <c r="N4740" s="4">
        <v>44995</v>
      </c>
      <c r="O4740" s="8">
        <v>87.501656265062607</v>
      </c>
      <c r="P4740" s="8">
        <v>1803.74420388817</v>
      </c>
      <c r="Q4740" s="8">
        <f>Table1[[#This Row],[material_cost]]+Table1[[#This Row],[freight_cost]]</f>
        <v>1891.2458601532326</v>
      </c>
      <c r="R4740" t="s">
        <v>1363</v>
      </c>
      <c r="S4740" t="s">
        <v>24</v>
      </c>
      <c r="T4740">
        <v>1</v>
      </c>
      <c r="U4740" s="9">
        <v>19600</v>
      </c>
      <c r="V4740">
        <v>13</v>
      </c>
      <c r="W4740">
        <v>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s="8">
        <v>6115.2</v>
      </c>
    </row>
    <row r="4741" spans="1:33" x14ac:dyDescent="0.3">
      <c r="A4741" t="s">
        <v>535</v>
      </c>
      <c r="B4741" t="s">
        <v>5035</v>
      </c>
      <c r="C4741" s="4">
        <v>44974</v>
      </c>
      <c r="D4741">
        <v>544</v>
      </c>
      <c r="E4741" t="s">
        <v>4778</v>
      </c>
      <c r="F4741" s="10">
        <v>5.2804113110539799E-2</v>
      </c>
      <c r="G4741" s="8">
        <v>1781.0484730077101</v>
      </c>
      <c r="H4741" t="s">
        <v>4874</v>
      </c>
      <c r="I4741" s="8">
        <v>1781.0484730077101</v>
      </c>
      <c r="J4741" t="s">
        <v>4875</v>
      </c>
      <c r="K4741">
        <v>770</v>
      </c>
      <c r="M4741" s="4">
        <v>45000</v>
      </c>
      <c r="N4741" s="4">
        <v>44995</v>
      </c>
      <c r="O4741" s="8">
        <v>87.501656265062607</v>
      </c>
      <c r="P4741" s="8">
        <v>1803.74420388817</v>
      </c>
      <c r="Q4741" s="8">
        <f>Table1[[#This Row],[material_cost]]+Table1[[#This Row],[freight_cost]]</f>
        <v>1891.2458601532326</v>
      </c>
      <c r="R4741" t="s">
        <v>1363</v>
      </c>
      <c r="S4741" t="s">
        <v>24</v>
      </c>
      <c r="T4741">
        <v>4</v>
      </c>
      <c r="U4741" s="9">
        <v>19600</v>
      </c>
      <c r="V4741">
        <v>16</v>
      </c>
      <c r="W4741">
        <v>3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s="8">
        <v>11289.6</v>
      </c>
    </row>
    <row r="4742" spans="1:33" x14ac:dyDescent="0.3">
      <c r="A4742" t="s">
        <v>535</v>
      </c>
      <c r="B4742" t="s">
        <v>5035</v>
      </c>
      <c r="C4742" s="4">
        <v>44974</v>
      </c>
      <c r="D4742">
        <v>544</v>
      </c>
      <c r="E4742" t="s">
        <v>4778</v>
      </c>
      <c r="F4742" s="10">
        <v>5.2804113110539799E-2</v>
      </c>
      <c r="G4742" s="8">
        <v>1781.0484730077101</v>
      </c>
      <c r="H4742" t="s">
        <v>4874</v>
      </c>
      <c r="I4742" s="8">
        <v>1781.0484730077101</v>
      </c>
      <c r="J4742" t="s">
        <v>4875</v>
      </c>
      <c r="K4742">
        <v>770</v>
      </c>
      <c r="M4742" s="4">
        <v>45000</v>
      </c>
      <c r="N4742" s="4">
        <v>44995</v>
      </c>
      <c r="O4742" s="8">
        <v>87.501656265062607</v>
      </c>
      <c r="P4742" s="8">
        <v>1803.74420388817</v>
      </c>
      <c r="Q4742" s="8">
        <f>Table1[[#This Row],[material_cost]]+Table1[[#This Row],[freight_cost]]</f>
        <v>1891.2458601532326</v>
      </c>
      <c r="R4742" t="s">
        <v>1363</v>
      </c>
      <c r="S4742" t="s">
        <v>24</v>
      </c>
      <c r="T4742">
        <v>2</v>
      </c>
      <c r="U4742" s="9">
        <v>19600</v>
      </c>
      <c r="V4742">
        <v>13.5</v>
      </c>
      <c r="W4742">
        <v>3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s="8">
        <v>9525.6</v>
      </c>
    </row>
    <row r="4743" spans="1:33" x14ac:dyDescent="0.3">
      <c r="A4743" t="s">
        <v>535</v>
      </c>
      <c r="B4743" t="s">
        <v>5036</v>
      </c>
      <c r="C4743" s="4">
        <v>44978</v>
      </c>
      <c r="D4743">
        <v>163</v>
      </c>
      <c r="E4743" t="s">
        <v>4774</v>
      </c>
      <c r="F4743" s="10">
        <v>1.379</v>
      </c>
      <c r="G4743" s="8">
        <v>9928.7999999999993</v>
      </c>
      <c r="H4743">
        <v>78580</v>
      </c>
      <c r="I4743" s="8">
        <v>10028.08</v>
      </c>
      <c r="J4743" t="s">
        <v>5037</v>
      </c>
      <c r="K4743">
        <v>218</v>
      </c>
      <c r="L4743" t="s">
        <v>4776</v>
      </c>
      <c r="M4743" s="4">
        <v>44993</v>
      </c>
      <c r="N4743" s="4">
        <v>44994</v>
      </c>
      <c r="O4743" s="8">
        <v>0</v>
      </c>
      <c r="P4743" s="8">
        <v>10028.08984375</v>
      </c>
      <c r="Q4743" s="8">
        <f>Table1[[#This Row],[material_cost]]+Table1[[#This Row],[freight_cost]]</f>
        <v>10028.08984375</v>
      </c>
      <c r="R4743" t="s">
        <v>19</v>
      </c>
      <c r="S4743" t="s">
        <v>24</v>
      </c>
      <c r="T4743">
        <v>1</v>
      </c>
      <c r="U4743" s="9">
        <v>10000</v>
      </c>
      <c r="V4743">
        <v>15</v>
      </c>
      <c r="W4743">
        <v>4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s="8">
        <v>7200</v>
      </c>
    </row>
    <row r="4744" spans="1:33" x14ac:dyDescent="0.3">
      <c r="A4744" t="s">
        <v>535</v>
      </c>
      <c r="B4744" t="s">
        <v>5038</v>
      </c>
      <c r="C4744" s="4">
        <v>44978</v>
      </c>
      <c r="D4744">
        <v>544</v>
      </c>
      <c r="E4744" t="s">
        <v>4778</v>
      </c>
      <c r="F4744" s="10">
        <v>7.8435897435897406E-2</v>
      </c>
      <c r="G4744" s="8">
        <v>543.74102564102498</v>
      </c>
      <c r="H4744" t="s">
        <v>598</v>
      </c>
      <c r="I4744" s="8">
        <v>543.74102564102498</v>
      </c>
      <c r="J4744" t="s">
        <v>5039</v>
      </c>
      <c r="K4744">
        <v>312</v>
      </c>
      <c r="M4744" s="4">
        <v>44988</v>
      </c>
      <c r="N4744" s="4">
        <v>44988</v>
      </c>
      <c r="O4744" s="8">
        <v>43.622051728077402</v>
      </c>
      <c r="P4744" s="8">
        <v>543.736137194511</v>
      </c>
      <c r="Q4744" s="8">
        <f>Table1[[#This Row],[material_cost]]+Table1[[#This Row],[freight_cost]]</f>
        <v>587.3581889225884</v>
      </c>
      <c r="R4744" t="s">
        <v>1363</v>
      </c>
      <c r="S4744" t="s">
        <v>24</v>
      </c>
      <c r="T4744">
        <v>2</v>
      </c>
      <c r="U4744" s="9">
        <v>9500</v>
      </c>
      <c r="V4744">
        <v>14.625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s="8">
        <v>1667.25</v>
      </c>
    </row>
    <row r="4745" spans="1:33" x14ac:dyDescent="0.3">
      <c r="A4745" t="s">
        <v>535</v>
      </c>
      <c r="B4745" t="s">
        <v>5038</v>
      </c>
      <c r="C4745" s="4">
        <v>44978</v>
      </c>
      <c r="D4745">
        <v>544</v>
      </c>
      <c r="E4745" t="s">
        <v>4778</v>
      </c>
      <c r="F4745" s="10">
        <v>8.2564102564102501E-2</v>
      </c>
      <c r="G4745" s="8">
        <v>572.35897435897402</v>
      </c>
      <c r="H4745" t="s">
        <v>598</v>
      </c>
      <c r="I4745" s="8">
        <v>572.35897435897402</v>
      </c>
      <c r="J4745" t="s">
        <v>5039</v>
      </c>
      <c r="K4745">
        <v>312</v>
      </c>
      <c r="M4745" s="4">
        <v>44988</v>
      </c>
      <c r="N4745" s="4">
        <v>44988</v>
      </c>
      <c r="O4745" s="8">
        <v>45.917949187449899</v>
      </c>
      <c r="P4745" s="8">
        <v>572.35382862580104</v>
      </c>
      <c r="Q4745" s="8">
        <f>Table1[[#This Row],[material_cost]]+Table1[[#This Row],[freight_cost]]</f>
        <v>618.27177781325099</v>
      </c>
      <c r="R4745" t="s">
        <v>1363</v>
      </c>
      <c r="S4745" t="s">
        <v>24</v>
      </c>
      <c r="T4745">
        <v>1</v>
      </c>
      <c r="U4745" s="9">
        <v>10000</v>
      </c>
      <c r="V4745">
        <v>14.625</v>
      </c>
      <c r="W4745">
        <v>3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s="8">
        <v>5265</v>
      </c>
    </row>
    <row r="4746" spans="1:33" x14ac:dyDescent="0.3">
      <c r="A4746" t="s">
        <v>535</v>
      </c>
      <c r="B4746" t="s">
        <v>5040</v>
      </c>
      <c r="C4746" s="4">
        <v>44978</v>
      </c>
      <c r="D4746">
        <v>718</v>
      </c>
      <c r="E4746" t="s">
        <v>4858</v>
      </c>
      <c r="F4746" s="10">
        <v>0.68700000000000006</v>
      </c>
      <c r="G4746" s="8">
        <v>1071.72</v>
      </c>
      <c r="H4746">
        <v>48584</v>
      </c>
      <c r="I4746" s="8">
        <v>1082.44</v>
      </c>
      <c r="J4746" t="s">
        <v>5041</v>
      </c>
      <c r="K4746">
        <v>474</v>
      </c>
      <c r="L4746" t="s">
        <v>4860</v>
      </c>
      <c r="M4746" s="4">
        <v>44986</v>
      </c>
      <c r="N4746" s="4">
        <v>44985</v>
      </c>
      <c r="O4746" s="8">
        <v>89.760002136230398</v>
      </c>
      <c r="P4746" s="8">
        <v>1082.43994140625</v>
      </c>
      <c r="Q4746" s="8">
        <f>Table1[[#This Row],[material_cost]]+Table1[[#This Row],[freight_cost]]</f>
        <v>1172.1999435424805</v>
      </c>
      <c r="R4746" t="s">
        <v>761</v>
      </c>
      <c r="S4746" t="s">
        <v>24</v>
      </c>
      <c r="T4746">
        <v>1</v>
      </c>
      <c r="U4746" s="9">
        <v>5000</v>
      </c>
      <c r="V4746">
        <v>13</v>
      </c>
      <c r="W4746">
        <v>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s="8">
        <v>1560</v>
      </c>
    </row>
    <row r="4747" spans="1:33" x14ac:dyDescent="0.3">
      <c r="A4747" t="s">
        <v>535</v>
      </c>
      <c r="B4747" t="s">
        <v>5042</v>
      </c>
      <c r="C4747" s="4">
        <v>44978</v>
      </c>
      <c r="D4747">
        <v>381</v>
      </c>
      <c r="E4747" t="s">
        <v>4781</v>
      </c>
      <c r="F4747" s="10">
        <v>0.60260000000000002</v>
      </c>
      <c r="G4747" s="8">
        <v>8568.9699999999993</v>
      </c>
      <c r="H4747" t="s">
        <v>4804</v>
      </c>
      <c r="I4747" s="8">
        <v>8632.68</v>
      </c>
      <c r="J4747" t="s">
        <v>4805</v>
      </c>
      <c r="K4747">
        <v>458</v>
      </c>
      <c r="L4747">
        <v>102</v>
      </c>
      <c r="M4747" s="4">
        <v>44994</v>
      </c>
      <c r="N4747" s="4">
        <v>44994</v>
      </c>
      <c r="O4747" s="8">
        <v>0</v>
      </c>
      <c r="P4747" s="8">
        <v>8732.98046875</v>
      </c>
      <c r="Q4747" s="8">
        <f>Table1[[#This Row],[material_cost]]+Table1[[#This Row],[freight_cost]]</f>
        <v>8732.98046875</v>
      </c>
      <c r="R4747" t="s">
        <v>666</v>
      </c>
      <c r="S4747" t="s">
        <v>24</v>
      </c>
      <c r="T4747">
        <v>1</v>
      </c>
      <c r="U4747" s="9">
        <v>10000</v>
      </c>
      <c r="V4747">
        <v>12.5</v>
      </c>
      <c r="W4747">
        <v>3</v>
      </c>
      <c r="X4747">
        <v>13.5</v>
      </c>
      <c r="Y4747">
        <v>6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s="8">
        <v>14220</v>
      </c>
    </row>
    <row r="4748" spans="1:33" x14ac:dyDescent="0.3">
      <c r="A4748" t="s">
        <v>535</v>
      </c>
      <c r="B4748" t="s">
        <v>5043</v>
      </c>
      <c r="C4748" s="4">
        <v>44979</v>
      </c>
      <c r="D4748">
        <v>381</v>
      </c>
      <c r="E4748" t="s">
        <v>4781</v>
      </c>
      <c r="F4748" s="10">
        <v>0.60260000000000002</v>
      </c>
      <c r="G4748" s="8">
        <v>8098.94</v>
      </c>
      <c r="H4748" t="s">
        <v>4804</v>
      </c>
      <c r="I4748" s="8">
        <v>8321.69</v>
      </c>
      <c r="J4748" t="s">
        <v>4805</v>
      </c>
      <c r="K4748">
        <v>458</v>
      </c>
      <c r="L4748">
        <v>102</v>
      </c>
      <c r="M4748" s="4">
        <v>44994</v>
      </c>
      <c r="N4748" s="4">
        <v>44993</v>
      </c>
      <c r="O4748" s="8">
        <v>0</v>
      </c>
      <c r="P4748" s="8">
        <v>8418.330078125</v>
      </c>
      <c r="Q4748" s="8">
        <f>Table1[[#This Row],[material_cost]]+Table1[[#This Row],[freight_cost]]</f>
        <v>8418.330078125</v>
      </c>
      <c r="R4748" t="s">
        <v>666</v>
      </c>
      <c r="S4748" t="s">
        <v>24</v>
      </c>
      <c r="T4748">
        <v>1</v>
      </c>
      <c r="U4748" s="9">
        <v>10000</v>
      </c>
      <c r="V4748">
        <v>12</v>
      </c>
      <c r="W4748">
        <v>5</v>
      </c>
      <c r="X4748">
        <v>13</v>
      </c>
      <c r="Y4748">
        <v>4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s="8">
        <v>13440</v>
      </c>
    </row>
    <row r="4749" spans="1:33" x14ac:dyDescent="0.3">
      <c r="A4749" t="s">
        <v>535</v>
      </c>
      <c r="B4749" t="s">
        <v>5044</v>
      </c>
      <c r="C4749" s="4">
        <v>44979</v>
      </c>
      <c r="D4749">
        <v>163</v>
      </c>
      <c r="E4749" t="s">
        <v>4774</v>
      </c>
      <c r="F4749" s="10">
        <v>0.38100000000000001</v>
      </c>
      <c r="G4749" s="8">
        <v>548.64</v>
      </c>
      <c r="H4749">
        <v>54376</v>
      </c>
      <c r="I4749" s="8">
        <v>541.23</v>
      </c>
      <c r="J4749" t="s">
        <v>4955</v>
      </c>
      <c r="K4749">
        <v>528</v>
      </c>
      <c r="L4749" t="s">
        <v>95</v>
      </c>
      <c r="M4749" s="4">
        <v>44992</v>
      </c>
      <c r="N4749" s="4">
        <v>44992</v>
      </c>
      <c r="O4749" s="8">
        <v>0</v>
      </c>
      <c r="P4749" s="8">
        <v>541.22998046875</v>
      </c>
      <c r="Q4749" s="8">
        <f>Table1[[#This Row],[material_cost]]+Table1[[#This Row],[freight_cost]]</f>
        <v>541.22998046875</v>
      </c>
      <c r="R4749" t="s">
        <v>19</v>
      </c>
      <c r="S4749" t="s">
        <v>24</v>
      </c>
      <c r="T4749">
        <v>1</v>
      </c>
      <c r="U4749" s="9">
        <v>10000</v>
      </c>
      <c r="V4749">
        <v>12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s="8">
        <v>1440</v>
      </c>
    </row>
    <row r="4750" spans="1:33" x14ac:dyDescent="0.3">
      <c r="A4750" t="s">
        <v>535</v>
      </c>
      <c r="B4750" t="s">
        <v>5045</v>
      </c>
      <c r="C4750" s="4">
        <v>44979</v>
      </c>
      <c r="D4750">
        <v>1123</v>
      </c>
      <c r="E4750" t="s">
        <v>5046</v>
      </c>
      <c r="F4750" s="10">
        <v>1.07</v>
      </c>
      <c r="G4750" s="8">
        <v>1251.9000000000001</v>
      </c>
      <c r="H4750" t="s">
        <v>5047</v>
      </c>
      <c r="I4750" s="8">
        <v>1251.9000000000001</v>
      </c>
      <c r="J4750" t="s">
        <v>5048</v>
      </c>
      <c r="K4750">
        <v>654</v>
      </c>
      <c r="L4750" t="s">
        <v>5049</v>
      </c>
      <c r="M4750" s="4">
        <v>44987</v>
      </c>
      <c r="N4750" s="4">
        <v>44985</v>
      </c>
      <c r="O4750" s="8">
        <v>224.42999267578099</v>
      </c>
      <c r="P4750" s="8">
        <v>1251.90002441406</v>
      </c>
      <c r="Q4750" s="8">
        <f>Table1[[#This Row],[material_cost]]+Table1[[#This Row],[freight_cost]]</f>
        <v>1476.330017089841</v>
      </c>
      <c r="R4750" t="s">
        <v>2013</v>
      </c>
      <c r="S4750" t="s">
        <v>24</v>
      </c>
      <c r="T4750">
        <v>1</v>
      </c>
      <c r="U4750" s="9">
        <v>2500</v>
      </c>
      <c r="V4750">
        <v>13</v>
      </c>
      <c r="W4750">
        <v>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s="8">
        <v>1170</v>
      </c>
    </row>
    <row r="4751" spans="1:33" x14ac:dyDescent="0.3">
      <c r="A4751" t="s">
        <v>535</v>
      </c>
      <c r="B4751" t="s">
        <v>5050</v>
      </c>
      <c r="C4751" s="4">
        <v>44979</v>
      </c>
      <c r="D4751">
        <v>657</v>
      </c>
      <c r="E4751" t="s">
        <v>4791</v>
      </c>
      <c r="F4751" s="10">
        <v>0.34300000000000003</v>
      </c>
      <c r="G4751" s="8">
        <v>11854.08</v>
      </c>
      <c r="H4751" t="s">
        <v>1223</v>
      </c>
      <c r="I4751" s="8">
        <v>11801.77</v>
      </c>
      <c r="J4751" t="s">
        <v>4872</v>
      </c>
      <c r="K4751">
        <v>758</v>
      </c>
      <c r="L4751" t="s">
        <v>752</v>
      </c>
      <c r="M4751" s="4">
        <v>44998</v>
      </c>
      <c r="N4751" s="4">
        <v>44998</v>
      </c>
      <c r="O4751" s="8">
        <v>240.850006103515</v>
      </c>
      <c r="P4751" s="8">
        <v>11801.7802734375</v>
      </c>
      <c r="Q4751" s="8">
        <f>Table1[[#This Row],[material_cost]]+Table1[[#This Row],[freight_cost]]</f>
        <v>12042.630279541016</v>
      </c>
      <c r="R4751" t="s">
        <v>660</v>
      </c>
      <c r="S4751" t="s">
        <v>24</v>
      </c>
      <c r="T4751">
        <v>1</v>
      </c>
      <c r="U4751" s="9">
        <v>10000</v>
      </c>
      <c r="V4751">
        <v>12</v>
      </c>
      <c r="W4751">
        <v>24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s="8">
        <v>34560</v>
      </c>
    </row>
    <row r="4752" spans="1:33" x14ac:dyDescent="0.3">
      <c r="A4752" t="s">
        <v>535</v>
      </c>
      <c r="B4752" t="s">
        <v>5051</v>
      </c>
      <c r="C4752" s="4">
        <v>44980</v>
      </c>
      <c r="D4752">
        <v>657</v>
      </c>
      <c r="E4752" t="s">
        <v>4791</v>
      </c>
      <c r="F4752" s="10">
        <v>0.54800000000000004</v>
      </c>
      <c r="G4752" s="8">
        <v>16571.52</v>
      </c>
      <c r="H4752" t="s">
        <v>577</v>
      </c>
      <c r="I4752" s="8">
        <v>16533.78</v>
      </c>
      <c r="J4752" t="s">
        <v>4843</v>
      </c>
      <c r="K4752">
        <v>783</v>
      </c>
      <c r="L4752" t="s">
        <v>568</v>
      </c>
      <c r="M4752" s="4">
        <v>44991</v>
      </c>
      <c r="N4752" s="4">
        <v>44991</v>
      </c>
      <c r="O4752" s="8">
        <v>211.19999694824199</v>
      </c>
      <c r="P4752" s="8">
        <v>13214.259765625</v>
      </c>
      <c r="Q4752" s="8">
        <f>Table1[[#This Row],[material_cost]]+Table1[[#This Row],[freight_cost]]</f>
        <v>13425.459762573242</v>
      </c>
      <c r="R4752" t="s">
        <v>660</v>
      </c>
      <c r="S4752" t="s">
        <v>24</v>
      </c>
      <c r="T4752">
        <v>1</v>
      </c>
      <c r="U4752" s="9">
        <v>10000</v>
      </c>
      <c r="V4752">
        <v>14</v>
      </c>
      <c r="W4752">
        <v>18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s="8">
        <v>30240</v>
      </c>
    </row>
    <row r="4753" spans="1:33" x14ac:dyDescent="0.3">
      <c r="A4753" t="s">
        <v>535</v>
      </c>
      <c r="B4753" t="s">
        <v>5052</v>
      </c>
      <c r="C4753" s="4">
        <v>44981</v>
      </c>
      <c r="D4753">
        <v>163</v>
      </c>
      <c r="E4753" t="s">
        <v>4774</v>
      </c>
      <c r="F4753" s="10">
        <v>0.91400000000000003</v>
      </c>
      <c r="G4753" s="8">
        <v>1097.68</v>
      </c>
      <c r="H4753">
        <v>53354</v>
      </c>
      <c r="I4753" s="8">
        <v>941.05</v>
      </c>
      <c r="J4753" t="s">
        <v>5053</v>
      </c>
      <c r="K4753">
        <v>859</v>
      </c>
      <c r="L4753" t="s">
        <v>344</v>
      </c>
      <c r="M4753" s="4">
        <v>44991</v>
      </c>
      <c r="N4753" s="4">
        <v>44988</v>
      </c>
      <c r="O4753" s="8">
        <v>0</v>
      </c>
      <c r="P4753" s="8">
        <v>941.04998779296795</v>
      </c>
      <c r="Q4753" s="8">
        <f>Table1[[#This Row],[material_cost]]+Table1[[#This Row],[freight_cost]]</f>
        <v>941.04998779296795</v>
      </c>
      <c r="R4753" t="s">
        <v>19</v>
      </c>
      <c r="S4753" t="s">
        <v>24</v>
      </c>
      <c r="T4753">
        <v>1</v>
      </c>
      <c r="U4753" s="9">
        <v>1668</v>
      </c>
      <c r="V4753">
        <v>12</v>
      </c>
      <c r="W4753">
        <v>5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s="8">
        <v>1200.96</v>
      </c>
    </row>
    <row r="4754" spans="1:33" x14ac:dyDescent="0.3">
      <c r="A4754" t="s">
        <v>535</v>
      </c>
      <c r="B4754" t="s">
        <v>5054</v>
      </c>
      <c r="C4754" s="4">
        <v>44984</v>
      </c>
      <c r="D4754">
        <v>381</v>
      </c>
      <c r="E4754" t="s">
        <v>4781</v>
      </c>
      <c r="F4754" s="10">
        <v>0.91890000000000005</v>
      </c>
      <c r="G4754" s="8">
        <v>4079.92</v>
      </c>
      <c r="H4754" t="s">
        <v>4785</v>
      </c>
      <c r="I4754" s="8">
        <v>4124.79</v>
      </c>
      <c r="J4754" t="s">
        <v>4786</v>
      </c>
      <c r="K4754">
        <v>768</v>
      </c>
      <c r="L4754" t="s">
        <v>4787</v>
      </c>
      <c r="M4754" s="4">
        <v>44993</v>
      </c>
      <c r="N4754" s="4">
        <v>44995</v>
      </c>
      <c r="O4754" s="8">
        <v>329.14999389648398</v>
      </c>
      <c r="P4754" s="8">
        <v>4156.22021484375</v>
      </c>
      <c r="Q4754" s="8">
        <f>Table1[[#This Row],[material_cost]]+Table1[[#This Row],[freight_cost]]</f>
        <v>4485.3702087402344</v>
      </c>
      <c r="R4754" t="s">
        <v>666</v>
      </c>
      <c r="S4754" t="s">
        <v>24</v>
      </c>
      <c r="T4754">
        <v>1</v>
      </c>
      <c r="U4754" s="9">
        <v>10000</v>
      </c>
      <c r="V4754">
        <v>12</v>
      </c>
      <c r="W4754">
        <v>2</v>
      </c>
      <c r="X4754">
        <v>13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s="8">
        <v>4440</v>
      </c>
    </row>
    <row r="4755" spans="1:33" x14ac:dyDescent="0.3">
      <c r="A4755" t="s">
        <v>535</v>
      </c>
      <c r="B4755" t="s">
        <v>5055</v>
      </c>
      <c r="C4755" s="4">
        <v>44984</v>
      </c>
      <c r="D4755">
        <v>718</v>
      </c>
      <c r="E4755" t="s">
        <v>4858</v>
      </c>
      <c r="F4755" s="10">
        <v>0.72499999999999998</v>
      </c>
      <c r="G4755" s="8">
        <v>2740.5</v>
      </c>
      <c r="H4755">
        <v>41652</v>
      </c>
      <c r="I4755" s="8">
        <v>2986.28</v>
      </c>
      <c r="J4755" t="s">
        <v>4980</v>
      </c>
      <c r="K4755">
        <v>140</v>
      </c>
      <c r="L4755" t="s">
        <v>4860</v>
      </c>
      <c r="M4755" s="4">
        <v>44991</v>
      </c>
      <c r="N4755" s="4">
        <v>44992</v>
      </c>
      <c r="O4755" s="8">
        <v>115.19000244140599</v>
      </c>
      <c r="P4755" s="8">
        <v>2986.28002929687</v>
      </c>
      <c r="Q4755" s="8">
        <f>Table1[[#This Row],[material_cost]]+Table1[[#This Row],[freight_cost]]</f>
        <v>3101.4700317382758</v>
      </c>
      <c r="R4755" t="s">
        <v>761</v>
      </c>
      <c r="S4755" t="s">
        <v>24</v>
      </c>
      <c r="T4755">
        <v>1</v>
      </c>
      <c r="U4755" s="9">
        <v>5000</v>
      </c>
      <c r="V4755">
        <v>6.5</v>
      </c>
      <c r="W4755">
        <v>2</v>
      </c>
      <c r="X4755">
        <v>10</v>
      </c>
      <c r="Y4755">
        <v>5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s="8">
        <v>3780</v>
      </c>
    </row>
    <row r="4756" spans="1:33" x14ac:dyDescent="0.3">
      <c r="A4756" t="s">
        <v>535</v>
      </c>
      <c r="B4756" t="s">
        <v>5056</v>
      </c>
      <c r="C4756" s="4">
        <v>44984</v>
      </c>
      <c r="D4756">
        <v>718</v>
      </c>
      <c r="E4756" t="s">
        <v>4858</v>
      </c>
      <c r="F4756" s="10">
        <v>1.363</v>
      </c>
      <c r="G4756" s="8">
        <v>9813.6</v>
      </c>
      <c r="H4756">
        <v>41681</v>
      </c>
      <c r="I4756" s="8">
        <v>10157.1</v>
      </c>
      <c r="J4756" t="s">
        <v>5057</v>
      </c>
      <c r="K4756">
        <v>142</v>
      </c>
      <c r="L4756" t="s">
        <v>5058</v>
      </c>
      <c r="M4756" s="4">
        <v>44998</v>
      </c>
      <c r="N4756" s="4">
        <v>44998</v>
      </c>
      <c r="O4756" s="8">
        <v>74.519996643066406</v>
      </c>
      <c r="P4756" s="8">
        <v>10157.080078125</v>
      </c>
      <c r="Q4756" s="8">
        <f>Table1[[#This Row],[material_cost]]+Table1[[#This Row],[freight_cost]]</f>
        <v>10231.600074768066</v>
      </c>
      <c r="R4756" t="s">
        <v>761</v>
      </c>
      <c r="S4756" t="s">
        <v>24</v>
      </c>
      <c r="T4756">
        <v>1</v>
      </c>
      <c r="U4756" s="9">
        <v>10000</v>
      </c>
      <c r="V4756">
        <v>10</v>
      </c>
      <c r="W4756">
        <v>6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s="8">
        <v>7200</v>
      </c>
    </row>
    <row r="4757" spans="1:33" x14ac:dyDescent="0.3">
      <c r="A4757" t="s">
        <v>535</v>
      </c>
      <c r="B4757" t="s">
        <v>5059</v>
      </c>
      <c r="C4757" s="4">
        <v>44984</v>
      </c>
      <c r="D4757">
        <v>381</v>
      </c>
      <c r="E4757" t="s">
        <v>4781</v>
      </c>
      <c r="F4757" s="10">
        <v>0.60250000000000004</v>
      </c>
      <c r="G4757" s="8">
        <v>3470.4</v>
      </c>
      <c r="H4757" t="s">
        <v>4830</v>
      </c>
      <c r="I4757" s="8">
        <v>3505.12</v>
      </c>
      <c r="J4757" t="s">
        <v>4831</v>
      </c>
      <c r="K4757">
        <v>342</v>
      </c>
      <c r="L4757">
        <v>102</v>
      </c>
      <c r="M4757" s="4">
        <v>45015</v>
      </c>
      <c r="N4757" s="4">
        <v>45016</v>
      </c>
      <c r="O4757" s="8">
        <v>323.850006103515</v>
      </c>
      <c r="P4757" s="8">
        <v>3545.82006835937</v>
      </c>
      <c r="Q4757" s="8">
        <f>Table1[[#This Row],[material_cost]]+Table1[[#This Row],[freight_cost]]</f>
        <v>3869.6700744628852</v>
      </c>
      <c r="R4757" t="s">
        <v>666</v>
      </c>
      <c r="S4757" t="s">
        <v>24</v>
      </c>
      <c r="T4757">
        <v>1</v>
      </c>
      <c r="U4757" s="9">
        <v>10000</v>
      </c>
      <c r="V4757">
        <v>12</v>
      </c>
      <c r="W4757">
        <v>4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s="8">
        <v>5760</v>
      </c>
    </row>
    <row r="4758" spans="1:33" x14ac:dyDescent="0.3">
      <c r="A4758" t="s">
        <v>535</v>
      </c>
      <c r="B4758" t="s">
        <v>5060</v>
      </c>
      <c r="C4758" s="4">
        <v>44984</v>
      </c>
      <c r="D4758">
        <v>163</v>
      </c>
      <c r="E4758" t="s">
        <v>4774</v>
      </c>
      <c r="F4758" s="10">
        <v>0.53800000000000003</v>
      </c>
      <c r="G4758" s="8">
        <v>839.28</v>
      </c>
      <c r="H4758">
        <v>78330</v>
      </c>
      <c r="I4758" s="8">
        <v>839.28</v>
      </c>
      <c r="J4758" t="s">
        <v>5061</v>
      </c>
      <c r="K4758">
        <v>588</v>
      </c>
      <c r="L4758" t="s">
        <v>573</v>
      </c>
      <c r="M4758" s="4">
        <v>44993</v>
      </c>
      <c r="N4758" s="4">
        <v>44994</v>
      </c>
      <c r="O4758" s="8">
        <v>0</v>
      </c>
      <c r="P4758" s="8">
        <v>839.280029296875</v>
      </c>
      <c r="Q4758" s="8">
        <f>Table1[[#This Row],[material_cost]]+Table1[[#This Row],[freight_cost]]</f>
        <v>839.280029296875</v>
      </c>
      <c r="R4758" t="s">
        <v>19</v>
      </c>
      <c r="S4758" t="s">
        <v>24</v>
      </c>
      <c r="T4758">
        <v>1</v>
      </c>
      <c r="U4758" s="9">
        <v>10000</v>
      </c>
      <c r="V4758">
        <v>13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s="8">
        <v>1560</v>
      </c>
    </row>
    <row r="4759" spans="1:33" x14ac:dyDescent="0.3">
      <c r="A4759" t="s">
        <v>535</v>
      </c>
      <c r="B4759" t="s">
        <v>5062</v>
      </c>
      <c r="C4759" s="4">
        <v>44984</v>
      </c>
      <c r="D4759">
        <v>163</v>
      </c>
      <c r="E4759" t="s">
        <v>4774</v>
      </c>
      <c r="F4759" s="10">
        <v>0.437</v>
      </c>
      <c r="G4759" s="8">
        <v>681.72</v>
      </c>
      <c r="H4759" t="s">
        <v>39</v>
      </c>
      <c r="I4759" s="8">
        <v>624.73</v>
      </c>
      <c r="J4759" t="s">
        <v>5063</v>
      </c>
      <c r="K4759" t="s">
        <v>5064</v>
      </c>
      <c r="L4759" t="s">
        <v>605</v>
      </c>
      <c r="M4759" s="4">
        <v>44998</v>
      </c>
      <c r="N4759" s="4">
        <v>44998</v>
      </c>
      <c r="O4759" s="8">
        <v>0</v>
      </c>
      <c r="P4759" s="8">
        <v>624.72998046875</v>
      </c>
      <c r="Q4759" s="8">
        <f>Table1[[#This Row],[material_cost]]+Table1[[#This Row],[freight_cost]]</f>
        <v>624.72998046875</v>
      </c>
      <c r="R4759" t="s">
        <v>19</v>
      </c>
      <c r="S4759" t="s">
        <v>24</v>
      </c>
      <c r="T4759">
        <v>1</v>
      </c>
      <c r="U4759" s="9">
        <v>10000</v>
      </c>
      <c r="V4759">
        <v>13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s="8">
        <v>1560</v>
      </c>
    </row>
    <row r="4760" spans="1:33" x14ac:dyDescent="0.3">
      <c r="A4760" t="s">
        <v>535</v>
      </c>
      <c r="B4760" t="s">
        <v>5065</v>
      </c>
      <c r="C4760" s="4">
        <v>44985</v>
      </c>
      <c r="D4760">
        <v>163</v>
      </c>
      <c r="E4760" t="s">
        <v>4774</v>
      </c>
      <c r="F4760" s="10">
        <v>0.39400000000000002</v>
      </c>
      <c r="G4760" s="8">
        <v>1252.92</v>
      </c>
      <c r="H4760">
        <v>53872</v>
      </c>
      <c r="I4760" s="8">
        <v>1267.68</v>
      </c>
      <c r="J4760" t="s">
        <v>4800</v>
      </c>
      <c r="K4760">
        <v>104</v>
      </c>
      <c r="L4760" t="s">
        <v>25</v>
      </c>
      <c r="M4760" s="4">
        <v>44992</v>
      </c>
      <c r="N4760" s="4">
        <v>44994</v>
      </c>
      <c r="O4760" s="8">
        <v>0</v>
      </c>
      <c r="P4760" s="8">
        <v>1267.68005371093</v>
      </c>
      <c r="Q4760" s="8">
        <f>Table1[[#This Row],[material_cost]]+Table1[[#This Row],[freight_cost]]</f>
        <v>1267.68005371093</v>
      </c>
      <c r="R4760" t="s">
        <v>19</v>
      </c>
      <c r="S4760" t="s">
        <v>24</v>
      </c>
      <c r="T4760">
        <v>1</v>
      </c>
      <c r="U4760" s="9">
        <v>10000</v>
      </c>
      <c r="V4760">
        <v>8.5</v>
      </c>
      <c r="W4760">
        <v>1</v>
      </c>
      <c r="X4760">
        <v>9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s="8">
        <v>3180</v>
      </c>
    </row>
    <row r="4761" spans="1:33" x14ac:dyDescent="0.3">
      <c r="A4761" t="s">
        <v>535</v>
      </c>
      <c r="B4761" t="s">
        <v>5066</v>
      </c>
      <c r="C4761" s="4">
        <v>44985</v>
      </c>
      <c r="D4761">
        <v>102</v>
      </c>
      <c r="E4761" t="s">
        <v>4764</v>
      </c>
      <c r="F4761" s="10">
        <v>3.3839000000000001</v>
      </c>
      <c r="G4761" s="8">
        <v>14618.45</v>
      </c>
      <c r="H4761" t="s">
        <v>5067</v>
      </c>
      <c r="I4761" s="8">
        <v>14618.45</v>
      </c>
      <c r="J4761" t="s">
        <v>5068</v>
      </c>
      <c r="K4761">
        <v>213</v>
      </c>
      <c r="L4761" t="s">
        <v>4767</v>
      </c>
      <c r="M4761" s="4">
        <v>45071</v>
      </c>
      <c r="N4761" s="4">
        <v>45077</v>
      </c>
      <c r="O4761" s="8">
        <v>0</v>
      </c>
      <c r="P4761" s="8">
        <v>14618.5</v>
      </c>
      <c r="Q4761" s="8">
        <f>Table1[[#This Row],[material_cost]]+Table1[[#This Row],[freight_cost]]</f>
        <v>14618.5</v>
      </c>
      <c r="R4761" t="s">
        <v>4768</v>
      </c>
      <c r="S4761" t="s">
        <v>24</v>
      </c>
      <c r="T4761">
        <v>1</v>
      </c>
      <c r="U4761" s="9">
        <v>7500</v>
      </c>
      <c r="V4761">
        <v>8</v>
      </c>
      <c r="W4761">
        <v>6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s="8">
        <v>4320</v>
      </c>
    </row>
    <row r="4762" spans="1:33" x14ac:dyDescent="0.3">
      <c r="A4762" t="s">
        <v>535</v>
      </c>
      <c r="B4762" t="s">
        <v>5069</v>
      </c>
      <c r="C4762" s="4">
        <v>44985</v>
      </c>
      <c r="D4762">
        <v>1190</v>
      </c>
      <c r="E4762" t="s">
        <v>4819</v>
      </c>
      <c r="F4762" s="10">
        <v>7.0000000000000007E-2</v>
      </c>
      <c r="G4762" s="8">
        <v>302.39999999999998</v>
      </c>
      <c r="H4762">
        <v>410</v>
      </c>
      <c r="I4762" s="8">
        <v>302.39999999999998</v>
      </c>
      <c r="J4762" t="s">
        <v>4820</v>
      </c>
      <c r="K4762">
        <v>556</v>
      </c>
      <c r="L4762" t="s">
        <v>4821</v>
      </c>
      <c r="M4762" s="4">
        <v>44992</v>
      </c>
      <c r="N4762" s="4">
        <v>44992</v>
      </c>
      <c r="O4762" s="8">
        <v>103.709999084472</v>
      </c>
      <c r="P4762" s="8">
        <v>302.39999389648398</v>
      </c>
      <c r="Q4762" s="8">
        <f>Table1[[#This Row],[material_cost]]+Table1[[#This Row],[freight_cost]]</f>
        <v>406.10999298095601</v>
      </c>
      <c r="R4762" t="s">
        <v>3667</v>
      </c>
      <c r="S4762" t="s">
        <v>24</v>
      </c>
      <c r="T4762">
        <v>1</v>
      </c>
      <c r="U4762" s="9">
        <v>10000</v>
      </c>
      <c r="V4762">
        <v>11.5</v>
      </c>
      <c r="W4762">
        <v>2</v>
      </c>
      <c r="X4762">
        <v>13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s="8">
        <v>4320</v>
      </c>
    </row>
    <row r="4763" spans="1:33" x14ac:dyDescent="0.3">
      <c r="A4763" t="s">
        <v>535</v>
      </c>
      <c r="B4763" t="s">
        <v>5070</v>
      </c>
      <c r="C4763" s="4">
        <v>44985</v>
      </c>
      <c r="D4763">
        <v>381</v>
      </c>
      <c r="E4763" t="s">
        <v>4781</v>
      </c>
      <c r="F4763" s="10">
        <v>0.63590000000000002</v>
      </c>
      <c r="G4763" s="8">
        <v>2747.09</v>
      </c>
      <c r="H4763" t="s">
        <v>4823</v>
      </c>
      <c r="I4763" s="8">
        <v>2753.83</v>
      </c>
      <c r="J4763" t="s">
        <v>4824</v>
      </c>
      <c r="K4763">
        <v>780</v>
      </c>
      <c r="L4763">
        <v>102</v>
      </c>
      <c r="M4763" s="4">
        <v>44994</v>
      </c>
      <c r="N4763" s="4">
        <v>44993</v>
      </c>
      <c r="O4763" s="8">
        <v>0</v>
      </c>
      <c r="P4763" s="8">
        <v>2784.14990234375</v>
      </c>
      <c r="Q4763" s="8">
        <f>Table1[[#This Row],[material_cost]]+Table1[[#This Row],[freight_cost]]</f>
        <v>2784.14990234375</v>
      </c>
      <c r="R4763" t="s">
        <v>666</v>
      </c>
      <c r="S4763" t="s">
        <v>24</v>
      </c>
      <c r="T4763">
        <v>1</v>
      </c>
      <c r="U4763" s="9">
        <v>10000</v>
      </c>
      <c r="V4763">
        <v>11.5</v>
      </c>
      <c r="W4763">
        <v>2</v>
      </c>
      <c r="X4763">
        <v>13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s="8">
        <v>4320</v>
      </c>
    </row>
    <row r="4764" spans="1:33" x14ac:dyDescent="0.3">
      <c r="A4764" t="s">
        <v>535</v>
      </c>
      <c r="B4764" t="s">
        <v>5071</v>
      </c>
      <c r="C4764" s="4">
        <v>44985</v>
      </c>
      <c r="D4764">
        <v>102</v>
      </c>
      <c r="E4764" t="s">
        <v>4764</v>
      </c>
      <c r="F4764" s="10">
        <v>6.1820000000000004</v>
      </c>
      <c r="G4764" s="8">
        <v>2163.21</v>
      </c>
      <c r="H4764">
        <v>1510</v>
      </c>
      <c r="I4764" s="8">
        <v>2163.21</v>
      </c>
      <c r="J4764" t="s">
        <v>5072</v>
      </c>
      <c r="K4764">
        <v>492</v>
      </c>
      <c r="L4764" t="s">
        <v>4767</v>
      </c>
      <c r="M4764" s="4">
        <v>45002</v>
      </c>
      <c r="N4764" s="4">
        <v>45006</v>
      </c>
      <c r="O4764" s="8">
        <v>0</v>
      </c>
      <c r="P4764" s="8">
        <v>2163.22998046875</v>
      </c>
      <c r="Q4764" s="8">
        <f>Table1[[#This Row],[material_cost]]+Table1[[#This Row],[freight_cost]]</f>
        <v>2163.22998046875</v>
      </c>
      <c r="R4764" t="s">
        <v>4768</v>
      </c>
      <c r="S4764" t="s">
        <v>24</v>
      </c>
      <c r="T4764">
        <v>1</v>
      </c>
      <c r="U4764" s="9">
        <v>1080</v>
      </c>
      <c r="V4764">
        <v>4.5</v>
      </c>
      <c r="W4764">
        <v>6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s="8">
        <v>349.92</v>
      </c>
    </row>
    <row r="4765" spans="1:33" x14ac:dyDescent="0.3">
      <c r="A4765" t="s">
        <v>535</v>
      </c>
      <c r="B4765" t="s">
        <v>5073</v>
      </c>
      <c r="C4765" s="4">
        <v>44986</v>
      </c>
      <c r="D4765">
        <v>381</v>
      </c>
      <c r="E4765" t="s">
        <v>4781</v>
      </c>
      <c r="F4765" s="10">
        <v>0.60260000000000002</v>
      </c>
      <c r="G4765" s="8">
        <v>6074.21</v>
      </c>
      <c r="H4765" t="s">
        <v>4804</v>
      </c>
      <c r="I4765" s="8">
        <v>6074.22</v>
      </c>
      <c r="J4765" t="s">
        <v>4805</v>
      </c>
      <c r="K4765">
        <v>458</v>
      </c>
      <c r="L4765">
        <v>102</v>
      </c>
      <c r="M4765" s="4">
        <v>45001</v>
      </c>
      <c r="N4765" s="4">
        <v>45001</v>
      </c>
      <c r="O4765" s="8">
        <v>0</v>
      </c>
      <c r="P4765" s="8">
        <v>6144.77001953125</v>
      </c>
      <c r="Q4765" s="8">
        <f>Table1[[#This Row],[material_cost]]+Table1[[#This Row],[freight_cost]]</f>
        <v>6144.77001953125</v>
      </c>
      <c r="R4765" t="s">
        <v>666</v>
      </c>
      <c r="S4765" t="s">
        <v>24</v>
      </c>
      <c r="T4765">
        <v>1</v>
      </c>
      <c r="U4765" s="9">
        <v>10000</v>
      </c>
      <c r="V4765">
        <v>14</v>
      </c>
      <c r="W4765">
        <v>6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s="8">
        <v>10080</v>
      </c>
    </row>
    <row r="4766" spans="1:33" x14ac:dyDescent="0.3">
      <c r="A4766" t="s">
        <v>535</v>
      </c>
      <c r="B4766" t="s">
        <v>5074</v>
      </c>
      <c r="C4766" s="4">
        <v>44986</v>
      </c>
      <c r="D4766">
        <v>1190</v>
      </c>
      <c r="E4766" t="s">
        <v>4819</v>
      </c>
      <c r="F4766" s="10">
        <v>7.0000000000000007E-2</v>
      </c>
      <c r="G4766" s="8">
        <v>655.20000000000005</v>
      </c>
      <c r="H4766">
        <v>410</v>
      </c>
      <c r="I4766" s="8">
        <v>655.20000000000005</v>
      </c>
      <c r="J4766" t="s">
        <v>4820</v>
      </c>
      <c r="K4766">
        <v>556</v>
      </c>
      <c r="L4766" t="s">
        <v>4821</v>
      </c>
      <c r="M4766" s="4">
        <v>45002</v>
      </c>
      <c r="N4766" s="4">
        <v>45002</v>
      </c>
      <c r="O4766" s="8">
        <v>0</v>
      </c>
      <c r="P4766" s="8">
        <v>655.20001220703102</v>
      </c>
      <c r="Q4766" s="8">
        <f>Table1[[#This Row],[material_cost]]+Table1[[#This Row],[freight_cost]]</f>
        <v>655.20001220703102</v>
      </c>
      <c r="R4766" t="s">
        <v>3667</v>
      </c>
      <c r="S4766" t="s">
        <v>24</v>
      </c>
      <c r="T4766">
        <v>1</v>
      </c>
      <c r="U4766" s="9">
        <v>10000</v>
      </c>
      <c r="V4766">
        <v>13</v>
      </c>
      <c r="W4766">
        <v>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s="8">
        <v>9360</v>
      </c>
    </row>
    <row r="4767" spans="1:33" x14ac:dyDescent="0.3">
      <c r="A4767" t="s">
        <v>535</v>
      </c>
      <c r="B4767" t="s">
        <v>5075</v>
      </c>
      <c r="C4767" s="4">
        <v>44986</v>
      </c>
      <c r="D4767">
        <v>657</v>
      </c>
      <c r="E4767" t="s">
        <v>4791</v>
      </c>
      <c r="F4767" s="10">
        <v>0.34300000000000003</v>
      </c>
      <c r="G4767" s="8">
        <v>3457.44</v>
      </c>
      <c r="H4767" t="s">
        <v>1223</v>
      </c>
      <c r="I4767" s="8">
        <v>3445.92</v>
      </c>
      <c r="J4767" t="s">
        <v>4872</v>
      </c>
      <c r="K4767">
        <v>758</v>
      </c>
      <c r="L4767" t="s">
        <v>752</v>
      </c>
      <c r="M4767" s="4">
        <v>45001</v>
      </c>
      <c r="N4767" s="4">
        <v>45005</v>
      </c>
      <c r="O4767" s="8">
        <v>0</v>
      </c>
      <c r="P4767" s="8">
        <v>3506.19995117187</v>
      </c>
      <c r="Q4767" s="8">
        <f>Table1[[#This Row],[material_cost]]+Table1[[#This Row],[freight_cost]]</f>
        <v>3506.19995117187</v>
      </c>
      <c r="R4767" t="s">
        <v>660</v>
      </c>
      <c r="S4767" t="s">
        <v>24</v>
      </c>
      <c r="T4767">
        <v>1</v>
      </c>
      <c r="U4767" s="9">
        <v>10000</v>
      </c>
      <c r="V4767">
        <v>14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s="8">
        <v>10080</v>
      </c>
    </row>
    <row r="4768" spans="1:33" x14ac:dyDescent="0.3">
      <c r="A4768" t="s">
        <v>535</v>
      </c>
      <c r="B4768" t="s">
        <v>5076</v>
      </c>
      <c r="C4768" s="4">
        <v>44986</v>
      </c>
      <c r="D4768">
        <v>544</v>
      </c>
      <c r="E4768" t="s">
        <v>4778</v>
      </c>
      <c r="F4768" s="10">
        <v>0.130664961636828</v>
      </c>
      <c r="G4768" s="8">
        <v>2807.2319693094601</v>
      </c>
      <c r="H4768" t="s">
        <v>4874</v>
      </c>
      <c r="I4768" s="8">
        <v>2807.2319693094601</v>
      </c>
      <c r="J4768" t="s">
        <v>4920</v>
      </c>
      <c r="K4768">
        <v>770</v>
      </c>
      <c r="M4768" s="4">
        <v>45012</v>
      </c>
      <c r="N4768" s="4">
        <v>45009</v>
      </c>
      <c r="O4768" s="8">
        <v>144.394756424457</v>
      </c>
      <c r="P4768" s="8">
        <v>2846.2519668618102</v>
      </c>
      <c r="Q4768" s="8">
        <f>Table1[[#This Row],[material_cost]]+Table1[[#This Row],[freight_cost]]</f>
        <v>2990.6467232862669</v>
      </c>
      <c r="R4768" t="s">
        <v>1363</v>
      </c>
      <c r="S4768" t="s">
        <v>24</v>
      </c>
      <c r="T4768">
        <v>2</v>
      </c>
      <c r="U4768" s="9">
        <v>19500</v>
      </c>
      <c r="V4768">
        <v>14.5</v>
      </c>
      <c r="W4768">
        <v>1</v>
      </c>
      <c r="X4768">
        <v>16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s="8">
        <v>7137</v>
      </c>
    </row>
    <row r="4769" spans="1:33" x14ac:dyDescent="0.3">
      <c r="A4769" t="s">
        <v>535</v>
      </c>
      <c r="B4769" t="s">
        <v>5076</v>
      </c>
      <c r="C4769" s="4">
        <v>44986</v>
      </c>
      <c r="D4769">
        <v>544</v>
      </c>
      <c r="E4769" t="s">
        <v>4778</v>
      </c>
      <c r="F4769" s="10">
        <v>0.13133503836317101</v>
      </c>
      <c r="G4769" s="8">
        <v>2821.6280306905301</v>
      </c>
      <c r="H4769" t="s">
        <v>4874</v>
      </c>
      <c r="I4769" s="8">
        <v>2821.6280306905301</v>
      </c>
      <c r="J4769" t="s">
        <v>4920</v>
      </c>
      <c r="K4769">
        <v>770</v>
      </c>
      <c r="M4769" s="4">
        <v>45012</v>
      </c>
      <c r="N4769" s="4">
        <v>45009</v>
      </c>
      <c r="O4769" s="8">
        <v>145.13524235483899</v>
      </c>
      <c r="P4769" s="8">
        <v>2860.8481307944298</v>
      </c>
      <c r="Q4769" s="8">
        <f>Table1[[#This Row],[material_cost]]+Table1[[#This Row],[freight_cost]]</f>
        <v>3005.983373149269</v>
      </c>
      <c r="R4769" t="s">
        <v>1363</v>
      </c>
      <c r="S4769" t="s">
        <v>24</v>
      </c>
      <c r="T4769">
        <v>1</v>
      </c>
      <c r="U4769" s="9">
        <v>19600</v>
      </c>
      <c r="V4769">
        <v>14.5</v>
      </c>
      <c r="W4769">
        <v>2</v>
      </c>
      <c r="X4769">
        <v>16</v>
      </c>
      <c r="Y4769">
        <v>2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s="8">
        <v>14347.2</v>
      </c>
    </row>
    <row r="4770" spans="1:33" x14ac:dyDescent="0.3">
      <c r="A4770" t="s">
        <v>535</v>
      </c>
      <c r="B4770" t="s">
        <v>5077</v>
      </c>
      <c r="C4770" s="4">
        <v>44986</v>
      </c>
      <c r="D4770">
        <v>381</v>
      </c>
      <c r="E4770" t="s">
        <v>4781</v>
      </c>
      <c r="F4770" s="10">
        <v>0.64170000000000005</v>
      </c>
      <c r="G4770" s="8">
        <v>46895.44</v>
      </c>
      <c r="H4770" t="s">
        <v>4782</v>
      </c>
      <c r="I4770" s="8">
        <v>46515.81</v>
      </c>
      <c r="J4770" t="s">
        <v>4783</v>
      </c>
      <c r="K4770">
        <v>777</v>
      </c>
      <c r="L4770">
        <v>102</v>
      </c>
      <c r="M4770" s="4">
        <v>45001</v>
      </c>
      <c r="N4770" s="4">
        <v>45005</v>
      </c>
      <c r="O4770" s="8">
        <v>0</v>
      </c>
      <c r="P4770" s="8">
        <v>47023.23046875</v>
      </c>
      <c r="Q4770" s="8">
        <f>Table1[[#This Row],[material_cost]]+Table1[[#This Row],[freight_cost]]</f>
        <v>47023.23046875</v>
      </c>
      <c r="R4770" t="s">
        <v>666</v>
      </c>
      <c r="S4770" t="s">
        <v>24</v>
      </c>
      <c r="T4770">
        <v>1</v>
      </c>
      <c r="U4770" s="9">
        <v>10000</v>
      </c>
      <c r="V4770">
        <v>14.5</v>
      </c>
      <c r="W4770">
        <v>42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s="8">
        <v>73080</v>
      </c>
    </row>
    <row r="4771" spans="1:33" x14ac:dyDescent="0.3">
      <c r="A4771" t="s">
        <v>535</v>
      </c>
      <c r="B4771" t="s">
        <v>5078</v>
      </c>
      <c r="C4771" s="4">
        <v>44986</v>
      </c>
      <c r="D4771">
        <v>381</v>
      </c>
      <c r="E4771" t="s">
        <v>4781</v>
      </c>
      <c r="F4771" s="10">
        <v>0.64170000000000005</v>
      </c>
      <c r="G4771" s="8">
        <v>14553.76</v>
      </c>
      <c r="H4771" t="s">
        <v>4782</v>
      </c>
      <c r="I4771" s="8">
        <v>14615.28</v>
      </c>
      <c r="J4771" t="s">
        <v>4783</v>
      </c>
      <c r="K4771">
        <v>777</v>
      </c>
      <c r="L4771">
        <v>102</v>
      </c>
      <c r="M4771" s="4">
        <v>45008</v>
      </c>
      <c r="N4771" s="4">
        <v>45009</v>
      </c>
      <c r="O4771" s="8">
        <v>0</v>
      </c>
      <c r="P4771" s="8">
        <v>14774.6904296875</v>
      </c>
      <c r="Q4771" s="8">
        <f>Table1[[#This Row],[material_cost]]+Table1[[#This Row],[freight_cost]]</f>
        <v>14774.6904296875</v>
      </c>
      <c r="R4771" t="s">
        <v>666</v>
      </c>
      <c r="S4771" t="s">
        <v>24</v>
      </c>
      <c r="T4771">
        <v>1</v>
      </c>
      <c r="U4771" s="9">
        <v>10000</v>
      </c>
      <c r="V4771">
        <v>12</v>
      </c>
      <c r="W4771">
        <v>9</v>
      </c>
      <c r="X4771">
        <v>13.5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s="8">
        <v>22680</v>
      </c>
    </row>
    <row r="4772" spans="1:33" x14ac:dyDescent="0.3">
      <c r="A4772" t="s">
        <v>535</v>
      </c>
      <c r="B4772" t="s">
        <v>5079</v>
      </c>
      <c r="C4772" s="4">
        <v>44986</v>
      </c>
      <c r="D4772">
        <v>1539</v>
      </c>
      <c r="E4772" t="s">
        <v>5080</v>
      </c>
      <c r="F4772" s="10">
        <v>3.3311170213E-6</v>
      </c>
      <c r="G4772" s="8">
        <v>6.3291223404255303E-2</v>
      </c>
      <c r="H4772">
        <v>54313</v>
      </c>
      <c r="I4772" s="8">
        <v>6.3291223404255303E-2</v>
      </c>
      <c r="J4772" t="s">
        <v>5081</v>
      </c>
      <c r="K4772">
        <v>868</v>
      </c>
      <c r="L4772" t="s">
        <v>1115</v>
      </c>
      <c r="M4772" s="4">
        <v>45001</v>
      </c>
      <c r="Q4772" s="8">
        <f>Table1[[#This Row],[material_cost]]+Table1[[#This Row],[freight_cost]]</f>
        <v>0</v>
      </c>
      <c r="R4772" t="s">
        <v>5082</v>
      </c>
      <c r="S4772" t="s">
        <v>5083</v>
      </c>
      <c r="T4772">
        <v>1</v>
      </c>
      <c r="U4772" s="9">
        <v>10020</v>
      </c>
      <c r="V4772">
        <v>15</v>
      </c>
      <c r="W4772">
        <v>7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s="8">
        <v>12625.2</v>
      </c>
    </row>
    <row r="4773" spans="1:33" x14ac:dyDescent="0.3">
      <c r="A4773" t="s">
        <v>535</v>
      </c>
      <c r="B4773" t="s">
        <v>5079</v>
      </c>
      <c r="C4773" s="4">
        <v>44986</v>
      </c>
      <c r="D4773">
        <v>1539</v>
      </c>
      <c r="E4773" t="s">
        <v>5080</v>
      </c>
      <c r="F4773" s="10">
        <v>3.3643617021E-6</v>
      </c>
      <c r="G4773" s="8">
        <v>6.3922872340425499E-2</v>
      </c>
      <c r="H4773">
        <v>54313</v>
      </c>
      <c r="I4773" s="8">
        <v>6.3922872340425499E-2</v>
      </c>
      <c r="J4773" t="s">
        <v>5081</v>
      </c>
      <c r="K4773">
        <v>868</v>
      </c>
      <c r="L4773" t="s">
        <v>1115</v>
      </c>
      <c r="M4773" s="4">
        <v>45001</v>
      </c>
      <c r="Q4773" s="8">
        <f>Table1[[#This Row],[material_cost]]+Table1[[#This Row],[freight_cost]]</f>
        <v>0</v>
      </c>
      <c r="R4773" t="s">
        <v>5082</v>
      </c>
      <c r="S4773" t="s">
        <v>5083</v>
      </c>
      <c r="T4773">
        <v>2</v>
      </c>
      <c r="U4773" s="9">
        <v>10120</v>
      </c>
      <c r="V4773">
        <v>15</v>
      </c>
      <c r="W4773">
        <v>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s="8">
        <v>3643.2</v>
      </c>
    </row>
    <row r="4774" spans="1:33" x14ac:dyDescent="0.3">
      <c r="A4774" t="s">
        <v>535</v>
      </c>
      <c r="B4774" t="s">
        <v>5079</v>
      </c>
      <c r="C4774" s="4">
        <v>44986</v>
      </c>
      <c r="D4774">
        <v>1539</v>
      </c>
      <c r="E4774" t="s">
        <v>5080</v>
      </c>
      <c r="F4774" s="10">
        <v>3.3045212766E-6</v>
      </c>
      <c r="G4774" s="8">
        <v>6.2785904255319103E-2</v>
      </c>
      <c r="H4774">
        <v>54313</v>
      </c>
      <c r="I4774" s="8">
        <v>6.2785904255319103E-2</v>
      </c>
      <c r="J4774" t="s">
        <v>5081</v>
      </c>
      <c r="K4774">
        <v>868</v>
      </c>
      <c r="L4774" t="s">
        <v>1115</v>
      </c>
      <c r="M4774" s="4">
        <v>45001</v>
      </c>
      <c r="Q4774" s="8">
        <f>Table1[[#This Row],[material_cost]]+Table1[[#This Row],[freight_cost]]</f>
        <v>0</v>
      </c>
      <c r="R4774" t="s">
        <v>5082</v>
      </c>
      <c r="S4774" t="s">
        <v>5083</v>
      </c>
      <c r="T4774">
        <v>3</v>
      </c>
      <c r="U4774" s="9">
        <v>9940</v>
      </c>
      <c r="V4774">
        <v>15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s="8">
        <v>1789.2</v>
      </c>
    </row>
    <row r="4775" spans="1:33" x14ac:dyDescent="0.3">
      <c r="A4775" t="s">
        <v>535</v>
      </c>
      <c r="B4775" t="s">
        <v>5084</v>
      </c>
      <c r="C4775" s="4">
        <v>44987</v>
      </c>
      <c r="D4775">
        <v>544</v>
      </c>
      <c r="E4775" t="s">
        <v>4778</v>
      </c>
      <c r="F4775" s="10">
        <v>4.3999999999999997E-2</v>
      </c>
      <c r="G4775" s="8">
        <v>1024.32</v>
      </c>
      <c r="H4775" t="s">
        <v>598</v>
      </c>
      <c r="I4775" s="8">
        <v>1024.32</v>
      </c>
      <c r="J4775" t="s">
        <v>4828</v>
      </c>
      <c r="K4775">
        <v>307</v>
      </c>
      <c r="M4775" s="4">
        <v>45008</v>
      </c>
      <c r="N4775" s="4">
        <v>45008</v>
      </c>
      <c r="O4775" s="8">
        <v>196.14999389648401</v>
      </c>
      <c r="P4775" s="8">
        <v>1024.31994628906</v>
      </c>
      <c r="Q4775" s="8">
        <f>Table1[[#This Row],[material_cost]]+Table1[[#This Row],[freight_cost]]</f>
        <v>1220.4699401855439</v>
      </c>
      <c r="R4775" t="s">
        <v>1363</v>
      </c>
      <c r="S4775" t="s">
        <v>24</v>
      </c>
      <c r="T4775">
        <v>1</v>
      </c>
      <c r="U4775" s="9">
        <v>20000</v>
      </c>
      <c r="V4775">
        <v>12.125</v>
      </c>
      <c r="W4775">
        <v>8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s="8">
        <v>23280</v>
      </c>
    </row>
    <row r="4776" spans="1:33" x14ac:dyDescent="0.3">
      <c r="A4776" t="s">
        <v>535</v>
      </c>
      <c r="B4776" t="s">
        <v>5085</v>
      </c>
      <c r="C4776" s="4">
        <v>44987</v>
      </c>
      <c r="D4776">
        <v>356</v>
      </c>
      <c r="E4776" t="s">
        <v>4865</v>
      </c>
      <c r="F4776" s="10">
        <v>0.47</v>
      </c>
      <c r="G4776" s="8">
        <v>338.4</v>
      </c>
      <c r="H4776" t="s">
        <v>738</v>
      </c>
      <c r="I4776" s="8">
        <v>338.4</v>
      </c>
      <c r="J4776" t="s">
        <v>5086</v>
      </c>
      <c r="K4776">
        <v>857</v>
      </c>
      <c r="L4776" t="s">
        <v>5087</v>
      </c>
      <c r="M4776" s="4">
        <v>44992</v>
      </c>
      <c r="N4776" s="4">
        <v>44993</v>
      </c>
      <c r="O4776" s="8">
        <v>143.22999572753901</v>
      </c>
      <c r="P4776" s="8">
        <v>338.39999389648398</v>
      </c>
      <c r="Q4776" s="8">
        <f>Table1[[#This Row],[material_cost]]+Table1[[#This Row],[freight_cost]]</f>
        <v>481.62998962402298</v>
      </c>
      <c r="R4776" t="s">
        <v>690</v>
      </c>
      <c r="S4776" t="s">
        <v>24</v>
      </c>
      <c r="T4776">
        <v>1</v>
      </c>
      <c r="U4776" s="9">
        <v>5000</v>
      </c>
      <c r="V4776">
        <v>12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s="8">
        <v>720</v>
      </c>
    </row>
    <row r="4777" spans="1:33" x14ac:dyDescent="0.3">
      <c r="A4777" t="s">
        <v>535</v>
      </c>
      <c r="B4777" t="s">
        <v>5088</v>
      </c>
      <c r="C4777" s="4">
        <v>44988</v>
      </c>
      <c r="D4777">
        <v>381</v>
      </c>
      <c r="E4777" t="s">
        <v>4781</v>
      </c>
      <c r="F4777" s="10">
        <v>0.91890000000000005</v>
      </c>
      <c r="G4777" s="8">
        <v>2646.43</v>
      </c>
      <c r="H4777" t="s">
        <v>4785</v>
      </c>
      <c r="I4777" s="8">
        <v>2646.44</v>
      </c>
      <c r="J4777" t="s">
        <v>4786</v>
      </c>
      <c r="K4777">
        <v>768</v>
      </c>
      <c r="L4777" t="s">
        <v>4787</v>
      </c>
      <c r="M4777" s="4">
        <v>45008</v>
      </c>
      <c r="N4777" s="4">
        <v>45009</v>
      </c>
      <c r="O4777" s="8">
        <v>0</v>
      </c>
      <c r="P4777" s="8">
        <v>2666.59008789062</v>
      </c>
      <c r="Q4777" s="8">
        <f>Table1[[#This Row],[material_cost]]+Table1[[#This Row],[freight_cost]]</f>
        <v>2666.59008789062</v>
      </c>
      <c r="R4777" t="s">
        <v>666</v>
      </c>
      <c r="S4777" t="s">
        <v>24</v>
      </c>
      <c r="T4777">
        <v>1</v>
      </c>
      <c r="U4777" s="9">
        <v>10000</v>
      </c>
      <c r="V4777">
        <v>12</v>
      </c>
      <c r="W4777">
        <v>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s="8">
        <v>2880</v>
      </c>
    </row>
    <row r="4778" spans="1:33" x14ac:dyDescent="0.3">
      <c r="A4778" t="s">
        <v>535</v>
      </c>
      <c r="B4778" t="s">
        <v>5089</v>
      </c>
      <c r="C4778" s="4">
        <v>44988</v>
      </c>
      <c r="D4778">
        <v>1993</v>
      </c>
      <c r="E4778" t="s">
        <v>5090</v>
      </c>
      <c r="F4778" s="10">
        <v>0</v>
      </c>
      <c r="G4778" s="8">
        <v>0</v>
      </c>
      <c r="H4778" t="s">
        <v>5091</v>
      </c>
      <c r="I4778" s="8">
        <v>0</v>
      </c>
      <c r="J4778" t="s">
        <v>5092</v>
      </c>
      <c r="K4778" t="s">
        <v>5093</v>
      </c>
      <c r="M4778" s="4">
        <v>44991</v>
      </c>
      <c r="Q4778" s="8">
        <f>Table1[[#This Row],[material_cost]]+Table1[[#This Row],[freight_cost]]</f>
        <v>0</v>
      </c>
      <c r="R4778" t="s">
        <v>591</v>
      </c>
      <c r="S4778" t="s">
        <v>1575</v>
      </c>
      <c r="T4778">
        <v>1</v>
      </c>
      <c r="U4778" s="9">
        <v>3000</v>
      </c>
      <c r="V4778">
        <v>13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s="8">
        <v>468</v>
      </c>
    </row>
    <row r="4779" spans="1:33" x14ac:dyDescent="0.3">
      <c r="A4779" t="s">
        <v>535</v>
      </c>
      <c r="B4779" t="s">
        <v>5094</v>
      </c>
      <c r="C4779" s="4">
        <v>44991</v>
      </c>
      <c r="D4779">
        <v>381</v>
      </c>
      <c r="E4779" t="s">
        <v>4781</v>
      </c>
      <c r="F4779" s="10">
        <v>0.60260000000000002</v>
      </c>
      <c r="G4779" s="8">
        <v>7665.07</v>
      </c>
      <c r="H4779" t="s">
        <v>4804</v>
      </c>
      <c r="I4779" s="8">
        <v>7838.97</v>
      </c>
      <c r="J4779" t="s">
        <v>4805</v>
      </c>
      <c r="K4779">
        <v>458</v>
      </c>
      <c r="L4779">
        <v>102</v>
      </c>
      <c r="M4779" s="4">
        <v>45005</v>
      </c>
      <c r="N4779" s="4">
        <v>45005</v>
      </c>
      <c r="O4779" s="8">
        <v>0</v>
      </c>
      <c r="P4779" s="8">
        <v>7903.0400390625</v>
      </c>
      <c r="Q4779" s="8">
        <f>Table1[[#This Row],[material_cost]]+Table1[[#This Row],[freight_cost]]</f>
        <v>7903.0400390625</v>
      </c>
      <c r="R4779" t="s">
        <v>666</v>
      </c>
      <c r="S4779" t="s">
        <v>24</v>
      </c>
      <c r="T4779">
        <v>1</v>
      </c>
      <c r="U4779" s="9">
        <v>10000</v>
      </c>
      <c r="V4779">
        <v>14</v>
      </c>
      <c r="W4779">
        <v>3</v>
      </c>
      <c r="X4779">
        <v>16</v>
      </c>
      <c r="Y4779">
        <v>4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s="8">
        <v>12720</v>
      </c>
    </row>
    <row r="4780" spans="1:33" x14ac:dyDescent="0.3">
      <c r="A4780" t="s">
        <v>535</v>
      </c>
      <c r="B4780" t="s">
        <v>5095</v>
      </c>
      <c r="C4780" s="4">
        <v>44991</v>
      </c>
      <c r="D4780">
        <v>381</v>
      </c>
      <c r="E4780" t="s">
        <v>4781</v>
      </c>
      <c r="F4780" s="10">
        <v>0.63590000000000002</v>
      </c>
      <c r="G4780" s="8">
        <v>9233.27</v>
      </c>
      <c r="H4780" t="s">
        <v>4823</v>
      </c>
      <c r="I4780" s="8">
        <v>9417.91</v>
      </c>
      <c r="J4780" t="s">
        <v>4824</v>
      </c>
      <c r="K4780">
        <v>780</v>
      </c>
      <c r="L4780">
        <v>102</v>
      </c>
      <c r="M4780" s="4">
        <v>45000</v>
      </c>
      <c r="N4780" s="4">
        <v>45000</v>
      </c>
      <c r="O4780" s="8">
        <v>0</v>
      </c>
      <c r="P4780" s="8">
        <v>9521.599609375</v>
      </c>
      <c r="Q4780" s="8">
        <f>Table1[[#This Row],[material_cost]]+Table1[[#This Row],[freight_cost]]</f>
        <v>9521.599609375</v>
      </c>
      <c r="R4780" t="s">
        <v>666</v>
      </c>
      <c r="S4780" t="s">
        <v>24</v>
      </c>
      <c r="T4780">
        <v>1</v>
      </c>
      <c r="U4780" s="9">
        <v>10000</v>
      </c>
      <c r="V4780">
        <v>11</v>
      </c>
      <c r="W4780">
        <v>1</v>
      </c>
      <c r="X4780">
        <v>13</v>
      </c>
      <c r="Y4780">
        <v>5</v>
      </c>
      <c r="Z4780">
        <v>15</v>
      </c>
      <c r="AA4780">
        <v>3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s="8">
        <v>14520</v>
      </c>
    </row>
    <row r="4781" spans="1:33" x14ac:dyDescent="0.3">
      <c r="A4781" t="s">
        <v>535</v>
      </c>
      <c r="B4781" t="s">
        <v>5096</v>
      </c>
      <c r="C4781" s="4">
        <v>44991</v>
      </c>
      <c r="D4781">
        <v>1190</v>
      </c>
      <c r="E4781" t="s">
        <v>4819</v>
      </c>
      <c r="F4781" s="10">
        <v>7.0000000000000007E-2</v>
      </c>
      <c r="G4781" s="8">
        <v>378</v>
      </c>
      <c r="H4781">
        <v>410</v>
      </c>
      <c r="I4781" s="8">
        <v>378</v>
      </c>
      <c r="J4781" t="s">
        <v>4820</v>
      </c>
      <c r="K4781">
        <v>556</v>
      </c>
      <c r="L4781" t="s">
        <v>4821</v>
      </c>
      <c r="M4781" s="4">
        <v>45002</v>
      </c>
      <c r="N4781" s="4">
        <v>45002</v>
      </c>
      <c r="O4781" s="8">
        <v>0</v>
      </c>
      <c r="P4781" s="8">
        <v>378</v>
      </c>
      <c r="Q4781" s="8">
        <f>Table1[[#This Row],[material_cost]]+Table1[[#This Row],[freight_cost]]</f>
        <v>378</v>
      </c>
      <c r="R4781" t="s">
        <v>3667</v>
      </c>
      <c r="S4781" t="s">
        <v>24</v>
      </c>
      <c r="T4781">
        <v>1</v>
      </c>
      <c r="U4781" s="9">
        <v>10000</v>
      </c>
      <c r="V4781">
        <v>15</v>
      </c>
      <c r="W4781">
        <v>3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s="8">
        <v>5400</v>
      </c>
    </row>
    <row r="4782" spans="1:33" x14ac:dyDescent="0.3">
      <c r="A4782" t="s">
        <v>535</v>
      </c>
      <c r="B4782" t="s">
        <v>5097</v>
      </c>
      <c r="C4782" s="4">
        <v>44992</v>
      </c>
      <c r="D4782">
        <v>163</v>
      </c>
      <c r="E4782" t="s">
        <v>4774</v>
      </c>
      <c r="F4782" s="10">
        <v>0.51900000000000002</v>
      </c>
      <c r="G4782" s="8">
        <v>4359.6000000000004</v>
      </c>
      <c r="H4782">
        <v>79850</v>
      </c>
      <c r="I4782" s="8">
        <v>4345.08</v>
      </c>
      <c r="J4782" t="s">
        <v>4935</v>
      </c>
      <c r="K4782">
        <v>390</v>
      </c>
      <c r="M4782" s="4">
        <v>45012</v>
      </c>
      <c r="N4782" s="4">
        <v>45012</v>
      </c>
      <c r="O4782" s="8">
        <v>0</v>
      </c>
      <c r="P4782" s="8">
        <v>4345.08984375</v>
      </c>
      <c r="Q4782" s="8">
        <f>Table1[[#This Row],[material_cost]]+Table1[[#This Row],[freight_cost]]</f>
        <v>4345.08984375</v>
      </c>
      <c r="R4782" t="s">
        <v>19</v>
      </c>
      <c r="S4782" t="s">
        <v>24</v>
      </c>
      <c r="T4782">
        <v>1</v>
      </c>
      <c r="U4782" s="9">
        <v>10000</v>
      </c>
      <c r="V4782">
        <v>10</v>
      </c>
      <c r="W4782">
        <v>7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s="8">
        <v>8400</v>
      </c>
    </row>
    <row r="4783" spans="1:33" x14ac:dyDescent="0.3">
      <c r="A4783" t="s">
        <v>535</v>
      </c>
      <c r="B4783" t="s">
        <v>5098</v>
      </c>
      <c r="C4783" s="4">
        <v>44992</v>
      </c>
      <c r="D4783">
        <v>1190</v>
      </c>
      <c r="E4783" t="s">
        <v>4819</v>
      </c>
      <c r="F4783" s="10">
        <v>0.183</v>
      </c>
      <c r="G4783" s="8">
        <v>1284.6600000000001</v>
      </c>
      <c r="H4783">
        <v>320</v>
      </c>
      <c r="I4783" s="8">
        <v>1252.03</v>
      </c>
      <c r="J4783" t="s">
        <v>4937</v>
      </c>
      <c r="K4783">
        <v>720</v>
      </c>
      <c r="L4783" t="s">
        <v>4938</v>
      </c>
      <c r="M4783" s="4">
        <v>45008</v>
      </c>
      <c r="N4783" s="4">
        <v>45008</v>
      </c>
      <c r="O4783" s="8">
        <v>0</v>
      </c>
      <c r="P4783" s="8">
        <v>1245.18994140625</v>
      </c>
      <c r="Q4783" s="8">
        <f>Table1[[#This Row],[material_cost]]+Table1[[#This Row],[freight_cost]]</f>
        <v>1245.18994140625</v>
      </c>
      <c r="R4783" t="s">
        <v>3667</v>
      </c>
      <c r="S4783" t="s">
        <v>24</v>
      </c>
      <c r="T4783">
        <v>1</v>
      </c>
      <c r="U4783" s="9">
        <v>10000</v>
      </c>
      <c r="V4783">
        <v>9.75</v>
      </c>
      <c r="W4783">
        <v>6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s="8">
        <v>7020</v>
      </c>
    </row>
    <row r="4784" spans="1:33" x14ac:dyDescent="0.3">
      <c r="A4784" t="s">
        <v>535</v>
      </c>
      <c r="B4784" t="s">
        <v>5099</v>
      </c>
      <c r="C4784" s="4">
        <v>44992</v>
      </c>
      <c r="D4784">
        <v>493</v>
      </c>
      <c r="E4784" t="s">
        <v>5100</v>
      </c>
      <c r="F4784" s="10">
        <v>1.0791999999999999</v>
      </c>
      <c r="G4784" s="8">
        <v>1165.54</v>
      </c>
      <c r="H4784" t="s">
        <v>5101</v>
      </c>
      <c r="I4784" s="8">
        <v>1165.54</v>
      </c>
      <c r="J4784" t="s">
        <v>5102</v>
      </c>
      <c r="K4784">
        <v>734</v>
      </c>
      <c r="L4784" t="s">
        <v>2083</v>
      </c>
      <c r="M4784" s="4">
        <v>45001</v>
      </c>
      <c r="N4784" s="4">
        <v>44999</v>
      </c>
      <c r="O4784" s="8">
        <v>0</v>
      </c>
      <c r="P4784" s="8">
        <v>1165.5400390625</v>
      </c>
      <c r="Q4784" s="8">
        <f>Table1[[#This Row],[material_cost]]+Table1[[#This Row],[freight_cost]]</f>
        <v>1165.5400390625</v>
      </c>
      <c r="R4784" t="s">
        <v>610</v>
      </c>
      <c r="S4784" t="s">
        <v>24</v>
      </c>
      <c r="T4784">
        <v>1</v>
      </c>
      <c r="U4784" s="9">
        <v>5000</v>
      </c>
      <c r="V4784">
        <v>9</v>
      </c>
      <c r="W4784">
        <v>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s="8">
        <v>1080</v>
      </c>
    </row>
    <row r="4785" spans="1:33" x14ac:dyDescent="0.3">
      <c r="A4785" t="s">
        <v>535</v>
      </c>
      <c r="B4785" t="s">
        <v>5103</v>
      </c>
      <c r="C4785" s="4">
        <v>44992</v>
      </c>
      <c r="D4785">
        <v>381</v>
      </c>
      <c r="E4785" t="s">
        <v>4781</v>
      </c>
      <c r="F4785" s="10">
        <v>0.60260000000000002</v>
      </c>
      <c r="G4785" s="8">
        <v>5206.46</v>
      </c>
      <c r="H4785" t="s">
        <v>4804</v>
      </c>
      <c r="I4785" s="8">
        <v>5336.64</v>
      </c>
      <c r="J4785" t="s">
        <v>4805</v>
      </c>
      <c r="K4785">
        <v>458</v>
      </c>
      <c r="L4785">
        <v>102</v>
      </c>
      <c r="M4785" s="4">
        <v>45005</v>
      </c>
      <c r="N4785" s="4">
        <v>45005</v>
      </c>
      <c r="O4785" s="8">
        <v>0</v>
      </c>
      <c r="P4785" s="8">
        <v>5398.6201171875</v>
      </c>
      <c r="Q4785" s="8">
        <f>Table1[[#This Row],[material_cost]]+Table1[[#This Row],[freight_cost]]</f>
        <v>5398.6201171875</v>
      </c>
      <c r="R4785" t="s">
        <v>666</v>
      </c>
      <c r="S4785" t="s">
        <v>24</v>
      </c>
      <c r="T4785">
        <v>1</v>
      </c>
      <c r="U4785" s="9">
        <v>10000</v>
      </c>
      <c r="V4785">
        <v>12</v>
      </c>
      <c r="W4785">
        <v>6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s="8">
        <v>8640</v>
      </c>
    </row>
    <row r="4786" spans="1:33" x14ac:dyDescent="0.3">
      <c r="A4786" t="s">
        <v>535</v>
      </c>
      <c r="B4786" t="s">
        <v>5104</v>
      </c>
      <c r="C4786" s="4">
        <v>44992</v>
      </c>
      <c r="D4786">
        <v>544</v>
      </c>
      <c r="E4786" t="s">
        <v>4778</v>
      </c>
      <c r="F4786" s="10">
        <v>5.6000000000000001E-2</v>
      </c>
      <c r="G4786" s="8">
        <v>982.65</v>
      </c>
      <c r="H4786" t="s">
        <v>574</v>
      </c>
      <c r="I4786" s="8">
        <v>982.65</v>
      </c>
      <c r="J4786" t="s">
        <v>4826</v>
      </c>
      <c r="K4786">
        <v>311</v>
      </c>
      <c r="M4786" s="4">
        <v>45002</v>
      </c>
      <c r="N4786" s="4">
        <v>45007</v>
      </c>
      <c r="O4786" s="8">
        <v>196.14999389648401</v>
      </c>
      <c r="P4786" s="8">
        <v>982.65002441406205</v>
      </c>
      <c r="Q4786" s="8">
        <f>Table1[[#This Row],[material_cost]]+Table1[[#This Row],[freight_cost]]</f>
        <v>1178.800018310546</v>
      </c>
      <c r="R4786" t="s">
        <v>1363</v>
      </c>
      <c r="S4786" t="s">
        <v>24</v>
      </c>
      <c r="T4786">
        <v>1</v>
      </c>
      <c r="U4786" s="9">
        <v>20100</v>
      </c>
      <c r="V4786">
        <v>12.125</v>
      </c>
      <c r="W4786">
        <v>6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s="8">
        <v>17547.3</v>
      </c>
    </row>
    <row r="4787" spans="1:33" x14ac:dyDescent="0.3">
      <c r="A4787" t="s">
        <v>535</v>
      </c>
      <c r="B4787" t="s">
        <v>5105</v>
      </c>
      <c r="C4787" s="4">
        <v>44992</v>
      </c>
      <c r="D4787">
        <v>381</v>
      </c>
      <c r="E4787" t="s">
        <v>4781</v>
      </c>
      <c r="F4787" s="10">
        <v>0.38940000000000002</v>
      </c>
      <c r="G4787" s="8">
        <v>7009.2</v>
      </c>
      <c r="H4787" t="s">
        <v>4847</v>
      </c>
      <c r="I4787" s="8">
        <v>7143.52</v>
      </c>
      <c r="J4787" t="s">
        <v>4848</v>
      </c>
      <c r="K4787">
        <v>782</v>
      </c>
      <c r="L4787" t="s">
        <v>4849</v>
      </c>
      <c r="M4787" s="4">
        <v>45006</v>
      </c>
      <c r="N4787" s="4">
        <v>45006</v>
      </c>
      <c r="O4787" s="8">
        <v>0</v>
      </c>
      <c r="P4787" s="8">
        <v>7271.9599609375</v>
      </c>
      <c r="Q4787" s="8">
        <f>Table1[[#This Row],[material_cost]]+Table1[[#This Row],[freight_cost]]</f>
        <v>7271.9599609375</v>
      </c>
      <c r="R4787" t="s">
        <v>666</v>
      </c>
      <c r="S4787" t="s">
        <v>24</v>
      </c>
      <c r="T4787">
        <v>1</v>
      </c>
      <c r="U4787" s="9">
        <v>10000</v>
      </c>
      <c r="V4787">
        <v>12.5</v>
      </c>
      <c r="W4787">
        <v>12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s="8">
        <v>18000</v>
      </c>
    </row>
    <row r="4788" spans="1:33" x14ac:dyDescent="0.3">
      <c r="A4788" t="s">
        <v>535</v>
      </c>
      <c r="B4788" t="s">
        <v>5106</v>
      </c>
      <c r="C4788" s="4">
        <v>44992</v>
      </c>
      <c r="D4788">
        <v>657</v>
      </c>
      <c r="E4788" t="s">
        <v>4791</v>
      </c>
      <c r="F4788" s="10">
        <v>0.34300000000000003</v>
      </c>
      <c r="G4788" s="8">
        <v>12348</v>
      </c>
      <c r="H4788" t="s">
        <v>1223</v>
      </c>
      <c r="I4788" s="8">
        <v>12392.58</v>
      </c>
      <c r="J4788" t="s">
        <v>4872</v>
      </c>
      <c r="K4788">
        <v>758</v>
      </c>
      <c r="L4788" t="s">
        <v>752</v>
      </c>
      <c r="M4788" s="4">
        <v>45008</v>
      </c>
      <c r="N4788" s="4">
        <v>45008</v>
      </c>
      <c r="O4788" s="8">
        <v>216.77999877929599</v>
      </c>
      <c r="P4788" s="8">
        <v>12392.5595703125</v>
      </c>
      <c r="Q4788" s="8">
        <f>Table1[[#This Row],[material_cost]]+Table1[[#This Row],[freight_cost]]</f>
        <v>12609.339569091797</v>
      </c>
      <c r="R4788" t="s">
        <v>660</v>
      </c>
      <c r="S4788" t="s">
        <v>24</v>
      </c>
      <c r="T4788">
        <v>1</v>
      </c>
      <c r="U4788" s="9">
        <v>10000</v>
      </c>
      <c r="V4788">
        <v>12.5</v>
      </c>
      <c r="W4788">
        <v>24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s="8">
        <v>36000</v>
      </c>
    </row>
    <row r="4789" spans="1:33" x14ac:dyDescent="0.3">
      <c r="A4789" t="s">
        <v>535</v>
      </c>
      <c r="B4789" t="s">
        <v>5107</v>
      </c>
      <c r="C4789" s="4">
        <v>44993</v>
      </c>
      <c r="D4789">
        <v>381</v>
      </c>
      <c r="E4789" t="s">
        <v>4781</v>
      </c>
      <c r="F4789" s="10">
        <v>0.60260000000000002</v>
      </c>
      <c r="G4789" s="8">
        <v>3145.57</v>
      </c>
      <c r="H4789" t="s">
        <v>4804</v>
      </c>
      <c r="I4789" s="8">
        <v>3059.07</v>
      </c>
      <c r="J4789" t="s">
        <v>4805</v>
      </c>
      <c r="K4789">
        <v>458</v>
      </c>
      <c r="L4789">
        <v>102</v>
      </c>
      <c r="M4789" s="4">
        <v>45006</v>
      </c>
      <c r="N4789" s="4">
        <v>45006</v>
      </c>
      <c r="O4789" s="8">
        <v>0</v>
      </c>
      <c r="P4789" s="8">
        <v>3094.61010742187</v>
      </c>
      <c r="Q4789" s="8">
        <f>Table1[[#This Row],[material_cost]]+Table1[[#This Row],[freight_cost]]</f>
        <v>3094.61010742187</v>
      </c>
      <c r="R4789" t="s">
        <v>666</v>
      </c>
      <c r="S4789" t="s">
        <v>24</v>
      </c>
      <c r="T4789">
        <v>1</v>
      </c>
      <c r="U4789" s="9">
        <v>10000</v>
      </c>
      <c r="V4789">
        <v>14.5</v>
      </c>
      <c r="W4789">
        <v>3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s="8">
        <v>5220</v>
      </c>
    </row>
    <row r="4790" spans="1:33" x14ac:dyDescent="0.3">
      <c r="A4790" t="s">
        <v>535</v>
      </c>
      <c r="B4790" t="s">
        <v>5108</v>
      </c>
      <c r="C4790" s="4">
        <v>44993</v>
      </c>
      <c r="D4790">
        <v>718</v>
      </c>
      <c r="E4790" t="s">
        <v>4858</v>
      </c>
      <c r="F4790" s="10">
        <v>1.0089999999999999</v>
      </c>
      <c r="G4790" s="8">
        <v>8051.82</v>
      </c>
      <c r="H4790">
        <v>41912</v>
      </c>
      <c r="I4790" s="8">
        <v>8075.22</v>
      </c>
      <c r="J4790" t="s">
        <v>5109</v>
      </c>
      <c r="K4790">
        <v>503</v>
      </c>
      <c r="L4790" t="s">
        <v>5110</v>
      </c>
      <c r="M4790" s="4">
        <v>45007</v>
      </c>
      <c r="N4790" s="4">
        <v>45007</v>
      </c>
      <c r="O4790" s="8">
        <v>80.029998779296804</v>
      </c>
      <c r="P4790" s="8">
        <v>8075.22021484375</v>
      </c>
      <c r="Q4790" s="8">
        <f>Table1[[#This Row],[material_cost]]+Table1[[#This Row],[freight_cost]]</f>
        <v>8155.2502136230469</v>
      </c>
      <c r="R4790" t="s">
        <v>761</v>
      </c>
      <c r="S4790" t="s">
        <v>24</v>
      </c>
      <c r="T4790">
        <v>1</v>
      </c>
      <c r="U4790" s="9">
        <v>10000</v>
      </c>
      <c r="V4790">
        <v>8.5</v>
      </c>
      <c r="W4790">
        <v>5</v>
      </c>
      <c r="X4790">
        <v>12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s="8">
        <v>7980</v>
      </c>
    </row>
    <row r="4791" spans="1:33" x14ac:dyDescent="0.3">
      <c r="A4791" t="s">
        <v>535</v>
      </c>
      <c r="B4791" t="s">
        <v>5111</v>
      </c>
      <c r="C4791" s="4">
        <v>44993</v>
      </c>
      <c r="D4791">
        <v>381</v>
      </c>
      <c r="E4791" t="s">
        <v>4781</v>
      </c>
      <c r="F4791" s="10">
        <v>0.64170000000000005</v>
      </c>
      <c r="G4791" s="8">
        <v>8316.43</v>
      </c>
      <c r="H4791" t="s">
        <v>4782</v>
      </c>
      <c r="I4791" s="8">
        <v>8114.07</v>
      </c>
      <c r="J4791" t="s">
        <v>4783</v>
      </c>
      <c r="K4791">
        <v>777</v>
      </c>
      <c r="L4791">
        <v>102</v>
      </c>
      <c r="M4791" s="4">
        <v>45016</v>
      </c>
      <c r="N4791" s="4">
        <v>45019</v>
      </c>
      <c r="O4791" s="8">
        <v>0</v>
      </c>
      <c r="P4791" s="8">
        <v>8202.580078125</v>
      </c>
      <c r="Q4791" s="8">
        <f>Table1[[#This Row],[material_cost]]+Table1[[#This Row],[freight_cost]]</f>
        <v>8202.580078125</v>
      </c>
      <c r="R4791" t="s">
        <v>666</v>
      </c>
      <c r="S4791" t="s">
        <v>24</v>
      </c>
      <c r="T4791">
        <v>1</v>
      </c>
      <c r="U4791" s="9">
        <v>10000</v>
      </c>
      <c r="V4791">
        <v>12</v>
      </c>
      <c r="W4791">
        <v>9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s="8">
        <v>12960</v>
      </c>
    </row>
    <row r="4792" spans="1:33" x14ac:dyDescent="0.3">
      <c r="A4792" t="s">
        <v>535</v>
      </c>
      <c r="B4792" t="s">
        <v>5112</v>
      </c>
      <c r="C4792" s="4">
        <v>44993</v>
      </c>
      <c r="D4792">
        <v>163</v>
      </c>
      <c r="E4792" t="s">
        <v>4774</v>
      </c>
      <c r="F4792" s="10">
        <v>0.90400000000000003</v>
      </c>
      <c r="G4792" s="8">
        <v>4068</v>
      </c>
      <c r="H4792">
        <v>54386</v>
      </c>
      <c r="I4792" s="8">
        <v>4331.3100000000004</v>
      </c>
      <c r="J4792" t="s">
        <v>4808</v>
      </c>
      <c r="K4792">
        <v>799</v>
      </c>
      <c r="L4792" t="s">
        <v>95</v>
      </c>
      <c r="M4792" s="4">
        <v>45005</v>
      </c>
      <c r="N4792" s="4">
        <v>45007</v>
      </c>
      <c r="O4792" s="8">
        <v>0</v>
      </c>
      <c r="P4792" s="8">
        <v>4331.31005859375</v>
      </c>
      <c r="Q4792" s="8">
        <f>Table1[[#This Row],[material_cost]]+Table1[[#This Row],[freight_cost]]</f>
        <v>4331.31005859375</v>
      </c>
      <c r="R4792" t="s">
        <v>19</v>
      </c>
      <c r="S4792" t="s">
        <v>24</v>
      </c>
      <c r="T4792">
        <v>1</v>
      </c>
      <c r="U4792" s="9">
        <v>5000</v>
      </c>
      <c r="V4792">
        <v>12</v>
      </c>
      <c r="W4792">
        <v>3</v>
      </c>
      <c r="X4792">
        <v>13</v>
      </c>
      <c r="Y4792">
        <v>3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s="8">
        <v>4500</v>
      </c>
    </row>
    <row r="4793" spans="1:33" x14ac:dyDescent="0.3">
      <c r="A4793" t="s">
        <v>535</v>
      </c>
      <c r="B4793" t="s">
        <v>5113</v>
      </c>
      <c r="C4793" s="4">
        <v>44994</v>
      </c>
      <c r="D4793">
        <v>356</v>
      </c>
      <c r="E4793" t="s">
        <v>4865</v>
      </c>
      <c r="F4793" s="10">
        <v>2.8199999999999901</v>
      </c>
      <c r="G4793" s="8">
        <v>2370.6999999999998</v>
      </c>
      <c r="H4793" t="s">
        <v>4891</v>
      </c>
      <c r="I4793" s="8">
        <v>2370.6999999999998</v>
      </c>
      <c r="J4793" t="s">
        <v>4892</v>
      </c>
      <c r="K4793">
        <v>274</v>
      </c>
      <c r="L4793" t="s">
        <v>4893</v>
      </c>
      <c r="M4793" s="4">
        <v>45001</v>
      </c>
      <c r="N4793" s="4">
        <v>45001</v>
      </c>
      <c r="O4793" s="8">
        <v>142.99000549316401</v>
      </c>
      <c r="P4793" s="8">
        <v>2371.21997070312</v>
      </c>
      <c r="Q4793" s="8">
        <f>Table1[[#This Row],[material_cost]]+Table1[[#This Row],[freight_cost]]</f>
        <v>2514.2099761962841</v>
      </c>
      <c r="R4793" t="s">
        <v>690</v>
      </c>
      <c r="S4793" t="s">
        <v>24</v>
      </c>
      <c r="T4793">
        <v>1</v>
      </c>
      <c r="U4793" s="9">
        <v>1668</v>
      </c>
      <c r="V4793">
        <v>6</v>
      </c>
      <c r="W4793">
        <v>4</v>
      </c>
      <c r="X4793">
        <v>9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s="8">
        <v>840.67200000000003</v>
      </c>
    </row>
    <row r="4794" spans="1:33" x14ac:dyDescent="0.3">
      <c r="A4794" t="s">
        <v>535</v>
      </c>
      <c r="B4794" t="s">
        <v>5114</v>
      </c>
      <c r="C4794" s="4">
        <v>44994</v>
      </c>
      <c r="D4794">
        <v>718</v>
      </c>
      <c r="E4794" t="s">
        <v>4858</v>
      </c>
      <c r="F4794" s="10">
        <v>0.68700000000000006</v>
      </c>
      <c r="G4794" s="8">
        <v>1236.5999999999999</v>
      </c>
      <c r="H4794">
        <v>48584</v>
      </c>
      <c r="I4794" s="8">
        <v>1360.26</v>
      </c>
      <c r="J4794" t="s">
        <v>5041</v>
      </c>
      <c r="K4794">
        <v>474</v>
      </c>
      <c r="L4794" t="s">
        <v>4860</v>
      </c>
      <c r="M4794" s="4">
        <v>45000</v>
      </c>
      <c r="N4794" s="4">
        <v>45000</v>
      </c>
      <c r="O4794" s="8">
        <v>93.800003051757798</v>
      </c>
      <c r="P4794" s="8">
        <v>1360.26000976562</v>
      </c>
      <c r="Q4794" s="8">
        <f>Table1[[#This Row],[material_cost]]+Table1[[#This Row],[freight_cost]]</f>
        <v>1454.0600128173778</v>
      </c>
      <c r="R4794" t="s">
        <v>761</v>
      </c>
      <c r="S4794" t="s">
        <v>24</v>
      </c>
      <c r="T4794">
        <v>1</v>
      </c>
      <c r="U4794" s="9">
        <v>5000</v>
      </c>
      <c r="V4794">
        <v>9</v>
      </c>
      <c r="W4794">
        <v>2</v>
      </c>
      <c r="X4794">
        <v>12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s="8">
        <v>1800</v>
      </c>
    </row>
    <row r="4795" spans="1:33" x14ac:dyDescent="0.3">
      <c r="A4795" t="s">
        <v>535</v>
      </c>
      <c r="B4795" t="s">
        <v>5115</v>
      </c>
      <c r="C4795" s="4">
        <v>44995</v>
      </c>
      <c r="D4795">
        <v>163</v>
      </c>
      <c r="E4795" t="s">
        <v>4774</v>
      </c>
      <c r="F4795" s="10">
        <v>1.2909999999999999</v>
      </c>
      <c r="G4795" s="8">
        <v>2323.8000000000002</v>
      </c>
      <c r="H4795" t="s">
        <v>3715</v>
      </c>
      <c r="I4795" s="8">
        <v>2314.5</v>
      </c>
      <c r="J4795" t="s">
        <v>5116</v>
      </c>
      <c r="K4795">
        <v>732</v>
      </c>
      <c r="L4795" t="s">
        <v>3717</v>
      </c>
      <c r="M4795" s="4">
        <v>45001</v>
      </c>
      <c r="N4795" s="4">
        <v>45002</v>
      </c>
      <c r="O4795" s="8">
        <v>0</v>
      </c>
      <c r="P4795" s="8">
        <v>2314.5</v>
      </c>
      <c r="Q4795" s="8">
        <f>Table1[[#This Row],[material_cost]]+Table1[[#This Row],[freight_cost]]</f>
        <v>2314.5</v>
      </c>
      <c r="R4795" t="s">
        <v>19</v>
      </c>
      <c r="S4795" t="s">
        <v>24</v>
      </c>
      <c r="T4795">
        <v>1</v>
      </c>
      <c r="U4795" s="9">
        <v>2500</v>
      </c>
      <c r="V4795">
        <v>12</v>
      </c>
      <c r="W4795">
        <v>5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s="8">
        <v>1800</v>
      </c>
    </row>
    <row r="4796" spans="1:33" x14ac:dyDescent="0.3">
      <c r="A4796" t="s">
        <v>535</v>
      </c>
      <c r="B4796" t="s">
        <v>5117</v>
      </c>
      <c r="C4796" s="4">
        <v>44995</v>
      </c>
      <c r="D4796">
        <v>381</v>
      </c>
      <c r="E4796" t="s">
        <v>4781</v>
      </c>
      <c r="F4796" s="10">
        <v>0.63590000000000002</v>
      </c>
      <c r="G4796" s="8">
        <v>3014.17</v>
      </c>
      <c r="H4796" t="s">
        <v>4823</v>
      </c>
      <c r="I4796" s="8">
        <v>3044.31</v>
      </c>
      <c r="J4796" t="s">
        <v>4824</v>
      </c>
      <c r="K4796">
        <v>780</v>
      </c>
      <c r="L4796">
        <v>102</v>
      </c>
      <c r="M4796" s="4">
        <v>45013</v>
      </c>
      <c r="N4796" s="4">
        <v>45013</v>
      </c>
      <c r="O4796" s="8">
        <v>135.67999267578099</v>
      </c>
      <c r="P4796" s="8">
        <v>3077.82006835937</v>
      </c>
      <c r="Q4796" s="8">
        <f>Table1[[#This Row],[material_cost]]+Table1[[#This Row],[freight_cost]]</f>
        <v>3213.5000610351508</v>
      </c>
      <c r="R4796" t="s">
        <v>666</v>
      </c>
      <c r="S4796" t="s">
        <v>24</v>
      </c>
      <c r="T4796">
        <v>1</v>
      </c>
      <c r="U4796" s="9">
        <v>10000</v>
      </c>
      <c r="V4796">
        <v>11.5</v>
      </c>
      <c r="W4796">
        <v>1</v>
      </c>
      <c r="X4796">
        <v>13</v>
      </c>
      <c r="Y4796">
        <v>1</v>
      </c>
      <c r="Z4796">
        <v>15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s="8">
        <v>4740</v>
      </c>
    </row>
    <row r="4797" spans="1:33" x14ac:dyDescent="0.3">
      <c r="A4797" t="s">
        <v>535</v>
      </c>
      <c r="B4797" t="s">
        <v>5118</v>
      </c>
      <c r="C4797" s="4">
        <v>44995</v>
      </c>
      <c r="D4797">
        <v>657</v>
      </c>
      <c r="E4797" t="s">
        <v>4791</v>
      </c>
      <c r="F4797" s="10">
        <v>0.34300000000000003</v>
      </c>
      <c r="G4797" s="8">
        <v>3333.96</v>
      </c>
      <c r="H4797" t="s">
        <v>1223</v>
      </c>
      <c r="I4797" s="8">
        <v>3337.29</v>
      </c>
      <c r="J4797" t="s">
        <v>4872</v>
      </c>
      <c r="K4797">
        <v>758</v>
      </c>
      <c r="L4797" t="s">
        <v>752</v>
      </c>
      <c r="M4797" s="4">
        <v>45016</v>
      </c>
      <c r="N4797" s="4">
        <v>45019</v>
      </c>
      <c r="O4797" s="8">
        <v>58.380001068115199</v>
      </c>
      <c r="P4797" s="8">
        <v>3337.2900390625</v>
      </c>
      <c r="Q4797" s="8">
        <f>Table1[[#This Row],[material_cost]]+Table1[[#This Row],[freight_cost]]</f>
        <v>3395.6700401306152</v>
      </c>
      <c r="R4797" t="s">
        <v>660</v>
      </c>
      <c r="S4797" t="s">
        <v>24</v>
      </c>
      <c r="T4797">
        <v>1</v>
      </c>
      <c r="U4797" s="9">
        <v>10000</v>
      </c>
      <c r="V4797">
        <v>13.5</v>
      </c>
      <c r="W4797">
        <v>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s="8">
        <v>9720</v>
      </c>
    </row>
    <row r="4798" spans="1:33" x14ac:dyDescent="0.3">
      <c r="A4798" t="s">
        <v>535</v>
      </c>
      <c r="B4798" t="s">
        <v>5119</v>
      </c>
      <c r="C4798" s="4">
        <v>44995</v>
      </c>
      <c r="D4798">
        <v>381</v>
      </c>
      <c r="E4798" t="s">
        <v>4781</v>
      </c>
      <c r="F4798" s="10">
        <v>0.64170000000000005</v>
      </c>
      <c r="G4798" s="8">
        <v>6699.35</v>
      </c>
      <c r="H4798" t="s">
        <v>4782</v>
      </c>
      <c r="I4798" s="8">
        <v>6513.38</v>
      </c>
      <c r="J4798" t="s">
        <v>4783</v>
      </c>
      <c r="K4798">
        <v>777</v>
      </c>
      <c r="L4798">
        <v>102</v>
      </c>
      <c r="M4798" s="4">
        <v>45016</v>
      </c>
      <c r="N4798" s="4">
        <v>45020</v>
      </c>
      <c r="O4798" s="8">
        <v>0</v>
      </c>
      <c r="P4798" s="8">
        <v>6584.43994140625</v>
      </c>
      <c r="Q4798" s="8">
        <f>Table1[[#This Row],[material_cost]]+Table1[[#This Row],[freight_cost]]</f>
        <v>6584.43994140625</v>
      </c>
      <c r="R4798" t="s">
        <v>666</v>
      </c>
      <c r="S4798" t="s">
        <v>24</v>
      </c>
      <c r="T4798">
        <v>1</v>
      </c>
      <c r="U4798" s="9">
        <v>10000</v>
      </c>
      <c r="V4798">
        <v>14</v>
      </c>
      <c r="W4798">
        <v>3</v>
      </c>
      <c r="X4798">
        <v>15</v>
      </c>
      <c r="Y4798">
        <v>3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s="8">
        <v>10440</v>
      </c>
    </row>
    <row r="4799" spans="1:33" x14ac:dyDescent="0.3">
      <c r="A4799" t="s">
        <v>535</v>
      </c>
      <c r="B4799" t="s">
        <v>5120</v>
      </c>
      <c r="C4799" s="4">
        <v>44998</v>
      </c>
      <c r="D4799">
        <v>493</v>
      </c>
      <c r="E4799" t="s">
        <v>5100</v>
      </c>
      <c r="F4799" s="10">
        <v>0.74839999999999995</v>
      </c>
      <c r="G4799" s="8">
        <v>1212.4100000000001</v>
      </c>
      <c r="H4799" t="s">
        <v>5121</v>
      </c>
      <c r="I4799" s="8">
        <v>1222.1099999999999</v>
      </c>
      <c r="J4799" t="s">
        <v>5122</v>
      </c>
      <c r="K4799">
        <v>134</v>
      </c>
      <c r="L4799" t="s">
        <v>3227</v>
      </c>
      <c r="M4799" s="4">
        <v>45005</v>
      </c>
      <c r="N4799" s="4">
        <v>45008</v>
      </c>
      <c r="O4799" s="8">
        <v>127.150001525878</v>
      </c>
      <c r="P4799" s="8">
        <v>1222.14001464843</v>
      </c>
      <c r="Q4799" s="8">
        <f>Table1[[#This Row],[material_cost]]+Table1[[#This Row],[freight_cost]]</f>
        <v>1349.290016174308</v>
      </c>
      <c r="R4799" t="s">
        <v>610</v>
      </c>
      <c r="S4799" t="s">
        <v>24</v>
      </c>
      <c r="T4799">
        <v>1</v>
      </c>
      <c r="U4799" s="9">
        <v>5000</v>
      </c>
      <c r="V4799">
        <v>9</v>
      </c>
      <c r="W4799">
        <v>3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s="8">
        <v>1620</v>
      </c>
    </row>
    <row r="4800" spans="1:33" x14ac:dyDescent="0.3">
      <c r="A4800" t="s">
        <v>535</v>
      </c>
      <c r="B4800" t="s">
        <v>5123</v>
      </c>
      <c r="C4800" s="4">
        <v>44998</v>
      </c>
      <c r="D4800">
        <v>381</v>
      </c>
      <c r="E4800" t="s">
        <v>4781</v>
      </c>
      <c r="F4800" s="10">
        <v>0.60260000000000002</v>
      </c>
      <c r="G4800" s="8">
        <v>5640.34</v>
      </c>
      <c r="H4800" t="s">
        <v>4804</v>
      </c>
      <c r="I4800" s="8">
        <v>5753.16</v>
      </c>
      <c r="J4800" t="s">
        <v>4805</v>
      </c>
      <c r="K4800">
        <v>458</v>
      </c>
      <c r="L4800">
        <v>102</v>
      </c>
      <c r="M4800" s="4">
        <v>45007</v>
      </c>
      <c r="N4800" s="4">
        <v>45008</v>
      </c>
      <c r="O4800" s="8">
        <v>0</v>
      </c>
      <c r="P4800" s="8">
        <v>5819.97021484375</v>
      </c>
      <c r="Q4800" s="8">
        <f>Table1[[#This Row],[material_cost]]+Table1[[#This Row],[freight_cost]]</f>
        <v>5819.97021484375</v>
      </c>
      <c r="R4800" t="s">
        <v>666</v>
      </c>
      <c r="S4800" t="s">
        <v>24</v>
      </c>
      <c r="T4800">
        <v>1</v>
      </c>
      <c r="U4800" s="9">
        <v>10000</v>
      </c>
      <c r="V4800">
        <v>13</v>
      </c>
      <c r="W4800">
        <v>6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s="8">
        <v>9360</v>
      </c>
    </row>
    <row r="4801" spans="1:33" x14ac:dyDescent="0.3">
      <c r="A4801" t="s">
        <v>535</v>
      </c>
      <c r="B4801" t="s">
        <v>5124</v>
      </c>
      <c r="C4801" s="4">
        <v>44999</v>
      </c>
      <c r="D4801">
        <v>1649</v>
      </c>
      <c r="E4801" t="s">
        <v>5032</v>
      </c>
      <c r="F4801" s="10">
        <v>0.13550609647058801</v>
      </c>
      <c r="G4801" s="8">
        <v>2695.2167623529399</v>
      </c>
      <c r="H4801" t="s">
        <v>5033</v>
      </c>
      <c r="I4801" s="8">
        <v>2695.2167623529399</v>
      </c>
      <c r="J4801" t="s">
        <v>5034</v>
      </c>
      <c r="K4801">
        <v>745</v>
      </c>
      <c r="M4801" s="4">
        <v>45041</v>
      </c>
      <c r="N4801" s="4">
        <v>45036</v>
      </c>
      <c r="O4801" s="8">
        <v>454.52703419979298</v>
      </c>
      <c r="P4801" s="8">
        <v>2796.2245648437502</v>
      </c>
      <c r="Q4801" s="8">
        <f>Table1[[#This Row],[material_cost]]+Table1[[#This Row],[freight_cost]]</f>
        <v>3250.7515990435431</v>
      </c>
      <c r="R4801" t="s">
        <v>3418</v>
      </c>
      <c r="S4801" t="s">
        <v>24</v>
      </c>
      <c r="T4801">
        <v>2</v>
      </c>
      <c r="U4801" s="9">
        <v>21401</v>
      </c>
      <c r="V4801">
        <v>13</v>
      </c>
      <c r="W4801">
        <v>3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s="8">
        <v>10015.668</v>
      </c>
    </row>
    <row r="4802" spans="1:33" x14ac:dyDescent="0.3">
      <c r="A4802" t="s">
        <v>535</v>
      </c>
      <c r="B4802" t="s">
        <v>5124</v>
      </c>
      <c r="C4802" s="4">
        <v>44999</v>
      </c>
      <c r="D4802">
        <v>1649</v>
      </c>
      <c r="E4802" t="s">
        <v>5032</v>
      </c>
      <c r="F4802" s="10">
        <v>0.133593903529411</v>
      </c>
      <c r="G4802" s="8">
        <v>2657.1832376470502</v>
      </c>
      <c r="H4802" t="s">
        <v>5033</v>
      </c>
      <c r="I4802" s="8">
        <v>2657.1832376470502</v>
      </c>
      <c r="J4802" t="s">
        <v>5034</v>
      </c>
      <c r="K4802">
        <v>745</v>
      </c>
      <c r="M4802" s="4">
        <v>45041</v>
      </c>
      <c r="N4802" s="4">
        <v>45036</v>
      </c>
      <c r="O4802" s="8">
        <v>448.11298044864401</v>
      </c>
      <c r="P4802" s="8">
        <v>2756.7656695312498</v>
      </c>
      <c r="Q4802" s="8">
        <f>Table1[[#This Row],[material_cost]]+Table1[[#This Row],[freight_cost]]</f>
        <v>3204.8786499798939</v>
      </c>
      <c r="R4802" t="s">
        <v>3418</v>
      </c>
      <c r="S4802" t="s">
        <v>24</v>
      </c>
      <c r="T4802">
        <v>1</v>
      </c>
      <c r="U4802" s="9">
        <v>21099</v>
      </c>
      <c r="V4802">
        <v>13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s="8">
        <v>9874.3320000000003</v>
      </c>
    </row>
    <row r="4803" spans="1:33" x14ac:dyDescent="0.3">
      <c r="A4803" t="s">
        <v>535</v>
      </c>
      <c r="B4803" t="s">
        <v>5125</v>
      </c>
      <c r="C4803" s="4">
        <v>44999</v>
      </c>
      <c r="D4803">
        <v>657</v>
      </c>
      <c r="E4803" t="s">
        <v>4791</v>
      </c>
      <c r="F4803" s="10">
        <v>0.67300000000000004</v>
      </c>
      <c r="G4803" s="8">
        <v>1453.68</v>
      </c>
      <c r="H4803" t="s">
        <v>5126</v>
      </c>
      <c r="I4803" s="8">
        <v>1451.26</v>
      </c>
      <c r="J4803" t="s">
        <v>5127</v>
      </c>
      <c r="K4803" t="s">
        <v>5128</v>
      </c>
      <c r="L4803" t="s">
        <v>568</v>
      </c>
      <c r="M4803" s="4">
        <v>45014</v>
      </c>
      <c r="N4803" s="4">
        <v>45015</v>
      </c>
      <c r="O4803" s="8">
        <v>12.939999580383301</v>
      </c>
      <c r="P4803" s="8">
        <v>1550.26000976562</v>
      </c>
      <c r="Q4803" s="8">
        <f>Table1[[#This Row],[material_cost]]+Table1[[#This Row],[freight_cost]]</f>
        <v>1563.2000093460033</v>
      </c>
      <c r="R4803" t="s">
        <v>660</v>
      </c>
      <c r="S4803" t="s">
        <v>24</v>
      </c>
      <c r="T4803">
        <v>1</v>
      </c>
      <c r="U4803" s="9">
        <v>5000</v>
      </c>
      <c r="V4803">
        <v>12</v>
      </c>
      <c r="W4803">
        <v>3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s="8">
        <v>2160</v>
      </c>
    </row>
    <row r="4804" spans="1:33" x14ac:dyDescent="0.3">
      <c r="A4804" t="s">
        <v>535</v>
      </c>
      <c r="B4804" t="s">
        <v>5129</v>
      </c>
      <c r="C4804" s="4">
        <v>45000</v>
      </c>
      <c r="D4804">
        <v>356</v>
      </c>
      <c r="E4804" t="s">
        <v>4865</v>
      </c>
      <c r="F4804" s="10">
        <v>2.431</v>
      </c>
      <c r="G4804" s="8">
        <v>1166.8800000000001</v>
      </c>
      <c r="H4804" t="s">
        <v>5130</v>
      </c>
      <c r="I4804" s="8">
        <v>1166.8800000000001</v>
      </c>
      <c r="J4804" t="s">
        <v>5131</v>
      </c>
      <c r="K4804">
        <v>271</v>
      </c>
      <c r="L4804" t="s">
        <v>4893</v>
      </c>
      <c r="M4804" s="4">
        <v>45005</v>
      </c>
      <c r="N4804" s="4">
        <v>45005</v>
      </c>
      <c r="O4804" s="8">
        <v>142.99000549316401</v>
      </c>
      <c r="P4804" s="8">
        <v>1166.68005371093</v>
      </c>
      <c r="Q4804" s="8">
        <f>Table1[[#This Row],[material_cost]]+Table1[[#This Row],[freight_cost]]</f>
        <v>1309.6700592040941</v>
      </c>
      <c r="R4804" t="s">
        <v>690</v>
      </c>
      <c r="S4804" t="s">
        <v>24</v>
      </c>
      <c r="T4804">
        <v>1</v>
      </c>
      <c r="U4804" s="9">
        <v>5000</v>
      </c>
      <c r="V4804">
        <v>4</v>
      </c>
      <c r="W4804">
        <v>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s="8">
        <v>480</v>
      </c>
    </row>
    <row r="4805" spans="1:33" x14ac:dyDescent="0.3">
      <c r="A4805" t="s">
        <v>535</v>
      </c>
      <c r="B4805" t="s">
        <v>5132</v>
      </c>
      <c r="C4805" s="4">
        <v>45000</v>
      </c>
      <c r="D4805">
        <v>657</v>
      </c>
      <c r="E4805" t="s">
        <v>4791</v>
      </c>
      <c r="F4805" s="10">
        <v>0.34300000000000003</v>
      </c>
      <c r="G4805" s="8">
        <v>1790.46</v>
      </c>
      <c r="H4805" t="s">
        <v>1223</v>
      </c>
      <c r="I4805" s="8">
        <v>1793.44</v>
      </c>
      <c r="J4805" t="s">
        <v>4872</v>
      </c>
      <c r="K4805">
        <v>758</v>
      </c>
      <c r="L4805" t="s">
        <v>752</v>
      </c>
      <c r="M4805" s="4">
        <v>45012</v>
      </c>
      <c r="N4805" s="4">
        <v>45013</v>
      </c>
      <c r="O4805" s="8">
        <v>31.370000839233398</v>
      </c>
      <c r="P4805" s="8">
        <v>1793.43994140625</v>
      </c>
      <c r="Q4805" s="8">
        <f>Table1[[#This Row],[material_cost]]+Table1[[#This Row],[freight_cost]]</f>
        <v>1824.8099422454834</v>
      </c>
      <c r="R4805" t="s">
        <v>660</v>
      </c>
      <c r="S4805" t="s">
        <v>24</v>
      </c>
      <c r="T4805">
        <v>1</v>
      </c>
      <c r="U4805" s="9">
        <v>10000</v>
      </c>
      <c r="V4805">
        <v>14.5</v>
      </c>
      <c r="W4805">
        <v>3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s="8">
        <v>5220</v>
      </c>
    </row>
    <row r="4806" spans="1:33" x14ac:dyDescent="0.3">
      <c r="A4806" t="s">
        <v>535</v>
      </c>
      <c r="B4806" t="s">
        <v>5133</v>
      </c>
      <c r="C4806" s="4">
        <v>45000</v>
      </c>
      <c r="D4806">
        <v>381</v>
      </c>
      <c r="E4806" t="s">
        <v>4781</v>
      </c>
      <c r="F4806" s="10">
        <v>0.64170000000000005</v>
      </c>
      <c r="G4806" s="8">
        <v>3349.67</v>
      </c>
      <c r="H4806" t="s">
        <v>4782</v>
      </c>
      <c r="I4806" s="8">
        <v>3517.17</v>
      </c>
      <c r="J4806" t="s">
        <v>4783</v>
      </c>
      <c r="K4806">
        <v>777</v>
      </c>
      <c r="L4806">
        <v>102</v>
      </c>
      <c r="M4806" s="4">
        <v>45013</v>
      </c>
      <c r="N4806" s="4">
        <v>45014</v>
      </c>
      <c r="O4806" s="8">
        <v>303.61999511718699</v>
      </c>
      <c r="P4806" s="8">
        <v>3555.53002929687</v>
      </c>
      <c r="Q4806" s="8">
        <f>Table1[[#This Row],[material_cost]]+Table1[[#This Row],[freight_cost]]</f>
        <v>3859.150024414057</v>
      </c>
      <c r="R4806" t="s">
        <v>666</v>
      </c>
      <c r="S4806" t="s">
        <v>24</v>
      </c>
      <c r="T4806">
        <v>1</v>
      </c>
      <c r="U4806" s="9">
        <v>10000</v>
      </c>
      <c r="V4806">
        <v>14.5</v>
      </c>
      <c r="W4806">
        <v>3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s="8">
        <v>5220</v>
      </c>
    </row>
    <row r="4807" spans="1:33" x14ac:dyDescent="0.3">
      <c r="A4807" t="s">
        <v>535</v>
      </c>
      <c r="B4807" t="s">
        <v>5134</v>
      </c>
      <c r="C4807" s="4">
        <v>45001</v>
      </c>
      <c r="D4807">
        <v>356</v>
      </c>
      <c r="E4807" t="s">
        <v>4865</v>
      </c>
      <c r="F4807" s="10">
        <v>2.3142195937258898</v>
      </c>
      <c r="G4807" s="8">
        <v>11664.001028541999</v>
      </c>
      <c r="H4807" t="s">
        <v>5135</v>
      </c>
      <c r="I4807" s="8">
        <v>12086.8989457444</v>
      </c>
      <c r="J4807" t="s">
        <v>5136</v>
      </c>
      <c r="K4807">
        <v>222</v>
      </c>
      <c r="L4807" t="s">
        <v>5137</v>
      </c>
      <c r="M4807" s="4">
        <v>45044</v>
      </c>
      <c r="N4807" s="4">
        <v>45043</v>
      </c>
      <c r="O4807" s="8">
        <v>101.26639160407299</v>
      </c>
      <c r="P4807" s="8">
        <v>12086.891964917</v>
      </c>
      <c r="Q4807" s="8">
        <f>Table1[[#This Row],[material_cost]]+Table1[[#This Row],[freight_cost]]</f>
        <v>12188.158356521073</v>
      </c>
      <c r="R4807" t="s">
        <v>690</v>
      </c>
      <c r="S4807" t="s">
        <v>24</v>
      </c>
      <c r="T4807">
        <v>1</v>
      </c>
      <c r="U4807" s="9">
        <v>5000</v>
      </c>
      <c r="V4807">
        <v>9</v>
      </c>
      <c r="W4807">
        <v>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s="8">
        <v>3240</v>
      </c>
    </row>
    <row r="4808" spans="1:33" x14ac:dyDescent="0.3">
      <c r="A4808" t="s">
        <v>535</v>
      </c>
      <c r="B4808" t="s">
        <v>5134</v>
      </c>
      <c r="C4808" s="4">
        <v>45001</v>
      </c>
      <c r="D4808">
        <v>356</v>
      </c>
      <c r="E4808" t="s">
        <v>4865</v>
      </c>
      <c r="F4808" s="10">
        <v>1.2857804062741001</v>
      </c>
      <c r="G4808" s="8">
        <v>6480.5189714579501</v>
      </c>
      <c r="H4808" t="s">
        <v>5135</v>
      </c>
      <c r="I4808" s="8">
        <v>6715.4810542555897</v>
      </c>
      <c r="J4808" t="s">
        <v>5136</v>
      </c>
      <c r="K4808">
        <v>222</v>
      </c>
      <c r="L4808" t="s">
        <v>5137</v>
      </c>
      <c r="M4808" s="4">
        <v>45044</v>
      </c>
      <c r="N4808" s="4">
        <v>45043</v>
      </c>
      <c r="O4808" s="8">
        <v>56.2636071752232</v>
      </c>
      <c r="P4808" s="8">
        <v>6715.4771757079197</v>
      </c>
      <c r="Q4808" s="8">
        <f>Table1[[#This Row],[material_cost]]+Table1[[#This Row],[freight_cost]]</f>
        <v>6771.7407828831429</v>
      </c>
      <c r="R4808" t="s">
        <v>690</v>
      </c>
      <c r="S4808" t="s">
        <v>24</v>
      </c>
      <c r="T4808">
        <v>2</v>
      </c>
      <c r="U4808" s="9">
        <v>2778</v>
      </c>
      <c r="V4808">
        <v>9</v>
      </c>
      <c r="W4808">
        <v>6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s="8">
        <v>1800.144</v>
      </c>
    </row>
    <row r="4809" spans="1:33" x14ac:dyDescent="0.3">
      <c r="A4809" t="s">
        <v>535</v>
      </c>
      <c r="B4809" t="s">
        <v>5138</v>
      </c>
      <c r="C4809" s="4">
        <v>45001</v>
      </c>
      <c r="D4809">
        <v>657</v>
      </c>
      <c r="E4809" t="s">
        <v>4791</v>
      </c>
      <c r="F4809" s="10">
        <v>0.50800000000000001</v>
      </c>
      <c r="G4809" s="8">
        <v>2377.44</v>
      </c>
      <c r="H4809" t="s">
        <v>4853</v>
      </c>
      <c r="I4809" s="8">
        <v>2368.4</v>
      </c>
      <c r="J4809" t="s">
        <v>4854</v>
      </c>
      <c r="K4809" t="s">
        <v>4855</v>
      </c>
      <c r="L4809" t="s">
        <v>4856</v>
      </c>
      <c r="M4809" s="4">
        <v>45009</v>
      </c>
      <c r="N4809" s="4">
        <v>45009</v>
      </c>
      <c r="O4809" s="8">
        <v>27.9699993133544</v>
      </c>
      <c r="P4809" s="8">
        <v>2475.02001953125</v>
      </c>
      <c r="Q4809" s="8">
        <f>Table1[[#This Row],[material_cost]]+Table1[[#This Row],[freight_cost]]</f>
        <v>2502.9900188446045</v>
      </c>
      <c r="R4809" t="s">
        <v>660</v>
      </c>
      <c r="S4809" t="s">
        <v>24</v>
      </c>
      <c r="T4809">
        <v>1</v>
      </c>
      <c r="U4809" s="9">
        <v>5000</v>
      </c>
      <c r="V4809">
        <v>7.75</v>
      </c>
      <c r="W4809">
        <v>7</v>
      </c>
      <c r="X4809">
        <v>11.75</v>
      </c>
      <c r="Y4809">
        <v>2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0.25</v>
      </c>
      <c r="AG4809" s="8">
        <v>19665</v>
      </c>
    </row>
    <row r="4810" spans="1:33" x14ac:dyDescent="0.3">
      <c r="A4810" t="s">
        <v>535</v>
      </c>
      <c r="B4810" t="s">
        <v>5139</v>
      </c>
      <c r="C4810" s="4">
        <v>45001</v>
      </c>
      <c r="D4810">
        <v>112</v>
      </c>
      <c r="E4810" t="s">
        <v>4810</v>
      </c>
      <c r="F4810" s="10">
        <v>0.18579999999999999</v>
      </c>
      <c r="G4810" s="8">
        <v>1203.98</v>
      </c>
      <c r="H4810" t="s">
        <v>4977</v>
      </c>
      <c r="I4810" s="8">
        <v>1203.96</v>
      </c>
      <c r="J4810" t="s">
        <v>4978</v>
      </c>
      <c r="K4810">
        <v>427</v>
      </c>
      <c r="L4810" t="s">
        <v>420</v>
      </c>
      <c r="M4810" s="4">
        <v>45007</v>
      </c>
      <c r="N4810" s="4">
        <v>45022</v>
      </c>
      <c r="O4810" s="8">
        <v>79.379997253417898</v>
      </c>
      <c r="P4810" s="8">
        <v>1203.97998046875</v>
      </c>
      <c r="Q4810" s="8">
        <f>Table1[[#This Row],[material_cost]]+Table1[[#This Row],[freight_cost]]</f>
        <v>1283.359977722168</v>
      </c>
      <c r="R4810" t="s">
        <v>879</v>
      </c>
      <c r="S4810" t="s">
        <v>24</v>
      </c>
      <c r="T4810">
        <v>1</v>
      </c>
      <c r="U4810" s="9">
        <v>5000</v>
      </c>
      <c r="V4810">
        <v>9</v>
      </c>
      <c r="W4810">
        <v>6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s="8">
        <v>3240</v>
      </c>
    </row>
    <row r="4811" spans="1:33" x14ac:dyDescent="0.3">
      <c r="A4811" t="s">
        <v>535</v>
      </c>
      <c r="B4811" t="s">
        <v>5139</v>
      </c>
      <c r="C4811" s="4">
        <v>45001</v>
      </c>
      <c r="D4811">
        <v>112</v>
      </c>
      <c r="E4811" t="s">
        <v>4810</v>
      </c>
      <c r="F4811" s="10">
        <v>0.18579999999999999</v>
      </c>
      <c r="G4811" s="8">
        <v>1203.98</v>
      </c>
      <c r="H4811" t="s">
        <v>4977</v>
      </c>
      <c r="I4811" s="8">
        <v>1203.96</v>
      </c>
      <c r="J4811" t="s">
        <v>4978</v>
      </c>
      <c r="K4811">
        <v>427</v>
      </c>
      <c r="L4811" t="s">
        <v>420</v>
      </c>
      <c r="M4811" s="4">
        <v>45007</v>
      </c>
      <c r="N4811" s="4">
        <v>45022</v>
      </c>
      <c r="O4811" s="8">
        <v>79.379997253417898</v>
      </c>
      <c r="P4811" s="8">
        <v>1203.97998046875</v>
      </c>
      <c r="Q4811" s="8">
        <f>Table1[[#This Row],[material_cost]]+Table1[[#This Row],[freight_cost]]</f>
        <v>1283.359977722168</v>
      </c>
      <c r="R4811" t="s">
        <v>879</v>
      </c>
      <c r="S4811" t="s">
        <v>24</v>
      </c>
      <c r="T4811">
        <v>2</v>
      </c>
      <c r="U4811" s="9">
        <v>5000</v>
      </c>
      <c r="V4811">
        <v>9</v>
      </c>
      <c r="W4811">
        <v>6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s="8">
        <v>3240</v>
      </c>
    </row>
    <row r="4812" spans="1:33" x14ac:dyDescent="0.3">
      <c r="A4812" t="s">
        <v>535</v>
      </c>
      <c r="B4812" t="s">
        <v>5140</v>
      </c>
      <c r="C4812" s="4">
        <v>45001</v>
      </c>
      <c r="D4812">
        <v>163</v>
      </c>
      <c r="E4812" t="s">
        <v>4774</v>
      </c>
      <c r="F4812" s="10">
        <v>0.94499999999999995</v>
      </c>
      <c r="G4812" s="8">
        <v>2041.2</v>
      </c>
      <c r="H4812">
        <v>77988</v>
      </c>
      <c r="I4812" s="8">
        <v>2041.2</v>
      </c>
      <c r="J4812" t="s">
        <v>4802</v>
      </c>
      <c r="K4812">
        <v>450</v>
      </c>
      <c r="L4812" t="s">
        <v>573</v>
      </c>
      <c r="M4812" s="4">
        <v>45007</v>
      </c>
      <c r="N4812" s="4">
        <v>45008</v>
      </c>
      <c r="O4812" s="8">
        <v>0</v>
      </c>
      <c r="P4812" s="8">
        <v>2041.19995117187</v>
      </c>
      <c r="Q4812" s="8">
        <f>Table1[[#This Row],[material_cost]]+Table1[[#This Row],[freight_cost]]</f>
        <v>2041.19995117187</v>
      </c>
      <c r="R4812" t="s">
        <v>19</v>
      </c>
      <c r="S4812" t="s">
        <v>24</v>
      </c>
      <c r="T4812">
        <v>1</v>
      </c>
      <c r="U4812" s="9">
        <v>5000</v>
      </c>
      <c r="V4812">
        <v>12</v>
      </c>
      <c r="W4812">
        <v>3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s="8">
        <v>2160</v>
      </c>
    </row>
    <row r="4813" spans="1:33" x14ac:dyDescent="0.3">
      <c r="A4813" t="s">
        <v>535</v>
      </c>
      <c r="B4813" t="s">
        <v>5141</v>
      </c>
      <c r="C4813" s="4">
        <v>45001</v>
      </c>
      <c r="D4813">
        <v>381</v>
      </c>
      <c r="E4813" t="s">
        <v>4781</v>
      </c>
      <c r="F4813" s="10">
        <v>0.60260000000000002</v>
      </c>
      <c r="G4813" s="8">
        <v>5314.93</v>
      </c>
      <c r="H4813" t="s">
        <v>4804</v>
      </c>
      <c r="I4813" s="8">
        <v>5348.74</v>
      </c>
      <c r="J4813" t="s">
        <v>4805</v>
      </c>
      <c r="K4813">
        <v>458</v>
      </c>
      <c r="L4813">
        <v>102</v>
      </c>
      <c r="M4813" s="4">
        <v>45008</v>
      </c>
      <c r="N4813" s="4">
        <v>45009</v>
      </c>
      <c r="O4813" s="8">
        <v>229</v>
      </c>
      <c r="P4813" s="8">
        <v>5410.8701171875</v>
      </c>
      <c r="Q4813" s="8">
        <f>Table1[[#This Row],[material_cost]]+Table1[[#This Row],[freight_cost]]</f>
        <v>5639.8701171875</v>
      </c>
      <c r="R4813" t="s">
        <v>666</v>
      </c>
      <c r="S4813" t="s">
        <v>24</v>
      </c>
      <c r="T4813">
        <v>1</v>
      </c>
      <c r="U4813" s="9">
        <v>10000</v>
      </c>
      <c r="V4813">
        <v>9</v>
      </c>
      <c r="W4813">
        <v>1</v>
      </c>
      <c r="X4813">
        <v>12.5</v>
      </c>
      <c r="Y4813">
        <v>3</v>
      </c>
      <c r="Z4813">
        <v>13.5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s="8">
        <v>8820</v>
      </c>
    </row>
    <row r="4814" spans="1:33" x14ac:dyDescent="0.3">
      <c r="A4814" t="s">
        <v>535</v>
      </c>
      <c r="B4814" t="s">
        <v>5142</v>
      </c>
      <c r="C4814" s="4">
        <v>45001</v>
      </c>
      <c r="D4814">
        <v>381</v>
      </c>
      <c r="E4814" t="s">
        <v>4781</v>
      </c>
      <c r="F4814" s="10">
        <v>0.60260000000000002</v>
      </c>
      <c r="G4814" s="8">
        <v>7809.7</v>
      </c>
      <c r="H4814" t="s">
        <v>4804</v>
      </c>
      <c r="I4814" s="8">
        <v>7920.76</v>
      </c>
      <c r="J4814" t="s">
        <v>4805</v>
      </c>
      <c r="K4814">
        <v>458</v>
      </c>
      <c r="L4814">
        <v>102</v>
      </c>
      <c r="M4814" s="4">
        <v>45014</v>
      </c>
      <c r="N4814" s="4">
        <v>45013</v>
      </c>
      <c r="O4814" s="8">
        <v>0</v>
      </c>
      <c r="P4814" s="8">
        <v>8012.77978515625</v>
      </c>
      <c r="Q4814" s="8">
        <f>Table1[[#This Row],[material_cost]]+Table1[[#This Row],[freight_cost]]</f>
        <v>8012.77978515625</v>
      </c>
      <c r="R4814" t="s">
        <v>666</v>
      </c>
      <c r="S4814" t="s">
        <v>24</v>
      </c>
      <c r="T4814">
        <v>1</v>
      </c>
      <c r="U4814" s="9">
        <v>10000</v>
      </c>
      <c r="V4814">
        <v>12</v>
      </c>
      <c r="W4814">
        <v>9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s="8">
        <v>12960</v>
      </c>
    </row>
    <row r="4815" spans="1:33" x14ac:dyDescent="0.3">
      <c r="A4815" t="s">
        <v>535</v>
      </c>
      <c r="B4815" t="s">
        <v>5143</v>
      </c>
      <c r="C4815" s="4">
        <v>45001</v>
      </c>
      <c r="D4815">
        <v>356</v>
      </c>
      <c r="E4815" t="s">
        <v>4865</v>
      </c>
      <c r="F4815" s="10">
        <v>1.19</v>
      </c>
      <c r="G4815" s="8">
        <v>4284</v>
      </c>
      <c r="H4815" t="s">
        <v>4881</v>
      </c>
      <c r="I4815" s="8">
        <v>4676.41</v>
      </c>
      <c r="J4815" t="s">
        <v>4882</v>
      </c>
      <c r="K4815">
        <v>574</v>
      </c>
      <c r="L4815" t="s">
        <v>4883</v>
      </c>
      <c r="M4815" s="4">
        <v>45007</v>
      </c>
      <c r="N4815" s="4">
        <v>45006</v>
      </c>
      <c r="O4815" s="8">
        <v>142.32000732421801</v>
      </c>
      <c r="P4815" s="8">
        <v>4676.41015625</v>
      </c>
      <c r="Q4815" s="8">
        <f>Table1[[#This Row],[material_cost]]+Table1[[#This Row],[freight_cost]]</f>
        <v>4818.7301635742178</v>
      </c>
      <c r="R4815" t="s">
        <v>690</v>
      </c>
      <c r="S4815" t="s">
        <v>24</v>
      </c>
      <c r="T4815">
        <v>1</v>
      </c>
      <c r="U4815" s="9">
        <v>5000</v>
      </c>
      <c r="V4815">
        <v>12</v>
      </c>
      <c r="W4815">
        <v>5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s="8">
        <v>3600</v>
      </c>
    </row>
    <row r="4816" spans="1:33" x14ac:dyDescent="0.3">
      <c r="A4816" t="s">
        <v>535</v>
      </c>
      <c r="B4816" t="s">
        <v>5144</v>
      </c>
      <c r="C4816" s="4">
        <v>45016</v>
      </c>
      <c r="D4816">
        <v>544</v>
      </c>
      <c r="E4816" t="s">
        <v>4778</v>
      </c>
      <c r="F4816" s="10">
        <v>8.9115646258503406E-2</v>
      </c>
      <c r="G4816" s="8">
        <v>911.75850340136003</v>
      </c>
      <c r="H4816" t="s">
        <v>4874</v>
      </c>
      <c r="I4816" s="8">
        <v>911.75850340136003</v>
      </c>
      <c r="J4816" t="s">
        <v>4987</v>
      </c>
      <c r="K4816">
        <v>770</v>
      </c>
      <c r="M4816" s="4">
        <v>45030</v>
      </c>
      <c r="N4816" s="4">
        <v>45028</v>
      </c>
      <c r="O4816" s="8">
        <v>39.0782310849144</v>
      </c>
      <c r="P4816" s="8">
        <v>912.07482993197198</v>
      </c>
      <c r="Q4816" s="8">
        <f>Table1[[#This Row],[material_cost]]+Table1[[#This Row],[freight_cost]]</f>
        <v>951.15306101688634</v>
      </c>
      <c r="R4816" t="s">
        <v>1363</v>
      </c>
      <c r="S4816" t="s">
        <v>24</v>
      </c>
      <c r="T4816">
        <v>3</v>
      </c>
      <c r="U4816" s="9">
        <v>20000</v>
      </c>
      <c r="V4816">
        <v>14.5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s="8">
        <v>3480</v>
      </c>
    </row>
    <row r="4817" spans="1:33" x14ac:dyDescent="0.3">
      <c r="A4817" t="s">
        <v>535</v>
      </c>
      <c r="B4817" t="s">
        <v>5144</v>
      </c>
      <c r="C4817" s="4">
        <v>45016</v>
      </c>
      <c r="D4817">
        <v>544</v>
      </c>
      <c r="E4817" t="s">
        <v>4778</v>
      </c>
      <c r="F4817" s="10">
        <v>8.7333333333333305E-2</v>
      </c>
      <c r="G4817" s="8">
        <v>893.52333333333297</v>
      </c>
      <c r="H4817" t="s">
        <v>4874</v>
      </c>
      <c r="I4817" s="8">
        <v>893.52333333333297</v>
      </c>
      <c r="J4817" t="s">
        <v>4987</v>
      </c>
      <c r="K4817">
        <v>770</v>
      </c>
      <c r="M4817" s="4">
        <v>45030</v>
      </c>
      <c r="N4817" s="4">
        <v>45028</v>
      </c>
      <c r="O4817" s="8">
        <v>38.296666463216098</v>
      </c>
      <c r="P4817" s="8">
        <v>893.83333333333303</v>
      </c>
      <c r="Q4817" s="8">
        <f>Table1[[#This Row],[material_cost]]+Table1[[#This Row],[freight_cost]]</f>
        <v>932.1299997965491</v>
      </c>
      <c r="R4817" t="s">
        <v>1363</v>
      </c>
      <c r="S4817" t="s">
        <v>24</v>
      </c>
      <c r="T4817">
        <v>1</v>
      </c>
      <c r="U4817" s="9">
        <v>19600</v>
      </c>
      <c r="V4817">
        <v>14.5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s="8">
        <v>3410.4</v>
      </c>
    </row>
    <row r="4818" spans="1:33" x14ac:dyDescent="0.3">
      <c r="A4818" t="s">
        <v>535</v>
      </c>
      <c r="B4818" t="s">
        <v>5144</v>
      </c>
      <c r="C4818" s="4">
        <v>45016</v>
      </c>
      <c r="D4818">
        <v>544</v>
      </c>
      <c r="E4818" t="s">
        <v>4778</v>
      </c>
      <c r="F4818" s="10">
        <v>8.5551020408163203E-2</v>
      </c>
      <c r="G4818" s="8">
        <v>875.28816326530603</v>
      </c>
      <c r="H4818" t="s">
        <v>4874</v>
      </c>
      <c r="I4818" s="8">
        <v>875.28816326530603</v>
      </c>
      <c r="J4818" t="s">
        <v>4987</v>
      </c>
      <c r="K4818">
        <v>770</v>
      </c>
      <c r="M4818" s="4">
        <v>45030</v>
      </c>
      <c r="N4818" s="4">
        <v>45028</v>
      </c>
      <c r="O4818" s="8">
        <v>37.515101841517797</v>
      </c>
      <c r="P4818" s="8">
        <v>875.59183673469295</v>
      </c>
      <c r="Q4818" s="8">
        <f>Table1[[#This Row],[material_cost]]+Table1[[#This Row],[freight_cost]]</f>
        <v>913.10693857621072</v>
      </c>
      <c r="R4818" t="s">
        <v>1363</v>
      </c>
      <c r="S4818" t="s">
        <v>24</v>
      </c>
      <c r="T4818">
        <v>2</v>
      </c>
      <c r="U4818" s="9">
        <v>19200</v>
      </c>
      <c r="V4818">
        <v>14.5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s="8">
        <v>3340.8</v>
      </c>
    </row>
    <row r="4819" spans="1:33" x14ac:dyDescent="0.3">
      <c r="A4819" t="s">
        <v>535</v>
      </c>
      <c r="B4819" t="s">
        <v>5145</v>
      </c>
      <c r="C4819" s="4">
        <v>45001</v>
      </c>
      <c r="D4819">
        <v>381</v>
      </c>
      <c r="E4819" t="s">
        <v>4781</v>
      </c>
      <c r="F4819" s="10">
        <v>0.64170000000000005</v>
      </c>
      <c r="G4819" s="8">
        <v>8316.43</v>
      </c>
      <c r="H4819" t="s">
        <v>4782</v>
      </c>
      <c r="I4819" s="8">
        <v>8095.58</v>
      </c>
      <c r="J4819" t="s">
        <v>4783</v>
      </c>
      <c r="K4819">
        <v>777</v>
      </c>
      <c r="L4819">
        <v>102</v>
      </c>
      <c r="M4819" s="4">
        <v>45026</v>
      </c>
      <c r="N4819" s="4">
        <v>45027</v>
      </c>
      <c r="O4819" s="8">
        <v>0</v>
      </c>
      <c r="P4819" s="8">
        <v>8183.89013671875</v>
      </c>
      <c r="Q4819" s="8">
        <f>Table1[[#This Row],[material_cost]]+Table1[[#This Row],[freight_cost]]</f>
        <v>8183.89013671875</v>
      </c>
      <c r="R4819" t="s">
        <v>666</v>
      </c>
      <c r="S4819" t="s">
        <v>24</v>
      </c>
      <c r="T4819">
        <v>1</v>
      </c>
      <c r="U4819" s="9">
        <v>10000</v>
      </c>
      <c r="V4819">
        <v>12</v>
      </c>
      <c r="W4819">
        <v>9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s="8">
        <v>12960</v>
      </c>
    </row>
    <row r="4820" spans="1:33" x14ac:dyDescent="0.3">
      <c r="A4820" t="s">
        <v>535</v>
      </c>
      <c r="B4820" t="s">
        <v>5146</v>
      </c>
      <c r="C4820" s="4">
        <v>45002</v>
      </c>
      <c r="D4820">
        <v>493</v>
      </c>
      <c r="E4820" t="s">
        <v>5100</v>
      </c>
      <c r="F4820" s="10">
        <v>1.5123</v>
      </c>
      <c r="G4820" s="8">
        <v>680.54</v>
      </c>
      <c r="H4820" t="s">
        <v>5147</v>
      </c>
      <c r="I4820" s="8">
        <v>666.92</v>
      </c>
      <c r="J4820" t="s">
        <v>5148</v>
      </c>
      <c r="K4820">
        <v>138</v>
      </c>
      <c r="L4820">
        <v>711</v>
      </c>
      <c r="M4820" s="4">
        <v>45014</v>
      </c>
      <c r="N4820" s="4">
        <v>45014</v>
      </c>
      <c r="O4820" s="8">
        <v>114.629997253417</v>
      </c>
      <c r="P4820" s="8">
        <v>666.91998291015602</v>
      </c>
      <c r="Q4820" s="8">
        <f>Table1[[#This Row],[material_cost]]+Table1[[#This Row],[freight_cost]]</f>
        <v>781.54998016357308</v>
      </c>
      <c r="R4820" t="s">
        <v>610</v>
      </c>
      <c r="S4820" t="s">
        <v>24</v>
      </c>
      <c r="T4820">
        <v>1</v>
      </c>
      <c r="U4820" s="9">
        <v>5000</v>
      </c>
      <c r="V4820">
        <v>7.5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s="8">
        <v>450</v>
      </c>
    </row>
    <row r="4821" spans="1:33" x14ac:dyDescent="0.3">
      <c r="A4821" t="s">
        <v>535</v>
      </c>
      <c r="B4821" t="s">
        <v>5149</v>
      </c>
      <c r="C4821" s="4">
        <v>45002</v>
      </c>
      <c r="D4821">
        <v>718</v>
      </c>
      <c r="E4821" t="s">
        <v>4858</v>
      </c>
      <c r="F4821" s="10">
        <v>1.0089999999999999</v>
      </c>
      <c r="G4821" s="8">
        <v>4358.88</v>
      </c>
      <c r="H4821">
        <v>41912</v>
      </c>
      <c r="I4821" s="8">
        <v>4075.54</v>
      </c>
      <c r="J4821" t="s">
        <v>5109</v>
      </c>
      <c r="K4821">
        <v>503</v>
      </c>
      <c r="L4821" t="s">
        <v>5110</v>
      </c>
      <c r="M4821" s="4">
        <v>45021</v>
      </c>
      <c r="N4821" s="4">
        <v>45021</v>
      </c>
      <c r="O4821" s="8">
        <v>40.389999389648402</v>
      </c>
      <c r="P4821" s="8">
        <v>4075.55004882812</v>
      </c>
      <c r="Q4821" s="8">
        <f>Table1[[#This Row],[material_cost]]+Table1[[#This Row],[freight_cost]]</f>
        <v>4115.940048217768</v>
      </c>
      <c r="R4821" t="s">
        <v>761</v>
      </c>
      <c r="S4821" t="s">
        <v>24</v>
      </c>
      <c r="T4821">
        <v>1</v>
      </c>
      <c r="U4821" s="9">
        <v>10000</v>
      </c>
      <c r="V4821">
        <v>12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s="8">
        <v>4320</v>
      </c>
    </row>
    <row r="4822" spans="1:33" x14ac:dyDescent="0.3">
      <c r="A4822" t="s">
        <v>535</v>
      </c>
      <c r="B4822" t="s">
        <v>5150</v>
      </c>
      <c r="C4822" s="4">
        <v>45002</v>
      </c>
      <c r="D4822">
        <v>163</v>
      </c>
      <c r="E4822" t="s">
        <v>4774</v>
      </c>
      <c r="F4822" s="10">
        <v>0.45900000000000002</v>
      </c>
      <c r="G4822" s="8">
        <v>1129.1400000000001</v>
      </c>
      <c r="H4822">
        <v>79098</v>
      </c>
      <c r="I4822" s="8">
        <v>1084.54</v>
      </c>
      <c r="J4822" t="s">
        <v>4917</v>
      </c>
      <c r="K4822">
        <v>750</v>
      </c>
      <c r="L4822" t="s">
        <v>38</v>
      </c>
      <c r="M4822" s="4">
        <v>45008</v>
      </c>
      <c r="N4822" s="4">
        <v>45009</v>
      </c>
      <c r="O4822" s="8">
        <v>0</v>
      </c>
      <c r="P4822" s="8">
        <v>1084.5400390625</v>
      </c>
      <c r="Q4822" s="8">
        <f>Table1[[#This Row],[material_cost]]+Table1[[#This Row],[freight_cost]]</f>
        <v>1084.5400390625</v>
      </c>
      <c r="R4822" t="s">
        <v>19</v>
      </c>
      <c r="S4822" t="s">
        <v>24</v>
      </c>
      <c r="T4822">
        <v>1</v>
      </c>
      <c r="U4822" s="9">
        <v>5000</v>
      </c>
      <c r="V4822">
        <v>6</v>
      </c>
      <c r="W4822">
        <v>4</v>
      </c>
      <c r="X4822">
        <v>8.5</v>
      </c>
      <c r="Y4822">
        <v>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s="8">
        <v>2460</v>
      </c>
    </row>
    <row r="4823" spans="1:33" x14ac:dyDescent="0.3">
      <c r="A4823" t="s">
        <v>535</v>
      </c>
      <c r="B4823" t="s">
        <v>5151</v>
      </c>
      <c r="C4823" s="4">
        <v>45002</v>
      </c>
      <c r="D4823">
        <v>1123</v>
      </c>
      <c r="E4823" t="s">
        <v>5046</v>
      </c>
      <c r="F4823" s="10">
        <v>0.60499999999999998</v>
      </c>
      <c r="G4823" s="8">
        <v>2831.4</v>
      </c>
      <c r="H4823" t="s">
        <v>5152</v>
      </c>
      <c r="I4823" s="8">
        <v>2902.1849999999999</v>
      </c>
      <c r="J4823" t="s">
        <v>5153</v>
      </c>
      <c r="K4823">
        <v>863</v>
      </c>
      <c r="L4823" t="s">
        <v>5049</v>
      </c>
      <c r="M4823" s="4">
        <v>45007</v>
      </c>
      <c r="N4823" s="4">
        <v>45009</v>
      </c>
      <c r="O4823" s="8">
        <v>206.11000061035099</v>
      </c>
      <c r="P4823" s="8">
        <v>2902.18505859375</v>
      </c>
      <c r="Q4823" s="8">
        <f>Table1[[#This Row],[material_cost]]+Table1[[#This Row],[freight_cost]]</f>
        <v>3108.2950592041011</v>
      </c>
      <c r="R4823" t="s">
        <v>2013</v>
      </c>
      <c r="S4823" t="s">
        <v>24</v>
      </c>
      <c r="T4823">
        <v>2</v>
      </c>
      <c r="U4823" s="9">
        <v>5000</v>
      </c>
      <c r="V4823">
        <v>13</v>
      </c>
      <c r="W4823">
        <v>3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s="8">
        <v>2340</v>
      </c>
    </row>
    <row r="4824" spans="1:33" x14ac:dyDescent="0.3">
      <c r="A4824" t="s">
        <v>535</v>
      </c>
      <c r="B4824" t="s">
        <v>5151</v>
      </c>
      <c r="C4824" s="4">
        <v>45002</v>
      </c>
      <c r="D4824">
        <v>1123</v>
      </c>
      <c r="E4824" t="s">
        <v>5046</v>
      </c>
      <c r="F4824" s="10">
        <v>0.60499999999999998</v>
      </c>
      <c r="G4824" s="8">
        <v>2831.4</v>
      </c>
      <c r="H4824" t="s">
        <v>5152</v>
      </c>
      <c r="I4824" s="8">
        <v>2902.1849999999999</v>
      </c>
      <c r="J4824" t="s">
        <v>5153</v>
      </c>
      <c r="K4824">
        <v>863</v>
      </c>
      <c r="L4824" t="s">
        <v>5049</v>
      </c>
      <c r="M4824" s="4">
        <v>45007</v>
      </c>
      <c r="N4824" s="4">
        <v>45009</v>
      </c>
      <c r="O4824" s="8">
        <v>206.11000061035099</v>
      </c>
      <c r="P4824" s="8">
        <v>2902.18505859375</v>
      </c>
      <c r="Q4824" s="8">
        <f>Table1[[#This Row],[material_cost]]+Table1[[#This Row],[freight_cost]]</f>
        <v>3108.2950592041011</v>
      </c>
      <c r="R4824" t="s">
        <v>2013</v>
      </c>
      <c r="S4824" t="s">
        <v>24</v>
      </c>
      <c r="T4824">
        <v>1</v>
      </c>
      <c r="U4824" s="9">
        <v>5000</v>
      </c>
      <c r="V4824">
        <v>13</v>
      </c>
      <c r="W4824">
        <v>3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s="8">
        <v>2340</v>
      </c>
    </row>
    <row r="4825" spans="1:33" x14ac:dyDescent="0.3">
      <c r="A4825" t="s">
        <v>535</v>
      </c>
      <c r="B4825" t="s">
        <v>5154</v>
      </c>
      <c r="C4825" s="4">
        <v>45005</v>
      </c>
      <c r="D4825">
        <v>657</v>
      </c>
      <c r="E4825" t="s">
        <v>4791</v>
      </c>
      <c r="F4825" s="10">
        <v>0.34300000000000003</v>
      </c>
      <c r="G4825" s="8">
        <v>12348</v>
      </c>
      <c r="H4825" t="s">
        <v>1223</v>
      </c>
      <c r="I4825" s="8">
        <v>13016.9</v>
      </c>
      <c r="J4825" t="s">
        <v>4872</v>
      </c>
      <c r="K4825">
        <v>758</v>
      </c>
      <c r="L4825" t="s">
        <v>752</v>
      </c>
      <c r="M4825" s="4">
        <v>45020</v>
      </c>
      <c r="N4825" s="4">
        <v>45020</v>
      </c>
      <c r="O4825" s="8">
        <v>227.69999694824199</v>
      </c>
      <c r="P4825" s="8">
        <v>13016.849609375</v>
      </c>
      <c r="Q4825" s="8">
        <f>Table1[[#This Row],[material_cost]]+Table1[[#This Row],[freight_cost]]</f>
        <v>13244.549606323242</v>
      </c>
      <c r="R4825" t="s">
        <v>660</v>
      </c>
      <c r="S4825" t="s">
        <v>24</v>
      </c>
      <c r="T4825">
        <v>1</v>
      </c>
      <c r="U4825" s="9">
        <v>10000</v>
      </c>
      <c r="V4825">
        <v>12.5</v>
      </c>
      <c r="W4825">
        <v>24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s="8">
        <v>36000</v>
      </c>
    </row>
    <row r="4826" spans="1:33" x14ac:dyDescent="0.3">
      <c r="A4826" t="s">
        <v>535</v>
      </c>
      <c r="B4826" t="s">
        <v>5155</v>
      </c>
      <c r="C4826" s="4">
        <v>45005</v>
      </c>
      <c r="D4826">
        <v>657</v>
      </c>
      <c r="E4826" t="s">
        <v>4791</v>
      </c>
      <c r="F4826" s="10">
        <v>0.34300000000000003</v>
      </c>
      <c r="G4826" s="8">
        <v>11854.08</v>
      </c>
      <c r="H4826" t="s">
        <v>1223</v>
      </c>
      <c r="I4826" s="8">
        <v>12095.61</v>
      </c>
      <c r="J4826" t="s">
        <v>4872</v>
      </c>
      <c r="K4826">
        <v>758</v>
      </c>
      <c r="L4826" t="s">
        <v>752</v>
      </c>
      <c r="M4826" s="4">
        <v>45014</v>
      </c>
      <c r="N4826" s="4">
        <v>45014</v>
      </c>
      <c r="O4826" s="8">
        <v>211.58000183105401</v>
      </c>
      <c r="P4826" s="8">
        <v>12095.6103515625</v>
      </c>
      <c r="Q4826" s="8">
        <f>Table1[[#This Row],[material_cost]]+Table1[[#This Row],[freight_cost]]</f>
        <v>12307.190353393555</v>
      </c>
      <c r="R4826" t="s">
        <v>660</v>
      </c>
      <c r="S4826" t="s">
        <v>24</v>
      </c>
      <c r="T4826">
        <v>1</v>
      </c>
      <c r="U4826" s="9">
        <v>10000</v>
      </c>
      <c r="V4826">
        <v>12</v>
      </c>
      <c r="W4826">
        <v>24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s="8">
        <v>34560</v>
      </c>
    </row>
    <row r="4827" spans="1:33" x14ac:dyDescent="0.3">
      <c r="A4827" t="s">
        <v>535</v>
      </c>
      <c r="B4827" t="s">
        <v>5156</v>
      </c>
      <c r="C4827" s="4">
        <v>45006</v>
      </c>
      <c r="D4827">
        <v>718</v>
      </c>
      <c r="E4827" t="s">
        <v>4858</v>
      </c>
      <c r="F4827" s="10">
        <v>0.72499999999999998</v>
      </c>
      <c r="G4827" s="8">
        <v>4959</v>
      </c>
      <c r="H4827">
        <v>41652</v>
      </c>
      <c r="I4827" s="8">
        <v>5091.26</v>
      </c>
      <c r="J4827" t="s">
        <v>4980</v>
      </c>
      <c r="K4827">
        <v>140</v>
      </c>
      <c r="L4827" t="s">
        <v>4860</v>
      </c>
      <c r="M4827" s="4">
        <v>45012</v>
      </c>
      <c r="N4827" s="4">
        <v>45012</v>
      </c>
      <c r="O4827" s="8">
        <v>70.220001220703097</v>
      </c>
      <c r="P4827" s="8">
        <v>5091.240234375</v>
      </c>
      <c r="Q4827" s="8">
        <f>Table1[[#This Row],[material_cost]]+Table1[[#This Row],[freight_cost]]</f>
        <v>5161.4602355957031</v>
      </c>
      <c r="R4827" t="s">
        <v>761</v>
      </c>
      <c r="S4827" t="s">
        <v>24</v>
      </c>
      <c r="T4827">
        <v>1</v>
      </c>
      <c r="U4827" s="9">
        <v>10000</v>
      </c>
      <c r="V4827">
        <v>9.5</v>
      </c>
      <c r="W4827">
        <v>6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s="8">
        <v>6840</v>
      </c>
    </row>
    <row r="4828" spans="1:33" x14ac:dyDescent="0.3">
      <c r="A4828" t="s">
        <v>535</v>
      </c>
      <c r="B4828" t="s">
        <v>5157</v>
      </c>
      <c r="C4828" s="4">
        <v>45006</v>
      </c>
      <c r="D4828">
        <v>718</v>
      </c>
      <c r="E4828" t="s">
        <v>4858</v>
      </c>
      <c r="F4828" s="10">
        <v>0.72499999999999998</v>
      </c>
      <c r="G4828" s="8">
        <v>4959</v>
      </c>
      <c r="H4828">
        <v>41652</v>
      </c>
      <c r="I4828" s="8">
        <v>4785.42</v>
      </c>
      <c r="J4828" t="s">
        <v>4980</v>
      </c>
      <c r="K4828">
        <v>140</v>
      </c>
      <c r="L4828" t="s">
        <v>4860</v>
      </c>
      <c r="M4828" s="4">
        <v>45029</v>
      </c>
      <c r="N4828" s="4">
        <v>45030</v>
      </c>
      <c r="O4828" s="8">
        <v>66.010002136230398</v>
      </c>
      <c r="P4828" s="8">
        <v>4785.43994140625</v>
      </c>
      <c r="Q4828" s="8">
        <f>Table1[[#This Row],[material_cost]]+Table1[[#This Row],[freight_cost]]</f>
        <v>4851.4499435424805</v>
      </c>
      <c r="R4828" t="s">
        <v>761</v>
      </c>
      <c r="S4828" t="s">
        <v>24</v>
      </c>
      <c r="T4828">
        <v>1</v>
      </c>
      <c r="U4828" s="9">
        <v>10000</v>
      </c>
      <c r="V4828">
        <v>9.5</v>
      </c>
      <c r="W4828">
        <v>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s="8">
        <v>6840</v>
      </c>
    </row>
    <row r="4829" spans="1:33" x14ac:dyDescent="0.3">
      <c r="A4829" t="s">
        <v>535</v>
      </c>
      <c r="B4829" t="s">
        <v>5158</v>
      </c>
      <c r="C4829" s="4">
        <v>45006</v>
      </c>
      <c r="D4829">
        <v>101</v>
      </c>
      <c r="E4829" t="s">
        <v>5002</v>
      </c>
      <c r="F4829" s="10">
        <v>1.08</v>
      </c>
      <c r="G4829" s="8">
        <v>1451.52</v>
      </c>
      <c r="H4829" t="s">
        <v>5003</v>
      </c>
      <c r="I4829" s="8">
        <v>1451.52</v>
      </c>
      <c r="J4829" t="s">
        <v>5004</v>
      </c>
      <c r="K4829">
        <v>228</v>
      </c>
      <c r="L4829" t="s">
        <v>5005</v>
      </c>
      <c r="M4829" s="4">
        <v>45009</v>
      </c>
      <c r="N4829" s="4">
        <v>45009</v>
      </c>
      <c r="O4829" s="8">
        <v>284.54998779296801</v>
      </c>
      <c r="P4829" s="8">
        <v>1451.52001953125</v>
      </c>
      <c r="Q4829" s="8">
        <f>Table1[[#This Row],[material_cost]]+Table1[[#This Row],[freight_cost]]</f>
        <v>1736.0700073242181</v>
      </c>
      <c r="R4829" t="s">
        <v>5006</v>
      </c>
      <c r="S4829" t="s">
        <v>24</v>
      </c>
      <c r="T4829">
        <v>1</v>
      </c>
      <c r="U4829" s="9">
        <v>2800</v>
      </c>
      <c r="V4829">
        <v>10</v>
      </c>
      <c r="W4829">
        <v>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s="8">
        <v>1344</v>
      </c>
    </row>
    <row r="4830" spans="1:33" x14ac:dyDescent="0.3">
      <c r="A4830" t="s">
        <v>535</v>
      </c>
      <c r="B4830" t="s">
        <v>5159</v>
      </c>
      <c r="C4830" s="4">
        <v>45006</v>
      </c>
      <c r="D4830">
        <v>544</v>
      </c>
      <c r="E4830" t="s">
        <v>4778</v>
      </c>
      <c r="F4830" s="10">
        <v>5.2333336753224102E-2</v>
      </c>
      <c r="G4830" s="8">
        <v>942.44349670151496</v>
      </c>
      <c r="H4830" t="s">
        <v>4874</v>
      </c>
      <c r="I4830" s="8">
        <v>942.44349670151496</v>
      </c>
      <c r="J4830" t="s">
        <v>4875</v>
      </c>
      <c r="K4830">
        <v>770</v>
      </c>
      <c r="M4830" s="4">
        <v>45019</v>
      </c>
      <c r="N4830" s="4">
        <v>45019</v>
      </c>
      <c r="O4830" s="8">
        <v>49.6927002045176</v>
      </c>
      <c r="P4830" s="8">
        <v>907.144461315905</v>
      </c>
      <c r="Q4830" s="8">
        <f>Table1[[#This Row],[material_cost]]+Table1[[#This Row],[freight_cost]]</f>
        <v>956.83716152042257</v>
      </c>
      <c r="R4830" t="s">
        <v>1363</v>
      </c>
      <c r="S4830" t="s">
        <v>24</v>
      </c>
      <c r="T4830">
        <v>2</v>
      </c>
      <c r="U4830" s="9">
        <v>19469</v>
      </c>
      <c r="V4830">
        <v>16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s="8">
        <v>3738.0479999999998</v>
      </c>
    </row>
    <row r="4831" spans="1:33" x14ac:dyDescent="0.3">
      <c r="A4831" t="s">
        <v>535</v>
      </c>
      <c r="B4831" t="s">
        <v>5159</v>
      </c>
      <c r="C4831" s="4">
        <v>45006</v>
      </c>
      <c r="D4831">
        <v>544</v>
      </c>
      <c r="E4831" t="s">
        <v>4778</v>
      </c>
      <c r="F4831" s="10">
        <v>5.2483866665298702E-2</v>
      </c>
      <c r="G4831" s="8">
        <v>945.15431060131903</v>
      </c>
      <c r="H4831" t="s">
        <v>4874</v>
      </c>
      <c r="I4831" s="8">
        <v>945.15431060131903</v>
      </c>
      <c r="J4831" t="s">
        <v>4875</v>
      </c>
      <c r="K4831">
        <v>770</v>
      </c>
      <c r="M4831" s="4">
        <v>45019</v>
      </c>
      <c r="N4831" s="4">
        <v>45019</v>
      </c>
      <c r="O4831" s="8">
        <v>49.835634675289199</v>
      </c>
      <c r="P4831" s="8">
        <v>909.75374221547304</v>
      </c>
      <c r="Q4831" s="8">
        <f>Table1[[#This Row],[material_cost]]+Table1[[#This Row],[freight_cost]]</f>
        <v>959.5893768907622</v>
      </c>
      <c r="R4831" t="s">
        <v>1363</v>
      </c>
      <c r="S4831" t="s">
        <v>24</v>
      </c>
      <c r="T4831">
        <v>5</v>
      </c>
      <c r="U4831" s="9">
        <v>19525</v>
      </c>
      <c r="V4831">
        <v>16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s="8">
        <v>3748.8</v>
      </c>
    </row>
    <row r="4832" spans="1:33" x14ac:dyDescent="0.3">
      <c r="A4832" t="s">
        <v>535</v>
      </c>
      <c r="B4832" t="s">
        <v>5159</v>
      </c>
      <c r="C4832" s="4">
        <v>45006</v>
      </c>
      <c r="D4832">
        <v>544</v>
      </c>
      <c r="E4832" t="s">
        <v>4778</v>
      </c>
      <c r="F4832" s="10">
        <v>5.2685469226112898E-2</v>
      </c>
      <c r="G4832" s="8">
        <v>948.78486493141395</v>
      </c>
      <c r="H4832" t="s">
        <v>4874</v>
      </c>
      <c r="I4832" s="8">
        <v>948.78486493141395</v>
      </c>
      <c r="J4832" t="s">
        <v>4875</v>
      </c>
      <c r="K4832">
        <v>770</v>
      </c>
      <c r="M4832" s="4">
        <v>45019</v>
      </c>
      <c r="N4832" s="4">
        <v>45019</v>
      </c>
      <c r="O4832" s="8">
        <v>50.027064770072698</v>
      </c>
      <c r="P4832" s="8">
        <v>913.24831484882304</v>
      </c>
      <c r="Q4832" s="8">
        <f>Table1[[#This Row],[material_cost]]+Table1[[#This Row],[freight_cost]]</f>
        <v>963.27537961889573</v>
      </c>
      <c r="R4832" t="s">
        <v>1363</v>
      </c>
      <c r="S4832" t="s">
        <v>24</v>
      </c>
      <c r="T4832">
        <v>1</v>
      </c>
      <c r="U4832" s="9">
        <v>19600</v>
      </c>
      <c r="V4832">
        <v>13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s="8">
        <v>3057.6</v>
      </c>
    </row>
    <row r="4833" spans="1:33" x14ac:dyDescent="0.3">
      <c r="A4833" t="s">
        <v>535</v>
      </c>
      <c r="B4833" t="s">
        <v>5159</v>
      </c>
      <c r="C4833" s="4">
        <v>45006</v>
      </c>
      <c r="D4833">
        <v>544</v>
      </c>
      <c r="E4833" t="s">
        <v>4778</v>
      </c>
      <c r="F4833" s="10">
        <v>5.20430290656516E-2</v>
      </c>
      <c r="G4833" s="8">
        <v>937.21549846617904</v>
      </c>
      <c r="H4833" t="s">
        <v>4874</v>
      </c>
      <c r="I4833" s="8">
        <v>937.21549846617904</v>
      </c>
      <c r="J4833" t="s">
        <v>4875</v>
      </c>
      <c r="K4833">
        <v>770</v>
      </c>
      <c r="M4833" s="4">
        <v>45019</v>
      </c>
      <c r="N4833" s="4">
        <v>45019</v>
      </c>
      <c r="O4833" s="8">
        <v>49.417040868029403</v>
      </c>
      <c r="P4833" s="8">
        <v>902.112276723881</v>
      </c>
      <c r="Q4833" s="8">
        <f>Table1[[#This Row],[material_cost]]+Table1[[#This Row],[freight_cost]]</f>
        <v>951.5293175919104</v>
      </c>
      <c r="R4833" t="s">
        <v>1363</v>
      </c>
      <c r="S4833" t="s">
        <v>24</v>
      </c>
      <c r="T4833">
        <v>3</v>
      </c>
      <c r="U4833" s="9">
        <v>19361</v>
      </c>
      <c r="V4833">
        <v>16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s="8">
        <v>3717.3119999999999</v>
      </c>
    </row>
    <row r="4834" spans="1:33" x14ac:dyDescent="0.3">
      <c r="A4834" t="s">
        <v>535</v>
      </c>
      <c r="B4834" t="s">
        <v>5159</v>
      </c>
      <c r="C4834" s="4">
        <v>45006</v>
      </c>
      <c r="D4834">
        <v>544</v>
      </c>
      <c r="E4834" t="s">
        <v>4778</v>
      </c>
      <c r="F4834" s="10">
        <v>5.2454298289712598E-2</v>
      </c>
      <c r="G4834" s="8">
        <v>944.62182929957203</v>
      </c>
      <c r="H4834" t="s">
        <v>4874</v>
      </c>
      <c r="I4834" s="8">
        <v>944.62182929957203</v>
      </c>
      <c r="J4834" t="s">
        <v>4875</v>
      </c>
      <c r="K4834">
        <v>770</v>
      </c>
      <c r="M4834" s="4">
        <v>45019</v>
      </c>
      <c r="N4834" s="4">
        <v>45019</v>
      </c>
      <c r="O4834" s="8">
        <v>49.807558261387697</v>
      </c>
      <c r="P4834" s="8">
        <v>909.24120489591496</v>
      </c>
      <c r="Q4834" s="8">
        <f>Table1[[#This Row],[material_cost]]+Table1[[#This Row],[freight_cost]]</f>
        <v>959.04876315730269</v>
      </c>
      <c r="R4834" t="s">
        <v>1363</v>
      </c>
      <c r="S4834" t="s">
        <v>24</v>
      </c>
      <c r="T4834">
        <v>4</v>
      </c>
      <c r="U4834" s="9">
        <v>19514</v>
      </c>
      <c r="V4834">
        <v>16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s="8">
        <v>3746.6880000000001</v>
      </c>
    </row>
    <row r="4835" spans="1:33" x14ac:dyDescent="0.3">
      <c r="A4835" t="s">
        <v>535</v>
      </c>
      <c r="B4835" t="s">
        <v>5160</v>
      </c>
      <c r="C4835" s="4">
        <v>45014</v>
      </c>
      <c r="D4835">
        <v>1855</v>
      </c>
      <c r="E4835" t="s">
        <v>5161</v>
      </c>
      <c r="F4835" s="10">
        <v>2.6042000000000001</v>
      </c>
      <c r="G4835" s="8">
        <v>1225.02</v>
      </c>
      <c r="H4835" t="s">
        <v>5162</v>
      </c>
      <c r="I4835" s="8">
        <v>1225.02</v>
      </c>
      <c r="J4835" t="s">
        <v>5163</v>
      </c>
      <c r="K4835">
        <v>729</v>
      </c>
      <c r="L4835" t="s">
        <v>420</v>
      </c>
      <c r="M4835" s="4">
        <v>45021</v>
      </c>
      <c r="N4835" s="4">
        <v>45021</v>
      </c>
      <c r="O4835" s="8">
        <v>151.28999328613199</v>
      </c>
      <c r="P4835" s="8">
        <v>1225</v>
      </c>
      <c r="Q4835" s="8">
        <f>Table1[[#This Row],[material_cost]]+Table1[[#This Row],[freight_cost]]</f>
        <v>1376.2899932861319</v>
      </c>
      <c r="R4835" t="s">
        <v>5164</v>
      </c>
      <c r="S4835" t="s">
        <v>24</v>
      </c>
      <c r="T4835">
        <v>1</v>
      </c>
      <c r="U4835" s="9">
        <v>700</v>
      </c>
      <c r="V4835">
        <v>7</v>
      </c>
      <c r="W4835">
        <v>1</v>
      </c>
      <c r="X4835">
        <v>12</v>
      </c>
      <c r="Y4835">
        <v>4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 s="8">
        <v>8862</v>
      </c>
    </row>
    <row r="4836" spans="1:33" x14ac:dyDescent="0.3">
      <c r="A4836" t="s">
        <v>535</v>
      </c>
      <c r="B4836" t="s">
        <v>5165</v>
      </c>
      <c r="C4836" s="4">
        <v>45007</v>
      </c>
      <c r="D4836">
        <v>657</v>
      </c>
      <c r="E4836" t="s">
        <v>4791</v>
      </c>
      <c r="F4836" s="10">
        <v>0.52500000000000002</v>
      </c>
      <c r="G4836" s="8">
        <v>3843</v>
      </c>
      <c r="H4836" t="s">
        <v>804</v>
      </c>
      <c r="I4836" s="8">
        <v>3857.36</v>
      </c>
      <c r="J4836" t="s">
        <v>4792</v>
      </c>
      <c r="K4836">
        <v>236</v>
      </c>
      <c r="L4836" t="s">
        <v>568</v>
      </c>
      <c r="M4836" s="4">
        <v>45037</v>
      </c>
      <c r="N4836" s="4">
        <v>45037</v>
      </c>
      <c r="O4836" s="8">
        <v>44.080001831054602</v>
      </c>
      <c r="P4836" s="8">
        <v>3857.36010742187</v>
      </c>
      <c r="Q4836" s="8">
        <f>Table1[[#This Row],[material_cost]]+Table1[[#This Row],[freight_cost]]</f>
        <v>3901.4401092529247</v>
      </c>
      <c r="R4836" t="s">
        <v>660</v>
      </c>
      <c r="S4836" t="s">
        <v>24</v>
      </c>
      <c r="T4836">
        <v>1</v>
      </c>
      <c r="U4836" s="9">
        <v>10000</v>
      </c>
      <c r="V4836">
        <v>5</v>
      </c>
      <c r="W4836">
        <v>1</v>
      </c>
      <c r="X4836">
        <v>8</v>
      </c>
      <c r="Y4836">
        <v>1</v>
      </c>
      <c r="Z4836">
        <v>12</v>
      </c>
      <c r="AA4836">
        <v>4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s="8">
        <v>7320</v>
      </c>
    </row>
    <row r="4837" spans="1:33" x14ac:dyDescent="0.3">
      <c r="A4837" t="s">
        <v>535</v>
      </c>
      <c r="B4837" t="s">
        <v>5166</v>
      </c>
      <c r="C4837" s="4">
        <v>45007</v>
      </c>
      <c r="D4837">
        <v>463</v>
      </c>
      <c r="E4837" t="s">
        <v>4796</v>
      </c>
      <c r="F4837" s="10">
        <v>0.26619999999999999</v>
      </c>
      <c r="G4837" s="8">
        <v>1533.31</v>
      </c>
      <c r="H4837" t="s">
        <v>4797</v>
      </c>
      <c r="I4837" s="8">
        <v>1533.31</v>
      </c>
      <c r="J4837" t="s">
        <v>4798</v>
      </c>
      <c r="K4837">
        <v>354</v>
      </c>
      <c r="L4837" t="s">
        <v>420</v>
      </c>
      <c r="M4837" s="4">
        <v>45036</v>
      </c>
      <c r="N4837" s="4">
        <v>45037</v>
      </c>
      <c r="O4837" s="8">
        <v>0</v>
      </c>
      <c r="P4837" s="8">
        <v>1533.11999511718</v>
      </c>
      <c r="Q4837" s="8">
        <f>Table1[[#This Row],[material_cost]]+Table1[[#This Row],[freight_cost]]</f>
        <v>1533.11999511718</v>
      </c>
      <c r="R4837" t="s">
        <v>3653</v>
      </c>
      <c r="S4837" t="s">
        <v>24</v>
      </c>
      <c r="T4837">
        <v>1</v>
      </c>
      <c r="U4837" s="9">
        <v>10000</v>
      </c>
      <c r="V4837">
        <v>12</v>
      </c>
      <c r="W4837">
        <v>4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s="8">
        <v>5760</v>
      </c>
    </row>
    <row r="4838" spans="1:33" x14ac:dyDescent="0.3">
      <c r="A4838" t="s">
        <v>535</v>
      </c>
      <c r="B4838" t="s">
        <v>5167</v>
      </c>
      <c r="C4838" s="4">
        <v>45007</v>
      </c>
      <c r="D4838">
        <v>163</v>
      </c>
      <c r="E4838" t="s">
        <v>4774</v>
      </c>
      <c r="F4838" s="10">
        <v>1.3640000000000001</v>
      </c>
      <c r="G4838" s="8">
        <v>7201.92</v>
      </c>
      <c r="H4838">
        <v>77855</v>
      </c>
      <c r="I4838" s="8">
        <v>7111</v>
      </c>
      <c r="J4838" t="s">
        <v>4794</v>
      </c>
      <c r="K4838">
        <v>776</v>
      </c>
      <c r="L4838" t="s">
        <v>641</v>
      </c>
      <c r="M4838" s="4">
        <v>45037</v>
      </c>
      <c r="N4838" s="4">
        <v>45037</v>
      </c>
      <c r="O4838" s="8">
        <v>0</v>
      </c>
      <c r="P4838" s="8">
        <v>7111</v>
      </c>
      <c r="Q4838" s="8">
        <f>Table1[[#This Row],[material_cost]]+Table1[[#This Row],[freight_cost]]</f>
        <v>7111</v>
      </c>
      <c r="R4838" t="s">
        <v>19</v>
      </c>
      <c r="S4838" t="s">
        <v>24</v>
      </c>
      <c r="T4838">
        <v>1</v>
      </c>
      <c r="U4838" s="9">
        <v>5000</v>
      </c>
      <c r="V4838">
        <v>11</v>
      </c>
      <c r="W4838">
        <v>8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s="8">
        <v>5280</v>
      </c>
    </row>
    <row r="4839" spans="1:33" x14ac:dyDescent="0.3">
      <c r="A4839" t="s">
        <v>535</v>
      </c>
      <c r="B4839" t="s">
        <v>5168</v>
      </c>
      <c r="C4839" s="4">
        <v>45008</v>
      </c>
      <c r="D4839">
        <v>381</v>
      </c>
      <c r="E4839" t="s">
        <v>4781</v>
      </c>
      <c r="F4839" s="10">
        <v>0.60260000000000002</v>
      </c>
      <c r="G4839" s="8">
        <v>5423.4</v>
      </c>
      <c r="H4839" t="s">
        <v>4804</v>
      </c>
      <c r="I4839" s="8">
        <v>5586.12</v>
      </c>
      <c r="J4839" t="s">
        <v>4805</v>
      </c>
      <c r="K4839">
        <v>458</v>
      </c>
      <c r="L4839">
        <v>102</v>
      </c>
      <c r="M4839" s="4">
        <v>45023</v>
      </c>
      <c r="N4839" s="4">
        <v>45023</v>
      </c>
      <c r="O4839" s="8">
        <v>0</v>
      </c>
      <c r="P4839" s="8">
        <v>5650.990234375</v>
      </c>
      <c r="Q4839" s="8">
        <f>Table1[[#This Row],[material_cost]]+Table1[[#This Row],[freight_cost]]</f>
        <v>5650.990234375</v>
      </c>
      <c r="R4839" t="s">
        <v>666</v>
      </c>
      <c r="S4839" t="s">
        <v>24</v>
      </c>
      <c r="T4839">
        <v>1</v>
      </c>
      <c r="U4839" s="9">
        <v>10000</v>
      </c>
      <c r="V4839">
        <v>12.5</v>
      </c>
      <c r="W4839">
        <v>6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s="8">
        <v>9000</v>
      </c>
    </row>
    <row r="4840" spans="1:33" x14ac:dyDescent="0.3">
      <c r="A4840" t="s">
        <v>535</v>
      </c>
      <c r="B4840" t="s">
        <v>5169</v>
      </c>
      <c r="C4840" s="4">
        <v>45008</v>
      </c>
      <c r="D4840">
        <v>381</v>
      </c>
      <c r="E4840" t="s">
        <v>4781</v>
      </c>
      <c r="F4840" s="10">
        <v>0.63590000000000002</v>
      </c>
      <c r="G4840" s="8">
        <v>5227.1000000000004</v>
      </c>
      <c r="H4840" t="s">
        <v>4823</v>
      </c>
      <c r="I4840" s="8">
        <v>5026.3900000000003</v>
      </c>
      <c r="J4840" t="s">
        <v>4824</v>
      </c>
      <c r="K4840">
        <v>780</v>
      </c>
      <c r="L4840">
        <v>102</v>
      </c>
      <c r="M4840" s="4">
        <v>45023</v>
      </c>
      <c r="N4840" s="4">
        <v>45023</v>
      </c>
      <c r="O4840" s="8">
        <v>0</v>
      </c>
      <c r="P4840" s="8">
        <v>5081.740234375</v>
      </c>
      <c r="Q4840" s="8">
        <f>Table1[[#This Row],[material_cost]]+Table1[[#This Row],[freight_cost]]</f>
        <v>5081.740234375</v>
      </c>
      <c r="R4840" t="s">
        <v>666</v>
      </c>
      <c r="S4840" t="s">
        <v>24</v>
      </c>
      <c r="T4840">
        <v>1</v>
      </c>
      <c r="U4840" s="9">
        <v>10000</v>
      </c>
      <c r="V4840">
        <v>11</v>
      </c>
      <c r="W4840">
        <v>1</v>
      </c>
      <c r="X4840">
        <v>11.5</v>
      </c>
      <c r="Y4840">
        <v>5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s="8">
        <v>8220</v>
      </c>
    </row>
    <row r="4841" spans="1:33" x14ac:dyDescent="0.3">
      <c r="A4841" t="s">
        <v>535</v>
      </c>
      <c r="B4841" t="s">
        <v>5170</v>
      </c>
      <c r="C4841" s="4">
        <v>45008</v>
      </c>
      <c r="D4841">
        <v>1190</v>
      </c>
      <c r="E4841" t="s">
        <v>4819</v>
      </c>
      <c r="F4841" s="10">
        <v>7.0000000000000007E-2</v>
      </c>
      <c r="G4841" s="8">
        <v>386.4</v>
      </c>
      <c r="H4841">
        <v>410</v>
      </c>
      <c r="I4841" s="8">
        <v>386.4</v>
      </c>
      <c r="J4841" t="s">
        <v>4820</v>
      </c>
      <c r="K4841">
        <v>556</v>
      </c>
      <c r="L4841" t="s">
        <v>4821</v>
      </c>
      <c r="M4841" s="4">
        <v>45026</v>
      </c>
      <c r="N4841" s="4">
        <v>45026</v>
      </c>
      <c r="O4841" s="8">
        <v>0</v>
      </c>
      <c r="P4841" s="8">
        <v>386.39999389648398</v>
      </c>
      <c r="Q4841" s="8">
        <f>Table1[[#This Row],[material_cost]]+Table1[[#This Row],[freight_cost]]</f>
        <v>386.39999389648398</v>
      </c>
      <c r="R4841" t="s">
        <v>3667</v>
      </c>
      <c r="S4841" t="s">
        <v>24</v>
      </c>
      <c r="T4841">
        <v>1</v>
      </c>
      <c r="U4841" s="9">
        <v>10000</v>
      </c>
      <c r="V4841">
        <v>11.5</v>
      </c>
      <c r="W4841">
        <v>4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s="8">
        <v>5520</v>
      </c>
    </row>
    <row r="4842" spans="1:33" x14ac:dyDescent="0.3">
      <c r="A4842" t="s">
        <v>535</v>
      </c>
      <c r="B4842" t="s">
        <v>5171</v>
      </c>
      <c r="C4842" s="4">
        <v>45008</v>
      </c>
      <c r="D4842">
        <v>103</v>
      </c>
      <c r="E4842" t="s">
        <v>5172</v>
      </c>
      <c r="F4842" s="10">
        <v>7.0701999999999998</v>
      </c>
      <c r="G4842" s="8">
        <v>2547.31</v>
      </c>
      <c r="H4842">
        <v>7881</v>
      </c>
      <c r="I4842" s="8">
        <v>2547.31</v>
      </c>
      <c r="J4842" t="s">
        <v>5173</v>
      </c>
      <c r="K4842">
        <v>548</v>
      </c>
      <c r="L4842">
        <v>300</v>
      </c>
      <c r="M4842" s="4">
        <v>45014</v>
      </c>
      <c r="N4842" s="4">
        <v>45015</v>
      </c>
      <c r="O4842" s="8">
        <v>0</v>
      </c>
      <c r="P4842" s="8">
        <v>2129.8798828125</v>
      </c>
      <c r="Q4842" s="8">
        <f>Table1[[#This Row],[material_cost]]+Table1[[#This Row],[freight_cost]]</f>
        <v>2129.8798828125</v>
      </c>
      <c r="R4842" t="s">
        <v>4768</v>
      </c>
      <c r="S4842" t="s">
        <v>24</v>
      </c>
      <c r="T4842">
        <v>1</v>
      </c>
      <c r="U4842" s="9">
        <v>1668</v>
      </c>
      <c r="V4842">
        <v>6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s="8">
        <v>360.28800000000001</v>
      </c>
    </row>
    <row r="4843" spans="1:33" x14ac:dyDescent="0.3">
      <c r="A4843" t="s">
        <v>535</v>
      </c>
      <c r="B4843" t="s">
        <v>5174</v>
      </c>
      <c r="C4843" s="4">
        <v>45008</v>
      </c>
      <c r="D4843">
        <v>381</v>
      </c>
      <c r="E4843" t="s">
        <v>4781</v>
      </c>
      <c r="F4843" s="10">
        <v>0.64170000000000005</v>
      </c>
      <c r="G4843" s="8">
        <v>6006.31</v>
      </c>
      <c r="H4843" t="s">
        <v>4782</v>
      </c>
      <c r="I4843" s="8">
        <v>6006.3</v>
      </c>
      <c r="J4843" t="s">
        <v>4783</v>
      </c>
      <c r="K4843">
        <v>777</v>
      </c>
      <c r="L4843">
        <v>102</v>
      </c>
      <c r="M4843" s="4">
        <v>45026</v>
      </c>
      <c r="N4843" s="4">
        <v>45027</v>
      </c>
      <c r="O4843" s="8">
        <v>0</v>
      </c>
      <c r="P4843" s="8">
        <v>6071.830078125</v>
      </c>
      <c r="Q4843" s="8">
        <f>Table1[[#This Row],[material_cost]]+Table1[[#This Row],[freight_cost]]</f>
        <v>6071.830078125</v>
      </c>
      <c r="R4843" t="s">
        <v>666</v>
      </c>
      <c r="S4843" t="s">
        <v>24</v>
      </c>
      <c r="T4843">
        <v>1</v>
      </c>
      <c r="U4843" s="9">
        <v>10000</v>
      </c>
      <c r="V4843">
        <v>13</v>
      </c>
      <c r="W4843">
        <v>6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s="8">
        <v>9360</v>
      </c>
    </row>
    <row r="4844" spans="1:33" x14ac:dyDescent="0.3">
      <c r="A4844" t="s">
        <v>535</v>
      </c>
      <c r="B4844" t="s">
        <v>5175</v>
      </c>
      <c r="C4844" s="4">
        <v>45008</v>
      </c>
      <c r="D4844">
        <v>657</v>
      </c>
      <c r="E4844" t="s">
        <v>4791</v>
      </c>
      <c r="F4844" s="10">
        <v>0.54800000000000004</v>
      </c>
      <c r="G4844" s="8">
        <v>4899.12</v>
      </c>
      <c r="H4844" t="s">
        <v>577</v>
      </c>
      <c r="I4844" s="8">
        <v>4996.76</v>
      </c>
      <c r="J4844" t="s">
        <v>4843</v>
      </c>
      <c r="K4844">
        <v>783</v>
      </c>
      <c r="L4844" t="s">
        <v>568</v>
      </c>
      <c r="M4844" s="4">
        <v>45027</v>
      </c>
      <c r="N4844" s="4">
        <v>45027</v>
      </c>
      <c r="O4844" s="8">
        <v>54.709999084472599</v>
      </c>
      <c r="P4844" s="8">
        <v>4996.740234375</v>
      </c>
      <c r="Q4844" s="8">
        <f>Table1[[#This Row],[material_cost]]+Table1[[#This Row],[freight_cost]]</f>
        <v>5051.4502334594727</v>
      </c>
      <c r="R4844" t="s">
        <v>660</v>
      </c>
      <c r="S4844" t="s">
        <v>24</v>
      </c>
      <c r="T4844">
        <v>1</v>
      </c>
      <c r="U4844" s="9">
        <v>10000</v>
      </c>
      <c r="V4844">
        <v>12</v>
      </c>
      <c r="W4844">
        <v>2</v>
      </c>
      <c r="X4844">
        <v>12.5</v>
      </c>
      <c r="Y4844">
        <v>3</v>
      </c>
      <c r="Z4844">
        <v>13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s="8">
        <v>8940</v>
      </c>
    </row>
    <row r="4845" spans="1:33" x14ac:dyDescent="0.3">
      <c r="A4845" t="s">
        <v>535</v>
      </c>
      <c r="B4845" t="s">
        <v>5176</v>
      </c>
      <c r="C4845" s="4">
        <v>45009</v>
      </c>
      <c r="D4845">
        <v>163</v>
      </c>
      <c r="E4845" t="s">
        <v>4774</v>
      </c>
      <c r="F4845" s="10">
        <v>3.1379999999999999</v>
      </c>
      <c r="G4845" s="8">
        <v>1018.22</v>
      </c>
      <c r="H4845">
        <v>75849</v>
      </c>
      <c r="I4845" s="8">
        <v>1018.22</v>
      </c>
      <c r="J4845" t="s">
        <v>5177</v>
      </c>
      <c r="K4845">
        <v>377</v>
      </c>
      <c r="L4845" t="s">
        <v>641</v>
      </c>
      <c r="M4845" s="4">
        <v>45021</v>
      </c>
      <c r="N4845" s="4">
        <v>45021</v>
      </c>
      <c r="O4845" s="8">
        <v>0</v>
      </c>
      <c r="P4845" s="8">
        <v>1018.21997070312</v>
      </c>
      <c r="Q4845" s="8">
        <f>Table1[[#This Row],[material_cost]]+Table1[[#This Row],[freight_cost]]</f>
        <v>1018.21997070312</v>
      </c>
      <c r="R4845" t="s">
        <v>19</v>
      </c>
      <c r="S4845" t="s">
        <v>24</v>
      </c>
      <c r="T4845">
        <v>1</v>
      </c>
      <c r="U4845" s="9">
        <v>1690</v>
      </c>
      <c r="V4845">
        <v>8</v>
      </c>
      <c r="W4845">
        <v>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s="8">
        <v>324.48</v>
      </c>
    </row>
    <row r="4846" spans="1:33" x14ac:dyDescent="0.3">
      <c r="A4846" t="s">
        <v>535</v>
      </c>
      <c r="B4846" t="s">
        <v>5178</v>
      </c>
      <c r="C4846" s="4">
        <v>45009</v>
      </c>
      <c r="D4846">
        <v>657</v>
      </c>
      <c r="E4846" t="s">
        <v>4791</v>
      </c>
      <c r="F4846" s="10">
        <v>0.54800000000000004</v>
      </c>
      <c r="G4846" s="8">
        <v>5129.28</v>
      </c>
      <c r="H4846" t="s">
        <v>577</v>
      </c>
      <c r="I4846" s="8">
        <v>5129.28</v>
      </c>
      <c r="J4846" t="s">
        <v>4843</v>
      </c>
      <c r="K4846">
        <v>783</v>
      </c>
      <c r="L4846" t="s">
        <v>568</v>
      </c>
      <c r="M4846" s="4">
        <v>45027</v>
      </c>
      <c r="N4846" s="4">
        <v>45027</v>
      </c>
      <c r="O4846" s="8">
        <v>56.159999847412102</v>
      </c>
      <c r="P4846" s="8">
        <v>5129.27001953125</v>
      </c>
      <c r="Q4846" s="8">
        <f>Table1[[#This Row],[material_cost]]+Table1[[#This Row],[freight_cost]]</f>
        <v>5185.4300193786621</v>
      </c>
      <c r="R4846" t="s">
        <v>660</v>
      </c>
      <c r="S4846" t="s">
        <v>24</v>
      </c>
      <c r="T4846">
        <v>1</v>
      </c>
      <c r="U4846" s="9">
        <v>10000</v>
      </c>
      <c r="V4846">
        <v>12</v>
      </c>
      <c r="W4846">
        <v>2</v>
      </c>
      <c r="X4846">
        <v>13.5</v>
      </c>
      <c r="Y4846">
        <v>4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s="8">
        <v>9360</v>
      </c>
    </row>
    <row r="4847" spans="1:33" x14ac:dyDescent="0.3">
      <c r="A4847" t="s">
        <v>535</v>
      </c>
      <c r="B4847" t="s">
        <v>5179</v>
      </c>
      <c r="C4847" s="4">
        <v>45016</v>
      </c>
      <c r="D4847">
        <v>544</v>
      </c>
      <c r="E4847" t="s">
        <v>4778</v>
      </c>
      <c r="F4847" s="10">
        <v>7.4294205052005896E-3</v>
      </c>
      <c r="G4847" s="8">
        <v>313.34087532081497</v>
      </c>
      <c r="H4847" t="s">
        <v>598</v>
      </c>
      <c r="I4847" s="8">
        <v>313.34087532081497</v>
      </c>
      <c r="J4847" t="s">
        <v>5180</v>
      </c>
      <c r="K4847">
        <v>307</v>
      </c>
      <c r="M4847" s="4">
        <v>45030</v>
      </c>
      <c r="N4847" s="4">
        <v>45033</v>
      </c>
      <c r="O4847" s="8">
        <v>0</v>
      </c>
      <c r="P4847" s="8">
        <v>313.37801417869002</v>
      </c>
      <c r="Q4847" s="8">
        <f>Table1[[#This Row],[material_cost]]+Table1[[#This Row],[freight_cost]]</f>
        <v>313.37801417869002</v>
      </c>
      <c r="R4847" t="s">
        <v>1363</v>
      </c>
      <c r="S4847" t="s">
        <v>24</v>
      </c>
      <c r="T4847">
        <v>6</v>
      </c>
      <c r="U4847" s="9">
        <v>20000</v>
      </c>
      <c r="V4847">
        <v>13.125</v>
      </c>
      <c r="W4847">
        <v>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s="8">
        <v>6300</v>
      </c>
    </row>
    <row r="4848" spans="1:33" x14ac:dyDescent="0.3">
      <c r="A4848" t="s">
        <v>535</v>
      </c>
      <c r="B4848" t="s">
        <v>5179</v>
      </c>
      <c r="C4848" s="4">
        <v>45016</v>
      </c>
      <c r="D4848">
        <v>544</v>
      </c>
      <c r="E4848" t="s">
        <v>4778</v>
      </c>
      <c r="F4848" s="10">
        <v>7.4294205052005896E-3</v>
      </c>
      <c r="G4848" s="8">
        <v>313.34087532081497</v>
      </c>
      <c r="H4848" t="s">
        <v>598</v>
      </c>
      <c r="I4848" s="8">
        <v>313.34087532081497</v>
      </c>
      <c r="J4848" t="s">
        <v>5180</v>
      </c>
      <c r="K4848">
        <v>307</v>
      </c>
      <c r="M4848" s="4">
        <v>45030</v>
      </c>
      <c r="N4848" s="4">
        <v>45033</v>
      </c>
      <c r="O4848" s="8">
        <v>0</v>
      </c>
      <c r="P4848" s="8">
        <v>313.37801417869002</v>
      </c>
      <c r="Q4848" s="8">
        <f>Table1[[#This Row],[material_cost]]+Table1[[#This Row],[freight_cost]]</f>
        <v>313.37801417869002</v>
      </c>
      <c r="R4848" t="s">
        <v>1363</v>
      </c>
      <c r="S4848" t="s">
        <v>24</v>
      </c>
      <c r="T4848">
        <v>1</v>
      </c>
      <c r="U4848" s="9">
        <v>20000</v>
      </c>
      <c r="V4848">
        <v>12.125</v>
      </c>
      <c r="W4848">
        <v>6</v>
      </c>
      <c r="X4848">
        <v>12.625</v>
      </c>
      <c r="Y4848">
        <v>2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s="8">
        <v>23520</v>
      </c>
    </row>
    <row r="4849" spans="1:33" x14ac:dyDescent="0.3">
      <c r="A4849" t="s">
        <v>535</v>
      </c>
      <c r="B4849" t="s">
        <v>5179</v>
      </c>
      <c r="C4849" s="4">
        <v>45016</v>
      </c>
      <c r="D4849">
        <v>544</v>
      </c>
      <c r="E4849" t="s">
        <v>4778</v>
      </c>
      <c r="F4849" s="10">
        <v>7.22548291233283E-3</v>
      </c>
      <c r="G4849" s="8">
        <v>304.739668293259</v>
      </c>
      <c r="H4849" t="s">
        <v>598</v>
      </c>
      <c r="I4849" s="8">
        <v>304.739668293259</v>
      </c>
      <c r="J4849" t="s">
        <v>5180</v>
      </c>
      <c r="K4849">
        <v>307</v>
      </c>
      <c r="M4849" s="4">
        <v>45030</v>
      </c>
      <c r="N4849" s="4">
        <v>45033</v>
      </c>
      <c r="O4849" s="8">
        <v>0</v>
      </c>
      <c r="P4849" s="8">
        <v>304.77578768948501</v>
      </c>
      <c r="Q4849" s="8">
        <f>Table1[[#This Row],[material_cost]]+Table1[[#This Row],[freight_cost]]</f>
        <v>304.77578768948501</v>
      </c>
      <c r="R4849" t="s">
        <v>1363</v>
      </c>
      <c r="S4849" t="s">
        <v>24</v>
      </c>
      <c r="T4849">
        <v>3</v>
      </c>
      <c r="U4849" s="9">
        <v>19451</v>
      </c>
      <c r="V4849">
        <v>13.125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s="8">
        <v>3063.5324999999998</v>
      </c>
    </row>
    <row r="4850" spans="1:33" x14ac:dyDescent="0.3">
      <c r="A4850" t="s">
        <v>535</v>
      </c>
      <c r="B4850" t="s">
        <v>5179</v>
      </c>
      <c r="C4850" s="4">
        <v>45016</v>
      </c>
      <c r="D4850">
        <v>544</v>
      </c>
      <c r="E4850" t="s">
        <v>4778</v>
      </c>
      <c r="F4850" s="10">
        <v>7.2436849925705798E-3</v>
      </c>
      <c r="G4850" s="8">
        <v>305.50735343779502</v>
      </c>
      <c r="H4850" t="s">
        <v>598</v>
      </c>
      <c r="I4850" s="8">
        <v>305.50735343779502</v>
      </c>
      <c r="J4850" t="s">
        <v>5180</v>
      </c>
      <c r="K4850">
        <v>307</v>
      </c>
      <c r="M4850" s="4">
        <v>45030</v>
      </c>
      <c r="N4850" s="4">
        <v>45033</v>
      </c>
      <c r="O4850" s="8">
        <v>0</v>
      </c>
      <c r="P4850" s="8">
        <v>305.54356382422299</v>
      </c>
      <c r="Q4850" s="8">
        <f>Table1[[#This Row],[material_cost]]+Table1[[#This Row],[freight_cost]]</f>
        <v>305.54356382422299</v>
      </c>
      <c r="R4850" t="s">
        <v>1363</v>
      </c>
      <c r="S4850" t="s">
        <v>24</v>
      </c>
      <c r="T4850">
        <v>4</v>
      </c>
      <c r="U4850" s="9">
        <v>19500</v>
      </c>
      <c r="V4850">
        <v>13.125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s="8">
        <v>3071.25</v>
      </c>
    </row>
    <row r="4851" spans="1:33" x14ac:dyDescent="0.3">
      <c r="A4851" t="s">
        <v>535</v>
      </c>
      <c r="B4851" t="s">
        <v>5179</v>
      </c>
      <c r="C4851" s="4">
        <v>45016</v>
      </c>
      <c r="D4851">
        <v>544</v>
      </c>
      <c r="E4851" t="s">
        <v>4778</v>
      </c>
      <c r="F4851" s="10">
        <v>7.4171619613670097E-3</v>
      </c>
      <c r="G4851" s="8">
        <v>312.823862876536</v>
      </c>
      <c r="H4851" t="s">
        <v>598</v>
      </c>
      <c r="I4851" s="8">
        <v>312.823862876536</v>
      </c>
      <c r="J4851" t="s">
        <v>5180</v>
      </c>
      <c r="K4851">
        <v>307</v>
      </c>
      <c r="M4851" s="4">
        <v>45030</v>
      </c>
      <c r="N4851" s="4">
        <v>45033</v>
      </c>
      <c r="O4851" s="8">
        <v>0</v>
      </c>
      <c r="P4851" s="8">
        <v>312.86094045529501</v>
      </c>
      <c r="Q4851" s="8">
        <f>Table1[[#This Row],[material_cost]]+Table1[[#This Row],[freight_cost]]</f>
        <v>312.86094045529501</v>
      </c>
      <c r="R4851" t="s">
        <v>1363</v>
      </c>
      <c r="S4851" t="s">
        <v>24</v>
      </c>
      <c r="T4851">
        <v>5</v>
      </c>
      <c r="U4851" s="9">
        <v>19967</v>
      </c>
      <c r="V4851">
        <v>13.125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s="8">
        <v>3144.8024999999998</v>
      </c>
    </row>
    <row r="4852" spans="1:33" x14ac:dyDescent="0.3">
      <c r="A4852" t="s">
        <v>535</v>
      </c>
      <c r="B4852" t="s">
        <v>5179</v>
      </c>
      <c r="C4852" s="4">
        <v>45016</v>
      </c>
      <c r="D4852">
        <v>544</v>
      </c>
      <c r="E4852" t="s">
        <v>4778</v>
      </c>
      <c r="F4852" s="10">
        <v>7.2548291233283796E-3</v>
      </c>
      <c r="G4852" s="8">
        <v>305.97736475077602</v>
      </c>
      <c r="H4852" t="s">
        <v>598</v>
      </c>
      <c r="I4852" s="8">
        <v>305.97736475077602</v>
      </c>
      <c r="J4852" t="s">
        <v>5180</v>
      </c>
      <c r="K4852">
        <v>307</v>
      </c>
      <c r="M4852" s="4">
        <v>45030</v>
      </c>
      <c r="N4852" s="4">
        <v>45033</v>
      </c>
      <c r="O4852" s="8">
        <v>0</v>
      </c>
      <c r="P4852" s="8">
        <v>306.01363084549098</v>
      </c>
      <c r="Q4852" s="8">
        <f>Table1[[#This Row],[material_cost]]+Table1[[#This Row],[freight_cost]]</f>
        <v>306.01363084549098</v>
      </c>
      <c r="R4852" t="s">
        <v>1363</v>
      </c>
      <c r="S4852" t="s">
        <v>24</v>
      </c>
      <c r="T4852">
        <v>2</v>
      </c>
      <c r="U4852" s="9">
        <v>19530</v>
      </c>
      <c r="V4852">
        <v>13.125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s="8">
        <v>3075.9749999999999</v>
      </c>
    </row>
    <row r="4853" spans="1:33" x14ac:dyDescent="0.3">
      <c r="A4853" t="s">
        <v>535</v>
      </c>
      <c r="B4853" t="s">
        <v>5181</v>
      </c>
      <c r="C4853" s="4">
        <v>45013</v>
      </c>
      <c r="D4853">
        <v>163</v>
      </c>
      <c r="E4853" t="s">
        <v>4774</v>
      </c>
      <c r="F4853" s="10">
        <v>0.51900000000000002</v>
      </c>
      <c r="G4853" s="8">
        <v>3736.8</v>
      </c>
      <c r="H4853">
        <v>79850</v>
      </c>
      <c r="I4853" s="8">
        <v>3660.08</v>
      </c>
      <c r="J4853" t="s">
        <v>4935</v>
      </c>
      <c r="K4853">
        <v>390</v>
      </c>
      <c r="M4853" s="4">
        <v>45037</v>
      </c>
      <c r="N4853" s="4">
        <v>45037</v>
      </c>
      <c r="O4853" s="8">
        <v>0</v>
      </c>
      <c r="P4853" s="8">
        <v>3660.07006835937</v>
      </c>
      <c r="Q4853" s="8">
        <f>Table1[[#This Row],[material_cost]]+Table1[[#This Row],[freight_cost]]</f>
        <v>3660.07006835937</v>
      </c>
      <c r="R4853" t="s">
        <v>19</v>
      </c>
      <c r="S4853" t="s">
        <v>24</v>
      </c>
      <c r="T4853">
        <v>1</v>
      </c>
      <c r="U4853" s="9">
        <v>10000</v>
      </c>
      <c r="V4853">
        <v>10</v>
      </c>
      <c r="W4853">
        <v>6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s="8">
        <v>7200</v>
      </c>
    </row>
    <row r="4854" spans="1:33" x14ac:dyDescent="0.3">
      <c r="A4854" t="s">
        <v>535</v>
      </c>
      <c r="B4854" t="s">
        <v>5182</v>
      </c>
      <c r="C4854" s="4">
        <v>45013</v>
      </c>
      <c r="D4854">
        <v>1190</v>
      </c>
      <c r="E4854" t="s">
        <v>4819</v>
      </c>
      <c r="F4854" s="10">
        <v>0.182</v>
      </c>
      <c r="G4854" s="8">
        <v>851.76</v>
      </c>
      <c r="H4854">
        <v>320</v>
      </c>
      <c r="I4854" s="8">
        <v>851.76</v>
      </c>
      <c r="J4854" t="s">
        <v>4937</v>
      </c>
      <c r="K4854">
        <v>720</v>
      </c>
      <c r="L4854" t="s">
        <v>4938</v>
      </c>
      <c r="M4854" s="4">
        <v>45035</v>
      </c>
      <c r="N4854" s="4">
        <v>45037</v>
      </c>
      <c r="O4854" s="8">
        <v>0</v>
      </c>
      <c r="P4854" s="8">
        <v>851.760009765625</v>
      </c>
      <c r="Q4854" s="8">
        <f>Table1[[#This Row],[material_cost]]+Table1[[#This Row],[freight_cost]]</f>
        <v>851.760009765625</v>
      </c>
      <c r="R4854" t="s">
        <v>3667</v>
      </c>
      <c r="S4854" t="s">
        <v>24</v>
      </c>
      <c r="T4854">
        <v>1</v>
      </c>
      <c r="U4854" s="9">
        <v>10000</v>
      </c>
      <c r="V4854">
        <v>9.75</v>
      </c>
      <c r="W4854">
        <v>4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s="8">
        <v>4680</v>
      </c>
    </row>
    <row r="4855" spans="1:33" x14ac:dyDescent="0.3">
      <c r="A4855" t="s">
        <v>535</v>
      </c>
      <c r="B4855" t="s">
        <v>5183</v>
      </c>
      <c r="C4855" s="4">
        <v>45013</v>
      </c>
      <c r="D4855">
        <v>657</v>
      </c>
      <c r="E4855" t="s">
        <v>4791</v>
      </c>
      <c r="F4855" s="10">
        <v>0.34300000000000003</v>
      </c>
      <c r="G4855" s="8">
        <v>4609.92</v>
      </c>
      <c r="H4855" t="s">
        <v>1223</v>
      </c>
      <c r="I4855" s="8">
        <v>4586.2299999999996</v>
      </c>
      <c r="J4855" t="s">
        <v>4872</v>
      </c>
      <c r="K4855">
        <v>758</v>
      </c>
      <c r="L4855" t="s">
        <v>752</v>
      </c>
      <c r="M4855" s="4">
        <v>45023</v>
      </c>
      <c r="N4855" s="4">
        <v>45023</v>
      </c>
      <c r="O4855" s="8">
        <v>80.230003356933594</v>
      </c>
      <c r="P4855" s="8">
        <v>4586.240234375</v>
      </c>
      <c r="Q4855" s="8">
        <f>Table1[[#This Row],[material_cost]]+Table1[[#This Row],[freight_cost]]</f>
        <v>4666.4702377319336</v>
      </c>
      <c r="R4855" t="s">
        <v>660</v>
      </c>
      <c r="S4855" t="s">
        <v>24</v>
      </c>
      <c r="T4855">
        <v>1</v>
      </c>
      <c r="U4855" s="9">
        <v>10000</v>
      </c>
      <c r="V4855">
        <v>14</v>
      </c>
      <c r="W4855">
        <v>8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s="8">
        <v>13440</v>
      </c>
    </row>
    <row r="4856" spans="1:33" x14ac:dyDescent="0.3">
      <c r="A4856" t="s">
        <v>535</v>
      </c>
      <c r="B4856" t="s">
        <v>5184</v>
      </c>
      <c r="C4856" s="4">
        <v>45013</v>
      </c>
      <c r="D4856">
        <v>463</v>
      </c>
      <c r="E4856" t="s">
        <v>4796</v>
      </c>
      <c r="F4856" s="10">
        <v>0.26619999999999999</v>
      </c>
      <c r="G4856" s="8">
        <v>1054.1500000000001</v>
      </c>
      <c r="H4856" t="s">
        <v>4797</v>
      </c>
      <c r="I4856" s="8">
        <v>1054.1500000000001</v>
      </c>
      <c r="J4856" t="s">
        <v>4798</v>
      </c>
      <c r="K4856">
        <v>354</v>
      </c>
      <c r="L4856" t="s">
        <v>420</v>
      </c>
      <c r="M4856" s="4">
        <v>45022</v>
      </c>
      <c r="N4856" s="4">
        <v>45022</v>
      </c>
      <c r="O4856" s="8">
        <v>88.339996337890597</v>
      </c>
      <c r="P4856" s="8">
        <v>1054.02001953125</v>
      </c>
      <c r="Q4856" s="8">
        <f>Table1[[#This Row],[material_cost]]+Table1[[#This Row],[freight_cost]]</f>
        <v>1142.3600158691406</v>
      </c>
      <c r="R4856" t="s">
        <v>3653</v>
      </c>
      <c r="S4856" t="s">
        <v>24</v>
      </c>
      <c r="T4856">
        <v>1</v>
      </c>
      <c r="U4856" s="9">
        <v>10000</v>
      </c>
      <c r="V4856">
        <v>10</v>
      </c>
      <c r="W4856">
        <v>2</v>
      </c>
      <c r="X4856">
        <v>13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s="8">
        <v>3960</v>
      </c>
    </row>
    <row r="4857" spans="1:33" x14ac:dyDescent="0.3">
      <c r="A4857" t="s">
        <v>535</v>
      </c>
      <c r="B4857" t="s">
        <v>5185</v>
      </c>
      <c r="C4857" s="4">
        <v>45013</v>
      </c>
      <c r="D4857">
        <v>657</v>
      </c>
      <c r="E4857" t="s">
        <v>4791</v>
      </c>
      <c r="F4857" s="10">
        <v>0.52500000000000002</v>
      </c>
      <c r="G4857" s="8">
        <v>2236.5</v>
      </c>
      <c r="H4857" t="s">
        <v>804</v>
      </c>
      <c r="I4857" s="8">
        <v>2251.27</v>
      </c>
      <c r="J4857" t="s">
        <v>4792</v>
      </c>
      <c r="K4857">
        <v>236</v>
      </c>
      <c r="L4857" t="s">
        <v>568</v>
      </c>
      <c r="M4857" s="4">
        <v>45022</v>
      </c>
      <c r="N4857" s="4">
        <v>45022</v>
      </c>
      <c r="O4857" s="8">
        <v>25.7299995422363</v>
      </c>
      <c r="P4857" s="8">
        <v>2350.27001953125</v>
      </c>
      <c r="Q4857" s="8">
        <f>Table1[[#This Row],[material_cost]]+Table1[[#This Row],[freight_cost]]</f>
        <v>2376.0000190734863</v>
      </c>
      <c r="R4857" t="s">
        <v>660</v>
      </c>
      <c r="S4857" t="s">
        <v>24</v>
      </c>
      <c r="T4857">
        <v>1</v>
      </c>
      <c r="U4857" s="9">
        <v>10000</v>
      </c>
      <c r="V4857">
        <v>10</v>
      </c>
      <c r="W4857">
        <v>1</v>
      </c>
      <c r="X4857">
        <v>12</v>
      </c>
      <c r="Y4857">
        <v>1</v>
      </c>
      <c r="Z4857">
        <v>13.5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s="8">
        <v>4260</v>
      </c>
    </row>
    <row r="4858" spans="1:33" x14ac:dyDescent="0.3">
      <c r="A4858" t="s">
        <v>535</v>
      </c>
      <c r="B4858" t="s">
        <v>5186</v>
      </c>
      <c r="C4858" s="4">
        <v>45013</v>
      </c>
      <c r="D4858">
        <v>163</v>
      </c>
      <c r="E4858" t="s">
        <v>4774</v>
      </c>
      <c r="F4858" s="10">
        <v>1.3640000000000001</v>
      </c>
      <c r="G4858" s="8">
        <v>6465.36</v>
      </c>
      <c r="H4858">
        <v>77855</v>
      </c>
      <c r="I4858" s="8">
        <v>6420.95</v>
      </c>
      <c r="J4858" t="s">
        <v>4794</v>
      </c>
      <c r="K4858">
        <v>776</v>
      </c>
      <c r="L4858" t="s">
        <v>641</v>
      </c>
      <c r="M4858" s="4">
        <v>45022</v>
      </c>
      <c r="N4858" s="4">
        <v>45022</v>
      </c>
      <c r="O4858" s="8">
        <v>0</v>
      </c>
      <c r="P4858" s="8">
        <v>6420.93017578125</v>
      </c>
      <c r="Q4858" s="8">
        <f>Table1[[#This Row],[material_cost]]+Table1[[#This Row],[freight_cost]]</f>
        <v>6420.93017578125</v>
      </c>
      <c r="R4858" t="s">
        <v>19</v>
      </c>
      <c r="S4858" t="s">
        <v>24</v>
      </c>
      <c r="T4858">
        <v>1</v>
      </c>
      <c r="U4858" s="9">
        <v>5000</v>
      </c>
      <c r="V4858">
        <v>9</v>
      </c>
      <c r="W4858">
        <v>4</v>
      </c>
      <c r="X4858">
        <v>10</v>
      </c>
      <c r="Y4858">
        <v>3</v>
      </c>
      <c r="Z4858">
        <v>13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s="8">
        <v>4740</v>
      </c>
    </row>
    <row r="4859" spans="1:33" x14ac:dyDescent="0.3">
      <c r="A4859" t="s">
        <v>535</v>
      </c>
      <c r="B4859" t="s">
        <v>5187</v>
      </c>
      <c r="C4859" s="4">
        <v>45013</v>
      </c>
      <c r="D4859">
        <v>381</v>
      </c>
      <c r="E4859" t="s">
        <v>4781</v>
      </c>
      <c r="F4859" s="10">
        <v>0.60260000000000002</v>
      </c>
      <c r="G4859" s="8">
        <v>2313.98</v>
      </c>
      <c r="H4859" t="s">
        <v>4804</v>
      </c>
      <c r="I4859" s="8">
        <v>2383.41</v>
      </c>
      <c r="J4859" t="s">
        <v>4805</v>
      </c>
      <c r="K4859">
        <v>458</v>
      </c>
      <c r="L4859">
        <v>102</v>
      </c>
      <c r="M4859" s="4">
        <v>45028</v>
      </c>
      <c r="N4859" s="4">
        <v>45028</v>
      </c>
      <c r="O4859" s="8">
        <v>135.69000244140599</v>
      </c>
      <c r="P4859" s="8">
        <v>2407.1298828125</v>
      </c>
      <c r="Q4859" s="8">
        <f>Table1[[#This Row],[material_cost]]+Table1[[#This Row],[freight_cost]]</f>
        <v>2542.8198852539058</v>
      </c>
      <c r="R4859" t="s">
        <v>666</v>
      </c>
      <c r="S4859" t="s">
        <v>24</v>
      </c>
      <c r="T4859">
        <v>1</v>
      </c>
      <c r="U4859" s="9">
        <v>10000</v>
      </c>
      <c r="V4859">
        <v>9</v>
      </c>
      <c r="W4859">
        <v>1</v>
      </c>
      <c r="X4859">
        <v>11.5</v>
      </c>
      <c r="Y4859">
        <v>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s="8">
        <v>3840</v>
      </c>
    </row>
    <row r="4860" spans="1:33" x14ac:dyDescent="0.3">
      <c r="A4860" t="s">
        <v>535</v>
      </c>
      <c r="B4860" t="s">
        <v>5188</v>
      </c>
      <c r="C4860" s="4">
        <v>45014</v>
      </c>
      <c r="D4860">
        <v>657</v>
      </c>
      <c r="E4860" t="s">
        <v>4791</v>
      </c>
      <c r="F4860" s="10">
        <v>0.34300000000000003</v>
      </c>
      <c r="G4860" s="8">
        <v>4692.24</v>
      </c>
      <c r="H4860" t="s">
        <v>1223</v>
      </c>
      <c r="I4860" s="8">
        <v>4692.24</v>
      </c>
      <c r="J4860" t="s">
        <v>4872</v>
      </c>
      <c r="K4860">
        <v>758</v>
      </c>
      <c r="L4860" t="s">
        <v>752</v>
      </c>
      <c r="N4860" s="4">
        <v>45028</v>
      </c>
      <c r="O4860" s="8">
        <v>82.080001831054602</v>
      </c>
      <c r="P4860" s="8">
        <v>4692.240234375</v>
      </c>
      <c r="Q4860" s="8">
        <f>Table1[[#This Row],[material_cost]]+Table1[[#This Row],[freight_cost]]</f>
        <v>4774.3202362060547</v>
      </c>
      <c r="R4860" t="s">
        <v>660</v>
      </c>
      <c r="S4860" t="s">
        <v>24</v>
      </c>
      <c r="T4860">
        <v>1</v>
      </c>
      <c r="U4860" s="9">
        <v>10000</v>
      </c>
      <c r="V4860">
        <v>10</v>
      </c>
      <c r="W4860">
        <v>3</v>
      </c>
      <c r="X4860">
        <v>14</v>
      </c>
      <c r="Y4860">
        <v>6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s="8">
        <v>13680</v>
      </c>
    </row>
    <row r="4861" spans="1:33" x14ac:dyDescent="0.3">
      <c r="A4861" t="s">
        <v>535</v>
      </c>
      <c r="B4861" t="s">
        <v>5189</v>
      </c>
      <c r="C4861" s="4">
        <v>45014</v>
      </c>
      <c r="D4861">
        <v>1539</v>
      </c>
      <c r="E4861" t="s">
        <v>5080</v>
      </c>
      <c r="F4861" s="10">
        <v>5.0000000000000004E-6</v>
      </c>
      <c r="G4861" s="8">
        <v>0</v>
      </c>
      <c r="H4861" t="s">
        <v>5190</v>
      </c>
      <c r="I4861" s="8">
        <v>0</v>
      </c>
      <c r="J4861" t="s">
        <v>5191</v>
      </c>
      <c r="K4861">
        <v>883</v>
      </c>
      <c r="L4861" t="s">
        <v>5192</v>
      </c>
      <c r="M4861" s="4">
        <v>45064</v>
      </c>
      <c r="N4861" s="4">
        <v>45069</v>
      </c>
      <c r="Q4861" s="8">
        <f>Table1[[#This Row],[material_cost]]+Table1[[#This Row],[freight_cost]]</f>
        <v>0</v>
      </c>
      <c r="R4861" t="s">
        <v>5082</v>
      </c>
      <c r="S4861" t="s">
        <v>5083</v>
      </c>
      <c r="T4861">
        <v>1</v>
      </c>
      <c r="U4861" s="9">
        <v>360</v>
      </c>
      <c r="V4861">
        <v>11.75</v>
      </c>
      <c r="W4861">
        <v>4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s="8">
        <v>203.04</v>
      </c>
    </row>
    <row r="4862" spans="1:33" x14ac:dyDescent="0.3">
      <c r="A4862" t="s">
        <v>535</v>
      </c>
      <c r="B4862" t="s">
        <v>5189</v>
      </c>
      <c r="C4862" s="4">
        <v>45014</v>
      </c>
      <c r="D4862">
        <v>1539</v>
      </c>
      <c r="E4862" t="s">
        <v>5080</v>
      </c>
      <c r="F4862" s="10">
        <v>5.0000000000000004E-6</v>
      </c>
      <c r="G4862" s="8">
        <v>0</v>
      </c>
      <c r="H4862" t="s">
        <v>5190</v>
      </c>
      <c r="I4862" s="8">
        <v>0</v>
      </c>
      <c r="J4862" t="s">
        <v>5191</v>
      </c>
      <c r="K4862">
        <v>883</v>
      </c>
      <c r="L4862" t="s">
        <v>5192</v>
      </c>
      <c r="M4862" s="4">
        <v>45064</v>
      </c>
      <c r="N4862" s="4">
        <v>45069</v>
      </c>
      <c r="Q4862" s="8">
        <f>Table1[[#This Row],[material_cost]]+Table1[[#This Row],[freight_cost]]</f>
        <v>0</v>
      </c>
      <c r="R4862" t="s">
        <v>5082</v>
      </c>
      <c r="S4862" t="s">
        <v>5083</v>
      </c>
      <c r="T4862">
        <v>2</v>
      </c>
      <c r="U4862" s="9">
        <v>360</v>
      </c>
      <c r="V4862">
        <v>11.75</v>
      </c>
      <c r="W4862">
        <v>4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s="8">
        <v>203.04</v>
      </c>
    </row>
    <row r="4863" spans="1:33" x14ac:dyDescent="0.3">
      <c r="A4863" t="s">
        <v>535</v>
      </c>
      <c r="B4863" t="s">
        <v>5193</v>
      </c>
      <c r="C4863" s="4">
        <v>45015</v>
      </c>
      <c r="D4863">
        <v>544</v>
      </c>
      <c r="E4863" t="s">
        <v>4778</v>
      </c>
      <c r="F4863" s="10">
        <v>5.6000000000000001E-2</v>
      </c>
      <c r="G4863" s="8">
        <v>1506.96</v>
      </c>
      <c r="H4863" t="s">
        <v>574</v>
      </c>
      <c r="I4863" s="8">
        <v>1506.96</v>
      </c>
      <c r="J4863" t="s">
        <v>4826</v>
      </c>
      <c r="K4863">
        <v>311</v>
      </c>
      <c r="M4863" s="4">
        <v>45029</v>
      </c>
      <c r="N4863" s="4">
        <v>45029</v>
      </c>
      <c r="O4863" s="8">
        <v>195.28999328613199</v>
      </c>
      <c r="P4863" s="8">
        <v>1506.9599609375</v>
      </c>
      <c r="Q4863" s="8">
        <f>Table1[[#This Row],[material_cost]]+Table1[[#This Row],[freight_cost]]</f>
        <v>1702.2499542236319</v>
      </c>
      <c r="R4863" t="s">
        <v>1363</v>
      </c>
      <c r="S4863" t="s">
        <v>24</v>
      </c>
      <c r="T4863">
        <v>1</v>
      </c>
      <c r="U4863" s="9">
        <v>20000</v>
      </c>
      <c r="V4863">
        <v>12.125</v>
      </c>
      <c r="W4863">
        <v>6</v>
      </c>
      <c r="X4863">
        <v>13.125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s="8">
        <v>26910</v>
      </c>
    </row>
    <row r="4864" spans="1:33" x14ac:dyDescent="0.3">
      <c r="A4864" t="s">
        <v>535</v>
      </c>
      <c r="B4864" t="s">
        <v>5194</v>
      </c>
      <c r="C4864" s="4">
        <v>45015</v>
      </c>
      <c r="D4864">
        <v>381</v>
      </c>
      <c r="E4864" t="s">
        <v>4781</v>
      </c>
      <c r="F4864" s="10">
        <v>0.60260000000000002</v>
      </c>
      <c r="G4864" s="8">
        <v>7809.7</v>
      </c>
      <c r="H4864" t="s">
        <v>4804</v>
      </c>
      <c r="I4864" s="8">
        <v>7800.99</v>
      </c>
      <c r="J4864" t="s">
        <v>4805</v>
      </c>
      <c r="K4864">
        <v>458</v>
      </c>
      <c r="L4864">
        <v>102</v>
      </c>
      <c r="M4864" s="4">
        <v>45027</v>
      </c>
      <c r="N4864" s="4">
        <v>45027</v>
      </c>
      <c r="O4864" s="8">
        <v>0</v>
      </c>
      <c r="P4864" s="8">
        <v>7878.68994140625</v>
      </c>
      <c r="Q4864" s="8">
        <f>Table1[[#This Row],[material_cost]]+Table1[[#This Row],[freight_cost]]</f>
        <v>7878.68994140625</v>
      </c>
      <c r="R4864" t="s">
        <v>666</v>
      </c>
      <c r="S4864" t="s">
        <v>24</v>
      </c>
      <c r="T4864">
        <v>1</v>
      </c>
      <c r="U4864" s="9">
        <v>10000</v>
      </c>
      <c r="V4864">
        <v>12</v>
      </c>
      <c r="W4864">
        <v>9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s="8">
        <v>12960</v>
      </c>
    </row>
    <row r="4865" spans="1:33" x14ac:dyDescent="0.3">
      <c r="A4865" t="s">
        <v>535</v>
      </c>
      <c r="B4865" t="s">
        <v>5195</v>
      </c>
      <c r="C4865" s="4">
        <v>45015</v>
      </c>
      <c r="D4865">
        <v>381</v>
      </c>
      <c r="E4865" t="s">
        <v>4781</v>
      </c>
      <c r="F4865" s="10">
        <v>0.64170000000000005</v>
      </c>
      <c r="G4865" s="8">
        <v>14322.74</v>
      </c>
      <c r="H4865" t="s">
        <v>4782</v>
      </c>
      <c r="I4865" s="8">
        <v>14494.44</v>
      </c>
      <c r="J4865" t="s">
        <v>4783</v>
      </c>
      <c r="K4865">
        <v>777</v>
      </c>
      <c r="L4865">
        <v>102</v>
      </c>
      <c r="M4865" s="4">
        <v>45037</v>
      </c>
      <c r="N4865" s="4">
        <v>45040</v>
      </c>
      <c r="O4865" s="8">
        <v>0</v>
      </c>
      <c r="P4865" s="8">
        <v>14629.990234375</v>
      </c>
      <c r="Q4865" s="8">
        <f>Table1[[#This Row],[material_cost]]+Table1[[#This Row],[freight_cost]]</f>
        <v>14629.990234375</v>
      </c>
      <c r="R4865" t="s">
        <v>666</v>
      </c>
      <c r="S4865" t="s">
        <v>24</v>
      </c>
      <c r="T4865">
        <v>1</v>
      </c>
      <c r="U4865" s="9">
        <v>10000</v>
      </c>
      <c r="V4865">
        <v>12</v>
      </c>
      <c r="W4865">
        <v>9</v>
      </c>
      <c r="X4865">
        <v>13</v>
      </c>
      <c r="Y4865">
        <v>6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s="8">
        <v>22320</v>
      </c>
    </row>
    <row r="4866" spans="1:33" x14ac:dyDescent="0.3">
      <c r="A4866" t="s">
        <v>535</v>
      </c>
      <c r="B4866" t="s">
        <v>5196</v>
      </c>
      <c r="C4866" s="4">
        <v>45019</v>
      </c>
      <c r="D4866">
        <v>102</v>
      </c>
      <c r="E4866" t="s">
        <v>4764</v>
      </c>
      <c r="F4866" s="10">
        <v>3.3839000000000001</v>
      </c>
      <c r="G4866" s="8">
        <v>14618.45</v>
      </c>
      <c r="H4866" t="s">
        <v>5067</v>
      </c>
      <c r="I4866" s="8">
        <v>14618.45</v>
      </c>
      <c r="J4866" t="s">
        <v>5068</v>
      </c>
      <c r="K4866">
        <v>213</v>
      </c>
      <c r="L4866" t="s">
        <v>4767</v>
      </c>
      <c r="M4866" s="4">
        <v>45071</v>
      </c>
      <c r="N4866" s="4">
        <v>45077</v>
      </c>
      <c r="O4866" s="8">
        <v>0</v>
      </c>
      <c r="P4866" s="8">
        <v>14618.5</v>
      </c>
      <c r="Q4866" s="8">
        <f>Table1[[#This Row],[material_cost]]+Table1[[#This Row],[freight_cost]]</f>
        <v>14618.5</v>
      </c>
      <c r="R4866" t="s">
        <v>4768</v>
      </c>
      <c r="S4866" t="s">
        <v>24</v>
      </c>
      <c r="T4866">
        <v>1</v>
      </c>
      <c r="U4866" s="9">
        <v>7500</v>
      </c>
      <c r="V4866">
        <v>8</v>
      </c>
      <c r="W4866">
        <v>6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s="8">
        <v>4320</v>
      </c>
    </row>
    <row r="4867" spans="1:33" x14ac:dyDescent="0.3">
      <c r="A4867" t="s">
        <v>535</v>
      </c>
      <c r="B4867" t="s">
        <v>5197</v>
      </c>
      <c r="C4867" s="4">
        <v>45019</v>
      </c>
      <c r="D4867">
        <v>381</v>
      </c>
      <c r="E4867" t="s">
        <v>4781</v>
      </c>
      <c r="F4867" s="10">
        <v>0.57320000000000004</v>
      </c>
      <c r="G4867" s="8">
        <v>13206.53</v>
      </c>
      <c r="H4867" t="s">
        <v>5198</v>
      </c>
      <c r="I4867" s="8">
        <v>13175.13</v>
      </c>
      <c r="J4867" t="s">
        <v>5199</v>
      </c>
      <c r="K4867">
        <v>862</v>
      </c>
      <c r="L4867">
        <v>751</v>
      </c>
      <c r="M4867" s="4">
        <v>45051</v>
      </c>
      <c r="N4867" s="4">
        <v>45056</v>
      </c>
      <c r="O4867" s="8">
        <v>0</v>
      </c>
      <c r="P4867" s="8">
        <v>13313.0703125</v>
      </c>
      <c r="Q4867" s="8">
        <f>Table1[[#This Row],[material_cost]]+Table1[[#This Row],[freight_cost]]</f>
        <v>13313.0703125</v>
      </c>
      <c r="R4867" t="s">
        <v>666</v>
      </c>
      <c r="S4867" t="s">
        <v>24</v>
      </c>
      <c r="T4867">
        <v>1</v>
      </c>
      <c r="U4867" s="9">
        <v>10000</v>
      </c>
      <c r="V4867">
        <v>16</v>
      </c>
      <c r="W4867">
        <v>12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s="8">
        <v>23040</v>
      </c>
    </row>
    <row r="4868" spans="1:33" x14ac:dyDescent="0.3">
      <c r="A4868" t="s">
        <v>535</v>
      </c>
      <c r="B4868" t="s">
        <v>5200</v>
      </c>
      <c r="C4868" s="4">
        <v>45020</v>
      </c>
      <c r="D4868">
        <v>718</v>
      </c>
      <c r="E4868" t="s">
        <v>4858</v>
      </c>
      <c r="F4868" s="10">
        <v>1.0089999999999999</v>
      </c>
      <c r="G4868" s="8">
        <v>1452.96</v>
      </c>
      <c r="H4868">
        <v>41912</v>
      </c>
      <c r="I4868" s="8">
        <v>1452.96</v>
      </c>
      <c r="J4868" t="s">
        <v>5109</v>
      </c>
      <c r="K4868">
        <v>503</v>
      </c>
      <c r="L4868" t="s">
        <v>5110</v>
      </c>
      <c r="M4868" s="4">
        <v>45035</v>
      </c>
      <c r="N4868" s="4">
        <v>45033</v>
      </c>
      <c r="O4868" s="8">
        <v>88.400001525878906</v>
      </c>
      <c r="P4868" s="8">
        <v>1452.9599609375</v>
      </c>
      <c r="Q4868" s="8">
        <f>Table1[[#This Row],[material_cost]]+Table1[[#This Row],[freight_cost]]</f>
        <v>1541.3599624633789</v>
      </c>
      <c r="R4868" t="s">
        <v>761</v>
      </c>
      <c r="S4868" t="s">
        <v>24</v>
      </c>
      <c r="T4868">
        <v>1</v>
      </c>
      <c r="U4868" s="9">
        <v>5000</v>
      </c>
      <c r="V4868">
        <v>8</v>
      </c>
      <c r="W4868">
        <v>3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s="8">
        <v>1440</v>
      </c>
    </row>
    <row r="4869" spans="1:33" x14ac:dyDescent="0.3">
      <c r="A4869" t="s">
        <v>535</v>
      </c>
      <c r="B4869" t="s">
        <v>5201</v>
      </c>
      <c r="C4869" s="4">
        <v>45020</v>
      </c>
      <c r="D4869">
        <v>657</v>
      </c>
      <c r="E4869" t="s">
        <v>4791</v>
      </c>
      <c r="F4869" s="10">
        <v>0.67300000000000004</v>
      </c>
      <c r="G4869" s="8">
        <v>1453.68</v>
      </c>
      <c r="H4869" t="s">
        <v>5126</v>
      </c>
      <c r="I4869" s="8">
        <v>1453.68</v>
      </c>
      <c r="J4869" t="s">
        <v>5127</v>
      </c>
      <c r="K4869" t="s">
        <v>5128</v>
      </c>
      <c r="L4869" t="s">
        <v>568</v>
      </c>
      <c r="M4869" s="4">
        <v>45030</v>
      </c>
      <c r="N4869" s="4">
        <v>45029</v>
      </c>
      <c r="O4869" s="8">
        <v>12.9600000381469</v>
      </c>
      <c r="P4869" s="8">
        <v>1552.0400390625</v>
      </c>
      <c r="Q4869" s="8">
        <f>Table1[[#This Row],[material_cost]]+Table1[[#This Row],[freight_cost]]</f>
        <v>1565.000039100647</v>
      </c>
      <c r="R4869" t="s">
        <v>660</v>
      </c>
      <c r="S4869" t="s">
        <v>24</v>
      </c>
      <c r="T4869">
        <v>1</v>
      </c>
      <c r="U4869" s="9">
        <v>5000</v>
      </c>
      <c r="V4869">
        <v>12</v>
      </c>
      <c r="W4869">
        <v>3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s="8">
        <v>2160</v>
      </c>
    </row>
    <row r="4870" spans="1:33" x14ac:dyDescent="0.3">
      <c r="A4870" t="s">
        <v>535</v>
      </c>
      <c r="B4870" t="s">
        <v>5202</v>
      </c>
      <c r="C4870" s="4">
        <v>45021</v>
      </c>
      <c r="D4870">
        <v>163</v>
      </c>
      <c r="E4870" t="s">
        <v>4774</v>
      </c>
      <c r="F4870" s="10">
        <v>0.39400000000000002</v>
      </c>
      <c r="G4870" s="8">
        <v>602.82000000000005</v>
      </c>
      <c r="H4870">
        <v>53872</v>
      </c>
      <c r="I4870" s="8">
        <v>602.82000000000005</v>
      </c>
      <c r="J4870" t="s">
        <v>4800</v>
      </c>
      <c r="K4870">
        <v>104</v>
      </c>
      <c r="L4870" t="s">
        <v>25</v>
      </c>
      <c r="M4870" s="4">
        <v>45028</v>
      </c>
      <c r="N4870" s="4">
        <v>45030</v>
      </c>
      <c r="O4870" s="8">
        <v>0</v>
      </c>
      <c r="P4870" s="8">
        <v>602.82000732421795</v>
      </c>
      <c r="Q4870" s="8">
        <f>Table1[[#This Row],[material_cost]]+Table1[[#This Row],[freight_cost]]</f>
        <v>602.82000732421795</v>
      </c>
      <c r="R4870" t="s">
        <v>19</v>
      </c>
      <c r="S4870" t="s">
        <v>24</v>
      </c>
      <c r="T4870">
        <v>1</v>
      </c>
      <c r="U4870" s="9">
        <v>5000</v>
      </c>
      <c r="V4870">
        <v>8.5</v>
      </c>
      <c r="W4870">
        <v>3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s="8">
        <v>1530</v>
      </c>
    </row>
    <row r="4871" spans="1:33" x14ac:dyDescent="0.3">
      <c r="A4871" t="s">
        <v>535</v>
      </c>
      <c r="B4871" t="s">
        <v>5203</v>
      </c>
      <c r="C4871" s="4">
        <v>45021</v>
      </c>
      <c r="D4871">
        <v>657</v>
      </c>
      <c r="E4871" t="s">
        <v>4791</v>
      </c>
      <c r="F4871" s="10">
        <v>0.34300000000000003</v>
      </c>
      <c r="G4871" s="8">
        <v>3704.4</v>
      </c>
      <c r="H4871" t="s">
        <v>1223</v>
      </c>
      <c r="I4871" s="8">
        <v>3752.25</v>
      </c>
      <c r="J4871" t="s">
        <v>4872</v>
      </c>
      <c r="K4871">
        <v>758</v>
      </c>
      <c r="L4871" t="s">
        <v>752</v>
      </c>
      <c r="M4871" s="4">
        <v>45035</v>
      </c>
      <c r="N4871" s="4">
        <v>45035</v>
      </c>
      <c r="O4871" s="8">
        <v>65.639999389648395</v>
      </c>
      <c r="P4871" s="8">
        <v>3752.25</v>
      </c>
      <c r="Q4871" s="8">
        <f>Table1[[#This Row],[material_cost]]+Table1[[#This Row],[freight_cost]]</f>
        <v>3817.8899993896484</v>
      </c>
      <c r="R4871" t="s">
        <v>660</v>
      </c>
      <c r="S4871" t="s">
        <v>24</v>
      </c>
      <c r="T4871">
        <v>1</v>
      </c>
      <c r="U4871" s="9">
        <v>10000</v>
      </c>
      <c r="V4871">
        <v>14.5</v>
      </c>
      <c r="W4871">
        <v>3</v>
      </c>
      <c r="X4871">
        <v>15.5</v>
      </c>
      <c r="Y4871">
        <v>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s="8">
        <v>10800</v>
      </c>
    </row>
    <row r="4872" spans="1:33" x14ac:dyDescent="0.3">
      <c r="A4872" t="s">
        <v>535</v>
      </c>
      <c r="B4872" t="s">
        <v>5204</v>
      </c>
      <c r="C4872" s="4">
        <v>45021</v>
      </c>
      <c r="D4872">
        <v>381</v>
      </c>
      <c r="E4872" t="s">
        <v>4781</v>
      </c>
      <c r="F4872" s="10">
        <v>0.64170000000000005</v>
      </c>
      <c r="G4872" s="8">
        <v>10049.02</v>
      </c>
      <c r="H4872" t="s">
        <v>4782</v>
      </c>
      <c r="I4872" s="8">
        <v>10104.83</v>
      </c>
      <c r="J4872" t="s">
        <v>4783</v>
      </c>
      <c r="K4872">
        <v>777</v>
      </c>
      <c r="L4872">
        <v>102</v>
      </c>
      <c r="M4872" s="4">
        <v>45033</v>
      </c>
      <c r="N4872" s="4">
        <v>45034</v>
      </c>
      <c r="O4872" s="8">
        <v>0</v>
      </c>
      <c r="P4872" s="8">
        <v>10199.330078125</v>
      </c>
      <c r="Q4872" s="8">
        <f>Table1[[#This Row],[material_cost]]+Table1[[#This Row],[freight_cost]]</f>
        <v>10199.330078125</v>
      </c>
      <c r="R4872" t="s">
        <v>666</v>
      </c>
      <c r="S4872" t="s">
        <v>24</v>
      </c>
      <c r="T4872">
        <v>1</v>
      </c>
      <c r="U4872" s="9">
        <v>10000</v>
      </c>
      <c r="V4872">
        <v>14.5</v>
      </c>
      <c r="W4872">
        <v>9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s="8">
        <v>15660</v>
      </c>
    </row>
    <row r="4873" spans="1:33" x14ac:dyDescent="0.3">
      <c r="A4873" t="s">
        <v>535</v>
      </c>
      <c r="B4873" t="s">
        <v>5205</v>
      </c>
      <c r="C4873" s="4">
        <v>45022</v>
      </c>
      <c r="D4873">
        <v>657</v>
      </c>
      <c r="E4873" t="s">
        <v>4791</v>
      </c>
      <c r="F4873" s="10">
        <v>0.34300000000000003</v>
      </c>
      <c r="G4873" s="8">
        <v>24202.080000000002</v>
      </c>
      <c r="H4873" t="s">
        <v>1223</v>
      </c>
      <c r="I4873" s="8">
        <v>24141.57</v>
      </c>
      <c r="J4873" t="s">
        <v>4872</v>
      </c>
      <c r="K4873">
        <v>758</v>
      </c>
      <c r="L4873" t="s">
        <v>752</v>
      </c>
      <c r="M4873" s="4">
        <v>45033</v>
      </c>
      <c r="N4873" s="4">
        <v>45033</v>
      </c>
      <c r="O4873" s="8">
        <v>422.29998779296801</v>
      </c>
      <c r="P4873" s="8">
        <v>24141.5703125</v>
      </c>
      <c r="Q4873" s="8">
        <f>Table1[[#This Row],[material_cost]]+Table1[[#This Row],[freight_cost]]</f>
        <v>24563.870300292969</v>
      </c>
      <c r="R4873" t="s">
        <v>660</v>
      </c>
      <c r="S4873" t="s">
        <v>24</v>
      </c>
      <c r="T4873">
        <v>1</v>
      </c>
      <c r="U4873" s="9">
        <v>10000</v>
      </c>
      <c r="V4873">
        <v>12</v>
      </c>
      <c r="W4873">
        <v>24</v>
      </c>
      <c r="X4873">
        <v>12.5</v>
      </c>
      <c r="Y4873">
        <v>24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s="8">
        <v>70560</v>
      </c>
    </row>
    <row r="4874" spans="1:33" x14ac:dyDescent="0.3">
      <c r="A4874" t="s">
        <v>535</v>
      </c>
      <c r="B4874" t="s">
        <v>5206</v>
      </c>
      <c r="C4874" s="4">
        <v>45022</v>
      </c>
      <c r="D4874">
        <v>163</v>
      </c>
      <c r="E4874" t="s">
        <v>4774</v>
      </c>
      <c r="F4874" s="10">
        <v>0.78800000000000003</v>
      </c>
      <c r="G4874" s="8">
        <v>9928.7999999999993</v>
      </c>
      <c r="H4874">
        <v>78580</v>
      </c>
      <c r="I4874" s="8">
        <v>9595.89142857142</v>
      </c>
      <c r="J4874" t="s">
        <v>4775</v>
      </c>
      <c r="K4874">
        <v>218</v>
      </c>
      <c r="L4874" t="s">
        <v>4776</v>
      </c>
      <c r="M4874" s="4">
        <v>45037</v>
      </c>
      <c r="N4874" s="4">
        <v>45041</v>
      </c>
      <c r="O4874" s="8">
        <v>0</v>
      </c>
      <c r="P4874" s="8">
        <v>9595.9029017857101</v>
      </c>
      <c r="Q4874" s="8">
        <f>Table1[[#This Row],[material_cost]]+Table1[[#This Row],[freight_cost]]</f>
        <v>9595.9029017857101</v>
      </c>
      <c r="R4874" t="s">
        <v>19</v>
      </c>
      <c r="S4874" t="s">
        <v>24</v>
      </c>
      <c r="T4874">
        <v>1</v>
      </c>
      <c r="U4874" s="9">
        <v>10000</v>
      </c>
      <c r="V4874">
        <v>15</v>
      </c>
      <c r="W4874">
        <v>4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s="8">
        <v>7200</v>
      </c>
    </row>
    <row r="4875" spans="1:33" x14ac:dyDescent="0.3">
      <c r="A4875" t="s">
        <v>535</v>
      </c>
      <c r="B4875" t="s">
        <v>5206</v>
      </c>
      <c r="C4875" s="4">
        <v>45022</v>
      </c>
      <c r="D4875">
        <v>163</v>
      </c>
      <c r="E4875" t="s">
        <v>4774</v>
      </c>
      <c r="F4875" s="10">
        <v>0.59099999999999997</v>
      </c>
      <c r="G4875" s="8">
        <v>7446.6</v>
      </c>
      <c r="H4875">
        <v>78580</v>
      </c>
      <c r="I4875" s="8">
        <v>7196.9185714285704</v>
      </c>
      <c r="J4875" t="s">
        <v>4775</v>
      </c>
      <c r="K4875">
        <v>218</v>
      </c>
      <c r="L4875" t="s">
        <v>4776</v>
      </c>
      <c r="M4875" s="4">
        <v>45037</v>
      </c>
      <c r="N4875" s="4">
        <v>45041</v>
      </c>
      <c r="O4875" s="8">
        <v>0</v>
      </c>
      <c r="P4875" s="8">
        <v>7196.9271763392799</v>
      </c>
      <c r="Q4875" s="8">
        <f>Table1[[#This Row],[material_cost]]+Table1[[#This Row],[freight_cost]]</f>
        <v>7196.9271763392799</v>
      </c>
      <c r="R4875" t="s">
        <v>19</v>
      </c>
      <c r="S4875" t="s">
        <v>24</v>
      </c>
      <c r="T4875">
        <v>2</v>
      </c>
      <c r="U4875" s="9">
        <v>7500</v>
      </c>
      <c r="V4875">
        <v>15</v>
      </c>
      <c r="W4875">
        <v>4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s="8">
        <v>5400</v>
      </c>
    </row>
    <row r="4876" spans="1:33" x14ac:dyDescent="0.3">
      <c r="A4876" t="s">
        <v>535</v>
      </c>
      <c r="B4876" t="s">
        <v>5207</v>
      </c>
      <c r="C4876" s="4">
        <v>45022</v>
      </c>
      <c r="D4876">
        <v>544</v>
      </c>
      <c r="E4876" t="s">
        <v>4778</v>
      </c>
      <c r="F4876" s="10">
        <v>7.6706806282722501E-2</v>
      </c>
      <c r="G4876" s="8">
        <v>930.22963350785301</v>
      </c>
      <c r="H4876" t="s">
        <v>598</v>
      </c>
      <c r="I4876" s="8">
        <v>930.22963350785301</v>
      </c>
      <c r="J4876" t="s">
        <v>5039</v>
      </c>
      <c r="K4876">
        <v>312</v>
      </c>
      <c r="M4876" s="4">
        <v>45035</v>
      </c>
      <c r="N4876" s="4">
        <v>45036</v>
      </c>
      <c r="O4876" s="8">
        <v>46.519580861036602</v>
      </c>
      <c r="P4876" s="8">
        <v>930.22961489692398</v>
      </c>
      <c r="Q4876" s="8">
        <f>Table1[[#This Row],[material_cost]]+Table1[[#This Row],[freight_cost]]</f>
        <v>976.74919575796059</v>
      </c>
      <c r="R4876" t="s">
        <v>1363</v>
      </c>
      <c r="S4876" t="s">
        <v>24</v>
      </c>
      <c r="T4876">
        <v>2</v>
      </c>
      <c r="U4876" s="9">
        <v>9100</v>
      </c>
      <c r="V4876">
        <v>14.625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s="8">
        <v>1597.05</v>
      </c>
    </row>
    <row r="4877" spans="1:33" x14ac:dyDescent="0.3">
      <c r="A4877" t="s">
        <v>535</v>
      </c>
      <c r="B4877" t="s">
        <v>5207</v>
      </c>
      <c r="C4877" s="4">
        <v>45022</v>
      </c>
      <c r="D4877">
        <v>544</v>
      </c>
      <c r="E4877" t="s">
        <v>4778</v>
      </c>
      <c r="F4877" s="10">
        <v>8.4293193717277407E-2</v>
      </c>
      <c r="G4877" s="8">
        <v>1022.23036649214</v>
      </c>
      <c r="H4877" t="s">
        <v>598</v>
      </c>
      <c r="I4877" s="8">
        <v>1022.23036649214</v>
      </c>
      <c r="J4877" t="s">
        <v>5039</v>
      </c>
      <c r="K4877">
        <v>312</v>
      </c>
      <c r="M4877" s="4">
        <v>45035</v>
      </c>
      <c r="N4877" s="4">
        <v>45036</v>
      </c>
      <c r="O4877" s="8">
        <v>51.120418528611701</v>
      </c>
      <c r="P4877" s="8">
        <v>1022.23034604057</v>
      </c>
      <c r="Q4877" s="8">
        <f>Table1[[#This Row],[material_cost]]+Table1[[#This Row],[freight_cost]]</f>
        <v>1073.3507645691816</v>
      </c>
      <c r="R4877" t="s">
        <v>1363</v>
      </c>
      <c r="S4877" t="s">
        <v>24</v>
      </c>
      <c r="T4877">
        <v>1</v>
      </c>
      <c r="U4877" s="9">
        <v>10000</v>
      </c>
      <c r="V4877">
        <v>14.625</v>
      </c>
      <c r="W4877">
        <v>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s="8">
        <v>10530</v>
      </c>
    </row>
    <row r="4878" spans="1:33" x14ac:dyDescent="0.3">
      <c r="A4878" t="s">
        <v>535</v>
      </c>
      <c r="B4878" t="s">
        <v>5208</v>
      </c>
      <c r="C4878" s="4">
        <v>45022</v>
      </c>
      <c r="D4878">
        <v>381</v>
      </c>
      <c r="E4878" t="s">
        <v>4781</v>
      </c>
      <c r="F4878" s="10">
        <v>0.66910000000000003</v>
      </c>
      <c r="G4878" s="8">
        <v>9956.2099999999991</v>
      </c>
      <c r="H4878" t="s">
        <v>2508</v>
      </c>
      <c r="I4878" s="8">
        <v>9887.77</v>
      </c>
      <c r="J4878" t="s">
        <v>5209</v>
      </c>
      <c r="K4878">
        <v>444</v>
      </c>
      <c r="L4878">
        <v>102</v>
      </c>
      <c r="M4878" s="4">
        <v>45033</v>
      </c>
      <c r="N4878" s="4">
        <v>45033</v>
      </c>
      <c r="O4878" s="8">
        <v>0</v>
      </c>
      <c r="P4878" s="8">
        <v>9373.5</v>
      </c>
      <c r="Q4878" s="8">
        <f>Table1[[#This Row],[material_cost]]+Table1[[#This Row],[freight_cost]]</f>
        <v>9373.5</v>
      </c>
      <c r="R4878" t="s">
        <v>666</v>
      </c>
      <c r="S4878" t="s">
        <v>24</v>
      </c>
      <c r="T4878">
        <v>1</v>
      </c>
      <c r="U4878" s="9">
        <v>10000</v>
      </c>
      <c r="V4878">
        <v>15.5</v>
      </c>
      <c r="W4878">
        <v>8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s="8">
        <v>14880</v>
      </c>
    </row>
    <row r="4879" spans="1:33" x14ac:dyDescent="0.3">
      <c r="A4879" t="s">
        <v>535</v>
      </c>
      <c r="B4879" t="s">
        <v>5210</v>
      </c>
      <c r="C4879" s="4">
        <v>45022</v>
      </c>
      <c r="D4879">
        <v>381</v>
      </c>
      <c r="E4879" t="s">
        <v>4781</v>
      </c>
      <c r="F4879" s="10">
        <v>0.60260000000000002</v>
      </c>
      <c r="G4879" s="8">
        <v>11569.92</v>
      </c>
      <c r="H4879" t="s">
        <v>4804</v>
      </c>
      <c r="I4879" s="8">
        <v>11569.9</v>
      </c>
      <c r="J4879" t="s">
        <v>4805</v>
      </c>
      <c r="K4879">
        <v>458</v>
      </c>
      <c r="L4879">
        <v>102</v>
      </c>
      <c r="M4879" s="4">
        <v>45033</v>
      </c>
      <c r="N4879" s="4">
        <v>45033</v>
      </c>
      <c r="O4879" s="8">
        <v>0</v>
      </c>
      <c r="P4879" s="8">
        <v>11685.1201171875</v>
      </c>
      <c r="Q4879" s="8">
        <f>Table1[[#This Row],[material_cost]]+Table1[[#This Row],[freight_cost]]</f>
        <v>11685.1201171875</v>
      </c>
      <c r="R4879" t="s">
        <v>666</v>
      </c>
      <c r="S4879" t="s">
        <v>24</v>
      </c>
      <c r="T4879">
        <v>1</v>
      </c>
      <c r="U4879" s="9">
        <v>10000</v>
      </c>
      <c r="V4879">
        <v>16</v>
      </c>
      <c r="W4879">
        <v>10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s="8">
        <v>19200</v>
      </c>
    </row>
    <row r="4880" spans="1:33" x14ac:dyDescent="0.3">
      <c r="A4880" t="s">
        <v>535</v>
      </c>
      <c r="B4880" t="s">
        <v>5211</v>
      </c>
      <c r="C4880" s="4">
        <v>45022</v>
      </c>
      <c r="D4880">
        <v>718</v>
      </c>
      <c r="E4880" t="s">
        <v>4858</v>
      </c>
      <c r="F4880" s="10">
        <v>1.0089999999999999</v>
      </c>
      <c r="G4880" s="8">
        <v>1089.72</v>
      </c>
      <c r="H4880">
        <v>41912</v>
      </c>
      <c r="I4880" s="8">
        <v>1126.04</v>
      </c>
      <c r="J4880" t="s">
        <v>5109</v>
      </c>
      <c r="K4880">
        <v>503</v>
      </c>
      <c r="L4880" t="s">
        <v>5110</v>
      </c>
      <c r="M4880" s="4">
        <v>45029</v>
      </c>
      <c r="N4880" s="4">
        <v>45030</v>
      </c>
      <c r="O4880" s="8">
        <v>85.160003662109304</v>
      </c>
      <c r="P4880" s="8">
        <v>1126.0400390625</v>
      </c>
      <c r="Q4880" s="8">
        <f>Table1[[#This Row],[material_cost]]+Table1[[#This Row],[freight_cost]]</f>
        <v>1211.2000427246094</v>
      </c>
      <c r="R4880" t="s">
        <v>761</v>
      </c>
      <c r="S4880" t="s">
        <v>24</v>
      </c>
      <c r="T4880">
        <v>1</v>
      </c>
      <c r="U4880" s="9">
        <v>5000</v>
      </c>
      <c r="V4880">
        <v>6</v>
      </c>
      <c r="W4880">
        <v>3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s="8">
        <v>1080</v>
      </c>
    </row>
    <row r="4881" spans="1:33" x14ac:dyDescent="0.3">
      <c r="A4881" t="s">
        <v>535</v>
      </c>
      <c r="B4881" t="s">
        <v>5212</v>
      </c>
      <c r="C4881" s="4">
        <v>45022</v>
      </c>
      <c r="D4881">
        <v>657</v>
      </c>
      <c r="E4881" t="s">
        <v>4791</v>
      </c>
      <c r="F4881" s="10">
        <v>0.50800000000000001</v>
      </c>
      <c r="G4881" s="8">
        <v>2377.44</v>
      </c>
      <c r="H4881" t="s">
        <v>4853</v>
      </c>
      <c r="I4881" s="8">
        <v>2354.58</v>
      </c>
      <c r="J4881" t="s">
        <v>4854</v>
      </c>
      <c r="K4881" t="s">
        <v>4855</v>
      </c>
      <c r="L4881" t="s">
        <v>4856</v>
      </c>
      <c r="M4881" s="4">
        <v>45033</v>
      </c>
      <c r="N4881" s="4">
        <v>45033</v>
      </c>
      <c r="O4881" s="8">
        <v>27.809999465942301</v>
      </c>
      <c r="P4881" s="8">
        <v>2476.43994140625</v>
      </c>
      <c r="Q4881" s="8">
        <f>Table1[[#This Row],[material_cost]]+Table1[[#This Row],[freight_cost]]</f>
        <v>2504.2499408721924</v>
      </c>
      <c r="R4881" t="s">
        <v>660</v>
      </c>
      <c r="S4881" t="s">
        <v>24</v>
      </c>
      <c r="T4881">
        <v>1</v>
      </c>
      <c r="U4881" s="9">
        <v>5000</v>
      </c>
      <c r="V4881">
        <v>5.75</v>
      </c>
      <c r="W4881">
        <v>4</v>
      </c>
      <c r="X4881">
        <v>7.75</v>
      </c>
      <c r="Y4881">
        <v>7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0.75</v>
      </c>
      <c r="AG4881" s="8">
        <v>49635</v>
      </c>
    </row>
    <row r="4882" spans="1:33" x14ac:dyDescent="0.3">
      <c r="A4882" t="s">
        <v>535</v>
      </c>
      <c r="B4882" t="s">
        <v>5213</v>
      </c>
      <c r="C4882" s="4">
        <v>45023</v>
      </c>
      <c r="D4882">
        <v>657</v>
      </c>
      <c r="E4882" t="s">
        <v>4791</v>
      </c>
      <c r="F4882" s="10">
        <v>0.54800000000000004</v>
      </c>
      <c r="G4882" s="8">
        <v>4932</v>
      </c>
      <c r="H4882" t="s">
        <v>577</v>
      </c>
      <c r="I4882" s="8">
        <v>4600.7299999999996</v>
      </c>
      <c r="J4882" t="s">
        <v>4843</v>
      </c>
      <c r="K4882">
        <v>783</v>
      </c>
      <c r="L4882" t="s">
        <v>568</v>
      </c>
      <c r="M4882" s="4">
        <v>45037</v>
      </c>
      <c r="N4882" s="4">
        <v>45036</v>
      </c>
      <c r="O4882" s="8">
        <v>50.369998931884702</v>
      </c>
      <c r="P4882" s="8">
        <v>4600.72998046875</v>
      </c>
      <c r="Q4882" s="8">
        <f>Table1[[#This Row],[material_cost]]+Table1[[#This Row],[freight_cost]]</f>
        <v>4651.0999794006348</v>
      </c>
      <c r="R4882" t="s">
        <v>660</v>
      </c>
      <c r="S4882" t="s">
        <v>24</v>
      </c>
      <c r="T4882">
        <v>1</v>
      </c>
      <c r="U4882" s="9">
        <v>10000</v>
      </c>
      <c r="V4882">
        <v>12.5</v>
      </c>
      <c r="W4882">
        <v>6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s="8">
        <v>9000</v>
      </c>
    </row>
    <row r="4883" spans="1:33" x14ac:dyDescent="0.3">
      <c r="A4883" t="s">
        <v>535</v>
      </c>
      <c r="B4883" t="s">
        <v>5214</v>
      </c>
      <c r="C4883" s="4">
        <v>45023</v>
      </c>
      <c r="D4883">
        <v>544</v>
      </c>
      <c r="E4883" t="s">
        <v>4778</v>
      </c>
      <c r="F4883" s="10">
        <v>4.3999999999999997E-2</v>
      </c>
      <c r="G4883" s="8">
        <v>1024.32</v>
      </c>
      <c r="H4883" t="s">
        <v>598</v>
      </c>
      <c r="I4883" s="8">
        <v>1024.32</v>
      </c>
      <c r="J4883" t="s">
        <v>4828</v>
      </c>
      <c r="K4883">
        <v>307</v>
      </c>
      <c r="M4883" s="4">
        <v>45037</v>
      </c>
      <c r="N4883" s="4">
        <v>45042</v>
      </c>
      <c r="O4883" s="8">
        <v>106.720001220703</v>
      </c>
      <c r="P4883" s="8">
        <v>1024.31994628906</v>
      </c>
      <c r="Q4883" s="8">
        <f>Table1[[#This Row],[material_cost]]+Table1[[#This Row],[freight_cost]]</f>
        <v>1131.0399475097629</v>
      </c>
      <c r="R4883" t="s">
        <v>1363</v>
      </c>
      <c r="S4883" t="s">
        <v>24</v>
      </c>
      <c r="T4883">
        <v>1</v>
      </c>
      <c r="U4883" s="9">
        <v>20000</v>
      </c>
      <c r="V4883">
        <v>12.125</v>
      </c>
      <c r="W4883">
        <v>8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s="8">
        <v>23280</v>
      </c>
    </row>
    <row r="4884" spans="1:33" x14ac:dyDescent="0.3">
      <c r="A4884" t="s">
        <v>535</v>
      </c>
      <c r="B4884" t="s">
        <v>5215</v>
      </c>
      <c r="C4884" s="4">
        <v>45023</v>
      </c>
      <c r="D4884">
        <v>381</v>
      </c>
      <c r="E4884" t="s">
        <v>4781</v>
      </c>
      <c r="F4884" s="10">
        <v>0.60260000000000002</v>
      </c>
      <c r="G4884" s="8">
        <v>7737.38</v>
      </c>
      <c r="H4884" t="s">
        <v>4804</v>
      </c>
      <c r="I4884" s="8">
        <v>7737.42</v>
      </c>
      <c r="J4884" t="s">
        <v>4805</v>
      </c>
      <c r="K4884">
        <v>458</v>
      </c>
      <c r="L4884">
        <v>102</v>
      </c>
      <c r="M4884" s="4">
        <v>45041</v>
      </c>
      <c r="N4884" s="4">
        <v>45041</v>
      </c>
      <c r="O4884" s="8">
        <v>0</v>
      </c>
      <c r="P4884" s="8">
        <v>7814.419921875</v>
      </c>
      <c r="Q4884" s="8">
        <f>Table1[[#This Row],[material_cost]]+Table1[[#This Row],[freight_cost]]</f>
        <v>7814.419921875</v>
      </c>
      <c r="R4884" t="s">
        <v>666</v>
      </c>
      <c r="S4884" t="s">
        <v>24</v>
      </c>
      <c r="T4884">
        <v>1</v>
      </c>
      <c r="U4884" s="9">
        <v>10000</v>
      </c>
      <c r="V4884">
        <v>10.5</v>
      </c>
      <c r="W4884">
        <v>4</v>
      </c>
      <c r="X4884">
        <v>13</v>
      </c>
      <c r="Y4884">
        <v>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s="8">
        <v>12840</v>
      </c>
    </row>
    <row r="4885" spans="1:33" x14ac:dyDescent="0.3">
      <c r="A4885" t="s">
        <v>535</v>
      </c>
      <c r="B4885" t="s">
        <v>5216</v>
      </c>
      <c r="C4885" s="4">
        <v>45023</v>
      </c>
      <c r="D4885">
        <v>381</v>
      </c>
      <c r="E4885" t="s">
        <v>4781</v>
      </c>
      <c r="F4885" s="10">
        <v>0.63590000000000002</v>
      </c>
      <c r="G4885" s="8">
        <v>2174.7800000000002</v>
      </c>
      <c r="H4885" t="s">
        <v>4823</v>
      </c>
      <c r="I4885" s="8">
        <v>2174.79</v>
      </c>
      <c r="J4885" t="s">
        <v>4824</v>
      </c>
      <c r="K4885">
        <v>780</v>
      </c>
      <c r="L4885">
        <v>102</v>
      </c>
      <c r="M4885" s="4">
        <v>45041</v>
      </c>
      <c r="N4885" s="4">
        <v>45041</v>
      </c>
      <c r="O4885" s="8">
        <v>0</v>
      </c>
      <c r="P4885" s="8">
        <v>2195.30004882812</v>
      </c>
      <c r="Q4885" s="8">
        <f>Table1[[#This Row],[material_cost]]+Table1[[#This Row],[freight_cost]]</f>
        <v>2195.30004882812</v>
      </c>
      <c r="R4885" t="s">
        <v>666</v>
      </c>
      <c r="S4885" t="s">
        <v>24</v>
      </c>
      <c r="T4885">
        <v>1</v>
      </c>
      <c r="U4885" s="9">
        <v>10000</v>
      </c>
      <c r="V4885">
        <v>9.5</v>
      </c>
      <c r="W4885">
        <v>3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s="8">
        <v>3420</v>
      </c>
    </row>
    <row r="4886" spans="1:33" x14ac:dyDescent="0.3">
      <c r="A4886" t="s">
        <v>535</v>
      </c>
      <c r="B4886" t="s">
        <v>5217</v>
      </c>
      <c r="C4886" s="4">
        <v>45023</v>
      </c>
      <c r="D4886">
        <v>1190</v>
      </c>
      <c r="E4886" t="s">
        <v>4819</v>
      </c>
      <c r="F4886" s="10">
        <v>7.0000000000000007E-2</v>
      </c>
      <c r="G4886" s="8">
        <v>432.6</v>
      </c>
      <c r="H4886">
        <v>410</v>
      </c>
      <c r="I4886" s="8">
        <v>432.6</v>
      </c>
      <c r="J4886" t="s">
        <v>4820</v>
      </c>
      <c r="K4886">
        <v>556</v>
      </c>
      <c r="L4886" t="s">
        <v>4821</v>
      </c>
      <c r="M4886" s="4">
        <v>45029</v>
      </c>
      <c r="N4886" s="4">
        <v>45029</v>
      </c>
      <c r="O4886" s="8">
        <v>0</v>
      </c>
      <c r="P4886" s="8">
        <v>432.600006103515</v>
      </c>
      <c r="Q4886" s="8">
        <f>Table1[[#This Row],[material_cost]]+Table1[[#This Row],[freight_cost]]</f>
        <v>432.600006103515</v>
      </c>
      <c r="R4886" t="s">
        <v>3667</v>
      </c>
      <c r="S4886" t="s">
        <v>24</v>
      </c>
      <c r="T4886">
        <v>1</v>
      </c>
      <c r="U4886" s="9">
        <v>10000</v>
      </c>
      <c r="V4886">
        <v>9.5</v>
      </c>
      <c r="W4886">
        <v>3</v>
      </c>
      <c r="X4886">
        <v>11.5</v>
      </c>
      <c r="Y4886">
        <v>2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s="8">
        <v>6180</v>
      </c>
    </row>
    <row r="4887" spans="1:33" x14ac:dyDescent="0.3">
      <c r="A4887" t="s">
        <v>535</v>
      </c>
      <c r="B4887" t="s">
        <v>5218</v>
      </c>
      <c r="C4887" s="4">
        <v>45023</v>
      </c>
      <c r="D4887">
        <v>657</v>
      </c>
      <c r="E4887" t="s">
        <v>4791</v>
      </c>
      <c r="F4887" s="10">
        <v>0.34300000000000003</v>
      </c>
      <c r="G4887" s="8">
        <v>5186.16</v>
      </c>
      <c r="H4887" t="s">
        <v>1223</v>
      </c>
      <c r="I4887" s="8">
        <v>5203.4399999999996</v>
      </c>
      <c r="J4887" t="s">
        <v>4872</v>
      </c>
      <c r="K4887">
        <v>758</v>
      </c>
      <c r="L4887" t="s">
        <v>752</v>
      </c>
      <c r="M4887" s="4">
        <v>45037</v>
      </c>
      <c r="N4887" s="4">
        <v>45041</v>
      </c>
      <c r="O4887" s="8">
        <v>91.019996643066406</v>
      </c>
      <c r="P4887" s="8">
        <v>5203.4501953125</v>
      </c>
      <c r="Q4887" s="8">
        <f>Table1[[#This Row],[material_cost]]+Table1[[#This Row],[freight_cost]]</f>
        <v>5294.4701919555664</v>
      </c>
      <c r="R4887" t="s">
        <v>660</v>
      </c>
      <c r="S4887" t="s">
        <v>24</v>
      </c>
      <c r="T4887">
        <v>1</v>
      </c>
      <c r="U4887" s="9">
        <v>10000</v>
      </c>
      <c r="V4887">
        <v>14</v>
      </c>
      <c r="W4887">
        <v>9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s="8">
        <v>15120</v>
      </c>
    </row>
    <row r="4888" spans="1:33" x14ac:dyDescent="0.3">
      <c r="A4888" t="s">
        <v>535</v>
      </c>
      <c r="B4888" t="s">
        <v>5219</v>
      </c>
      <c r="C4888" s="4">
        <v>45026</v>
      </c>
      <c r="D4888">
        <v>163</v>
      </c>
      <c r="E4888" t="s">
        <v>4774</v>
      </c>
      <c r="F4888" s="10">
        <v>1.3640000000000001</v>
      </c>
      <c r="G4888" s="8">
        <v>2884.86</v>
      </c>
      <c r="H4888">
        <v>77855</v>
      </c>
      <c r="I4888" s="8">
        <v>2904.48</v>
      </c>
      <c r="J4888" t="s">
        <v>4794</v>
      </c>
      <c r="K4888">
        <v>776</v>
      </c>
      <c r="L4888" t="s">
        <v>641</v>
      </c>
      <c r="M4888" s="4">
        <v>45030</v>
      </c>
      <c r="N4888" s="4">
        <v>45030</v>
      </c>
      <c r="O4888" s="8">
        <v>0</v>
      </c>
      <c r="P4888" s="8">
        <v>2904.47998046875</v>
      </c>
      <c r="Q4888" s="8">
        <f>Table1[[#This Row],[material_cost]]+Table1[[#This Row],[freight_cost]]</f>
        <v>2904.47998046875</v>
      </c>
      <c r="R4888" t="s">
        <v>19</v>
      </c>
      <c r="S4888" t="s">
        <v>24</v>
      </c>
      <c r="T4888">
        <v>1</v>
      </c>
      <c r="U4888" s="9">
        <v>5000</v>
      </c>
      <c r="V4888">
        <v>11.75</v>
      </c>
      <c r="W4888">
        <v>3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s="8">
        <v>2115</v>
      </c>
    </row>
    <row r="4889" spans="1:33" x14ac:dyDescent="0.3">
      <c r="A4889" t="s">
        <v>535</v>
      </c>
      <c r="B4889" t="s">
        <v>5220</v>
      </c>
      <c r="C4889" s="4">
        <v>45027</v>
      </c>
      <c r="D4889">
        <v>381</v>
      </c>
      <c r="E4889" t="s">
        <v>4781</v>
      </c>
      <c r="F4889" s="10">
        <v>0.60250000000000004</v>
      </c>
      <c r="G4889" s="8">
        <v>4338</v>
      </c>
      <c r="H4889" t="s">
        <v>4830</v>
      </c>
      <c r="I4889" s="8">
        <v>4424.76</v>
      </c>
      <c r="J4889" t="s">
        <v>4831</v>
      </c>
      <c r="K4889">
        <v>342</v>
      </c>
      <c r="L4889">
        <v>102</v>
      </c>
      <c r="M4889" s="4">
        <v>45057</v>
      </c>
      <c r="N4889" s="4">
        <v>45058</v>
      </c>
      <c r="O4889" s="8">
        <v>0</v>
      </c>
      <c r="P4889" s="8">
        <v>4468.81982421875</v>
      </c>
      <c r="Q4889" s="8">
        <f>Table1[[#This Row],[material_cost]]+Table1[[#This Row],[freight_cost]]</f>
        <v>4468.81982421875</v>
      </c>
      <c r="R4889" t="s">
        <v>666</v>
      </c>
      <c r="S4889" t="s">
        <v>24</v>
      </c>
      <c r="T4889">
        <v>1</v>
      </c>
      <c r="U4889" s="9">
        <v>10000</v>
      </c>
      <c r="V4889">
        <v>11</v>
      </c>
      <c r="W4889">
        <v>1</v>
      </c>
      <c r="X4889">
        <v>12</v>
      </c>
      <c r="Y4889">
        <v>3</v>
      </c>
      <c r="Z4889">
        <v>13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s="8">
        <v>7200</v>
      </c>
    </row>
    <row r="4890" spans="1:33" x14ac:dyDescent="0.3">
      <c r="A4890" t="s">
        <v>535</v>
      </c>
      <c r="B4890" t="s">
        <v>5221</v>
      </c>
      <c r="C4890" s="4">
        <v>45027</v>
      </c>
      <c r="D4890">
        <v>493</v>
      </c>
      <c r="E4890" t="s">
        <v>5100</v>
      </c>
      <c r="F4890" s="10">
        <v>1.1535</v>
      </c>
      <c r="G4890" s="8">
        <v>1141.97</v>
      </c>
      <c r="H4890" t="s">
        <v>5222</v>
      </c>
      <c r="I4890" s="8">
        <v>1156.5899999999999</v>
      </c>
      <c r="J4890" t="s">
        <v>5223</v>
      </c>
      <c r="K4890">
        <v>139</v>
      </c>
      <c r="L4890" t="s">
        <v>3227</v>
      </c>
      <c r="M4890" s="4">
        <v>45035</v>
      </c>
      <c r="N4890" s="4">
        <v>45034</v>
      </c>
      <c r="O4890" s="8">
        <v>120.52999877929599</v>
      </c>
      <c r="P4890" s="8">
        <v>1156.9599609375</v>
      </c>
      <c r="Q4890" s="8">
        <f>Table1[[#This Row],[material_cost]]+Table1[[#This Row],[freight_cost]]</f>
        <v>1277.489959716796</v>
      </c>
      <c r="R4890" t="s">
        <v>610</v>
      </c>
      <c r="S4890" t="s">
        <v>24</v>
      </c>
      <c r="T4890">
        <v>1</v>
      </c>
      <c r="U4890" s="9">
        <v>5000</v>
      </c>
      <c r="V4890">
        <v>5.5</v>
      </c>
      <c r="W4890">
        <v>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s="8">
        <v>990</v>
      </c>
    </row>
    <row r="4891" spans="1:33" x14ac:dyDescent="0.3">
      <c r="A4891" t="s">
        <v>535</v>
      </c>
      <c r="B4891" t="s">
        <v>5224</v>
      </c>
      <c r="C4891" s="4">
        <v>45027</v>
      </c>
      <c r="D4891">
        <v>163</v>
      </c>
      <c r="E4891" t="s">
        <v>4774</v>
      </c>
      <c r="F4891" s="10">
        <v>1.3640000000000001</v>
      </c>
      <c r="G4891" s="8">
        <v>2209.6799999999998</v>
      </c>
      <c r="H4891">
        <v>77855</v>
      </c>
      <c r="I4891" s="8">
        <v>2212.63</v>
      </c>
      <c r="J4891" t="s">
        <v>4794</v>
      </c>
      <c r="K4891">
        <v>776</v>
      </c>
      <c r="L4891" t="s">
        <v>641</v>
      </c>
      <c r="M4891" s="4">
        <v>45037</v>
      </c>
      <c r="N4891" s="4">
        <v>45037</v>
      </c>
      <c r="O4891" s="8">
        <v>0</v>
      </c>
      <c r="P4891" s="8">
        <v>2212.6298828125</v>
      </c>
      <c r="Q4891" s="8">
        <f>Table1[[#This Row],[material_cost]]+Table1[[#This Row],[freight_cost]]</f>
        <v>2212.6298828125</v>
      </c>
      <c r="R4891" t="s">
        <v>19</v>
      </c>
      <c r="S4891" t="s">
        <v>24</v>
      </c>
      <c r="T4891">
        <v>1</v>
      </c>
      <c r="U4891" s="9">
        <v>5000</v>
      </c>
      <c r="V4891">
        <v>9</v>
      </c>
      <c r="W4891">
        <v>3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s="8">
        <v>1620</v>
      </c>
    </row>
    <row r="4892" spans="1:33" x14ac:dyDescent="0.3">
      <c r="A4892" t="s">
        <v>535</v>
      </c>
      <c r="B4892" t="s">
        <v>5225</v>
      </c>
      <c r="C4892" s="4">
        <v>45027</v>
      </c>
      <c r="D4892">
        <v>544</v>
      </c>
      <c r="E4892" t="s">
        <v>4778</v>
      </c>
      <c r="F4892" s="10">
        <v>5.6000000000000001E-2</v>
      </c>
      <c r="G4892" s="8">
        <v>977.76</v>
      </c>
      <c r="H4892" t="s">
        <v>574</v>
      </c>
      <c r="I4892" s="8">
        <v>977.76</v>
      </c>
      <c r="J4892" t="s">
        <v>4826</v>
      </c>
      <c r="K4892">
        <v>311</v>
      </c>
      <c r="M4892" s="4">
        <v>45035</v>
      </c>
      <c r="N4892" s="4">
        <v>45040</v>
      </c>
      <c r="O4892" s="8">
        <v>97.639999389648395</v>
      </c>
      <c r="P4892" s="8">
        <v>977.760009765625</v>
      </c>
      <c r="Q4892" s="8">
        <f>Table1[[#This Row],[material_cost]]+Table1[[#This Row],[freight_cost]]</f>
        <v>1075.4000091552734</v>
      </c>
      <c r="R4892" t="s">
        <v>1363</v>
      </c>
      <c r="S4892" t="s">
        <v>24</v>
      </c>
      <c r="T4892">
        <v>1</v>
      </c>
      <c r="U4892" s="9">
        <v>20000</v>
      </c>
      <c r="V4892">
        <v>12.125</v>
      </c>
      <c r="W4892">
        <v>6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s="8">
        <v>17460</v>
      </c>
    </row>
    <row r="4893" spans="1:33" x14ac:dyDescent="0.3">
      <c r="A4893" t="s">
        <v>535</v>
      </c>
      <c r="B4893" t="s">
        <v>5226</v>
      </c>
      <c r="C4893" s="4">
        <v>45027</v>
      </c>
      <c r="D4893">
        <v>163</v>
      </c>
      <c r="E4893" t="s">
        <v>4774</v>
      </c>
      <c r="F4893" s="10">
        <v>1.095</v>
      </c>
      <c r="G4893" s="8">
        <v>2365.1999999999998</v>
      </c>
      <c r="H4893" t="s">
        <v>5227</v>
      </c>
      <c r="I4893" s="8">
        <v>2273.9</v>
      </c>
      <c r="J4893" t="s">
        <v>4851</v>
      </c>
      <c r="K4893">
        <v>426</v>
      </c>
      <c r="L4893" t="s">
        <v>1258</v>
      </c>
      <c r="M4893" s="4">
        <v>45098</v>
      </c>
      <c r="N4893" s="4">
        <v>45098</v>
      </c>
      <c r="O4893" s="8">
        <v>0</v>
      </c>
      <c r="P4893" s="8">
        <v>2273.89990234375</v>
      </c>
      <c r="Q4893" s="8">
        <f>Table1[[#This Row],[material_cost]]+Table1[[#This Row],[freight_cost]]</f>
        <v>2273.89990234375</v>
      </c>
      <c r="R4893" t="s">
        <v>19</v>
      </c>
      <c r="S4893" t="s">
        <v>24</v>
      </c>
      <c r="T4893">
        <v>1</v>
      </c>
      <c r="U4893" s="9">
        <v>5000</v>
      </c>
      <c r="V4893">
        <v>12</v>
      </c>
      <c r="W4893">
        <v>3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s="8">
        <v>2160</v>
      </c>
    </row>
    <row r="4894" spans="1:33" x14ac:dyDescent="0.3">
      <c r="A4894" t="s">
        <v>535</v>
      </c>
      <c r="B4894" t="s">
        <v>5228</v>
      </c>
      <c r="C4894" s="4">
        <v>45027</v>
      </c>
      <c r="D4894">
        <v>381</v>
      </c>
      <c r="E4894" t="s">
        <v>4781</v>
      </c>
      <c r="F4894" s="10">
        <v>0.63590000000000002</v>
      </c>
      <c r="G4894" s="8">
        <v>2518.16</v>
      </c>
      <c r="H4894" t="s">
        <v>4823</v>
      </c>
      <c r="I4894" s="8">
        <v>2497.5700000000002</v>
      </c>
      <c r="J4894" t="s">
        <v>4824</v>
      </c>
      <c r="K4894">
        <v>780</v>
      </c>
      <c r="L4894">
        <v>102</v>
      </c>
      <c r="M4894" s="4">
        <v>45042</v>
      </c>
      <c r="N4894" s="4">
        <v>45042</v>
      </c>
      <c r="O4894" s="8">
        <v>135.259994506835</v>
      </c>
      <c r="P4894" s="8">
        <v>2521.1298828125</v>
      </c>
      <c r="Q4894" s="8">
        <f>Table1[[#This Row],[material_cost]]+Table1[[#This Row],[freight_cost]]</f>
        <v>2656.389877319335</v>
      </c>
      <c r="R4894" t="s">
        <v>666</v>
      </c>
      <c r="S4894" t="s">
        <v>24</v>
      </c>
      <c r="T4894">
        <v>1</v>
      </c>
      <c r="U4894" s="9">
        <v>10000</v>
      </c>
      <c r="V4894">
        <v>9</v>
      </c>
      <c r="W4894">
        <v>1</v>
      </c>
      <c r="X4894">
        <v>12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s="8">
        <v>3960</v>
      </c>
    </row>
    <row r="4895" spans="1:33" x14ac:dyDescent="0.3">
      <c r="A4895" t="s">
        <v>535</v>
      </c>
      <c r="B4895" t="s">
        <v>5229</v>
      </c>
      <c r="C4895" s="4">
        <v>45027</v>
      </c>
      <c r="D4895">
        <v>163</v>
      </c>
      <c r="E4895" t="s">
        <v>4774</v>
      </c>
      <c r="F4895" s="10">
        <v>0.38100000000000001</v>
      </c>
      <c r="G4895" s="8">
        <v>1097.28</v>
      </c>
      <c r="H4895">
        <v>54376</v>
      </c>
      <c r="I4895" s="8">
        <v>994.85</v>
      </c>
      <c r="J4895" t="s">
        <v>4955</v>
      </c>
      <c r="K4895">
        <v>528</v>
      </c>
      <c r="L4895" t="s">
        <v>95</v>
      </c>
      <c r="M4895" s="4">
        <v>45042</v>
      </c>
      <c r="N4895" s="4">
        <v>45042</v>
      </c>
      <c r="O4895" s="8">
        <v>0</v>
      </c>
      <c r="P4895" s="8">
        <v>994.84997558593705</v>
      </c>
      <c r="Q4895" s="8">
        <f>Table1[[#This Row],[material_cost]]+Table1[[#This Row],[freight_cost]]</f>
        <v>994.84997558593705</v>
      </c>
      <c r="R4895" t="s">
        <v>19</v>
      </c>
      <c r="S4895" t="s">
        <v>24</v>
      </c>
      <c r="T4895">
        <v>1</v>
      </c>
      <c r="U4895" s="9">
        <v>10000</v>
      </c>
      <c r="V4895">
        <v>12</v>
      </c>
      <c r="W4895">
        <v>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s="8">
        <v>2880</v>
      </c>
    </row>
    <row r="4896" spans="1:33" x14ac:dyDescent="0.3">
      <c r="A4896" t="s">
        <v>535</v>
      </c>
      <c r="B4896" t="s">
        <v>5230</v>
      </c>
      <c r="C4896" s="4">
        <v>45027</v>
      </c>
      <c r="D4896">
        <v>657</v>
      </c>
      <c r="E4896" t="s">
        <v>4791</v>
      </c>
      <c r="F4896" s="10">
        <v>0.67300000000000004</v>
      </c>
      <c r="G4896" s="8">
        <v>1534.44</v>
      </c>
      <c r="H4896" t="s">
        <v>5126</v>
      </c>
      <c r="I4896" s="8">
        <v>1523.1</v>
      </c>
      <c r="J4896" t="s">
        <v>5127</v>
      </c>
      <c r="K4896" t="s">
        <v>5128</v>
      </c>
      <c r="L4896" t="s">
        <v>568</v>
      </c>
      <c r="M4896" s="4">
        <v>45036</v>
      </c>
      <c r="N4896" s="4">
        <v>45036</v>
      </c>
      <c r="O4896" s="8">
        <v>13.579999923706</v>
      </c>
      <c r="P4896" s="8">
        <v>1622.09997558593</v>
      </c>
      <c r="Q4896" s="8">
        <f>Table1[[#This Row],[material_cost]]+Table1[[#This Row],[freight_cost]]</f>
        <v>1635.6799755096361</v>
      </c>
      <c r="R4896" t="s">
        <v>660</v>
      </c>
      <c r="S4896" t="s">
        <v>24</v>
      </c>
      <c r="T4896">
        <v>1</v>
      </c>
      <c r="U4896" s="9">
        <v>5000</v>
      </c>
      <c r="V4896">
        <v>12</v>
      </c>
      <c r="W4896">
        <v>1</v>
      </c>
      <c r="X4896">
        <v>13</v>
      </c>
      <c r="Y4896">
        <v>2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s="8">
        <v>2280</v>
      </c>
    </row>
    <row r="4897" spans="1:33" x14ac:dyDescent="0.3">
      <c r="A4897" t="s">
        <v>535</v>
      </c>
      <c r="B4897" t="s">
        <v>5231</v>
      </c>
      <c r="C4897" s="4">
        <v>45027</v>
      </c>
      <c r="D4897">
        <v>163</v>
      </c>
      <c r="E4897" t="s">
        <v>4774</v>
      </c>
      <c r="F4897" s="10">
        <v>0.97599999999999998</v>
      </c>
      <c r="G4897" s="8">
        <v>761.28</v>
      </c>
      <c r="H4897" t="s">
        <v>5232</v>
      </c>
      <c r="I4897" s="8">
        <v>837.41</v>
      </c>
      <c r="J4897" t="s">
        <v>4789</v>
      </c>
      <c r="K4897">
        <v>719</v>
      </c>
      <c r="L4897" t="s">
        <v>1258</v>
      </c>
      <c r="M4897" s="4">
        <v>45061</v>
      </c>
      <c r="N4897" s="4">
        <v>45064</v>
      </c>
      <c r="O4897" s="8">
        <v>0</v>
      </c>
      <c r="P4897" s="8">
        <v>837.40997314453102</v>
      </c>
      <c r="Q4897" s="8">
        <f>Table1[[#This Row],[material_cost]]+Table1[[#This Row],[freight_cost]]</f>
        <v>837.40997314453102</v>
      </c>
      <c r="R4897" t="s">
        <v>19</v>
      </c>
      <c r="S4897" t="s">
        <v>24</v>
      </c>
      <c r="T4897">
        <v>1</v>
      </c>
      <c r="U4897" s="9">
        <v>5000</v>
      </c>
      <c r="V4897">
        <v>13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s="8">
        <v>780</v>
      </c>
    </row>
    <row r="4898" spans="1:33" x14ac:dyDescent="0.3">
      <c r="A4898" t="s">
        <v>535</v>
      </c>
      <c r="B4898" t="s">
        <v>5233</v>
      </c>
      <c r="C4898" s="4">
        <v>45028</v>
      </c>
      <c r="D4898">
        <v>463</v>
      </c>
      <c r="E4898" t="s">
        <v>4796</v>
      </c>
      <c r="F4898" s="10">
        <v>0.29570999999999997</v>
      </c>
      <c r="G4898" s="8">
        <v>851.64</v>
      </c>
      <c r="H4898" t="s">
        <v>4833</v>
      </c>
      <c r="I4898" s="8">
        <v>851.64</v>
      </c>
      <c r="J4898" t="s">
        <v>4834</v>
      </c>
      <c r="K4898">
        <v>397</v>
      </c>
      <c r="L4898" t="s">
        <v>4835</v>
      </c>
      <c r="M4898" s="4">
        <v>45036</v>
      </c>
      <c r="N4898" s="4">
        <v>45037</v>
      </c>
      <c r="O4898" s="8">
        <v>276.829986572265</v>
      </c>
      <c r="P4898" s="8">
        <v>851.64001464843705</v>
      </c>
      <c r="Q4898" s="8">
        <f>Table1[[#This Row],[material_cost]]+Table1[[#This Row],[freight_cost]]</f>
        <v>1128.470001220702</v>
      </c>
      <c r="R4898" t="s">
        <v>3653</v>
      </c>
      <c r="S4898" t="s">
        <v>24</v>
      </c>
      <c r="T4898">
        <v>1</v>
      </c>
      <c r="U4898" s="9">
        <v>10000</v>
      </c>
      <c r="V4898">
        <v>12</v>
      </c>
      <c r="W4898">
        <v>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s="8">
        <v>2880</v>
      </c>
    </row>
    <row r="4899" spans="1:33" x14ac:dyDescent="0.3">
      <c r="A4899" t="s">
        <v>535</v>
      </c>
      <c r="B4899" t="s">
        <v>5234</v>
      </c>
      <c r="C4899" s="4">
        <v>45029</v>
      </c>
      <c r="D4899">
        <v>381</v>
      </c>
      <c r="E4899" t="s">
        <v>4781</v>
      </c>
      <c r="F4899" s="10">
        <v>0.69630000000000003</v>
      </c>
      <c r="G4899" s="8">
        <v>2089.0700000000002</v>
      </c>
      <c r="H4899" t="s">
        <v>5235</v>
      </c>
      <c r="I4899" s="8">
        <v>2130.66</v>
      </c>
      <c r="J4899" t="s">
        <v>5236</v>
      </c>
      <c r="K4899">
        <v>381</v>
      </c>
      <c r="L4899">
        <v>751</v>
      </c>
      <c r="M4899" s="4">
        <v>45043</v>
      </c>
      <c r="N4899" s="4">
        <v>45044</v>
      </c>
      <c r="O4899" s="8">
        <v>292.69000244140602</v>
      </c>
      <c r="P4899" s="8">
        <v>2149.0400390625</v>
      </c>
      <c r="Q4899" s="8">
        <f>Table1[[#This Row],[material_cost]]+Table1[[#This Row],[freight_cost]]</f>
        <v>2441.7300415039063</v>
      </c>
      <c r="R4899" t="s">
        <v>666</v>
      </c>
      <c r="S4899" t="s">
        <v>24</v>
      </c>
      <c r="T4899">
        <v>1</v>
      </c>
      <c r="U4899" s="9">
        <v>4167</v>
      </c>
      <c r="V4899">
        <v>10</v>
      </c>
      <c r="W4899">
        <v>6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s="8">
        <v>3000.24</v>
      </c>
    </row>
    <row r="4900" spans="1:33" x14ac:dyDescent="0.3">
      <c r="A4900" t="s">
        <v>535</v>
      </c>
      <c r="B4900" t="s">
        <v>5237</v>
      </c>
      <c r="C4900" s="4">
        <v>45030</v>
      </c>
      <c r="D4900">
        <v>381</v>
      </c>
      <c r="E4900" t="s">
        <v>4781</v>
      </c>
      <c r="F4900" s="10">
        <v>0.91890000000000005</v>
      </c>
      <c r="G4900" s="8">
        <v>2646.43</v>
      </c>
      <c r="H4900" t="s">
        <v>4785</v>
      </c>
      <c r="I4900" s="8">
        <v>2699.36</v>
      </c>
      <c r="J4900" t="s">
        <v>4786</v>
      </c>
      <c r="K4900">
        <v>768</v>
      </c>
      <c r="L4900" t="s">
        <v>4787</v>
      </c>
      <c r="M4900" s="4">
        <v>45037</v>
      </c>
      <c r="N4900" s="4">
        <v>45042</v>
      </c>
      <c r="O4900" s="8">
        <v>0</v>
      </c>
      <c r="P4900" s="8">
        <v>2716.98999023437</v>
      </c>
      <c r="Q4900" s="8">
        <f>Table1[[#This Row],[material_cost]]+Table1[[#This Row],[freight_cost]]</f>
        <v>2716.98999023437</v>
      </c>
      <c r="R4900" t="s">
        <v>666</v>
      </c>
      <c r="S4900" t="s">
        <v>24</v>
      </c>
      <c r="T4900">
        <v>1</v>
      </c>
      <c r="U4900" s="9">
        <v>10000</v>
      </c>
      <c r="V4900">
        <v>12</v>
      </c>
      <c r="W4900">
        <v>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s="8">
        <v>2880</v>
      </c>
    </row>
    <row r="4901" spans="1:33" x14ac:dyDescent="0.3">
      <c r="A4901" t="s">
        <v>535</v>
      </c>
      <c r="B4901" t="s">
        <v>5238</v>
      </c>
      <c r="C4901" s="4">
        <v>45034</v>
      </c>
      <c r="D4901">
        <v>356</v>
      </c>
      <c r="E4901" t="s">
        <v>4865</v>
      </c>
      <c r="F4901" s="10">
        <v>2.431</v>
      </c>
      <c r="G4901" s="8">
        <v>1312.74</v>
      </c>
      <c r="H4901" t="s">
        <v>5130</v>
      </c>
      <c r="I4901" s="8">
        <v>1312.74</v>
      </c>
      <c r="J4901" t="s">
        <v>5131</v>
      </c>
      <c r="K4901">
        <v>271</v>
      </c>
      <c r="L4901" t="s">
        <v>4893</v>
      </c>
      <c r="M4901" s="4">
        <v>45041</v>
      </c>
      <c r="N4901" s="4">
        <v>45043</v>
      </c>
      <c r="O4901" s="8">
        <v>141.30000305175699</v>
      </c>
      <c r="P4901" s="8">
        <v>1312.52001953125</v>
      </c>
      <c r="Q4901" s="8">
        <f>Table1[[#This Row],[material_cost]]+Table1[[#This Row],[freight_cost]]</f>
        <v>1453.8200225830069</v>
      </c>
      <c r="R4901" t="s">
        <v>690</v>
      </c>
      <c r="S4901" t="s">
        <v>24</v>
      </c>
      <c r="T4901">
        <v>1</v>
      </c>
      <c r="U4901" s="9">
        <v>5000</v>
      </c>
      <c r="V4901">
        <v>9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s="8">
        <v>540</v>
      </c>
    </row>
    <row r="4902" spans="1:33" x14ac:dyDescent="0.3">
      <c r="A4902" t="s">
        <v>535</v>
      </c>
      <c r="B4902" t="s">
        <v>5239</v>
      </c>
      <c r="C4902" s="4">
        <v>45034</v>
      </c>
      <c r="D4902">
        <v>356</v>
      </c>
      <c r="E4902" t="s">
        <v>4865</v>
      </c>
      <c r="F4902" s="10">
        <v>2.8199999999999901</v>
      </c>
      <c r="G4902" s="8">
        <v>903.12</v>
      </c>
      <c r="H4902" t="s">
        <v>4891</v>
      </c>
      <c r="I4902" s="8">
        <v>903.12</v>
      </c>
      <c r="J4902" t="s">
        <v>4892</v>
      </c>
      <c r="K4902">
        <v>274</v>
      </c>
      <c r="L4902" t="s">
        <v>4893</v>
      </c>
      <c r="M4902" s="4">
        <v>45051</v>
      </c>
      <c r="N4902" s="4">
        <v>45050</v>
      </c>
      <c r="O4902" s="8">
        <v>140.75</v>
      </c>
      <c r="P4902" s="8">
        <v>903.35998535156205</v>
      </c>
      <c r="Q4902" s="8">
        <f>Table1[[#This Row],[material_cost]]+Table1[[#This Row],[freight_cost]]</f>
        <v>1044.109985351562</v>
      </c>
      <c r="R4902" t="s">
        <v>690</v>
      </c>
      <c r="S4902" t="s">
        <v>24</v>
      </c>
      <c r="T4902">
        <v>1</v>
      </c>
      <c r="U4902" s="9">
        <v>1668</v>
      </c>
      <c r="V4902">
        <v>4</v>
      </c>
      <c r="W4902">
        <v>4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s="8">
        <v>320.25599999999997</v>
      </c>
    </row>
    <row r="4903" spans="1:33" x14ac:dyDescent="0.3">
      <c r="A4903" t="s">
        <v>535</v>
      </c>
      <c r="B4903" t="s">
        <v>5240</v>
      </c>
      <c r="C4903" s="4">
        <v>45034</v>
      </c>
      <c r="D4903">
        <v>718</v>
      </c>
      <c r="E4903" t="s">
        <v>4858</v>
      </c>
      <c r="F4903" s="10">
        <v>1.0089999999999999</v>
      </c>
      <c r="G4903" s="8">
        <v>1452.96</v>
      </c>
      <c r="H4903">
        <v>41912</v>
      </c>
      <c r="I4903" s="8">
        <v>1452.96</v>
      </c>
      <c r="J4903" t="s">
        <v>5109</v>
      </c>
      <c r="K4903">
        <v>503</v>
      </c>
      <c r="L4903" t="s">
        <v>5110</v>
      </c>
      <c r="M4903" s="4">
        <v>45044</v>
      </c>
      <c r="N4903" s="4">
        <v>45044</v>
      </c>
      <c r="O4903" s="8">
        <v>88.400001525878906</v>
      </c>
      <c r="P4903" s="8">
        <v>1452.9599609375</v>
      </c>
      <c r="Q4903" s="8">
        <f>Table1[[#This Row],[material_cost]]+Table1[[#This Row],[freight_cost]]</f>
        <v>1541.3599624633789</v>
      </c>
      <c r="R4903" t="s">
        <v>761</v>
      </c>
      <c r="S4903" t="s">
        <v>24</v>
      </c>
      <c r="T4903">
        <v>1</v>
      </c>
      <c r="U4903" s="9">
        <v>5000</v>
      </c>
      <c r="V4903">
        <v>12</v>
      </c>
      <c r="W4903">
        <v>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s="8">
        <v>1440</v>
      </c>
    </row>
    <row r="4904" spans="1:33" x14ac:dyDescent="0.3">
      <c r="A4904" t="s">
        <v>535</v>
      </c>
      <c r="B4904" t="s">
        <v>5241</v>
      </c>
      <c r="C4904" s="4">
        <v>45034</v>
      </c>
      <c r="D4904">
        <v>163</v>
      </c>
      <c r="E4904" t="s">
        <v>4774</v>
      </c>
      <c r="F4904" s="10">
        <v>0</v>
      </c>
      <c r="G4904" s="8">
        <v>0</v>
      </c>
      <c r="H4904">
        <v>7605</v>
      </c>
      <c r="I4904" s="8">
        <v>0</v>
      </c>
      <c r="J4904" t="s">
        <v>5242</v>
      </c>
      <c r="K4904" t="s">
        <v>5243</v>
      </c>
      <c r="L4904" t="s">
        <v>344</v>
      </c>
      <c r="M4904" s="4">
        <v>45044</v>
      </c>
      <c r="N4904" s="4">
        <v>45044</v>
      </c>
      <c r="Q4904" s="8">
        <f>Table1[[#This Row],[material_cost]]+Table1[[#This Row],[freight_cost]]</f>
        <v>0</v>
      </c>
      <c r="R4904" t="s">
        <v>19</v>
      </c>
      <c r="S4904" t="s">
        <v>24</v>
      </c>
      <c r="T4904">
        <v>1</v>
      </c>
      <c r="U4904" s="9">
        <v>5000</v>
      </c>
      <c r="V4904">
        <v>13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s="8">
        <v>780</v>
      </c>
    </row>
    <row r="4905" spans="1:33" x14ac:dyDescent="0.3">
      <c r="A4905" t="s">
        <v>535</v>
      </c>
      <c r="B4905" t="s">
        <v>5244</v>
      </c>
      <c r="C4905" s="4">
        <v>45035</v>
      </c>
      <c r="D4905">
        <v>112</v>
      </c>
      <c r="E4905" t="s">
        <v>4810</v>
      </c>
      <c r="F4905" s="10">
        <v>0.85309999999999997</v>
      </c>
      <c r="G4905" s="8">
        <v>1228.46</v>
      </c>
      <c r="H4905" t="s">
        <v>4924</v>
      </c>
      <c r="I4905" s="8">
        <v>1216.18</v>
      </c>
      <c r="J4905" t="s">
        <v>4925</v>
      </c>
      <c r="K4905">
        <v>112</v>
      </c>
      <c r="L4905" t="s">
        <v>4926</v>
      </c>
      <c r="M4905" s="4">
        <v>45048</v>
      </c>
      <c r="N4905" s="4">
        <v>45044</v>
      </c>
      <c r="O4905" s="8">
        <v>98</v>
      </c>
      <c r="P4905" s="8">
        <v>1216.18005371093</v>
      </c>
      <c r="Q4905" s="8">
        <f>Table1[[#This Row],[material_cost]]+Table1[[#This Row],[freight_cost]]</f>
        <v>1314.18005371093</v>
      </c>
      <c r="R4905" t="s">
        <v>879</v>
      </c>
      <c r="S4905" t="s">
        <v>24</v>
      </c>
      <c r="T4905">
        <v>1</v>
      </c>
      <c r="U4905" s="9">
        <v>5000</v>
      </c>
      <c r="V4905">
        <v>12</v>
      </c>
      <c r="W4905">
        <v>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s="8">
        <v>1440</v>
      </c>
    </row>
    <row r="4906" spans="1:33" x14ac:dyDescent="0.3">
      <c r="A4906" t="s">
        <v>535</v>
      </c>
      <c r="B4906" t="s">
        <v>5245</v>
      </c>
      <c r="C4906" s="4">
        <v>45037</v>
      </c>
      <c r="D4906">
        <v>381</v>
      </c>
      <c r="E4906" t="s">
        <v>4781</v>
      </c>
      <c r="F4906" s="10">
        <v>0.60260000000000002</v>
      </c>
      <c r="G4906" s="8">
        <v>7809.7</v>
      </c>
      <c r="H4906" t="s">
        <v>4804</v>
      </c>
      <c r="I4906" s="8">
        <v>7822.7</v>
      </c>
      <c r="J4906" t="s">
        <v>4805</v>
      </c>
      <c r="K4906">
        <v>458</v>
      </c>
      <c r="L4906">
        <v>102</v>
      </c>
      <c r="M4906" s="4">
        <v>45047</v>
      </c>
      <c r="N4906" s="4">
        <v>45047</v>
      </c>
      <c r="O4906" s="8">
        <v>0</v>
      </c>
      <c r="P4906" s="8">
        <v>7900.60009765625</v>
      </c>
      <c r="Q4906" s="8">
        <f>Table1[[#This Row],[material_cost]]+Table1[[#This Row],[freight_cost]]</f>
        <v>7900.60009765625</v>
      </c>
      <c r="R4906" t="s">
        <v>666</v>
      </c>
      <c r="S4906" t="s">
        <v>24</v>
      </c>
      <c r="T4906">
        <v>1</v>
      </c>
      <c r="U4906" s="9">
        <v>10000</v>
      </c>
      <c r="V4906">
        <v>12</v>
      </c>
      <c r="W4906">
        <v>9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s="8">
        <v>12960</v>
      </c>
    </row>
    <row r="4907" spans="1:33" x14ac:dyDescent="0.3">
      <c r="A4907" t="s">
        <v>535</v>
      </c>
      <c r="B4907" t="s">
        <v>5246</v>
      </c>
      <c r="C4907" s="4">
        <v>45037</v>
      </c>
      <c r="D4907">
        <v>657</v>
      </c>
      <c r="E4907" t="s">
        <v>4791</v>
      </c>
      <c r="F4907" s="10">
        <v>0.34300000000000003</v>
      </c>
      <c r="G4907" s="8">
        <v>2016.84</v>
      </c>
      <c r="H4907" t="s">
        <v>1223</v>
      </c>
      <c r="I4907" s="8">
        <v>2016.84</v>
      </c>
      <c r="J4907" t="s">
        <v>4872</v>
      </c>
      <c r="K4907">
        <v>758</v>
      </c>
      <c r="L4907" t="s">
        <v>752</v>
      </c>
      <c r="M4907" s="4">
        <v>45043</v>
      </c>
      <c r="N4907" s="4">
        <v>45043</v>
      </c>
      <c r="O4907" s="8">
        <v>35.279998779296797</v>
      </c>
      <c r="P4907" s="8">
        <v>2016.83996582031</v>
      </c>
      <c r="Q4907" s="8">
        <f>Table1[[#This Row],[material_cost]]+Table1[[#This Row],[freight_cost]]</f>
        <v>2052.1199645996066</v>
      </c>
      <c r="R4907" t="s">
        <v>660</v>
      </c>
      <c r="S4907" t="s">
        <v>24</v>
      </c>
      <c r="T4907">
        <v>1</v>
      </c>
      <c r="U4907" s="9">
        <v>10000</v>
      </c>
      <c r="V4907">
        <v>6</v>
      </c>
      <c r="W4907">
        <v>1</v>
      </c>
      <c r="X4907">
        <v>8</v>
      </c>
      <c r="Y4907">
        <v>3</v>
      </c>
      <c r="Z4907">
        <v>9</v>
      </c>
      <c r="AA4907">
        <v>1</v>
      </c>
      <c r="AB4907">
        <v>10</v>
      </c>
      <c r="AC4907">
        <v>1</v>
      </c>
      <c r="AD4907">
        <v>0</v>
      </c>
      <c r="AE4907">
        <v>0</v>
      </c>
      <c r="AF4907">
        <v>0</v>
      </c>
      <c r="AG4907" s="8">
        <v>5880</v>
      </c>
    </row>
    <row r="4908" spans="1:33" x14ac:dyDescent="0.3">
      <c r="A4908" t="s">
        <v>535</v>
      </c>
      <c r="B4908" t="s">
        <v>5247</v>
      </c>
      <c r="C4908" s="4">
        <v>45037</v>
      </c>
      <c r="D4908">
        <v>657</v>
      </c>
      <c r="E4908" t="s">
        <v>4791</v>
      </c>
      <c r="F4908" s="10">
        <v>0.54800000000000004</v>
      </c>
      <c r="G4908" s="8">
        <v>7398</v>
      </c>
      <c r="H4908" t="s">
        <v>577</v>
      </c>
      <c r="I4908" s="8">
        <v>7407.67</v>
      </c>
      <c r="J4908" t="s">
        <v>4843</v>
      </c>
      <c r="K4908">
        <v>783</v>
      </c>
      <c r="L4908" t="s">
        <v>568</v>
      </c>
      <c r="M4908" s="4">
        <v>45048</v>
      </c>
      <c r="N4908" s="4">
        <v>45048</v>
      </c>
      <c r="O4908" s="8">
        <v>81.110000610351506</v>
      </c>
      <c r="P4908" s="8">
        <v>7407.669921875</v>
      </c>
      <c r="Q4908" s="8">
        <f>Table1[[#This Row],[material_cost]]+Table1[[#This Row],[freight_cost]]</f>
        <v>7488.7799224853516</v>
      </c>
      <c r="R4908" t="s">
        <v>660</v>
      </c>
      <c r="S4908" t="s">
        <v>24</v>
      </c>
      <c r="T4908">
        <v>1</v>
      </c>
      <c r="U4908" s="9">
        <v>10000</v>
      </c>
      <c r="V4908">
        <v>12</v>
      </c>
      <c r="W4908">
        <v>3</v>
      </c>
      <c r="X4908">
        <v>12.5</v>
      </c>
      <c r="Y4908">
        <v>3</v>
      </c>
      <c r="Z4908">
        <v>13</v>
      </c>
      <c r="AA4908">
        <v>3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s="8">
        <v>13500</v>
      </c>
    </row>
    <row r="4909" spans="1:33" x14ac:dyDescent="0.3">
      <c r="A4909" t="s">
        <v>535</v>
      </c>
      <c r="B4909" t="s">
        <v>5248</v>
      </c>
      <c r="C4909" s="4">
        <v>45037</v>
      </c>
      <c r="D4909">
        <v>657</v>
      </c>
      <c r="E4909" t="s">
        <v>4791</v>
      </c>
      <c r="F4909" s="10">
        <v>0.52500000000000002</v>
      </c>
      <c r="G4909" s="8">
        <v>1386</v>
      </c>
      <c r="H4909" t="s">
        <v>804</v>
      </c>
      <c r="I4909" s="8">
        <v>1404.88</v>
      </c>
      <c r="J4909" t="s">
        <v>4792</v>
      </c>
      <c r="K4909">
        <v>236</v>
      </c>
      <c r="L4909" t="s">
        <v>568</v>
      </c>
      <c r="M4909" s="4">
        <v>45043</v>
      </c>
      <c r="N4909" s="4">
        <v>45044</v>
      </c>
      <c r="O4909" s="8">
        <v>16.059999465942301</v>
      </c>
      <c r="P4909" s="8">
        <v>1503.88000488281</v>
      </c>
      <c r="Q4909" s="8">
        <f>Table1[[#This Row],[material_cost]]+Table1[[#This Row],[freight_cost]]</f>
        <v>1519.9400043487524</v>
      </c>
      <c r="R4909" t="s">
        <v>660</v>
      </c>
      <c r="S4909" t="s">
        <v>24</v>
      </c>
      <c r="T4909">
        <v>1</v>
      </c>
      <c r="U4909" s="9">
        <v>10000</v>
      </c>
      <c r="V4909">
        <v>5.5</v>
      </c>
      <c r="W4909">
        <v>4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s="8">
        <v>2640</v>
      </c>
    </row>
    <row r="4910" spans="1:33" x14ac:dyDescent="0.3">
      <c r="A4910" t="s">
        <v>535</v>
      </c>
      <c r="B4910" t="s">
        <v>5249</v>
      </c>
      <c r="C4910" s="4">
        <v>45040</v>
      </c>
      <c r="D4910">
        <v>163</v>
      </c>
      <c r="E4910" t="s">
        <v>4774</v>
      </c>
      <c r="F4910" s="10">
        <v>0.38600000000000001</v>
      </c>
      <c r="G4910" s="8">
        <v>1713.84</v>
      </c>
      <c r="H4910">
        <v>54294</v>
      </c>
      <c r="I4910" s="8">
        <v>1736.6</v>
      </c>
      <c r="J4910" t="s">
        <v>5250</v>
      </c>
      <c r="K4910">
        <v>123</v>
      </c>
      <c r="L4910" t="s">
        <v>1115</v>
      </c>
      <c r="M4910" s="4">
        <v>45047</v>
      </c>
      <c r="N4910" s="4">
        <v>45048</v>
      </c>
      <c r="O4910" s="8">
        <v>0</v>
      </c>
      <c r="P4910" s="8">
        <v>1736.60998535156</v>
      </c>
      <c r="Q4910" s="8">
        <f>Table1[[#This Row],[material_cost]]+Table1[[#This Row],[freight_cost]]</f>
        <v>1736.60998535156</v>
      </c>
      <c r="R4910" t="s">
        <v>19</v>
      </c>
      <c r="S4910" t="s">
        <v>24</v>
      </c>
      <c r="T4910">
        <v>1</v>
      </c>
      <c r="U4910" s="9">
        <v>10000</v>
      </c>
      <c r="V4910">
        <v>12</v>
      </c>
      <c r="W4910">
        <v>2</v>
      </c>
      <c r="X4910">
        <v>13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s="8">
        <v>4440</v>
      </c>
    </row>
    <row r="4911" spans="1:33" x14ac:dyDescent="0.3">
      <c r="A4911" t="s">
        <v>535</v>
      </c>
      <c r="B4911" t="s">
        <v>5251</v>
      </c>
      <c r="C4911" s="4">
        <v>45040</v>
      </c>
      <c r="D4911">
        <v>102</v>
      </c>
      <c r="E4911" t="s">
        <v>4764</v>
      </c>
      <c r="F4911" s="10">
        <v>2.0735600000000001</v>
      </c>
      <c r="G4911" s="8">
        <v>11197.22</v>
      </c>
      <c r="H4911" t="s">
        <v>4974</v>
      </c>
      <c r="I4911" s="8">
        <v>11197.22</v>
      </c>
      <c r="J4911" t="s">
        <v>4975</v>
      </c>
      <c r="K4911">
        <v>446</v>
      </c>
      <c r="L4911" t="s">
        <v>4767</v>
      </c>
      <c r="M4911" s="4">
        <v>45086</v>
      </c>
      <c r="N4911" s="4">
        <v>45092</v>
      </c>
      <c r="O4911" s="8">
        <v>0</v>
      </c>
      <c r="P4911" s="8">
        <v>11117.453906250001</v>
      </c>
      <c r="Q4911" s="8">
        <f>Table1[[#This Row],[material_cost]]+Table1[[#This Row],[freight_cost]]</f>
        <v>11117.453906250001</v>
      </c>
      <c r="R4911" t="s">
        <v>4768</v>
      </c>
      <c r="S4911" t="s">
        <v>24</v>
      </c>
      <c r="T4911">
        <v>1</v>
      </c>
      <c r="U4911" s="9">
        <v>1800</v>
      </c>
      <c r="V4911">
        <v>6</v>
      </c>
      <c r="W4911">
        <v>7</v>
      </c>
      <c r="X4911">
        <v>7.14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0.85999999999999899</v>
      </c>
      <c r="AG4911" s="8">
        <v>19637.423999999901</v>
      </c>
    </row>
    <row r="4912" spans="1:33" x14ac:dyDescent="0.3">
      <c r="A4912" t="s">
        <v>535</v>
      </c>
      <c r="B4912" t="s">
        <v>5251</v>
      </c>
      <c r="C4912" s="4">
        <v>45040</v>
      </c>
      <c r="D4912">
        <v>102</v>
      </c>
      <c r="E4912" t="s">
        <v>4764</v>
      </c>
      <c r="F4912" s="10">
        <v>2.0735600000000001</v>
      </c>
      <c r="G4912" s="8">
        <v>11197.22</v>
      </c>
      <c r="H4912" t="s">
        <v>4974</v>
      </c>
      <c r="I4912" s="8">
        <v>11197.22</v>
      </c>
      <c r="J4912" t="s">
        <v>4975</v>
      </c>
      <c r="K4912">
        <v>446</v>
      </c>
      <c r="L4912" t="s">
        <v>4767</v>
      </c>
      <c r="M4912" s="4">
        <v>45086</v>
      </c>
      <c r="N4912" s="4">
        <v>45092</v>
      </c>
      <c r="O4912" s="8">
        <v>0</v>
      </c>
      <c r="P4912" s="8">
        <v>11117.453906250001</v>
      </c>
      <c r="Q4912" s="8">
        <f>Table1[[#This Row],[material_cost]]+Table1[[#This Row],[freight_cost]]</f>
        <v>11117.453906250001</v>
      </c>
      <c r="R4912" t="s">
        <v>4768</v>
      </c>
      <c r="S4912" t="s">
        <v>24</v>
      </c>
      <c r="T4912">
        <v>2</v>
      </c>
      <c r="U4912" s="9">
        <v>1800</v>
      </c>
      <c r="V4912">
        <v>6</v>
      </c>
      <c r="W4912">
        <v>7</v>
      </c>
      <c r="X4912">
        <v>7.14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0.85999999999999899</v>
      </c>
      <c r="AG4912" s="8">
        <v>19637.423999999901</v>
      </c>
    </row>
    <row r="4913" spans="1:33" x14ac:dyDescent="0.3">
      <c r="A4913" t="s">
        <v>535</v>
      </c>
      <c r="B4913" t="s">
        <v>5251</v>
      </c>
      <c r="C4913" s="4">
        <v>45040</v>
      </c>
      <c r="D4913">
        <v>102</v>
      </c>
      <c r="E4913" t="s">
        <v>4764</v>
      </c>
      <c r="F4913" s="10">
        <v>2.0735600000000001</v>
      </c>
      <c r="G4913" s="8">
        <v>11197.22</v>
      </c>
      <c r="H4913" t="s">
        <v>4974</v>
      </c>
      <c r="I4913" s="8">
        <v>11197.22</v>
      </c>
      <c r="J4913" t="s">
        <v>4975</v>
      </c>
      <c r="K4913">
        <v>446</v>
      </c>
      <c r="L4913" t="s">
        <v>4767</v>
      </c>
      <c r="M4913" s="4">
        <v>45086</v>
      </c>
      <c r="N4913" s="4">
        <v>45092</v>
      </c>
      <c r="O4913" s="8">
        <v>0</v>
      </c>
      <c r="P4913" s="8">
        <v>11117.453906250001</v>
      </c>
      <c r="Q4913" s="8">
        <f>Table1[[#This Row],[material_cost]]+Table1[[#This Row],[freight_cost]]</f>
        <v>11117.453906250001</v>
      </c>
      <c r="R4913" t="s">
        <v>4768</v>
      </c>
      <c r="S4913" t="s">
        <v>24</v>
      </c>
      <c r="T4913">
        <v>3</v>
      </c>
      <c r="U4913" s="9">
        <v>1800</v>
      </c>
      <c r="V4913">
        <v>7.14</v>
      </c>
      <c r="W4913">
        <v>7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2.0000000000003099E-2</v>
      </c>
      <c r="AG4913" s="8">
        <v>1511.56800000006</v>
      </c>
    </row>
    <row r="4914" spans="1:33" x14ac:dyDescent="0.3">
      <c r="A4914" t="s">
        <v>535</v>
      </c>
      <c r="B4914" t="s">
        <v>5251</v>
      </c>
      <c r="C4914" s="4">
        <v>45040</v>
      </c>
      <c r="D4914">
        <v>102</v>
      </c>
      <c r="E4914" t="s">
        <v>4764</v>
      </c>
      <c r="F4914" s="10">
        <v>2.0735600000000001</v>
      </c>
      <c r="G4914" s="8">
        <v>11197.22</v>
      </c>
      <c r="H4914" t="s">
        <v>4974</v>
      </c>
      <c r="I4914" s="8">
        <v>11197.22</v>
      </c>
      <c r="J4914" t="s">
        <v>4975</v>
      </c>
      <c r="K4914">
        <v>446</v>
      </c>
      <c r="L4914" t="s">
        <v>4767</v>
      </c>
      <c r="M4914" s="4">
        <v>45086</v>
      </c>
      <c r="N4914" s="4">
        <v>45092</v>
      </c>
      <c r="O4914" s="8">
        <v>0</v>
      </c>
      <c r="P4914" s="8">
        <v>11117.453906250001</v>
      </c>
      <c r="Q4914" s="8">
        <f>Table1[[#This Row],[material_cost]]+Table1[[#This Row],[freight_cost]]</f>
        <v>11117.453906250001</v>
      </c>
      <c r="R4914" t="s">
        <v>4768</v>
      </c>
      <c r="S4914" t="s">
        <v>24</v>
      </c>
      <c r="T4914">
        <v>4</v>
      </c>
      <c r="U4914" s="9">
        <v>1800</v>
      </c>
      <c r="V4914">
        <v>7.14</v>
      </c>
      <c r="W4914">
        <v>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2.0000000000003099E-2</v>
      </c>
      <c r="AG4914" s="8">
        <v>1511.56800000006</v>
      </c>
    </row>
    <row r="4915" spans="1:33" x14ac:dyDescent="0.3">
      <c r="A4915" t="s">
        <v>535</v>
      </c>
      <c r="B4915" t="s">
        <v>5251</v>
      </c>
      <c r="C4915" s="4">
        <v>45040</v>
      </c>
      <c r="D4915">
        <v>102</v>
      </c>
      <c r="E4915" t="s">
        <v>4764</v>
      </c>
      <c r="F4915" s="10">
        <v>2.0735600000000001</v>
      </c>
      <c r="G4915" s="8">
        <v>11197.22</v>
      </c>
      <c r="H4915" t="s">
        <v>4974</v>
      </c>
      <c r="I4915" s="8">
        <v>11197.22</v>
      </c>
      <c r="J4915" t="s">
        <v>4975</v>
      </c>
      <c r="K4915">
        <v>446</v>
      </c>
      <c r="L4915" t="s">
        <v>4767</v>
      </c>
      <c r="M4915" s="4">
        <v>45086</v>
      </c>
      <c r="N4915" s="4">
        <v>45092</v>
      </c>
      <c r="O4915" s="8">
        <v>0</v>
      </c>
      <c r="P4915" s="8">
        <v>11117.453906250001</v>
      </c>
      <c r="Q4915" s="8">
        <f>Table1[[#This Row],[material_cost]]+Table1[[#This Row],[freight_cost]]</f>
        <v>11117.453906250001</v>
      </c>
      <c r="R4915" t="s">
        <v>4768</v>
      </c>
      <c r="S4915" t="s">
        <v>24</v>
      </c>
      <c r="T4915">
        <v>5</v>
      </c>
      <c r="U4915" s="9">
        <v>1800</v>
      </c>
      <c r="V4915">
        <v>7.14</v>
      </c>
      <c r="W4915">
        <v>7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2.0000000000003099E-2</v>
      </c>
      <c r="AG4915" s="8">
        <v>1511.56800000006</v>
      </c>
    </row>
    <row r="4916" spans="1:33" x14ac:dyDescent="0.3">
      <c r="A4916" t="s">
        <v>535</v>
      </c>
      <c r="B4916" t="s">
        <v>5252</v>
      </c>
      <c r="C4916" s="4">
        <v>45040</v>
      </c>
      <c r="D4916">
        <v>657</v>
      </c>
      <c r="E4916" t="s">
        <v>4791</v>
      </c>
      <c r="F4916" s="10">
        <v>0.34300000000000003</v>
      </c>
      <c r="G4916" s="8">
        <v>1852.2</v>
      </c>
      <c r="H4916" t="s">
        <v>1223</v>
      </c>
      <c r="I4916" s="8">
        <v>1852.2</v>
      </c>
      <c r="J4916" t="s">
        <v>4872</v>
      </c>
      <c r="K4916">
        <v>758</v>
      </c>
      <c r="L4916" t="s">
        <v>752</v>
      </c>
      <c r="M4916" s="4">
        <v>45048</v>
      </c>
      <c r="N4916" s="4">
        <v>45048</v>
      </c>
      <c r="O4916" s="8">
        <v>32.400001525878899</v>
      </c>
      <c r="P4916" s="8">
        <v>1852.19995117187</v>
      </c>
      <c r="Q4916" s="8">
        <f>Table1[[#This Row],[material_cost]]+Table1[[#This Row],[freight_cost]]</f>
        <v>1884.5999526977489</v>
      </c>
      <c r="R4916" t="s">
        <v>660</v>
      </c>
      <c r="S4916" t="s">
        <v>24</v>
      </c>
      <c r="T4916">
        <v>1</v>
      </c>
      <c r="U4916" s="9">
        <v>10000</v>
      </c>
      <c r="V4916">
        <v>15</v>
      </c>
      <c r="W4916">
        <v>3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s="8">
        <v>5400</v>
      </c>
    </row>
    <row r="4917" spans="1:33" x14ac:dyDescent="0.3">
      <c r="A4917" t="s">
        <v>535</v>
      </c>
      <c r="B4917" t="s">
        <v>5253</v>
      </c>
      <c r="C4917" s="4">
        <v>45040</v>
      </c>
      <c r="D4917">
        <v>163</v>
      </c>
      <c r="E4917" t="s">
        <v>4774</v>
      </c>
      <c r="F4917" s="10">
        <v>1.325</v>
      </c>
      <c r="G4917" s="8">
        <v>954</v>
      </c>
      <c r="H4917">
        <v>53112</v>
      </c>
      <c r="I4917" s="8">
        <v>954</v>
      </c>
      <c r="J4917" t="s">
        <v>5254</v>
      </c>
      <c r="K4917">
        <v>744</v>
      </c>
      <c r="L4917" t="s">
        <v>2167</v>
      </c>
      <c r="M4917" s="4">
        <v>45050</v>
      </c>
      <c r="N4917" s="4">
        <v>45051</v>
      </c>
      <c r="O4917" s="8">
        <v>0</v>
      </c>
      <c r="P4917" s="8">
        <v>954</v>
      </c>
      <c r="Q4917" s="8">
        <f>Table1[[#This Row],[material_cost]]+Table1[[#This Row],[freight_cost]]</f>
        <v>954</v>
      </c>
      <c r="R4917" t="s">
        <v>19</v>
      </c>
      <c r="S4917" t="s">
        <v>24</v>
      </c>
      <c r="T4917">
        <v>1</v>
      </c>
      <c r="U4917" s="9">
        <v>5000</v>
      </c>
      <c r="V4917">
        <v>12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s="8">
        <v>720</v>
      </c>
    </row>
    <row r="4918" spans="1:33" x14ac:dyDescent="0.3">
      <c r="A4918" t="s">
        <v>535</v>
      </c>
      <c r="B4918" t="s">
        <v>5255</v>
      </c>
      <c r="C4918" s="4">
        <v>45040</v>
      </c>
      <c r="D4918">
        <v>718</v>
      </c>
      <c r="E4918" t="s">
        <v>4858</v>
      </c>
      <c r="F4918" s="10">
        <v>0.66100000000000003</v>
      </c>
      <c r="G4918" s="8">
        <v>9637.3799999999992</v>
      </c>
      <c r="H4918">
        <v>48584</v>
      </c>
      <c r="I4918" s="8">
        <v>9245.89</v>
      </c>
      <c r="J4918" t="s">
        <v>5041</v>
      </c>
      <c r="K4918">
        <v>474</v>
      </c>
      <c r="L4918" t="s">
        <v>4860</v>
      </c>
      <c r="M4918" s="4">
        <v>45049</v>
      </c>
      <c r="N4918" s="4">
        <v>45049</v>
      </c>
      <c r="O4918" s="8">
        <v>139.88000488281199</v>
      </c>
      <c r="P4918" s="8">
        <v>9245.8896484375</v>
      </c>
      <c r="Q4918" s="8">
        <f>Table1[[#This Row],[material_cost]]+Table1[[#This Row],[freight_cost]]</f>
        <v>9385.7696533203125</v>
      </c>
      <c r="R4918" t="s">
        <v>761</v>
      </c>
      <c r="S4918" t="s">
        <v>24</v>
      </c>
      <c r="T4918">
        <v>1</v>
      </c>
      <c r="U4918" s="9">
        <v>10000</v>
      </c>
      <c r="V4918">
        <v>13.5</v>
      </c>
      <c r="W4918">
        <v>9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s="8">
        <v>14580</v>
      </c>
    </row>
    <row r="4919" spans="1:33" x14ac:dyDescent="0.3">
      <c r="A4919" t="s">
        <v>535</v>
      </c>
      <c r="B4919" t="s">
        <v>5256</v>
      </c>
      <c r="C4919" s="4">
        <v>45041</v>
      </c>
      <c r="D4919">
        <v>163</v>
      </c>
      <c r="E4919" t="s">
        <v>4774</v>
      </c>
      <c r="F4919" s="10">
        <v>7.0000000000000007E-2</v>
      </c>
      <c r="G4919" s="8">
        <v>302.39999999999998</v>
      </c>
      <c r="H4919">
        <v>410</v>
      </c>
      <c r="I4919" s="8">
        <v>302.39999999999998</v>
      </c>
      <c r="J4919" t="s">
        <v>4820</v>
      </c>
      <c r="K4919">
        <v>556</v>
      </c>
      <c r="L4919" t="s">
        <v>4821</v>
      </c>
      <c r="M4919" s="4">
        <v>45049</v>
      </c>
      <c r="N4919" s="4">
        <v>45055</v>
      </c>
      <c r="O4919" s="8">
        <v>0</v>
      </c>
      <c r="P4919" s="8">
        <v>604.79998779296795</v>
      </c>
      <c r="Q4919" s="8">
        <f>Table1[[#This Row],[material_cost]]+Table1[[#This Row],[freight_cost]]</f>
        <v>604.79998779296795</v>
      </c>
      <c r="R4919" t="s">
        <v>19</v>
      </c>
      <c r="S4919" t="s">
        <v>24</v>
      </c>
      <c r="T4919">
        <v>1</v>
      </c>
      <c r="U4919" s="9">
        <v>10000</v>
      </c>
      <c r="V4919">
        <v>12</v>
      </c>
      <c r="W4919">
        <v>3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s="8">
        <v>4320</v>
      </c>
    </row>
    <row r="4920" spans="1:33" x14ac:dyDescent="0.3">
      <c r="A4920" t="s">
        <v>535</v>
      </c>
      <c r="B4920" t="s">
        <v>5257</v>
      </c>
      <c r="C4920" s="4">
        <v>45041</v>
      </c>
      <c r="D4920">
        <v>356</v>
      </c>
      <c r="E4920" t="s">
        <v>4865</v>
      </c>
      <c r="F4920" s="10">
        <v>2.431</v>
      </c>
      <c r="G4920" s="8">
        <v>2625.48</v>
      </c>
      <c r="H4920" t="s">
        <v>5130</v>
      </c>
      <c r="I4920" s="8">
        <v>2625.48</v>
      </c>
      <c r="J4920" t="s">
        <v>5131</v>
      </c>
      <c r="K4920">
        <v>271</v>
      </c>
      <c r="L4920" t="s">
        <v>4893</v>
      </c>
      <c r="M4920" s="4">
        <v>45048</v>
      </c>
      <c r="N4920" s="4">
        <v>45047</v>
      </c>
      <c r="O4920" s="8">
        <v>141.30000305175699</v>
      </c>
      <c r="P4920" s="8">
        <v>2625.0400390625</v>
      </c>
      <c r="Q4920" s="8">
        <f>Table1[[#This Row],[material_cost]]+Table1[[#This Row],[freight_cost]]</f>
        <v>2766.3400421142569</v>
      </c>
      <c r="R4920" t="s">
        <v>690</v>
      </c>
      <c r="S4920" t="s">
        <v>24</v>
      </c>
      <c r="T4920">
        <v>1</v>
      </c>
      <c r="U4920" s="9">
        <v>5000</v>
      </c>
      <c r="V4920">
        <v>9</v>
      </c>
      <c r="W4920">
        <v>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s="8">
        <v>1080</v>
      </c>
    </row>
    <row r="4921" spans="1:33" x14ac:dyDescent="0.3">
      <c r="A4921" t="s">
        <v>535</v>
      </c>
      <c r="B4921" t="s">
        <v>5258</v>
      </c>
      <c r="C4921" s="4">
        <v>45041</v>
      </c>
      <c r="D4921">
        <v>356</v>
      </c>
      <c r="E4921" t="s">
        <v>4865</v>
      </c>
      <c r="F4921" s="10">
        <v>1.77</v>
      </c>
      <c r="G4921" s="8">
        <v>955.8</v>
      </c>
      <c r="H4921" t="s">
        <v>4866</v>
      </c>
      <c r="I4921" s="8">
        <v>955.8</v>
      </c>
      <c r="J4921" t="s">
        <v>4867</v>
      </c>
      <c r="K4921">
        <v>238</v>
      </c>
      <c r="L4921" t="s">
        <v>4868</v>
      </c>
      <c r="M4921" s="4">
        <v>45048</v>
      </c>
      <c r="N4921" s="4">
        <v>45050</v>
      </c>
      <c r="O4921" s="8">
        <v>141.30000305175699</v>
      </c>
      <c r="P4921" s="8">
        <v>977.40002441406205</v>
      </c>
      <c r="Q4921" s="8">
        <f>Table1[[#This Row],[material_cost]]+Table1[[#This Row],[freight_cost]]</f>
        <v>1118.7000274658189</v>
      </c>
      <c r="R4921" t="s">
        <v>690</v>
      </c>
      <c r="S4921" t="s">
        <v>24</v>
      </c>
      <c r="T4921">
        <v>1</v>
      </c>
      <c r="U4921" s="9">
        <v>750</v>
      </c>
      <c r="V4921">
        <v>7.5</v>
      </c>
      <c r="W4921">
        <v>8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s="8">
        <v>540</v>
      </c>
    </row>
    <row r="4922" spans="1:33" x14ac:dyDescent="0.3">
      <c r="A4922" t="s">
        <v>535</v>
      </c>
      <c r="B4922" t="s">
        <v>5259</v>
      </c>
      <c r="C4922" s="4">
        <v>45042</v>
      </c>
      <c r="D4922">
        <v>544</v>
      </c>
      <c r="E4922" t="s">
        <v>4778</v>
      </c>
      <c r="F4922" s="10">
        <v>0.26200000000000001</v>
      </c>
      <c r="G4922" s="8">
        <v>4046.74</v>
      </c>
      <c r="H4922" t="s">
        <v>4874</v>
      </c>
      <c r="I4922" s="8">
        <v>4046.74</v>
      </c>
      <c r="J4922" t="s">
        <v>4898</v>
      </c>
      <c r="K4922">
        <v>770</v>
      </c>
      <c r="M4922" s="4">
        <v>45056</v>
      </c>
      <c r="N4922" s="4">
        <v>45055</v>
      </c>
      <c r="O4922" s="8">
        <v>226.99000549316401</v>
      </c>
      <c r="P4922" s="8">
        <v>4046.73999023437</v>
      </c>
      <c r="Q4922" s="8">
        <f>Table1[[#This Row],[material_cost]]+Table1[[#This Row],[freight_cost]]</f>
        <v>4273.7299957275336</v>
      </c>
      <c r="R4922" t="s">
        <v>1363</v>
      </c>
      <c r="S4922" t="s">
        <v>24</v>
      </c>
      <c r="T4922">
        <v>1</v>
      </c>
      <c r="U4922" s="9">
        <v>19600</v>
      </c>
      <c r="V4922">
        <v>12.835000000000001</v>
      </c>
      <c r="W4922">
        <v>2</v>
      </c>
      <c r="X4922">
        <v>13</v>
      </c>
      <c r="Y4922">
        <v>1</v>
      </c>
      <c r="Z4922">
        <v>13.5</v>
      </c>
      <c r="AA4922">
        <v>2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s="8">
        <v>15445.584000000001</v>
      </c>
    </row>
    <row r="4923" spans="1:33" x14ac:dyDescent="0.3">
      <c r="A4923" t="s">
        <v>535</v>
      </c>
      <c r="B4923" t="s">
        <v>5260</v>
      </c>
      <c r="C4923" s="4">
        <v>45042</v>
      </c>
      <c r="D4923">
        <v>163</v>
      </c>
      <c r="E4923" t="s">
        <v>4774</v>
      </c>
      <c r="F4923" s="10">
        <v>0.39400000000000002</v>
      </c>
      <c r="G4923" s="8">
        <v>614.64</v>
      </c>
      <c r="H4923">
        <v>53872</v>
      </c>
      <c r="I4923" s="8">
        <v>401.88</v>
      </c>
      <c r="J4923" t="s">
        <v>4800</v>
      </c>
      <c r="K4923">
        <v>104</v>
      </c>
      <c r="L4923" t="s">
        <v>25</v>
      </c>
      <c r="M4923" s="4">
        <v>45048</v>
      </c>
      <c r="N4923" s="4">
        <v>45051</v>
      </c>
      <c r="O4923" s="8">
        <v>0</v>
      </c>
      <c r="P4923" s="8">
        <v>615.82000732421795</v>
      </c>
      <c r="Q4923" s="8">
        <f>Table1[[#This Row],[material_cost]]+Table1[[#This Row],[freight_cost]]</f>
        <v>615.82000732421795</v>
      </c>
      <c r="R4923" t="s">
        <v>19</v>
      </c>
      <c r="S4923" t="s">
        <v>24</v>
      </c>
      <c r="T4923">
        <v>1</v>
      </c>
      <c r="U4923" s="9">
        <v>5000</v>
      </c>
      <c r="V4923">
        <v>8</v>
      </c>
      <c r="W4923">
        <v>1</v>
      </c>
      <c r="X4923">
        <v>9</v>
      </c>
      <c r="Y4923">
        <v>2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s="8">
        <v>1560</v>
      </c>
    </row>
    <row r="4924" spans="1:33" x14ac:dyDescent="0.3">
      <c r="A4924" t="s">
        <v>535</v>
      </c>
      <c r="B4924" t="s">
        <v>5261</v>
      </c>
      <c r="C4924" s="4">
        <v>45042</v>
      </c>
      <c r="D4924">
        <v>163</v>
      </c>
      <c r="E4924" t="s">
        <v>4774</v>
      </c>
      <c r="F4924" s="10">
        <v>0.94499999999999995</v>
      </c>
      <c r="G4924" s="8">
        <v>2041.2</v>
      </c>
      <c r="H4924">
        <v>77988</v>
      </c>
      <c r="I4924" s="8">
        <v>1849.32</v>
      </c>
      <c r="J4924" t="s">
        <v>4802</v>
      </c>
      <c r="K4924">
        <v>450</v>
      </c>
      <c r="L4924" t="s">
        <v>573</v>
      </c>
      <c r="M4924" s="4">
        <v>45050</v>
      </c>
      <c r="N4924" s="4">
        <v>45051</v>
      </c>
      <c r="O4924" s="8">
        <v>0</v>
      </c>
      <c r="P4924" s="8">
        <v>1849.32995605468</v>
      </c>
      <c r="Q4924" s="8">
        <f>Table1[[#This Row],[material_cost]]+Table1[[#This Row],[freight_cost]]</f>
        <v>1849.32995605468</v>
      </c>
      <c r="R4924" t="s">
        <v>19</v>
      </c>
      <c r="S4924" t="s">
        <v>24</v>
      </c>
      <c r="T4924">
        <v>1</v>
      </c>
      <c r="U4924" s="9">
        <v>5000</v>
      </c>
      <c r="V4924">
        <v>12</v>
      </c>
      <c r="W4924">
        <v>3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s="8">
        <v>2160</v>
      </c>
    </row>
    <row r="4925" spans="1:33" x14ac:dyDescent="0.3">
      <c r="A4925" t="s">
        <v>535</v>
      </c>
      <c r="B4925" t="s">
        <v>5262</v>
      </c>
      <c r="C4925" s="4">
        <v>45042</v>
      </c>
      <c r="D4925">
        <v>657</v>
      </c>
      <c r="E4925" t="s">
        <v>4791</v>
      </c>
      <c r="F4925" s="10">
        <v>0.34300000000000003</v>
      </c>
      <c r="G4925" s="8">
        <v>5927.04</v>
      </c>
      <c r="H4925" t="s">
        <v>1223</v>
      </c>
      <c r="I4925" s="8">
        <v>5927.04</v>
      </c>
      <c r="J4925" t="s">
        <v>4872</v>
      </c>
      <c r="K4925">
        <v>758</v>
      </c>
      <c r="L4925" t="s">
        <v>752</v>
      </c>
      <c r="M4925" s="4">
        <v>45055</v>
      </c>
      <c r="N4925" s="4">
        <v>45056</v>
      </c>
      <c r="O4925" s="8">
        <v>103.680000305175</v>
      </c>
      <c r="P4925" s="8">
        <v>5927.0400390625</v>
      </c>
      <c r="Q4925" s="8">
        <f>Table1[[#This Row],[material_cost]]+Table1[[#This Row],[freight_cost]]</f>
        <v>6030.7200393676749</v>
      </c>
      <c r="R4925" t="s">
        <v>660</v>
      </c>
      <c r="S4925" t="s">
        <v>24</v>
      </c>
      <c r="T4925">
        <v>1</v>
      </c>
      <c r="U4925" s="9">
        <v>10000</v>
      </c>
      <c r="V4925">
        <v>12</v>
      </c>
      <c r="W4925">
        <v>12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s="8">
        <v>17280</v>
      </c>
    </row>
    <row r="4926" spans="1:33" x14ac:dyDescent="0.3">
      <c r="A4926" t="s">
        <v>535</v>
      </c>
      <c r="B4926" t="s">
        <v>5263</v>
      </c>
      <c r="C4926" s="4">
        <v>45042</v>
      </c>
      <c r="D4926">
        <v>381</v>
      </c>
      <c r="E4926" t="s">
        <v>4781</v>
      </c>
      <c r="F4926" s="10">
        <v>0.64170000000000005</v>
      </c>
      <c r="G4926" s="8">
        <v>11666.11</v>
      </c>
      <c r="H4926" t="s">
        <v>4782</v>
      </c>
      <c r="I4926" s="8">
        <v>12046.68</v>
      </c>
      <c r="J4926" t="s">
        <v>4783</v>
      </c>
      <c r="K4926">
        <v>777</v>
      </c>
      <c r="L4926">
        <v>102</v>
      </c>
      <c r="M4926" s="4">
        <v>45051</v>
      </c>
      <c r="N4926" s="4">
        <v>45054</v>
      </c>
      <c r="O4926" s="8">
        <v>0</v>
      </c>
      <c r="P4926" s="8">
        <v>12159.33984375</v>
      </c>
      <c r="Q4926" s="8">
        <f>Table1[[#This Row],[material_cost]]+Table1[[#This Row],[freight_cost]]</f>
        <v>12159.33984375</v>
      </c>
      <c r="R4926" t="s">
        <v>666</v>
      </c>
      <c r="S4926" t="s">
        <v>24</v>
      </c>
      <c r="T4926">
        <v>1</v>
      </c>
      <c r="U4926" s="9">
        <v>10000</v>
      </c>
      <c r="V4926">
        <v>12</v>
      </c>
      <c r="W4926">
        <v>6</v>
      </c>
      <c r="X4926">
        <v>13</v>
      </c>
      <c r="Y4926">
        <v>3</v>
      </c>
      <c r="Z4926">
        <v>13.5</v>
      </c>
      <c r="AA4926">
        <v>3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s="8">
        <v>18180</v>
      </c>
    </row>
    <row r="4927" spans="1:33" x14ac:dyDescent="0.3">
      <c r="A4927" t="s">
        <v>535</v>
      </c>
      <c r="B4927" t="s">
        <v>5264</v>
      </c>
      <c r="C4927" s="4">
        <v>45042</v>
      </c>
      <c r="D4927">
        <v>356</v>
      </c>
      <c r="E4927" t="s">
        <v>4865</v>
      </c>
      <c r="F4927" s="10">
        <v>1.8</v>
      </c>
      <c r="G4927" s="8">
        <v>11664</v>
      </c>
      <c r="H4927" t="s">
        <v>5135</v>
      </c>
      <c r="I4927" s="8">
        <v>12270.54</v>
      </c>
      <c r="J4927" t="s">
        <v>5136</v>
      </c>
      <c r="K4927">
        <v>222</v>
      </c>
      <c r="L4927" t="s">
        <v>5137</v>
      </c>
      <c r="N4927" s="4">
        <v>45121</v>
      </c>
      <c r="O4927" s="8">
        <v>87.110000610351506</v>
      </c>
      <c r="P4927" s="8">
        <v>12270.5302734375</v>
      </c>
      <c r="Q4927" s="8">
        <f>Table1[[#This Row],[material_cost]]+Table1[[#This Row],[freight_cost]]</f>
        <v>12357.640274047852</v>
      </c>
      <c r="R4927" t="s">
        <v>690</v>
      </c>
      <c r="S4927" t="s">
        <v>24</v>
      </c>
      <c r="T4927">
        <v>2</v>
      </c>
      <c r="U4927" s="9">
        <v>5000</v>
      </c>
      <c r="V4927">
        <v>9</v>
      </c>
      <c r="W4927">
        <v>6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s="8">
        <v>3240</v>
      </c>
    </row>
    <row r="4928" spans="1:33" x14ac:dyDescent="0.3">
      <c r="A4928" t="s">
        <v>535</v>
      </c>
      <c r="B4928" t="s">
        <v>5264</v>
      </c>
      <c r="C4928" s="4">
        <v>45042</v>
      </c>
      <c r="D4928">
        <v>356</v>
      </c>
      <c r="E4928" t="s">
        <v>4865</v>
      </c>
      <c r="F4928" s="10">
        <v>1.8</v>
      </c>
      <c r="G4928" s="8">
        <v>11664</v>
      </c>
      <c r="H4928" t="s">
        <v>5135</v>
      </c>
      <c r="I4928" s="8">
        <v>12270.54</v>
      </c>
      <c r="J4928" t="s">
        <v>5136</v>
      </c>
      <c r="K4928">
        <v>222</v>
      </c>
      <c r="L4928" t="s">
        <v>5137</v>
      </c>
      <c r="N4928" s="4">
        <v>45121</v>
      </c>
      <c r="O4928" s="8">
        <v>87.110000610351506</v>
      </c>
      <c r="P4928" s="8">
        <v>12270.5302734375</v>
      </c>
      <c r="Q4928" s="8">
        <f>Table1[[#This Row],[material_cost]]+Table1[[#This Row],[freight_cost]]</f>
        <v>12357.640274047852</v>
      </c>
      <c r="R4928" t="s">
        <v>690</v>
      </c>
      <c r="S4928" t="s">
        <v>24</v>
      </c>
      <c r="T4928">
        <v>1</v>
      </c>
      <c r="U4928" s="9">
        <v>5000</v>
      </c>
      <c r="V4928">
        <v>9</v>
      </c>
      <c r="W4928">
        <v>6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s="8">
        <v>3240</v>
      </c>
    </row>
    <row r="4929" spans="1:33" x14ac:dyDescent="0.3">
      <c r="A4929" t="s">
        <v>535</v>
      </c>
      <c r="B4929" t="s">
        <v>5265</v>
      </c>
      <c r="C4929" s="4">
        <v>45043</v>
      </c>
      <c r="D4929">
        <v>163</v>
      </c>
      <c r="E4929" t="s">
        <v>4774</v>
      </c>
      <c r="F4929" s="10">
        <v>0.67100000000000004</v>
      </c>
      <c r="G4929" s="8">
        <v>1328.58</v>
      </c>
      <c r="H4929">
        <v>18392</v>
      </c>
      <c r="I4929" s="8">
        <v>1435.98</v>
      </c>
      <c r="J4929" t="s">
        <v>4878</v>
      </c>
      <c r="K4929">
        <v>192</v>
      </c>
      <c r="L4929" t="s">
        <v>4879</v>
      </c>
      <c r="M4929" s="4">
        <v>45049</v>
      </c>
      <c r="N4929" s="4">
        <v>45050</v>
      </c>
      <c r="O4929" s="8">
        <v>0</v>
      </c>
      <c r="P4929" s="8">
        <v>1435.96997070312</v>
      </c>
      <c r="Q4929" s="8">
        <f>Table1[[#This Row],[material_cost]]+Table1[[#This Row],[freight_cost]]</f>
        <v>1435.96997070312</v>
      </c>
      <c r="R4929" t="s">
        <v>19</v>
      </c>
      <c r="S4929" t="s">
        <v>24</v>
      </c>
      <c r="T4929">
        <v>1</v>
      </c>
      <c r="U4929" s="9">
        <v>10000</v>
      </c>
      <c r="V4929">
        <v>5.5</v>
      </c>
      <c r="W4929">
        <v>3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s="8">
        <v>1980</v>
      </c>
    </row>
    <row r="4930" spans="1:33" x14ac:dyDescent="0.3">
      <c r="A4930" t="s">
        <v>535</v>
      </c>
      <c r="B4930" t="s">
        <v>5266</v>
      </c>
      <c r="C4930" s="4">
        <v>45043</v>
      </c>
      <c r="D4930">
        <v>657</v>
      </c>
      <c r="E4930" t="s">
        <v>4791</v>
      </c>
      <c r="F4930" s="10">
        <v>0.34300000000000003</v>
      </c>
      <c r="G4930" s="8">
        <v>9261</v>
      </c>
      <c r="H4930" t="s">
        <v>1223</v>
      </c>
      <c r="I4930" s="8">
        <v>9212.77</v>
      </c>
      <c r="J4930" t="s">
        <v>4872</v>
      </c>
      <c r="K4930">
        <v>758</v>
      </c>
      <c r="L4930" t="s">
        <v>752</v>
      </c>
      <c r="M4930" s="4">
        <v>45054</v>
      </c>
      <c r="N4930" s="4">
        <v>45054</v>
      </c>
      <c r="O4930" s="8">
        <v>161.16000366210901</v>
      </c>
      <c r="P4930" s="8">
        <v>9212.7802734375</v>
      </c>
      <c r="Q4930" s="8">
        <f>Table1[[#This Row],[material_cost]]+Table1[[#This Row],[freight_cost]]</f>
        <v>9373.9402770996094</v>
      </c>
      <c r="R4930" t="s">
        <v>660</v>
      </c>
      <c r="S4930" t="s">
        <v>24</v>
      </c>
      <c r="T4930">
        <v>1</v>
      </c>
      <c r="U4930" s="9">
        <v>10000</v>
      </c>
      <c r="V4930">
        <v>15</v>
      </c>
      <c r="W4930">
        <v>15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s="8">
        <v>27000</v>
      </c>
    </row>
    <row r="4931" spans="1:33" x14ac:dyDescent="0.3">
      <c r="A4931" t="s">
        <v>535</v>
      </c>
      <c r="B4931" t="s">
        <v>5267</v>
      </c>
      <c r="C4931" s="4">
        <v>45043</v>
      </c>
      <c r="D4931">
        <v>381</v>
      </c>
      <c r="E4931" t="s">
        <v>4781</v>
      </c>
      <c r="F4931" s="10">
        <v>0.64170000000000005</v>
      </c>
      <c r="G4931" s="8">
        <v>8316.43</v>
      </c>
      <c r="H4931" t="s">
        <v>4782</v>
      </c>
      <c r="I4931" s="8">
        <v>8206.0300000000007</v>
      </c>
      <c r="J4931" t="s">
        <v>4783</v>
      </c>
      <c r="K4931">
        <v>777</v>
      </c>
      <c r="L4931">
        <v>102</v>
      </c>
      <c r="M4931" s="4">
        <v>45057</v>
      </c>
      <c r="N4931" s="4">
        <v>45061</v>
      </c>
      <c r="O4931" s="8">
        <v>0</v>
      </c>
      <c r="P4931" s="8">
        <v>8282.740234375</v>
      </c>
      <c r="Q4931" s="8">
        <f>Table1[[#This Row],[material_cost]]+Table1[[#This Row],[freight_cost]]</f>
        <v>8282.740234375</v>
      </c>
      <c r="R4931" t="s">
        <v>666</v>
      </c>
      <c r="S4931" t="s">
        <v>24</v>
      </c>
      <c r="T4931">
        <v>1</v>
      </c>
      <c r="U4931" s="9">
        <v>10000</v>
      </c>
      <c r="V4931">
        <v>12</v>
      </c>
      <c r="W4931">
        <v>9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s="8">
        <v>12960</v>
      </c>
    </row>
    <row r="4932" spans="1:33" x14ac:dyDescent="0.3">
      <c r="A4932" t="s">
        <v>535</v>
      </c>
      <c r="B4932" t="s">
        <v>5268</v>
      </c>
      <c r="C4932" s="4">
        <v>45043</v>
      </c>
      <c r="D4932">
        <v>112</v>
      </c>
      <c r="E4932" t="s">
        <v>4810</v>
      </c>
      <c r="F4932" s="10">
        <v>0.98980000000000001</v>
      </c>
      <c r="G4932" s="8">
        <v>7126.56</v>
      </c>
      <c r="H4932" t="s">
        <v>5269</v>
      </c>
      <c r="I4932" s="8">
        <v>7126.56</v>
      </c>
      <c r="J4932" t="s">
        <v>5270</v>
      </c>
      <c r="K4932">
        <v>392</v>
      </c>
      <c r="L4932" t="s">
        <v>5271</v>
      </c>
      <c r="M4932" s="4">
        <v>45061</v>
      </c>
      <c r="N4932" s="4">
        <v>45058</v>
      </c>
      <c r="O4932" s="8">
        <v>176.39999389648401</v>
      </c>
      <c r="P4932" s="8">
        <v>7126.56005859375</v>
      </c>
      <c r="Q4932" s="8">
        <f>Table1[[#This Row],[material_cost]]+Table1[[#This Row],[freight_cost]]</f>
        <v>7302.9600524902344</v>
      </c>
      <c r="R4932" t="s">
        <v>879</v>
      </c>
      <c r="S4932" t="s">
        <v>24</v>
      </c>
      <c r="T4932">
        <v>1</v>
      </c>
      <c r="U4932" s="9">
        <v>10000</v>
      </c>
      <c r="V4932">
        <v>10</v>
      </c>
      <c r="W4932">
        <v>6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s="8">
        <v>7200</v>
      </c>
    </row>
    <row r="4933" spans="1:33" x14ac:dyDescent="0.3">
      <c r="A4933" t="s">
        <v>535</v>
      </c>
      <c r="B4933" t="s">
        <v>5272</v>
      </c>
      <c r="C4933" s="4">
        <v>45043</v>
      </c>
      <c r="D4933">
        <v>163</v>
      </c>
      <c r="E4933" t="s">
        <v>4774</v>
      </c>
      <c r="F4933" s="10">
        <v>1.3640000000000001</v>
      </c>
      <c r="G4933" s="8">
        <v>5401.44</v>
      </c>
      <c r="H4933">
        <v>77855</v>
      </c>
      <c r="I4933" s="8">
        <v>5492.35</v>
      </c>
      <c r="J4933" t="s">
        <v>4794</v>
      </c>
      <c r="K4933">
        <v>776</v>
      </c>
      <c r="L4933" t="s">
        <v>641</v>
      </c>
      <c r="M4933" s="4">
        <v>45051</v>
      </c>
      <c r="N4933" s="4">
        <v>45051</v>
      </c>
      <c r="O4933" s="8">
        <v>0</v>
      </c>
      <c r="P4933" s="8">
        <v>5492.35986328125</v>
      </c>
      <c r="Q4933" s="8">
        <f>Table1[[#This Row],[material_cost]]+Table1[[#This Row],[freight_cost]]</f>
        <v>5492.35986328125</v>
      </c>
      <c r="R4933" t="s">
        <v>19</v>
      </c>
      <c r="S4933" t="s">
        <v>24</v>
      </c>
      <c r="T4933">
        <v>1</v>
      </c>
      <c r="U4933" s="9">
        <v>5000</v>
      </c>
      <c r="V4933">
        <v>11</v>
      </c>
      <c r="W4933">
        <v>6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s="8">
        <v>3960</v>
      </c>
    </row>
    <row r="4934" spans="1:33" x14ac:dyDescent="0.3">
      <c r="A4934" t="s">
        <v>535</v>
      </c>
      <c r="B4934" t="s">
        <v>5273</v>
      </c>
      <c r="C4934" s="4">
        <v>45043</v>
      </c>
      <c r="D4934">
        <v>657</v>
      </c>
      <c r="E4934" t="s">
        <v>4791</v>
      </c>
      <c r="F4934" s="10">
        <v>0.52500000000000002</v>
      </c>
      <c r="G4934" s="8">
        <v>2268</v>
      </c>
      <c r="H4934" t="s">
        <v>804</v>
      </c>
      <c r="I4934" s="8">
        <v>2285.39</v>
      </c>
      <c r="J4934" t="s">
        <v>4792</v>
      </c>
      <c r="K4934">
        <v>236</v>
      </c>
      <c r="L4934" t="s">
        <v>568</v>
      </c>
      <c r="M4934" s="4">
        <v>45050</v>
      </c>
      <c r="N4934" s="4">
        <v>45051</v>
      </c>
      <c r="O4934" s="8">
        <v>26.120000839233398</v>
      </c>
      <c r="P4934" s="8">
        <v>2384.38989257812</v>
      </c>
      <c r="Q4934" s="8">
        <f>Table1[[#This Row],[material_cost]]+Table1[[#This Row],[freight_cost]]</f>
        <v>2410.5098934173534</v>
      </c>
      <c r="R4934" t="s">
        <v>660</v>
      </c>
      <c r="S4934" t="s">
        <v>24</v>
      </c>
      <c r="T4934">
        <v>1</v>
      </c>
      <c r="U4934" s="9">
        <v>10000</v>
      </c>
      <c r="V4934">
        <v>12</v>
      </c>
      <c r="W4934">
        <v>3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s="8">
        <v>4320</v>
      </c>
    </row>
    <row r="4935" spans="1:33" x14ac:dyDescent="0.3">
      <c r="A4935" t="s">
        <v>535</v>
      </c>
      <c r="B4935" t="s">
        <v>5274</v>
      </c>
      <c r="C4935" s="4">
        <v>45044</v>
      </c>
      <c r="D4935">
        <v>657</v>
      </c>
      <c r="E4935" t="s">
        <v>4791</v>
      </c>
      <c r="F4935" s="10">
        <v>0.34300000000000003</v>
      </c>
      <c r="G4935" s="8">
        <v>1234.8</v>
      </c>
      <c r="H4935" t="s">
        <v>1223</v>
      </c>
      <c r="I4935" s="8">
        <v>1234.8</v>
      </c>
      <c r="J4935" t="s">
        <v>4872</v>
      </c>
      <c r="K4935">
        <v>758</v>
      </c>
      <c r="L4935" t="s">
        <v>752</v>
      </c>
      <c r="M4935" s="4">
        <v>45056</v>
      </c>
      <c r="N4935" s="4">
        <v>45056</v>
      </c>
      <c r="O4935" s="8">
        <v>21.600000381469702</v>
      </c>
      <c r="P4935" s="8">
        <v>1333.80004882812</v>
      </c>
      <c r="Q4935" s="8">
        <f>Table1[[#This Row],[material_cost]]+Table1[[#This Row],[freight_cost]]</f>
        <v>1355.4000492095897</v>
      </c>
      <c r="R4935" t="s">
        <v>660</v>
      </c>
      <c r="S4935" t="s">
        <v>24</v>
      </c>
      <c r="T4935">
        <v>1</v>
      </c>
      <c r="U4935" s="9">
        <v>10000</v>
      </c>
      <c r="V4935">
        <v>10</v>
      </c>
      <c r="W4935">
        <v>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s="8">
        <v>3600</v>
      </c>
    </row>
    <row r="4936" spans="1:33" x14ac:dyDescent="0.3">
      <c r="A4936" t="s">
        <v>535</v>
      </c>
      <c r="B4936" t="s">
        <v>5275</v>
      </c>
      <c r="C4936" s="4">
        <v>45044</v>
      </c>
      <c r="D4936">
        <v>356</v>
      </c>
      <c r="E4936" t="s">
        <v>4865</v>
      </c>
      <c r="F4936" s="10">
        <v>1.19</v>
      </c>
      <c r="G4936" s="8">
        <v>4284</v>
      </c>
      <c r="H4936" t="s">
        <v>4881</v>
      </c>
      <c r="I4936" s="8">
        <v>4402.24</v>
      </c>
      <c r="J4936" t="s">
        <v>4882</v>
      </c>
      <c r="K4936">
        <v>574</v>
      </c>
      <c r="L4936" t="s">
        <v>4883</v>
      </c>
      <c r="N4936" s="4">
        <v>45048</v>
      </c>
      <c r="O4936" s="8">
        <v>140.75</v>
      </c>
      <c r="P4936" s="8">
        <v>4402.240234375</v>
      </c>
      <c r="Q4936" s="8">
        <f>Table1[[#This Row],[material_cost]]+Table1[[#This Row],[freight_cost]]</f>
        <v>4542.990234375</v>
      </c>
      <c r="R4936" t="s">
        <v>690</v>
      </c>
      <c r="S4936" t="s">
        <v>24</v>
      </c>
      <c r="T4936">
        <v>1</v>
      </c>
      <c r="U4936" s="9">
        <v>5000</v>
      </c>
      <c r="V4936">
        <v>12</v>
      </c>
      <c r="W4936">
        <v>5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s="8">
        <v>3600</v>
      </c>
    </row>
    <row r="4937" spans="1:33" x14ac:dyDescent="0.3">
      <c r="A4937" t="s">
        <v>535</v>
      </c>
      <c r="B4937" t="s">
        <v>5276</v>
      </c>
      <c r="C4937" s="4">
        <v>45049</v>
      </c>
      <c r="D4937">
        <v>463</v>
      </c>
      <c r="E4937" t="s">
        <v>4796</v>
      </c>
      <c r="F4937" s="10">
        <v>0.29570999999999997</v>
      </c>
      <c r="G4937" s="8">
        <v>851.64</v>
      </c>
      <c r="H4937" t="s">
        <v>4833</v>
      </c>
      <c r="I4937" s="8">
        <v>851.64</v>
      </c>
      <c r="J4937" t="s">
        <v>4834</v>
      </c>
      <c r="K4937">
        <v>397</v>
      </c>
      <c r="L4937" t="s">
        <v>4835</v>
      </c>
      <c r="M4937" s="4">
        <v>45062</v>
      </c>
      <c r="N4937" s="4">
        <v>45058</v>
      </c>
      <c r="O4937" s="8">
        <v>49.560001373291001</v>
      </c>
      <c r="P4937" s="8">
        <v>851.64001464843705</v>
      </c>
      <c r="Q4937" s="8">
        <f>Table1[[#This Row],[material_cost]]+Table1[[#This Row],[freight_cost]]</f>
        <v>901.20001602172806</v>
      </c>
      <c r="R4937" t="s">
        <v>3653</v>
      </c>
      <c r="S4937" t="s">
        <v>24</v>
      </c>
      <c r="T4937">
        <v>1</v>
      </c>
      <c r="U4937" s="9">
        <v>10000</v>
      </c>
      <c r="V4937">
        <v>12</v>
      </c>
      <c r="W4937">
        <v>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s="8">
        <v>2880</v>
      </c>
    </row>
    <row r="4938" spans="1:33" x14ac:dyDescent="0.3">
      <c r="A4938" t="s">
        <v>535</v>
      </c>
      <c r="B4938" t="s">
        <v>5277</v>
      </c>
      <c r="C4938" s="4">
        <v>45044</v>
      </c>
      <c r="D4938">
        <v>544</v>
      </c>
      <c r="E4938" t="s">
        <v>4778</v>
      </c>
      <c r="F4938" s="10">
        <v>5.6000000000000001E-2</v>
      </c>
      <c r="G4938" s="8">
        <v>977.76</v>
      </c>
      <c r="H4938" t="s">
        <v>574</v>
      </c>
      <c r="I4938" s="8">
        <v>977.76</v>
      </c>
      <c r="J4938" t="s">
        <v>4826</v>
      </c>
      <c r="K4938">
        <v>311</v>
      </c>
      <c r="M4938" s="4">
        <v>45057</v>
      </c>
      <c r="N4938" s="4">
        <v>45058</v>
      </c>
      <c r="O4938" s="8">
        <v>105.790000915527</v>
      </c>
      <c r="P4938" s="8">
        <v>977.760009765625</v>
      </c>
      <c r="Q4938" s="8">
        <f>Table1[[#This Row],[material_cost]]+Table1[[#This Row],[freight_cost]]</f>
        <v>1083.5500106811519</v>
      </c>
      <c r="R4938" t="s">
        <v>1363</v>
      </c>
      <c r="S4938" t="s">
        <v>24</v>
      </c>
      <c r="T4938">
        <v>1</v>
      </c>
      <c r="U4938" s="9">
        <v>20000</v>
      </c>
      <c r="V4938">
        <v>12.125</v>
      </c>
      <c r="W4938">
        <v>6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s="8">
        <v>17460</v>
      </c>
    </row>
    <row r="4939" spans="1:33" x14ac:dyDescent="0.3">
      <c r="A4939" t="s">
        <v>535</v>
      </c>
      <c r="B4939" t="s">
        <v>5278</v>
      </c>
      <c r="C4939" s="4">
        <v>45044</v>
      </c>
      <c r="D4939">
        <v>381</v>
      </c>
      <c r="E4939" t="s">
        <v>4781</v>
      </c>
      <c r="F4939" s="10">
        <v>0.60260000000000002</v>
      </c>
      <c r="G4939" s="8">
        <v>5640.34</v>
      </c>
      <c r="H4939" t="s">
        <v>4804</v>
      </c>
      <c r="I4939" s="8">
        <v>5795.46</v>
      </c>
      <c r="J4939" t="s">
        <v>4805</v>
      </c>
      <c r="K4939">
        <v>458</v>
      </c>
      <c r="L4939">
        <v>102</v>
      </c>
      <c r="M4939" s="4">
        <v>45055</v>
      </c>
      <c r="N4939" s="4">
        <v>45055</v>
      </c>
      <c r="O4939" s="8">
        <v>0</v>
      </c>
      <c r="P4939" s="8">
        <v>5853.14990234375</v>
      </c>
      <c r="Q4939" s="8">
        <f>Table1[[#This Row],[material_cost]]+Table1[[#This Row],[freight_cost]]</f>
        <v>5853.14990234375</v>
      </c>
      <c r="R4939" t="s">
        <v>666</v>
      </c>
      <c r="S4939" t="s">
        <v>24</v>
      </c>
      <c r="T4939">
        <v>1</v>
      </c>
      <c r="U4939" s="9">
        <v>10000</v>
      </c>
      <c r="V4939">
        <v>13</v>
      </c>
      <c r="W4939">
        <v>6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s="8">
        <v>9360</v>
      </c>
    </row>
    <row r="4940" spans="1:33" x14ac:dyDescent="0.3">
      <c r="A4940" t="s">
        <v>535</v>
      </c>
      <c r="B4940" t="s">
        <v>5279</v>
      </c>
      <c r="C4940" s="4">
        <v>45047</v>
      </c>
      <c r="D4940">
        <v>163</v>
      </c>
      <c r="E4940" t="s">
        <v>4774</v>
      </c>
      <c r="F4940" s="10">
        <v>0.39400000000000002</v>
      </c>
      <c r="G4940" s="8">
        <v>898.32</v>
      </c>
      <c r="H4940">
        <v>53872</v>
      </c>
      <c r="I4940" s="8">
        <v>898.32</v>
      </c>
      <c r="J4940" t="s">
        <v>4800</v>
      </c>
      <c r="K4940">
        <v>104</v>
      </c>
      <c r="L4940" t="s">
        <v>25</v>
      </c>
      <c r="M4940" s="4">
        <v>45050</v>
      </c>
      <c r="N4940" s="4">
        <v>45051</v>
      </c>
      <c r="O4940" s="8">
        <v>0</v>
      </c>
      <c r="P4940" s="8">
        <v>898.32000732421795</v>
      </c>
      <c r="Q4940" s="8">
        <f>Table1[[#This Row],[material_cost]]+Table1[[#This Row],[freight_cost]]</f>
        <v>898.32000732421795</v>
      </c>
      <c r="R4940" t="s">
        <v>19</v>
      </c>
      <c r="S4940" t="s">
        <v>24</v>
      </c>
      <c r="T4940">
        <v>1</v>
      </c>
      <c r="U4940" s="9">
        <v>5000</v>
      </c>
      <c r="V4940">
        <v>9.5</v>
      </c>
      <c r="W4940">
        <v>4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s="8">
        <v>2280</v>
      </c>
    </row>
    <row r="4941" spans="1:33" x14ac:dyDescent="0.3">
      <c r="A4941" t="s">
        <v>535</v>
      </c>
      <c r="B4941" t="s">
        <v>5280</v>
      </c>
      <c r="C4941" s="4">
        <v>45048</v>
      </c>
      <c r="D4941">
        <v>657</v>
      </c>
      <c r="E4941" t="s">
        <v>4791</v>
      </c>
      <c r="F4941" s="10">
        <v>0.34300000000000003</v>
      </c>
      <c r="G4941" s="8">
        <v>740.88</v>
      </c>
      <c r="H4941" t="s">
        <v>1223</v>
      </c>
      <c r="I4941" s="8">
        <v>756.06</v>
      </c>
      <c r="J4941" t="s">
        <v>4872</v>
      </c>
      <c r="K4941">
        <v>758</v>
      </c>
      <c r="L4941" t="s">
        <v>752</v>
      </c>
      <c r="M4941" s="4">
        <v>45054</v>
      </c>
      <c r="N4941" s="4">
        <v>45054</v>
      </c>
      <c r="O4941" s="8">
        <v>13.2299995422363</v>
      </c>
      <c r="P4941" s="8">
        <v>855.05999755859295</v>
      </c>
      <c r="Q4941" s="8">
        <f>Table1[[#This Row],[material_cost]]+Table1[[#This Row],[freight_cost]]</f>
        <v>868.28999710082928</v>
      </c>
      <c r="R4941" t="s">
        <v>660</v>
      </c>
      <c r="S4941" t="s">
        <v>24</v>
      </c>
      <c r="T4941">
        <v>1</v>
      </c>
      <c r="U4941" s="9">
        <v>10000</v>
      </c>
      <c r="V4941">
        <v>5.5</v>
      </c>
      <c r="W4941">
        <v>2</v>
      </c>
      <c r="X4941">
        <v>7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s="8">
        <v>2160</v>
      </c>
    </row>
    <row r="4942" spans="1:33" x14ac:dyDescent="0.3">
      <c r="A4942" t="s">
        <v>535</v>
      </c>
      <c r="B4942" t="s">
        <v>5281</v>
      </c>
      <c r="C4942" s="4">
        <v>45048</v>
      </c>
      <c r="D4942">
        <v>381</v>
      </c>
      <c r="E4942" t="s">
        <v>4781</v>
      </c>
      <c r="F4942" s="10">
        <v>0.91890000000000005</v>
      </c>
      <c r="G4942" s="8">
        <v>2646.43</v>
      </c>
      <c r="H4942" t="s">
        <v>4785</v>
      </c>
      <c r="I4942" s="8">
        <v>2692.74</v>
      </c>
      <c r="J4942" t="s">
        <v>4786</v>
      </c>
      <c r="K4942">
        <v>768</v>
      </c>
      <c r="L4942" t="s">
        <v>4787</v>
      </c>
      <c r="M4942" s="4">
        <v>45057</v>
      </c>
      <c r="N4942" s="4">
        <v>45063</v>
      </c>
      <c r="O4942" s="8">
        <v>0</v>
      </c>
      <c r="P4942" s="8">
        <v>2710.32006835937</v>
      </c>
      <c r="Q4942" s="8">
        <f>Table1[[#This Row],[material_cost]]+Table1[[#This Row],[freight_cost]]</f>
        <v>2710.32006835937</v>
      </c>
      <c r="R4942" t="s">
        <v>666</v>
      </c>
      <c r="S4942" t="s">
        <v>24</v>
      </c>
      <c r="T4942">
        <v>1</v>
      </c>
      <c r="U4942" s="9">
        <v>10000</v>
      </c>
      <c r="V4942">
        <v>12</v>
      </c>
      <c r="W4942">
        <v>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s="8">
        <v>2880</v>
      </c>
    </row>
    <row r="4943" spans="1:33" x14ac:dyDescent="0.3">
      <c r="A4943" t="s">
        <v>535</v>
      </c>
      <c r="B4943" t="s">
        <v>5282</v>
      </c>
      <c r="C4943" s="4">
        <v>45048</v>
      </c>
      <c r="D4943">
        <v>163</v>
      </c>
      <c r="E4943" t="s">
        <v>4774</v>
      </c>
      <c r="F4943" s="10">
        <v>1.1000000000000001</v>
      </c>
      <c r="G4943" s="8">
        <v>2455.1999999999998</v>
      </c>
      <c r="H4943" t="s">
        <v>5283</v>
      </c>
      <c r="I4943" s="8">
        <v>2455.1999999999998</v>
      </c>
      <c r="J4943" t="s">
        <v>5284</v>
      </c>
      <c r="K4943">
        <v>454</v>
      </c>
      <c r="L4943" t="s">
        <v>420</v>
      </c>
      <c r="M4943" s="4">
        <v>45064</v>
      </c>
      <c r="N4943" s="4">
        <v>45062</v>
      </c>
      <c r="O4943" s="8">
        <v>0</v>
      </c>
      <c r="P4943" s="8">
        <v>2455.19995117187</v>
      </c>
      <c r="Q4943" s="8">
        <f>Table1[[#This Row],[material_cost]]+Table1[[#This Row],[freight_cost]]</f>
        <v>2455.19995117187</v>
      </c>
      <c r="R4943" t="s">
        <v>19</v>
      </c>
      <c r="S4943" t="s">
        <v>24</v>
      </c>
      <c r="T4943">
        <v>1</v>
      </c>
      <c r="U4943" s="9">
        <v>3000</v>
      </c>
      <c r="V4943">
        <v>6.2</v>
      </c>
      <c r="W4943">
        <v>10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s="8">
        <v>2232</v>
      </c>
    </row>
    <row r="4944" spans="1:33" x14ac:dyDescent="0.3">
      <c r="A4944" t="s">
        <v>535</v>
      </c>
      <c r="B4944" t="s">
        <v>5285</v>
      </c>
      <c r="C4944" s="4">
        <v>45048</v>
      </c>
      <c r="D4944">
        <v>657</v>
      </c>
      <c r="E4944" t="s">
        <v>4791</v>
      </c>
      <c r="F4944" s="10">
        <v>0.34300000000000003</v>
      </c>
      <c r="G4944" s="8">
        <v>1728.72</v>
      </c>
      <c r="H4944" t="s">
        <v>1223</v>
      </c>
      <c r="I4944" s="8">
        <v>1737.36</v>
      </c>
      <c r="J4944" t="s">
        <v>4872</v>
      </c>
      <c r="K4944">
        <v>758</v>
      </c>
      <c r="L4944" t="s">
        <v>752</v>
      </c>
      <c r="M4944" s="4">
        <v>45055</v>
      </c>
      <c r="N4944" s="4">
        <v>45056</v>
      </c>
      <c r="O4944" s="8">
        <v>30.389999389648398</v>
      </c>
      <c r="P4944" s="8">
        <v>1737.35998535156</v>
      </c>
      <c r="Q4944" s="8">
        <f>Table1[[#This Row],[material_cost]]+Table1[[#This Row],[freight_cost]]</f>
        <v>1767.7499847412084</v>
      </c>
      <c r="R4944" t="s">
        <v>660</v>
      </c>
      <c r="S4944" t="s">
        <v>24</v>
      </c>
      <c r="T4944">
        <v>1</v>
      </c>
      <c r="U4944" s="9">
        <v>10000</v>
      </c>
      <c r="V4944">
        <v>10.5</v>
      </c>
      <c r="W4944">
        <v>4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s="8">
        <v>5040</v>
      </c>
    </row>
    <row r="4945" spans="1:33" x14ac:dyDescent="0.3">
      <c r="A4945" t="s">
        <v>535</v>
      </c>
      <c r="B4945" t="s">
        <v>5286</v>
      </c>
      <c r="C4945" s="4">
        <v>45048</v>
      </c>
      <c r="D4945">
        <v>657</v>
      </c>
      <c r="E4945" t="s">
        <v>4791</v>
      </c>
      <c r="F4945" s="10">
        <v>0.34300000000000003</v>
      </c>
      <c r="G4945" s="8">
        <v>12348</v>
      </c>
      <c r="H4945" t="s">
        <v>1223</v>
      </c>
      <c r="I4945" s="8">
        <v>12223.26</v>
      </c>
      <c r="J4945" t="s">
        <v>4872</v>
      </c>
      <c r="K4945">
        <v>758</v>
      </c>
      <c r="L4945" t="s">
        <v>752</v>
      </c>
      <c r="M4945" s="4">
        <v>45062</v>
      </c>
      <c r="N4945" s="4">
        <v>45062</v>
      </c>
      <c r="O4945" s="8">
        <v>213.82000732421801</v>
      </c>
      <c r="P4945" s="8">
        <v>12223.2900390625</v>
      </c>
      <c r="Q4945" s="8">
        <f>Table1[[#This Row],[material_cost]]+Table1[[#This Row],[freight_cost]]</f>
        <v>12437.110046386719</v>
      </c>
      <c r="R4945" t="s">
        <v>660</v>
      </c>
      <c r="S4945" t="s">
        <v>24</v>
      </c>
      <c r="T4945">
        <v>1</v>
      </c>
      <c r="U4945" s="9">
        <v>10000</v>
      </c>
      <c r="V4945">
        <v>12.5</v>
      </c>
      <c r="W4945">
        <v>24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s="8">
        <v>36000</v>
      </c>
    </row>
    <row r="4946" spans="1:33" x14ac:dyDescent="0.3">
      <c r="A4946" t="s">
        <v>535</v>
      </c>
      <c r="B4946" t="s">
        <v>5287</v>
      </c>
      <c r="C4946" s="4">
        <v>45048</v>
      </c>
      <c r="D4946">
        <v>657</v>
      </c>
      <c r="E4946" t="s">
        <v>4791</v>
      </c>
      <c r="F4946" s="10">
        <v>0.34300000000000003</v>
      </c>
      <c r="G4946" s="8">
        <v>3210.48</v>
      </c>
      <c r="H4946" t="s">
        <v>1223</v>
      </c>
      <c r="I4946" s="8">
        <v>3210.48</v>
      </c>
      <c r="J4946" t="s">
        <v>4872</v>
      </c>
      <c r="K4946">
        <v>758</v>
      </c>
      <c r="L4946" t="s">
        <v>752</v>
      </c>
      <c r="M4946" s="4">
        <v>45061</v>
      </c>
      <c r="N4946" s="4">
        <v>45062</v>
      </c>
      <c r="O4946" s="8">
        <v>56.159999847412102</v>
      </c>
      <c r="P4946" s="8">
        <v>3210.4501953125</v>
      </c>
      <c r="Q4946" s="8">
        <f>Table1[[#This Row],[material_cost]]+Table1[[#This Row],[freight_cost]]</f>
        <v>3266.6101951599121</v>
      </c>
      <c r="R4946" t="s">
        <v>660</v>
      </c>
      <c r="S4946" t="s">
        <v>24</v>
      </c>
      <c r="T4946">
        <v>1</v>
      </c>
      <c r="U4946" s="9">
        <v>10000</v>
      </c>
      <c r="V4946">
        <v>13</v>
      </c>
      <c r="W4946">
        <v>6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s="8">
        <v>9360</v>
      </c>
    </row>
    <row r="4947" spans="1:33" x14ac:dyDescent="0.3">
      <c r="A4947" t="s">
        <v>535</v>
      </c>
      <c r="B4947" t="s">
        <v>5288</v>
      </c>
      <c r="C4947" s="4">
        <v>45049</v>
      </c>
      <c r="D4947">
        <v>718</v>
      </c>
      <c r="E4947" t="s">
        <v>4858</v>
      </c>
      <c r="F4947" s="10">
        <v>1.363</v>
      </c>
      <c r="G4947" s="8">
        <v>9813.6</v>
      </c>
      <c r="H4947">
        <v>41681</v>
      </c>
      <c r="I4947" s="8">
        <v>10009.86</v>
      </c>
      <c r="J4947" t="s">
        <v>5057</v>
      </c>
      <c r="K4947">
        <v>142</v>
      </c>
      <c r="L4947" t="s">
        <v>5058</v>
      </c>
      <c r="M4947" s="4">
        <v>45064</v>
      </c>
      <c r="N4947" s="4">
        <v>45064</v>
      </c>
      <c r="O4947" s="8">
        <v>73.440002441406193</v>
      </c>
      <c r="P4947" s="8">
        <v>10009.8701171875</v>
      </c>
      <c r="Q4947" s="8">
        <f>Table1[[#This Row],[material_cost]]+Table1[[#This Row],[freight_cost]]</f>
        <v>10083.310119628906</v>
      </c>
      <c r="R4947" t="s">
        <v>761</v>
      </c>
      <c r="S4947" t="s">
        <v>24</v>
      </c>
      <c r="T4947">
        <v>1</v>
      </c>
      <c r="U4947" s="9">
        <v>10000</v>
      </c>
      <c r="V4947">
        <v>10</v>
      </c>
      <c r="W4947">
        <v>6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s="8">
        <v>7200</v>
      </c>
    </row>
    <row r="4948" spans="1:33" x14ac:dyDescent="0.3">
      <c r="A4948" t="s">
        <v>535</v>
      </c>
      <c r="B4948" t="s">
        <v>5289</v>
      </c>
      <c r="C4948" s="4">
        <v>45049</v>
      </c>
      <c r="D4948">
        <v>102</v>
      </c>
      <c r="E4948" t="s">
        <v>4764</v>
      </c>
      <c r="F4948" s="10">
        <v>1.361275</v>
      </c>
      <c r="G4948" s="8">
        <v>6586.39</v>
      </c>
      <c r="H4948" t="s">
        <v>4765</v>
      </c>
      <c r="I4948" s="8">
        <v>6586.39</v>
      </c>
      <c r="J4948" t="s">
        <v>5290</v>
      </c>
      <c r="K4948">
        <v>291</v>
      </c>
      <c r="L4948" t="s">
        <v>4767</v>
      </c>
      <c r="M4948" s="4">
        <v>45097</v>
      </c>
      <c r="N4948" s="4">
        <v>45096</v>
      </c>
      <c r="O4948" s="8">
        <v>0</v>
      </c>
      <c r="P4948" s="8">
        <v>6584.45263671875</v>
      </c>
      <c r="Q4948" s="8">
        <f>Table1[[#This Row],[material_cost]]+Table1[[#This Row],[freight_cost]]</f>
        <v>6584.45263671875</v>
      </c>
      <c r="R4948" t="s">
        <v>4768</v>
      </c>
      <c r="S4948" t="s">
        <v>24</v>
      </c>
      <c r="T4948">
        <v>2</v>
      </c>
      <c r="U4948" s="9">
        <v>2100</v>
      </c>
      <c r="V4948">
        <v>10.220000000000001</v>
      </c>
      <c r="W4948">
        <v>4</v>
      </c>
      <c r="X4948">
        <v>5.1100000000000003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2.00999999999999</v>
      </c>
      <c r="AG4948" s="8">
        <v>51810.947999999902</v>
      </c>
    </row>
    <row r="4949" spans="1:33" x14ac:dyDescent="0.3">
      <c r="A4949" t="s">
        <v>535</v>
      </c>
      <c r="B4949" t="s">
        <v>5289</v>
      </c>
      <c r="C4949" s="4">
        <v>45049</v>
      </c>
      <c r="D4949">
        <v>102</v>
      </c>
      <c r="E4949" t="s">
        <v>4764</v>
      </c>
      <c r="F4949" s="10">
        <v>1.361275</v>
      </c>
      <c r="G4949" s="8">
        <v>6586.39</v>
      </c>
      <c r="H4949" t="s">
        <v>4765</v>
      </c>
      <c r="I4949" s="8">
        <v>6586.39</v>
      </c>
      <c r="J4949" t="s">
        <v>5290</v>
      </c>
      <c r="K4949">
        <v>291</v>
      </c>
      <c r="L4949" t="s">
        <v>4767</v>
      </c>
      <c r="M4949" s="4">
        <v>45097</v>
      </c>
      <c r="N4949" s="4">
        <v>45096</v>
      </c>
      <c r="O4949" s="8">
        <v>0</v>
      </c>
      <c r="P4949" s="8">
        <v>6584.45263671875</v>
      </c>
      <c r="Q4949" s="8">
        <f>Table1[[#This Row],[material_cost]]+Table1[[#This Row],[freight_cost]]</f>
        <v>6584.45263671875</v>
      </c>
      <c r="R4949" t="s">
        <v>4768</v>
      </c>
      <c r="S4949" t="s">
        <v>24</v>
      </c>
      <c r="T4949">
        <v>1</v>
      </c>
      <c r="U4949" s="9">
        <v>2100</v>
      </c>
      <c r="V4949">
        <v>10.220000000000001</v>
      </c>
      <c r="W4949">
        <v>4</v>
      </c>
      <c r="X4949">
        <v>5.1100000000000003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2.00999999999999</v>
      </c>
      <c r="AG4949" s="8">
        <v>51810.947999999902</v>
      </c>
    </row>
    <row r="4950" spans="1:33" x14ac:dyDescent="0.3">
      <c r="A4950" t="s">
        <v>535</v>
      </c>
      <c r="B4950" t="s">
        <v>5289</v>
      </c>
      <c r="C4950" s="4">
        <v>45049</v>
      </c>
      <c r="D4950">
        <v>102</v>
      </c>
      <c r="E4950" t="s">
        <v>4764</v>
      </c>
      <c r="F4950" s="10">
        <v>1.361275</v>
      </c>
      <c r="G4950" s="8">
        <v>6586.39</v>
      </c>
      <c r="H4950" t="s">
        <v>4765</v>
      </c>
      <c r="I4950" s="8">
        <v>6586.39</v>
      </c>
      <c r="J4950" t="s">
        <v>5290</v>
      </c>
      <c r="K4950">
        <v>291</v>
      </c>
      <c r="L4950" t="s">
        <v>4767</v>
      </c>
      <c r="M4950" s="4">
        <v>45097</v>
      </c>
      <c r="N4950" s="4">
        <v>45096</v>
      </c>
      <c r="O4950" s="8">
        <v>0</v>
      </c>
      <c r="P4950" s="8">
        <v>6584.45263671875</v>
      </c>
      <c r="Q4950" s="8">
        <f>Table1[[#This Row],[material_cost]]+Table1[[#This Row],[freight_cost]]</f>
        <v>6584.45263671875</v>
      </c>
      <c r="R4950" t="s">
        <v>4768</v>
      </c>
      <c r="S4950" t="s">
        <v>24</v>
      </c>
      <c r="T4950">
        <v>4</v>
      </c>
      <c r="U4950" s="9">
        <v>2100</v>
      </c>
      <c r="V4950">
        <v>10.220000000000001</v>
      </c>
      <c r="W4950">
        <v>4</v>
      </c>
      <c r="X4950">
        <v>5.1100000000000003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2.00999999999999</v>
      </c>
      <c r="AG4950" s="8">
        <v>51810.947999999902</v>
      </c>
    </row>
    <row r="4951" spans="1:33" x14ac:dyDescent="0.3">
      <c r="A4951" t="s">
        <v>535</v>
      </c>
      <c r="B4951" t="s">
        <v>5289</v>
      </c>
      <c r="C4951" s="4">
        <v>45049</v>
      </c>
      <c r="D4951">
        <v>102</v>
      </c>
      <c r="E4951" t="s">
        <v>4764</v>
      </c>
      <c r="F4951" s="10">
        <v>1.361275</v>
      </c>
      <c r="G4951" s="8">
        <v>6586.39</v>
      </c>
      <c r="H4951" t="s">
        <v>4765</v>
      </c>
      <c r="I4951" s="8">
        <v>6586.39</v>
      </c>
      <c r="J4951" t="s">
        <v>5290</v>
      </c>
      <c r="K4951">
        <v>291</v>
      </c>
      <c r="L4951" t="s">
        <v>4767</v>
      </c>
      <c r="M4951" s="4">
        <v>45097</v>
      </c>
      <c r="N4951" s="4">
        <v>45096</v>
      </c>
      <c r="O4951" s="8">
        <v>0</v>
      </c>
      <c r="P4951" s="8">
        <v>6584.45263671875</v>
      </c>
      <c r="Q4951" s="8">
        <f>Table1[[#This Row],[material_cost]]+Table1[[#This Row],[freight_cost]]</f>
        <v>6584.45263671875</v>
      </c>
      <c r="R4951" t="s">
        <v>4768</v>
      </c>
      <c r="S4951" t="s">
        <v>24</v>
      </c>
      <c r="T4951">
        <v>3</v>
      </c>
      <c r="U4951" s="9">
        <v>2100</v>
      </c>
      <c r="V4951">
        <v>10.220000000000001</v>
      </c>
      <c r="W4951">
        <v>4</v>
      </c>
      <c r="X4951">
        <v>5.1100000000000003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2.00999999999999</v>
      </c>
      <c r="AG4951" s="8">
        <v>51810.947999999902</v>
      </c>
    </row>
    <row r="4952" spans="1:33" x14ac:dyDescent="0.3">
      <c r="A4952" t="s">
        <v>535</v>
      </c>
      <c r="B4952" t="s">
        <v>5291</v>
      </c>
      <c r="C4952" s="4">
        <v>45049</v>
      </c>
      <c r="D4952">
        <v>747</v>
      </c>
      <c r="E4952" t="s">
        <v>5292</v>
      </c>
      <c r="F4952" s="10">
        <v>0.25700000000000001</v>
      </c>
      <c r="G4952" s="8">
        <v>680.02</v>
      </c>
      <c r="H4952">
        <v>5517543</v>
      </c>
      <c r="I4952" s="8">
        <v>676.83</v>
      </c>
      <c r="J4952" t="s">
        <v>5293</v>
      </c>
      <c r="K4952">
        <v>399</v>
      </c>
      <c r="L4952" t="s">
        <v>420</v>
      </c>
      <c r="M4952" s="4">
        <v>45083</v>
      </c>
      <c r="N4952" s="4">
        <v>45086</v>
      </c>
      <c r="O4952" s="8">
        <v>0</v>
      </c>
      <c r="P4952" s="8">
        <v>680.02001953125</v>
      </c>
      <c r="Q4952" s="8">
        <f>Table1[[#This Row],[material_cost]]+Table1[[#This Row],[freight_cost]]</f>
        <v>680.02001953125</v>
      </c>
      <c r="R4952" t="s">
        <v>718</v>
      </c>
      <c r="S4952" t="s">
        <v>24</v>
      </c>
      <c r="T4952">
        <v>1</v>
      </c>
      <c r="U4952" s="9">
        <v>4200</v>
      </c>
      <c r="V4952">
        <v>4.75</v>
      </c>
      <c r="W4952">
        <v>11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0.25</v>
      </c>
      <c r="AG4952" s="8">
        <v>15233.4</v>
      </c>
    </row>
    <row r="4953" spans="1:33" x14ac:dyDescent="0.3">
      <c r="A4953" t="s">
        <v>535</v>
      </c>
      <c r="B4953" t="s">
        <v>5294</v>
      </c>
      <c r="C4953" s="4">
        <v>45049</v>
      </c>
      <c r="D4953">
        <v>544</v>
      </c>
      <c r="E4953" t="s">
        <v>4778</v>
      </c>
      <c r="F4953" s="10">
        <v>4.3999999999999997E-2</v>
      </c>
      <c r="G4953" s="8">
        <v>1198.56</v>
      </c>
      <c r="H4953" t="s">
        <v>598</v>
      </c>
      <c r="I4953" s="8">
        <v>1198.56</v>
      </c>
      <c r="J4953" t="s">
        <v>4828</v>
      </c>
      <c r="K4953">
        <v>307</v>
      </c>
      <c r="M4953" s="4">
        <v>45062</v>
      </c>
      <c r="N4953" s="4">
        <v>45061</v>
      </c>
      <c r="O4953" s="8">
        <v>126.5</v>
      </c>
      <c r="P4953" s="8">
        <v>1198.56005859375</v>
      </c>
      <c r="Q4953" s="8">
        <f>Table1[[#This Row],[material_cost]]+Table1[[#This Row],[freight_cost]]</f>
        <v>1325.06005859375</v>
      </c>
      <c r="R4953" t="s">
        <v>1363</v>
      </c>
      <c r="S4953" t="s">
        <v>24</v>
      </c>
      <c r="T4953">
        <v>1</v>
      </c>
      <c r="U4953" s="9">
        <v>20000</v>
      </c>
      <c r="V4953">
        <v>5.5</v>
      </c>
      <c r="W4953">
        <v>3</v>
      </c>
      <c r="X4953">
        <v>12.125</v>
      </c>
      <c r="Y4953">
        <v>8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s="8">
        <v>27240</v>
      </c>
    </row>
    <row r="4954" spans="1:33" x14ac:dyDescent="0.3">
      <c r="A4954" t="s">
        <v>535</v>
      </c>
      <c r="B4954" t="s">
        <v>5295</v>
      </c>
      <c r="C4954" s="4">
        <v>45050</v>
      </c>
      <c r="D4954">
        <v>356</v>
      </c>
      <c r="E4954" t="s">
        <v>4865</v>
      </c>
      <c r="F4954" s="10">
        <v>2.431</v>
      </c>
      <c r="G4954" s="8">
        <v>1166.8800000000001</v>
      </c>
      <c r="H4954" t="s">
        <v>5130</v>
      </c>
      <c r="I4954" s="8">
        <v>1166.8800000000001</v>
      </c>
      <c r="J4954" t="s">
        <v>5131</v>
      </c>
      <c r="K4954">
        <v>271</v>
      </c>
      <c r="L4954" t="s">
        <v>4893</v>
      </c>
      <c r="M4954" s="4">
        <v>45055</v>
      </c>
      <c r="N4954" s="4">
        <v>45055</v>
      </c>
      <c r="O4954" s="8">
        <v>139.850006103515</v>
      </c>
      <c r="P4954" s="8">
        <v>1166.68005371093</v>
      </c>
      <c r="Q4954" s="8">
        <f>Table1[[#This Row],[material_cost]]+Table1[[#This Row],[freight_cost]]</f>
        <v>1306.5300598144449</v>
      </c>
      <c r="R4954" t="s">
        <v>690</v>
      </c>
      <c r="S4954" t="s">
        <v>24</v>
      </c>
      <c r="T4954">
        <v>1</v>
      </c>
      <c r="U4954" s="9">
        <v>5000</v>
      </c>
      <c r="V4954">
        <v>4</v>
      </c>
      <c r="W4954">
        <v>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s="8">
        <v>480</v>
      </c>
    </row>
    <row r="4955" spans="1:33" x14ac:dyDescent="0.3">
      <c r="A4955" t="s">
        <v>535</v>
      </c>
      <c r="B4955" t="s">
        <v>5296</v>
      </c>
      <c r="C4955" s="4">
        <v>45050</v>
      </c>
      <c r="D4955">
        <v>1123</v>
      </c>
      <c r="E4955" t="s">
        <v>5046</v>
      </c>
      <c r="F4955" s="10">
        <v>1.07</v>
      </c>
      <c r="G4955" s="8">
        <v>1251.9000000000001</v>
      </c>
      <c r="H4955" t="s">
        <v>5047</v>
      </c>
      <c r="I4955" s="8">
        <v>1251.9000000000001</v>
      </c>
      <c r="J4955" t="s">
        <v>5048</v>
      </c>
      <c r="K4955">
        <v>654</v>
      </c>
      <c r="L4955" t="s">
        <v>5049</v>
      </c>
      <c r="M4955" s="4">
        <v>45055</v>
      </c>
      <c r="N4955" s="4">
        <v>45057</v>
      </c>
      <c r="O4955" s="8">
        <v>159.52000427246</v>
      </c>
      <c r="P4955" s="8">
        <v>1251.90002441406</v>
      </c>
      <c r="Q4955" s="8">
        <f>Table1[[#This Row],[material_cost]]+Table1[[#This Row],[freight_cost]]</f>
        <v>1411.42002868652</v>
      </c>
      <c r="R4955" t="s">
        <v>2013</v>
      </c>
      <c r="S4955" t="s">
        <v>24</v>
      </c>
      <c r="T4955">
        <v>1</v>
      </c>
      <c r="U4955" s="9">
        <v>2500</v>
      </c>
      <c r="V4955">
        <v>13</v>
      </c>
      <c r="W4955">
        <v>3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s="8">
        <v>1170</v>
      </c>
    </row>
    <row r="4956" spans="1:33" x14ac:dyDescent="0.3">
      <c r="A4956" t="s">
        <v>535</v>
      </c>
      <c r="B4956" t="s">
        <v>5297</v>
      </c>
      <c r="C4956" s="4">
        <v>45050</v>
      </c>
      <c r="D4956">
        <v>381</v>
      </c>
      <c r="E4956" t="s">
        <v>4781</v>
      </c>
      <c r="F4956" s="10">
        <v>0.60260000000000002</v>
      </c>
      <c r="G4956" s="8">
        <v>7809.7</v>
      </c>
      <c r="H4956" t="s">
        <v>4804</v>
      </c>
      <c r="I4956" s="8">
        <v>7896.46</v>
      </c>
      <c r="J4956" t="s">
        <v>4805</v>
      </c>
      <c r="K4956">
        <v>458</v>
      </c>
      <c r="L4956">
        <v>102</v>
      </c>
      <c r="M4956" s="4">
        <v>45064</v>
      </c>
      <c r="N4956" s="4">
        <v>45064</v>
      </c>
      <c r="O4956" s="8">
        <v>0</v>
      </c>
      <c r="P4956" s="8">
        <v>7975.08984375</v>
      </c>
      <c r="Q4956" s="8">
        <f>Table1[[#This Row],[material_cost]]+Table1[[#This Row],[freight_cost]]</f>
        <v>7975.08984375</v>
      </c>
      <c r="R4956" t="s">
        <v>666</v>
      </c>
      <c r="S4956" t="s">
        <v>24</v>
      </c>
      <c r="T4956">
        <v>1</v>
      </c>
      <c r="U4956" s="9">
        <v>10000</v>
      </c>
      <c r="V4956">
        <v>12</v>
      </c>
      <c r="W4956">
        <v>9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s="8">
        <v>12960</v>
      </c>
    </row>
    <row r="4957" spans="1:33" x14ac:dyDescent="0.3">
      <c r="A4957" t="s">
        <v>535</v>
      </c>
      <c r="B4957" t="s">
        <v>5298</v>
      </c>
      <c r="C4957" s="4">
        <v>45050</v>
      </c>
      <c r="D4957">
        <v>381</v>
      </c>
      <c r="E4957" t="s">
        <v>4781</v>
      </c>
      <c r="F4957" s="10">
        <v>0.64170000000000005</v>
      </c>
      <c r="G4957" s="8">
        <v>3465.18</v>
      </c>
      <c r="H4957" t="s">
        <v>4782</v>
      </c>
      <c r="I4957" s="8">
        <v>3328.32</v>
      </c>
      <c r="J4957" t="s">
        <v>4783</v>
      </c>
      <c r="K4957">
        <v>777</v>
      </c>
      <c r="L4957">
        <v>102</v>
      </c>
      <c r="M4957" s="4">
        <v>45057</v>
      </c>
      <c r="N4957" s="4">
        <v>45062</v>
      </c>
      <c r="O4957" s="8">
        <v>0</v>
      </c>
      <c r="P4957" s="8">
        <v>3359.42993164062</v>
      </c>
      <c r="Q4957" s="8">
        <f>Table1[[#This Row],[material_cost]]+Table1[[#This Row],[freight_cost]]</f>
        <v>3359.42993164062</v>
      </c>
      <c r="R4957" t="s">
        <v>666</v>
      </c>
      <c r="S4957" t="s">
        <v>24</v>
      </c>
      <c r="T4957">
        <v>1</v>
      </c>
      <c r="U4957" s="9">
        <v>10000</v>
      </c>
      <c r="V4957">
        <v>15</v>
      </c>
      <c r="W4957">
        <v>3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s="8">
        <v>5400</v>
      </c>
    </row>
    <row r="4958" spans="1:33" x14ac:dyDescent="0.3">
      <c r="A4958" t="s">
        <v>535</v>
      </c>
      <c r="B4958" t="s">
        <v>5299</v>
      </c>
      <c r="C4958" s="4">
        <v>45050</v>
      </c>
      <c r="D4958">
        <v>103</v>
      </c>
      <c r="E4958" t="s">
        <v>5172</v>
      </c>
      <c r="F4958" s="10">
        <v>0.58062499999999995</v>
      </c>
      <c r="G4958" s="8">
        <v>3762.45</v>
      </c>
      <c r="H4958" t="s">
        <v>5300</v>
      </c>
      <c r="I4958" s="8">
        <v>3762.45</v>
      </c>
      <c r="J4958" t="s">
        <v>5301</v>
      </c>
      <c r="K4958">
        <v>517</v>
      </c>
      <c r="L4958" t="s">
        <v>5302</v>
      </c>
      <c r="M4958" s="4">
        <v>45070</v>
      </c>
      <c r="N4958" s="4">
        <v>45070</v>
      </c>
      <c r="O4958" s="8">
        <v>0</v>
      </c>
      <c r="P4958" s="8">
        <v>3145.92749023437</v>
      </c>
      <c r="Q4958" s="8">
        <f>Table1[[#This Row],[material_cost]]+Table1[[#This Row],[freight_cost]]</f>
        <v>3145.92749023437</v>
      </c>
      <c r="R4958" t="s">
        <v>4768</v>
      </c>
      <c r="S4958" t="s">
        <v>24</v>
      </c>
      <c r="T4958">
        <v>2</v>
      </c>
      <c r="U4958" s="9">
        <v>2500</v>
      </c>
      <c r="V4958">
        <v>6.75</v>
      </c>
      <c r="W4958">
        <v>8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s="8">
        <v>1620</v>
      </c>
    </row>
    <row r="4959" spans="1:33" x14ac:dyDescent="0.3">
      <c r="A4959" t="s">
        <v>535</v>
      </c>
      <c r="B4959" t="s">
        <v>5299</v>
      </c>
      <c r="C4959" s="4">
        <v>45050</v>
      </c>
      <c r="D4959">
        <v>103</v>
      </c>
      <c r="E4959" t="s">
        <v>5172</v>
      </c>
      <c r="F4959" s="10">
        <v>0.58062499999999995</v>
      </c>
      <c r="G4959" s="8">
        <v>3762.45</v>
      </c>
      <c r="H4959" t="s">
        <v>5300</v>
      </c>
      <c r="I4959" s="8">
        <v>3762.45</v>
      </c>
      <c r="J4959" t="s">
        <v>5301</v>
      </c>
      <c r="K4959">
        <v>517</v>
      </c>
      <c r="L4959" t="s">
        <v>5302</v>
      </c>
      <c r="M4959" s="4">
        <v>45070</v>
      </c>
      <c r="N4959" s="4">
        <v>45070</v>
      </c>
      <c r="O4959" s="8">
        <v>0</v>
      </c>
      <c r="P4959" s="8">
        <v>3145.92749023437</v>
      </c>
      <c r="Q4959" s="8">
        <f>Table1[[#This Row],[material_cost]]+Table1[[#This Row],[freight_cost]]</f>
        <v>3145.92749023437</v>
      </c>
      <c r="R4959" t="s">
        <v>4768</v>
      </c>
      <c r="S4959" t="s">
        <v>24</v>
      </c>
      <c r="T4959">
        <v>4</v>
      </c>
      <c r="U4959" s="9">
        <v>2500</v>
      </c>
      <c r="V4959">
        <v>6.75</v>
      </c>
      <c r="W4959">
        <v>8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s="8">
        <v>1620</v>
      </c>
    </row>
    <row r="4960" spans="1:33" x14ac:dyDescent="0.3">
      <c r="A4960" t="s">
        <v>535</v>
      </c>
      <c r="B4960" t="s">
        <v>5299</v>
      </c>
      <c r="C4960" s="4">
        <v>45050</v>
      </c>
      <c r="D4960">
        <v>103</v>
      </c>
      <c r="E4960" t="s">
        <v>5172</v>
      </c>
      <c r="F4960" s="10">
        <v>0.58062499999999995</v>
      </c>
      <c r="G4960" s="8">
        <v>3762.45</v>
      </c>
      <c r="H4960" t="s">
        <v>5300</v>
      </c>
      <c r="I4960" s="8">
        <v>3762.45</v>
      </c>
      <c r="J4960" t="s">
        <v>5301</v>
      </c>
      <c r="K4960">
        <v>517</v>
      </c>
      <c r="L4960" t="s">
        <v>5302</v>
      </c>
      <c r="M4960" s="4">
        <v>45070</v>
      </c>
      <c r="N4960" s="4">
        <v>45070</v>
      </c>
      <c r="O4960" s="8">
        <v>0</v>
      </c>
      <c r="P4960" s="8">
        <v>3145.92749023437</v>
      </c>
      <c r="Q4960" s="8">
        <f>Table1[[#This Row],[material_cost]]+Table1[[#This Row],[freight_cost]]</f>
        <v>3145.92749023437</v>
      </c>
      <c r="R4960" t="s">
        <v>4768</v>
      </c>
      <c r="S4960" t="s">
        <v>24</v>
      </c>
      <c r="T4960">
        <v>3</v>
      </c>
      <c r="U4960" s="9">
        <v>2500</v>
      </c>
      <c r="V4960">
        <v>6.75</v>
      </c>
      <c r="W4960">
        <v>8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s="8">
        <v>1620</v>
      </c>
    </row>
    <row r="4961" spans="1:33" x14ac:dyDescent="0.3">
      <c r="A4961" t="s">
        <v>535</v>
      </c>
      <c r="B4961" t="s">
        <v>5299</v>
      </c>
      <c r="C4961" s="4">
        <v>45050</v>
      </c>
      <c r="D4961">
        <v>103</v>
      </c>
      <c r="E4961" t="s">
        <v>5172</v>
      </c>
      <c r="F4961" s="10">
        <v>0.58062499999999995</v>
      </c>
      <c r="G4961" s="8">
        <v>3762.45</v>
      </c>
      <c r="H4961" t="s">
        <v>5300</v>
      </c>
      <c r="I4961" s="8">
        <v>3762.45</v>
      </c>
      <c r="J4961" t="s">
        <v>5301</v>
      </c>
      <c r="K4961">
        <v>517</v>
      </c>
      <c r="L4961" t="s">
        <v>5302</v>
      </c>
      <c r="M4961" s="4">
        <v>45070</v>
      </c>
      <c r="N4961" s="4">
        <v>45070</v>
      </c>
      <c r="O4961" s="8">
        <v>0</v>
      </c>
      <c r="P4961" s="8">
        <v>3145.92749023437</v>
      </c>
      <c r="Q4961" s="8">
        <f>Table1[[#This Row],[material_cost]]+Table1[[#This Row],[freight_cost]]</f>
        <v>3145.92749023437</v>
      </c>
      <c r="R4961" t="s">
        <v>4768</v>
      </c>
      <c r="S4961" t="s">
        <v>24</v>
      </c>
      <c r="T4961">
        <v>1</v>
      </c>
      <c r="U4961" s="9">
        <v>2500</v>
      </c>
      <c r="V4961">
        <v>6.75</v>
      </c>
      <c r="W4961">
        <v>8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s="8">
        <v>1620</v>
      </c>
    </row>
    <row r="4962" spans="1:33" x14ac:dyDescent="0.3">
      <c r="A4962" t="s">
        <v>535</v>
      </c>
      <c r="B4962" t="s">
        <v>5303</v>
      </c>
      <c r="C4962" s="4">
        <v>45050</v>
      </c>
      <c r="D4962">
        <v>103</v>
      </c>
      <c r="E4962" t="s">
        <v>5172</v>
      </c>
      <c r="F4962" s="10">
        <v>0.99534999999999996</v>
      </c>
      <c r="G4962" s="8">
        <v>6449.87</v>
      </c>
      <c r="H4962" t="s">
        <v>5304</v>
      </c>
      <c r="I4962" s="8">
        <v>6449.87</v>
      </c>
      <c r="J4962" t="s">
        <v>5305</v>
      </c>
      <c r="K4962">
        <v>214</v>
      </c>
      <c r="L4962" t="s">
        <v>5306</v>
      </c>
      <c r="M4962" s="4">
        <v>45070</v>
      </c>
      <c r="N4962" s="4">
        <v>45070</v>
      </c>
      <c r="O4962" s="8">
        <v>0</v>
      </c>
      <c r="P4962" s="8">
        <v>5393.02001953125</v>
      </c>
      <c r="Q4962" s="8">
        <f>Table1[[#This Row],[material_cost]]+Table1[[#This Row],[freight_cost]]</f>
        <v>5393.02001953125</v>
      </c>
      <c r="R4962" t="s">
        <v>4768</v>
      </c>
      <c r="S4962" t="s">
        <v>24</v>
      </c>
      <c r="T4962">
        <v>2</v>
      </c>
      <c r="U4962" s="9">
        <v>5000</v>
      </c>
      <c r="V4962">
        <v>7.5</v>
      </c>
      <c r="W4962">
        <v>7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1.5</v>
      </c>
      <c r="AG4962" s="8">
        <v>93150</v>
      </c>
    </row>
    <row r="4963" spans="1:33" x14ac:dyDescent="0.3">
      <c r="A4963" t="s">
        <v>535</v>
      </c>
      <c r="B4963" t="s">
        <v>5303</v>
      </c>
      <c r="C4963" s="4">
        <v>45050</v>
      </c>
      <c r="D4963">
        <v>103</v>
      </c>
      <c r="E4963" t="s">
        <v>5172</v>
      </c>
      <c r="F4963" s="10">
        <v>0.99534999999999996</v>
      </c>
      <c r="G4963" s="8">
        <v>6449.87</v>
      </c>
      <c r="H4963" t="s">
        <v>5304</v>
      </c>
      <c r="I4963" s="8">
        <v>6449.87</v>
      </c>
      <c r="J4963" t="s">
        <v>5305</v>
      </c>
      <c r="K4963">
        <v>214</v>
      </c>
      <c r="L4963" t="s">
        <v>5306</v>
      </c>
      <c r="M4963" s="4">
        <v>45070</v>
      </c>
      <c r="N4963" s="4">
        <v>45070</v>
      </c>
      <c r="O4963" s="8">
        <v>0</v>
      </c>
      <c r="P4963" s="8">
        <v>5393.02001953125</v>
      </c>
      <c r="Q4963" s="8">
        <f>Table1[[#This Row],[material_cost]]+Table1[[#This Row],[freight_cost]]</f>
        <v>5393.02001953125</v>
      </c>
      <c r="R4963" t="s">
        <v>4768</v>
      </c>
      <c r="S4963" t="s">
        <v>24</v>
      </c>
      <c r="T4963">
        <v>1</v>
      </c>
      <c r="U4963" s="9">
        <v>5000</v>
      </c>
      <c r="V4963">
        <v>7.5</v>
      </c>
      <c r="W4963">
        <v>7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1.5</v>
      </c>
      <c r="AG4963" s="8">
        <v>93150</v>
      </c>
    </row>
    <row r="4964" spans="1:33" x14ac:dyDescent="0.3">
      <c r="A4964" t="s">
        <v>535</v>
      </c>
      <c r="B4964" t="s">
        <v>5307</v>
      </c>
      <c r="C4964" s="4">
        <v>45050</v>
      </c>
      <c r="D4964">
        <v>657</v>
      </c>
      <c r="E4964" t="s">
        <v>4791</v>
      </c>
      <c r="F4964" s="10">
        <v>0.50800000000000001</v>
      </c>
      <c r="G4964" s="8">
        <v>2377.44</v>
      </c>
      <c r="H4964" t="s">
        <v>4853</v>
      </c>
      <c r="I4964" s="8">
        <v>2377.44</v>
      </c>
      <c r="J4964" t="s">
        <v>4854</v>
      </c>
      <c r="K4964" t="s">
        <v>4855</v>
      </c>
      <c r="L4964" t="s">
        <v>4856</v>
      </c>
      <c r="M4964" s="4">
        <v>45076</v>
      </c>
      <c r="N4964" s="4">
        <v>45076</v>
      </c>
      <c r="O4964" s="8">
        <v>28.079999923706001</v>
      </c>
      <c r="P4964" s="8">
        <v>2476.43994140625</v>
      </c>
      <c r="Q4964" s="8">
        <f>Table1[[#This Row],[material_cost]]+Table1[[#This Row],[freight_cost]]</f>
        <v>2504.5199413299561</v>
      </c>
      <c r="R4964" t="s">
        <v>660</v>
      </c>
      <c r="S4964" t="s">
        <v>24</v>
      </c>
      <c r="T4964">
        <v>1</v>
      </c>
      <c r="U4964" s="9">
        <v>5000</v>
      </c>
      <c r="V4964">
        <v>5.75</v>
      </c>
      <c r="W4964">
        <v>2</v>
      </c>
      <c r="X4964">
        <v>6.25</v>
      </c>
      <c r="Y4964">
        <v>2</v>
      </c>
      <c r="Z4964">
        <v>6.75</v>
      </c>
      <c r="AA4964">
        <v>8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s="8">
        <v>4680</v>
      </c>
    </row>
    <row r="4965" spans="1:33" x14ac:dyDescent="0.3">
      <c r="A4965" t="s">
        <v>535</v>
      </c>
      <c r="B4965" t="s">
        <v>5308</v>
      </c>
      <c r="C4965" s="4">
        <v>45051</v>
      </c>
      <c r="D4965">
        <v>718</v>
      </c>
      <c r="E4965" t="s">
        <v>4858</v>
      </c>
      <c r="F4965" s="10">
        <v>0.72499999999999998</v>
      </c>
      <c r="G4965" s="8">
        <v>913.5</v>
      </c>
      <c r="H4965">
        <v>41652</v>
      </c>
      <c r="I4965" s="8">
        <v>928.12</v>
      </c>
      <c r="J4965" t="s">
        <v>4980</v>
      </c>
      <c r="K4965">
        <v>140</v>
      </c>
      <c r="L4965" t="s">
        <v>4860</v>
      </c>
      <c r="M4965" s="4">
        <v>45061</v>
      </c>
      <c r="N4965" s="4">
        <v>45058</v>
      </c>
      <c r="O4965" s="8">
        <v>86.800003051757798</v>
      </c>
      <c r="P4965" s="8">
        <v>928.11999511718705</v>
      </c>
      <c r="Q4965" s="8">
        <f>Table1[[#This Row],[material_cost]]+Table1[[#This Row],[freight_cost]]</f>
        <v>1014.9199981689449</v>
      </c>
      <c r="R4965" t="s">
        <v>761</v>
      </c>
      <c r="S4965" t="s">
        <v>24</v>
      </c>
      <c r="T4965">
        <v>1</v>
      </c>
      <c r="U4965" s="9">
        <v>5000</v>
      </c>
      <c r="V4965">
        <v>7</v>
      </c>
      <c r="W4965">
        <v>3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s="8">
        <v>1260</v>
      </c>
    </row>
    <row r="4966" spans="1:33" x14ac:dyDescent="0.3">
      <c r="A4966" t="s">
        <v>535</v>
      </c>
      <c r="B4966" t="s">
        <v>5309</v>
      </c>
      <c r="C4966" s="4">
        <v>45054</v>
      </c>
      <c r="D4966">
        <v>163</v>
      </c>
      <c r="E4966" t="s">
        <v>4774</v>
      </c>
      <c r="F4966" s="10">
        <v>0.39400000000000002</v>
      </c>
      <c r="G4966" s="8">
        <v>1371.12</v>
      </c>
      <c r="H4966">
        <v>53872</v>
      </c>
      <c r="I4966" s="8">
        <v>1388.48</v>
      </c>
      <c r="J4966" t="s">
        <v>4800</v>
      </c>
      <c r="K4966">
        <v>104</v>
      </c>
      <c r="L4966" t="s">
        <v>25</v>
      </c>
      <c r="M4966" s="4">
        <v>45057</v>
      </c>
      <c r="N4966" s="4">
        <v>45058</v>
      </c>
      <c r="O4966" s="8">
        <v>0</v>
      </c>
      <c r="P4966" s="8">
        <v>1388.5</v>
      </c>
      <c r="Q4966" s="8">
        <f>Table1[[#This Row],[material_cost]]+Table1[[#This Row],[freight_cost]]</f>
        <v>1388.5</v>
      </c>
      <c r="R4966" t="s">
        <v>19</v>
      </c>
      <c r="S4966" t="s">
        <v>24</v>
      </c>
      <c r="T4966">
        <v>1</v>
      </c>
      <c r="U4966" s="9">
        <v>5000</v>
      </c>
      <c r="V4966">
        <v>5</v>
      </c>
      <c r="W4966">
        <v>2</v>
      </c>
      <c r="X4966">
        <v>7</v>
      </c>
      <c r="Y4966">
        <v>2</v>
      </c>
      <c r="Z4966">
        <v>8</v>
      </c>
      <c r="AA4966">
        <v>2</v>
      </c>
      <c r="AB4966">
        <v>9</v>
      </c>
      <c r="AC4966">
        <v>2</v>
      </c>
      <c r="AD4966">
        <v>0</v>
      </c>
      <c r="AE4966">
        <v>0</v>
      </c>
      <c r="AF4966">
        <v>0</v>
      </c>
      <c r="AG4966" s="8">
        <v>3480</v>
      </c>
    </row>
    <row r="4967" spans="1:33" x14ac:dyDescent="0.3">
      <c r="A4967" t="s">
        <v>535</v>
      </c>
      <c r="B4967" t="s">
        <v>5310</v>
      </c>
      <c r="C4967" s="4">
        <v>45054</v>
      </c>
      <c r="D4967">
        <v>163</v>
      </c>
      <c r="E4967" t="s">
        <v>4774</v>
      </c>
      <c r="F4967" s="10">
        <v>0.35399999999999998</v>
      </c>
      <c r="G4967" s="8">
        <v>499.14</v>
      </c>
      <c r="H4967" t="s">
        <v>2123</v>
      </c>
      <c r="I4967" s="8">
        <v>499.14</v>
      </c>
      <c r="J4967" t="s">
        <v>4837</v>
      </c>
      <c r="K4967">
        <v>514</v>
      </c>
      <c r="L4967" t="s">
        <v>4838</v>
      </c>
      <c r="M4967" s="4">
        <v>45065</v>
      </c>
      <c r="N4967" s="4">
        <v>45068</v>
      </c>
      <c r="O4967" s="8">
        <v>0</v>
      </c>
      <c r="P4967" s="8">
        <v>499.14001464843699</v>
      </c>
      <c r="Q4967" s="8">
        <f>Table1[[#This Row],[material_cost]]+Table1[[#This Row],[freight_cost]]</f>
        <v>499.14001464843699</v>
      </c>
      <c r="R4967" t="s">
        <v>19</v>
      </c>
      <c r="S4967" t="s">
        <v>24</v>
      </c>
      <c r="T4967">
        <v>1</v>
      </c>
      <c r="U4967" s="9">
        <v>5000</v>
      </c>
      <c r="V4967">
        <v>11.75</v>
      </c>
      <c r="W4967">
        <v>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s="8">
        <v>1410</v>
      </c>
    </row>
    <row r="4968" spans="1:33" x14ac:dyDescent="0.3">
      <c r="A4968" t="s">
        <v>535</v>
      </c>
      <c r="B4968" t="s">
        <v>5311</v>
      </c>
      <c r="C4968" s="4">
        <v>45054</v>
      </c>
      <c r="D4968">
        <v>657</v>
      </c>
      <c r="E4968" t="s">
        <v>4791</v>
      </c>
      <c r="F4968" s="10">
        <v>0.55900000000000005</v>
      </c>
      <c r="G4968" s="8">
        <v>1006.2</v>
      </c>
      <c r="H4968" t="s">
        <v>5312</v>
      </c>
      <c r="I4968" s="8">
        <v>1006.2</v>
      </c>
      <c r="J4968" t="s">
        <v>5313</v>
      </c>
      <c r="K4968">
        <v>562</v>
      </c>
      <c r="L4968" t="s">
        <v>752</v>
      </c>
      <c r="M4968" s="4">
        <v>45061</v>
      </c>
      <c r="N4968" s="4">
        <v>45062</v>
      </c>
      <c r="O4968" s="8">
        <v>10.800000190734799</v>
      </c>
      <c r="P4968" s="8">
        <v>1105.19995117187</v>
      </c>
      <c r="Q4968" s="8">
        <f>Table1[[#This Row],[material_cost]]+Table1[[#This Row],[freight_cost]]</f>
        <v>1115.9999513626049</v>
      </c>
      <c r="R4968" t="s">
        <v>660</v>
      </c>
      <c r="S4968" t="s">
        <v>24</v>
      </c>
      <c r="T4968">
        <v>1</v>
      </c>
      <c r="U4968" s="9">
        <v>5000</v>
      </c>
      <c r="V4968">
        <v>6</v>
      </c>
      <c r="W4968">
        <v>5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s="8">
        <v>1800</v>
      </c>
    </row>
    <row r="4969" spans="1:33" x14ac:dyDescent="0.3">
      <c r="A4969" t="s">
        <v>535</v>
      </c>
      <c r="B4969" t="s">
        <v>5314</v>
      </c>
      <c r="C4969" s="4">
        <v>45054</v>
      </c>
      <c r="D4969">
        <v>112</v>
      </c>
      <c r="E4969" t="s">
        <v>4810</v>
      </c>
      <c r="F4969" s="10">
        <v>0.85309999999999997</v>
      </c>
      <c r="G4969" s="8">
        <v>1023.72</v>
      </c>
      <c r="H4969" t="s">
        <v>4924</v>
      </c>
      <c r="I4969" s="8">
        <v>1013.48</v>
      </c>
      <c r="J4969" t="s">
        <v>4925</v>
      </c>
      <c r="K4969">
        <v>112</v>
      </c>
      <c r="L4969" t="s">
        <v>4926</v>
      </c>
      <c r="M4969" s="4">
        <v>45061</v>
      </c>
      <c r="N4969" s="4">
        <v>45058</v>
      </c>
      <c r="O4969" s="8">
        <v>29.110000610351499</v>
      </c>
      <c r="P4969" s="8">
        <v>1013.47998046875</v>
      </c>
      <c r="Q4969" s="8">
        <f>Table1[[#This Row],[material_cost]]+Table1[[#This Row],[freight_cost]]</f>
        <v>1042.5899810791016</v>
      </c>
      <c r="R4969" t="s">
        <v>879</v>
      </c>
      <c r="S4969" t="s">
        <v>24</v>
      </c>
      <c r="T4969">
        <v>1</v>
      </c>
      <c r="U4969" s="9">
        <v>5000</v>
      </c>
      <c r="V4969">
        <v>10</v>
      </c>
      <c r="W4969">
        <v>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s="8">
        <v>1200</v>
      </c>
    </row>
    <row r="4970" spans="1:33" x14ac:dyDescent="0.3">
      <c r="A4970" t="s">
        <v>535</v>
      </c>
      <c r="B4970" t="s">
        <v>5315</v>
      </c>
      <c r="C4970" s="4">
        <v>45055</v>
      </c>
      <c r="D4970">
        <v>657</v>
      </c>
      <c r="E4970" t="s">
        <v>4791</v>
      </c>
      <c r="F4970" s="10">
        <v>0.34300000000000003</v>
      </c>
      <c r="G4970" s="8">
        <v>4609.92</v>
      </c>
      <c r="H4970" t="s">
        <v>1223</v>
      </c>
      <c r="I4970" s="8">
        <v>4609.51</v>
      </c>
      <c r="J4970" t="s">
        <v>4872</v>
      </c>
      <c r="K4970">
        <v>758</v>
      </c>
      <c r="L4970" t="s">
        <v>752</v>
      </c>
      <c r="M4970" s="4">
        <v>45063</v>
      </c>
      <c r="N4970" s="4">
        <v>45063</v>
      </c>
      <c r="O4970" s="8">
        <v>80.629997253417898</v>
      </c>
      <c r="P4970" s="8">
        <v>4609.509765625</v>
      </c>
      <c r="Q4970" s="8">
        <f>Table1[[#This Row],[material_cost]]+Table1[[#This Row],[freight_cost]]</f>
        <v>4690.139762878418</v>
      </c>
      <c r="R4970" t="s">
        <v>660</v>
      </c>
      <c r="S4970" t="s">
        <v>24</v>
      </c>
      <c r="T4970">
        <v>1</v>
      </c>
      <c r="U4970" s="9">
        <v>10000</v>
      </c>
      <c r="V4970">
        <v>9.5</v>
      </c>
      <c r="W4970">
        <v>2</v>
      </c>
      <c r="X4970">
        <v>15.5</v>
      </c>
      <c r="Y4970">
        <v>6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s="8">
        <v>13440</v>
      </c>
    </row>
    <row r="4971" spans="1:33" x14ac:dyDescent="0.3">
      <c r="A4971" t="s">
        <v>535</v>
      </c>
      <c r="B4971" t="s">
        <v>5316</v>
      </c>
      <c r="C4971" s="4">
        <v>45055</v>
      </c>
      <c r="D4971">
        <v>657</v>
      </c>
      <c r="E4971" t="s">
        <v>4791</v>
      </c>
      <c r="F4971" s="10">
        <v>0.60199999999999998</v>
      </c>
      <c r="G4971" s="8">
        <v>1083.5999999999999</v>
      </c>
      <c r="H4971" t="s">
        <v>5317</v>
      </c>
      <c r="I4971" s="8">
        <v>1158.19</v>
      </c>
      <c r="J4971" t="s">
        <v>5318</v>
      </c>
      <c r="K4971">
        <v>394</v>
      </c>
      <c r="L4971" t="s">
        <v>568</v>
      </c>
      <c r="M4971" s="4">
        <v>45063</v>
      </c>
      <c r="N4971" s="4">
        <v>45063</v>
      </c>
      <c r="O4971" s="8">
        <v>11.539999961853001</v>
      </c>
      <c r="P4971" s="8">
        <v>1257.18994140625</v>
      </c>
      <c r="Q4971" s="8">
        <f>Table1[[#This Row],[material_cost]]+Table1[[#This Row],[freight_cost]]</f>
        <v>1268.729941368103</v>
      </c>
      <c r="R4971" t="s">
        <v>660</v>
      </c>
      <c r="S4971" t="s">
        <v>24</v>
      </c>
      <c r="T4971">
        <v>1</v>
      </c>
      <c r="U4971" s="9">
        <v>10000</v>
      </c>
      <c r="V4971">
        <v>5.5</v>
      </c>
      <c r="W4971">
        <v>1</v>
      </c>
      <c r="X4971">
        <v>9.5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s="8">
        <v>1800</v>
      </c>
    </row>
    <row r="4972" spans="1:33" x14ac:dyDescent="0.3">
      <c r="A4972" t="s">
        <v>535</v>
      </c>
      <c r="B4972" t="s">
        <v>5319</v>
      </c>
      <c r="C4972" s="4">
        <v>45056</v>
      </c>
      <c r="D4972">
        <v>381</v>
      </c>
      <c r="E4972" t="s">
        <v>4781</v>
      </c>
      <c r="F4972" s="10">
        <v>0.60260000000000002</v>
      </c>
      <c r="G4972" s="8">
        <v>2711.7</v>
      </c>
      <c r="H4972" t="s">
        <v>4804</v>
      </c>
      <c r="I4972" s="8">
        <v>2732.04</v>
      </c>
      <c r="J4972" t="s">
        <v>4805</v>
      </c>
      <c r="K4972">
        <v>458</v>
      </c>
      <c r="L4972">
        <v>102</v>
      </c>
      <c r="M4972" s="4">
        <v>45064</v>
      </c>
      <c r="N4972" s="4">
        <v>45064</v>
      </c>
      <c r="O4972" s="8">
        <v>0</v>
      </c>
      <c r="P4972" s="8">
        <v>2759.23999023437</v>
      </c>
      <c r="Q4972" s="8">
        <f>Table1[[#This Row],[material_cost]]+Table1[[#This Row],[freight_cost]]</f>
        <v>2759.23999023437</v>
      </c>
      <c r="R4972" t="s">
        <v>666</v>
      </c>
      <c r="S4972" t="s">
        <v>24</v>
      </c>
      <c r="T4972">
        <v>1</v>
      </c>
      <c r="U4972" s="9">
        <v>10000</v>
      </c>
      <c r="V4972">
        <v>12.5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s="8">
        <v>4500</v>
      </c>
    </row>
    <row r="4973" spans="1:33" x14ac:dyDescent="0.3">
      <c r="A4973" t="s">
        <v>535</v>
      </c>
      <c r="B4973" t="s">
        <v>5320</v>
      </c>
      <c r="C4973" s="4">
        <v>45056</v>
      </c>
      <c r="D4973">
        <v>657</v>
      </c>
      <c r="E4973" t="s">
        <v>4791</v>
      </c>
      <c r="F4973" s="10">
        <v>0.34300000000000003</v>
      </c>
      <c r="G4973" s="8">
        <v>1852.2</v>
      </c>
      <c r="H4973" t="s">
        <v>1223</v>
      </c>
      <c r="I4973" s="8">
        <v>1861.47</v>
      </c>
      <c r="J4973" t="s">
        <v>4872</v>
      </c>
      <c r="K4973">
        <v>758</v>
      </c>
      <c r="L4973" t="s">
        <v>752</v>
      </c>
      <c r="M4973" s="4">
        <v>45063</v>
      </c>
      <c r="N4973" s="4">
        <v>45063</v>
      </c>
      <c r="O4973" s="8">
        <v>32.560001373291001</v>
      </c>
      <c r="P4973" s="8">
        <v>1861.4599609375</v>
      </c>
      <c r="Q4973" s="8">
        <f>Table1[[#This Row],[material_cost]]+Table1[[#This Row],[freight_cost]]</f>
        <v>1894.019962310791</v>
      </c>
      <c r="R4973" t="s">
        <v>660</v>
      </c>
      <c r="S4973" t="s">
        <v>24</v>
      </c>
      <c r="T4973">
        <v>1</v>
      </c>
      <c r="U4973" s="9">
        <v>10000</v>
      </c>
      <c r="V4973">
        <v>15</v>
      </c>
      <c r="W4973">
        <v>3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s="8">
        <v>5400</v>
      </c>
    </row>
    <row r="4974" spans="1:33" x14ac:dyDescent="0.3">
      <c r="A4974" t="s">
        <v>535</v>
      </c>
      <c r="B4974" t="s">
        <v>5321</v>
      </c>
      <c r="C4974" s="4">
        <v>45056</v>
      </c>
      <c r="D4974">
        <v>657</v>
      </c>
      <c r="E4974" t="s">
        <v>4791</v>
      </c>
      <c r="F4974" s="10">
        <v>0.54800000000000004</v>
      </c>
      <c r="G4974" s="8">
        <v>2367.36</v>
      </c>
      <c r="H4974" t="s">
        <v>577</v>
      </c>
      <c r="I4974" s="8">
        <v>2450.2199999999998</v>
      </c>
      <c r="J4974" t="s">
        <v>4843</v>
      </c>
      <c r="K4974">
        <v>783</v>
      </c>
      <c r="L4974" t="s">
        <v>568</v>
      </c>
      <c r="M4974" s="4">
        <v>45065</v>
      </c>
      <c r="N4974" s="4">
        <v>45065</v>
      </c>
      <c r="O4974" s="8">
        <v>26.829999923706001</v>
      </c>
      <c r="P4974" s="8">
        <v>2549.21997070312</v>
      </c>
      <c r="Q4974" s="8">
        <f>Table1[[#This Row],[material_cost]]+Table1[[#This Row],[freight_cost]]</f>
        <v>2576.0499706268261</v>
      </c>
      <c r="R4974" t="s">
        <v>660</v>
      </c>
      <c r="S4974" t="s">
        <v>24</v>
      </c>
      <c r="T4974">
        <v>1</v>
      </c>
      <c r="U4974" s="9">
        <v>10000</v>
      </c>
      <c r="V4974">
        <v>12</v>
      </c>
      <c r="W4974">
        <v>3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s="8">
        <v>4320</v>
      </c>
    </row>
    <row r="4975" spans="1:33" x14ac:dyDescent="0.3">
      <c r="A4975" t="s">
        <v>535</v>
      </c>
      <c r="B4975" t="s">
        <v>5322</v>
      </c>
      <c r="C4975" s="4">
        <v>45057</v>
      </c>
      <c r="D4975">
        <v>657</v>
      </c>
      <c r="E4975" t="s">
        <v>4791</v>
      </c>
      <c r="F4975" s="10">
        <v>0.34300000000000003</v>
      </c>
      <c r="G4975" s="8">
        <v>11854.08</v>
      </c>
      <c r="H4975" t="s">
        <v>1223</v>
      </c>
      <c r="I4975" s="8">
        <v>11735.52</v>
      </c>
      <c r="J4975" t="s">
        <v>4872</v>
      </c>
      <c r="K4975">
        <v>758</v>
      </c>
      <c r="L4975" t="s">
        <v>752</v>
      </c>
      <c r="M4975" s="4">
        <v>45064</v>
      </c>
      <c r="N4975" s="4">
        <v>45065</v>
      </c>
      <c r="O4975" s="8">
        <v>205.28999328613199</v>
      </c>
      <c r="P4975" s="8">
        <v>11735.5400390625</v>
      </c>
      <c r="Q4975" s="8">
        <f>Table1[[#This Row],[material_cost]]+Table1[[#This Row],[freight_cost]]</f>
        <v>11940.830032348633</v>
      </c>
      <c r="R4975" t="s">
        <v>660</v>
      </c>
      <c r="S4975" t="s">
        <v>24</v>
      </c>
      <c r="T4975">
        <v>1</v>
      </c>
      <c r="U4975" s="9">
        <v>10000</v>
      </c>
      <c r="V4975">
        <v>12</v>
      </c>
      <c r="W4975">
        <v>24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s="8">
        <v>34560</v>
      </c>
    </row>
    <row r="4976" spans="1:33" x14ac:dyDescent="0.3">
      <c r="A4976" t="s">
        <v>535</v>
      </c>
      <c r="B4976" t="s">
        <v>5323</v>
      </c>
      <c r="C4976" s="4">
        <v>45057</v>
      </c>
      <c r="D4976">
        <v>381</v>
      </c>
      <c r="E4976" t="s">
        <v>4781</v>
      </c>
      <c r="F4976" s="10">
        <v>0.64170000000000005</v>
      </c>
      <c r="G4976" s="8">
        <v>6006.31</v>
      </c>
      <c r="H4976" t="s">
        <v>4782</v>
      </c>
      <c r="I4976" s="8">
        <v>6083.88</v>
      </c>
      <c r="J4976" t="s">
        <v>4783</v>
      </c>
      <c r="K4976">
        <v>777</v>
      </c>
      <c r="L4976">
        <v>102</v>
      </c>
      <c r="M4976" s="4">
        <v>45065</v>
      </c>
      <c r="N4976" s="4">
        <v>45068</v>
      </c>
      <c r="O4976" s="8">
        <v>0</v>
      </c>
      <c r="P4976" s="8">
        <v>6140.77978515625</v>
      </c>
      <c r="Q4976" s="8">
        <f>Table1[[#This Row],[material_cost]]+Table1[[#This Row],[freight_cost]]</f>
        <v>6140.77978515625</v>
      </c>
      <c r="R4976" t="s">
        <v>666</v>
      </c>
      <c r="S4976" t="s">
        <v>24</v>
      </c>
      <c r="T4976">
        <v>1</v>
      </c>
      <c r="U4976" s="9">
        <v>10000</v>
      </c>
      <c r="V4976">
        <v>13</v>
      </c>
      <c r="W4976">
        <v>6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s="8">
        <v>9360</v>
      </c>
    </row>
    <row r="4977" spans="1:33" x14ac:dyDescent="0.3">
      <c r="A4977" t="s">
        <v>535</v>
      </c>
      <c r="B4977" t="s">
        <v>5324</v>
      </c>
      <c r="C4977" s="4">
        <v>45057</v>
      </c>
      <c r="D4977">
        <v>1214</v>
      </c>
      <c r="E4977" t="s">
        <v>5325</v>
      </c>
      <c r="F4977" s="10">
        <v>2.1320999999999999</v>
      </c>
      <c r="G4977" s="8">
        <v>1007.42</v>
      </c>
      <c r="H4977">
        <v>49620</v>
      </c>
      <c r="I4977" s="8">
        <v>1007.42</v>
      </c>
      <c r="J4977" t="s">
        <v>5326</v>
      </c>
      <c r="K4977">
        <v>445</v>
      </c>
      <c r="M4977" s="4">
        <v>45099</v>
      </c>
      <c r="N4977" s="4">
        <v>45103</v>
      </c>
      <c r="O4977" s="8">
        <v>0</v>
      </c>
      <c r="P4977" s="8">
        <v>1007.40002441406</v>
      </c>
      <c r="Q4977" s="8">
        <f>Table1[[#This Row],[material_cost]]+Table1[[#This Row],[freight_cost]]</f>
        <v>1007.40002441406</v>
      </c>
      <c r="R4977" t="s">
        <v>5327</v>
      </c>
      <c r="S4977" t="s">
        <v>24</v>
      </c>
      <c r="T4977">
        <v>1</v>
      </c>
      <c r="U4977" s="9">
        <v>1875</v>
      </c>
      <c r="V4977">
        <v>0.5</v>
      </c>
      <c r="W4977">
        <v>42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s="8">
        <v>472.5</v>
      </c>
    </row>
    <row r="4978" spans="1:33" x14ac:dyDescent="0.3">
      <c r="A4978" t="s">
        <v>535</v>
      </c>
      <c r="B4978" t="s">
        <v>5328</v>
      </c>
      <c r="C4978" s="4">
        <v>45057</v>
      </c>
      <c r="D4978">
        <v>657</v>
      </c>
      <c r="E4978" t="s">
        <v>4791</v>
      </c>
      <c r="F4978" s="10">
        <v>0.56599999999999995</v>
      </c>
      <c r="G4978" s="8">
        <v>12225.6</v>
      </c>
      <c r="H4978" t="s">
        <v>4300</v>
      </c>
      <c r="I4978" s="8">
        <v>12220.3</v>
      </c>
      <c r="J4978" t="s">
        <v>5329</v>
      </c>
      <c r="K4978">
        <v>794</v>
      </c>
      <c r="L4978" t="s">
        <v>568</v>
      </c>
      <c r="M4978" s="4">
        <v>45064</v>
      </c>
      <c r="N4978" s="4">
        <v>45064</v>
      </c>
      <c r="O4978" s="8">
        <v>129.53999328613199</v>
      </c>
      <c r="P4978" s="8">
        <v>12220.2998046875</v>
      </c>
      <c r="Q4978" s="8">
        <f>Table1[[#This Row],[material_cost]]+Table1[[#This Row],[freight_cost]]</f>
        <v>12349.839797973633</v>
      </c>
      <c r="R4978" t="s">
        <v>660</v>
      </c>
      <c r="S4978" t="s">
        <v>24</v>
      </c>
      <c r="T4978">
        <v>1</v>
      </c>
      <c r="U4978" s="9">
        <v>10000</v>
      </c>
      <c r="V4978">
        <v>12</v>
      </c>
      <c r="W4978">
        <v>15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s="8">
        <v>21600</v>
      </c>
    </row>
    <row r="4979" spans="1:33" x14ac:dyDescent="0.3">
      <c r="A4979" t="s">
        <v>535</v>
      </c>
      <c r="B4979" t="s">
        <v>5330</v>
      </c>
      <c r="C4979" s="4">
        <v>45058</v>
      </c>
      <c r="D4979">
        <v>718</v>
      </c>
      <c r="E4979" t="s">
        <v>4858</v>
      </c>
      <c r="F4979" s="10">
        <v>0.68700000000000006</v>
      </c>
      <c r="G4979" s="8">
        <v>948.06</v>
      </c>
      <c r="H4979">
        <v>48584</v>
      </c>
      <c r="I4979" s="8">
        <v>906.02</v>
      </c>
      <c r="J4979" t="s">
        <v>5041</v>
      </c>
      <c r="K4979">
        <v>474</v>
      </c>
      <c r="L4979" t="s">
        <v>4860</v>
      </c>
      <c r="M4979" s="4">
        <v>45064</v>
      </c>
      <c r="N4979" s="4">
        <v>45063</v>
      </c>
      <c r="O4979" s="8">
        <v>87.190002441406193</v>
      </c>
      <c r="P4979" s="8">
        <v>906.02001953125</v>
      </c>
      <c r="Q4979" s="8">
        <f>Table1[[#This Row],[material_cost]]+Table1[[#This Row],[freight_cost]]</f>
        <v>993.21002197265625</v>
      </c>
      <c r="R4979" t="s">
        <v>761</v>
      </c>
      <c r="S4979" t="s">
        <v>24</v>
      </c>
      <c r="T4979">
        <v>1</v>
      </c>
      <c r="U4979" s="9">
        <v>5000</v>
      </c>
      <c r="V4979">
        <v>5</v>
      </c>
      <c r="W4979">
        <v>1</v>
      </c>
      <c r="X4979">
        <v>9</v>
      </c>
      <c r="Y4979">
        <v>2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s="8">
        <v>1380</v>
      </c>
    </row>
    <row r="4980" spans="1:33" x14ac:dyDescent="0.3">
      <c r="A4980" t="s">
        <v>535</v>
      </c>
      <c r="B4980" t="s">
        <v>5331</v>
      </c>
      <c r="C4980" s="4">
        <v>45058</v>
      </c>
      <c r="D4980">
        <v>163</v>
      </c>
      <c r="E4980" t="s">
        <v>4774</v>
      </c>
      <c r="F4980" s="10">
        <v>0.90400000000000003</v>
      </c>
      <c r="G4980" s="8">
        <v>1735.68</v>
      </c>
      <c r="H4980">
        <v>54386</v>
      </c>
      <c r="I4980" s="8">
        <v>1562.12</v>
      </c>
      <c r="J4980" t="s">
        <v>4808</v>
      </c>
      <c r="K4980">
        <v>799</v>
      </c>
      <c r="L4980" t="s">
        <v>95</v>
      </c>
      <c r="M4980" s="4">
        <v>45068</v>
      </c>
      <c r="N4980" s="4">
        <v>45068</v>
      </c>
      <c r="O4980" s="8">
        <v>0</v>
      </c>
      <c r="P4980" s="8">
        <v>1562.10998535156</v>
      </c>
      <c r="Q4980" s="8">
        <f>Table1[[#This Row],[material_cost]]+Table1[[#This Row],[freight_cost]]</f>
        <v>1562.10998535156</v>
      </c>
      <c r="R4980" t="s">
        <v>19</v>
      </c>
      <c r="S4980" t="s">
        <v>24</v>
      </c>
      <c r="T4980">
        <v>1</v>
      </c>
      <c r="U4980" s="9">
        <v>5000</v>
      </c>
      <c r="V4980">
        <v>8</v>
      </c>
      <c r="W4980">
        <v>4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s="8">
        <v>1920</v>
      </c>
    </row>
    <row r="4981" spans="1:33" x14ac:dyDescent="0.3">
      <c r="A4981" t="s">
        <v>535</v>
      </c>
      <c r="B4981" t="s">
        <v>5332</v>
      </c>
      <c r="C4981" s="4">
        <v>45058</v>
      </c>
      <c r="D4981">
        <v>544</v>
      </c>
      <c r="E4981" t="s">
        <v>4778</v>
      </c>
      <c r="F4981" s="10">
        <v>4.3999999999999997E-2</v>
      </c>
      <c r="G4981" s="8">
        <v>491.04</v>
      </c>
      <c r="H4981" t="s">
        <v>598</v>
      </c>
      <c r="I4981" s="8">
        <v>491.04</v>
      </c>
      <c r="J4981" t="s">
        <v>4828</v>
      </c>
      <c r="K4981">
        <v>307</v>
      </c>
      <c r="M4981" s="4">
        <v>45064</v>
      </c>
      <c r="N4981" s="4">
        <v>45068</v>
      </c>
      <c r="O4981" s="8">
        <v>105.800003051757</v>
      </c>
      <c r="P4981" s="8">
        <v>491.04000854492102</v>
      </c>
      <c r="Q4981" s="8">
        <f>Table1[[#This Row],[material_cost]]+Table1[[#This Row],[freight_cost]]</f>
        <v>596.84001159667798</v>
      </c>
      <c r="R4981" t="s">
        <v>1363</v>
      </c>
      <c r="S4981" t="s">
        <v>24</v>
      </c>
      <c r="T4981">
        <v>1</v>
      </c>
      <c r="U4981" s="9">
        <v>20000</v>
      </c>
      <c r="V4981">
        <v>8.125</v>
      </c>
      <c r="W4981">
        <v>2</v>
      </c>
      <c r="X4981">
        <v>15.125</v>
      </c>
      <c r="Y4981">
        <v>2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s="8">
        <v>11160</v>
      </c>
    </row>
    <row r="4982" spans="1:33" x14ac:dyDescent="0.3">
      <c r="A4982" t="s">
        <v>535</v>
      </c>
      <c r="B4982" t="s">
        <v>5333</v>
      </c>
      <c r="C4982" s="4">
        <v>45061</v>
      </c>
      <c r="D4982">
        <v>112</v>
      </c>
      <c r="E4982" t="s">
        <v>4810</v>
      </c>
      <c r="F4982" s="10">
        <v>0.37159999999999999</v>
      </c>
      <c r="G4982" s="8">
        <v>1203.98</v>
      </c>
      <c r="H4982" t="s">
        <v>4977</v>
      </c>
      <c r="I4982" s="8">
        <v>1182.6099999999999</v>
      </c>
      <c r="J4982" t="s">
        <v>4978</v>
      </c>
      <c r="K4982">
        <v>427</v>
      </c>
      <c r="L4982" t="s">
        <v>420</v>
      </c>
      <c r="M4982" s="4">
        <v>45078</v>
      </c>
      <c r="N4982" s="4">
        <v>45092</v>
      </c>
      <c r="O4982" s="8">
        <v>98</v>
      </c>
      <c r="P4982" s="8">
        <v>1203.97998046875</v>
      </c>
      <c r="Q4982" s="8">
        <f>Table1[[#This Row],[material_cost]]+Table1[[#This Row],[freight_cost]]</f>
        <v>1301.97998046875</v>
      </c>
      <c r="R4982" t="s">
        <v>879</v>
      </c>
      <c r="S4982" t="s">
        <v>24</v>
      </c>
      <c r="T4982">
        <v>1</v>
      </c>
      <c r="U4982" s="9">
        <v>5000</v>
      </c>
      <c r="V4982">
        <v>4.08</v>
      </c>
      <c r="W4982">
        <v>13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0.96</v>
      </c>
      <c r="AG4982" s="8">
        <v>60782.400000000001</v>
      </c>
    </row>
    <row r="4983" spans="1:33" x14ac:dyDescent="0.3">
      <c r="A4983" t="s">
        <v>535</v>
      </c>
      <c r="B4983" t="s">
        <v>5334</v>
      </c>
      <c r="C4983" s="4">
        <v>45061</v>
      </c>
      <c r="D4983">
        <v>112</v>
      </c>
      <c r="E4983" t="s">
        <v>4810</v>
      </c>
      <c r="F4983" s="10">
        <v>0.18579999999999999</v>
      </c>
      <c r="G4983" s="8">
        <v>1337.76</v>
      </c>
      <c r="H4983" t="s">
        <v>4977</v>
      </c>
      <c r="I4983" s="8">
        <v>1332.24</v>
      </c>
      <c r="J4983" t="s">
        <v>4978</v>
      </c>
      <c r="K4983">
        <v>427</v>
      </c>
      <c r="L4983" t="s">
        <v>420</v>
      </c>
      <c r="M4983" s="4">
        <v>45091</v>
      </c>
      <c r="N4983" s="4">
        <v>45092</v>
      </c>
      <c r="O4983" s="8">
        <v>88.199996948242102</v>
      </c>
      <c r="P4983" s="8">
        <v>1337.76000976562</v>
      </c>
      <c r="Q4983" s="8">
        <f>Table1[[#This Row],[material_cost]]+Table1[[#This Row],[freight_cost]]</f>
        <v>1425.9600067138622</v>
      </c>
      <c r="R4983" t="s">
        <v>879</v>
      </c>
      <c r="S4983" t="s">
        <v>24</v>
      </c>
      <c r="T4983">
        <v>2</v>
      </c>
      <c r="U4983" s="9">
        <v>5000</v>
      </c>
      <c r="V4983">
        <v>3.5</v>
      </c>
      <c r="W4983">
        <v>12</v>
      </c>
      <c r="X4983">
        <v>9</v>
      </c>
      <c r="Y4983">
        <v>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s="8">
        <v>3600</v>
      </c>
    </row>
    <row r="4984" spans="1:33" x14ac:dyDescent="0.3">
      <c r="A4984" t="s">
        <v>535</v>
      </c>
      <c r="B4984" t="s">
        <v>5334</v>
      </c>
      <c r="C4984" s="4">
        <v>45061</v>
      </c>
      <c r="D4984">
        <v>112</v>
      </c>
      <c r="E4984" t="s">
        <v>4810</v>
      </c>
      <c r="F4984" s="10">
        <v>0.18579999999999999</v>
      </c>
      <c r="G4984" s="8">
        <v>1337.76</v>
      </c>
      <c r="H4984" t="s">
        <v>4977</v>
      </c>
      <c r="I4984" s="8">
        <v>1332.24</v>
      </c>
      <c r="J4984" t="s">
        <v>4978</v>
      </c>
      <c r="K4984">
        <v>427</v>
      </c>
      <c r="L4984" t="s">
        <v>420</v>
      </c>
      <c r="M4984" s="4">
        <v>45091</v>
      </c>
      <c r="N4984" s="4">
        <v>45092</v>
      </c>
      <c r="O4984" s="8">
        <v>88.199996948242102</v>
      </c>
      <c r="P4984" s="8">
        <v>1337.76000976562</v>
      </c>
      <c r="Q4984" s="8">
        <f>Table1[[#This Row],[material_cost]]+Table1[[#This Row],[freight_cost]]</f>
        <v>1425.9600067138622</v>
      </c>
      <c r="R4984" t="s">
        <v>879</v>
      </c>
      <c r="S4984" t="s">
        <v>24</v>
      </c>
      <c r="T4984">
        <v>1</v>
      </c>
      <c r="U4984" s="9">
        <v>5000</v>
      </c>
      <c r="V4984">
        <v>3.5</v>
      </c>
      <c r="W4984">
        <v>17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0.5</v>
      </c>
      <c r="AG4984" s="8">
        <v>33570</v>
      </c>
    </row>
    <row r="4985" spans="1:33" x14ac:dyDescent="0.3">
      <c r="A4985" t="s">
        <v>535</v>
      </c>
      <c r="B4985" t="s">
        <v>5335</v>
      </c>
      <c r="C4985" s="4">
        <v>45061</v>
      </c>
      <c r="D4985">
        <v>163</v>
      </c>
      <c r="E4985" t="s">
        <v>4774</v>
      </c>
      <c r="F4985" s="10">
        <v>0.182</v>
      </c>
      <c r="G4985" s="8">
        <v>319.41000000000003</v>
      </c>
      <c r="H4985">
        <v>320</v>
      </c>
      <c r="I4985" s="8">
        <v>319.41000000000003</v>
      </c>
      <c r="J4985" t="s">
        <v>4937</v>
      </c>
      <c r="K4985">
        <v>720</v>
      </c>
      <c r="L4985" t="s">
        <v>4938</v>
      </c>
      <c r="M4985" s="4">
        <v>45070</v>
      </c>
      <c r="N4985" s="4">
        <v>45070</v>
      </c>
      <c r="O4985" s="8">
        <v>0</v>
      </c>
      <c r="P4985" s="8">
        <v>319.41000366210898</v>
      </c>
      <c r="Q4985" s="8">
        <f>Table1[[#This Row],[material_cost]]+Table1[[#This Row],[freight_cost]]</f>
        <v>319.41000366210898</v>
      </c>
      <c r="R4985" t="s">
        <v>19</v>
      </c>
      <c r="S4985" t="s">
        <v>24</v>
      </c>
      <c r="T4985">
        <v>1</v>
      </c>
      <c r="U4985" s="9">
        <v>5000</v>
      </c>
      <c r="V4985">
        <v>9.75</v>
      </c>
      <c r="W4985">
        <v>3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s="8">
        <v>1755</v>
      </c>
    </row>
    <row r="4986" spans="1:33" x14ac:dyDescent="0.3">
      <c r="A4986" t="s">
        <v>535</v>
      </c>
      <c r="B4986" t="s">
        <v>5336</v>
      </c>
      <c r="C4986" s="4">
        <v>45062</v>
      </c>
      <c r="D4986">
        <v>381</v>
      </c>
      <c r="E4986" t="s">
        <v>4781</v>
      </c>
      <c r="F4986" s="10">
        <v>0.60260000000000002</v>
      </c>
      <c r="G4986" s="8">
        <v>13341.56</v>
      </c>
      <c r="H4986" t="s">
        <v>4804</v>
      </c>
      <c r="I4986" s="8">
        <v>13423.09</v>
      </c>
      <c r="J4986" t="s">
        <v>4805</v>
      </c>
      <c r="K4986">
        <v>458</v>
      </c>
      <c r="L4986">
        <v>102</v>
      </c>
      <c r="M4986" s="4">
        <v>45070</v>
      </c>
      <c r="N4986" s="4">
        <v>45070</v>
      </c>
      <c r="O4986" s="8">
        <v>0</v>
      </c>
      <c r="P4986" s="8">
        <v>13556.75</v>
      </c>
      <c r="Q4986" s="8">
        <f>Table1[[#This Row],[material_cost]]+Table1[[#This Row],[freight_cost]]</f>
        <v>13556.75</v>
      </c>
      <c r="R4986" t="s">
        <v>666</v>
      </c>
      <c r="S4986" t="s">
        <v>24</v>
      </c>
      <c r="T4986">
        <v>1</v>
      </c>
      <c r="U4986" s="9">
        <v>10000</v>
      </c>
      <c r="V4986">
        <v>12</v>
      </c>
      <c r="W4986">
        <v>9</v>
      </c>
      <c r="X4986">
        <v>12.5</v>
      </c>
      <c r="Y4986">
        <v>3</v>
      </c>
      <c r="Z4986">
        <v>13</v>
      </c>
      <c r="AA4986">
        <v>3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s="8">
        <v>22140</v>
      </c>
    </row>
    <row r="4987" spans="1:33" x14ac:dyDescent="0.3">
      <c r="A4987" t="s">
        <v>535</v>
      </c>
      <c r="B4987" t="s">
        <v>5337</v>
      </c>
      <c r="C4987" s="4">
        <v>45062</v>
      </c>
      <c r="D4987">
        <v>463</v>
      </c>
      <c r="E4987" t="s">
        <v>4796</v>
      </c>
      <c r="F4987" s="10">
        <v>0.29570999999999997</v>
      </c>
      <c r="G4987" s="8">
        <v>851.64</v>
      </c>
      <c r="H4987" t="s">
        <v>4833</v>
      </c>
      <c r="I4987" s="8">
        <v>851.64</v>
      </c>
      <c r="J4987" t="s">
        <v>4834</v>
      </c>
      <c r="K4987">
        <v>397</v>
      </c>
      <c r="L4987" t="s">
        <v>4835</v>
      </c>
      <c r="M4987" s="4">
        <v>45068</v>
      </c>
      <c r="N4987" s="4">
        <v>45069</v>
      </c>
      <c r="O4987" s="8">
        <v>102.470001220703</v>
      </c>
      <c r="P4987" s="8">
        <v>851.64001464843705</v>
      </c>
      <c r="Q4987" s="8">
        <f>Table1[[#This Row],[material_cost]]+Table1[[#This Row],[freight_cost]]</f>
        <v>954.11001586914006</v>
      </c>
      <c r="R4987" t="s">
        <v>3653</v>
      </c>
      <c r="S4987" t="s">
        <v>24</v>
      </c>
      <c r="T4987">
        <v>1</v>
      </c>
      <c r="U4987" s="9">
        <v>10000</v>
      </c>
      <c r="V4987">
        <v>12</v>
      </c>
      <c r="W4987">
        <v>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s="8">
        <v>2880</v>
      </c>
    </row>
    <row r="4988" spans="1:33" x14ac:dyDescent="0.3">
      <c r="A4988" t="s">
        <v>535</v>
      </c>
      <c r="B4988" t="s">
        <v>5338</v>
      </c>
      <c r="C4988" s="4">
        <v>45063</v>
      </c>
      <c r="D4988">
        <v>163</v>
      </c>
      <c r="E4988" t="s">
        <v>4774</v>
      </c>
      <c r="F4988" s="10">
        <v>0.51900000000000002</v>
      </c>
      <c r="G4988" s="8">
        <v>1868.4</v>
      </c>
      <c r="H4988">
        <v>79850</v>
      </c>
      <c r="I4988" s="8">
        <v>1789.36</v>
      </c>
      <c r="J4988" t="s">
        <v>4935</v>
      </c>
      <c r="K4988">
        <v>390</v>
      </c>
      <c r="M4988" s="4">
        <v>45069</v>
      </c>
      <c r="N4988" s="4">
        <v>45069</v>
      </c>
      <c r="O4988" s="8">
        <v>0</v>
      </c>
      <c r="P4988" s="8">
        <v>1789.36999511718</v>
      </c>
      <c r="Q4988" s="8">
        <f>Table1[[#This Row],[material_cost]]+Table1[[#This Row],[freight_cost]]</f>
        <v>1789.36999511718</v>
      </c>
      <c r="R4988" t="s">
        <v>19</v>
      </c>
      <c r="S4988" t="s">
        <v>24</v>
      </c>
      <c r="T4988">
        <v>1</v>
      </c>
      <c r="U4988" s="9">
        <v>10000</v>
      </c>
      <c r="V4988">
        <v>10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s="8">
        <v>3600</v>
      </c>
    </row>
    <row r="4989" spans="1:33" x14ac:dyDescent="0.3">
      <c r="A4989" t="s">
        <v>535</v>
      </c>
      <c r="B4989" t="s">
        <v>5339</v>
      </c>
      <c r="C4989" s="4">
        <v>45063</v>
      </c>
      <c r="D4989">
        <v>163</v>
      </c>
      <c r="E4989" t="s">
        <v>4774</v>
      </c>
      <c r="F4989" s="10">
        <v>0.182</v>
      </c>
      <c r="G4989" s="8">
        <v>638.82000000000005</v>
      </c>
      <c r="H4989">
        <v>320</v>
      </c>
      <c r="I4989" s="8">
        <v>638.82000000000005</v>
      </c>
      <c r="J4989" t="s">
        <v>4937</v>
      </c>
      <c r="K4989">
        <v>720</v>
      </c>
      <c r="L4989" t="s">
        <v>4938</v>
      </c>
      <c r="M4989" s="4">
        <v>45070</v>
      </c>
      <c r="N4989" s="4">
        <v>45070</v>
      </c>
      <c r="O4989" s="8">
        <v>0</v>
      </c>
      <c r="P4989" s="8">
        <v>638.82000732421795</v>
      </c>
      <c r="Q4989" s="8">
        <f>Table1[[#This Row],[material_cost]]+Table1[[#This Row],[freight_cost]]</f>
        <v>638.82000732421795</v>
      </c>
      <c r="R4989" t="s">
        <v>19</v>
      </c>
      <c r="S4989" t="s">
        <v>24</v>
      </c>
      <c r="T4989">
        <v>1</v>
      </c>
      <c r="U4989" s="9">
        <v>10000</v>
      </c>
      <c r="V4989">
        <v>9.75</v>
      </c>
      <c r="W4989">
        <v>3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s="8">
        <v>3510</v>
      </c>
    </row>
    <row r="4990" spans="1:33" x14ac:dyDescent="0.3">
      <c r="A4990" t="s">
        <v>535</v>
      </c>
      <c r="B4990" t="s">
        <v>5340</v>
      </c>
      <c r="C4990" s="4">
        <v>45063</v>
      </c>
      <c r="D4990">
        <v>102</v>
      </c>
      <c r="E4990" t="s">
        <v>4764</v>
      </c>
      <c r="F4990" s="10">
        <v>2.0735600000000001</v>
      </c>
      <c r="G4990" s="8">
        <v>10889.968000000001</v>
      </c>
      <c r="H4990" t="s">
        <v>4974</v>
      </c>
      <c r="I4990" s="8">
        <v>10889.968000000001</v>
      </c>
      <c r="J4990" t="s">
        <v>4975</v>
      </c>
      <c r="K4990">
        <v>446</v>
      </c>
      <c r="L4990" t="s">
        <v>4767</v>
      </c>
      <c r="M4990" s="4">
        <v>45160</v>
      </c>
      <c r="N4990" s="4">
        <v>45162</v>
      </c>
      <c r="O4990" s="8">
        <v>0</v>
      </c>
      <c r="P4990" s="8">
        <v>10811.09609375</v>
      </c>
      <c r="Q4990" s="8">
        <f>Table1[[#This Row],[material_cost]]+Table1[[#This Row],[freight_cost]]</f>
        <v>10811.09609375</v>
      </c>
      <c r="R4990" t="s">
        <v>4768</v>
      </c>
      <c r="S4990" t="s">
        <v>24</v>
      </c>
      <c r="T4990">
        <v>5</v>
      </c>
      <c r="U4990" s="9">
        <v>1800</v>
      </c>
      <c r="V4990">
        <v>7.14</v>
      </c>
      <c r="W4990">
        <v>7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2.0000000000003099E-2</v>
      </c>
      <c r="AG4990" s="8">
        <v>1511.56800000006</v>
      </c>
    </row>
    <row r="4991" spans="1:33" x14ac:dyDescent="0.3">
      <c r="A4991" t="s">
        <v>535</v>
      </c>
      <c r="B4991" t="s">
        <v>5340</v>
      </c>
      <c r="C4991" s="4">
        <v>45063</v>
      </c>
      <c r="D4991">
        <v>102</v>
      </c>
      <c r="E4991" t="s">
        <v>4764</v>
      </c>
      <c r="F4991" s="10">
        <v>2.0735600000000001</v>
      </c>
      <c r="G4991" s="8">
        <v>10889.968000000001</v>
      </c>
      <c r="H4991" t="s">
        <v>4974</v>
      </c>
      <c r="I4991" s="8">
        <v>10889.968000000001</v>
      </c>
      <c r="J4991" t="s">
        <v>4975</v>
      </c>
      <c r="K4991">
        <v>446</v>
      </c>
      <c r="L4991" t="s">
        <v>4767</v>
      </c>
      <c r="M4991" s="4">
        <v>45160</v>
      </c>
      <c r="N4991" s="4">
        <v>45162</v>
      </c>
      <c r="O4991" s="8">
        <v>0</v>
      </c>
      <c r="P4991" s="8">
        <v>10811.09609375</v>
      </c>
      <c r="Q4991" s="8">
        <f>Table1[[#This Row],[material_cost]]+Table1[[#This Row],[freight_cost]]</f>
        <v>10811.09609375</v>
      </c>
      <c r="R4991" t="s">
        <v>4768</v>
      </c>
      <c r="S4991" t="s">
        <v>24</v>
      </c>
      <c r="T4991">
        <v>1</v>
      </c>
      <c r="U4991" s="9">
        <v>1800</v>
      </c>
      <c r="V4991">
        <v>6</v>
      </c>
      <c r="W4991">
        <v>6</v>
      </c>
      <c r="X4991">
        <v>7.14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s="8">
        <v>931.82399999999996</v>
      </c>
    </row>
    <row r="4992" spans="1:33" x14ac:dyDescent="0.3">
      <c r="A4992" t="s">
        <v>535</v>
      </c>
      <c r="B4992" t="s">
        <v>5340</v>
      </c>
      <c r="C4992" s="4">
        <v>45063</v>
      </c>
      <c r="D4992">
        <v>102</v>
      </c>
      <c r="E4992" t="s">
        <v>4764</v>
      </c>
      <c r="F4992" s="10">
        <v>2.0735600000000001</v>
      </c>
      <c r="G4992" s="8">
        <v>10889.968000000001</v>
      </c>
      <c r="H4992" t="s">
        <v>4974</v>
      </c>
      <c r="I4992" s="8">
        <v>10889.968000000001</v>
      </c>
      <c r="J4992" t="s">
        <v>4975</v>
      </c>
      <c r="K4992">
        <v>446</v>
      </c>
      <c r="L4992" t="s">
        <v>4767</v>
      </c>
      <c r="M4992" s="4">
        <v>45160</v>
      </c>
      <c r="N4992" s="4">
        <v>45162</v>
      </c>
      <c r="O4992" s="8">
        <v>0</v>
      </c>
      <c r="P4992" s="8">
        <v>10811.09609375</v>
      </c>
      <c r="Q4992" s="8">
        <f>Table1[[#This Row],[material_cost]]+Table1[[#This Row],[freight_cost]]</f>
        <v>10811.09609375</v>
      </c>
      <c r="R4992" t="s">
        <v>4768</v>
      </c>
      <c r="S4992" t="s">
        <v>24</v>
      </c>
      <c r="T4992">
        <v>2</v>
      </c>
      <c r="U4992" s="9">
        <v>1800</v>
      </c>
      <c r="V4992">
        <v>6</v>
      </c>
      <c r="W4992">
        <v>7</v>
      </c>
      <c r="X4992">
        <v>7.14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0.85999999999999899</v>
      </c>
      <c r="AG4992" s="8">
        <v>19637.423999999901</v>
      </c>
    </row>
    <row r="4993" spans="1:33" x14ac:dyDescent="0.3">
      <c r="A4993" t="s">
        <v>535</v>
      </c>
      <c r="B4993" t="s">
        <v>5340</v>
      </c>
      <c r="C4993" s="4">
        <v>45063</v>
      </c>
      <c r="D4993">
        <v>102</v>
      </c>
      <c r="E4993" t="s">
        <v>4764</v>
      </c>
      <c r="F4993" s="10">
        <v>2.0735600000000001</v>
      </c>
      <c r="G4993" s="8">
        <v>10889.968000000001</v>
      </c>
      <c r="H4993" t="s">
        <v>4974</v>
      </c>
      <c r="I4993" s="8">
        <v>10889.968000000001</v>
      </c>
      <c r="J4993" t="s">
        <v>4975</v>
      </c>
      <c r="K4993">
        <v>446</v>
      </c>
      <c r="L4993" t="s">
        <v>4767</v>
      </c>
      <c r="M4993" s="4">
        <v>45160</v>
      </c>
      <c r="N4993" s="4">
        <v>45162</v>
      </c>
      <c r="O4993" s="8">
        <v>0</v>
      </c>
      <c r="P4993" s="8">
        <v>10811.09609375</v>
      </c>
      <c r="Q4993" s="8">
        <f>Table1[[#This Row],[material_cost]]+Table1[[#This Row],[freight_cost]]</f>
        <v>10811.09609375</v>
      </c>
      <c r="R4993" t="s">
        <v>4768</v>
      </c>
      <c r="S4993" t="s">
        <v>24</v>
      </c>
      <c r="T4993">
        <v>3</v>
      </c>
      <c r="U4993" s="9">
        <v>1800</v>
      </c>
      <c r="V4993">
        <v>6</v>
      </c>
      <c r="W4993">
        <v>7</v>
      </c>
      <c r="X4993">
        <v>7.14</v>
      </c>
      <c r="Y4993">
        <v>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0.85999999999999899</v>
      </c>
      <c r="AG4993" s="8">
        <v>19637.423999999901</v>
      </c>
    </row>
    <row r="4994" spans="1:33" x14ac:dyDescent="0.3">
      <c r="A4994" t="s">
        <v>535</v>
      </c>
      <c r="B4994" t="s">
        <v>5340</v>
      </c>
      <c r="C4994" s="4">
        <v>45063</v>
      </c>
      <c r="D4994">
        <v>102</v>
      </c>
      <c r="E4994" t="s">
        <v>4764</v>
      </c>
      <c r="F4994" s="10">
        <v>2.0735600000000001</v>
      </c>
      <c r="G4994" s="8">
        <v>10889.968000000001</v>
      </c>
      <c r="H4994" t="s">
        <v>4974</v>
      </c>
      <c r="I4994" s="8">
        <v>10889.968000000001</v>
      </c>
      <c r="J4994" t="s">
        <v>4975</v>
      </c>
      <c r="K4994">
        <v>446</v>
      </c>
      <c r="L4994" t="s">
        <v>4767</v>
      </c>
      <c r="M4994" s="4">
        <v>45160</v>
      </c>
      <c r="N4994" s="4">
        <v>45162</v>
      </c>
      <c r="O4994" s="8">
        <v>0</v>
      </c>
      <c r="P4994" s="8">
        <v>10811.09609375</v>
      </c>
      <c r="Q4994" s="8">
        <f>Table1[[#This Row],[material_cost]]+Table1[[#This Row],[freight_cost]]</f>
        <v>10811.09609375</v>
      </c>
      <c r="R4994" t="s">
        <v>4768</v>
      </c>
      <c r="S4994" t="s">
        <v>24</v>
      </c>
      <c r="T4994">
        <v>4</v>
      </c>
      <c r="U4994" s="9">
        <v>1800</v>
      </c>
      <c r="V4994">
        <v>7.14</v>
      </c>
      <c r="W4994">
        <v>7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2.0000000000003099E-2</v>
      </c>
      <c r="AG4994" s="8">
        <v>1511.56800000006</v>
      </c>
    </row>
    <row r="4995" spans="1:33" x14ac:dyDescent="0.3">
      <c r="A4995" t="s">
        <v>535</v>
      </c>
      <c r="B4995" t="s">
        <v>5341</v>
      </c>
      <c r="C4995" s="4">
        <v>45064</v>
      </c>
      <c r="D4995">
        <v>163</v>
      </c>
      <c r="E4995" t="s">
        <v>4774</v>
      </c>
      <c r="F4995" s="10">
        <v>0.53200000000000003</v>
      </c>
      <c r="G4995" s="8">
        <v>1532.16</v>
      </c>
      <c r="H4995">
        <v>18327</v>
      </c>
      <c r="I4995" s="8">
        <v>1555.92</v>
      </c>
      <c r="J4995" t="s">
        <v>4929</v>
      </c>
      <c r="K4995">
        <v>185</v>
      </c>
      <c r="L4995" t="s">
        <v>629</v>
      </c>
      <c r="M4995" s="4">
        <v>45068</v>
      </c>
      <c r="N4995" s="4">
        <v>45069</v>
      </c>
      <c r="O4995" s="8">
        <v>0</v>
      </c>
      <c r="P4995" s="8">
        <v>1555.91003417968</v>
      </c>
      <c r="Q4995" s="8">
        <f>Table1[[#This Row],[material_cost]]+Table1[[#This Row],[freight_cost]]</f>
        <v>1555.91003417968</v>
      </c>
      <c r="R4995" t="s">
        <v>19</v>
      </c>
      <c r="S4995" t="s">
        <v>24</v>
      </c>
      <c r="T4995">
        <v>1</v>
      </c>
      <c r="U4995" s="9">
        <v>10000</v>
      </c>
      <c r="V4995">
        <v>6</v>
      </c>
      <c r="W4995">
        <v>1</v>
      </c>
      <c r="X4995">
        <v>9</v>
      </c>
      <c r="Y4995">
        <v>2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s="8">
        <v>2880</v>
      </c>
    </row>
    <row r="4996" spans="1:33" x14ac:dyDescent="0.3">
      <c r="A4996" t="s">
        <v>535</v>
      </c>
      <c r="B4996" t="s">
        <v>5342</v>
      </c>
      <c r="C4996" s="4">
        <v>45064</v>
      </c>
      <c r="D4996">
        <v>657</v>
      </c>
      <c r="E4996" t="s">
        <v>4791</v>
      </c>
      <c r="F4996" s="10">
        <v>0.54800000000000004</v>
      </c>
      <c r="G4996" s="8">
        <v>5326.56</v>
      </c>
      <c r="H4996" t="s">
        <v>577</v>
      </c>
      <c r="I4996" s="8">
        <v>5331.68</v>
      </c>
      <c r="J4996" t="s">
        <v>4843</v>
      </c>
      <c r="K4996">
        <v>783</v>
      </c>
      <c r="L4996" t="s">
        <v>568</v>
      </c>
      <c r="M4996" s="4">
        <v>45071</v>
      </c>
      <c r="N4996" s="4">
        <v>45071</v>
      </c>
      <c r="O4996" s="8">
        <v>58.380001068115199</v>
      </c>
      <c r="P4996" s="8">
        <v>5331.68994140625</v>
      </c>
      <c r="Q4996" s="8">
        <f>Table1[[#This Row],[material_cost]]+Table1[[#This Row],[freight_cost]]</f>
        <v>5390.0699424743652</v>
      </c>
      <c r="R4996" t="s">
        <v>660</v>
      </c>
      <c r="S4996" t="s">
        <v>24</v>
      </c>
      <c r="T4996">
        <v>1</v>
      </c>
      <c r="U4996" s="9">
        <v>10000</v>
      </c>
      <c r="V4996">
        <v>13</v>
      </c>
      <c r="W4996">
        <v>3</v>
      </c>
      <c r="X4996">
        <v>14</v>
      </c>
      <c r="Y4996">
        <v>3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s="8">
        <v>9720</v>
      </c>
    </row>
    <row r="4997" spans="1:33" x14ac:dyDescent="0.3">
      <c r="A4997" t="s">
        <v>535</v>
      </c>
      <c r="B4997" t="s">
        <v>5343</v>
      </c>
      <c r="C4997" s="4">
        <v>45065</v>
      </c>
      <c r="D4997">
        <v>657</v>
      </c>
      <c r="E4997" t="s">
        <v>4791</v>
      </c>
      <c r="F4997" s="10">
        <v>0.50800000000000001</v>
      </c>
      <c r="G4997" s="8">
        <v>2377.44</v>
      </c>
      <c r="H4997" t="s">
        <v>4853</v>
      </c>
      <c r="I4997" s="8">
        <v>2369.8200000000002</v>
      </c>
      <c r="J4997" t="s">
        <v>4854</v>
      </c>
      <c r="K4997" t="s">
        <v>4855</v>
      </c>
      <c r="L4997" t="s">
        <v>4856</v>
      </c>
      <c r="M4997" s="4">
        <v>45096</v>
      </c>
      <c r="N4997" s="4">
        <v>45097</v>
      </c>
      <c r="O4997" s="8">
        <v>27.9899997711181</v>
      </c>
      <c r="P4997" s="8">
        <v>2476.43994140625</v>
      </c>
      <c r="Q4997" s="8">
        <f>Table1[[#This Row],[material_cost]]+Table1[[#This Row],[freight_cost]]</f>
        <v>2504.4299411773682</v>
      </c>
      <c r="R4997" t="s">
        <v>660</v>
      </c>
      <c r="S4997" t="s">
        <v>24</v>
      </c>
      <c r="T4997">
        <v>1</v>
      </c>
      <c r="U4997" s="9">
        <v>5000</v>
      </c>
      <c r="V4997">
        <v>7.75</v>
      </c>
      <c r="W4997">
        <v>7</v>
      </c>
      <c r="X4997">
        <v>11.75</v>
      </c>
      <c r="Y4997">
        <v>2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0.25</v>
      </c>
      <c r="AG4997" s="8">
        <v>19665</v>
      </c>
    </row>
    <row r="4998" spans="1:33" x14ac:dyDescent="0.3">
      <c r="A4998" t="s">
        <v>535</v>
      </c>
      <c r="B4998" t="s">
        <v>5344</v>
      </c>
      <c r="C4998" s="4">
        <v>45065</v>
      </c>
      <c r="D4998">
        <v>112</v>
      </c>
      <c r="E4998" t="s">
        <v>4810</v>
      </c>
      <c r="F4998" s="10">
        <v>0.37159999999999999</v>
      </c>
      <c r="G4998" s="8">
        <v>1203.98</v>
      </c>
      <c r="H4998" t="s">
        <v>4977</v>
      </c>
      <c r="I4998" s="8">
        <v>1203.96</v>
      </c>
      <c r="J4998" t="s">
        <v>4978</v>
      </c>
      <c r="K4998">
        <v>427</v>
      </c>
      <c r="L4998" t="s">
        <v>420</v>
      </c>
      <c r="M4998" s="4">
        <v>45091</v>
      </c>
      <c r="N4998" s="4">
        <v>45126</v>
      </c>
      <c r="O4998" s="8">
        <v>79.379997253417898</v>
      </c>
      <c r="P4998" s="8">
        <v>1203.97998046875</v>
      </c>
      <c r="Q4998" s="8">
        <f>Table1[[#This Row],[material_cost]]+Table1[[#This Row],[freight_cost]]</f>
        <v>1283.359977722168</v>
      </c>
      <c r="R4998" t="s">
        <v>879</v>
      </c>
      <c r="S4998" t="s">
        <v>24</v>
      </c>
      <c r="T4998">
        <v>1</v>
      </c>
      <c r="U4998" s="9">
        <v>5000</v>
      </c>
      <c r="V4998">
        <v>9</v>
      </c>
      <c r="W4998">
        <v>6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s="8">
        <v>3240</v>
      </c>
    </row>
    <row r="4999" spans="1:33" x14ac:dyDescent="0.3">
      <c r="A4999" t="s">
        <v>535</v>
      </c>
      <c r="B4999" t="s">
        <v>5345</v>
      </c>
      <c r="C4999" s="4">
        <v>45065</v>
      </c>
      <c r="D4999">
        <v>381</v>
      </c>
      <c r="E4999" t="s">
        <v>4781</v>
      </c>
      <c r="F4999" s="10">
        <v>0.63590000000000002</v>
      </c>
      <c r="G4999" s="8">
        <v>2174.7800000000002</v>
      </c>
      <c r="H4999" t="s">
        <v>4823</v>
      </c>
      <c r="I4999" s="8">
        <v>2189.2800000000002</v>
      </c>
      <c r="J4999" t="s">
        <v>4824</v>
      </c>
      <c r="K4999">
        <v>780</v>
      </c>
      <c r="L4999">
        <v>102</v>
      </c>
      <c r="M4999" s="4">
        <v>45079</v>
      </c>
      <c r="N4999" s="4">
        <v>45078</v>
      </c>
      <c r="O4999" s="8">
        <v>0</v>
      </c>
      <c r="P4999" s="8">
        <v>2209.93994140625</v>
      </c>
      <c r="Q4999" s="8">
        <f>Table1[[#This Row],[material_cost]]+Table1[[#This Row],[freight_cost]]</f>
        <v>2209.93994140625</v>
      </c>
      <c r="R4999" t="s">
        <v>666</v>
      </c>
      <c r="S4999" t="s">
        <v>24</v>
      </c>
      <c r="T4999">
        <v>1</v>
      </c>
      <c r="U4999" s="9">
        <v>10000</v>
      </c>
      <c r="V4999">
        <v>9.5</v>
      </c>
      <c r="W4999">
        <v>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s="8">
        <v>3420</v>
      </c>
    </row>
    <row r="5000" spans="1:33" x14ac:dyDescent="0.3">
      <c r="A5000" t="s">
        <v>535</v>
      </c>
      <c r="B5000" t="s">
        <v>5346</v>
      </c>
      <c r="C5000" s="4">
        <v>45065</v>
      </c>
      <c r="D5000">
        <v>381</v>
      </c>
      <c r="E5000" t="s">
        <v>4781</v>
      </c>
      <c r="F5000" s="10">
        <v>0.60260000000000002</v>
      </c>
      <c r="G5000" s="8">
        <v>2277.83</v>
      </c>
      <c r="H5000" t="s">
        <v>4804</v>
      </c>
      <c r="I5000" s="8">
        <v>2277.06</v>
      </c>
      <c r="J5000" t="s">
        <v>4805</v>
      </c>
      <c r="K5000">
        <v>458</v>
      </c>
      <c r="L5000">
        <v>102</v>
      </c>
      <c r="M5000" s="4">
        <v>45079</v>
      </c>
      <c r="N5000" s="4">
        <v>45078</v>
      </c>
      <c r="O5000" s="8">
        <v>0</v>
      </c>
      <c r="P5000" s="8">
        <v>2299.73999023437</v>
      </c>
      <c r="Q5000" s="8">
        <f>Table1[[#This Row],[material_cost]]+Table1[[#This Row],[freight_cost]]</f>
        <v>2299.73999023437</v>
      </c>
      <c r="R5000" t="s">
        <v>666</v>
      </c>
      <c r="S5000" t="s">
        <v>24</v>
      </c>
      <c r="T5000">
        <v>1</v>
      </c>
      <c r="U5000" s="9">
        <v>10000</v>
      </c>
      <c r="V5000">
        <v>10.5</v>
      </c>
      <c r="W5000">
        <v>3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s="8">
        <v>3780</v>
      </c>
    </row>
    <row r="5001" spans="1:33" x14ac:dyDescent="0.3">
      <c r="A5001" t="s">
        <v>535</v>
      </c>
      <c r="B5001" t="s">
        <v>5347</v>
      </c>
      <c r="C5001" s="4">
        <v>45065</v>
      </c>
      <c r="D5001">
        <v>163</v>
      </c>
      <c r="E5001" t="s">
        <v>4774</v>
      </c>
      <c r="F5001" s="10">
        <v>7.0000000000000007E-2</v>
      </c>
      <c r="G5001" s="8">
        <v>239.4</v>
      </c>
      <c r="H5001">
        <v>410</v>
      </c>
      <c r="I5001" s="8">
        <v>239.4</v>
      </c>
      <c r="J5001" t="s">
        <v>4820</v>
      </c>
      <c r="K5001">
        <v>556</v>
      </c>
      <c r="L5001" t="s">
        <v>4821</v>
      </c>
      <c r="M5001" s="4">
        <v>45078</v>
      </c>
      <c r="N5001" s="4">
        <v>45079</v>
      </c>
      <c r="O5001" s="8">
        <v>0</v>
      </c>
      <c r="P5001" s="8">
        <v>239.39999389648401</v>
      </c>
      <c r="Q5001" s="8">
        <f>Table1[[#This Row],[material_cost]]+Table1[[#This Row],[freight_cost]]</f>
        <v>239.39999389648401</v>
      </c>
      <c r="R5001" t="s">
        <v>19</v>
      </c>
      <c r="S5001" t="s">
        <v>24</v>
      </c>
      <c r="T5001">
        <v>1</v>
      </c>
      <c r="U5001" s="9">
        <v>10000</v>
      </c>
      <c r="V5001">
        <v>9.5</v>
      </c>
      <c r="W5001">
        <v>3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s="8">
        <v>3420</v>
      </c>
    </row>
    <row r="5002" spans="1:33" x14ac:dyDescent="0.3">
      <c r="A5002" t="s">
        <v>535</v>
      </c>
      <c r="B5002" t="s">
        <v>5348</v>
      </c>
      <c r="C5002" s="4">
        <v>45065</v>
      </c>
      <c r="D5002">
        <v>356</v>
      </c>
      <c r="E5002" t="s">
        <v>4865</v>
      </c>
      <c r="F5002" s="10">
        <v>1.19</v>
      </c>
      <c r="G5002" s="8">
        <v>3427.2</v>
      </c>
      <c r="H5002" t="s">
        <v>4881</v>
      </c>
      <c r="I5002" s="8">
        <v>3595.12</v>
      </c>
      <c r="J5002" t="s">
        <v>4882</v>
      </c>
      <c r="K5002">
        <v>574</v>
      </c>
      <c r="L5002" t="s">
        <v>4883</v>
      </c>
      <c r="M5002" s="4">
        <v>45071</v>
      </c>
      <c r="N5002" s="4">
        <v>45071</v>
      </c>
      <c r="O5002" s="8">
        <v>139.5</v>
      </c>
      <c r="P5002" s="8">
        <v>3595.1298828125</v>
      </c>
      <c r="Q5002" s="8">
        <f>Table1[[#This Row],[material_cost]]+Table1[[#This Row],[freight_cost]]</f>
        <v>3734.6298828125</v>
      </c>
      <c r="R5002" t="s">
        <v>690</v>
      </c>
      <c r="S5002" t="s">
        <v>24</v>
      </c>
      <c r="T5002">
        <v>1</v>
      </c>
      <c r="U5002" s="9">
        <v>5000</v>
      </c>
      <c r="V5002">
        <v>12</v>
      </c>
      <c r="W5002">
        <v>4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s="8">
        <v>2880</v>
      </c>
    </row>
    <row r="5003" spans="1:33" x14ac:dyDescent="0.3">
      <c r="A5003" t="s">
        <v>535</v>
      </c>
      <c r="B5003" t="s">
        <v>5349</v>
      </c>
      <c r="C5003" s="4">
        <v>45069</v>
      </c>
      <c r="D5003">
        <v>381</v>
      </c>
      <c r="E5003" t="s">
        <v>4781</v>
      </c>
      <c r="F5003" s="10">
        <v>0.38940000000000002</v>
      </c>
      <c r="G5003" s="8">
        <v>3925.15</v>
      </c>
      <c r="H5003" t="s">
        <v>4847</v>
      </c>
      <c r="I5003" s="8">
        <v>3984.03</v>
      </c>
      <c r="J5003" t="s">
        <v>4848</v>
      </c>
      <c r="K5003">
        <v>782</v>
      </c>
      <c r="L5003" t="s">
        <v>4849</v>
      </c>
      <c r="M5003" s="4">
        <v>45079</v>
      </c>
      <c r="N5003" s="4">
        <v>45078</v>
      </c>
      <c r="O5003" s="8">
        <v>0</v>
      </c>
      <c r="P5003" s="8">
        <v>4045.419921875</v>
      </c>
      <c r="Q5003" s="8">
        <f>Table1[[#This Row],[material_cost]]+Table1[[#This Row],[freight_cost]]</f>
        <v>4045.419921875</v>
      </c>
      <c r="R5003" t="s">
        <v>666</v>
      </c>
      <c r="S5003" t="s">
        <v>24</v>
      </c>
      <c r="T5003">
        <v>1</v>
      </c>
      <c r="U5003" s="9">
        <v>10000</v>
      </c>
      <c r="V5003">
        <v>14</v>
      </c>
      <c r="W5003">
        <v>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s="8">
        <v>10080</v>
      </c>
    </row>
    <row r="5004" spans="1:33" x14ac:dyDescent="0.3">
      <c r="A5004" t="s">
        <v>535</v>
      </c>
      <c r="B5004" t="s">
        <v>5350</v>
      </c>
      <c r="C5004" s="4">
        <v>45065</v>
      </c>
      <c r="D5004">
        <v>544</v>
      </c>
      <c r="E5004" t="s">
        <v>4778</v>
      </c>
      <c r="F5004" s="10">
        <v>4.3999999999999997E-2</v>
      </c>
      <c r="G5004" s="8">
        <v>431.64</v>
      </c>
      <c r="H5004" t="s">
        <v>598</v>
      </c>
      <c r="I5004" s="8">
        <v>431.64</v>
      </c>
      <c r="J5004" t="s">
        <v>4828</v>
      </c>
      <c r="K5004">
        <v>307</v>
      </c>
      <c r="M5004" s="4">
        <v>45071</v>
      </c>
      <c r="N5004" s="4">
        <v>45076</v>
      </c>
      <c r="O5004" s="8">
        <v>105.800003051757</v>
      </c>
      <c r="P5004" s="8">
        <v>431.64001464843699</v>
      </c>
      <c r="Q5004" s="8">
        <f>Table1[[#This Row],[material_cost]]+Table1[[#This Row],[freight_cost]]</f>
        <v>537.44001770019395</v>
      </c>
      <c r="R5004" t="s">
        <v>1363</v>
      </c>
      <c r="S5004" t="s">
        <v>24</v>
      </c>
      <c r="T5004">
        <v>1</v>
      </c>
      <c r="U5004" s="9">
        <v>20000</v>
      </c>
      <c r="V5004">
        <v>13.625</v>
      </c>
      <c r="W5004">
        <v>3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s="8">
        <v>9810</v>
      </c>
    </row>
    <row r="5005" spans="1:33" x14ac:dyDescent="0.3">
      <c r="A5005" t="s">
        <v>535</v>
      </c>
      <c r="B5005" t="s">
        <v>5351</v>
      </c>
      <c r="C5005" s="4">
        <v>45065</v>
      </c>
      <c r="D5005">
        <v>356</v>
      </c>
      <c r="E5005" t="s">
        <v>4865</v>
      </c>
      <c r="F5005" s="10">
        <v>1E-4</v>
      </c>
      <c r="G5005" s="8">
        <v>0.03</v>
      </c>
      <c r="H5005" t="s">
        <v>5352</v>
      </c>
      <c r="I5005" s="8">
        <v>0.03</v>
      </c>
      <c r="J5005" t="s">
        <v>5353</v>
      </c>
      <c r="K5005" t="s">
        <v>5354</v>
      </c>
      <c r="L5005" t="s">
        <v>5355</v>
      </c>
      <c r="M5005" s="4">
        <v>45065</v>
      </c>
      <c r="Q5005" s="8">
        <f>Table1[[#This Row],[material_cost]]+Table1[[#This Row],[freight_cost]]</f>
        <v>0</v>
      </c>
      <c r="R5005" t="s">
        <v>690</v>
      </c>
      <c r="S5005" t="s">
        <v>24</v>
      </c>
      <c r="T5005">
        <v>1</v>
      </c>
      <c r="U5005" s="9">
        <v>500</v>
      </c>
      <c r="V5005">
        <v>13</v>
      </c>
      <c r="W5005">
        <v>4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s="8">
        <v>312</v>
      </c>
    </row>
    <row r="5006" spans="1:33" x14ac:dyDescent="0.3">
      <c r="A5006" t="s">
        <v>535</v>
      </c>
      <c r="B5006" t="s">
        <v>5356</v>
      </c>
      <c r="C5006" s="4">
        <v>45068</v>
      </c>
      <c r="D5006">
        <v>356</v>
      </c>
      <c r="E5006" t="s">
        <v>4865</v>
      </c>
      <c r="F5006" s="10">
        <v>1E-4</v>
      </c>
      <c r="G5006" s="8">
        <v>0.03</v>
      </c>
      <c r="H5006" t="s">
        <v>5357</v>
      </c>
      <c r="I5006" s="8">
        <v>0.03</v>
      </c>
      <c r="J5006" t="s">
        <v>5358</v>
      </c>
      <c r="K5006" t="s">
        <v>5359</v>
      </c>
      <c r="L5006" t="s">
        <v>5355</v>
      </c>
      <c r="M5006" s="4">
        <v>45068</v>
      </c>
      <c r="Q5006" s="8">
        <f>Table1[[#This Row],[material_cost]]+Table1[[#This Row],[freight_cost]]</f>
        <v>0</v>
      </c>
      <c r="R5006" t="s">
        <v>690</v>
      </c>
      <c r="S5006" t="s">
        <v>24</v>
      </c>
      <c r="T5006">
        <v>1</v>
      </c>
      <c r="U5006" s="9">
        <v>500</v>
      </c>
      <c r="V5006">
        <v>13</v>
      </c>
      <c r="W5006">
        <v>4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s="8">
        <v>312</v>
      </c>
    </row>
    <row r="5007" spans="1:33" x14ac:dyDescent="0.3">
      <c r="A5007" t="s">
        <v>535</v>
      </c>
      <c r="B5007" t="s">
        <v>5360</v>
      </c>
      <c r="C5007" s="4">
        <v>45068</v>
      </c>
      <c r="D5007">
        <v>356</v>
      </c>
      <c r="E5007" t="s">
        <v>4865</v>
      </c>
      <c r="F5007" s="10">
        <v>1E-4</v>
      </c>
      <c r="G5007" s="8">
        <v>0.03</v>
      </c>
      <c r="H5007" t="s">
        <v>5361</v>
      </c>
      <c r="I5007" s="8">
        <v>0.03</v>
      </c>
      <c r="J5007" t="s">
        <v>5362</v>
      </c>
      <c r="K5007" t="s">
        <v>5363</v>
      </c>
      <c r="L5007" t="s">
        <v>5355</v>
      </c>
      <c r="M5007" s="4">
        <v>45068</v>
      </c>
      <c r="Q5007" s="8">
        <f>Table1[[#This Row],[material_cost]]+Table1[[#This Row],[freight_cost]]</f>
        <v>0</v>
      </c>
      <c r="R5007" t="s">
        <v>690</v>
      </c>
      <c r="S5007" t="s">
        <v>24</v>
      </c>
      <c r="T5007">
        <v>1</v>
      </c>
      <c r="U5007" s="9">
        <v>500</v>
      </c>
      <c r="V5007">
        <v>13</v>
      </c>
      <c r="W5007">
        <v>4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s="8">
        <v>312</v>
      </c>
    </row>
    <row r="5008" spans="1:33" x14ac:dyDescent="0.3">
      <c r="A5008" t="s">
        <v>535</v>
      </c>
      <c r="B5008" t="s">
        <v>5364</v>
      </c>
      <c r="C5008" s="4">
        <v>45068</v>
      </c>
      <c r="D5008">
        <v>381</v>
      </c>
      <c r="E5008" t="s">
        <v>4781</v>
      </c>
      <c r="F5008" s="10">
        <v>0.60250000000000004</v>
      </c>
      <c r="G5008" s="8">
        <v>4338</v>
      </c>
      <c r="H5008" t="s">
        <v>4830</v>
      </c>
      <c r="I5008" s="8">
        <v>4403.05</v>
      </c>
      <c r="J5008" t="s">
        <v>4831</v>
      </c>
      <c r="K5008">
        <v>342</v>
      </c>
      <c r="L5008">
        <v>102</v>
      </c>
      <c r="M5008" s="4">
        <v>45098</v>
      </c>
      <c r="N5008" s="4">
        <v>45099</v>
      </c>
      <c r="O5008" s="8">
        <v>284.19000244140602</v>
      </c>
      <c r="P5008" s="8">
        <v>4446.919921875</v>
      </c>
      <c r="Q5008" s="8">
        <f>Table1[[#This Row],[material_cost]]+Table1[[#This Row],[freight_cost]]</f>
        <v>4731.1099243164063</v>
      </c>
      <c r="R5008" t="s">
        <v>666</v>
      </c>
      <c r="S5008" t="s">
        <v>24</v>
      </c>
      <c r="T5008">
        <v>1</v>
      </c>
      <c r="U5008" s="9">
        <v>10000</v>
      </c>
      <c r="V5008">
        <v>12</v>
      </c>
      <c r="W5008">
        <v>5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s="8">
        <v>7200</v>
      </c>
    </row>
    <row r="5009" spans="1:33" x14ac:dyDescent="0.3">
      <c r="A5009" t="s">
        <v>535</v>
      </c>
      <c r="B5009" t="s">
        <v>5365</v>
      </c>
      <c r="C5009" s="4">
        <v>45068</v>
      </c>
      <c r="D5009">
        <v>463</v>
      </c>
      <c r="E5009" t="s">
        <v>4796</v>
      </c>
      <c r="F5009" s="10">
        <v>0.29570999999999997</v>
      </c>
      <c r="G5009" s="8">
        <v>851.64</v>
      </c>
      <c r="H5009" t="s">
        <v>4833</v>
      </c>
      <c r="I5009" s="8">
        <v>851.64</v>
      </c>
      <c r="J5009" t="s">
        <v>4834</v>
      </c>
      <c r="K5009">
        <v>397</v>
      </c>
      <c r="L5009" t="s">
        <v>4835</v>
      </c>
      <c r="M5009" s="4">
        <v>45076</v>
      </c>
      <c r="N5009" s="4">
        <v>45072</v>
      </c>
      <c r="O5009" s="8">
        <v>67.839996337890597</v>
      </c>
      <c r="P5009" s="8">
        <v>851.64001464843705</v>
      </c>
      <c r="Q5009" s="8">
        <f>Table1[[#This Row],[material_cost]]+Table1[[#This Row],[freight_cost]]</f>
        <v>919.48001098632767</v>
      </c>
      <c r="R5009" t="s">
        <v>3653</v>
      </c>
      <c r="S5009" t="s">
        <v>24</v>
      </c>
      <c r="T5009">
        <v>1</v>
      </c>
      <c r="U5009" s="9">
        <v>10000</v>
      </c>
      <c r="V5009">
        <v>12</v>
      </c>
      <c r="W5009">
        <v>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s="8">
        <v>2880</v>
      </c>
    </row>
    <row r="5010" spans="1:33" x14ac:dyDescent="0.3">
      <c r="A5010" t="s">
        <v>535</v>
      </c>
      <c r="B5010" t="s">
        <v>5366</v>
      </c>
      <c r="C5010" s="4">
        <v>45068</v>
      </c>
      <c r="D5010">
        <v>657</v>
      </c>
      <c r="E5010" t="s">
        <v>4791</v>
      </c>
      <c r="F5010" s="10">
        <v>0.34300000000000003</v>
      </c>
      <c r="G5010" s="8">
        <v>5000.9399999999996</v>
      </c>
      <c r="H5010" t="s">
        <v>1223</v>
      </c>
      <c r="I5010" s="8">
        <v>5070.67</v>
      </c>
      <c r="J5010" t="s">
        <v>4872</v>
      </c>
      <c r="K5010">
        <v>758</v>
      </c>
      <c r="L5010" t="s">
        <v>752</v>
      </c>
      <c r="M5010" s="4">
        <v>45077</v>
      </c>
      <c r="N5010" s="4">
        <v>45077</v>
      </c>
      <c r="O5010" s="8">
        <v>88.699996948242102</v>
      </c>
      <c r="P5010" s="8">
        <v>5070.68017578125</v>
      </c>
      <c r="Q5010" s="8">
        <f>Table1[[#This Row],[material_cost]]+Table1[[#This Row],[freight_cost]]</f>
        <v>5159.3801727294922</v>
      </c>
      <c r="R5010" t="s">
        <v>660</v>
      </c>
      <c r="S5010" t="s">
        <v>24</v>
      </c>
      <c r="T5010">
        <v>1</v>
      </c>
      <c r="U5010" s="9">
        <v>10000</v>
      </c>
      <c r="V5010">
        <v>13.5</v>
      </c>
      <c r="W5010">
        <v>9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s="8">
        <v>14580</v>
      </c>
    </row>
    <row r="5011" spans="1:33" x14ac:dyDescent="0.3">
      <c r="A5011" t="s">
        <v>535</v>
      </c>
      <c r="B5011" t="s">
        <v>5367</v>
      </c>
      <c r="C5011" s="4">
        <v>45068</v>
      </c>
      <c r="D5011">
        <v>657</v>
      </c>
      <c r="E5011" t="s">
        <v>4791</v>
      </c>
      <c r="F5011" s="10">
        <v>0.34300000000000003</v>
      </c>
      <c r="G5011" s="8">
        <v>7779.24</v>
      </c>
      <c r="H5011" t="s">
        <v>1223</v>
      </c>
      <c r="I5011" s="8">
        <v>7836.36</v>
      </c>
      <c r="J5011" t="s">
        <v>4872</v>
      </c>
      <c r="K5011">
        <v>758</v>
      </c>
      <c r="L5011" t="s">
        <v>752</v>
      </c>
      <c r="M5011" s="4">
        <v>45082</v>
      </c>
      <c r="N5011" s="4">
        <v>45082</v>
      </c>
      <c r="O5011" s="8">
        <v>137.08000183105401</v>
      </c>
      <c r="P5011" s="8">
        <v>7836.35009765625</v>
      </c>
      <c r="Q5011" s="8">
        <f>Table1[[#This Row],[material_cost]]+Table1[[#This Row],[freight_cost]]</f>
        <v>7973.4300994873038</v>
      </c>
      <c r="R5011" t="s">
        <v>660</v>
      </c>
      <c r="S5011" t="s">
        <v>24</v>
      </c>
      <c r="T5011">
        <v>1</v>
      </c>
      <c r="U5011" s="9">
        <v>10000</v>
      </c>
      <c r="V5011">
        <v>12.5</v>
      </c>
      <c r="W5011">
        <v>12</v>
      </c>
      <c r="X5011">
        <v>13</v>
      </c>
      <c r="Y5011">
        <v>3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s="8">
        <v>22680</v>
      </c>
    </row>
    <row r="5012" spans="1:33" x14ac:dyDescent="0.3">
      <c r="A5012" t="s">
        <v>535</v>
      </c>
      <c r="B5012" t="s">
        <v>5368</v>
      </c>
      <c r="C5012" s="4">
        <v>45068</v>
      </c>
      <c r="D5012">
        <v>381</v>
      </c>
      <c r="E5012" t="s">
        <v>4781</v>
      </c>
      <c r="F5012" s="10">
        <v>0.64170000000000005</v>
      </c>
      <c r="G5012" s="8">
        <v>20791.080000000002</v>
      </c>
      <c r="H5012" t="s">
        <v>4782</v>
      </c>
      <c r="I5012" s="8">
        <v>20492.23</v>
      </c>
      <c r="J5012" t="s">
        <v>4783</v>
      </c>
      <c r="K5012">
        <v>777</v>
      </c>
      <c r="L5012">
        <v>102</v>
      </c>
      <c r="M5012" s="4">
        <v>45077</v>
      </c>
      <c r="N5012" s="4">
        <v>45082</v>
      </c>
      <c r="O5012" s="8">
        <v>0</v>
      </c>
      <c r="P5012" s="8">
        <v>20683.80078125</v>
      </c>
      <c r="Q5012" s="8">
        <f>Table1[[#This Row],[material_cost]]+Table1[[#This Row],[freight_cost]]</f>
        <v>20683.80078125</v>
      </c>
      <c r="R5012" t="s">
        <v>666</v>
      </c>
      <c r="S5012" t="s">
        <v>24</v>
      </c>
      <c r="T5012">
        <v>1</v>
      </c>
      <c r="U5012" s="9">
        <v>10000</v>
      </c>
      <c r="V5012">
        <v>12</v>
      </c>
      <c r="W5012">
        <v>6</v>
      </c>
      <c r="X5012">
        <v>13</v>
      </c>
      <c r="Y5012">
        <v>9</v>
      </c>
      <c r="Z5012">
        <v>13.5</v>
      </c>
      <c r="AA5012">
        <v>6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s="8">
        <v>32400</v>
      </c>
    </row>
    <row r="5013" spans="1:33" x14ac:dyDescent="0.3">
      <c r="A5013" t="s">
        <v>535</v>
      </c>
      <c r="B5013" t="s">
        <v>5369</v>
      </c>
      <c r="C5013" s="4">
        <v>45069</v>
      </c>
      <c r="D5013">
        <v>102</v>
      </c>
      <c r="E5013" t="s">
        <v>4764</v>
      </c>
      <c r="F5013" s="10">
        <v>3.3839000000000001</v>
      </c>
      <c r="G5013" s="8">
        <v>14618.45</v>
      </c>
      <c r="H5013" t="s">
        <v>5067</v>
      </c>
      <c r="I5013" s="8">
        <v>14618.45</v>
      </c>
      <c r="J5013" t="s">
        <v>5068</v>
      </c>
      <c r="K5013">
        <v>213</v>
      </c>
      <c r="L5013" t="s">
        <v>4767</v>
      </c>
      <c r="M5013" s="4">
        <v>45128</v>
      </c>
      <c r="N5013" s="4">
        <v>45132</v>
      </c>
      <c r="O5013" s="8">
        <v>0</v>
      </c>
      <c r="P5013" s="8">
        <v>14615.4599609375</v>
      </c>
      <c r="Q5013" s="8">
        <f>Table1[[#This Row],[material_cost]]+Table1[[#This Row],[freight_cost]]</f>
        <v>14615.4599609375</v>
      </c>
      <c r="R5013" t="s">
        <v>4768</v>
      </c>
      <c r="S5013" t="s">
        <v>24</v>
      </c>
      <c r="T5013">
        <v>1</v>
      </c>
      <c r="U5013" s="9">
        <v>7500</v>
      </c>
      <c r="V5013">
        <v>5.57</v>
      </c>
      <c r="W5013">
        <v>7</v>
      </c>
      <c r="X5013">
        <v>9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9.9999999999980105E-3</v>
      </c>
      <c r="AG5013" s="8">
        <v>5219.0999999998203</v>
      </c>
    </row>
    <row r="5014" spans="1:33" x14ac:dyDescent="0.3">
      <c r="A5014" t="s">
        <v>535</v>
      </c>
      <c r="B5014" t="s">
        <v>5370</v>
      </c>
      <c r="C5014" s="4">
        <v>45069</v>
      </c>
      <c r="D5014">
        <v>163</v>
      </c>
      <c r="E5014" t="s">
        <v>4774</v>
      </c>
      <c r="F5014" s="10">
        <v>1.34</v>
      </c>
      <c r="G5014" s="8">
        <v>2170.8000000000002</v>
      </c>
      <c r="H5014">
        <v>53110</v>
      </c>
      <c r="I5014" s="8">
        <v>2264.87</v>
      </c>
      <c r="J5014" t="s">
        <v>4912</v>
      </c>
      <c r="K5014">
        <v>403</v>
      </c>
      <c r="L5014" t="s">
        <v>1289</v>
      </c>
      <c r="M5014" s="4">
        <v>45076</v>
      </c>
      <c r="N5014" s="4">
        <v>45077</v>
      </c>
      <c r="O5014" s="8">
        <v>0</v>
      </c>
      <c r="P5014" s="8">
        <v>2264.8701171875</v>
      </c>
      <c r="Q5014" s="8">
        <f>Table1[[#This Row],[material_cost]]+Table1[[#This Row],[freight_cost]]</f>
        <v>2264.8701171875</v>
      </c>
      <c r="R5014" t="s">
        <v>19</v>
      </c>
      <c r="S5014" t="s">
        <v>24</v>
      </c>
      <c r="T5014">
        <v>1</v>
      </c>
      <c r="U5014" s="9">
        <v>5000</v>
      </c>
      <c r="V5014">
        <v>9</v>
      </c>
      <c r="W5014">
        <v>3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s="8">
        <v>1620</v>
      </c>
    </row>
    <row r="5015" spans="1:33" x14ac:dyDescent="0.3">
      <c r="A5015" t="s">
        <v>535</v>
      </c>
      <c r="B5015" t="s">
        <v>5371</v>
      </c>
      <c r="C5015" s="4">
        <v>45069</v>
      </c>
      <c r="D5015">
        <v>657</v>
      </c>
      <c r="E5015" t="s">
        <v>4791</v>
      </c>
      <c r="F5015" s="10">
        <v>0.54800000000000004</v>
      </c>
      <c r="G5015" s="8">
        <v>2564.64</v>
      </c>
      <c r="H5015" t="s">
        <v>577</v>
      </c>
      <c r="I5015" s="8">
        <v>2564.64</v>
      </c>
      <c r="J5015" t="s">
        <v>4843</v>
      </c>
      <c r="K5015">
        <v>783</v>
      </c>
      <c r="L5015" t="s">
        <v>568</v>
      </c>
      <c r="M5015" s="4">
        <v>45083</v>
      </c>
      <c r="N5015" s="4">
        <v>45083</v>
      </c>
      <c r="O5015" s="8">
        <v>28.079999923706001</v>
      </c>
      <c r="P5015" s="8">
        <v>2663.63989257812</v>
      </c>
      <c r="Q5015" s="8">
        <f>Table1[[#This Row],[material_cost]]+Table1[[#This Row],[freight_cost]]</f>
        <v>2691.7198925018261</v>
      </c>
      <c r="R5015" t="s">
        <v>660</v>
      </c>
      <c r="S5015" t="s">
        <v>24</v>
      </c>
      <c r="T5015">
        <v>1</v>
      </c>
      <c r="U5015" s="9">
        <v>10000</v>
      </c>
      <c r="V5015">
        <v>13</v>
      </c>
      <c r="W5015">
        <v>3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s="8">
        <v>4680</v>
      </c>
    </row>
    <row r="5016" spans="1:33" x14ac:dyDescent="0.3">
      <c r="A5016" t="s">
        <v>535</v>
      </c>
      <c r="B5016" t="s">
        <v>5372</v>
      </c>
      <c r="C5016" s="4">
        <v>45069</v>
      </c>
      <c r="D5016">
        <v>102</v>
      </c>
      <c r="E5016" t="s">
        <v>4764</v>
      </c>
      <c r="F5016" s="10">
        <v>5.2537000000000003</v>
      </c>
      <c r="G5016" s="8">
        <v>6354.88</v>
      </c>
      <c r="H5016" t="s">
        <v>4770</v>
      </c>
      <c r="I5016" s="8">
        <v>6354.88</v>
      </c>
      <c r="J5016" t="s">
        <v>4771</v>
      </c>
      <c r="K5016">
        <v>536</v>
      </c>
      <c r="L5016" t="s">
        <v>4772</v>
      </c>
      <c r="M5016" s="4">
        <v>45103</v>
      </c>
      <c r="N5016" s="4">
        <v>45106</v>
      </c>
      <c r="O5016" s="8">
        <v>0</v>
      </c>
      <c r="P5016" s="8">
        <v>6351.2197265625</v>
      </c>
      <c r="Q5016" s="8">
        <f>Table1[[#This Row],[material_cost]]+Table1[[#This Row],[freight_cost]]</f>
        <v>6351.2197265625</v>
      </c>
      <c r="R5016" t="s">
        <v>4768</v>
      </c>
      <c r="S5016" t="s">
        <v>24</v>
      </c>
      <c r="T5016">
        <v>1</v>
      </c>
      <c r="U5016" s="9">
        <v>2100</v>
      </c>
      <c r="V5016">
        <v>5.1100000000000003</v>
      </c>
      <c r="W5016">
        <v>6</v>
      </c>
      <c r="X5016">
        <v>8.6560000000000006</v>
      </c>
      <c r="Y5016">
        <v>2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2.7999999999998599E-2</v>
      </c>
      <c r="AG5016" s="8">
        <v>1914.49439999996</v>
      </c>
    </row>
    <row r="5017" spans="1:33" x14ac:dyDescent="0.3">
      <c r="A5017" t="s">
        <v>535</v>
      </c>
      <c r="B5017" t="s">
        <v>5373</v>
      </c>
      <c r="C5017" s="4">
        <v>45070</v>
      </c>
      <c r="D5017">
        <v>493</v>
      </c>
      <c r="E5017" t="s">
        <v>5100</v>
      </c>
      <c r="F5017" s="10">
        <v>0.99039999999999995</v>
      </c>
      <c r="G5017" s="8">
        <v>594.24</v>
      </c>
      <c r="H5017" t="s">
        <v>5374</v>
      </c>
      <c r="I5017" s="8">
        <v>577.13</v>
      </c>
      <c r="J5017" t="s">
        <v>5375</v>
      </c>
      <c r="K5017">
        <v>109</v>
      </c>
      <c r="L5017">
        <v>705</v>
      </c>
      <c r="M5017" s="4">
        <v>45084</v>
      </c>
      <c r="N5017" s="4">
        <v>45083</v>
      </c>
      <c r="O5017" s="8">
        <v>115.540000915527</v>
      </c>
      <c r="P5017" s="8">
        <v>577.40002441406205</v>
      </c>
      <c r="Q5017" s="8">
        <f>Table1[[#This Row],[material_cost]]+Table1[[#This Row],[freight_cost]]</f>
        <v>692.94002532958905</v>
      </c>
      <c r="R5017" t="s">
        <v>610</v>
      </c>
      <c r="S5017" t="s">
        <v>24</v>
      </c>
      <c r="T5017">
        <v>1</v>
      </c>
      <c r="U5017" s="9">
        <v>5000</v>
      </c>
      <c r="V5017">
        <v>5</v>
      </c>
      <c r="W5017">
        <v>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s="8">
        <v>600</v>
      </c>
    </row>
    <row r="5018" spans="1:33" x14ac:dyDescent="0.3">
      <c r="A5018" t="s">
        <v>535</v>
      </c>
      <c r="B5018" t="s">
        <v>5376</v>
      </c>
      <c r="C5018" s="4">
        <v>45070</v>
      </c>
      <c r="D5018">
        <v>381</v>
      </c>
      <c r="E5018" t="s">
        <v>4781</v>
      </c>
      <c r="F5018" s="10">
        <v>0.63590000000000002</v>
      </c>
      <c r="G5018" s="8">
        <v>2823.4</v>
      </c>
      <c r="H5018" t="s">
        <v>4823</v>
      </c>
      <c r="I5018" s="8">
        <v>2823.39</v>
      </c>
      <c r="J5018" t="s">
        <v>4824</v>
      </c>
      <c r="K5018">
        <v>780</v>
      </c>
      <c r="L5018">
        <v>102</v>
      </c>
      <c r="M5018" s="4">
        <v>45082</v>
      </c>
      <c r="N5018" s="4">
        <v>45082</v>
      </c>
      <c r="O5018" s="8">
        <v>188.66000366210901</v>
      </c>
      <c r="P5018" s="8">
        <v>2850.0400390625</v>
      </c>
      <c r="Q5018" s="8">
        <f>Table1[[#This Row],[material_cost]]+Table1[[#This Row],[freight_cost]]</f>
        <v>3038.7000427246089</v>
      </c>
      <c r="R5018" t="s">
        <v>666</v>
      </c>
      <c r="S5018" t="s">
        <v>24</v>
      </c>
      <c r="T5018">
        <v>1</v>
      </c>
      <c r="U5018" s="9">
        <v>10000</v>
      </c>
      <c r="V5018">
        <v>11</v>
      </c>
      <c r="W5018">
        <v>1</v>
      </c>
      <c r="X5018">
        <v>13</v>
      </c>
      <c r="Y5018">
        <v>2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s="8">
        <v>4440</v>
      </c>
    </row>
    <row r="5019" spans="1:33" x14ac:dyDescent="0.3">
      <c r="A5019" t="s">
        <v>535</v>
      </c>
      <c r="B5019" t="s">
        <v>5377</v>
      </c>
      <c r="C5019" s="4">
        <v>45070</v>
      </c>
      <c r="D5019">
        <v>718</v>
      </c>
      <c r="E5019" t="s">
        <v>4858</v>
      </c>
      <c r="F5019" s="10">
        <v>1.0089999999999999</v>
      </c>
      <c r="G5019" s="8">
        <v>998.91</v>
      </c>
      <c r="H5019">
        <v>41912</v>
      </c>
      <c r="I5019" s="8">
        <v>914.76</v>
      </c>
      <c r="J5019" t="s">
        <v>5109</v>
      </c>
      <c r="K5019">
        <v>503</v>
      </c>
      <c r="L5019" t="s">
        <v>5110</v>
      </c>
      <c r="M5019" s="4">
        <v>45078</v>
      </c>
      <c r="N5019" s="4">
        <v>45078</v>
      </c>
      <c r="O5019" s="8">
        <v>83.069999694824205</v>
      </c>
      <c r="P5019" s="8">
        <v>914.760009765625</v>
      </c>
      <c r="Q5019" s="8">
        <f>Table1[[#This Row],[material_cost]]+Table1[[#This Row],[freight_cost]]</f>
        <v>997.83000946044922</v>
      </c>
      <c r="R5019" t="s">
        <v>761</v>
      </c>
      <c r="S5019" t="s">
        <v>24</v>
      </c>
      <c r="T5019">
        <v>1</v>
      </c>
      <c r="U5019" s="9">
        <v>5000</v>
      </c>
      <c r="V5019">
        <v>3.5</v>
      </c>
      <c r="W5019">
        <v>1</v>
      </c>
      <c r="X5019">
        <v>5.5</v>
      </c>
      <c r="Y5019">
        <v>1</v>
      </c>
      <c r="Z5019">
        <v>7.5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s="8">
        <v>990</v>
      </c>
    </row>
    <row r="5020" spans="1:33" x14ac:dyDescent="0.3">
      <c r="A5020" t="s">
        <v>535</v>
      </c>
      <c r="B5020" t="s">
        <v>5378</v>
      </c>
      <c r="C5020" s="4">
        <v>45070</v>
      </c>
      <c r="D5020">
        <v>544</v>
      </c>
      <c r="E5020" t="s">
        <v>4778</v>
      </c>
      <c r="F5020" s="10">
        <v>5.6000000000000001E-2</v>
      </c>
      <c r="G5020" s="8">
        <v>977.76</v>
      </c>
      <c r="H5020" t="s">
        <v>574</v>
      </c>
      <c r="I5020" s="8">
        <v>977.76</v>
      </c>
      <c r="J5020" t="s">
        <v>4826</v>
      </c>
      <c r="K5020">
        <v>311</v>
      </c>
      <c r="M5020" s="4">
        <v>45078</v>
      </c>
      <c r="N5020" s="4">
        <v>45083</v>
      </c>
      <c r="O5020" s="8">
        <v>193.58000183105401</v>
      </c>
      <c r="P5020" s="8">
        <v>977.760009765625</v>
      </c>
      <c r="Q5020" s="8">
        <f>Table1[[#This Row],[material_cost]]+Table1[[#This Row],[freight_cost]]</f>
        <v>1171.340011596679</v>
      </c>
      <c r="R5020" t="s">
        <v>1363</v>
      </c>
      <c r="S5020" t="s">
        <v>24</v>
      </c>
      <c r="T5020">
        <v>1</v>
      </c>
      <c r="U5020" s="9">
        <v>20000</v>
      </c>
      <c r="V5020">
        <v>12.125</v>
      </c>
      <c r="W5020">
        <v>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s="8">
        <v>17460</v>
      </c>
    </row>
    <row r="5021" spans="1:33" x14ac:dyDescent="0.3">
      <c r="A5021" t="s">
        <v>535</v>
      </c>
      <c r="B5021" t="s">
        <v>5379</v>
      </c>
      <c r="C5021" s="4">
        <v>45071</v>
      </c>
      <c r="D5021">
        <v>381</v>
      </c>
      <c r="E5021" t="s">
        <v>4781</v>
      </c>
      <c r="F5021" s="10">
        <v>0.60260000000000002</v>
      </c>
      <c r="G5021" s="8">
        <v>1410.08</v>
      </c>
      <c r="H5021" t="s">
        <v>4804</v>
      </c>
      <c r="I5021" s="8">
        <v>1412.44</v>
      </c>
      <c r="J5021" t="s">
        <v>4805</v>
      </c>
      <c r="K5021">
        <v>458</v>
      </c>
      <c r="L5021">
        <v>102</v>
      </c>
      <c r="M5021" s="4">
        <v>45082</v>
      </c>
      <c r="N5021" s="4">
        <v>45082</v>
      </c>
      <c r="O5021" s="8">
        <v>0</v>
      </c>
      <c r="P5021" s="8">
        <v>1426.48999023437</v>
      </c>
      <c r="Q5021" s="8">
        <f>Table1[[#This Row],[material_cost]]+Table1[[#This Row],[freight_cost]]</f>
        <v>1426.48999023437</v>
      </c>
      <c r="R5021" t="s">
        <v>666</v>
      </c>
      <c r="S5021" t="s">
        <v>24</v>
      </c>
      <c r="T5021">
        <v>1</v>
      </c>
      <c r="U5021" s="9">
        <v>10000</v>
      </c>
      <c r="V5021">
        <v>6.5</v>
      </c>
      <c r="W5021">
        <v>3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s="8">
        <v>2340</v>
      </c>
    </row>
    <row r="5022" spans="1:33" x14ac:dyDescent="0.3">
      <c r="A5022" t="s">
        <v>535</v>
      </c>
      <c r="B5022" t="s">
        <v>5380</v>
      </c>
      <c r="C5022" s="4">
        <v>45071</v>
      </c>
      <c r="D5022">
        <v>657</v>
      </c>
      <c r="E5022" t="s">
        <v>4791</v>
      </c>
      <c r="F5022" s="10">
        <v>0.34300000000000003</v>
      </c>
      <c r="G5022" s="8">
        <v>5927.04</v>
      </c>
      <c r="H5022" t="s">
        <v>1223</v>
      </c>
      <c r="I5022" s="8">
        <v>5945.71</v>
      </c>
      <c r="J5022" t="s">
        <v>4872</v>
      </c>
      <c r="K5022">
        <v>758</v>
      </c>
      <c r="L5022" t="s">
        <v>752</v>
      </c>
      <c r="M5022" s="4">
        <v>45089</v>
      </c>
      <c r="N5022" s="4">
        <v>45089</v>
      </c>
      <c r="O5022" s="8">
        <v>104.01000213623</v>
      </c>
      <c r="P5022" s="8">
        <v>5437.43017578125</v>
      </c>
      <c r="Q5022" s="8">
        <f>Table1[[#This Row],[material_cost]]+Table1[[#This Row],[freight_cost]]</f>
        <v>5541.4401779174796</v>
      </c>
      <c r="R5022" t="s">
        <v>660</v>
      </c>
      <c r="S5022" t="s">
        <v>24</v>
      </c>
      <c r="T5022">
        <v>1</v>
      </c>
      <c r="U5022" s="9">
        <v>10000</v>
      </c>
      <c r="V5022">
        <v>12</v>
      </c>
      <c r="W5022">
        <v>12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s="8">
        <v>17280</v>
      </c>
    </row>
    <row r="5023" spans="1:33" x14ac:dyDescent="0.3">
      <c r="A5023" t="s">
        <v>535</v>
      </c>
      <c r="B5023" t="s">
        <v>5381</v>
      </c>
      <c r="C5023" s="4">
        <v>45072</v>
      </c>
      <c r="D5023">
        <v>163</v>
      </c>
      <c r="E5023" t="s">
        <v>4774</v>
      </c>
      <c r="F5023" s="10">
        <v>0.38600000000000001</v>
      </c>
      <c r="G5023" s="8">
        <v>2223.36</v>
      </c>
      <c r="H5023">
        <v>54294</v>
      </c>
      <c r="I5023" s="8">
        <v>2001.03</v>
      </c>
      <c r="J5023" t="s">
        <v>5250</v>
      </c>
      <c r="K5023">
        <v>123</v>
      </c>
      <c r="L5023" t="s">
        <v>1115</v>
      </c>
      <c r="M5023" s="4">
        <v>45078</v>
      </c>
      <c r="N5023" s="4">
        <v>45079</v>
      </c>
      <c r="O5023" s="8">
        <v>0</v>
      </c>
      <c r="P5023" s="8">
        <v>2001.02001953125</v>
      </c>
      <c r="Q5023" s="8">
        <f>Table1[[#This Row],[material_cost]]+Table1[[#This Row],[freight_cost]]</f>
        <v>2001.02001953125</v>
      </c>
      <c r="R5023" t="s">
        <v>19</v>
      </c>
      <c r="S5023" t="s">
        <v>24</v>
      </c>
      <c r="T5023">
        <v>1</v>
      </c>
      <c r="U5023" s="9">
        <v>10000</v>
      </c>
      <c r="V5023">
        <v>16</v>
      </c>
      <c r="W5023">
        <v>3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s="8">
        <v>5760</v>
      </c>
    </row>
    <row r="5024" spans="1:33" x14ac:dyDescent="0.3">
      <c r="A5024" t="s">
        <v>535</v>
      </c>
      <c r="B5024" t="s">
        <v>5382</v>
      </c>
      <c r="C5024" s="4">
        <v>45072</v>
      </c>
      <c r="D5024">
        <v>657</v>
      </c>
      <c r="E5024" t="s">
        <v>4791</v>
      </c>
      <c r="F5024" s="10">
        <v>0.56599999999999995</v>
      </c>
      <c r="G5024" s="8">
        <v>1630.08</v>
      </c>
      <c r="H5024" t="s">
        <v>4300</v>
      </c>
      <c r="I5024" s="8">
        <v>1634.16</v>
      </c>
      <c r="J5024" t="s">
        <v>5329</v>
      </c>
      <c r="K5024">
        <v>794</v>
      </c>
      <c r="L5024" t="s">
        <v>568</v>
      </c>
      <c r="M5024" s="4">
        <v>45083</v>
      </c>
      <c r="N5024" s="4">
        <v>45083</v>
      </c>
      <c r="O5024" s="8">
        <v>17.319999694824201</v>
      </c>
      <c r="P5024" s="8">
        <v>1733.16003417968</v>
      </c>
      <c r="Q5024" s="8">
        <f>Table1[[#This Row],[material_cost]]+Table1[[#This Row],[freight_cost]]</f>
        <v>1750.4800338745042</v>
      </c>
      <c r="R5024" t="s">
        <v>660</v>
      </c>
      <c r="S5024" t="s">
        <v>24</v>
      </c>
      <c r="T5024">
        <v>1</v>
      </c>
      <c r="U5024" s="9">
        <v>10000</v>
      </c>
      <c r="V5024">
        <v>12</v>
      </c>
      <c r="W5024">
        <v>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s="8">
        <v>2880</v>
      </c>
    </row>
    <row r="5025" spans="1:33" x14ac:dyDescent="0.3">
      <c r="A5025" t="s">
        <v>535</v>
      </c>
      <c r="B5025" t="s">
        <v>5383</v>
      </c>
      <c r="C5025" s="4">
        <v>45076</v>
      </c>
      <c r="D5025">
        <v>657</v>
      </c>
      <c r="E5025" t="s">
        <v>4791</v>
      </c>
      <c r="F5025" s="10">
        <v>0.52800000000000002</v>
      </c>
      <c r="G5025" s="8">
        <v>1140.48</v>
      </c>
      <c r="H5025" t="s">
        <v>4982</v>
      </c>
      <c r="I5025" s="8">
        <v>1140.48</v>
      </c>
      <c r="J5025" t="s">
        <v>4983</v>
      </c>
      <c r="K5025">
        <v>487</v>
      </c>
      <c r="L5025" t="s">
        <v>4984</v>
      </c>
      <c r="M5025" s="4">
        <v>45084</v>
      </c>
      <c r="N5025" s="4">
        <v>45084</v>
      </c>
      <c r="O5025" s="8">
        <v>12.9600000381469</v>
      </c>
      <c r="P5025" s="8">
        <v>1239.47998046875</v>
      </c>
      <c r="Q5025" s="8">
        <f>Table1[[#This Row],[material_cost]]+Table1[[#This Row],[freight_cost]]</f>
        <v>1252.439980506897</v>
      </c>
      <c r="R5025" t="s">
        <v>660</v>
      </c>
      <c r="S5025" t="s">
        <v>24</v>
      </c>
      <c r="T5025">
        <v>1</v>
      </c>
      <c r="U5025" s="9">
        <v>5000</v>
      </c>
      <c r="V5025">
        <v>12</v>
      </c>
      <c r="W5025">
        <v>3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s="8">
        <v>2160</v>
      </c>
    </row>
    <row r="5026" spans="1:33" x14ac:dyDescent="0.3">
      <c r="A5026" t="s">
        <v>535</v>
      </c>
      <c r="B5026" t="s">
        <v>5384</v>
      </c>
      <c r="C5026" s="4">
        <v>45076</v>
      </c>
      <c r="D5026">
        <v>544</v>
      </c>
      <c r="E5026" t="s">
        <v>4778</v>
      </c>
      <c r="F5026" s="10">
        <v>0.130664961636828</v>
      </c>
      <c r="G5026" s="8">
        <v>5355.7473145780004</v>
      </c>
      <c r="H5026" t="s">
        <v>4874</v>
      </c>
      <c r="I5026" s="8">
        <v>5355.7473145780004</v>
      </c>
      <c r="J5026" t="s">
        <v>4920</v>
      </c>
      <c r="K5026">
        <v>770</v>
      </c>
      <c r="M5026" s="4">
        <v>45086</v>
      </c>
      <c r="N5026" s="4">
        <v>45107</v>
      </c>
      <c r="O5026" s="8">
        <v>204.30613993378799</v>
      </c>
      <c r="P5026" s="8">
        <v>5414.2174887108304</v>
      </c>
      <c r="Q5026" s="8">
        <f>Table1[[#This Row],[material_cost]]+Table1[[#This Row],[freight_cost]]</f>
        <v>5618.5236286446179</v>
      </c>
      <c r="R5026" t="s">
        <v>1363</v>
      </c>
      <c r="S5026" t="s">
        <v>24</v>
      </c>
      <c r="T5026">
        <v>2</v>
      </c>
      <c r="U5026" s="9">
        <v>19500</v>
      </c>
      <c r="V5026">
        <v>11</v>
      </c>
      <c r="W5026">
        <v>13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s="8">
        <v>33462</v>
      </c>
    </row>
    <row r="5027" spans="1:33" x14ac:dyDescent="0.3">
      <c r="A5027" t="s">
        <v>535</v>
      </c>
      <c r="B5027" t="s">
        <v>5384</v>
      </c>
      <c r="C5027" s="4">
        <v>45076</v>
      </c>
      <c r="D5027">
        <v>544</v>
      </c>
      <c r="E5027" t="s">
        <v>4778</v>
      </c>
      <c r="F5027" s="10">
        <v>0.13133503836317101</v>
      </c>
      <c r="G5027" s="8">
        <v>5383.2126854219896</v>
      </c>
      <c r="H5027" t="s">
        <v>4874</v>
      </c>
      <c r="I5027" s="8">
        <v>5383.2126854219896</v>
      </c>
      <c r="J5027" t="s">
        <v>4920</v>
      </c>
      <c r="K5027">
        <v>770</v>
      </c>
      <c r="M5027" s="4">
        <v>45086</v>
      </c>
      <c r="N5027" s="4">
        <v>45107</v>
      </c>
      <c r="O5027" s="8">
        <v>205.35386372831999</v>
      </c>
      <c r="P5027" s="8">
        <v>5441.9827066016596</v>
      </c>
      <c r="Q5027" s="8">
        <f>Table1[[#This Row],[material_cost]]+Table1[[#This Row],[freight_cost]]</f>
        <v>5647.3365703299796</v>
      </c>
      <c r="R5027" t="s">
        <v>1363</v>
      </c>
      <c r="S5027" t="s">
        <v>24</v>
      </c>
      <c r="T5027">
        <v>1</v>
      </c>
      <c r="U5027" s="9">
        <v>19600</v>
      </c>
      <c r="V5027">
        <v>16</v>
      </c>
      <c r="W5027">
        <v>2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s="8">
        <v>7526.4</v>
      </c>
    </row>
    <row r="5028" spans="1:33" x14ac:dyDescent="0.3">
      <c r="A5028" t="s">
        <v>535</v>
      </c>
      <c r="B5028" t="s">
        <v>5385</v>
      </c>
      <c r="C5028" s="4">
        <v>45076</v>
      </c>
      <c r="D5028">
        <v>657</v>
      </c>
      <c r="E5028" t="s">
        <v>4791</v>
      </c>
      <c r="F5028" s="10">
        <v>0.34300000000000003</v>
      </c>
      <c r="G5028" s="8">
        <v>5556.6</v>
      </c>
      <c r="H5028" t="s">
        <v>1223</v>
      </c>
      <c r="I5028" s="8">
        <v>5577.72</v>
      </c>
      <c r="J5028" t="s">
        <v>4872</v>
      </c>
      <c r="K5028">
        <v>758</v>
      </c>
      <c r="L5028" t="s">
        <v>752</v>
      </c>
      <c r="M5028" s="4">
        <v>45086</v>
      </c>
      <c r="N5028" s="4">
        <v>45086</v>
      </c>
      <c r="O5028" s="8">
        <v>97.569999694824205</v>
      </c>
      <c r="P5028" s="8">
        <v>5577.72021484375</v>
      </c>
      <c r="Q5028" s="8">
        <f>Table1[[#This Row],[material_cost]]+Table1[[#This Row],[freight_cost]]</f>
        <v>5675.2902145385742</v>
      </c>
      <c r="R5028" t="s">
        <v>660</v>
      </c>
      <c r="S5028" t="s">
        <v>24</v>
      </c>
      <c r="T5028">
        <v>1</v>
      </c>
      <c r="U5028" s="9">
        <v>10000</v>
      </c>
      <c r="V5028">
        <v>15</v>
      </c>
      <c r="W5028">
        <v>9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s="8">
        <v>16200</v>
      </c>
    </row>
    <row r="5029" spans="1:33" x14ac:dyDescent="0.3">
      <c r="A5029" t="s">
        <v>535</v>
      </c>
      <c r="B5029" t="s">
        <v>5386</v>
      </c>
      <c r="C5029" s="4">
        <v>45076</v>
      </c>
      <c r="D5029">
        <v>163</v>
      </c>
      <c r="E5029" t="s">
        <v>4774</v>
      </c>
      <c r="F5029" s="10">
        <v>1.3640000000000001</v>
      </c>
      <c r="G5029" s="8">
        <v>2250.6</v>
      </c>
      <c r="H5029">
        <v>77855</v>
      </c>
      <c r="I5029" s="8">
        <v>2242.6799999999998</v>
      </c>
      <c r="J5029" t="s">
        <v>4794</v>
      </c>
      <c r="K5029">
        <v>776</v>
      </c>
      <c r="L5029" t="s">
        <v>641</v>
      </c>
      <c r="M5029" s="4">
        <v>45083</v>
      </c>
      <c r="N5029" s="4">
        <v>45084</v>
      </c>
      <c r="O5029" s="8">
        <v>0</v>
      </c>
      <c r="P5029" s="8">
        <v>2242.67993164062</v>
      </c>
      <c r="Q5029" s="8">
        <f>Table1[[#This Row],[material_cost]]+Table1[[#This Row],[freight_cost]]</f>
        <v>2242.67993164062</v>
      </c>
      <c r="R5029" t="s">
        <v>19</v>
      </c>
      <c r="S5029" t="s">
        <v>24</v>
      </c>
      <c r="T5029">
        <v>1</v>
      </c>
      <c r="U5029" s="9">
        <v>5000</v>
      </c>
      <c r="V5029">
        <v>8.25</v>
      </c>
      <c r="W5029">
        <v>2</v>
      </c>
      <c r="X5029">
        <v>11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s="8">
        <v>1650</v>
      </c>
    </row>
    <row r="5030" spans="1:33" x14ac:dyDescent="0.3">
      <c r="A5030" t="s">
        <v>535</v>
      </c>
      <c r="B5030" t="s">
        <v>5387</v>
      </c>
      <c r="C5030" s="4">
        <v>45077</v>
      </c>
      <c r="D5030">
        <v>356</v>
      </c>
      <c r="E5030" t="s">
        <v>4865</v>
      </c>
      <c r="F5030" s="10">
        <v>1E-4</v>
      </c>
      <c r="G5030" s="8">
        <v>0.03</v>
      </c>
      <c r="H5030" t="s">
        <v>5357</v>
      </c>
      <c r="I5030" s="8">
        <v>0.03</v>
      </c>
      <c r="J5030" t="s">
        <v>5358</v>
      </c>
      <c r="K5030" t="s">
        <v>5359</v>
      </c>
      <c r="L5030" t="s">
        <v>5355</v>
      </c>
      <c r="M5030" s="4">
        <v>45077</v>
      </c>
      <c r="Q5030" s="8">
        <f>Table1[[#This Row],[material_cost]]+Table1[[#This Row],[freight_cost]]</f>
        <v>0</v>
      </c>
      <c r="R5030" t="s">
        <v>690</v>
      </c>
      <c r="S5030" t="s">
        <v>24</v>
      </c>
      <c r="T5030">
        <v>1</v>
      </c>
      <c r="U5030" s="9">
        <v>450</v>
      </c>
      <c r="V5030">
        <v>13</v>
      </c>
      <c r="W5030">
        <v>4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s="8">
        <v>280.8</v>
      </c>
    </row>
    <row r="5031" spans="1:33" x14ac:dyDescent="0.3">
      <c r="A5031" t="s">
        <v>535</v>
      </c>
      <c r="B5031" t="s">
        <v>5388</v>
      </c>
      <c r="C5031" s="4">
        <v>45077</v>
      </c>
      <c r="D5031">
        <v>381</v>
      </c>
      <c r="E5031" t="s">
        <v>4781</v>
      </c>
      <c r="F5031" s="10">
        <v>0.60260000000000002</v>
      </c>
      <c r="G5031" s="8">
        <v>8026.63</v>
      </c>
      <c r="H5031" t="s">
        <v>4804</v>
      </c>
      <c r="I5031" s="8">
        <v>8135.1</v>
      </c>
      <c r="J5031" t="s">
        <v>4805</v>
      </c>
      <c r="K5031">
        <v>458</v>
      </c>
      <c r="L5031">
        <v>102</v>
      </c>
      <c r="M5031" s="4">
        <v>45089</v>
      </c>
      <c r="N5031" s="4">
        <v>45089</v>
      </c>
      <c r="O5031" s="8">
        <v>0</v>
      </c>
      <c r="P5031" s="8">
        <v>8216.099609375</v>
      </c>
      <c r="Q5031" s="8">
        <f>Table1[[#This Row],[material_cost]]+Table1[[#This Row],[freight_cost]]</f>
        <v>8216.099609375</v>
      </c>
      <c r="R5031" t="s">
        <v>666</v>
      </c>
      <c r="S5031" t="s">
        <v>24</v>
      </c>
      <c r="T5031">
        <v>1</v>
      </c>
      <c r="U5031" s="9">
        <v>10000</v>
      </c>
      <c r="V5031">
        <v>12</v>
      </c>
      <c r="W5031">
        <v>6</v>
      </c>
      <c r="X5031">
        <v>13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s="8">
        <v>13320</v>
      </c>
    </row>
    <row r="5032" spans="1:33" x14ac:dyDescent="0.3">
      <c r="A5032" t="s">
        <v>535</v>
      </c>
      <c r="B5032" t="s">
        <v>5389</v>
      </c>
      <c r="C5032" s="4">
        <v>45077</v>
      </c>
      <c r="D5032">
        <v>381</v>
      </c>
      <c r="E5032" t="s">
        <v>4781</v>
      </c>
      <c r="F5032" s="10">
        <v>0.63590000000000002</v>
      </c>
      <c r="G5032" s="8">
        <v>2556.3200000000002</v>
      </c>
      <c r="H5032" t="s">
        <v>4823</v>
      </c>
      <c r="I5032" s="8">
        <v>2505.77</v>
      </c>
      <c r="J5032" t="s">
        <v>4824</v>
      </c>
      <c r="K5032">
        <v>780</v>
      </c>
      <c r="L5032">
        <v>102</v>
      </c>
      <c r="M5032" s="4">
        <v>45085</v>
      </c>
      <c r="N5032" s="4">
        <v>45085</v>
      </c>
      <c r="O5032" s="8">
        <v>134.47000122070301</v>
      </c>
      <c r="P5032" s="8">
        <v>2529.39990234375</v>
      </c>
      <c r="Q5032" s="8">
        <f>Table1[[#This Row],[material_cost]]+Table1[[#This Row],[freight_cost]]</f>
        <v>2663.8699035644531</v>
      </c>
      <c r="R5032" t="s">
        <v>666</v>
      </c>
      <c r="S5032" t="s">
        <v>24</v>
      </c>
      <c r="T5032">
        <v>1</v>
      </c>
      <c r="U5032" s="9">
        <v>10000</v>
      </c>
      <c r="V5032">
        <v>10.5</v>
      </c>
      <c r="W5032">
        <v>1</v>
      </c>
      <c r="X5032">
        <v>11</v>
      </c>
      <c r="Y5032">
        <v>1</v>
      </c>
      <c r="Z5032">
        <v>12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s="8">
        <v>4020</v>
      </c>
    </row>
    <row r="5033" spans="1:33" x14ac:dyDescent="0.3">
      <c r="A5033" t="s">
        <v>535</v>
      </c>
      <c r="B5033" t="s">
        <v>5390</v>
      </c>
      <c r="C5033" s="4">
        <v>45077</v>
      </c>
      <c r="D5033">
        <v>657</v>
      </c>
      <c r="E5033" t="s">
        <v>4791</v>
      </c>
      <c r="F5033" s="10">
        <v>0.34300000000000003</v>
      </c>
      <c r="G5033" s="8">
        <v>1234.8</v>
      </c>
      <c r="H5033" t="s">
        <v>1223</v>
      </c>
      <c r="I5033" s="8">
        <v>1239.49</v>
      </c>
      <c r="J5033" t="s">
        <v>4872</v>
      </c>
      <c r="K5033">
        <v>758</v>
      </c>
      <c r="L5033" t="s">
        <v>752</v>
      </c>
      <c r="M5033" s="4">
        <v>45089</v>
      </c>
      <c r="N5033" s="4">
        <v>45089</v>
      </c>
      <c r="O5033" s="8">
        <v>21.6800003051757</v>
      </c>
      <c r="P5033" s="8">
        <v>1338.48999023437</v>
      </c>
      <c r="Q5033" s="8">
        <f>Table1[[#This Row],[material_cost]]+Table1[[#This Row],[freight_cost]]</f>
        <v>1360.1699905395458</v>
      </c>
      <c r="R5033" t="s">
        <v>660</v>
      </c>
      <c r="S5033" t="s">
        <v>24</v>
      </c>
      <c r="T5033">
        <v>1</v>
      </c>
      <c r="U5033" s="9">
        <v>10000</v>
      </c>
      <c r="V5033">
        <v>10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s="8">
        <v>3600</v>
      </c>
    </row>
    <row r="5034" spans="1:33" x14ac:dyDescent="0.3">
      <c r="A5034" t="s">
        <v>535</v>
      </c>
      <c r="B5034" t="s">
        <v>5391</v>
      </c>
      <c r="C5034" s="4">
        <v>45077</v>
      </c>
      <c r="D5034">
        <v>381</v>
      </c>
      <c r="E5034" t="s">
        <v>4781</v>
      </c>
      <c r="F5034" s="10">
        <v>0.91890000000000005</v>
      </c>
      <c r="G5034" s="8">
        <v>2039.96</v>
      </c>
      <c r="H5034" t="s">
        <v>4785</v>
      </c>
      <c r="I5034" s="8">
        <v>2038.53</v>
      </c>
      <c r="J5034" t="s">
        <v>4786</v>
      </c>
      <c r="K5034">
        <v>768</v>
      </c>
      <c r="L5034" t="s">
        <v>4787</v>
      </c>
      <c r="M5034" s="4">
        <v>45089</v>
      </c>
      <c r="N5034" s="4">
        <v>45092</v>
      </c>
      <c r="O5034" s="8">
        <v>0</v>
      </c>
      <c r="P5034" s="8">
        <v>2051.830078125</v>
      </c>
      <c r="Q5034" s="8">
        <f>Table1[[#This Row],[material_cost]]+Table1[[#This Row],[freight_cost]]</f>
        <v>2051.830078125</v>
      </c>
      <c r="R5034" t="s">
        <v>666</v>
      </c>
      <c r="S5034" t="s">
        <v>24</v>
      </c>
      <c r="T5034">
        <v>1</v>
      </c>
      <c r="U5034" s="9">
        <v>5000</v>
      </c>
      <c r="V5034">
        <v>12</v>
      </c>
      <c r="W5034">
        <v>2</v>
      </c>
      <c r="X5034">
        <v>13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s="8">
        <v>2220</v>
      </c>
    </row>
    <row r="5035" spans="1:33" x14ac:dyDescent="0.3">
      <c r="A5035" t="s">
        <v>535</v>
      </c>
      <c r="B5035" t="s">
        <v>5392</v>
      </c>
      <c r="C5035" s="4">
        <v>45077</v>
      </c>
      <c r="D5035">
        <v>544</v>
      </c>
      <c r="E5035" t="s">
        <v>4778</v>
      </c>
      <c r="F5035" s="10">
        <v>8.8653806047966605E-2</v>
      </c>
      <c r="G5035" s="8">
        <v>1947.76133993743</v>
      </c>
      <c r="H5035" t="s">
        <v>4874</v>
      </c>
      <c r="I5035" s="8">
        <v>1947.76133993743</v>
      </c>
      <c r="J5035" t="s">
        <v>4987</v>
      </c>
      <c r="K5035">
        <v>770</v>
      </c>
      <c r="M5035" s="4">
        <v>45086</v>
      </c>
      <c r="N5035" s="4">
        <v>45091</v>
      </c>
      <c r="O5035" s="8">
        <v>72.899145768755204</v>
      </c>
      <c r="P5035" s="8">
        <v>1963.6480327204399</v>
      </c>
      <c r="Q5035" s="8">
        <f>Table1[[#This Row],[material_cost]]+Table1[[#This Row],[freight_cost]]</f>
        <v>2036.5471784891952</v>
      </c>
      <c r="R5035" t="s">
        <v>1363</v>
      </c>
      <c r="S5035" t="s">
        <v>24</v>
      </c>
      <c r="T5035">
        <v>1</v>
      </c>
      <c r="U5035" s="9">
        <v>19470</v>
      </c>
      <c r="V5035">
        <v>13.5</v>
      </c>
      <c r="W5035">
        <v>3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s="8">
        <v>9462.42</v>
      </c>
    </row>
    <row r="5036" spans="1:33" x14ac:dyDescent="0.3">
      <c r="A5036" t="s">
        <v>535</v>
      </c>
      <c r="B5036" t="s">
        <v>5392</v>
      </c>
      <c r="C5036" s="4">
        <v>45077</v>
      </c>
      <c r="D5036">
        <v>544</v>
      </c>
      <c r="E5036" t="s">
        <v>4778</v>
      </c>
      <c r="F5036" s="10">
        <v>8.9109141466805694E-2</v>
      </c>
      <c r="G5036" s="8">
        <v>1957.76525026068</v>
      </c>
      <c r="H5036" t="s">
        <v>4874</v>
      </c>
      <c r="I5036" s="8">
        <v>1957.76525026068</v>
      </c>
      <c r="J5036" t="s">
        <v>4987</v>
      </c>
      <c r="K5036">
        <v>770</v>
      </c>
      <c r="M5036" s="4">
        <v>45086</v>
      </c>
      <c r="N5036" s="4">
        <v>45091</v>
      </c>
      <c r="O5036" s="8">
        <v>73.273563569313794</v>
      </c>
      <c r="P5036" s="8">
        <v>1973.73353879502</v>
      </c>
      <c r="Q5036" s="8">
        <f>Table1[[#This Row],[material_cost]]+Table1[[#This Row],[freight_cost]]</f>
        <v>2047.0071023643338</v>
      </c>
      <c r="R5036" t="s">
        <v>1363</v>
      </c>
      <c r="S5036" t="s">
        <v>24</v>
      </c>
      <c r="T5036">
        <v>2</v>
      </c>
      <c r="U5036" s="9">
        <v>19570</v>
      </c>
      <c r="V5036">
        <v>13.5</v>
      </c>
      <c r="W5036">
        <v>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s="8">
        <v>9511.02</v>
      </c>
    </row>
    <row r="5037" spans="1:33" x14ac:dyDescent="0.3">
      <c r="A5037" t="s">
        <v>535</v>
      </c>
      <c r="B5037" t="s">
        <v>5392</v>
      </c>
      <c r="C5037" s="4">
        <v>45077</v>
      </c>
      <c r="D5037">
        <v>544</v>
      </c>
      <c r="E5037" t="s">
        <v>4778</v>
      </c>
      <c r="F5037" s="10">
        <v>8.4237052485227601E-2</v>
      </c>
      <c r="G5037" s="8">
        <v>1850.72340980187</v>
      </c>
      <c r="H5037" t="s">
        <v>4874</v>
      </c>
      <c r="I5037" s="8">
        <v>1850.72340980187</v>
      </c>
      <c r="J5037" t="s">
        <v>4987</v>
      </c>
      <c r="K5037">
        <v>770</v>
      </c>
      <c r="M5037" s="4">
        <v>45086</v>
      </c>
      <c r="N5037" s="4">
        <v>45091</v>
      </c>
      <c r="O5037" s="8">
        <v>69.267293103336996</v>
      </c>
      <c r="P5037" s="8">
        <v>1865.8186237970301</v>
      </c>
      <c r="Q5037" s="8">
        <f>Table1[[#This Row],[material_cost]]+Table1[[#This Row],[freight_cost]]</f>
        <v>1935.085916900367</v>
      </c>
      <c r="R5037" t="s">
        <v>1363</v>
      </c>
      <c r="S5037" t="s">
        <v>24</v>
      </c>
      <c r="T5037">
        <v>3</v>
      </c>
      <c r="U5037" s="9">
        <v>18500</v>
      </c>
      <c r="V5037">
        <v>13.5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s="8">
        <v>2997</v>
      </c>
    </row>
    <row r="5038" spans="1:33" x14ac:dyDescent="0.3">
      <c r="A5038" t="s">
        <v>535</v>
      </c>
      <c r="B5038" t="s">
        <v>5393</v>
      </c>
      <c r="C5038" s="4">
        <v>45077</v>
      </c>
      <c r="D5038">
        <v>657</v>
      </c>
      <c r="E5038" t="s">
        <v>4791</v>
      </c>
      <c r="F5038" s="10">
        <v>0.54800000000000004</v>
      </c>
      <c r="G5038" s="8">
        <v>2367.36</v>
      </c>
      <c r="H5038" t="s">
        <v>577</v>
      </c>
      <c r="I5038" s="8">
        <v>2373.2800000000002</v>
      </c>
      <c r="J5038" t="s">
        <v>4843</v>
      </c>
      <c r="K5038">
        <v>783</v>
      </c>
      <c r="L5038" t="s">
        <v>568</v>
      </c>
      <c r="M5038" s="4">
        <v>45084</v>
      </c>
      <c r="N5038" s="4">
        <v>45086</v>
      </c>
      <c r="O5038" s="8">
        <v>25.9799995422363</v>
      </c>
      <c r="P5038" s="8">
        <v>2472.28002929687</v>
      </c>
      <c r="Q5038" s="8">
        <f>Table1[[#This Row],[material_cost]]+Table1[[#This Row],[freight_cost]]</f>
        <v>2498.2600288391063</v>
      </c>
      <c r="R5038" t="s">
        <v>660</v>
      </c>
      <c r="S5038" t="s">
        <v>24</v>
      </c>
      <c r="T5038">
        <v>1</v>
      </c>
      <c r="U5038" s="9">
        <v>10000</v>
      </c>
      <c r="V5038">
        <v>12</v>
      </c>
      <c r="W5038">
        <v>3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s="8">
        <v>4320</v>
      </c>
    </row>
    <row r="5039" spans="1:33" x14ac:dyDescent="0.3">
      <c r="A5039" t="s">
        <v>535</v>
      </c>
      <c r="B5039" t="s">
        <v>5394</v>
      </c>
      <c r="C5039" s="4">
        <v>45078</v>
      </c>
      <c r="D5039">
        <v>163</v>
      </c>
      <c r="E5039" t="s">
        <v>4774</v>
      </c>
      <c r="F5039" s="10">
        <v>0.373</v>
      </c>
      <c r="G5039" s="8">
        <v>604.26</v>
      </c>
      <c r="H5039">
        <v>53872</v>
      </c>
      <c r="I5039" s="8">
        <v>607.6</v>
      </c>
      <c r="J5039" t="s">
        <v>4800</v>
      </c>
      <c r="K5039">
        <v>104</v>
      </c>
      <c r="L5039" t="s">
        <v>25</v>
      </c>
      <c r="M5039" s="4">
        <v>45084</v>
      </c>
      <c r="N5039" s="4">
        <v>45086</v>
      </c>
      <c r="O5039" s="8">
        <v>0</v>
      </c>
      <c r="P5039" s="8">
        <v>607.61999511718705</v>
      </c>
      <c r="Q5039" s="8">
        <f>Table1[[#This Row],[material_cost]]+Table1[[#This Row],[freight_cost]]</f>
        <v>607.61999511718705</v>
      </c>
      <c r="R5039" t="s">
        <v>19</v>
      </c>
      <c r="S5039" t="s">
        <v>24</v>
      </c>
      <c r="T5039">
        <v>1</v>
      </c>
      <c r="U5039" s="9">
        <v>5000</v>
      </c>
      <c r="V5039">
        <v>4.5</v>
      </c>
      <c r="W5039">
        <v>2</v>
      </c>
      <c r="X5039">
        <v>9</v>
      </c>
      <c r="Y5039">
        <v>2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s="8">
        <v>1620</v>
      </c>
    </row>
    <row r="5040" spans="1:33" x14ac:dyDescent="0.3">
      <c r="A5040" t="s">
        <v>535</v>
      </c>
      <c r="B5040" t="s">
        <v>5395</v>
      </c>
      <c r="C5040" s="4">
        <v>45078</v>
      </c>
      <c r="D5040">
        <v>381</v>
      </c>
      <c r="E5040" t="s">
        <v>4781</v>
      </c>
      <c r="F5040" s="10">
        <v>0.64170000000000005</v>
      </c>
      <c r="G5040" s="8">
        <v>8316.43</v>
      </c>
      <c r="H5040" t="s">
        <v>4782</v>
      </c>
      <c r="I5040" s="8">
        <v>8217.09</v>
      </c>
      <c r="J5040" t="s">
        <v>4783</v>
      </c>
      <c r="K5040">
        <v>777</v>
      </c>
      <c r="L5040">
        <v>102</v>
      </c>
      <c r="M5040" s="4">
        <v>45089</v>
      </c>
      <c r="N5040" s="4">
        <v>45091</v>
      </c>
      <c r="O5040" s="8">
        <v>0</v>
      </c>
      <c r="P5040" s="8">
        <v>8293.9296875</v>
      </c>
      <c r="Q5040" s="8">
        <f>Table1[[#This Row],[material_cost]]+Table1[[#This Row],[freight_cost]]</f>
        <v>8293.9296875</v>
      </c>
      <c r="R5040" t="s">
        <v>666</v>
      </c>
      <c r="S5040" t="s">
        <v>24</v>
      </c>
      <c r="T5040">
        <v>1</v>
      </c>
      <c r="U5040" s="9">
        <v>10000</v>
      </c>
      <c r="V5040">
        <v>12</v>
      </c>
      <c r="W5040">
        <v>9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s="8">
        <v>12960</v>
      </c>
    </row>
    <row r="5041" spans="1:33" x14ac:dyDescent="0.3">
      <c r="A5041" t="s">
        <v>535</v>
      </c>
      <c r="B5041" t="s">
        <v>5396</v>
      </c>
      <c r="C5041" s="4">
        <v>45079</v>
      </c>
      <c r="D5041">
        <v>163</v>
      </c>
      <c r="E5041" t="s">
        <v>4774</v>
      </c>
      <c r="F5041" s="10">
        <v>1.492</v>
      </c>
      <c r="G5041" s="8">
        <v>3222.72</v>
      </c>
      <c r="H5041">
        <v>71800</v>
      </c>
      <c r="I5041" s="8">
        <v>3222.72</v>
      </c>
      <c r="J5041" t="s">
        <v>5397</v>
      </c>
      <c r="K5041">
        <v>201</v>
      </c>
      <c r="L5041" t="s">
        <v>2130</v>
      </c>
      <c r="M5041" s="4">
        <v>45085</v>
      </c>
      <c r="N5041" s="4">
        <v>45086</v>
      </c>
      <c r="O5041" s="8">
        <v>0</v>
      </c>
      <c r="P5041" s="8">
        <v>3222.71997070312</v>
      </c>
      <c r="Q5041" s="8">
        <f>Table1[[#This Row],[material_cost]]+Table1[[#This Row],[freight_cost]]</f>
        <v>3222.71997070312</v>
      </c>
      <c r="R5041" t="s">
        <v>19</v>
      </c>
      <c r="S5041" t="s">
        <v>24</v>
      </c>
      <c r="T5041">
        <v>1</v>
      </c>
      <c r="U5041" s="9">
        <v>5000</v>
      </c>
      <c r="V5041">
        <v>12</v>
      </c>
      <c r="W5041">
        <v>3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s="8">
        <v>2160</v>
      </c>
    </row>
    <row r="5042" spans="1:33" x14ac:dyDescent="0.3">
      <c r="A5042" t="s">
        <v>535</v>
      </c>
      <c r="B5042" t="s">
        <v>5398</v>
      </c>
      <c r="C5042" s="4">
        <v>45079</v>
      </c>
      <c r="D5042">
        <v>544</v>
      </c>
      <c r="E5042" t="s">
        <v>4778</v>
      </c>
      <c r="F5042" s="10">
        <v>0.161</v>
      </c>
      <c r="G5042" s="8">
        <v>234.26</v>
      </c>
      <c r="H5042" t="s">
        <v>598</v>
      </c>
      <c r="I5042" s="8">
        <v>234.26</v>
      </c>
      <c r="J5042" t="s">
        <v>5399</v>
      </c>
      <c r="K5042">
        <v>312</v>
      </c>
      <c r="M5042" s="4">
        <v>45084</v>
      </c>
      <c r="N5042" s="4">
        <v>45084</v>
      </c>
      <c r="O5042" s="8">
        <v>105.33999633789</v>
      </c>
      <c r="P5042" s="8">
        <v>234.259994506835</v>
      </c>
      <c r="Q5042" s="8">
        <f>Table1[[#This Row],[material_cost]]+Table1[[#This Row],[freight_cost]]</f>
        <v>339.59999084472497</v>
      </c>
      <c r="R5042" t="s">
        <v>1363</v>
      </c>
      <c r="S5042" t="s">
        <v>24</v>
      </c>
      <c r="T5042">
        <v>1</v>
      </c>
      <c r="U5042" s="9">
        <v>5000</v>
      </c>
      <c r="V5042">
        <v>12.125</v>
      </c>
      <c r="W5042">
        <v>2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s="8">
        <v>1455</v>
      </c>
    </row>
    <row r="5043" spans="1:33" x14ac:dyDescent="0.3">
      <c r="A5043" t="s">
        <v>535</v>
      </c>
      <c r="B5043" t="s">
        <v>5400</v>
      </c>
      <c r="C5043" s="4">
        <v>45079</v>
      </c>
      <c r="D5043">
        <v>718</v>
      </c>
      <c r="E5043" t="s">
        <v>4858</v>
      </c>
      <c r="F5043" s="10">
        <v>0.84799999999999998</v>
      </c>
      <c r="G5043" s="8">
        <v>1908</v>
      </c>
      <c r="H5043">
        <v>41879</v>
      </c>
      <c r="I5043" s="8">
        <v>1993.85</v>
      </c>
      <c r="J5043" t="s">
        <v>4859</v>
      </c>
      <c r="K5043">
        <v>565</v>
      </c>
      <c r="L5043" t="s">
        <v>4860</v>
      </c>
      <c r="M5043" s="4">
        <v>45089</v>
      </c>
      <c r="N5043" s="4">
        <v>45089</v>
      </c>
      <c r="O5043" s="8">
        <v>97.510002136230398</v>
      </c>
      <c r="P5043" s="8">
        <v>1993.85998535156</v>
      </c>
      <c r="Q5043" s="8">
        <f>Table1[[#This Row],[material_cost]]+Table1[[#This Row],[freight_cost]]</f>
        <v>2091.3699874877902</v>
      </c>
      <c r="R5043" t="s">
        <v>761</v>
      </c>
      <c r="S5043" t="s">
        <v>24</v>
      </c>
      <c r="T5043">
        <v>1</v>
      </c>
      <c r="U5043" s="9">
        <v>5000</v>
      </c>
      <c r="V5043">
        <v>7.5</v>
      </c>
      <c r="W5043">
        <v>5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s="8">
        <v>2250</v>
      </c>
    </row>
    <row r="5044" spans="1:33" x14ac:dyDescent="0.3">
      <c r="A5044" t="s">
        <v>535</v>
      </c>
      <c r="B5044" t="s">
        <v>5401</v>
      </c>
      <c r="C5044" s="4">
        <v>45079</v>
      </c>
      <c r="D5044">
        <v>657</v>
      </c>
      <c r="E5044" t="s">
        <v>4791</v>
      </c>
      <c r="F5044" s="10">
        <v>0.34300000000000003</v>
      </c>
      <c r="G5044" s="8">
        <v>12348</v>
      </c>
      <c r="H5044" t="s">
        <v>1223</v>
      </c>
      <c r="I5044" s="8">
        <v>12399.48</v>
      </c>
      <c r="J5044" t="s">
        <v>4872</v>
      </c>
      <c r="K5044">
        <v>758</v>
      </c>
      <c r="L5044" t="s">
        <v>752</v>
      </c>
      <c r="M5044" s="4">
        <v>45092</v>
      </c>
      <c r="N5044" s="4">
        <v>45093</v>
      </c>
      <c r="O5044" s="8">
        <v>216.89999389648401</v>
      </c>
      <c r="P5044" s="8">
        <v>12399.4501953125</v>
      </c>
      <c r="Q5044" s="8">
        <f>Table1[[#This Row],[material_cost]]+Table1[[#This Row],[freight_cost]]</f>
        <v>12616.350189208984</v>
      </c>
      <c r="R5044" t="s">
        <v>660</v>
      </c>
      <c r="S5044" t="s">
        <v>24</v>
      </c>
      <c r="T5044">
        <v>1</v>
      </c>
      <c r="U5044" s="9">
        <v>10000</v>
      </c>
      <c r="V5044">
        <v>12.5</v>
      </c>
      <c r="W5044">
        <v>24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s="8">
        <v>36000</v>
      </c>
    </row>
    <row r="5045" spans="1:33" x14ac:dyDescent="0.3">
      <c r="A5045" t="s">
        <v>535</v>
      </c>
      <c r="B5045" t="s">
        <v>5402</v>
      </c>
      <c r="C5045" s="4">
        <v>45083</v>
      </c>
      <c r="D5045">
        <v>657</v>
      </c>
      <c r="E5045" t="s">
        <v>4791</v>
      </c>
      <c r="F5045" s="10">
        <v>0.34300000000000003</v>
      </c>
      <c r="G5045" s="8">
        <v>10372.32</v>
      </c>
      <c r="H5045" t="s">
        <v>1223</v>
      </c>
      <c r="I5045" s="8">
        <v>10406.9</v>
      </c>
      <c r="J5045" t="s">
        <v>4872</v>
      </c>
      <c r="K5045">
        <v>758</v>
      </c>
      <c r="L5045" t="s">
        <v>752</v>
      </c>
      <c r="M5045" s="4">
        <v>45092</v>
      </c>
      <c r="N5045" s="4">
        <v>45096</v>
      </c>
      <c r="O5045" s="8">
        <v>182.03999328613199</v>
      </c>
      <c r="P5045" s="8">
        <v>10406.8896484375</v>
      </c>
      <c r="Q5045" s="8">
        <f>Table1[[#This Row],[material_cost]]+Table1[[#This Row],[freight_cost]]</f>
        <v>10588.929641723633</v>
      </c>
      <c r="R5045" t="s">
        <v>660</v>
      </c>
      <c r="S5045" t="s">
        <v>24</v>
      </c>
      <c r="T5045">
        <v>1</v>
      </c>
      <c r="U5045" s="9">
        <v>10000</v>
      </c>
      <c r="V5045">
        <v>12</v>
      </c>
      <c r="W5045">
        <v>21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s="8">
        <v>30240</v>
      </c>
    </row>
    <row r="5046" spans="1:33" x14ac:dyDescent="0.3">
      <c r="A5046" t="s">
        <v>535</v>
      </c>
      <c r="B5046" t="s">
        <v>5403</v>
      </c>
      <c r="C5046" s="4">
        <v>45083</v>
      </c>
      <c r="D5046">
        <v>657</v>
      </c>
      <c r="E5046" t="s">
        <v>4791</v>
      </c>
      <c r="F5046" s="10">
        <v>0.34300000000000003</v>
      </c>
      <c r="G5046" s="8">
        <v>3210.48</v>
      </c>
      <c r="H5046" t="s">
        <v>1223</v>
      </c>
      <c r="I5046" s="8">
        <v>3218.52</v>
      </c>
      <c r="J5046" t="s">
        <v>4872</v>
      </c>
      <c r="K5046">
        <v>758</v>
      </c>
      <c r="L5046" t="s">
        <v>752</v>
      </c>
      <c r="M5046" s="4">
        <v>45092</v>
      </c>
      <c r="N5046" s="4">
        <v>45096</v>
      </c>
      <c r="O5046" s="8">
        <v>56.299999237060497</v>
      </c>
      <c r="P5046" s="8">
        <v>3218.46997070312</v>
      </c>
      <c r="Q5046" s="8">
        <f>Table1[[#This Row],[material_cost]]+Table1[[#This Row],[freight_cost]]</f>
        <v>3274.7699699401805</v>
      </c>
      <c r="R5046" t="s">
        <v>660</v>
      </c>
      <c r="S5046" t="s">
        <v>24</v>
      </c>
      <c r="T5046">
        <v>1</v>
      </c>
      <c r="U5046" s="9">
        <v>10000</v>
      </c>
      <c r="V5046">
        <v>13</v>
      </c>
      <c r="W5046">
        <v>6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s="8">
        <v>9360</v>
      </c>
    </row>
    <row r="5047" spans="1:33" x14ac:dyDescent="0.3">
      <c r="A5047" t="s">
        <v>535</v>
      </c>
      <c r="B5047" t="s">
        <v>5404</v>
      </c>
      <c r="C5047" s="4">
        <v>45083</v>
      </c>
      <c r="D5047">
        <v>381</v>
      </c>
      <c r="E5047" t="s">
        <v>4781</v>
      </c>
      <c r="F5047" s="10">
        <v>0.64170000000000005</v>
      </c>
      <c r="G5047" s="8">
        <v>6006.31</v>
      </c>
      <c r="H5047" t="s">
        <v>4782</v>
      </c>
      <c r="I5047" s="8">
        <v>5907.22</v>
      </c>
      <c r="J5047" t="s">
        <v>4783</v>
      </c>
      <c r="K5047">
        <v>777</v>
      </c>
      <c r="L5047">
        <v>102</v>
      </c>
      <c r="M5047" s="4">
        <v>45091</v>
      </c>
      <c r="N5047" s="4">
        <v>45093</v>
      </c>
      <c r="O5047" s="8">
        <v>0</v>
      </c>
      <c r="P5047" s="8">
        <v>5962.43994140625</v>
      </c>
      <c r="Q5047" s="8">
        <f>Table1[[#This Row],[material_cost]]+Table1[[#This Row],[freight_cost]]</f>
        <v>5962.43994140625</v>
      </c>
      <c r="R5047" t="s">
        <v>666</v>
      </c>
      <c r="S5047" t="s">
        <v>24</v>
      </c>
      <c r="T5047">
        <v>1</v>
      </c>
      <c r="U5047" s="9">
        <v>10000</v>
      </c>
      <c r="V5047">
        <v>13</v>
      </c>
      <c r="W5047">
        <v>6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s="8">
        <v>9360</v>
      </c>
    </row>
    <row r="5048" spans="1:33" x14ac:dyDescent="0.3">
      <c r="A5048" t="s">
        <v>535</v>
      </c>
      <c r="B5048" t="s">
        <v>5405</v>
      </c>
      <c r="C5048" s="4">
        <v>45084</v>
      </c>
      <c r="D5048">
        <v>493</v>
      </c>
      <c r="E5048" t="s">
        <v>5100</v>
      </c>
      <c r="F5048" s="10">
        <v>1.1535</v>
      </c>
      <c r="G5048" s="8">
        <v>1141.97</v>
      </c>
      <c r="H5048" t="s">
        <v>5222</v>
      </c>
      <c r="I5048" s="8">
        <v>1141.98</v>
      </c>
      <c r="J5048" t="s">
        <v>5223</v>
      </c>
      <c r="K5048">
        <v>139</v>
      </c>
      <c r="L5048" t="s">
        <v>3227</v>
      </c>
      <c r="M5048" s="4">
        <v>45091</v>
      </c>
      <c r="N5048" s="4">
        <v>45090</v>
      </c>
      <c r="O5048" s="8">
        <v>0</v>
      </c>
      <c r="P5048" s="8">
        <v>1261.36999511718</v>
      </c>
      <c r="Q5048" s="8">
        <f>Table1[[#This Row],[material_cost]]+Table1[[#This Row],[freight_cost]]</f>
        <v>1261.36999511718</v>
      </c>
      <c r="R5048" t="s">
        <v>610</v>
      </c>
      <c r="S5048" t="s">
        <v>24</v>
      </c>
      <c r="T5048">
        <v>1</v>
      </c>
      <c r="U5048" s="9">
        <v>5000</v>
      </c>
      <c r="V5048">
        <v>5.5</v>
      </c>
      <c r="W5048">
        <v>3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s="8">
        <v>990</v>
      </c>
    </row>
    <row r="5049" spans="1:33" x14ac:dyDescent="0.3">
      <c r="A5049" t="s">
        <v>535</v>
      </c>
      <c r="B5049" t="s">
        <v>5406</v>
      </c>
      <c r="C5049" s="4">
        <v>45084</v>
      </c>
      <c r="D5049">
        <v>381</v>
      </c>
      <c r="E5049" t="s">
        <v>4781</v>
      </c>
      <c r="F5049" s="10">
        <v>0.60260000000000002</v>
      </c>
      <c r="G5049" s="8">
        <v>11352.98</v>
      </c>
      <c r="H5049" t="s">
        <v>4804</v>
      </c>
      <c r="I5049" s="8">
        <v>11182.69</v>
      </c>
      <c r="J5049" t="s">
        <v>4805</v>
      </c>
      <c r="K5049">
        <v>458</v>
      </c>
      <c r="L5049">
        <v>102</v>
      </c>
      <c r="M5049" s="4">
        <v>45092</v>
      </c>
      <c r="N5049" s="4">
        <v>45092</v>
      </c>
      <c r="O5049" s="8">
        <v>0</v>
      </c>
      <c r="P5049" s="8">
        <v>11294.0302734375</v>
      </c>
      <c r="Q5049" s="8">
        <f>Table1[[#This Row],[material_cost]]+Table1[[#This Row],[freight_cost]]</f>
        <v>11294.0302734375</v>
      </c>
      <c r="R5049" t="s">
        <v>666</v>
      </c>
      <c r="S5049" t="s">
        <v>24</v>
      </c>
      <c r="T5049">
        <v>1</v>
      </c>
      <c r="U5049" s="9">
        <v>10000</v>
      </c>
      <c r="V5049">
        <v>10</v>
      </c>
      <c r="W5049">
        <v>1</v>
      </c>
      <c r="X5049">
        <v>10.5</v>
      </c>
      <c r="Y5049">
        <v>6</v>
      </c>
      <c r="Z5049">
        <v>12.5</v>
      </c>
      <c r="AA5049">
        <v>3</v>
      </c>
      <c r="AB5049">
        <v>15.5</v>
      </c>
      <c r="AC5049">
        <v>3</v>
      </c>
      <c r="AD5049">
        <v>0</v>
      </c>
      <c r="AE5049">
        <v>0</v>
      </c>
      <c r="AF5049">
        <v>0</v>
      </c>
      <c r="AG5049" s="8">
        <v>18840</v>
      </c>
    </row>
    <row r="5050" spans="1:33" x14ac:dyDescent="0.3">
      <c r="A5050" t="s">
        <v>535</v>
      </c>
      <c r="B5050" t="s">
        <v>5407</v>
      </c>
      <c r="C5050" s="4">
        <v>45084</v>
      </c>
      <c r="D5050">
        <v>381</v>
      </c>
      <c r="E5050" t="s">
        <v>4781</v>
      </c>
      <c r="F5050" s="10">
        <v>0.63590000000000002</v>
      </c>
      <c r="G5050" s="8">
        <v>4349.5600000000004</v>
      </c>
      <c r="H5050" t="s">
        <v>4823</v>
      </c>
      <c r="I5050" s="8">
        <v>4349.58</v>
      </c>
      <c r="J5050" t="s">
        <v>4824</v>
      </c>
      <c r="K5050">
        <v>780</v>
      </c>
      <c r="L5050">
        <v>102</v>
      </c>
      <c r="M5050" s="4">
        <v>45092</v>
      </c>
      <c r="N5050" s="4">
        <v>45092</v>
      </c>
      <c r="O5050" s="8">
        <v>0</v>
      </c>
      <c r="P5050" s="8">
        <v>4390.60009765625</v>
      </c>
      <c r="Q5050" s="8">
        <f>Table1[[#This Row],[material_cost]]+Table1[[#This Row],[freight_cost]]</f>
        <v>4390.60009765625</v>
      </c>
      <c r="R5050" t="s">
        <v>666</v>
      </c>
      <c r="S5050" t="s">
        <v>24</v>
      </c>
      <c r="T5050">
        <v>1</v>
      </c>
      <c r="U5050" s="9">
        <v>10000</v>
      </c>
      <c r="V5050">
        <v>9.5</v>
      </c>
      <c r="W5050">
        <v>6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s="8">
        <v>6840</v>
      </c>
    </row>
    <row r="5051" spans="1:33" x14ac:dyDescent="0.3">
      <c r="A5051" t="s">
        <v>535</v>
      </c>
      <c r="B5051" t="s">
        <v>5408</v>
      </c>
      <c r="C5051" s="4">
        <v>45084</v>
      </c>
      <c r="D5051">
        <v>163</v>
      </c>
      <c r="E5051" t="s">
        <v>4774</v>
      </c>
      <c r="F5051" s="10">
        <v>7.0000000000000007E-2</v>
      </c>
      <c r="G5051" s="8">
        <v>478.8</v>
      </c>
      <c r="H5051">
        <v>410</v>
      </c>
      <c r="I5051" s="8">
        <v>478.8</v>
      </c>
      <c r="J5051" t="s">
        <v>4820</v>
      </c>
      <c r="K5051">
        <v>556</v>
      </c>
      <c r="L5051" t="s">
        <v>4821</v>
      </c>
      <c r="M5051" s="4">
        <v>45091</v>
      </c>
      <c r="N5051" s="4">
        <v>45091</v>
      </c>
      <c r="O5051" s="8">
        <v>0</v>
      </c>
      <c r="P5051" s="8">
        <v>478.79998779296801</v>
      </c>
      <c r="Q5051" s="8">
        <f>Table1[[#This Row],[material_cost]]+Table1[[#This Row],[freight_cost]]</f>
        <v>478.79998779296801</v>
      </c>
      <c r="R5051" t="s">
        <v>19</v>
      </c>
      <c r="S5051" t="s">
        <v>24</v>
      </c>
      <c r="T5051">
        <v>1</v>
      </c>
      <c r="U5051" s="9">
        <v>10000</v>
      </c>
      <c r="V5051">
        <v>9.5</v>
      </c>
      <c r="W5051">
        <v>6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s="8">
        <v>6840</v>
      </c>
    </row>
    <row r="5052" spans="1:33" x14ac:dyDescent="0.3">
      <c r="A5052" t="s">
        <v>535</v>
      </c>
      <c r="B5052" t="s">
        <v>5409</v>
      </c>
      <c r="C5052" s="4">
        <v>45084</v>
      </c>
      <c r="D5052">
        <v>544</v>
      </c>
      <c r="E5052" t="s">
        <v>4778</v>
      </c>
      <c r="F5052" s="10">
        <v>4.3999999999999997E-2</v>
      </c>
      <c r="G5052" s="8">
        <v>1168.2</v>
      </c>
      <c r="H5052" t="s">
        <v>598</v>
      </c>
      <c r="I5052" s="8">
        <v>1168.2</v>
      </c>
      <c r="J5052" t="s">
        <v>4828</v>
      </c>
      <c r="K5052">
        <v>307</v>
      </c>
      <c r="M5052" s="4">
        <v>45089</v>
      </c>
      <c r="N5052" s="4">
        <v>45092</v>
      </c>
      <c r="O5052" s="8">
        <v>112.86000061035099</v>
      </c>
      <c r="P5052" s="8">
        <v>1168.19995117187</v>
      </c>
      <c r="Q5052" s="8">
        <f>Table1[[#This Row],[material_cost]]+Table1[[#This Row],[freight_cost]]</f>
        <v>1281.0599517822211</v>
      </c>
      <c r="R5052" t="s">
        <v>1363</v>
      </c>
      <c r="S5052" t="s">
        <v>24</v>
      </c>
      <c r="T5052">
        <v>1</v>
      </c>
      <c r="U5052" s="9">
        <v>20000</v>
      </c>
      <c r="V5052">
        <v>12.125</v>
      </c>
      <c r="W5052">
        <v>8</v>
      </c>
      <c r="X5052">
        <v>13.625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s="8">
        <v>26550</v>
      </c>
    </row>
    <row r="5053" spans="1:33" x14ac:dyDescent="0.3">
      <c r="A5053" t="s">
        <v>535</v>
      </c>
      <c r="B5053" t="s">
        <v>5410</v>
      </c>
      <c r="C5053" s="4">
        <v>45084</v>
      </c>
      <c r="D5053">
        <v>381</v>
      </c>
      <c r="E5053" t="s">
        <v>4781</v>
      </c>
      <c r="F5053" s="10">
        <v>0.91890000000000005</v>
      </c>
      <c r="G5053" s="8">
        <v>2646.43</v>
      </c>
      <c r="H5053" t="s">
        <v>4785</v>
      </c>
      <c r="I5053" s="8">
        <v>2712.6</v>
      </c>
      <c r="J5053" t="s">
        <v>4786</v>
      </c>
      <c r="K5053">
        <v>768</v>
      </c>
      <c r="L5053" t="s">
        <v>4787</v>
      </c>
      <c r="M5053" s="4">
        <v>45096</v>
      </c>
      <c r="N5053" s="4">
        <v>45097</v>
      </c>
      <c r="O5053" s="8">
        <v>248.19000244140599</v>
      </c>
      <c r="P5053" s="8">
        <v>2730.30004882812</v>
      </c>
      <c r="Q5053" s="8">
        <f>Table1[[#This Row],[material_cost]]+Table1[[#This Row],[freight_cost]]</f>
        <v>2978.4900512695258</v>
      </c>
      <c r="R5053" t="s">
        <v>666</v>
      </c>
      <c r="S5053" t="s">
        <v>24</v>
      </c>
      <c r="T5053">
        <v>1</v>
      </c>
      <c r="U5053" s="9">
        <v>10000</v>
      </c>
      <c r="V5053">
        <v>12</v>
      </c>
      <c r="W5053">
        <v>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s="8">
        <v>2880</v>
      </c>
    </row>
    <row r="5054" spans="1:33" x14ac:dyDescent="0.3">
      <c r="A5054" t="s">
        <v>535</v>
      </c>
      <c r="B5054" t="s">
        <v>5411</v>
      </c>
      <c r="C5054" s="4">
        <v>45085</v>
      </c>
      <c r="D5054">
        <v>163</v>
      </c>
      <c r="E5054" t="s">
        <v>4774</v>
      </c>
      <c r="F5054" s="10">
        <v>0.51900000000000002</v>
      </c>
      <c r="G5054" s="8">
        <v>1868.4</v>
      </c>
      <c r="H5054">
        <v>79850</v>
      </c>
      <c r="I5054" s="8">
        <v>1836.32</v>
      </c>
      <c r="J5054" t="s">
        <v>4935</v>
      </c>
      <c r="K5054">
        <v>390</v>
      </c>
      <c r="M5054" s="4">
        <v>45093</v>
      </c>
      <c r="N5054" s="4">
        <v>45096</v>
      </c>
      <c r="O5054" s="8">
        <v>0</v>
      </c>
      <c r="P5054" s="8">
        <v>1836.32995605468</v>
      </c>
      <c r="Q5054" s="8">
        <f>Table1[[#This Row],[material_cost]]+Table1[[#This Row],[freight_cost]]</f>
        <v>1836.32995605468</v>
      </c>
      <c r="R5054" t="s">
        <v>19</v>
      </c>
      <c r="S5054" t="s">
        <v>24</v>
      </c>
      <c r="T5054">
        <v>1</v>
      </c>
      <c r="U5054" s="9">
        <v>10000</v>
      </c>
      <c r="V5054">
        <v>10</v>
      </c>
      <c r="W5054">
        <v>3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s="8">
        <v>3600</v>
      </c>
    </row>
    <row r="5055" spans="1:33" x14ac:dyDescent="0.3">
      <c r="A5055" t="s">
        <v>535</v>
      </c>
      <c r="B5055" t="s">
        <v>5412</v>
      </c>
      <c r="C5055" s="4">
        <v>45085</v>
      </c>
      <c r="D5055">
        <v>163</v>
      </c>
      <c r="E5055" t="s">
        <v>4774</v>
      </c>
      <c r="F5055" s="10">
        <v>0.182</v>
      </c>
      <c r="G5055" s="8">
        <v>638.82000000000005</v>
      </c>
      <c r="H5055">
        <v>320</v>
      </c>
      <c r="I5055" s="8">
        <v>638.82000000000005</v>
      </c>
      <c r="J5055" t="s">
        <v>4937</v>
      </c>
      <c r="K5055">
        <v>720</v>
      </c>
      <c r="L5055" t="s">
        <v>4938</v>
      </c>
      <c r="M5055" s="4">
        <v>45092</v>
      </c>
      <c r="N5055" s="4">
        <v>45096</v>
      </c>
      <c r="O5055" s="8">
        <v>0</v>
      </c>
      <c r="P5055" s="8">
        <v>638.82000732421795</v>
      </c>
      <c r="Q5055" s="8">
        <f>Table1[[#This Row],[material_cost]]+Table1[[#This Row],[freight_cost]]</f>
        <v>638.82000732421795</v>
      </c>
      <c r="R5055" t="s">
        <v>19</v>
      </c>
      <c r="S5055" t="s">
        <v>24</v>
      </c>
      <c r="T5055">
        <v>1</v>
      </c>
      <c r="U5055" s="9">
        <v>10000</v>
      </c>
      <c r="V5055">
        <v>9.75</v>
      </c>
      <c r="W5055">
        <v>3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s="8">
        <v>3510</v>
      </c>
    </row>
    <row r="5056" spans="1:33" x14ac:dyDescent="0.3">
      <c r="A5056" t="s">
        <v>535</v>
      </c>
      <c r="B5056" t="s">
        <v>5413</v>
      </c>
      <c r="C5056" s="4">
        <v>45085</v>
      </c>
      <c r="D5056">
        <v>544</v>
      </c>
      <c r="E5056" t="s">
        <v>4778</v>
      </c>
      <c r="F5056" s="10">
        <v>0.26200000000000001</v>
      </c>
      <c r="G5056" s="8">
        <v>4929.79</v>
      </c>
      <c r="H5056" t="s">
        <v>4874</v>
      </c>
      <c r="I5056" s="8">
        <v>4929.79</v>
      </c>
      <c r="J5056" t="s">
        <v>4898</v>
      </c>
      <c r="K5056">
        <v>770</v>
      </c>
      <c r="M5056" s="4">
        <v>45099</v>
      </c>
      <c r="N5056" s="4">
        <v>45098</v>
      </c>
      <c r="O5056" s="8">
        <v>264.45001220703102</v>
      </c>
      <c r="P5056" s="8">
        <v>4987.89990234375</v>
      </c>
      <c r="Q5056" s="8">
        <f>Table1[[#This Row],[material_cost]]+Table1[[#This Row],[freight_cost]]</f>
        <v>5252.3499145507813</v>
      </c>
      <c r="R5056" t="s">
        <v>1363</v>
      </c>
      <c r="S5056" t="s">
        <v>24</v>
      </c>
      <c r="T5056">
        <v>1</v>
      </c>
      <c r="U5056" s="9">
        <v>19600</v>
      </c>
      <c r="V5056">
        <v>16</v>
      </c>
      <c r="W5056">
        <v>5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s="8">
        <v>18816</v>
      </c>
    </row>
    <row r="5057" spans="1:33" x14ac:dyDescent="0.3">
      <c r="A5057" t="s">
        <v>535</v>
      </c>
      <c r="B5057" t="s">
        <v>5414</v>
      </c>
      <c r="C5057" s="4">
        <v>45089</v>
      </c>
      <c r="D5057">
        <v>163</v>
      </c>
      <c r="E5057" t="s">
        <v>4774</v>
      </c>
      <c r="F5057" s="10">
        <v>0.67100000000000004</v>
      </c>
      <c r="G5057" s="8">
        <v>3140.28</v>
      </c>
      <c r="H5057">
        <v>18392</v>
      </c>
      <c r="I5057" s="8">
        <v>3140.28</v>
      </c>
      <c r="J5057" t="s">
        <v>4878</v>
      </c>
      <c r="K5057">
        <v>192</v>
      </c>
      <c r="L5057" t="s">
        <v>4879</v>
      </c>
      <c r="M5057" s="4">
        <v>45092</v>
      </c>
      <c r="N5057" s="4">
        <v>45093</v>
      </c>
      <c r="O5057" s="8">
        <v>0</v>
      </c>
      <c r="P5057" s="8">
        <v>3140.28002929687</v>
      </c>
      <c r="Q5057" s="8">
        <f>Table1[[#This Row],[material_cost]]+Table1[[#This Row],[freight_cost]]</f>
        <v>3140.28002929687</v>
      </c>
      <c r="R5057" t="s">
        <v>19</v>
      </c>
      <c r="S5057" t="s">
        <v>24</v>
      </c>
      <c r="T5057">
        <v>1</v>
      </c>
      <c r="U5057" s="9">
        <v>10000</v>
      </c>
      <c r="V5057">
        <v>13</v>
      </c>
      <c r="W5057">
        <v>3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s="8">
        <v>4680</v>
      </c>
    </row>
    <row r="5058" spans="1:33" x14ac:dyDescent="0.3">
      <c r="A5058" t="s">
        <v>535</v>
      </c>
      <c r="B5058" t="s">
        <v>5415</v>
      </c>
      <c r="C5058" s="4">
        <v>45089</v>
      </c>
      <c r="D5058">
        <v>718</v>
      </c>
      <c r="E5058" t="s">
        <v>4858</v>
      </c>
      <c r="F5058" s="10">
        <v>0.68700000000000006</v>
      </c>
      <c r="G5058" s="8">
        <v>824.4</v>
      </c>
      <c r="H5058">
        <v>48584</v>
      </c>
      <c r="I5058" s="8">
        <v>826.47</v>
      </c>
      <c r="J5058" t="s">
        <v>5041</v>
      </c>
      <c r="K5058">
        <v>474</v>
      </c>
      <c r="L5058" t="s">
        <v>4860</v>
      </c>
      <c r="M5058" s="4">
        <v>45093</v>
      </c>
      <c r="N5058" s="4">
        <v>45093</v>
      </c>
      <c r="O5058" s="8">
        <v>86.029998779296804</v>
      </c>
      <c r="P5058" s="8">
        <v>826.46002197265602</v>
      </c>
      <c r="Q5058" s="8">
        <f>Table1[[#This Row],[material_cost]]+Table1[[#This Row],[freight_cost]]</f>
        <v>912.49002075195278</v>
      </c>
      <c r="R5058" t="s">
        <v>761</v>
      </c>
      <c r="S5058" t="s">
        <v>24</v>
      </c>
      <c r="T5058">
        <v>1</v>
      </c>
      <c r="U5058" s="9">
        <v>5000</v>
      </c>
      <c r="V5058">
        <v>10</v>
      </c>
      <c r="W5058">
        <v>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s="8">
        <v>1200</v>
      </c>
    </row>
    <row r="5059" spans="1:33" x14ac:dyDescent="0.3">
      <c r="A5059" t="s">
        <v>535</v>
      </c>
      <c r="B5059" t="s">
        <v>5416</v>
      </c>
      <c r="C5059" s="4">
        <v>45089</v>
      </c>
      <c r="D5059">
        <v>381</v>
      </c>
      <c r="E5059" t="s">
        <v>4781</v>
      </c>
      <c r="F5059" s="10">
        <v>0.60260000000000002</v>
      </c>
      <c r="G5059" s="8">
        <v>7809.7</v>
      </c>
      <c r="H5059" t="s">
        <v>4804</v>
      </c>
      <c r="I5059" s="8">
        <v>7809.66</v>
      </c>
      <c r="J5059" t="s">
        <v>4805</v>
      </c>
      <c r="K5059">
        <v>458</v>
      </c>
      <c r="L5059">
        <v>102</v>
      </c>
      <c r="M5059" s="4">
        <v>45103</v>
      </c>
      <c r="N5059" s="4">
        <v>45103</v>
      </c>
      <c r="O5059" s="8">
        <v>0</v>
      </c>
      <c r="P5059" s="8">
        <v>7887.4599609375</v>
      </c>
      <c r="Q5059" s="8">
        <f>Table1[[#This Row],[material_cost]]+Table1[[#This Row],[freight_cost]]</f>
        <v>7887.4599609375</v>
      </c>
      <c r="R5059" t="s">
        <v>666</v>
      </c>
      <c r="S5059" t="s">
        <v>24</v>
      </c>
      <c r="T5059">
        <v>1</v>
      </c>
      <c r="U5059" s="9">
        <v>10000</v>
      </c>
      <c r="V5059">
        <v>12</v>
      </c>
      <c r="W5059">
        <v>9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s="8">
        <v>12960</v>
      </c>
    </row>
    <row r="5060" spans="1:33" x14ac:dyDescent="0.3">
      <c r="A5060" t="s">
        <v>535</v>
      </c>
      <c r="B5060" t="s">
        <v>5417</v>
      </c>
      <c r="C5060" s="4">
        <v>45089</v>
      </c>
      <c r="D5060">
        <v>163</v>
      </c>
      <c r="E5060" t="s">
        <v>4774</v>
      </c>
      <c r="F5060" s="10">
        <v>7.0000000000000007E-2</v>
      </c>
      <c r="G5060" s="8">
        <v>277.2</v>
      </c>
      <c r="H5060">
        <v>410</v>
      </c>
      <c r="I5060" s="8">
        <v>277.2</v>
      </c>
      <c r="J5060" t="s">
        <v>4820</v>
      </c>
      <c r="K5060">
        <v>556</v>
      </c>
      <c r="L5060" t="s">
        <v>4821</v>
      </c>
      <c r="M5060" s="4">
        <v>45099</v>
      </c>
      <c r="N5060" s="4">
        <v>45103</v>
      </c>
      <c r="O5060" s="8">
        <v>0</v>
      </c>
      <c r="P5060" s="8">
        <v>277.20001220703102</v>
      </c>
      <c r="Q5060" s="8">
        <f>Table1[[#This Row],[material_cost]]+Table1[[#This Row],[freight_cost]]</f>
        <v>277.20001220703102</v>
      </c>
      <c r="R5060" t="s">
        <v>19</v>
      </c>
      <c r="S5060" t="s">
        <v>24</v>
      </c>
      <c r="T5060">
        <v>1</v>
      </c>
      <c r="U5060" s="9">
        <v>10000</v>
      </c>
      <c r="V5060">
        <v>11</v>
      </c>
      <c r="W5060">
        <v>3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s="8">
        <v>3960</v>
      </c>
    </row>
    <row r="5061" spans="1:33" x14ac:dyDescent="0.3">
      <c r="A5061" t="s">
        <v>535</v>
      </c>
      <c r="B5061" t="s">
        <v>5418</v>
      </c>
      <c r="C5061" s="4">
        <v>45090</v>
      </c>
      <c r="D5061">
        <v>356</v>
      </c>
      <c r="E5061" t="s">
        <v>4865</v>
      </c>
      <c r="F5061" s="10">
        <v>3.81</v>
      </c>
      <c r="G5061" s="8">
        <v>1372.7</v>
      </c>
      <c r="H5061" t="s">
        <v>4891</v>
      </c>
      <c r="I5061" s="8">
        <v>1372.71</v>
      </c>
      <c r="J5061" t="s">
        <v>4892</v>
      </c>
      <c r="K5061">
        <v>274</v>
      </c>
      <c r="L5061" t="s">
        <v>4893</v>
      </c>
      <c r="M5061" s="4">
        <v>45093</v>
      </c>
      <c r="N5061" s="4">
        <v>45096</v>
      </c>
      <c r="O5061" s="8">
        <v>138.71000671386699</v>
      </c>
      <c r="P5061" s="8">
        <v>1372.58996582031</v>
      </c>
      <c r="Q5061" s="8">
        <f>Table1[[#This Row],[material_cost]]+Table1[[#This Row],[freight_cost]]</f>
        <v>1511.299972534177</v>
      </c>
      <c r="R5061" t="s">
        <v>690</v>
      </c>
      <c r="S5061" t="s">
        <v>24</v>
      </c>
      <c r="T5061">
        <v>1</v>
      </c>
      <c r="U5061" s="9">
        <v>1668</v>
      </c>
      <c r="V5061">
        <v>6</v>
      </c>
      <c r="W5061">
        <v>3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s="8">
        <v>360.28800000000001</v>
      </c>
    </row>
    <row r="5062" spans="1:33" x14ac:dyDescent="0.3">
      <c r="A5062" t="s">
        <v>535</v>
      </c>
      <c r="B5062" t="s">
        <v>5419</v>
      </c>
      <c r="C5062" s="4">
        <v>45090</v>
      </c>
      <c r="D5062">
        <v>718</v>
      </c>
      <c r="E5062" t="s">
        <v>4858</v>
      </c>
      <c r="F5062" s="10">
        <v>1.0089999999999999</v>
      </c>
      <c r="G5062" s="8">
        <v>1422.69</v>
      </c>
      <c r="H5062">
        <v>41912</v>
      </c>
      <c r="I5062" s="8">
        <v>1479.59</v>
      </c>
      <c r="J5062" t="s">
        <v>5109</v>
      </c>
      <c r="K5062">
        <v>503</v>
      </c>
      <c r="L5062" t="s">
        <v>5110</v>
      </c>
      <c r="M5062" s="4">
        <v>45104</v>
      </c>
      <c r="N5062" s="4">
        <v>45104</v>
      </c>
      <c r="O5062" s="8">
        <v>88.660003662109304</v>
      </c>
      <c r="P5062" s="8">
        <v>1479.59997558593</v>
      </c>
      <c r="Q5062" s="8">
        <f>Table1[[#This Row],[material_cost]]+Table1[[#This Row],[freight_cost]]</f>
        <v>1568.2599792480394</v>
      </c>
      <c r="R5062" t="s">
        <v>761</v>
      </c>
      <c r="S5062" t="s">
        <v>24</v>
      </c>
      <c r="T5062">
        <v>1</v>
      </c>
      <c r="U5062" s="9">
        <v>5000</v>
      </c>
      <c r="V5062">
        <v>5.5</v>
      </c>
      <c r="W5062">
        <v>1</v>
      </c>
      <c r="X5062">
        <v>9</v>
      </c>
      <c r="Y5062">
        <v>2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s="8">
        <v>1410</v>
      </c>
    </row>
    <row r="5063" spans="1:33" x14ac:dyDescent="0.3">
      <c r="A5063" t="s">
        <v>535</v>
      </c>
      <c r="B5063" t="s">
        <v>5420</v>
      </c>
      <c r="C5063" s="4">
        <v>45090</v>
      </c>
      <c r="D5063">
        <v>163</v>
      </c>
      <c r="E5063" t="s">
        <v>4774</v>
      </c>
      <c r="F5063" s="10">
        <v>0.97599999999999998</v>
      </c>
      <c r="G5063" s="8">
        <v>702.72</v>
      </c>
      <c r="H5063" t="s">
        <v>5232</v>
      </c>
      <c r="I5063" s="8">
        <v>688.67</v>
      </c>
      <c r="J5063" t="s">
        <v>4789</v>
      </c>
      <c r="K5063">
        <v>719</v>
      </c>
      <c r="L5063" t="s">
        <v>1258</v>
      </c>
      <c r="M5063" s="4">
        <v>45100</v>
      </c>
      <c r="N5063" s="4">
        <v>45100</v>
      </c>
      <c r="O5063" s="8">
        <v>0</v>
      </c>
      <c r="P5063" s="8">
        <v>688.66998291015602</v>
      </c>
      <c r="Q5063" s="8">
        <f>Table1[[#This Row],[material_cost]]+Table1[[#This Row],[freight_cost]]</f>
        <v>688.66998291015602</v>
      </c>
      <c r="R5063" t="s">
        <v>19</v>
      </c>
      <c r="S5063" t="s">
        <v>24</v>
      </c>
      <c r="T5063">
        <v>1</v>
      </c>
      <c r="U5063" s="9">
        <v>5000</v>
      </c>
      <c r="V5063">
        <v>12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s="8">
        <v>720</v>
      </c>
    </row>
    <row r="5064" spans="1:33" x14ac:dyDescent="0.3">
      <c r="A5064" t="s">
        <v>535</v>
      </c>
      <c r="B5064" t="s">
        <v>5421</v>
      </c>
      <c r="C5064" s="4">
        <v>45090</v>
      </c>
      <c r="D5064">
        <v>544</v>
      </c>
      <c r="E5064" t="s">
        <v>4778</v>
      </c>
      <c r="F5064" s="10">
        <v>5.6000000000000001E-2</v>
      </c>
      <c r="G5064" s="8">
        <v>1466.64</v>
      </c>
      <c r="H5064" t="s">
        <v>574</v>
      </c>
      <c r="I5064" s="8">
        <v>1466.64</v>
      </c>
      <c r="J5064" t="s">
        <v>4826</v>
      </c>
      <c r="K5064">
        <v>311</v>
      </c>
      <c r="M5064" s="4">
        <v>45100</v>
      </c>
      <c r="N5064" s="4">
        <v>45100</v>
      </c>
      <c r="O5064" s="8">
        <v>192.74000549316401</v>
      </c>
      <c r="P5064" s="8">
        <v>1470.7099609375</v>
      </c>
      <c r="Q5064" s="8">
        <f>Table1[[#This Row],[material_cost]]+Table1[[#This Row],[freight_cost]]</f>
        <v>1663.4499664306641</v>
      </c>
      <c r="R5064" t="s">
        <v>1363</v>
      </c>
      <c r="S5064" t="s">
        <v>24</v>
      </c>
      <c r="T5064">
        <v>1</v>
      </c>
      <c r="U5064" s="9">
        <v>20000</v>
      </c>
      <c r="V5064">
        <v>12.125</v>
      </c>
      <c r="W5064">
        <v>9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s="8">
        <v>26190</v>
      </c>
    </row>
    <row r="5065" spans="1:33" x14ac:dyDescent="0.3">
      <c r="A5065" t="s">
        <v>535</v>
      </c>
      <c r="B5065" t="s">
        <v>5422</v>
      </c>
      <c r="C5065" s="4">
        <v>45090</v>
      </c>
      <c r="D5065">
        <v>657</v>
      </c>
      <c r="E5065" t="s">
        <v>4791</v>
      </c>
      <c r="F5065" s="10">
        <v>0.34300000000000003</v>
      </c>
      <c r="G5065" s="8">
        <v>5000.9399999999996</v>
      </c>
      <c r="H5065" t="s">
        <v>1223</v>
      </c>
      <c r="I5065" s="8">
        <v>5020.88</v>
      </c>
      <c r="J5065" t="s">
        <v>4872</v>
      </c>
      <c r="K5065">
        <v>758</v>
      </c>
      <c r="L5065" t="s">
        <v>752</v>
      </c>
      <c r="M5065" s="4">
        <v>45097</v>
      </c>
      <c r="N5065" s="4">
        <v>45100</v>
      </c>
      <c r="O5065" s="8">
        <v>87.830001831054602</v>
      </c>
      <c r="P5065" s="8">
        <v>5020.89013671875</v>
      </c>
      <c r="Q5065" s="8">
        <f>Table1[[#This Row],[material_cost]]+Table1[[#This Row],[freight_cost]]</f>
        <v>5108.7201385498047</v>
      </c>
      <c r="R5065" t="s">
        <v>660</v>
      </c>
      <c r="S5065" t="s">
        <v>24</v>
      </c>
      <c r="T5065">
        <v>1</v>
      </c>
      <c r="U5065" s="9">
        <v>10000</v>
      </c>
      <c r="V5065">
        <v>13.5</v>
      </c>
      <c r="W5065">
        <v>9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s="8">
        <v>14580</v>
      </c>
    </row>
    <row r="5066" spans="1:33" x14ac:dyDescent="0.3">
      <c r="A5066" t="s">
        <v>535</v>
      </c>
      <c r="B5066" t="s">
        <v>5423</v>
      </c>
      <c r="C5066" s="4">
        <v>45090</v>
      </c>
      <c r="D5066">
        <v>381</v>
      </c>
      <c r="E5066" t="s">
        <v>4781</v>
      </c>
      <c r="F5066" s="10">
        <v>0.64170000000000005</v>
      </c>
      <c r="G5066" s="8">
        <v>50245.11</v>
      </c>
      <c r="H5066" t="s">
        <v>4782</v>
      </c>
      <c r="I5066" s="8">
        <v>50993.15</v>
      </c>
      <c r="J5066" t="s">
        <v>4783</v>
      </c>
      <c r="K5066">
        <v>777</v>
      </c>
      <c r="L5066">
        <v>102</v>
      </c>
      <c r="M5066" s="4">
        <v>45100</v>
      </c>
      <c r="N5066" s="4">
        <v>45103</v>
      </c>
      <c r="O5066" s="8">
        <v>0</v>
      </c>
      <c r="P5066" s="8">
        <v>51469.98828125</v>
      </c>
      <c r="Q5066" s="8">
        <f>Table1[[#This Row],[material_cost]]+Table1[[#This Row],[freight_cost]]</f>
        <v>51469.98828125</v>
      </c>
      <c r="R5066" t="s">
        <v>666</v>
      </c>
      <c r="S5066" t="s">
        <v>24</v>
      </c>
      <c r="T5066">
        <v>1</v>
      </c>
      <c r="U5066" s="9">
        <v>10000</v>
      </c>
      <c r="V5066">
        <v>14.5</v>
      </c>
      <c r="W5066">
        <v>45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s="8">
        <v>78300</v>
      </c>
    </row>
    <row r="5067" spans="1:33" x14ac:dyDescent="0.3">
      <c r="A5067" t="s">
        <v>535</v>
      </c>
      <c r="B5067" t="s">
        <v>5424</v>
      </c>
      <c r="C5067" s="4">
        <v>45090</v>
      </c>
      <c r="D5067">
        <v>163</v>
      </c>
      <c r="E5067" t="s">
        <v>4774</v>
      </c>
      <c r="F5067" s="10">
        <v>1.1000000000000001</v>
      </c>
      <c r="G5067" s="8">
        <v>4092</v>
      </c>
      <c r="H5067" t="s">
        <v>5283</v>
      </c>
      <c r="I5067" s="8">
        <v>4501.2</v>
      </c>
      <c r="J5067" t="s">
        <v>5284</v>
      </c>
      <c r="K5067">
        <v>454</v>
      </c>
      <c r="L5067" t="s">
        <v>420</v>
      </c>
      <c r="M5067" s="4">
        <v>45104</v>
      </c>
      <c r="N5067" s="4">
        <v>45105</v>
      </c>
      <c r="O5067" s="8">
        <v>0</v>
      </c>
      <c r="P5067" s="8">
        <v>4501.2001953125</v>
      </c>
      <c r="Q5067" s="8">
        <f>Table1[[#This Row],[material_cost]]+Table1[[#This Row],[freight_cost]]</f>
        <v>4501.2001953125</v>
      </c>
      <c r="R5067" t="s">
        <v>19</v>
      </c>
      <c r="S5067" t="s">
        <v>24</v>
      </c>
      <c r="T5067">
        <v>1</v>
      </c>
      <c r="U5067" s="9">
        <v>5000</v>
      </c>
      <c r="V5067">
        <v>6.2</v>
      </c>
      <c r="W5067">
        <v>10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s="8">
        <v>3720</v>
      </c>
    </row>
    <row r="5068" spans="1:33" x14ac:dyDescent="0.3">
      <c r="A5068" t="s">
        <v>535</v>
      </c>
      <c r="B5068" t="s">
        <v>5425</v>
      </c>
      <c r="C5068" s="4">
        <v>45092</v>
      </c>
      <c r="D5068">
        <v>356</v>
      </c>
      <c r="E5068" t="s">
        <v>4865</v>
      </c>
      <c r="F5068" s="10">
        <v>3.25</v>
      </c>
      <c r="G5068" s="8">
        <v>4680</v>
      </c>
      <c r="H5068" t="s">
        <v>5426</v>
      </c>
      <c r="I5068" s="8">
        <v>4680</v>
      </c>
      <c r="J5068" t="s">
        <v>5427</v>
      </c>
      <c r="K5068">
        <v>268</v>
      </c>
      <c r="L5068" t="s">
        <v>5428</v>
      </c>
      <c r="M5068" s="4">
        <v>45117</v>
      </c>
      <c r="N5068" s="4">
        <v>45117</v>
      </c>
      <c r="O5068" s="8">
        <v>138.5</v>
      </c>
      <c r="P5068" s="8">
        <v>4795.2001953125</v>
      </c>
      <c r="Q5068" s="8">
        <f>Table1[[#This Row],[material_cost]]+Table1[[#This Row],[freight_cost]]</f>
        <v>4933.7001953125</v>
      </c>
      <c r="R5068" t="s">
        <v>690</v>
      </c>
      <c r="S5068" t="s">
        <v>24</v>
      </c>
      <c r="T5068">
        <v>1</v>
      </c>
      <c r="U5068" s="9">
        <v>2000</v>
      </c>
      <c r="V5068">
        <v>6</v>
      </c>
      <c r="W5068">
        <v>7</v>
      </c>
      <c r="X5068">
        <v>9</v>
      </c>
      <c r="Y5068">
        <v>2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s="8">
        <v>1440</v>
      </c>
    </row>
    <row r="5069" spans="1:33" x14ac:dyDescent="0.3">
      <c r="A5069" t="s">
        <v>535</v>
      </c>
      <c r="B5069" t="s">
        <v>5429</v>
      </c>
      <c r="C5069" s="4">
        <v>45093</v>
      </c>
      <c r="D5069">
        <v>381</v>
      </c>
      <c r="E5069" t="s">
        <v>4781</v>
      </c>
      <c r="F5069" s="10">
        <v>0.64170000000000005</v>
      </c>
      <c r="G5069" s="8">
        <v>6699.35</v>
      </c>
      <c r="H5069" t="s">
        <v>4782</v>
      </c>
      <c r="I5069" s="8">
        <v>6721.68</v>
      </c>
      <c r="J5069" t="s">
        <v>4783</v>
      </c>
      <c r="K5069">
        <v>777</v>
      </c>
      <c r="L5069">
        <v>102</v>
      </c>
      <c r="M5069" s="4">
        <v>45104</v>
      </c>
      <c r="N5069" s="4">
        <v>45105</v>
      </c>
      <c r="O5069" s="8">
        <v>0</v>
      </c>
      <c r="P5069" s="8">
        <v>6784.52978515625</v>
      </c>
      <c r="Q5069" s="8">
        <f>Table1[[#This Row],[material_cost]]+Table1[[#This Row],[freight_cost]]</f>
        <v>6784.52978515625</v>
      </c>
      <c r="R5069" t="s">
        <v>666</v>
      </c>
      <c r="S5069" t="s">
        <v>24</v>
      </c>
      <c r="T5069">
        <v>1</v>
      </c>
      <c r="U5069" s="9">
        <v>10000</v>
      </c>
      <c r="V5069">
        <v>14.5</v>
      </c>
      <c r="W5069">
        <v>6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s="8">
        <v>10440</v>
      </c>
    </row>
    <row r="5070" spans="1:33" x14ac:dyDescent="0.3">
      <c r="A5070" t="s">
        <v>535</v>
      </c>
      <c r="B5070" t="s">
        <v>5430</v>
      </c>
      <c r="C5070" s="4">
        <v>45093</v>
      </c>
      <c r="D5070">
        <v>657</v>
      </c>
      <c r="E5070" t="s">
        <v>4791</v>
      </c>
      <c r="F5070" s="10">
        <v>0.47499999999999998</v>
      </c>
      <c r="G5070" s="8">
        <v>2052</v>
      </c>
      <c r="H5070" t="s">
        <v>804</v>
      </c>
      <c r="I5070" s="8">
        <v>2052</v>
      </c>
      <c r="J5070" t="s">
        <v>4792</v>
      </c>
      <c r="K5070">
        <v>236</v>
      </c>
      <c r="L5070" t="s">
        <v>568</v>
      </c>
      <c r="M5070" s="4">
        <v>45105</v>
      </c>
      <c r="N5070" s="4">
        <v>45105</v>
      </c>
      <c r="O5070" s="8">
        <v>25.920000076293899</v>
      </c>
      <c r="P5070" s="8">
        <v>2151</v>
      </c>
      <c r="Q5070" s="8">
        <f>Table1[[#This Row],[material_cost]]+Table1[[#This Row],[freight_cost]]</f>
        <v>2176.9200000762939</v>
      </c>
      <c r="R5070" t="s">
        <v>660</v>
      </c>
      <c r="S5070" t="s">
        <v>24</v>
      </c>
      <c r="T5070">
        <v>1</v>
      </c>
      <c r="U5070" s="9">
        <v>10000</v>
      </c>
      <c r="V5070">
        <v>12</v>
      </c>
      <c r="W5070">
        <v>3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s="8">
        <v>4320</v>
      </c>
    </row>
    <row r="5071" spans="1:33" x14ac:dyDescent="0.3">
      <c r="A5071" t="s">
        <v>535</v>
      </c>
      <c r="B5071" t="s">
        <v>5431</v>
      </c>
      <c r="C5071" s="4">
        <v>45093</v>
      </c>
      <c r="D5071">
        <v>544</v>
      </c>
      <c r="E5071" t="s">
        <v>4778</v>
      </c>
      <c r="F5071" s="10">
        <v>0.281167</v>
      </c>
      <c r="G5071" s="8">
        <v>730.4</v>
      </c>
      <c r="H5071" t="s">
        <v>5432</v>
      </c>
      <c r="I5071" s="8">
        <v>714.07</v>
      </c>
      <c r="J5071" t="s">
        <v>5433</v>
      </c>
      <c r="K5071" t="s">
        <v>5434</v>
      </c>
      <c r="M5071" s="4">
        <v>45100</v>
      </c>
      <c r="N5071" s="4">
        <v>45100</v>
      </c>
      <c r="O5071" s="8">
        <v>192.74000549316401</v>
      </c>
      <c r="P5071" s="8">
        <v>716.84997558593705</v>
      </c>
      <c r="Q5071" s="8">
        <f>Table1[[#This Row],[material_cost]]+Table1[[#This Row],[freight_cost]]</f>
        <v>909.58998107910111</v>
      </c>
      <c r="R5071" t="s">
        <v>1363</v>
      </c>
      <c r="S5071" t="s">
        <v>24</v>
      </c>
      <c r="T5071">
        <v>1</v>
      </c>
      <c r="U5071" s="9">
        <v>19680</v>
      </c>
      <c r="V5071">
        <v>11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s="8">
        <v>2597.7600000000002</v>
      </c>
    </row>
    <row r="5072" spans="1:33" x14ac:dyDescent="0.3">
      <c r="A5072" t="s">
        <v>535</v>
      </c>
      <c r="B5072" t="s">
        <v>5435</v>
      </c>
      <c r="C5072" s="4">
        <v>45096</v>
      </c>
      <c r="D5072">
        <v>356</v>
      </c>
      <c r="E5072" t="s">
        <v>4865</v>
      </c>
      <c r="F5072" s="10">
        <v>1E-4</v>
      </c>
      <c r="G5072" s="8">
        <v>0.03</v>
      </c>
      <c r="H5072" t="s">
        <v>5436</v>
      </c>
      <c r="I5072" s="8">
        <v>0.03</v>
      </c>
      <c r="J5072" t="s">
        <v>5437</v>
      </c>
      <c r="K5072" t="s">
        <v>5363</v>
      </c>
      <c r="L5072" t="s">
        <v>5355</v>
      </c>
      <c r="M5072" s="4">
        <v>45103</v>
      </c>
      <c r="N5072" s="4">
        <v>45104</v>
      </c>
      <c r="Q5072" s="8">
        <f>Table1[[#This Row],[material_cost]]+Table1[[#This Row],[freight_cost]]</f>
        <v>0</v>
      </c>
      <c r="R5072" t="s">
        <v>690</v>
      </c>
      <c r="S5072" t="s">
        <v>24</v>
      </c>
      <c r="T5072">
        <v>1</v>
      </c>
      <c r="U5072" s="9">
        <v>500</v>
      </c>
      <c r="V5072">
        <v>13</v>
      </c>
      <c r="W5072">
        <v>4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s="8">
        <v>312</v>
      </c>
    </row>
    <row r="5073" spans="1:33" x14ac:dyDescent="0.3">
      <c r="A5073" t="s">
        <v>535</v>
      </c>
      <c r="B5073" t="s">
        <v>5438</v>
      </c>
      <c r="C5073" s="4">
        <v>45096</v>
      </c>
      <c r="D5073">
        <v>356</v>
      </c>
      <c r="E5073" t="s">
        <v>4865</v>
      </c>
      <c r="F5073" s="10">
        <v>1E-4</v>
      </c>
      <c r="G5073" s="8">
        <v>0.03</v>
      </c>
      <c r="H5073" t="s">
        <v>5439</v>
      </c>
      <c r="I5073" s="8">
        <v>0.03</v>
      </c>
      <c r="J5073" t="s">
        <v>5440</v>
      </c>
      <c r="K5073" t="s">
        <v>5359</v>
      </c>
      <c r="L5073" t="s">
        <v>5355</v>
      </c>
      <c r="M5073" s="4">
        <v>45104</v>
      </c>
      <c r="N5073" s="4">
        <v>45104</v>
      </c>
      <c r="Q5073" s="8">
        <f>Table1[[#This Row],[material_cost]]+Table1[[#This Row],[freight_cost]]</f>
        <v>0</v>
      </c>
      <c r="R5073" t="s">
        <v>690</v>
      </c>
      <c r="S5073" t="s">
        <v>24</v>
      </c>
      <c r="T5073">
        <v>1</v>
      </c>
      <c r="U5073" s="9">
        <v>500</v>
      </c>
      <c r="V5073">
        <v>13</v>
      </c>
      <c r="W5073">
        <v>4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s="8">
        <v>312</v>
      </c>
    </row>
    <row r="5074" spans="1:33" x14ac:dyDescent="0.3">
      <c r="A5074" t="s">
        <v>535</v>
      </c>
      <c r="B5074" t="s">
        <v>5441</v>
      </c>
      <c r="C5074" s="4">
        <v>45096</v>
      </c>
      <c r="D5074">
        <v>381</v>
      </c>
      <c r="E5074" t="s">
        <v>4781</v>
      </c>
      <c r="F5074" s="10">
        <v>0.60260000000000002</v>
      </c>
      <c r="G5074" s="8">
        <v>12907.69</v>
      </c>
      <c r="H5074" t="s">
        <v>4804</v>
      </c>
      <c r="I5074" s="8">
        <v>13144.36</v>
      </c>
      <c r="J5074" t="s">
        <v>4805</v>
      </c>
      <c r="K5074">
        <v>458</v>
      </c>
      <c r="L5074">
        <v>102</v>
      </c>
      <c r="M5074" s="4">
        <v>45106</v>
      </c>
      <c r="N5074" s="4">
        <v>45106</v>
      </c>
      <c r="O5074" s="8">
        <v>0</v>
      </c>
      <c r="P5074" s="8">
        <v>13275.2099609375</v>
      </c>
      <c r="Q5074" s="8">
        <f>Table1[[#This Row],[material_cost]]+Table1[[#This Row],[freight_cost]]</f>
        <v>13275.2099609375</v>
      </c>
      <c r="R5074" t="s">
        <v>666</v>
      </c>
      <c r="S5074" t="s">
        <v>24</v>
      </c>
      <c r="T5074">
        <v>1</v>
      </c>
      <c r="U5074" s="9">
        <v>10000</v>
      </c>
      <c r="V5074">
        <v>13</v>
      </c>
      <c r="W5074">
        <v>3</v>
      </c>
      <c r="X5074">
        <v>15.5</v>
      </c>
      <c r="Y5074">
        <v>9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s="8">
        <v>21420</v>
      </c>
    </row>
    <row r="5075" spans="1:33" x14ac:dyDescent="0.3">
      <c r="A5075" t="s">
        <v>535</v>
      </c>
      <c r="B5075" t="s">
        <v>5442</v>
      </c>
      <c r="C5075" s="4">
        <v>45096</v>
      </c>
      <c r="D5075">
        <v>544</v>
      </c>
      <c r="E5075" t="s">
        <v>4778</v>
      </c>
      <c r="F5075" s="10">
        <v>5.6000000000000001E-2</v>
      </c>
      <c r="G5075" s="8">
        <v>1016.4</v>
      </c>
      <c r="H5075" t="s">
        <v>574</v>
      </c>
      <c r="I5075" s="8">
        <v>1006.24</v>
      </c>
      <c r="J5075" t="s">
        <v>4826</v>
      </c>
      <c r="K5075">
        <v>311</v>
      </c>
      <c r="M5075" s="4">
        <v>45105</v>
      </c>
      <c r="N5075" s="4">
        <v>45107</v>
      </c>
      <c r="O5075" s="8">
        <v>192.74000549316401</v>
      </c>
      <c r="P5075" s="8">
        <v>1007.25</v>
      </c>
      <c r="Q5075" s="8">
        <f>Table1[[#This Row],[material_cost]]+Table1[[#This Row],[freight_cost]]</f>
        <v>1199.9900054931641</v>
      </c>
      <c r="R5075" t="s">
        <v>1363</v>
      </c>
      <c r="S5075" t="s">
        <v>24</v>
      </c>
      <c r="T5075">
        <v>1</v>
      </c>
      <c r="U5075" s="9">
        <v>20000</v>
      </c>
      <c r="V5075">
        <v>15.125</v>
      </c>
      <c r="W5075">
        <v>5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s="8">
        <v>18150</v>
      </c>
    </row>
    <row r="5076" spans="1:33" x14ac:dyDescent="0.3">
      <c r="A5076" t="s">
        <v>535</v>
      </c>
      <c r="B5076" t="s">
        <v>5443</v>
      </c>
      <c r="C5076" s="4">
        <v>45096</v>
      </c>
      <c r="D5076">
        <v>544</v>
      </c>
      <c r="E5076" t="s">
        <v>4778</v>
      </c>
      <c r="F5076" s="10">
        <v>8.7542622389592595E-2</v>
      </c>
      <c r="G5076" s="8">
        <v>981.93418692228602</v>
      </c>
      <c r="H5076" t="s">
        <v>4874</v>
      </c>
      <c r="I5076" s="8">
        <v>981.93418692228602</v>
      </c>
      <c r="J5076" t="s">
        <v>4987</v>
      </c>
      <c r="K5076">
        <v>770</v>
      </c>
      <c r="M5076" s="4">
        <v>45117</v>
      </c>
      <c r="N5076" s="4">
        <v>45112</v>
      </c>
      <c r="O5076" s="8">
        <v>47.530297843204302</v>
      </c>
      <c r="P5076" s="8">
        <v>943.30513683241998</v>
      </c>
      <c r="Q5076" s="8">
        <f>Table1[[#This Row],[material_cost]]+Table1[[#This Row],[freight_cost]]</f>
        <v>990.83543467562424</v>
      </c>
      <c r="R5076" t="s">
        <v>1363</v>
      </c>
      <c r="S5076" t="s">
        <v>24</v>
      </c>
      <c r="T5076">
        <v>2</v>
      </c>
      <c r="U5076" s="9">
        <v>19520</v>
      </c>
      <c r="V5076">
        <v>16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s="8">
        <v>3747.84</v>
      </c>
    </row>
    <row r="5077" spans="1:33" x14ac:dyDescent="0.3">
      <c r="A5077" t="s">
        <v>535</v>
      </c>
      <c r="B5077" t="s">
        <v>5443</v>
      </c>
      <c r="C5077" s="4">
        <v>45096</v>
      </c>
      <c r="D5077">
        <v>544</v>
      </c>
      <c r="E5077" t="s">
        <v>4778</v>
      </c>
      <c r="F5077" s="10">
        <v>8.6555973981513101E-2</v>
      </c>
      <c r="G5077" s="8">
        <v>970.86730571722001</v>
      </c>
      <c r="H5077" t="s">
        <v>4874</v>
      </c>
      <c r="I5077" s="8">
        <v>970.86730571722001</v>
      </c>
      <c r="J5077" t="s">
        <v>4987</v>
      </c>
      <c r="K5077">
        <v>770</v>
      </c>
      <c r="M5077" s="4">
        <v>45117</v>
      </c>
      <c r="N5077" s="4">
        <v>45112</v>
      </c>
      <c r="O5077" s="8">
        <v>46.994608010955098</v>
      </c>
      <c r="P5077" s="8">
        <v>932.67362401975902</v>
      </c>
      <c r="Q5077" s="8">
        <f>Table1[[#This Row],[material_cost]]+Table1[[#This Row],[freight_cost]]</f>
        <v>979.66823203071408</v>
      </c>
      <c r="R5077" t="s">
        <v>1363</v>
      </c>
      <c r="S5077" t="s">
        <v>24</v>
      </c>
      <c r="T5077">
        <v>1</v>
      </c>
      <c r="U5077" s="9">
        <v>19300</v>
      </c>
      <c r="V5077">
        <v>16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s="8">
        <v>3705.6</v>
      </c>
    </row>
    <row r="5078" spans="1:33" x14ac:dyDescent="0.3">
      <c r="A5078" t="s">
        <v>535</v>
      </c>
      <c r="B5078" t="s">
        <v>5443</v>
      </c>
      <c r="C5078" s="4">
        <v>45096</v>
      </c>
      <c r="D5078">
        <v>544</v>
      </c>
      <c r="E5078" t="s">
        <v>4778</v>
      </c>
      <c r="F5078" s="10">
        <v>8.7901403628894204E-2</v>
      </c>
      <c r="G5078" s="8">
        <v>985.95850736049294</v>
      </c>
      <c r="H5078" t="s">
        <v>4874</v>
      </c>
      <c r="I5078" s="8">
        <v>985.95850736049294</v>
      </c>
      <c r="J5078" t="s">
        <v>4987</v>
      </c>
      <c r="K5078">
        <v>770</v>
      </c>
      <c r="M5078" s="4">
        <v>45117</v>
      </c>
      <c r="N5078" s="4">
        <v>45112</v>
      </c>
      <c r="O5078" s="8">
        <v>47.725094145840401</v>
      </c>
      <c r="P5078" s="8">
        <v>947.17114149156896</v>
      </c>
      <c r="Q5078" s="8">
        <f>Table1[[#This Row],[material_cost]]+Table1[[#This Row],[freight_cost]]</f>
        <v>994.8962356374094</v>
      </c>
      <c r="R5078" t="s">
        <v>1363</v>
      </c>
      <c r="S5078" t="s">
        <v>24</v>
      </c>
      <c r="T5078">
        <v>3</v>
      </c>
      <c r="U5078" s="9">
        <v>19600</v>
      </c>
      <c r="V5078">
        <v>16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s="8">
        <v>3763.2</v>
      </c>
    </row>
    <row r="5079" spans="1:33" x14ac:dyDescent="0.3">
      <c r="A5079" t="s">
        <v>535</v>
      </c>
      <c r="B5079" t="s">
        <v>5444</v>
      </c>
      <c r="C5079" s="4">
        <v>45096</v>
      </c>
      <c r="D5079">
        <v>1123</v>
      </c>
      <c r="E5079" t="s">
        <v>5046</v>
      </c>
      <c r="F5079" s="10">
        <v>1.07</v>
      </c>
      <c r="G5079" s="8">
        <v>1251.9000000000001</v>
      </c>
      <c r="H5079" t="s">
        <v>5047</v>
      </c>
      <c r="I5079" s="8">
        <v>1251.9000000000001</v>
      </c>
      <c r="J5079" t="s">
        <v>5048</v>
      </c>
      <c r="K5079">
        <v>654</v>
      </c>
      <c r="L5079" t="s">
        <v>5049</v>
      </c>
      <c r="M5079" s="4">
        <v>45103</v>
      </c>
      <c r="N5079" s="4">
        <v>45103</v>
      </c>
      <c r="O5079" s="8">
        <v>158.72000122070301</v>
      </c>
      <c r="P5079" s="8">
        <v>1251.90002441406</v>
      </c>
      <c r="Q5079" s="8">
        <f>Table1[[#This Row],[material_cost]]+Table1[[#This Row],[freight_cost]]</f>
        <v>1410.6200256347629</v>
      </c>
      <c r="R5079" t="s">
        <v>2013</v>
      </c>
      <c r="S5079" t="s">
        <v>24</v>
      </c>
      <c r="T5079">
        <v>1</v>
      </c>
      <c r="U5079" s="9">
        <v>2500</v>
      </c>
      <c r="V5079">
        <v>13</v>
      </c>
      <c r="W5079">
        <v>3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s="8">
        <v>1170</v>
      </c>
    </row>
    <row r="5080" spans="1:33" x14ac:dyDescent="0.3">
      <c r="A5080" t="s">
        <v>535</v>
      </c>
      <c r="B5080" t="s">
        <v>5445</v>
      </c>
      <c r="C5080" s="4">
        <v>45096</v>
      </c>
      <c r="D5080">
        <v>463</v>
      </c>
      <c r="E5080" t="s">
        <v>4796</v>
      </c>
      <c r="F5080" s="10">
        <v>0.26600000000000001</v>
      </c>
      <c r="G5080" s="8">
        <v>2298.2399999999998</v>
      </c>
      <c r="H5080" t="s">
        <v>5446</v>
      </c>
      <c r="I5080" s="8">
        <v>2298.2399999999998</v>
      </c>
      <c r="J5080" t="s">
        <v>5447</v>
      </c>
      <c r="K5080">
        <v>672</v>
      </c>
      <c r="L5080" t="s">
        <v>420</v>
      </c>
      <c r="M5080" s="4">
        <v>45105</v>
      </c>
      <c r="N5080" s="4">
        <v>45106</v>
      </c>
      <c r="O5080" s="8">
        <v>193.22999572753901</v>
      </c>
      <c r="P5080" s="8">
        <v>2299.67993164062</v>
      </c>
      <c r="Q5080" s="8">
        <f>Table1[[#This Row],[material_cost]]+Table1[[#This Row],[freight_cost]]</f>
        <v>2492.9099273681591</v>
      </c>
      <c r="R5080" t="s">
        <v>3653</v>
      </c>
      <c r="S5080" t="s">
        <v>24</v>
      </c>
      <c r="T5080">
        <v>1</v>
      </c>
      <c r="U5080" s="9">
        <v>10000</v>
      </c>
      <c r="V5080">
        <v>12</v>
      </c>
      <c r="W5080">
        <v>6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s="8">
        <v>8640</v>
      </c>
    </row>
    <row r="5081" spans="1:33" x14ac:dyDescent="0.3">
      <c r="A5081" t="s">
        <v>535</v>
      </c>
      <c r="B5081" t="s">
        <v>5448</v>
      </c>
      <c r="C5081" s="4">
        <v>45096</v>
      </c>
      <c r="D5081">
        <v>381</v>
      </c>
      <c r="E5081" t="s">
        <v>4781</v>
      </c>
      <c r="F5081" s="10">
        <v>0.60260000000000002</v>
      </c>
      <c r="G5081" s="8">
        <v>4555.66</v>
      </c>
      <c r="H5081" t="s">
        <v>4804</v>
      </c>
      <c r="I5081" s="8">
        <v>4644.8599999999997</v>
      </c>
      <c r="J5081" t="s">
        <v>4805</v>
      </c>
      <c r="K5081">
        <v>458</v>
      </c>
      <c r="L5081">
        <v>102</v>
      </c>
      <c r="M5081" s="4">
        <v>45113</v>
      </c>
      <c r="N5081" s="4">
        <v>45113</v>
      </c>
      <c r="O5081" s="8">
        <v>0</v>
      </c>
      <c r="P5081" s="8">
        <v>4691.1201171875</v>
      </c>
      <c r="Q5081" s="8">
        <f>Table1[[#This Row],[material_cost]]+Table1[[#This Row],[freight_cost]]</f>
        <v>4691.1201171875</v>
      </c>
      <c r="R5081" t="s">
        <v>666</v>
      </c>
      <c r="S5081" t="s">
        <v>24</v>
      </c>
      <c r="T5081">
        <v>1</v>
      </c>
      <c r="U5081" s="9">
        <v>10000</v>
      </c>
      <c r="V5081">
        <v>10.5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s="8">
        <v>7560</v>
      </c>
    </row>
    <row r="5082" spans="1:33" x14ac:dyDescent="0.3">
      <c r="A5082" t="s">
        <v>535</v>
      </c>
      <c r="B5082" t="s">
        <v>5449</v>
      </c>
      <c r="C5082" s="4">
        <v>45097</v>
      </c>
      <c r="D5082">
        <v>112</v>
      </c>
      <c r="E5082" t="s">
        <v>4810</v>
      </c>
      <c r="F5082" s="10">
        <v>0.85309999999999997</v>
      </c>
      <c r="G5082" s="8">
        <v>1842.7</v>
      </c>
      <c r="H5082" t="s">
        <v>4924</v>
      </c>
      <c r="I5082" s="8">
        <v>1842.69</v>
      </c>
      <c r="J5082" t="s">
        <v>4925</v>
      </c>
      <c r="K5082">
        <v>112</v>
      </c>
      <c r="L5082" t="s">
        <v>4926</v>
      </c>
      <c r="M5082" s="4">
        <v>45100</v>
      </c>
      <c r="N5082" s="4">
        <v>45105</v>
      </c>
      <c r="O5082" s="8">
        <v>98</v>
      </c>
      <c r="P5082" s="8">
        <v>1842.69995117187</v>
      </c>
      <c r="Q5082" s="8">
        <f>Table1[[#This Row],[material_cost]]+Table1[[#This Row],[freight_cost]]</f>
        <v>1940.69995117187</v>
      </c>
      <c r="R5082" t="s">
        <v>879</v>
      </c>
      <c r="S5082" t="s">
        <v>24</v>
      </c>
      <c r="T5082">
        <v>1</v>
      </c>
      <c r="U5082" s="9">
        <v>5000</v>
      </c>
      <c r="V5082">
        <v>12</v>
      </c>
      <c r="W5082">
        <v>3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s="8">
        <v>2160</v>
      </c>
    </row>
    <row r="5083" spans="1:33" x14ac:dyDescent="0.3">
      <c r="A5083" t="s">
        <v>535</v>
      </c>
      <c r="B5083" t="s">
        <v>5450</v>
      </c>
      <c r="C5083" s="4">
        <v>45097</v>
      </c>
      <c r="D5083">
        <v>356</v>
      </c>
      <c r="E5083" t="s">
        <v>4865</v>
      </c>
      <c r="F5083" s="10">
        <v>2</v>
      </c>
      <c r="G5083" s="8">
        <v>1080</v>
      </c>
      <c r="H5083" t="s">
        <v>5451</v>
      </c>
      <c r="I5083" s="8">
        <v>1116</v>
      </c>
      <c r="J5083" t="s">
        <v>5452</v>
      </c>
      <c r="K5083">
        <v>260</v>
      </c>
      <c r="L5083" t="s">
        <v>4893</v>
      </c>
      <c r="M5083" s="4">
        <v>45104</v>
      </c>
      <c r="N5083" s="4">
        <v>45105</v>
      </c>
      <c r="O5083" s="8">
        <v>138.71000671386699</v>
      </c>
      <c r="P5083" s="8">
        <v>1188.5400390625</v>
      </c>
      <c r="Q5083" s="8">
        <f>Table1[[#This Row],[material_cost]]+Table1[[#This Row],[freight_cost]]</f>
        <v>1327.250045776367</v>
      </c>
      <c r="R5083" t="s">
        <v>690</v>
      </c>
      <c r="S5083" t="s">
        <v>24</v>
      </c>
      <c r="T5083">
        <v>1</v>
      </c>
      <c r="U5083" s="9">
        <v>750</v>
      </c>
      <c r="V5083">
        <v>5</v>
      </c>
      <c r="W5083">
        <v>12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s="8">
        <v>540</v>
      </c>
    </row>
    <row r="5084" spans="1:33" x14ac:dyDescent="0.3">
      <c r="A5084" t="s">
        <v>535</v>
      </c>
      <c r="B5084" t="s">
        <v>5453</v>
      </c>
      <c r="C5084" s="4">
        <v>45097</v>
      </c>
      <c r="D5084">
        <v>381</v>
      </c>
      <c r="E5084" t="s">
        <v>4781</v>
      </c>
      <c r="F5084" s="10">
        <v>0.60260000000000002</v>
      </c>
      <c r="G5084" s="8">
        <v>1952.42</v>
      </c>
      <c r="H5084" t="s">
        <v>4804</v>
      </c>
      <c r="I5084" s="8">
        <v>1991.46</v>
      </c>
      <c r="J5084" t="s">
        <v>4805</v>
      </c>
      <c r="K5084">
        <v>458</v>
      </c>
      <c r="L5084">
        <v>102</v>
      </c>
      <c r="M5084" s="4">
        <v>45106</v>
      </c>
      <c r="N5084" s="4">
        <v>45106</v>
      </c>
      <c r="O5084" s="8">
        <v>0</v>
      </c>
      <c r="P5084" s="8">
        <v>2011.30004882812</v>
      </c>
      <c r="Q5084" s="8">
        <f>Table1[[#This Row],[material_cost]]+Table1[[#This Row],[freight_cost]]</f>
        <v>2011.30004882812</v>
      </c>
      <c r="R5084" t="s">
        <v>666</v>
      </c>
      <c r="S5084" t="s">
        <v>24</v>
      </c>
      <c r="T5084">
        <v>1</v>
      </c>
      <c r="U5084" s="9">
        <v>10000</v>
      </c>
      <c r="V5084">
        <v>9</v>
      </c>
      <c r="W5084">
        <v>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s="8">
        <v>3240</v>
      </c>
    </row>
    <row r="5085" spans="1:33" x14ac:dyDescent="0.3">
      <c r="A5085" t="s">
        <v>535</v>
      </c>
      <c r="B5085" t="s">
        <v>5454</v>
      </c>
      <c r="C5085" s="4">
        <v>45097</v>
      </c>
      <c r="D5085">
        <v>381</v>
      </c>
      <c r="E5085" t="s">
        <v>4781</v>
      </c>
      <c r="F5085" s="10">
        <v>0.63590000000000002</v>
      </c>
      <c r="G5085" s="8">
        <v>2136.62</v>
      </c>
      <c r="H5085" t="s">
        <v>4823</v>
      </c>
      <c r="I5085" s="8">
        <v>2136.62</v>
      </c>
      <c r="J5085" t="s">
        <v>4824</v>
      </c>
      <c r="K5085">
        <v>780</v>
      </c>
      <c r="L5085">
        <v>102</v>
      </c>
      <c r="M5085" s="4">
        <v>45106</v>
      </c>
      <c r="N5085" s="4">
        <v>45106</v>
      </c>
      <c r="O5085" s="8">
        <v>0</v>
      </c>
      <c r="P5085" s="8">
        <v>2156.78002929687</v>
      </c>
      <c r="Q5085" s="8">
        <f>Table1[[#This Row],[material_cost]]+Table1[[#This Row],[freight_cost]]</f>
        <v>2156.78002929687</v>
      </c>
      <c r="R5085" t="s">
        <v>666</v>
      </c>
      <c r="S5085" t="s">
        <v>24</v>
      </c>
      <c r="T5085">
        <v>1</v>
      </c>
      <c r="U5085" s="9">
        <v>10000</v>
      </c>
      <c r="V5085">
        <v>8</v>
      </c>
      <c r="W5085">
        <v>1</v>
      </c>
      <c r="X5085">
        <v>9</v>
      </c>
      <c r="Y5085">
        <v>1</v>
      </c>
      <c r="Z5085">
        <v>11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s="8">
        <v>3360</v>
      </c>
    </row>
    <row r="5086" spans="1:33" x14ac:dyDescent="0.3">
      <c r="A5086" t="s">
        <v>535</v>
      </c>
      <c r="B5086" t="s">
        <v>5455</v>
      </c>
      <c r="C5086" s="4">
        <v>45097</v>
      </c>
      <c r="D5086">
        <v>163</v>
      </c>
      <c r="E5086" t="s">
        <v>4774</v>
      </c>
      <c r="F5086" s="10">
        <v>7.0000000000000007E-2</v>
      </c>
      <c r="G5086" s="8">
        <v>201.6</v>
      </c>
      <c r="H5086">
        <v>410</v>
      </c>
      <c r="I5086" s="8">
        <v>201.6</v>
      </c>
      <c r="J5086" t="s">
        <v>4820</v>
      </c>
      <c r="K5086">
        <v>556</v>
      </c>
      <c r="L5086" t="s">
        <v>4821</v>
      </c>
      <c r="M5086" s="4">
        <v>45110</v>
      </c>
      <c r="N5086" s="4">
        <v>45107</v>
      </c>
      <c r="O5086" s="8">
        <v>0</v>
      </c>
      <c r="P5086" s="8">
        <v>201.600006103515</v>
      </c>
      <c r="Q5086" s="8">
        <f>Table1[[#This Row],[material_cost]]+Table1[[#This Row],[freight_cost]]</f>
        <v>201.600006103515</v>
      </c>
      <c r="R5086" t="s">
        <v>19</v>
      </c>
      <c r="S5086" t="s">
        <v>24</v>
      </c>
      <c r="T5086">
        <v>1</v>
      </c>
      <c r="U5086" s="9">
        <v>10000</v>
      </c>
      <c r="V5086">
        <v>8</v>
      </c>
      <c r="W5086">
        <v>3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s="8">
        <v>2880</v>
      </c>
    </row>
    <row r="5087" spans="1:33" x14ac:dyDescent="0.3">
      <c r="A5087" t="s">
        <v>535</v>
      </c>
      <c r="B5087" t="s">
        <v>5456</v>
      </c>
      <c r="C5087" s="4">
        <v>45097</v>
      </c>
      <c r="D5087">
        <v>657</v>
      </c>
      <c r="E5087" t="s">
        <v>4791</v>
      </c>
      <c r="F5087" s="10">
        <v>0.34300000000000003</v>
      </c>
      <c r="G5087" s="8">
        <v>24202.080000000002</v>
      </c>
      <c r="H5087" t="s">
        <v>1223</v>
      </c>
      <c r="I5087" s="8">
        <v>24202.69</v>
      </c>
      <c r="J5087" t="s">
        <v>4872</v>
      </c>
      <c r="K5087">
        <v>758</v>
      </c>
      <c r="L5087" t="s">
        <v>752</v>
      </c>
      <c r="M5087" s="4">
        <v>45117</v>
      </c>
      <c r="N5087" s="4">
        <v>45119</v>
      </c>
      <c r="O5087" s="8">
        <v>352.80999755859301</v>
      </c>
      <c r="P5087" s="8">
        <v>22164.818359375</v>
      </c>
      <c r="Q5087" s="8">
        <f>Table1[[#This Row],[material_cost]]+Table1[[#This Row],[freight_cost]]</f>
        <v>22517.628356933594</v>
      </c>
      <c r="R5087" t="s">
        <v>660</v>
      </c>
      <c r="S5087" t="s">
        <v>24</v>
      </c>
      <c r="T5087">
        <v>1</v>
      </c>
      <c r="U5087" s="9">
        <v>10000</v>
      </c>
      <c r="V5087">
        <v>12</v>
      </c>
      <c r="W5087">
        <v>24</v>
      </c>
      <c r="X5087">
        <v>12.5</v>
      </c>
      <c r="Y5087">
        <v>24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s="8">
        <v>70560</v>
      </c>
    </row>
    <row r="5088" spans="1:33" x14ac:dyDescent="0.3">
      <c r="A5088" t="s">
        <v>535</v>
      </c>
      <c r="B5088" t="s">
        <v>5457</v>
      </c>
      <c r="C5088" s="4">
        <v>45098</v>
      </c>
      <c r="D5088">
        <v>381</v>
      </c>
      <c r="E5088" t="s">
        <v>4781</v>
      </c>
      <c r="F5088" s="10">
        <v>0.60260000000000002</v>
      </c>
      <c r="G5088" s="8">
        <v>16098.46</v>
      </c>
      <c r="H5088" t="s">
        <v>4804</v>
      </c>
      <c r="I5088" s="8">
        <v>16315.29</v>
      </c>
      <c r="J5088" t="s">
        <v>4805</v>
      </c>
      <c r="K5088">
        <v>458</v>
      </c>
      <c r="L5088">
        <v>102</v>
      </c>
      <c r="M5088" s="4">
        <v>45113</v>
      </c>
      <c r="N5088" s="4">
        <v>45113</v>
      </c>
      <c r="O5088" s="8">
        <v>0</v>
      </c>
      <c r="P5088" s="8">
        <v>16477.75</v>
      </c>
      <c r="Q5088" s="8">
        <f>Table1[[#This Row],[material_cost]]+Table1[[#This Row],[freight_cost]]</f>
        <v>16477.75</v>
      </c>
      <c r="R5088" t="s">
        <v>666</v>
      </c>
      <c r="S5088" t="s">
        <v>24</v>
      </c>
      <c r="T5088">
        <v>1</v>
      </c>
      <c r="U5088" s="9">
        <v>10000</v>
      </c>
      <c r="V5088">
        <v>12</v>
      </c>
      <c r="W5088">
        <v>9</v>
      </c>
      <c r="X5088">
        <v>16.375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s="8">
        <v>26715</v>
      </c>
    </row>
    <row r="5089" spans="1:33" x14ac:dyDescent="0.3">
      <c r="A5089" t="s">
        <v>535</v>
      </c>
      <c r="B5089" t="s">
        <v>5458</v>
      </c>
      <c r="C5089" s="4">
        <v>45098</v>
      </c>
      <c r="D5089">
        <v>544</v>
      </c>
      <c r="E5089" t="s">
        <v>4778</v>
      </c>
      <c r="F5089" s="10">
        <v>4.3999999999999997E-2</v>
      </c>
      <c r="G5089" s="8">
        <v>675.84</v>
      </c>
      <c r="H5089" t="s">
        <v>598</v>
      </c>
      <c r="I5089" s="8">
        <v>675.84</v>
      </c>
      <c r="J5089" t="s">
        <v>4828</v>
      </c>
      <c r="K5089">
        <v>307</v>
      </c>
      <c r="M5089" s="4">
        <v>45113</v>
      </c>
      <c r="N5089" s="4">
        <v>45113</v>
      </c>
      <c r="O5089" s="8">
        <v>192.74000549316401</v>
      </c>
      <c r="P5089" s="8">
        <v>675.84002685546795</v>
      </c>
      <c r="Q5089" s="8">
        <f>Table1[[#This Row],[material_cost]]+Table1[[#This Row],[freight_cost]]</f>
        <v>868.5800323486319</v>
      </c>
      <c r="R5089" t="s">
        <v>1363</v>
      </c>
      <c r="S5089" t="s">
        <v>24</v>
      </c>
      <c r="T5089">
        <v>1</v>
      </c>
      <c r="U5089" s="9">
        <v>20000</v>
      </c>
      <c r="V5089">
        <v>16</v>
      </c>
      <c r="W5089">
        <v>4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s="8">
        <v>15360</v>
      </c>
    </row>
    <row r="5090" spans="1:33" x14ac:dyDescent="0.3">
      <c r="A5090" t="s">
        <v>535</v>
      </c>
      <c r="B5090" t="s">
        <v>5459</v>
      </c>
      <c r="C5090" s="4">
        <v>45098</v>
      </c>
      <c r="D5090">
        <v>718</v>
      </c>
      <c r="E5090" t="s">
        <v>4858</v>
      </c>
      <c r="F5090" s="10">
        <v>0.68700000000000006</v>
      </c>
      <c r="G5090" s="8">
        <v>5564.7</v>
      </c>
      <c r="H5090">
        <v>48584</v>
      </c>
      <c r="I5090" s="8">
        <v>5642.61</v>
      </c>
      <c r="J5090" t="s">
        <v>5041</v>
      </c>
      <c r="K5090">
        <v>474</v>
      </c>
      <c r="L5090" t="s">
        <v>4860</v>
      </c>
      <c r="M5090" s="4">
        <v>45114</v>
      </c>
      <c r="N5090" s="4">
        <v>45114</v>
      </c>
      <c r="O5090" s="8">
        <v>82.129997253417898</v>
      </c>
      <c r="P5090" s="8">
        <v>5642.60986328125</v>
      </c>
      <c r="Q5090" s="8">
        <f>Table1[[#This Row],[material_cost]]+Table1[[#This Row],[freight_cost]]</f>
        <v>5724.739860534668</v>
      </c>
      <c r="R5090" t="s">
        <v>761</v>
      </c>
      <c r="S5090" t="s">
        <v>24</v>
      </c>
      <c r="T5090">
        <v>1</v>
      </c>
      <c r="U5090" s="9">
        <v>10000</v>
      </c>
      <c r="V5090">
        <v>13.5</v>
      </c>
      <c r="W5090">
        <v>5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s="8">
        <v>8100</v>
      </c>
    </row>
    <row r="5091" spans="1:33" x14ac:dyDescent="0.3">
      <c r="A5091" t="s">
        <v>535</v>
      </c>
      <c r="B5091" t="s">
        <v>5460</v>
      </c>
      <c r="C5091" s="4">
        <v>45099</v>
      </c>
      <c r="D5091">
        <v>381</v>
      </c>
      <c r="E5091" t="s">
        <v>4781</v>
      </c>
      <c r="F5091" s="10">
        <v>0.60260000000000002</v>
      </c>
      <c r="G5091" s="8">
        <v>8460.5</v>
      </c>
      <c r="H5091" t="s">
        <v>4804</v>
      </c>
      <c r="I5091" s="8">
        <v>8627.39</v>
      </c>
      <c r="J5091" t="s">
        <v>4805</v>
      </c>
      <c r="K5091">
        <v>458</v>
      </c>
      <c r="L5091">
        <v>102</v>
      </c>
      <c r="M5091" s="4">
        <v>45114</v>
      </c>
      <c r="N5091" s="4">
        <v>45114</v>
      </c>
      <c r="O5091" s="8">
        <v>0</v>
      </c>
      <c r="P5091" s="8">
        <v>8713.259765625</v>
      </c>
      <c r="Q5091" s="8">
        <f>Table1[[#This Row],[material_cost]]+Table1[[#This Row],[freight_cost]]</f>
        <v>8713.259765625</v>
      </c>
      <c r="R5091" t="s">
        <v>666</v>
      </c>
      <c r="S5091" t="s">
        <v>24</v>
      </c>
      <c r="T5091">
        <v>1</v>
      </c>
      <c r="U5091" s="9">
        <v>10000</v>
      </c>
      <c r="V5091">
        <v>13</v>
      </c>
      <c r="W5091">
        <v>9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s="8">
        <v>14040</v>
      </c>
    </row>
    <row r="5092" spans="1:33" x14ac:dyDescent="0.3">
      <c r="A5092" t="s">
        <v>535</v>
      </c>
      <c r="B5092" t="s">
        <v>5461</v>
      </c>
      <c r="C5092" s="4">
        <v>45099</v>
      </c>
      <c r="D5092">
        <v>544</v>
      </c>
      <c r="E5092" t="s">
        <v>4778</v>
      </c>
      <c r="F5092" s="10">
        <v>5.6000000000000001E-2</v>
      </c>
      <c r="G5092" s="8">
        <v>1587.6</v>
      </c>
      <c r="H5092" t="s">
        <v>574</v>
      </c>
      <c r="I5092" s="8">
        <v>1587.6</v>
      </c>
      <c r="J5092" t="s">
        <v>4826</v>
      </c>
      <c r="K5092">
        <v>311</v>
      </c>
      <c r="M5092" s="4">
        <v>45113</v>
      </c>
      <c r="N5092" s="4">
        <v>45117</v>
      </c>
      <c r="O5092" s="8">
        <v>192.74000549316401</v>
      </c>
      <c r="P5092" s="8">
        <v>1587.59997558593</v>
      </c>
      <c r="Q5092" s="8">
        <f>Table1[[#This Row],[material_cost]]+Table1[[#This Row],[freight_cost]]</f>
        <v>1780.3399810790941</v>
      </c>
      <c r="R5092" t="s">
        <v>1363</v>
      </c>
      <c r="S5092" t="s">
        <v>24</v>
      </c>
      <c r="T5092">
        <v>1</v>
      </c>
      <c r="U5092" s="9">
        <v>20000</v>
      </c>
      <c r="V5092">
        <v>13.125</v>
      </c>
      <c r="W5092">
        <v>9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s="8">
        <v>28350</v>
      </c>
    </row>
    <row r="5093" spans="1:33" x14ac:dyDescent="0.3">
      <c r="A5093" t="s">
        <v>535</v>
      </c>
      <c r="B5093" t="s">
        <v>5462</v>
      </c>
      <c r="C5093" s="4">
        <v>45099</v>
      </c>
      <c r="D5093">
        <v>163</v>
      </c>
      <c r="E5093" t="s">
        <v>4774</v>
      </c>
      <c r="F5093" s="10">
        <v>0.45900000000000002</v>
      </c>
      <c r="G5093" s="8">
        <v>1982.88</v>
      </c>
      <c r="H5093">
        <v>79098</v>
      </c>
      <c r="I5093" s="8">
        <v>2008.68</v>
      </c>
      <c r="J5093" t="s">
        <v>4917</v>
      </c>
      <c r="K5093">
        <v>750</v>
      </c>
      <c r="L5093" t="s">
        <v>38</v>
      </c>
      <c r="M5093" s="4">
        <v>45117</v>
      </c>
      <c r="N5093" s="4">
        <v>45118</v>
      </c>
      <c r="O5093" s="8">
        <v>0</v>
      </c>
      <c r="P5093" s="8">
        <v>2008.66003417968</v>
      </c>
      <c r="Q5093" s="8">
        <f>Table1[[#This Row],[material_cost]]+Table1[[#This Row],[freight_cost]]</f>
        <v>2008.66003417968</v>
      </c>
      <c r="R5093" t="s">
        <v>19</v>
      </c>
      <c r="S5093" t="s">
        <v>24</v>
      </c>
      <c r="T5093">
        <v>1</v>
      </c>
      <c r="U5093" s="9">
        <v>5000</v>
      </c>
      <c r="V5093">
        <v>12</v>
      </c>
      <c r="W5093">
        <v>6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s="8">
        <v>4320</v>
      </c>
    </row>
    <row r="5094" spans="1:33" x14ac:dyDescent="0.3">
      <c r="A5094" t="s">
        <v>535</v>
      </c>
      <c r="B5094" t="s">
        <v>5463</v>
      </c>
      <c r="C5094" s="4">
        <v>45099</v>
      </c>
      <c r="D5094">
        <v>163</v>
      </c>
      <c r="E5094" t="s">
        <v>4774</v>
      </c>
      <c r="F5094" s="10">
        <v>0.1986</v>
      </c>
      <c r="G5094" s="8">
        <v>6255.9</v>
      </c>
      <c r="H5094">
        <v>79760</v>
      </c>
      <c r="I5094" s="8">
        <v>6156.3819999999996</v>
      </c>
      <c r="J5094" t="s">
        <v>4932</v>
      </c>
      <c r="K5094">
        <v>792</v>
      </c>
      <c r="M5094" s="4">
        <v>45148</v>
      </c>
      <c r="N5094" s="4">
        <v>45148</v>
      </c>
      <c r="O5094" s="8">
        <v>0</v>
      </c>
      <c r="P5094" s="8">
        <v>6156.3781250000002</v>
      </c>
      <c r="Q5094" s="8">
        <f>Table1[[#This Row],[material_cost]]+Table1[[#This Row],[freight_cost]]</f>
        <v>6156.3781250000002</v>
      </c>
      <c r="R5094" t="s">
        <v>19</v>
      </c>
      <c r="S5094" t="s">
        <v>24</v>
      </c>
      <c r="T5094">
        <v>2</v>
      </c>
      <c r="U5094" s="9">
        <v>10000</v>
      </c>
      <c r="V5094">
        <v>7.5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s="8">
        <v>6300</v>
      </c>
    </row>
    <row r="5095" spans="1:33" x14ac:dyDescent="0.3">
      <c r="A5095" t="s">
        <v>535</v>
      </c>
      <c r="B5095" t="s">
        <v>5463</v>
      </c>
      <c r="C5095" s="4">
        <v>45099</v>
      </c>
      <c r="D5095">
        <v>163</v>
      </c>
      <c r="E5095" t="s">
        <v>4774</v>
      </c>
      <c r="F5095" s="10">
        <v>0.1986</v>
      </c>
      <c r="G5095" s="8">
        <v>6255.9</v>
      </c>
      <c r="H5095">
        <v>79760</v>
      </c>
      <c r="I5095" s="8">
        <v>6156.3819999999996</v>
      </c>
      <c r="J5095" t="s">
        <v>4932</v>
      </c>
      <c r="K5095">
        <v>792</v>
      </c>
      <c r="M5095" s="4">
        <v>45148</v>
      </c>
      <c r="N5095" s="4">
        <v>45148</v>
      </c>
      <c r="O5095" s="8">
        <v>0</v>
      </c>
      <c r="P5095" s="8">
        <v>6156.3781250000002</v>
      </c>
      <c r="Q5095" s="8">
        <f>Table1[[#This Row],[material_cost]]+Table1[[#This Row],[freight_cost]]</f>
        <v>6156.3781250000002</v>
      </c>
      <c r="R5095" t="s">
        <v>19</v>
      </c>
      <c r="S5095" t="s">
        <v>24</v>
      </c>
      <c r="T5095">
        <v>5</v>
      </c>
      <c r="U5095" s="9">
        <v>10000</v>
      </c>
      <c r="V5095">
        <v>7.5</v>
      </c>
      <c r="W5095">
        <v>7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s="8">
        <v>6300</v>
      </c>
    </row>
    <row r="5096" spans="1:33" x14ac:dyDescent="0.3">
      <c r="A5096" t="s">
        <v>535</v>
      </c>
      <c r="B5096" t="s">
        <v>5463</v>
      </c>
      <c r="C5096" s="4">
        <v>45099</v>
      </c>
      <c r="D5096">
        <v>163</v>
      </c>
      <c r="E5096" t="s">
        <v>4774</v>
      </c>
      <c r="F5096" s="10">
        <v>0.1986</v>
      </c>
      <c r="G5096" s="8">
        <v>6255.9</v>
      </c>
      <c r="H5096">
        <v>79760</v>
      </c>
      <c r="I5096" s="8">
        <v>6156.3819999999996</v>
      </c>
      <c r="J5096" t="s">
        <v>4932</v>
      </c>
      <c r="K5096">
        <v>792</v>
      </c>
      <c r="M5096" s="4">
        <v>45148</v>
      </c>
      <c r="N5096" s="4">
        <v>45148</v>
      </c>
      <c r="O5096" s="8">
        <v>0</v>
      </c>
      <c r="P5096" s="8">
        <v>6156.3781250000002</v>
      </c>
      <c r="Q5096" s="8">
        <f>Table1[[#This Row],[material_cost]]+Table1[[#This Row],[freight_cost]]</f>
        <v>6156.3781250000002</v>
      </c>
      <c r="R5096" t="s">
        <v>19</v>
      </c>
      <c r="S5096" t="s">
        <v>24</v>
      </c>
      <c r="T5096">
        <v>4</v>
      </c>
      <c r="U5096" s="9">
        <v>10000</v>
      </c>
      <c r="V5096">
        <v>7.5</v>
      </c>
      <c r="W5096">
        <v>7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s="8">
        <v>6300</v>
      </c>
    </row>
    <row r="5097" spans="1:33" x14ac:dyDescent="0.3">
      <c r="A5097" t="s">
        <v>535</v>
      </c>
      <c r="B5097" t="s">
        <v>5463</v>
      </c>
      <c r="C5097" s="4">
        <v>45099</v>
      </c>
      <c r="D5097">
        <v>163</v>
      </c>
      <c r="E5097" t="s">
        <v>4774</v>
      </c>
      <c r="F5097" s="10">
        <v>0.1986</v>
      </c>
      <c r="G5097" s="8">
        <v>6255.9</v>
      </c>
      <c r="H5097">
        <v>79760</v>
      </c>
      <c r="I5097" s="8">
        <v>6156.3819999999996</v>
      </c>
      <c r="J5097" t="s">
        <v>4932</v>
      </c>
      <c r="K5097">
        <v>792</v>
      </c>
      <c r="M5097" s="4">
        <v>45148</v>
      </c>
      <c r="N5097" s="4">
        <v>45148</v>
      </c>
      <c r="O5097" s="8">
        <v>0</v>
      </c>
      <c r="P5097" s="8">
        <v>6156.3781250000002</v>
      </c>
      <c r="Q5097" s="8">
        <f>Table1[[#This Row],[material_cost]]+Table1[[#This Row],[freight_cost]]</f>
        <v>6156.3781250000002</v>
      </c>
      <c r="R5097" t="s">
        <v>19</v>
      </c>
      <c r="S5097" t="s">
        <v>24</v>
      </c>
      <c r="T5097">
        <v>3</v>
      </c>
      <c r="U5097" s="9">
        <v>10000</v>
      </c>
      <c r="V5097">
        <v>7.5</v>
      </c>
      <c r="W5097">
        <v>7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s="8">
        <v>6300</v>
      </c>
    </row>
    <row r="5098" spans="1:33" x14ac:dyDescent="0.3">
      <c r="A5098" t="s">
        <v>535</v>
      </c>
      <c r="B5098" t="s">
        <v>5463</v>
      </c>
      <c r="C5098" s="4">
        <v>45099</v>
      </c>
      <c r="D5098">
        <v>163</v>
      </c>
      <c r="E5098" t="s">
        <v>4774</v>
      </c>
      <c r="F5098" s="10">
        <v>0.1986</v>
      </c>
      <c r="G5098" s="8">
        <v>6255.9</v>
      </c>
      <c r="H5098">
        <v>79760</v>
      </c>
      <c r="I5098" s="8">
        <v>6156.3819999999996</v>
      </c>
      <c r="J5098" t="s">
        <v>4932</v>
      </c>
      <c r="K5098">
        <v>792</v>
      </c>
      <c r="M5098" s="4">
        <v>45148</v>
      </c>
      <c r="N5098" s="4">
        <v>45148</v>
      </c>
      <c r="O5098" s="8">
        <v>0</v>
      </c>
      <c r="P5098" s="8">
        <v>6156.3781250000002</v>
      </c>
      <c r="Q5098" s="8">
        <f>Table1[[#This Row],[material_cost]]+Table1[[#This Row],[freight_cost]]</f>
        <v>6156.3781250000002</v>
      </c>
      <c r="R5098" t="s">
        <v>19</v>
      </c>
      <c r="S5098" t="s">
        <v>24</v>
      </c>
      <c r="T5098">
        <v>1</v>
      </c>
      <c r="U5098" s="9">
        <v>10000</v>
      </c>
      <c r="V5098">
        <v>7.5</v>
      </c>
      <c r="W5098">
        <v>7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s="8">
        <v>6300</v>
      </c>
    </row>
    <row r="5099" spans="1:33" x14ac:dyDescent="0.3">
      <c r="A5099" t="s">
        <v>535</v>
      </c>
      <c r="B5099" t="s">
        <v>5464</v>
      </c>
      <c r="C5099" s="4">
        <v>45100</v>
      </c>
      <c r="D5099">
        <v>163</v>
      </c>
      <c r="E5099" t="s">
        <v>4774</v>
      </c>
      <c r="F5099" s="10">
        <v>0.38100000000000001</v>
      </c>
      <c r="G5099" s="8">
        <v>1097.28</v>
      </c>
      <c r="H5099">
        <v>54376</v>
      </c>
      <c r="I5099" s="8">
        <v>1108.26</v>
      </c>
      <c r="J5099" t="s">
        <v>4955</v>
      </c>
      <c r="K5099">
        <v>528</v>
      </c>
      <c r="L5099" t="s">
        <v>95</v>
      </c>
      <c r="M5099" s="4">
        <v>45106</v>
      </c>
      <c r="N5099" s="4">
        <v>45106</v>
      </c>
      <c r="O5099" s="8">
        <v>0</v>
      </c>
      <c r="P5099" s="8">
        <v>1108.25</v>
      </c>
      <c r="Q5099" s="8">
        <f>Table1[[#This Row],[material_cost]]+Table1[[#This Row],[freight_cost]]</f>
        <v>1108.25</v>
      </c>
      <c r="R5099" t="s">
        <v>19</v>
      </c>
      <c r="S5099" t="s">
        <v>24</v>
      </c>
      <c r="T5099">
        <v>1</v>
      </c>
      <c r="U5099" s="9">
        <v>10000</v>
      </c>
      <c r="V5099">
        <v>12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s="8">
        <v>2880</v>
      </c>
    </row>
    <row r="5100" spans="1:33" x14ac:dyDescent="0.3">
      <c r="A5100" t="s">
        <v>535</v>
      </c>
      <c r="B5100" t="s">
        <v>5465</v>
      </c>
      <c r="C5100" s="4">
        <v>45100</v>
      </c>
      <c r="D5100">
        <v>718</v>
      </c>
      <c r="E5100" t="s">
        <v>4858</v>
      </c>
      <c r="F5100" s="10">
        <v>1.0089999999999999</v>
      </c>
      <c r="G5100" s="8">
        <v>2179.44</v>
      </c>
      <c r="H5100">
        <v>41912</v>
      </c>
      <c r="I5100" s="8">
        <v>2223.0300000000002</v>
      </c>
      <c r="J5100" t="s">
        <v>5109</v>
      </c>
      <c r="K5100">
        <v>503</v>
      </c>
      <c r="L5100" t="s">
        <v>5110</v>
      </c>
      <c r="M5100" s="4">
        <v>45107</v>
      </c>
      <c r="N5100" s="4">
        <v>45107</v>
      </c>
      <c r="O5100" s="8">
        <v>22.030000686645501</v>
      </c>
      <c r="P5100" s="8">
        <v>2223.03002929687</v>
      </c>
      <c r="Q5100" s="8">
        <f>Table1[[#This Row],[material_cost]]+Table1[[#This Row],[freight_cost]]</f>
        <v>2245.0600299835155</v>
      </c>
      <c r="R5100" t="s">
        <v>761</v>
      </c>
      <c r="S5100" t="s">
        <v>24</v>
      </c>
      <c r="T5100">
        <v>1</v>
      </c>
      <c r="U5100" s="9">
        <v>5000</v>
      </c>
      <c r="V5100">
        <v>12</v>
      </c>
      <c r="W5100">
        <v>3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s="8">
        <v>2160</v>
      </c>
    </row>
    <row r="5101" spans="1:33" x14ac:dyDescent="0.3">
      <c r="A5101" t="s">
        <v>535</v>
      </c>
      <c r="B5101" t="s">
        <v>5466</v>
      </c>
      <c r="C5101" s="4">
        <v>45104</v>
      </c>
      <c r="D5101">
        <v>544</v>
      </c>
      <c r="E5101" t="s">
        <v>4778</v>
      </c>
      <c r="F5101" s="10">
        <v>0.26200000000000001</v>
      </c>
      <c r="G5101" s="8">
        <v>4949.91</v>
      </c>
      <c r="H5101" t="s">
        <v>4874</v>
      </c>
      <c r="I5101" s="8">
        <v>4929.79</v>
      </c>
      <c r="J5101" t="s">
        <v>4898</v>
      </c>
      <c r="K5101">
        <v>770</v>
      </c>
      <c r="M5101" s="4">
        <v>45117</v>
      </c>
      <c r="N5101" s="4">
        <v>45120</v>
      </c>
      <c r="O5101" s="8">
        <v>233.42999267578099</v>
      </c>
      <c r="P5101" s="8">
        <v>4722.9501953125</v>
      </c>
      <c r="Q5101" s="8">
        <f>Table1[[#This Row],[material_cost]]+Table1[[#This Row],[freight_cost]]</f>
        <v>4956.3801879882813</v>
      </c>
      <c r="R5101" t="s">
        <v>1363</v>
      </c>
      <c r="S5101" t="s">
        <v>24</v>
      </c>
      <c r="T5101">
        <v>1</v>
      </c>
      <c r="U5101" s="9">
        <v>19680</v>
      </c>
      <c r="V5101">
        <v>16</v>
      </c>
      <c r="W5101">
        <v>5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s="8">
        <v>18892.8</v>
      </c>
    </row>
    <row r="5102" spans="1:33" x14ac:dyDescent="0.3">
      <c r="A5102" t="s">
        <v>535</v>
      </c>
      <c r="B5102" t="s">
        <v>5467</v>
      </c>
      <c r="C5102" s="4">
        <v>45100</v>
      </c>
      <c r="D5102">
        <v>381</v>
      </c>
      <c r="E5102" t="s">
        <v>4781</v>
      </c>
      <c r="F5102" s="10">
        <v>0.64170000000000005</v>
      </c>
      <c r="G5102" s="8">
        <v>12474.65</v>
      </c>
      <c r="H5102" t="s">
        <v>4782</v>
      </c>
      <c r="I5102" s="8">
        <v>12370.72</v>
      </c>
      <c r="J5102" t="s">
        <v>4783</v>
      </c>
      <c r="K5102">
        <v>777</v>
      </c>
      <c r="L5102">
        <v>102</v>
      </c>
      <c r="M5102" s="4">
        <v>45119</v>
      </c>
      <c r="N5102" s="4">
        <v>45121</v>
      </c>
      <c r="O5102" s="8">
        <v>0</v>
      </c>
      <c r="P5102" s="8">
        <v>12486.3603515625</v>
      </c>
      <c r="Q5102" s="8">
        <f>Table1[[#This Row],[material_cost]]+Table1[[#This Row],[freight_cost]]</f>
        <v>12486.3603515625</v>
      </c>
      <c r="R5102" t="s">
        <v>666</v>
      </c>
      <c r="S5102" t="s">
        <v>24</v>
      </c>
      <c r="T5102">
        <v>1</v>
      </c>
      <c r="U5102" s="9">
        <v>10000</v>
      </c>
      <c r="V5102">
        <v>13.5</v>
      </c>
      <c r="W5102">
        <v>12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s="8">
        <v>19440</v>
      </c>
    </row>
    <row r="5103" spans="1:33" x14ac:dyDescent="0.3">
      <c r="A5103" t="s">
        <v>535</v>
      </c>
      <c r="B5103" t="s">
        <v>5468</v>
      </c>
      <c r="C5103" s="4">
        <v>45100</v>
      </c>
      <c r="D5103">
        <v>657</v>
      </c>
      <c r="E5103" t="s">
        <v>4791</v>
      </c>
      <c r="F5103" s="10">
        <v>0.54800000000000004</v>
      </c>
      <c r="G5103" s="8">
        <v>2466</v>
      </c>
      <c r="H5103" t="s">
        <v>577</v>
      </c>
      <c r="I5103" s="8">
        <v>2480.2199999999998</v>
      </c>
      <c r="J5103" t="s">
        <v>4843</v>
      </c>
      <c r="K5103">
        <v>783</v>
      </c>
      <c r="L5103" t="s">
        <v>568</v>
      </c>
      <c r="M5103" s="4">
        <v>45119</v>
      </c>
      <c r="N5103" s="4">
        <v>45119</v>
      </c>
      <c r="O5103" s="8">
        <v>22.629999160766602</v>
      </c>
      <c r="P5103" s="8">
        <v>2579.21997070312</v>
      </c>
      <c r="Q5103" s="8">
        <f>Table1[[#This Row],[material_cost]]+Table1[[#This Row],[freight_cost]]</f>
        <v>2601.8499698638866</v>
      </c>
      <c r="R5103" t="s">
        <v>660</v>
      </c>
      <c r="S5103" t="s">
        <v>24</v>
      </c>
      <c r="T5103">
        <v>1</v>
      </c>
      <c r="U5103" s="9">
        <v>10000</v>
      </c>
      <c r="V5103">
        <v>12.5</v>
      </c>
      <c r="W5103">
        <v>3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s="8">
        <v>4500</v>
      </c>
    </row>
    <row r="5104" spans="1:33" x14ac:dyDescent="0.3">
      <c r="A5104" t="s">
        <v>535</v>
      </c>
      <c r="B5104" t="s">
        <v>5469</v>
      </c>
      <c r="C5104" s="4">
        <v>45103</v>
      </c>
      <c r="D5104">
        <v>657</v>
      </c>
      <c r="E5104" t="s">
        <v>4791</v>
      </c>
      <c r="F5104" s="10">
        <v>0.34300000000000003</v>
      </c>
      <c r="G5104" s="8">
        <v>11113.2</v>
      </c>
      <c r="H5104" t="s">
        <v>1223</v>
      </c>
      <c r="I5104" s="8">
        <v>11113.2</v>
      </c>
      <c r="J5104" t="s">
        <v>4872</v>
      </c>
      <c r="K5104">
        <v>758</v>
      </c>
      <c r="L5104" t="s">
        <v>752</v>
      </c>
      <c r="M5104" s="4">
        <v>45120</v>
      </c>
      <c r="N5104" s="4">
        <v>45120</v>
      </c>
      <c r="O5104" s="8">
        <v>162</v>
      </c>
      <c r="P5104" s="8">
        <v>11113.2001953125</v>
      </c>
      <c r="Q5104" s="8">
        <f>Table1[[#This Row],[material_cost]]+Table1[[#This Row],[freight_cost]]</f>
        <v>11275.2001953125</v>
      </c>
      <c r="R5104" t="s">
        <v>660</v>
      </c>
      <c r="S5104" t="s">
        <v>24</v>
      </c>
      <c r="T5104">
        <v>1</v>
      </c>
      <c r="U5104" s="9">
        <v>10000</v>
      </c>
      <c r="V5104">
        <v>15</v>
      </c>
      <c r="W5104">
        <v>18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s="8">
        <v>32400</v>
      </c>
    </row>
    <row r="5105" spans="1:33" x14ac:dyDescent="0.3">
      <c r="A5105" t="s">
        <v>535</v>
      </c>
      <c r="B5105" t="s">
        <v>5470</v>
      </c>
      <c r="C5105" s="4">
        <v>45103</v>
      </c>
      <c r="D5105">
        <v>381</v>
      </c>
      <c r="E5105" t="s">
        <v>4781</v>
      </c>
      <c r="F5105" s="10">
        <v>0.64170000000000005</v>
      </c>
      <c r="G5105" s="8">
        <v>12012.62</v>
      </c>
      <c r="H5105" t="s">
        <v>4782</v>
      </c>
      <c r="I5105" s="8">
        <v>11744.03</v>
      </c>
      <c r="J5105" t="s">
        <v>4783</v>
      </c>
      <c r="K5105">
        <v>777</v>
      </c>
      <c r="L5105">
        <v>102</v>
      </c>
      <c r="M5105" s="4">
        <v>45119</v>
      </c>
      <c r="N5105" s="4">
        <v>45121</v>
      </c>
      <c r="O5105" s="8">
        <v>0</v>
      </c>
      <c r="P5105" s="8">
        <v>11853.83984375</v>
      </c>
      <c r="Q5105" s="8">
        <f>Table1[[#This Row],[material_cost]]+Table1[[#This Row],[freight_cost]]</f>
        <v>11853.83984375</v>
      </c>
      <c r="R5105" t="s">
        <v>666</v>
      </c>
      <c r="S5105" t="s">
        <v>24</v>
      </c>
      <c r="T5105">
        <v>1</v>
      </c>
      <c r="U5105" s="9">
        <v>10000</v>
      </c>
      <c r="V5105">
        <v>12</v>
      </c>
      <c r="W5105">
        <v>6</v>
      </c>
      <c r="X5105">
        <v>14</v>
      </c>
      <c r="Y5105">
        <v>6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s="8">
        <v>18720</v>
      </c>
    </row>
    <row r="5106" spans="1:33" x14ac:dyDescent="0.3">
      <c r="A5106" t="s">
        <v>535</v>
      </c>
      <c r="B5106" t="s">
        <v>5471</v>
      </c>
      <c r="C5106" s="4">
        <v>45103</v>
      </c>
      <c r="D5106">
        <v>544</v>
      </c>
      <c r="E5106" t="s">
        <v>4778</v>
      </c>
      <c r="F5106" s="10">
        <v>0.26200000000000001</v>
      </c>
      <c r="G5106" s="8">
        <v>1588.3</v>
      </c>
      <c r="H5106" t="s">
        <v>4874</v>
      </c>
      <c r="I5106" s="8">
        <v>1573.78</v>
      </c>
      <c r="J5106" t="s">
        <v>4898</v>
      </c>
      <c r="K5106">
        <v>770</v>
      </c>
      <c r="M5106" s="4">
        <v>45113</v>
      </c>
      <c r="N5106" s="4">
        <v>45117</v>
      </c>
      <c r="O5106" s="8">
        <v>192.74000549316401</v>
      </c>
      <c r="P5106" s="8">
        <v>1510.40002441406</v>
      </c>
      <c r="Q5106" s="8">
        <f>Table1[[#This Row],[material_cost]]+Table1[[#This Row],[freight_cost]]</f>
        <v>1703.1400299072241</v>
      </c>
      <c r="R5106" t="s">
        <v>1363</v>
      </c>
      <c r="S5106" t="s">
        <v>24</v>
      </c>
      <c r="T5106">
        <v>1</v>
      </c>
      <c r="U5106" s="9">
        <v>19680</v>
      </c>
      <c r="V5106">
        <v>12.835000000000001</v>
      </c>
      <c r="W5106">
        <v>2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s="8">
        <v>6062.2272000000003</v>
      </c>
    </row>
    <row r="5107" spans="1:33" x14ac:dyDescent="0.3">
      <c r="A5107" t="s">
        <v>535</v>
      </c>
      <c r="B5107" t="s">
        <v>5472</v>
      </c>
      <c r="C5107" s="4">
        <v>45104</v>
      </c>
      <c r="D5107">
        <v>163</v>
      </c>
      <c r="E5107" t="s">
        <v>4774</v>
      </c>
      <c r="F5107" s="10">
        <v>1.3080000000000001</v>
      </c>
      <c r="G5107" s="8">
        <v>4708.8</v>
      </c>
      <c r="H5107">
        <v>78828</v>
      </c>
      <c r="I5107" s="8">
        <v>4677.05</v>
      </c>
      <c r="J5107" t="s">
        <v>4989</v>
      </c>
      <c r="K5107">
        <v>215</v>
      </c>
      <c r="L5107" t="s">
        <v>4776</v>
      </c>
      <c r="M5107" s="4">
        <v>45131</v>
      </c>
      <c r="N5107" s="4">
        <v>45132</v>
      </c>
      <c r="O5107" s="8">
        <v>0</v>
      </c>
      <c r="P5107" s="8">
        <v>4682.22021484375</v>
      </c>
      <c r="Q5107" s="8">
        <f>Table1[[#This Row],[material_cost]]+Table1[[#This Row],[freight_cost]]</f>
        <v>4682.22021484375</v>
      </c>
      <c r="R5107" t="s">
        <v>19</v>
      </c>
      <c r="S5107" t="s">
        <v>24</v>
      </c>
      <c r="T5107">
        <v>1</v>
      </c>
      <c r="U5107" s="9">
        <v>5000</v>
      </c>
      <c r="V5107">
        <v>8.5625</v>
      </c>
      <c r="W5107">
        <v>7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6.25E-2</v>
      </c>
      <c r="AG5107" s="8">
        <v>7346.25</v>
      </c>
    </row>
    <row r="5108" spans="1:33" x14ac:dyDescent="0.3">
      <c r="A5108" t="s">
        <v>535</v>
      </c>
      <c r="B5108" t="s">
        <v>5473</v>
      </c>
      <c r="C5108" s="4">
        <v>45104</v>
      </c>
      <c r="D5108">
        <v>381</v>
      </c>
      <c r="E5108" t="s">
        <v>4781</v>
      </c>
      <c r="F5108" s="10">
        <v>0.64170000000000005</v>
      </c>
      <c r="G5108" s="8">
        <v>20444.560000000001</v>
      </c>
      <c r="H5108" t="s">
        <v>4782</v>
      </c>
      <c r="I5108" s="8">
        <v>20169.29</v>
      </c>
      <c r="J5108" t="s">
        <v>4783</v>
      </c>
      <c r="K5108">
        <v>777</v>
      </c>
      <c r="L5108">
        <v>102</v>
      </c>
      <c r="M5108" s="4">
        <v>45121</v>
      </c>
      <c r="N5108" s="4">
        <v>45124</v>
      </c>
      <c r="O5108" s="8">
        <v>0</v>
      </c>
      <c r="P5108" s="8">
        <v>20357.83984375</v>
      </c>
      <c r="Q5108" s="8">
        <f>Table1[[#This Row],[material_cost]]+Table1[[#This Row],[freight_cost]]</f>
        <v>20357.83984375</v>
      </c>
      <c r="R5108" t="s">
        <v>666</v>
      </c>
      <c r="S5108" t="s">
        <v>24</v>
      </c>
      <c r="T5108">
        <v>1</v>
      </c>
      <c r="U5108" s="9">
        <v>10000</v>
      </c>
      <c r="V5108">
        <v>10.5</v>
      </c>
      <c r="W5108">
        <v>6</v>
      </c>
      <c r="X5108">
        <v>13.5</v>
      </c>
      <c r="Y5108">
        <v>15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s="8">
        <v>31860</v>
      </c>
    </row>
    <row r="5109" spans="1:33" x14ac:dyDescent="0.3">
      <c r="A5109" t="s">
        <v>535</v>
      </c>
      <c r="B5109" t="s">
        <v>5474</v>
      </c>
      <c r="C5109" s="4">
        <v>45104</v>
      </c>
      <c r="D5109">
        <v>381</v>
      </c>
      <c r="E5109" t="s">
        <v>4781</v>
      </c>
      <c r="F5109" s="10">
        <v>0.60260000000000002</v>
      </c>
      <c r="G5109" s="8">
        <v>10629.86</v>
      </c>
      <c r="H5109" t="s">
        <v>4804</v>
      </c>
      <c r="I5109" s="8">
        <v>10820.23</v>
      </c>
      <c r="J5109" t="s">
        <v>4805</v>
      </c>
      <c r="K5109">
        <v>458</v>
      </c>
      <c r="L5109">
        <v>102</v>
      </c>
      <c r="M5109" s="4">
        <v>45117</v>
      </c>
      <c r="N5109" s="4">
        <v>45117</v>
      </c>
      <c r="O5109" s="8">
        <v>0</v>
      </c>
      <c r="P5109" s="8">
        <v>10927.9697265625</v>
      </c>
      <c r="Q5109" s="8">
        <f>Table1[[#This Row],[material_cost]]+Table1[[#This Row],[freight_cost]]</f>
        <v>10927.9697265625</v>
      </c>
      <c r="R5109" t="s">
        <v>666</v>
      </c>
      <c r="S5109" t="s">
        <v>24</v>
      </c>
      <c r="T5109">
        <v>1</v>
      </c>
      <c r="U5109" s="9">
        <v>10000</v>
      </c>
      <c r="V5109">
        <v>11.5</v>
      </c>
      <c r="W5109">
        <v>5</v>
      </c>
      <c r="X5109">
        <v>12.5</v>
      </c>
      <c r="Y5109">
        <v>6</v>
      </c>
      <c r="Z5109">
        <v>14.5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s="8">
        <v>17640</v>
      </c>
    </row>
    <row r="5110" spans="1:33" x14ac:dyDescent="0.3">
      <c r="A5110" t="s">
        <v>535</v>
      </c>
      <c r="B5110" t="s">
        <v>5475</v>
      </c>
      <c r="C5110" s="4">
        <v>45104</v>
      </c>
      <c r="D5110">
        <v>381</v>
      </c>
      <c r="E5110" t="s">
        <v>4781</v>
      </c>
      <c r="F5110" s="10">
        <v>0.91890000000000005</v>
      </c>
      <c r="G5110" s="8">
        <v>4079.92</v>
      </c>
      <c r="H5110" t="s">
        <v>4785</v>
      </c>
      <c r="I5110" s="8">
        <v>4059.52</v>
      </c>
      <c r="J5110" t="s">
        <v>4786</v>
      </c>
      <c r="K5110">
        <v>768</v>
      </c>
      <c r="L5110" t="s">
        <v>4787</v>
      </c>
      <c r="M5110" s="4">
        <v>45114</v>
      </c>
      <c r="N5110" s="4">
        <v>45120</v>
      </c>
      <c r="O5110" s="8">
        <v>0</v>
      </c>
      <c r="P5110" s="8">
        <v>4086.03002929687</v>
      </c>
      <c r="Q5110" s="8">
        <f>Table1[[#This Row],[material_cost]]+Table1[[#This Row],[freight_cost]]</f>
        <v>4086.03002929687</v>
      </c>
      <c r="R5110" t="s">
        <v>666</v>
      </c>
      <c r="S5110" t="s">
        <v>24</v>
      </c>
      <c r="T5110">
        <v>1</v>
      </c>
      <c r="U5110" s="9">
        <v>10000</v>
      </c>
      <c r="V5110">
        <v>12</v>
      </c>
      <c r="W5110">
        <v>2</v>
      </c>
      <c r="X5110">
        <v>13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s="8">
        <v>4440</v>
      </c>
    </row>
    <row r="5111" spans="1:33" x14ac:dyDescent="0.3">
      <c r="A5111" t="s">
        <v>535</v>
      </c>
      <c r="B5111" t="s">
        <v>5476</v>
      </c>
      <c r="C5111" s="4">
        <v>45104</v>
      </c>
      <c r="D5111">
        <v>657</v>
      </c>
      <c r="E5111" t="s">
        <v>4791</v>
      </c>
      <c r="F5111" s="10">
        <v>0.54800000000000004</v>
      </c>
      <c r="G5111" s="8">
        <v>2367.36</v>
      </c>
      <c r="H5111" t="s">
        <v>577</v>
      </c>
      <c r="I5111" s="8">
        <v>2372.42</v>
      </c>
      <c r="J5111" t="s">
        <v>4843</v>
      </c>
      <c r="K5111">
        <v>783</v>
      </c>
      <c r="L5111" t="s">
        <v>568</v>
      </c>
      <c r="M5111" s="4">
        <v>45112</v>
      </c>
      <c r="N5111" s="4">
        <v>45119</v>
      </c>
      <c r="O5111" s="8">
        <v>25.9799995422363</v>
      </c>
      <c r="P5111" s="8">
        <v>898.7099609375</v>
      </c>
      <c r="Q5111" s="8">
        <f>Table1[[#This Row],[material_cost]]+Table1[[#This Row],[freight_cost]]</f>
        <v>924.68996047973633</v>
      </c>
      <c r="R5111" t="s">
        <v>660</v>
      </c>
      <c r="S5111" t="s">
        <v>24</v>
      </c>
      <c r="T5111">
        <v>1</v>
      </c>
      <c r="U5111" s="9">
        <v>10000</v>
      </c>
      <c r="V5111">
        <v>12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s="8">
        <v>4320</v>
      </c>
    </row>
    <row r="5112" spans="1:33" x14ac:dyDescent="0.3">
      <c r="A5112" t="s">
        <v>535</v>
      </c>
      <c r="B5112" t="s">
        <v>5477</v>
      </c>
      <c r="C5112" s="4">
        <v>45105</v>
      </c>
      <c r="D5112">
        <v>381</v>
      </c>
      <c r="E5112" t="s">
        <v>4781</v>
      </c>
      <c r="F5112" s="10">
        <v>0.92130000000000001</v>
      </c>
      <c r="G5112" s="8">
        <v>386.95</v>
      </c>
      <c r="H5112" t="s">
        <v>1765</v>
      </c>
      <c r="I5112" s="8">
        <v>383.08</v>
      </c>
      <c r="J5112" t="s">
        <v>4940</v>
      </c>
      <c r="K5112">
        <v>775</v>
      </c>
      <c r="L5112" t="s">
        <v>4941</v>
      </c>
      <c r="M5112" s="4">
        <v>45114</v>
      </c>
      <c r="N5112" s="4">
        <v>45117</v>
      </c>
      <c r="O5112" s="8">
        <v>0</v>
      </c>
      <c r="P5112" s="8">
        <v>385.57000732421801</v>
      </c>
      <c r="Q5112" s="8">
        <f>Table1[[#This Row],[material_cost]]+Table1[[#This Row],[freight_cost]]</f>
        <v>385.57000732421801</v>
      </c>
      <c r="R5112" t="s">
        <v>666</v>
      </c>
      <c r="S5112" t="s">
        <v>24</v>
      </c>
      <c r="T5112">
        <v>1</v>
      </c>
      <c r="U5112" s="9">
        <v>5000</v>
      </c>
      <c r="V5112">
        <v>7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s="8">
        <v>420</v>
      </c>
    </row>
    <row r="5113" spans="1:33" x14ac:dyDescent="0.3">
      <c r="A5113" t="s">
        <v>535</v>
      </c>
      <c r="B5113" t="s">
        <v>5478</v>
      </c>
      <c r="C5113" s="4">
        <v>45105</v>
      </c>
      <c r="D5113">
        <v>163</v>
      </c>
      <c r="E5113" t="s">
        <v>4774</v>
      </c>
      <c r="F5113" s="10">
        <v>0.90400000000000003</v>
      </c>
      <c r="G5113" s="8">
        <v>1464.48</v>
      </c>
      <c r="H5113">
        <v>54386</v>
      </c>
      <c r="I5113" s="8">
        <v>1528.94</v>
      </c>
      <c r="J5113" t="s">
        <v>4808</v>
      </c>
      <c r="K5113">
        <v>799</v>
      </c>
      <c r="L5113" t="s">
        <v>95</v>
      </c>
      <c r="M5113" s="4">
        <v>45118</v>
      </c>
      <c r="N5113" s="4">
        <v>45118</v>
      </c>
      <c r="O5113" s="8">
        <v>0</v>
      </c>
      <c r="P5113" s="8">
        <v>1528.94995117187</v>
      </c>
      <c r="Q5113" s="8">
        <f>Table1[[#This Row],[material_cost]]+Table1[[#This Row],[freight_cost]]</f>
        <v>1528.94995117187</v>
      </c>
      <c r="R5113" t="s">
        <v>19</v>
      </c>
      <c r="S5113" t="s">
        <v>24</v>
      </c>
      <c r="T5113">
        <v>1</v>
      </c>
      <c r="U5113" s="9">
        <v>5000</v>
      </c>
      <c r="V5113">
        <v>3</v>
      </c>
      <c r="W5113">
        <v>1</v>
      </c>
      <c r="X5113">
        <v>12</v>
      </c>
      <c r="Y5113">
        <v>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s="8">
        <v>1620</v>
      </c>
    </row>
    <row r="5114" spans="1:33" x14ac:dyDescent="0.3">
      <c r="A5114" t="s">
        <v>535</v>
      </c>
      <c r="B5114" t="s">
        <v>5479</v>
      </c>
      <c r="C5114" s="4">
        <v>45105</v>
      </c>
      <c r="D5114">
        <v>544</v>
      </c>
      <c r="E5114" t="s">
        <v>4778</v>
      </c>
      <c r="F5114" s="10">
        <v>4.2071550255536598E-2</v>
      </c>
      <c r="G5114" s="8">
        <v>4671.1274275979504</v>
      </c>
      <c r="H5114" t="s">
        <v>4874</v>
      </c>
      <c r="I5114" s="8">
        <v>4671.1274275979504</v>
      </c>
      <c r="J5114" t="s">
        <v>5480</v>
      </c>
      <c r="K5114">
        <v>770</v>
      </c>
      <c r="M5114" s="4">
        <v>45127</v>
      </c>
      <c r="N5114" s="4">
        <v>45126</v>
      </c>
      <c r="O5114" s="8">
        <v>168.91727916711</v>
      </c>
      <c r="P5114" s="8">
        <v>4636.4352241269098</v>
      </c>
      <c r="Q5114" s="8">
        <f>Table1[[#This Row],[material_cost]]+Table1[[#This Row],[freight_cost]]</f>
        <v>4805.3525032940197</v>
      </c>
      <c r="R5114" t="s">
        <v>1363</v>
      </c>
      <c r="S5114" t="s">
        <v>24</v>
      </c>
      <c r="T5114">
        <v>3</v>
      </c>
      <c r="U5114" s="9">
        <v>19600</v>
      </c>
      <c r="V5114">
        <v>16</v>
      </c>
      <c r="W5114">
        <v>16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s="8">
        <v>60211.199999999997</v>
      </c>
    </row>
    <row r="5115" spans="1:33" x14ac:dyDescent="0.3">
      <c r="A5115" t="s">
        <v>535</v>
      </c>
      <c r="B5115" t="s">
        <v>5479</v>
      </c>
      <c r="C5115" s="4">
        <v>45105</v>
      </c>
      <c r="D5115">
        <v>544</v>
      </c>
      <c r="E5115" t="s">
        <v>4778</v>
      </c>
      <c r="F5115" s="10">
        <v>4.19212947189097E-2</v>
      </c>
      <c r="G5115" s="8">
        <v>4654.4448296422397</v>
      </c>
      <c r="H5115" t="s">
        <v>4874</v>
      </c>
      <c r="I5115" s="8">
        <v>4654.4448296422397</v>
      </c>
      <c r="J5115" t="s">
        <v>5480</v>
      </c>
      <c r="K5115">
        <v>770</v>
      </c>
      <c r="M5115" s="4">
        <v>45127</v>
      </c>
      <c r="N5115" s="4">
        <v>45126</v>
      </c>
      <c r="O5115" s="8">
        <v>168.31400317008399</v>
      </c>
      <c r="P5115" s="8">
        <v>4619.8765268978896</v>
      </c>
      <c r="Q5115" s="8">
        <f>Table1[[#This Row],[material_cost]]+Table1[[#This Row],[freight_cost]]</f>
        <v>4788.1905300679737</v>
      </c>
      <c r="R5115" t="s">
        <v>1363</v>
      </c>
      <c r="S5115" t="s">
        <v>24</v>
      </c>
      <c r="T5115">
        <v>4</v>
      </c>
      <c r="U5115" s="9">
        <v>19530</v>
      </c>
      <c r="V5115">
        <v>16</v>
      </c>
      <c r="W5115">
        <v>3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s="8">
        <v>11249.28</v>
      </c>
    </row>
    <row r="5116" spans="1:33" x14ac:dyDescent="0.3">
      <c r="A5116" t="s">
        <v>535</v>
      </c>
      <c r="B5116" t="s">
        <v>5479</v>
      </c>
      <c r="C5116" s="4">
        <v>45105</v>
      </c>
      <c r="D5116">
        <v>544</v>
      </c>
      <c r="E5116" t="s">
        <v>4778</v>
      </c>
      <c r="F5116" s="10">
        <v>4.1964224872231601E-2</v>
      </c>
      <c r="G5116" s="8">
        <v>4659.2112862010199</v>
      </c>
      <c r="H5116" t="s">
        <v>4874</v>
      </c>
      <c r="I5116" s="8">
        <v>4659.2112862010199</v>
      </c>
      <c r="J5116" t="s">
        <v>5480</v>
      </c>
      <c r="K5116">
        <v>770</v>
      </c>
      <c r="M5116" s="4">
        <v>45127</v>
      </c>
      <c r="N5116" s="4">
        <v>45126</v>
      </c>
      <c r="O5116" s="8">
        <v>168.48636774066301</v>
      </c>
      <c r="P5116" s="8">
        <v>4624.6075832490396</v>
      </c>
      <c r="Q5116" s="8">
        <f>Table1[[#This Row],[material_cost]]+Table1[[#This Row],[freight_cost]]</f>
        <v>4793.0939509897025</v>
      </c>
      <c r="R5116" t="s">
        <v>1363</v>
      </c>
      <c r="S5116" t="s">
        <v>24</v>
      </c>
      <c r="T5116">
        <v>5</v>
      </c>
      <c r="U5116" s="9">
        <v>19550</v>
      </c>
      <c r="V5116">
        <v>16</v>
      </c>
      <c r="W5116">
        <v>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s="8">
        <v>11260.8</v>
      </c>
    </row>
    <row r="5117" spans="1:33" x14ac:dyDescent="0.3">
      <c r="A5117" t="s">
        <v>535</v>
      </c>
      <c r="B5117" t="s">
        <v>5479</v>
      </c>
      <c r="C5117" s="4">
        <v>45105</v>
      </c>
      <c r="D5117">
        <v>544</v>
      </c>
      <c r="E5117" t="s">
        <v>4778</v>
      </c>
      <c r="F5117" s="10">
        <v>4.2071550255536598E-2</v>
      </c>
      <c r="G5117" s="8">
        <v>4671.1274275979504</v>
      </c>
      <c r="H5117" t="s">
        <v>4874</v>
      </c>
      <c r="I5117" s="8">
        <v>4671.1274275979504</v>
      </c>
      <c r="J5117" t="s">
        <v>5480</v>
      </c>
      <c r="K5117">
        <v>770</v>
      </c>
      <c r="M5117" s="4">
        <v>45127</v>
      </c>
      <c r="N5117" s="4">
        <v>45126</v>
      </c>
      <c r="O5117" s="8">
        <v>168.91727916711</v>
      </c>
      <c r="P5117" s="8">
        <v>4636.4352241269098</v>
      </c>
      <c r="Q5117" s="8">
        <f>Table1[[#This Row],[material_cost]]+Table1[[#This Row],[freight_cost]]</f>
        <v>4805.3525032940197</v>
      </c>
      <c r="R5117" t="s">
        <v>1363</v>
      </c>
      <c r="S5117" t="s">
        <v>24</v>
      </c>
      <c r="T5117">
        <v>1</v>
      </c>
      <c r="U5117" s="9">
        <v>19600</v>
      </c>
      <c r="V5117">
        <v>14.5</v>
      </c>
      <c r="W5117">
        <v>3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s="8">
        <v>10231.200000000001</v>
      </c>
    </row>
    <row r="5118" spans="1:33" x14ac:dyDescent="0.3">
      <c r="A5118" t="s">
        <v>535</v>
      </c>
      <c r="B5118" t="s">
        <v>5479</v>
      </c>
      <c r="C5118" s="4">
        <v>45105</v>
      </c>
      <c r="D5118">
        <v>544</v>
      </c>
      <c r="E5118" t="s">
        <v>4778</v>
      </c>
      <c r="F5118" s="10">
        <v>4.2007155025553598E-2</v>
      </c>
      <c r="G5118" s="8">
        <v>4663.9777427597901</v>
      </c>
      <c r="H5118" t="s">
        <v>4874</v>
      </c>
      <c r="I5118" s="8">
        <v>4663.9777427597901</v>
      </c>
      <c r="J5118" t="s">
        <v>5480</v>
      </c>
      <c r="K5118">
        <v>770</v>
      </c>
      <c r="M5118" s="4">
        <v>45127</v>
      </c>
      <c r="N5118" s="4">
        <v>45126</v>
      </c>
      <c r="O5118" s="8">
        <v>168.65873231124201</v>
      </c>
      <c r="P5118" s="8">
        <v>4629.3386396001897</v>
      </c>
      <c r="Q5118" s="8">
        <f>Table1[[#This Row],[material_cost]]+Table1[[#This Row],[freight_cost]]</f>
        <v>4797.9973719114314</v>
      </c>
      <c r="R5118" t="s">
        <v>1363</v>
      </c>
      <c r="S5118" t="s">
        <v>24</v>
      </c>
      <c r="T5118">
        <v>6</v>
      </c>
      <c r="U5118" s="9">
        <v>19570</v>
      </c>
      <c r="V5118">
        <v>16</v>
      </c>
      <c r="W5118">
        <v>3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s="8">
        <v>11272.32</v>
      </c>
    </row>
    <row r="5119" spans="1:33" x14ac:dyDescent="0.3">
      <c r="A5119" t="s">
        <v>535</v>
      </c>
      <c r="B5119" t="s">
        <v>5479</v>
      </c>
      <c r="C5119" s="4">
        <v>45105</v>
      </c>
      <c r="D5119">
        <v>544</v>
      </c>
      <c r="E5119" t="s">
        <v>4778</v>
      </c>
      <c r="F5119" s="10">
        <v>4.1964224872231601E-2</v>
      </c>
      <c r="G5119" s="8">
        <v>4659.2112862010199</v>
      </c>
      <c r="H5119" t="s">
        <v>4874</v>
      </c>
      <c r="I5119" s="8">
        <v>4659.2112862010199</v>
      </c>
      <c r="J5119" t="s">
        <v>5480</v>
      </c>
      <c r="K5119">
        <v>770</v>
      </c>
      <c r="M5119" s="4">
        <v>45127</v>
      </c>
      <c r="N5119" s="4">
        <v>45126</v>
      </c>
      <c r="O5119" s="8">
        <v>168.48636774066301</v>
      </c>
      <c r="P5119" s="8">
        <v>4624.6075832490396</v>
      </c>
      <c r="Q5119" s="8">
        <f>Table1[[#This Row],[material_cost]]+Table1[[#This Row],[freight_cost]]</f>
        <v>4793.0939509897025</v>
      </c>
      <c r="R5119" t="s">
        <v>1363</v>
      </c>
      <c r="S5119" t="s">
        <v>24</v>
      </c>
      <c r="T5119">
        <v>2</v>
      </c>
      <c r="U5119" s="9">
        <v>19550</v>
      </c>
      <c r="V5119">
        <v>14.5</v>
      </c>
      <c r="W5119">
        <v>2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s="8">
        <v>6803.4</v>
      </c>
    </row>
    <row r="5120" spans="1:33" x14ac:dyDescent="0.3">
      <c r="A5120" t="s">
        <v>535</v>
      </c>
      <c r="B5120" t="s">
        <v>5481</v>
      </c>
      <c r="C5120" s="4">
        <v>45106</v>
      </c>
      <c r="D5120">
        <v>381</v>
      </c>
      <c r="E5120" t="s">
        <v>4781</v>
      </c>
      <c r="F5120" s="10">
        <v>0.64170000000000005</v>
      </c>
      <c r="G5120" s="8">
        <v>6699.35</v>
      </c>
      <c r="H5120" t="s">
        <v>4782</v>
      </c>
      <c r="I5120" s="8">
        <v>6710.51</v>
      </c>
      <c r="J5120" t="s">
        <v>4783</v>
      </c>
      <c r="K5120">
        <v>777</v>
      </c>
      <c r="L5120">
        <v>102</v>
      </c>
      <c r="M5120" s="4">
        <v>45114</v>
      </c>
      <c r="N5120" s="4">
        <v>45117</v>
      </c>
      <c r="O5120" s="8">
        <v>0</v>
      </c>
      <c r="P5120" s="8">
        <v>6773.25</v>
      </c>
      <c r="Q5120" s="8">
        <f>Table1[[#This Row],[material_cost]]+Table1[[#This Row],[freight_cost]]</f>
        <v>6773.25</v>
      </c>
      <c r="R5120" t="s">
        <v>666</v>
      </c>
      <c r="S5120" t="s">
        <v>24</v>
      </c>
      <c r="T5120">
        <v>1</v>
      </c>
      <c r="U5120" s="9">
        <v>10000</v>
      </c>
      <c r="V5120">
        <v>14.5</v>
      </c>
      <c r="W5120">
        <v>6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s="8">
        <v>10440</v>
      </c>
    </row>
    <row r="5121" spans="1:33" x14ac:dyDescent="0.3">
      <c r="A5121" t="s">
        <v>535</v>
      </c>
      <c r="B5121" t="s">
        <v>5482</v>
      </c>
      <c r="C5121" s="4">
        <v>45106</v>
      </c>
      <c r="D5121">
        <v>657</v>
      </c>
      <c r="E5121" t="s">
        <v>4791</v>
      </c>
      <c r="F5121" s="10">
        <v>0.34300000000000003</v>
      </c>
      <c r="G5121" s="8">
        <v>12348</v>
      </c>
      <c r="H5121" t="s">
        <v>1223</v>
      </c>
      <c r="I5121" s="8">
        <v>12347.64</v>
      </c>
      <c r="J5121" t="s">
        <v>4872</v>
      </c>
      <c r="K5121">
        <v>758</v>
      </c>
      <c r="L5121" t="s">
        <v>752</v>
      </c>
      <c r="M5121" s="4">
        <v>45120</v>
      </c>
      <c r="N5121" s="4">
        <v>45124</v>
      </c>
      <c r="O5121" s="8">
        <v>179.99000549316401</v>
      </c>
      <c r="P5121" s="8">
        <v>12347.6396484375</v>
      </c>
      <c r="Q5121" s="8">
        <f>Table1[[#This Row],[material_cost]]+Table1[[#This Row],[freight_cost]]</f>
        <v>12527.629653930664</v>
      </c>
      <c r="R5121" t="s">
        <v>660</v>
      </c>
      <c r="S5121" t="s">
        <v>24</v>
      </c>
      <c r="T5121">
        <v>1</v>
      </c>
      <c r="U5121" s="9">
        <v>10000</v>
      </c>
      <c r="V5121">
        <v>12.5</v>
      </c>
      <c r="W5121">
        <v>24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s="8">
        <v>36000</v>
      </c>
    </row>
    <row r="5122" spans="1:33" x14ac:dyDescent="0.3">
      <c r="A5122" t="s">
        <v>535</v>
      </c>
      <c r="B5122" t="s">
        <v>5483</v>
      </c>
      <c r="C5122" s="4">
        <v>45107</v>
      </c>
      <c r="D5122">
        <v>544</v>
      </c>
      <c r="E5122" t="s">
        <v>4778</v>
      </c>
      <c r="F5122" s="10">
        <v>5.6000000000000001E-2</v>
      </c>
      <c r="G5122" s="8">
        <v>1303.68</v>
      </c>
      <c r="H5122" t="s">
        <v>574</v>
      </c>
      <c r="I5122" s="8">
        <v>1303.68</v>
      </c>
      <c r="J5122" t="s">
        <v>4826</v>
      </c>
      <c r="K5122">
        <v>311</v>
      </c>
      <c r="M5122" s="4">
        <v>45121</v>
      </c>
      <c r="N5122" s="4">
        <v>45125</v>
      </c>
      <c r="O5122" s="8">
        <v>192.74000549316401</v>
      </c>
      <c r="P5122" s="8">
        <v>1303.68005371093</v>
      </c>
      <c r="Q5122" s="8">
        <f>Table1[[#This Row],[material_cost]]+Table1[[#This Row],[freight_cost]]</f>
        <v>1496.4200592040941</v>
      </c>
      <c r="R5122" t="s">
        <v>1363</v>
      </c>
      <c r="S5122" t="s">
        <v>24</v>
      </c>
      <c r="T5122">
        <v>1</v>
      </c>
      <c r="U5122" s="9">
        <v>20000</v>
      </c>
      <c r="V5122">
        <v>12.125</v>
      </c>
      <c r="W5122">
        <v>8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s="8">
        <v>23280</v>
      </c>
    </row>
    <row r="5123" spans="1:33" x14ac:dyDescent="0.3">
      <c r="A5123" t="s">
        <v>535</v>
      </c>
      <c r="B5123" t="s">
        <v>5484</v>
      </c>
      <c r="C5123" s="4">
        <v>45107</v>
      </c>
      <c r="D5123">
        <v>356</v>
      </c>
      <c r="E5123" t="s">
        <v>4865</v>
      </c>
      <c r="F5123" s="10">
        <v>1.19</v>
      </c>
      <c r="G5123" s="8">
        <v>4284</v>
      </c>
      <c r="H5123" t="s">
        <v>4881</v>
      </c>
      <c r="I5123" s="8">
        <v>4412.5</v>
      </c>
      <c r="J5123" t="s">
        <v>4882</v>
      </c>
      <c r="K5123">
        <v>574</v>
      </c>
      <c r="L5123" t="s">
        <v>4883</v>
      </c>
      <c r="M5123" s="4">
        <v>45119</v>
      </c>
      <c r="N5123" s="4">
        <v>45119</v>
      </c>
      <c r="O5123" s="8">
        <v>138.83000183105401</v>
      </c>
      <c r="P5123" s="8">
        <v>4412.52001953125</v>
      </c>
      <c r="Q5123" s="8">
        <f>Table1[[#This Row],[material_cost]]+Table1[[#This Row],[freight_cost]]</f>
        <v>4551.3500213623038</v>
      </c>
      <c r="R5123" t="s">
        <v>690</v>
      </c>
      <c r="S5123" t="s">
        <v>24</v>
      </c>
      <c r="T5123">
        <v>1</v>
      </c>
      <c r="U5123" s="9">
        <v>5000</v>
      </c>
      <c r="V5123">
        <v>12</v>
      </c>
      <c r="W5123">
        <v>5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s="8">
        <v>3600</v>
      </c>
    </row>
    <row r="5124" spans="1:33" x14ac:dyDescent="0.3">
      <c r="A5124" t="s">
        <v>535</v>
      </c>
      <c r="B5124" t="s">
        <v>5485</v>
      </c>
      <c r="C5124" s="4">
        <v>45110</v>
      </c>
      <c r="D5124">
        <v>718</v>
      </c>
      <c r="E5124" t="s">
        <v>4858</v>
      </c>
      <c r="F5124" s="10">
        <v>1.0089999999999999</v>
      </c>
      <c r="G5124" s="8">
        <v>2179.44</v>
      </c>
      <c r="H5124">
        <v>41912</v>
      </c>
      <c r="I5124" s="8">
        <v>2201.2399999999998</v>
      </c>
      <c r="J5124" t="s">
        <v>5109</v>
      </c>
      <c r="K5124">
        <v>503</v>
      </c>
      <c r="L5124" t="s">
        <v>5110</v>
      </c>
      <c r="M5124" s="4">
        <v>45120</v>
      </c>
      <c r="N5124" s="4">
        <v>45120</v>
      </c>
      <c r="O5124" s="8">
        <v>95.819999694824205</v>
      </c>
      <c r="P5124" s="8">
        <v>2201.22998046875</v>
      </c>
      <c r="Q5124" s="8">
        <f>Table1[[#This Row],[material_cost]]+Table1[[#This Row],[freight_cost]]</f>
        <v>2297.0499801635742</v>
      </c>
      <c r="R5124" t="s">
        <v>761</v>
      </c>
      <c r="S5124" t="s">
        <v>24</v>
      </c>
      <c r="T5124">
        <v>1</v>
      </c>
      <c r="U5124" s="9">
        <v>5000</v>
      </c>
      <c r="V5124">
        <v>12</v>
      </c>
      <c r="W5124">
        <v>3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s="8">
        <v>2160</v>
      </c>
    </row>
    <row r="5125" spans="1:33" x14ac:dyDescent="0.3">
      <c r="A5125" t="s">
        <v>535</v>
      </c>
      <c r="B5125" t="s">
        <v>5486</v>
      </c>
      <c r="C5125" s="4">
        <v>45110</v>
      </c>
      <c r="D5125">
        <v>544</v>
      </c>
      <c r="E5125" t="s">
        <v>4778</v>
      </c>
      <c r="F5125" s="10">
        <v>0.26200000000000001</v>
      </c>
      <c r="G5125" s="8">
        <v>2969.95</v>
      </c>
      <c r="H5125" t="s">
        <v>4874</v>
      </c>
      <c r="I5125" s="8">
        <v>2957.88</v>
      </c>
      <c r="J5125" t="s">
        <v>4898</v>
      </c>
      <c r="K5125">
        <v>770</v>
      </c>
      <c r="M5125" s="4">
        <v>45121</v>
      </c>
      <c r="O5125" s="8">
        <v>192.74000549316401</v>
      </c>
      <c r="P5125" s="8">
        <v>2787.75</v>
      </c>
      <c r="Q5125" s="8">
        <f>Table1[[#This Row],[material_cost]]+Table1[[#This Row],[freight_cost]]</f>
        <v>2980.4900054931641</v>
      </c>
      <c r="R5125" t="s">
        <v>1363</v>
      </c>
      <c r="S5125" t="s">
        <v>24</v>
      </c>
      <c r="T5125">
        <v>1</v>
      </c>
      <c r="U5125" s="9">
        <v>19680</v>
      </c>
      <c r="V5125">
        <v>16</v>
      </c>
      <c r="W5125">
        <v>3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s="8">
        <v>11335.68</v>
      </c>
    </row>
    <row r="5126" spans="1:33" x14ac:dyDescent="0.3">
      <c r="A5126" t="s">
        <v>535</v>
      </c>
      <c r="B5126" t="s">
        <v>5487</v>
      </c>
      <c r="C5126" s="4">
        <v>45110</v>
      </c>
      <c r="D5126">
        <v>381</v>
      </c>
      <c r="E5126" t="s">
        <v>4781</v>
      </c>
      <c r="F5126" s="10">
        <v>0.64170000000000005</v>
      </c>
      <c r="G5126" s="8">
        <v>5544.29</v>
      </c>
      <c r="H5126" t="s">
        <v>4782</v>
      </c>
      <c r="I5126" s="8">
        <v>4789.8</v>
      </c>
      <c r="J5126" t="s">
        <v>4783</v>
      </c>
      <c r="K5126">
        <v>777</v>
      </c>
      <c r="L5126">
        <v>102</v>
      </c>
      <c r="M5126" s="4">
        <v>45128</v>
      </c>
      <c r="N5126" s="4">
        <v>45131</v>
      </c>
      <c r="O5126" s="8">
        <v>0</v>
      </c>
      <c r="P5126" s="8">
        <v>4834.58984375</v>
      </c>
      <c r="Q5126" s="8">
        <f>Table1[[#This Row],[material_cost]]+Table1[[#This Row],[freight_cost]]</f>
        <v>4834.58984375</v>
      </c>
      <c r="R5126" t="s">
        <v>666</v>
      </c>
      <c r="S5126" t="s">
        <v>24</v>
      </c>
      <c r="T5126">
        <v>1</v>
      </c>
      <c r="U5126" s="9">
        <v>10000</v>
      </c>
      <c r="V5126">
        <v>12</v>
      </c>
      <c r="W5126">
        <v>6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s="8">
        <v>8640</v>
      </c>
    </row>
    <row r="5127" spans="1:33" x14ac:dyDescent="0.3">
      <c r="A5127" t="s">
        <v>535</v>
      </c>
      <c r="B5127" t="s">
        <v>5488</v>
      </c>
      <c r="C5127" s="4">
        <v>45110</v>
      </c>
      <c r="D5127">
        <v>514</v>
      </c>
      <c r="E5127" t="s">
        <v>5489</v>
      </c>
      <c r="F5127" s="10">
        <v>0.130228471001757</v>
      </c>
      <c r="G5127" s="8">
        <v>2667.6</v>
      </c>
      <c r="H5127" t="s">
        <v>5490</v>
      </c>
      <c r="I5127" s="8">
        <v>2667.6</v>
      </c>
      <c r="J5127" t="s">
        <v>5491</v>
      </c>
      <c r="K5127">
        <v>303</v>
      </c>
      <c r="L5127" t="s">
        <v>420</v>
      </c>
      <c r="M5127" s="4">
        <v>45118</v>
      </c>
      <c r="O5127" s="8">
        <v>0</v>
      </c>
      <c r="P5127" s="8">
        <v>2667.5999217376898</v>
      </c>
      <c r="Q5127" s="8">
        <f>Table1[[#This Row],[material_cost]]+Table1[[#This Row],[freight_cost]]</f>
        <v>2667.5999217376898</v>
      </c>
      <c r="R5127" t="s">
        <v>5492</v>
      </c>
      <c r="S5127" t="s">
        <v>24</v>
      </c>
      <c r="T5127">
        <v>1</v>
      </c>
      <c r="U5127" s="9">
        <v>14250</v>
      </c>
      <c r="V5127">
        <v>60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s="8">
        <v>10260</v>
      </c>
    </row>
    <row r="5128" spans="1:33" x14ac:dyDescent="0.3">
      <c r="A5128" t="s">
        <v>535</v>
      </c>
      <c r="B5128" t="s">
        <v>5488</v>
      </c>
      <c r="C5128" s="4">
        <v>45110</v>
      </c>
      <c r="D5128">
        <v>514</v>
      </c>
      <c r="E5128" t="s">
        <v>5489</v>
      </c>
      <c r="F5128" s="10">
        <v>0.12977152899824199</v>
      </c>
      <c r="G5128" s="8">
        <v>2658.24</v>
      </c>
      <c r="H5128" t="s">
        <v>5490</v>
      </c>
      <c r="I5128" s="8">
        <v>2658.24</v>
      </c>
      <c r="J5128" t="s">
        <v>5491</v>
      </c>
      <c r="K5128">
        <v>303</v>
      </c>
      <c r="L5128" t="s">
        <v>420</v>
      </c>
      <c r="M5128" s="4">
        <v>45118</v>
      </c>
      <c r="O5128" s="8">
        <v>0</v>
      </c>
      <c r="P5128" s="8">
        <v>2658.2399220123002</v>
      </c>
      <c r="Q5128" s="8">
        <f>Table1[[#This Row],[material_cost]]+Table1[[#This Row],[freight_cost]]</f>
        <v>2658.2399220123002</v>
      </c>
      <c r="R5128" t="s">
        <v>5492</v>
      </c>
      <c r="S5128" t="s">
        <v>24</v>
      </c>
      <c r="T5128">
        <v>2</v>
      </c>
      <c r="U5128" s="9">
        <v>14200</v>
      </c>
      <c r="V5128">
        <v>60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s="8">
        <v>10224</v>
      </c>
    </row>
    <row r="5129" spans="1:33" x14ac:dyDescent="0.3">
      <c r="A5129" t="s">
        <v>535</v>
      </c>
      <c r="B5129" t="s">
        <v>5493</v>
      </c>
      <c r="C5129" s="4">
        <v>45110</v>
      </c>
      <c r="D5129">
        <v>1482</v>
      </c>
      <c r="E5129" t="s">
        <v>4965</v>
      </c>
      <c r="F5129" s="10">
        <v>0.50447813822284904</v>
      </c>
      <c r="G5129" s="8">
        <v>4892.9917489421696</v>
      </c>
      <c r="H5129" t="s">
        <v>4966</v>
      </c>
      <c r="I5129" s="8">
        <v>4892.9917489421696</v>
      </c>
      <c r="J5129" t="s">
        <v>4967</v>
      </c>
      <c r="K5129">
        <v>570</v>
      </c>
      <c r="L5129" t="s">
        <v>4968</v>
      </c>
      <c r="M5129" s="4">
        <v>45188</v>
      </c>
      <c r="N5129" s="4">
        <v>45188</v>
      </c>
      <c r="O5129" s="8">
        <v>0</v>
      </c>
      <c r="P5129" s="8">
        <v>4892.9935703896299</v>
      </c>
      <c r="Q5129" s="8">
        <f>Table1[[#This Row],[material_cost]]+Table1[[#This Row],[freight_cost]]</f>
        <v>4892.9935703896299</v>
      </c>
      <c r="R5129" t="s">
        <v>4969</v>
      </c>
      <c r="S5129" t="s">
        <v>24</v>
      </c>
      <c r="T5129">
        <v>2</v>
      </c>
      <c r="U5129" s="9">
        <v>2850</v>
      </c>
      <c r="V5129">
        <v>9.5</v>
      </c>
      <c r="W5129">
        <v>6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s="8">
        <v>1949.4</v>
      </c>
    </row>
    <row r="5130" spans="1:33" x14ac:dyDescent="0.3">
      <c r="A5130" t="s">
        <v>535</v>
      </c>
      <c r="B5130" t="s">
        <v>5493</v>
      </c>
      <c r="C5130" s="4">
        <v>45110</v>
      </c>
      <c r="D5130">
        <v>1482</v>
      </c>
      <c r="E5130" t="s">
        <v>4965</v>
      </c>
      <c r="F5130" s="10">
        <v>0.49208744710860303</v>
      </c>
      <c r="G5130" s="8">
        <v>4772.8130042313096</v>
      </c>
      <c r="H5130" t="s">
        <v>4966</v>
      </c>
      <c r="I5130" s="8">
        <v>4772.8130042313096</v>
      </c>
      <c r="J5130" t="s">
        <v>4967</v>
      </c>
      <c r="K5130">
        <v>570</v>
      </c>
      <c r="L5130" t="s">
        <v>4968</v>
      </c>
      <c r="M5130" s="4">
        <v>45188</v>
      </c>
      <c r="N5130" s="4">
        <v>45188</v>
      </c>
      <c r="O5130" s="8">
        <v>0</v>
      </c>
      <c r="P5130" s="8">
        <v>4772.8147809414604</v>
      </c>
      <c r="Q5130" s="8">
        <f>Table1[[#This Row],[material_cost]]+Table1[[#This Row],[freight_cost]]</f>
        <v>4772.8147809414604</v>
      </c>
      <c r="R5130" t="s">
        <v>4969</v>
      </c>
      <c r="S5130" t="s">
        <v>24</v>
      </c>
      <c r="T5130">
        <v>5</v>
      </c>
      <c r="U5130" s="9">
        <v>2780</v>
      </c>
      <c r="V5130">
        <v>9.5</v>
      </c>
      <c r="W5130">
        <v>6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s="8">
        <v>1901.52</v>
      </c>
    </row>
    <row r="5131" spans="1:33" x14ac:dyDescent="0.3">
      <c r="A5131" t="s">
        <v>535</v>
      </c>
      <c r="B5131" t="s">
        <v>5493</v>
      </c>
      <c r="C5131" s="4">
        <v>45110</v>
      </c>
      <c r="D5131">
        <v>1482</v>
      </c>
      <c r="E5131" t="s">
        <v>4965</v>
      </c>
      <c r="F5131" s="10">
        <v>0.50447813822284904</v>
      </c>
      <c r="G5131" s="8">
        <v>4892.9917489421696</v>
      </c>
      <c r="H5131" t="s">
        <v>4966</v>
      </c>
      <c r="I5131" s="8">
        <v>4892.9917489421696</v>
      </c>
      <c r="J5131" t="s">
        <v>4967</v>
      </c>
      <c r="K5131">
        <v>570</v>
      </c>
      <c r="L5131" t="s">
        <v>4968</v>
      </c>
      <c r="M5131" s="4">
        <v>45188</v>
      </c>
      <c r="N5131" s="4">
        <v>45188</v>
      </c>
      <c r="O5131" s="8">
        <v>0</v>
      </c>
      <c r="P5131" s="8">
        <v>4892.9935703896299</v>
      </c>
      <c r="Q5131" s="8">
        <f>Table1[[#This Row],[material_cost]]+Table1[[#This Row],[freight_cost]]</f>
        <v>4892.9935703896299</v>
      </c>
      <c r="R5131" t="s">
        <v>4969</v>
      </c>
      <c r="S5131" t="s">
        <v>24</v>
      </c>
      <c r="T5131">
        <v>4</v>
      </c>
      <c r="U5131" s="9">
        <v>2850</v>
      </c>
      <c r="V5131">
        <v>9.5</v>
      </c>
      <c r="W5131">
        <v>6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s="8">
        <v>1949.4</v>
      </c>
    </row>
    <row r="5132" spans="1:33" x14ac:dyDescent="0.3">
      <c r="A5132" t="s">
        <v>535</v>
      </c>
      <c r="B5132" t="s">
        <v>5493</v>
      </c>
      <c r="C5132" s="4">
        <v>45110</v>
      </c>
      <c r="D5132">
        <v>1482</v>
      </c>
      <c r="E5132" t="s">
        <v>4965</v>
      </c>
      <c r="F5132" s="10">
        <v>0.50447813822284904</v>
      </c>
      <c r="G5132" s="8">
        <v>4892.9917489421696</v>
      </c>
      <c r="H5132" t="s">
        <v>4966</v>
      </c>
      <c r="I5132" s="8">
        <v>4892.9917489421696</v>
      </c>
      <c r="J5132" t="s">
        <v>4967</v>
      </c>
      <c r="K5132">
        <v>570</v>
      </c>
      <c r="L5132" t="s">
        <v>4968</v>
      </c>
      <c r="M5132" s="4">
        <v>45188</v>
      </c>
      <c r="N5132" s="4">
        <v>45188</v>
      </c>
      <c r="O5132" s="8">
        <v>0</v>
      </c>
      <c r="P5132" s="8">
        <v>4892.9935703896299</v>
      </c>
      <c r="Q5132" s="8">
        <f>Table1[[#This Row],[material_cost]]+Table1[[#This Row],[freight_cost]]</f>
        <v>4892.9935703896299</v>
      </c>
      <c r="R5132" t="s">
        <v>4969</v>
      </c>
      <c r="S5132" t="s">
        <v>24</v>
      </c>
      <c r="T5132">
        <v>3</v>
      </c>
      <c r="U5132" s="9">
        <v>2850</v>
      </c>
      <c r="V5132">
        <v>9.5</v>
      </c>
      <c r="W5132">
        <v>6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s="8">
        <v>1949.4</v>
      </c>
    </row>
    <row r="5133" spans="1:33" x14ac:dyDescent="0.3">
      <c r="A5133" t="s">
        <v>535</v>
      </c>
      <c r="B5133" t="s">
        <v>5493</v>
      </c>
      <c r="C5133" s="4">
        <v>45110</v>
      </c>
      <c r="D5133">
        <v>1482</v>
      </c>
      <c r="E5133" t="s">
        <v>4965</v>
      </c>
      <c r="F5133" s="10">
        <v>0.50447813822284904</v>
      </c>
      <c r="G5133" s="8">
        <v>4892.9917489421696</v>
      </c>
      <c r="H5133" t="s">
        <v>4966</v>
      </c>
      <c r="I5133" s="8">
        <v>4892.9917489421696</v>
      </c>
      <c r="J5133" t="s">
        <v>4967</v>
      </c>
      <c r="K5133">
        <v>570</v>
      </c>
      <c r="L5133" t="s">
        <v>4968</v>
      </c>
      <c r="M5133" s="4">
        <v>45188</v>
      </c>
      <c r="N5133" s="4">
        <v>45188</v>
      </c>
      <c r="O5133" s="8">
        <v>0</v>
      </c>
      <c r="P5133" s="8">
        <v>4892.9935703896299</v>
      </c>
      <c r="Q5133" s="8">
        <f>Table1[[#This Row],[material_cost]]+Table1[[#This Row],[freight_cost]]</f>
        <v>4892.9935703896299</v>
      </c>
      <c r="R5133" t="s">
        <v>4969</v>
      </c>
      <c r="S5133" t="s">
        <v>24</v>
      </c>
      <c r="T5133">
        <v>1</v>
      </c>
      <c r="U5133" s="9">
        <v>2850</v>
      </c>
      <c r="V5133">
        <v>9.5</v>
      </c>
      <c r="W5133">
        <v>6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s="8">
        <v>1949.4</v>
      </c>
    </row>
    <row r="5134" spans="1:33" x14ac:dyDescent="0.3">
      <c r="A5134" t="s">
        <v>535</v>
      </c>
      <c r="B5134" t="s">
        <v>5494</v>
      </c>
      <c r="C5134" s="4">
        <v>45112</v>
      </c>
      <c r="D5134">
        <v>718</v>
      </c>
      <c r="E5134" t="s">
        <v>4858</v>
      </c>
      <c r="F5134" s="10">
        <v>0.72499999999999998</v>
      </c>
      <c r="G5134" s="8">
        <v>913.5</v>
      </c>
      <c r="H5134">
        <v>41652</v>
      </c>
      <c r="I5134" s="8">
        <v>951.14</v>
      </c>
      <c r="J5134" t="s">
        <v>4980</v>
      </c>
      <c r="K5134">
        <v>140</v>
      </c>
      <c r="L5134" t="s">
        <v>4860</v>
      </c>
      <c r="M5134" s="4">
        <v>45120</v>
      </c>
      <c r="N5134" s="4">
        <v>45119</v>
      </c>
      <c r="O5134" s="8">
        <v>87.120002746582003</v>
      </c>
      <c r="P5134" s="8">
        <v>951.13000488281205</v>
      </c>
      <c r="Q5134" s="8">
        <f>Table1[[#This Row],[material_cost]]+Table1[[#This Row],[freight_cost]]</f>
        <v>1038.2500076293941</v>
      </c>
      <c r="R5134" t="s">
        <v>761</v>
      </c>
      <c r="S5134" t="s">
        <v>24</v>
      </c>
      <c r="T5134">
        <v>1</v>
      </c>
      <c r="U5134" s="9">
        <v>5000</v>
      </c>
      <c r="V5134">
        <v>5</v>
      </c>
      <c r="W5134">
        <v>1</v>
      </c>
      <c r="X5134">
        <v>7</v>
      </c>
      <c r="Y5134">
        <v>1</v>
      </c>
      <c r="Z5134">
        <v>9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s="8">
        <v>1260</v>
      </c>
    </row>
    <row r="5135" spans="1:33" x14ac:dyDescent="0.3">
      <c r="A5135" t="s">
        <v>535</v>
      </c>
      <c r="B5135" t="s">
        <v>5495</v>
      </c>
      <c r="C5135" s="4">
        <v>45113</v>
      </c>
      <c r="D5135">
        <v>657</v>
      </c>
      <c r="E5135" t="s">
        <v>4791</v>
      </c>
      <c r="F5135" s="10">
        <v>0.34300000000000003</v>
      </c>
      <c r="G5135" s="8">
        <v>4815.72</v>
      </c>
      <c r="H5135" t="s">
        <v>1223</v>
      </c>
      <c r="I5135" s="8">
        <v>4847.82</v>
      </c>
      <c r="J5135" t="s">
        <v>4872</v>
      </c>
      <c r="K5135">
        <v>758</v>
      </c>
      <c r="L5135" t="s">
        <v>752</v>
      </c>
      <c r="M5135" s="4">
        <v>45120</v>
      </c>
      <c r="N5135" s="4">
        <v>45120</v>
      </c>
      <c r="O5135" s="8">
        <v>70.669998168945298</v>
      </c>
      <c r="P5135" s="8">
        <v>4847.81982421875</v>
      </c>
      <c r="Q5135" s="8">
        <f>Table1[[#This Row],[material_cost]]+Table1[[#This Row],[freight_cost]]</f>
        <v>4918.4898223876953</v>
      </c>
      <c r="R5135" t="s">
        <v>660</v>
      </c>
      <c r="S5135" t="s">
        <v>24</v>
      </c>
      <c r="T5135">
        <v>1</v>
      </c>
      <c r="U5135" s="9">
        <v>10000</v>
      </c>
      <c r="V5135">
        <v>13</v>
      </c>
      <c r="W5135">
        <v>9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s="8">
        <v>14040</v>
      </c>
    </row>
    <row r="5136" spans="1:33" x14ac:dyDescent="0.3">
      <c r="A5136" t="s">
        <v>535</v>
      </c>
      <c r="B5136" t="s">
        <v>5496</v>
      </c>
      <c r="C5136" s="4">
        <v>45113</v>
      </c>
      <c r="D5136">
        <v>544</v>
      </c>
      <c r="E5136" t="s">
        <v>4778</v>
      </c>
      <c r="F5136" s="10">
        <v>4.3999999999999997E-2</v>
      </c>
      <c r="G5136" s="8">
        <v>768.24</v>
      </c>
      <c r="H5136" t="s">
        <v>598</v>
      </c>
      <c r="I5136" s="8">
        <v>768.24</v>
      </c>
      <c r="J5136" t="s">
        <v>4828</v>
      </c>
      <c r="K5136">
        <v>307</v>
      </c>
      <c r="M5136" s="4">
        <v>45126</v>
      </c>
      <c r="N5136" s="4">
        <v>45126</v>
      </c>
      <c r="O5136" s="8">
        <v>192.74000549316401</v>
      </c>
      <c r="P5136" s="8">
        <v>768.239990234375</v>
      </c>
      <c r="Q5136" s="8">
        <f>Table1[[#This Row],[material_cost]]+Table1[[#This Row],[freight_cost]]</f>
        <v>960.97999572753906</v>
      </c>
      <c r="R5136" t="s">
        <v>1363</v>
      </c>
      <c r="S5136" t="s">
        <v>24</v>
      </c>
      <c r="T5136">
        <v>1</v>
      </c>
      <c r="U5136" s="9">
        <v>20000</v>
      </c>
      <c r="V5136">
        <v>12.125</v>
      </c>
      <c r="W5136">
        <v>6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s="8">
        <v>17460</v>
      </c>
    </row>
    <row r="5137" spans="1:33" x14ac:dyDescent="0.3">
      <c r="A5137" t="s">
        <v>535</v>
      </c>
      <c r="B5137" t="s">
        <v>5497</v>
      </c>
      <c r="C5137" s="4">
        <v>45113</v>
      </c>
      <c r="D5137">
        <v>381</v>
      </c>
      <c r="E5137" t="s">
        <v>4781</v>
      </c>
      <c r="F5137" s="10">
        <v>0.60260000000000002</v>
      </c>
      <c r="G5137" s="8">
        <v>7809.7</v>
      </c>
      <c r="H5137" t="s">
        <v>4804</v>
      </c>
      <c r="I5137" s="8">
        <v>7809.66</v>
      </c>
      <c r="J5137" t="s">
        <v>4805</v>
      </c>
      <c r="K5137">
        <v>458</v>
      </c>
      <c r="L5137">
        <v>102</v>
      </c>
      <c r="M5137" s="4">
        <v>45125</v>
      </c>
      <c r="N5137" s="4">
        <v>45125</v>
      </c>
      <c r="O5137" s="8">
        <v>0</v>
      </c>
      <c r="P5137" s="8">
        <v>7887.4599609375</v>
      </c>
      <c r="Q5137" s="8">
        <f>Table1[[#This Row],[material_cost]]+Table1[[#This Row],[freight_cost]]</f>
        <v>7887.4599609375</v>
      </c>
      <c r="R5137" t="s">
        <v>666</v>
      </c>
      <c r="S5137" t="s">
        <v>24</v>
      </c>
      <c r="T5137">
        <v>1</v>
      </c>
      <c r="U5137" s="9">
        <v>10000</v>
      </c>
      <c r="V5137">
        <v>12</v>
      </c>
      <c r="W5137">
        <v>9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s="8">
        <v>12960</v>
      </c>
    </row>
    <row r="5138" spans="1:33" x14ac:dyDescent="0.3">
      <c r="A5138" t="s">
        <v>535</v>
      </c>
      <c r="B5138" t="s">
        <v>5498</v>
      </c>
      <c r="C5138" s="4">
        <v>45114</v>
      </c>
      <c r="D5138">
        <v>657</v>
      </c>
      <c r="E5138" t="s">
        <v>4791</v>
      </c>
      <c r="F5138" s="10">
        <v>0.34300000000000003</v>
      </c>
      <c r="G5138" s="8">
        <v>3272.22</v>
      </c>
      <c r="H5138" t="s">
        <v>1223</v>
      </c>
      <c r="I5138" s="8">
        <v>3272.22</v>
      </c>
      <c r="J5138" t="s">
        <v>4872</v>
      </c>
      <c r="K5138">
        <v>758</v>
      </c>
      <c r="L5138" t="s">
        <v>752</v>
      </c>
      <c r="M5138" s="4">
        <v>45125</v>
      </c>
      <c r="N5138" s="4">
        <v>45126</v>
      </c>
      <c r="O5138" s="8">
        <v>47.700000762939403</v>
      </c>
      <c r="P5138" s="8">
        <v>3272.21997070312</v>
      </c>
      <c r="Q5138" s="8">
        <f>Table1[[#This Row],[material_cost]]+Table1[[#This Row],[freight_cost]]</f>
        <v>3319.9199714660595</v>
      </c>
      <c r="R5138" t="s">
        <v>660</v>
      </c>
      <c r="S5138" t="s">
        <v>24</v>
      </c>
      <c r="T5138">
        <v>1</v>
      </c>
      <c r="U5138" s="9">
        <v>10000</v>
      </c>
      <c r="V5138">
        <v>9</v>
      </c>
      <c r="W5138">
        <v>1</v>
      </c>
      <c r="X5138">
        <v>13.5</v>
      </c>
      <c r="Y5138">
        <v>3</v>
      </c>
      <c r="Z5138">
        <v>15</v>
      </c>
      <c r="AA5138">
        <v>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s="8">
        <v>9540</v>
      </c>
    </row>
    <row r="5139" spans="1:33" x14ac:dyDescent="0.3">
      <c r="A5139" t="s">
        <v>535</v>
      </c>
      <c r="B5139" t="s">
        <v>5499</v>
      </c>
      <c r="C5139" s="4">
        <v>45114</v>
      </c>
      <c r="D5139">
        <v>544</v>
      </c>
      <c r="E5139" t="s">
        <v>4778</v>
      </c>
      <c r="F5139" s="10">
        <v>4.3999999999999997E-2</v>
      </c>
      <c r="G5139" s="8">
        <v>116.16</v>
      </c>
      <c r="H5139" t="s">
        <v>598</v>
      </c>
      <c r="I5139" s="8">
        <v>113.69</v>
      </c>
      <c r="J5139" t="s">
        <v>4828</v>
      </c>
      <c r="K5139">
        <v>307</v>
      </c>
      <c r="M5139" s="4">
        <v>45124</v>
      </c>
      <c r="N5139" s="4">
        <v>45125</v>
      </c>
      <c r="O5139" s="8">
        <v>52.290000915527301</v>
      </c>
      <c r="P5139" s="8">
        <v>138.91000366210901</v>
      </c>
      <c r="Q5139" s="8">
        <f>Table1[[#This Row],[material_cost]]+Table1[[#This Row],[freight_cost]]</f>
        <v>191.20000457763632</v>
      </c>
      <c r="R5139" t="s">
        <v>1363</v>
      </c>
      <c r="S5139" t="s">
        <v>24</v>
      </c>
      <c r="T5139">
        <v>1</v>
      </c>
      <c r="U5139" s="9">
        <v>20000</v>
      </c>
      <c r="V5139">
        <v>5.5</v>
      </c>
      <c r="W5139">
        <v>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s="8">
        <v>2640</v>
      </c>
    </row>
    <row r="5140" spans="1:33" x14ac:dyDescent="0.3">
      <c r="A5140" t="s">
        <v>535</v>
      </c>
      <c r="B5140" t="s">
        <v>5500</v>
      </c>
      <c r="C5140" s="4">
        <v>45114</v>
      </c>
      <c r="D5140">
        <v>657</v>
      </c>
      <c r="E5140" t="s">
        <v>4791</v>
      </c>
      <c r="F5140" s="10">
        <v>0.67300000000000004</v>
      </c>
      <c r="G5140" s="8">
        <v>1453.68</v>
      </c>
      <c r="H5140" t="s">
        <v>5126</v>
      </c>
      <c r="I5140" s="8">
        <v>1453.68</v>
      </c>
      <c r="J5140" t="s">
        <v>5127</v>
      </c>
      <c r="K5140" t="s">
        <v>5128</v>
      </c>
      <c r="L5140" t="s">
        <v>568</v>
      </c>
      <c r="M5140" s="4">
        <v>45124</v>
      </c>
      <c r="N5140" s="4">
        <v>45125</v>
      </c>
      <c r="O5140" s="8">
        <v>10.800000190734799</v>
      </c>
      <c r="P5140" s="8">
        <v>1552.68005371093</v>
      </c>
      <c r="Q5140" s="8">
        <f>Table1[[#This Row],[material_cost]]+Table1[[#This Row],[freight_cost]]</f>
        <v>1563.4800539016649</v>
      </c>
      <c r="R5140" t="s">
        <v>660</v>
      </c>
      <c r="S5140" t="s">
        <v>24</v>
      </c>
      <c r="T5140">
        <v>1</v>
      </c>
      <c r="U5140" s="9">
        <v>5000</v>
      </c>
      <c r="V5140">
        <v>12</v>
      </c>
      <c r="W5140">
        <v>3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s="8">
        <v>2160</v>
      </c>
    </row>
    <row r="5141" spans="1:33" x14ac:dyDescent="0.3">
      <c r="A5141" t="s">
        <v>535</v>
      </c>
      <c r="B5141" t="s">
        <v>5501</v>
      </c>
      <c r="C5141" s="4">
        <v>45114</v>
      </c>
      <c r="D5141">
        <v>163</v>
      </c>
      <c r="E5141" t="s">
        <v>4774</v>
      </c>
      <c r="F5141" s="10">
        <v>0.35399999999999998</v>
      </c>
      <c r="G5141" s="8">
        <v>748.71</v>
      </c>
      <c r="H5141" t="s">
        <v>2123</v>
      </c>
      <c r="I5141" s="8">
        <v>748.71</v>
      </c>
      <c r="J5141" t="s">
        <v>4837</v>
      </c>
      <c r="K5141">
        <v>514</v>
      </c>
      <c r="L5141" t="s">
        <v>4838</v>
      </c>
      <c r="M5141" s="4">
        <v>45127</v>
      </c>
      <c r="N5141" s="4">
        <v>45125</v>
      </c>
      <c r="O5141" s="8">
        <v>0</v>
      </c>
      <c r="P5141" s="8">
        <v>748.71002197265602</v>
      </c>
      <c r="Q5141" s="8">
        <f>Table1[[#This Row],[material_cost]]+Table1[[#This Row],[freight_cost]]</f>
        <v>748.71002197265602</v>
      </c>
      <c r="R5141" t="s">
        <v>19</v>
      </c>
      <c r="S5141" t="s">
        <v>24</v>
      </c>
      <c r="T5141">
        <v>1</v>
      </c>
      <c r="U5141" s="9">
        <v>5000</v>
      </c>
      <c r="V5141">
        <v>11.75</v>
      </c>
      <c r="W5141">
        <v>3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s="8">
        <v>2115</v>
      </c>
    </row>
    <row r="5142" spans="1:33" x14ac:dyDescent="0.3">
      <c r="A5142" t="s">
        <v>535</v>
      </c>
      <c r="B5142" t="s">
        <v>5502</v>
      </c>
      <c r="C5142" s="4">
        <v>45117</v>
      </c>
      <c r="D5142">
        <v>463</v>
      </c>
      <c r="E5142" t="s">
        <v>4796</v>
      </c>
      <c r="F5142" s="10">
        <v>0.29570999999999997</v>
      </c>
      <c r="G5142" s="8">
        <v>851.64</v>
      </c>
      <c r="H5142" t="s">
        <v>4833</v>
      </c>
      <c r="I5142" s="8">
        <v>851.64</v>
      </c>
      <c r="J5142" t="s">
        <v>4834</v>
      </c>
      <c r="K5142">
        <v>397</v>
      </c>
      <c r="L5142" t="s">
        <v>4835</v>
      </c>
      <c r="M5142" s="4">
        <v>45124</v>
      </c>
      <c r="N5142" s="4">
        <v>45125</v>
      </c>
      <c r="O5142" s="8">
        <v>99.169998168945298</v>
      </c>
      <c r="P5142" s="8">
        <v>851.64001464843705</v>
      </c>
      <c r="Q5142" s="8">
        <f>Table1[[#This Row],[material_cost]]+Table1[[#This Row],[freight_cost]]</f>
        <v>950.81001281738236</v>
      </c>
      <c r="R5142" t="s">
        <v>3653</v>
      </c>
      <c r="S5142" t="s">
        <v>24</v>
      </c>
      <c r="T5142">
        <v>1</v>
      </c>
      <c r="U5142" s="9">
        <v>10000</v>
      </c>
      <c r="V5142">
        <v>12</v>
      </c>
      <c r="W5142">
        <v>2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s="8">
        <v>2880</v>
      </c>
    </row>
    <row r="5143" spans="1:33" x14ac:dyDescent="0.3">
      <c r="A5143" t="s">
        <v>535</v>
      </c>
      <c r="B5143" t="s">
        <v>5503</v>
      </c>
      <c r="C5143" s="4">
        <v>45117</v>
      </c>
      <c r="D5143">
        <v>381</v>
      </c>
      <c r="E5143" t="s">
        <v>4781</v>
      </c>
      <c r="F5143" s="10">
        <v>0.91890000000000005</v>
      </c>
      <c r="G5143" s="8">
        <v>3969.65</v>
      </c>
      <c r="H5143" t="s">
        <v>4785</v>
      </c>
      <c r="I5143" s="8">
        <v>3929.94</v>
      </c>
      <c r="J5143" t="s">
        <v>4786</v>
      </c>
      <c r="K5143">
        <v>768</v>
      </c>
      <c r="L5143" t="s">
        <v>4787</v>
      </c>
      <c r="M5143" s="4">
        <v>45132</v>
      </c>
      <c r="N5143" s="4">
        <v>45134</v>
      </c>
      <c r="O5143" s="8">
        <v>285.41000366210898</v>
      </c>
      <c r="P5143" s="8">
        <v>3955.61010742187</v>
      </c>
      <c r="Q5143" s="8">
        <f>Table1[[#This Row],[material_cost]]+Table1[[#This Row],[freight_cost]]</f>
        <v>4241.0201110839789</v>
      </c>
      <c r="R5143" t="s">
        <v>666</v>
      </c>
      <c r="S5143" t="s">
        <v>24</v>
      </c>
      <c r="T5143">
        <v>1</v>
      </c>
      <c r="U5143" s="9">
        <v>10000</v>
      </c>
      <c r="V5143">
        <v>12</v>
      </c>
      <c r="W5143">
        <v>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s="8">
        <v>4320</v>
      </c>
    </row>
    <row r="5144" spans="1:33" x14ac:dyDescent="0.3">
      <c r="A5144" t="s">
        <v>535</v>
      </c>
      <c r="B5144" t="s">
        <v>5504</v>
      </c>
      <c r="C5144" s="4">
        <v>45125</v>
      </c>
      <c r="D5144">
        <v>1280</v>
      </c>
      <c r="E5144" t="s">
        <v>5505</v>
      </c>
      <c r="F5144" s="10">
        <v>1.1870000000000001</v>
      </c>
      <c r="G5144" s="8">
        <v>5982.48</v>
      </c>
      <c r="H5144">
        <v>58629</v>
      </c>
      <c r="I5144" s="8">
        <v>5982.48</v>
      </c>
      <c r="J5144" t="s">
        <v>5506</v>
      </c>
      <c r="K5144">
        <v>481</v>
      </c>
      <c r="L5144" t="s">
        <v>5507</v>
      </c>
      <c r="M5144" s="4">
        <v>45174</v>
      </c>
      <c r="N5144" s="4">
        <v>45174</v>
      </c>
      <c r="O5144" s="8">
        <v>59.375</v>
      </c>
      <c r="P5144" s="8">
        <v>5982.47998046875</v>
      </c>
      <c r="Q5144" s="8">
        <f>Table1[[#This Row],[material_cost]]+Table1[[#This Row],[freight_cost]]</f>
        <v>6041.85498046875</v>
      </c>
      <c r="R5144" t="s">
        <v>5508</v>
      </c>
      <c r="S5144" t="s">
        <v>24</v>
      </c>
      <c r="T5144">
        <v>1</v>
      </c>
      <c r="U5144" s="9">
        <v>2000</v>
      </c>
      <c r="V5144">
        <v>7.5</v>
      </c>
      <c r="W5144">
        <v>7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s="8">
        <v>1260</v>
      </c>
    </row>
    <row r="5145" spans="1:33" x14ac:dyDescent="0.3">
      <c r="A5145" t="s">
        <v>535</v>
      </c>
      <c r="B5145" t="s">
        <v>5504</v>
      </c>
      <c r="C5145" s="4">
        <v>45125</v>
      </c>
      <c r="D5145">
        <v>1280</v>
      </c>
      <c r="E5145" t="s">
        <v>5505</v>
      </c>
      <c r="F5145" s="10">
        <v>1.1870000000000001</v>
      </c>
      <c r="G5145" s="8">
        <v>5982.48</v>
      </c>
      <c r="H5145">
        <v>58629</v>
      </c>
      <c r="I5145" s="8">
        <v>5982.48</v>
      </c>
      <c r="J5145" t="s">
        <v>5506</v>
      </c>
      <c r="K5145">
        <v>481</v>
      </c>
      <c r="L5145" t="s">
        <v>5507</v>
      </c>
      <c r="M5145" s="4">
        <v>45174</v>
      </c>
      <c r="N5145" s="4">
        <v>45174</v>
      </c>
      <c r="O5145" s="8">
        <v>59.375</v>
      </c>
      <c r="P5145" s="8">
        <v>5982.47998046875</v>
      </c>
      <c r="Q5145" s="8">
        <f>Table1[[#This Row],[material_cost]]+Table1[[#This Row],[freight_cost]]</f>
        <v>6041.85498046875</v>
      </c>
      <c r="R5145" t="s">
        <v>5508</v>
      </c>
      <c r="S5145" t="s">
        <v>24</v>
      </c>
      <c r="T5145">
        <v>2</v>
      </c>
      <c r="U5145" s="9">
        <v>2000</v>
      </c>
      <c r="V5145">
        <v>7.5</v>
      </c>
      <c r="W5145">
        <v>7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s="8">
        <v>1260</v>
      </c>
    </row>
    <row r="5146" spans="1:33" x14ac:dyDescent="0.3">
      <c r="A5146" t="s">
        <v>535</v>
      </c>
      <c r="B5146" t="s">
        <v>5504</v>
      </c>
      <c r="C5146" s="4">
        <v>45125</v>
      </c>
      <c r="D5146">
        <v>1280</v>
      </c>
      <c r="E5146" t="s">
        <v>5505</v>
      </c>
      <c r="F5146" s="10">
        <v>1.1870000000000001</v>
      </c>
      <c r="G5146" s="8">
        <v>5982.48</v>
      </c>
      <c r="H5146">
        <v>58629</v>
      </c>
      <c r="I5146" s="8">
        <v>5982.48</v>
      </c>
      <c r="J5146" t="s">
        <v>5506</v>
      </c>
      <c r="K5146">
        <v>481</v>
      </c>
      <c r="L5146" t="s">
        <v>5507</v>
      </c>
      <c r="M5146" s="4">
        <v>45174</v>
      </c>
      <c r="N5146" s="4">
        <v>45174</v>
      </c>
      <c r="O5146" s="8">
        <v>59.375</v>
      </c>
      <c r="P5146" s="8">
        <v>5982.47998046875</v>
      </c>
      <c r="Q5146" s="8">
        <f>Table1[[#This Row],[material_cost]]+Table1[[#This Row],[freight_cost]]</f>
        <v>6041.85498046875</v>
      </c>
      <c r="R5146" t="s">
        <v>5508</v>
      </c>
      <c r="S5146" t="s">
        <v>24</v>
      </c>
      <c r="T5146">
        <v>3</v>
      </c>
      <c r="U5146" s="9">
        <v>2000</v>
      </c>
      <c r="V5146">
        <v>7.5</v>
      </c>
      <c r="W5146">
        <v>7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s="8">
        <v>1260</v>
      </c>
    </row>
    <row r="5147" spans="1:33" x14ac:dyDescent="0.3">
      <c r="A5147" t="s">
        <v>535</v>
      </c>
      <c r="B5147" t="s">
        <v>5504</v>
      </c>
      <c r="C5147" s="4">
        <v>45125</v>
      </c>
      <c r="D5147">
        <v>1280</v>
      </c>
      <c r="E5147" t="s">
        <v>5505</v>
      </c>
      <c r="F5147" s="10">
        <v>1.1870000000000001</v>
      </c>
      <c r="G5147" s="8">
        <v>5982.48</v>
      </c>
      <c r="H5147">
        <v>58629</v>
      </c>
      <c r="I5147" s="8">
        <v>5982.48</v>
      </c>
      <c r="J5147" t="s">
        <v>5506</v>
      </c>
      <c r="K5147">
        <v>481</v>
      </c>
      <c r="L5147" t="s">
        <v>5507</v>
      </c>
      <c r="M5147" s="4">
        <v>45174</v>
      </c>
      <c r="N5147" s="4">
        <v>45174</v>
      </c>
      <c r="O5147" s="8">
        <v>59.375</v>
      </c>
      <c r="P5147" s="8">
        <v>5982.47998046875</v>
      </c>
      <c r="Q5147" s="8">
        <f>Table1[[#This Row],[material_cost]]+Table1[[#This Row],[freight_cost]]</f>
        <v>6041.85498046875</v>
      </c>
      <c r="R5147" t="s">
        <v>5508</v>
      </c>
      <c r="S5147" t="s">
        <v>24</v>
      </c>
      <c r="T5147">
        <v>4</v>
      </c>
      <c r="U5147" s="9">
        <v>2000</v>
      </c>
      <c r="V5147">
        <v>7.5</v>
      </c>
      <c r="W5147">
        <v>7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s="8">
        <v>1260</v>
      </c>
    </row>
    <row r="5148" spans="1:33" x14ac:dyDescent="0.3">
      <c r="A5148" t="s">
        <v>535</v>
      </c>
      <c r="B5148" t="s">
        <v>5509</v>
      </c>
      <c r="C5148" s="4">
        <v>45118</v>
      </c>
      <c r="D5148">
        <v>381</v>
      </c>
      <c r="E5148" t="s">
        <v>4781</v>
      </c>
      <c r="F5148" s="10">
        <v>0.64170000000000005</v>
      </c>
      <c r="G5148" s="8">
        <v>6237.32</v>
      </c>
      <c r="H5148" t="s">
        <v>4782</v>
      </c>
      <c r="I5148" s="8">
        <v>5956.62</v>
      </c>
      <c r="J5148" t="s">
        <v>4783</v>
      </c>
      <c r="K5148">
        <v>777</v>
      </c>
      <c r="L5148">
        <v>102</v>
      </c>
      <c r="M5148" s="4">
        <v>45128</v>
      </c>
      <c r="N5148" s="4">
        <v>45132</v>
      </c>
      <c r="O5148" s="8">
        <v>0</v>
      </c>
      <c r="P5148" s="8">
        <v>6012.33984375</v>
      </c>
      <c r="Q5148" s="8">
        <f>Table1[[#This Row],[material_cost]]+Table1[[#This Row],[freight_cost]]</f>
        <v>6012.33984375</v>
      </c>
      <c r="R5148" t="s">
        <v>666</v>
      </c>
      <c r="S5148" t="s">
        <v>24</v>
      </c>
      <c r="T5148">
        <v>1</v>
      </c>
      <c r="U5148" s="9">
        <v>10000</v>
      </c>
      <c r="V5148">
        <v>13.5</v>
      </c>
      <c r="W5148">
        <v>6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s="8">
        <v>9720</v>
      </c>
    </row>
    <row r="5149" spans="1:33" x14ac:dyDescent="0.3">
      <c r="A5149" t="s">
        <v>535</v>
      </c>
      <c r="B5149" t="s">
        <v>5510</v>
      </c>
      <c r="C5149" s="4">
        <v>45118</v>
      </c>
      <c r="D5149">
        <v>102</v>
      </c>
      <c r="E5149" t="s">
        <v>4764</v>
      </c>
      <c r="F5149" s="10">
        <v>1.8150333333333299</v>
      </c>
      <c r="G5149" s="8">
        <v>6586.39</v>
      </c>
      <c r="H5149" t="s">
        <v>4765</v>
      </c>
      <c r="I5149" s="8">
        <v>6586.39</v>
      </c>
      <c r="J5149" t="s">
        <v>5511</v>
      </c>
      <c r="K5149">
        <v>291</v>
      </c>
      <c r="L5149" t="s">
        <v>4767</v>
      </c>
      <c r="M5149" s="4">
        <v>45174</v>
      </c>
      <c r="N5149" s="4">
        <v>45170</v>
      </c>
      <c r="O5149" s="8">
        <v>0</v>
      </c>
      <c r="P5149" s="8">
        <v>6584.4498697916597</v>
      </c>
      <c r="Q5149" s="8">
        <f>Table1[[#This Row],[material_cost]]+Table1[[#This Row],[freight_cost]]</f>
        <v>6584.4498697916597</v>
      </c>
      <c r="R5149" t="s">
        <v>4768</v>
      </c>
      <c r="S5149" t="s">
        <v>24</v>
      </c>
      <c r="T5149">
        <v>1</v>
      </c>
      <c r="U5149" s="9">
        <v>2100</v>
      </c>
      <c r="V5149">
        <v>5.1100000000000003</v>
      </c>
      <c r="W5149">
        <v>1</v>
      </c>
      <c r="X5149">
        <v>10.220000000000001</v>
      </c>
      <c r="Y5149">
        <v>4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2.00999999999999</v>
      </c>
      <c r="AG5149" s="8">
        <v>51810.947999999902</v>
      </c>
    </row>
    <row r="5150" spans="1:33" x14ac:dyDescent="0.3">
      <c r="A5150" t="s">
        <v>535</v>
      </c>
      <c r="B5150" t="s">
        <v>5510</v>
      </c>
      <c r="C5150" s="4">
        <v>45118</v>
      </c>
      <c r="D5150">
        <v>102</v>
      </c>
      <c r="E5150" t="s">
        <v>4764</v>
      </c>
      <c r="F5150" s="10">
        <v>1.8150333333333299</v>
      </c>
      <c r="G5150" s="8">
        <v>6586.39</v>
      </c>
      <c r="H5150" t="s">
        <v>4765</v>
      </c>
      <c r="I5150" s="8">
        <v>6586.39</v>
      </c>
      <c r="J5150" t="s">
        <v>5511</v>
      </c>
      <c r="K5150">
        <v>291</v>
      </c>
      <c r="L5150" t="s">
        <v>4767</v>
      </c>
      <c r="M5150" s="4">
        <v>45174</v>
      </c>
      <c r="N5150" s="4">
        <v>45170</v>
      </c>
      <c r="O5150" s="8">
        <v>0</v>
      </c>
      <c r="P5150" s="8">
        <v>6584.4498697916597</v>
      </c>
      <c r="Q5150" s="8">
        <f>Table1[[#This Row],[material_cost]]+Table1[[#This Row],[freight_cost]]</f>
        <v>6584.4498697916597</v>
      </c>
      <c r="R5150" t="s">
        <v>4768</v>
      </c>
      <c r="S5150" t="s">
        <v>24</v>
      </c>
      <c r="T5150">
        <v>2</v>
      </c>
      <c r="U5150" s="9">
        <v>2100</v>
      </c>
      <c r="V5150">
        <v>5.1100000000000003</v>
      </c>
      <c r="W5150">
        <v>1</v>
      </c>
      <c r="X5150">
        <v>10.220000000000001</v>
      </c>
      <c r="Y5150">
        <v>4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2.00999999999999</v>
      </c>
      <c r="AG5150" s="8">
        <v>51810.947999999902</v>
      </c>
    </row>
    <row r="5151" spans="1:33" x14ac:dyDescent="0.3">
      <c r="A5151" t="s">
        <v>535</v>
      </c>
      <c r="B5151" t="s">
        <v>5510</v>
      </c>
      <c r="C5151" s="4">
        <v>45118</v>
      </c>
      <c r="D5151">
        <v>102</v>
      </c>
      <c r="E5151" t="s">
        <v>4764</v>
      </c>
      <c r="F5151" s="10">
        <v>1.8150333333333299</v>
      </c>
      <c r="G5151" s="8">
        <v>6586.39</v>
      </c>
      <c r="H5151" t="s">
        <v>4765</v>
      </c>
      <c r="I5151" s="8">
        <v>6586.39</v>
      </c>
      <c r="J5151" t="s">
        <v>5511</v>
      </c>
      <c r="K5151">
        <v>291</v>
      </c>
      <c r="L5151" t="s">
        <v>4767</v>
      </c>
      <c r="M5151" s="4">
        <v>45174</v>
      </c>
      <c r="N5151" s="4">
        <v>45170</v>
      </c>
      <c r="O5151" s="8">
        <v>0</v>
      </c>
      <c r="P5151" s="8">
        <v>6584.4498697916597</v>
      </c>
      <c r="Q5151" s="8">
        <f>Table1[[#This Row],[material_cost]]+Table1[[#This Row],[freight_cost]]</f>
        <v>6584.4498697916597</v>
      </c>
      <c r="R5151" t="s">
        <v>4768</v>
      </c>
      <c r="S5151" t="s">
        <v>24</v>
      </c>
      <c r="T5151">
        <v>3</v>
      </c>
      <c r="U5151" s="9">
        <v>2100</v>
      </c>
      <c r="V5151">
        <v>5.1100000000000003</v>
      </c>
      <c r="W5151">
        <v>1</v>
      </c>
      <c r="X5151">
        <v>10.220000000000001</v>
      </c>
      <c r="Y5151">
        <v>4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2.00999999999999</v>
      </c>
      <c r="AG5151" s="8">
        <v>51810.947999999902</v>
      </c>
    </row>
    <row r="5152" spans="1:33" x14ac:dyDescent="0.3">
      <c r="A5152" t="s">
        <v>535</v>
      </c>
      <c r="B5152" t="s">
        <v>5512</v>
      </c>
      <c r="C5152" s="4">
        <v>45118</v>
      </c>
      <c r="D5152">
        <v>102</v>
      </c>
      <c r="E5152" t="s">
        <v>4764</v>
      </c>
      <c r="F5152" s="10">
        <v>1.7512333333333301</v>
      </c>
      <c r="G5152" s="8">
        <v>6354.88</v>
      </c>
      <c r="H5152" t="s">
        <v>4770</v>
      </c>
      <c r="I5152" s="8">
        <v>6354.88</v>
      </c>
      <c r="J5152" t="s">
        <v>5513</v>
      </c>
      <c r="K5152">
        <v>536</v>
      </c>
      <c r="L5152" t="s">
        <v>4772</v>
      </c>
      <c r="M5152" s="4">
        <v>45170</v>
      </c>
      <c r="N5152" s="4">
        <v>45183</v>
      </c>
      <c r="O5152" s="8">
        <v>0</v>
      </c>
      <c r="P5152" s="8">
        <v>6354.8502604166597</v>
      </c>
      <c r="Q5152" s="8">
        <f>Table1[[#This Row],[material_cost]]+Table1[[#This Row],[freight_cost]]</f>
        <v>6354.8502604166597</v>
      </c>
      <c r="R5152" t="s">
        <v>4768</v>
      </c>
      <c r="S5152" t="s">
        <v>24</v>
      </c>
      <c r="T5152">
        <v>2</v>
      </c>
      <c r="U5152" s="9">
        <v>2100</v>
      </c>
      <c r="V5152">
        <v>5.0937999999999999</v>
      </c>
      <c r="W5152">
        <v>9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2.1557999999999899</v>
      </c>
      <c r="AG5152" s="8">
        <v>55481.433839999903</v>
      </c>
    </row>
    <row r="5153" spans="1:33" x14ac:dyDescent="0.3">
      <c r="A5153" t="s">
        <v>535</v>
      </c>
      <c r="B5153" t="s">
        <v>5512</v>
      </c>
      <c r="C5153" s="4">
        <v>45118</v>
      </c>
      <c r="D5153">
        <v>102</v>
      </c>
      <c r="E5153" t="s">
        <v>4764</v>
      </c>
      <c r="F5153" s="10">
        <v>1.7512333333333301</v>
      </c>
      <c r="G5153" s="8">
        <v>6354.88</v>
      </c>
      <c r="H5153" t="s">
        <v>4770</v>
      </c>
      <c r="I5153" s="8">
        <v>6354.88</v>
      </c>
      <c r="J5153" t="s">
        <v>5513</v>
      </c>
      <c r="K5153">
        <v>536</v>
      </c>
      <c r="L5153" t="s">
        <v>4772</v>
      </c>
      <c r="M5153" s="4">
        <v>45170</v>
      </c>
      <c r="N5153" s="4">
        <v>45183</v>
      </c>
      <c r="O5153" s="8">
        <v>0</v>
      </c>
      <c r="P5153" s="8">
        <v>6354.8502604166597</v>
      </c>
      <c r="Q5153" s="8">
        <f>Table1[[#This Row],[material_cost]]+Table1[[#This Row],[freight_cost]]</f>
        <v>6354.8502604166597</v>
      </c>
      <c r="R5153" t="s">
        <v>4768</v>
      </c>
      <c r="S5153" t="s">
        <v>24</v>
      </c>
      <c r="T5153">
        <v>3</v>
      </c>
      <c r="U5153" s="9">
        <v>2100</v>
      </c>
      <c r="V5153">
        <v>5.0937999999999999</v>
      </c>
      <c r="W5153">
        <v>9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2.1557999999999899</v>
      </c>
      <c r="AG5153" s="8">
        <v>55481.433839999903</v>
      </c>
    </row>
    <row r="5154" spans="1:33" x14ac:dyDescent="0.3">
      <c r="A5154" t="s">
        <v>535</v>
      </c>
      <c r="B5154" t="s">
        <v>5512</v>
      </c>
      <c r="C5154" s="4">
        <v>45118</v>
      </c>
      <c r="D5154">
        <v>102</v>
      </c>
      <c r="E5154" t="s">
        <v>4764</v>
      </c>
      <c r="F5154" s="10">
        <v>1.7512333333333301</v>
      </c>
      <c r="G5154" s="8">
        <v>6354.88</v>
      </c>
      <c r="H5154" t="s">
        <v>4770</v>
      </c>
      <c r="I5154" s="8">
        <v>6354.88</v>
      </c>
      <c r="J5154" t="s">
        <v>5513</v>
      </c>
      <c r="K5154">
        <v>536</v>
      </c>
      <c r="L5154" t="s">
        <v>4772</v>
      </c>
      <c r="M5154" s="4">
        <v>45170</v>
      </c>
      <c r="N5154" s="4">
        <v>45183</v>
      </c>
      <c r="O5154" s="8">
        <v>0</v>
      </c>
      <c r="P5154" s="8">
        <v>6354.8502604166597</v>
      </c>
      <c r="Q5154" s="8">
        <f>Table1[[#This Row],[material_cost]]+Table1[[#This Row],[freight_cost]]</f>
        <v>6354.8502604166597</v>
      </c>
      <c r="R5154" t="s">
        <v>4768</v>
      </c>
      <c r="S5154" t="s">
        <v>24</v>
      </c>
      <c r="T5154">
        <v>1</v>
      </c>
      <c r="U5154" s="9">
        <v>2100</v>
      </c>
      <c r="V5154">
        <v>5.0937999999999999</v>
      </c>
      <c r="W5154">
        <v>9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2.1557999999999899</v>
      </c>
      <c r="AG5154" s="8">
        <v>55481.433839999903</v>
      </c>
    </row>
    <row r="5155" spans="1:33" x14ac:dyDescent="0.3">
      <c r="A5155" t="s">
        <v>535</v>
      </c>
      <c r="B5155" t="s">
        <v>5514</v>
      </c>
      <c r="C5155" s="4">
        <v>45118</v>
      </c>
      <c r="D5155">
        <v>747</v>
      </c>
      <c r="E5155" t="s">
        <v>5292</v>
      </c>
      <c r="F5155" s="10">
        <v>0.25700000000000001</v>
      </c>
      <c r="G5155" s="8">
        <v>680.02</v>
      </c>
      <c r="H5155">
        <v>5517543</v>
      </c>
      <c r="I5155" s="8">
        <v>676.83</v>
      </c>
      <c r="J5155" t="s">
        <v>5293</v>
      </c>
      <c r="K5155">
        <v>399</v>
      </c>
      <c r="L5155" t="s">
        <v>420</v>
      </c>
      <c r="M5155" s="4">
        <v>45147</v>
      </c>
      <c r="N5155" s="4">
        <v>45148</v>
      </c>
      <c r="O5155" s="8">
        <v>173.600006103515</v>
      </c>
      <c r="P5155" s="8">
        <v>680.02001953125</v>
      </c>
      <c r="Q5155" s="8">
        <f>Table1[[#This Row],[material_cost]]+Table1[[#This Row],[freight_cost]]</f>
        <v>853.62002563476494</v>
      </c>
      <c r="R5155" t="s">
        <v>718</v>
      </c>
      <c r="S5155" t="s">
        <v>24</v>
      </c>
      <c r="T5155">
        <v>1</v>
      </c>
      <c r="U5155" s="9">
        <v>4200</v>
      </c>
      <c r="V5155">
        <v>4.75</v>
      </c>
      <c r="W5155">
        <v>11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0.25</v>
      </c>
      <c r="AG5155" s="8">
        <v>15233.4</v>
      </c>
    </row>
    <row r="5156" spans="1:33" x14ac:dyDescent="0.3">
      <c r="A5156" t="s">
        <v>535</v>
      </c>
      <c r="B5156" t="s">
        <v>5515</v>
      </c>
      <c r="C5156" s="4">
        <v>45119</v>
      </c>
      <c r="D5156">
        <v>163</v>
      </c>
      <c r="E5156" t="s">
        <v>4774</v>
      </c>
      <c r="F5156" s="10">
        <v>0.76400000000000001</v>
      </c>
      <c r="G5156" s="8">
        <v>10634.88</v>
      </c>
      <c r="H5156" t="s">
        <v>5516</v>
      </c>
      <c r="I5156" s="8">
        <v>10537.43</v>
      </c>
      <c r="J5156" t="s">
        <v>5517</v>
      </c>
      <c r="K5156">
        <v>779</v>
      </c>
      <c r="M5156" s="4">
        <v>45132</v>
      </c>
      <c r="N5156" s="4">
        <v>45133</v>
      </c>
      <c r="O5156" s="8">
        <v>0</v>
      </c>
      <c r="P5156" s="8">
        <v>12758.01953125</v>
      </c>
      <c r="Q5156" s="8">
        <f>Table1[[#This Row],[material_cost]]+Table1[[#This Row],[freight_cost]]</f>
        <v>12758.01953125</v>
      </c>
      <c r="R5156" t="s">
        <v>19</v>
      </c>
      <c r="S5156" t="s">
        <v>24</v>
      </c>
      <c r="T5156">
        <v>1</v>
      </c>
      <c r="U5156" s="9">
        <v>10000</v>
      </c>
      <c r="V5156">
        <v>14.5</v>
      </c>
      <c r="W5156">
        <v>8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s="8">
        <v>13920</v>
      </c>
    </row>
    <row r="5157" spans="1:33" x14ac:dyDescent="0.3">
      <c r="A5157" t="s">
        <v>535</v>
      </c>
      <c r="B5157" t="s">
        <v>5518</v>
      </c>
      <c r="C5157" s="4">
        <v>45119</v>
      </c>
      <c r="D5157">
        <v>356</v>
      </c>
      <c r="E5157" t="s">
        <v>4865</v>
      </c>
      <c r="F5157" s="10">
        <v>3.79</v>
      </c>
      <c r="G5157" s="8">
        <v>2728.8</v>
      </c>
      <c r="H5157" t="s">
        <v>4887</v>
      </c>
      <c r="I5157" s="8">
        <v>2774.28</v>
      </c>
      <c r="J5157" t="s">
        <v>4888</v>
      </c>
      <c r="K5157">
        <v>247</v>
      </c>
      <c r="L5157" t="s">
        <v>4889</v>
      </c>
      <c r="M5157" s="4">
        <v>45121</v>
      </c>
      <c r="N5157" s="4">
        <v>45124</v>
      </c>
      <c r="O5157" s="8">
        <v>138.83000183105401</v>
      </c>
      <c r="P5157" s="8">
        <v>2869.43994140625</v>
      </c>
      <c r="Q5157" s="8">
        <f>Table1[[#This Row],[material_cost]]+Table1[[#This Row],[freight_cost]]</f>
        <v>3008.2699432373038</v>
      </c>
      <c r="R5157" t="s">
        <v>690</v>
      </c>
      <c r="S5157" t="s">
        <v>24</v>
      </c>
      <c r="T5157">
        <v>1</v>
      </c>
      <c r="U5157" s="9">
        <v>1000</v>
      </c>
      <c r="V5157">
        <v>4</v>
      </c>
      <c r="W5157">
        <v>6</v>
      </c>
      <c r="X5157">
        <v>6</v>
      </c>
      <c r="Y5157">
        <v>6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s="8">
        <v>720</v>
      </c>
    </row>
    <row r="5158" spans="1:33" x14ac:dyDescent="0.3">
      <c r="A5158" t="s">
        <v>535</v>
      </c>
      <c r="B5158" t="s">
        <v>5519</v>
      </c>
      <c r="C5158" s="4">
        <v>45119</v>
      </c>
      <c r="D5158">
        <v>163</v>
      </c>
      <c r="E5158" t="s">
        <v>4774</v>
      </c>
      <c r="F5158" s="10">
        <v>1.3160000000000001</v>
      </c>
      <c r="G5158" s="8">
        <v>5507.46</v>
      </c>
      <c r="H5158">
        <v>77855</v>
      </c>
      <c r="I5158" s="8">
        <v>5477.34</v>
      </c>
      <c r="J5158" t="s">
        <v>4794</v>
      </c>
      <c r="K5158">
        <v>776</v>
      </c>
      <c r="L5158" t="s">
        <v>641</v>
      </c>
      <c r="M5158" s="4">
        <v>45126</v>
      </c>
      <c r="N5158" s="4">
        <v>45128</v>
      </c>
      <c r="O5158" s="8">
        <v>0</v>
      </c>
      <c r="P5158" s="8">
        <v>5477.3203125</v>
      </c>
      <c r="Q5158" s="8">
        <f>Table1[[#This Row],[material_cost]]+Table1[[#This Row],[freight_cost]]</f>
        <v>5477.3203125</v>
      </c>
      <c r="R5158" t="s">
        <v>19</v>
      </c>
      <c r="S5158" t="s">
        <v>24</v>
      </c>
      <c r="T5158">
        <v>1</v>
      </c>
      <c r="U5158" s="9">
        <v>5000</v>
      </c>
      <c r="V5158">
        <v>3.75</v>
      </c>
      <c r="W5158">
        <v>1</v>
      </c>
      <c r="X5158">
        <v>11</v>
      </c>
      <c r="Y5158">
        <v>6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s="8">
        <v>4185</v>
      </c>
    </row>
    <row r="5159" spans="1:33" x14ac:dyDescent="0.3">
      <c r="A5159" t="s">
        <v>535</v>
      </c>
      <c r="B5159" t="s">
        <v>5520</v>
      </c>
      <c r="C5159" s="4">
        <v>45119</v>
      </c>
      <c r="D5159">
        <v>657</v>
      </c>
      <c r="E5159" t="s">
        <v>4791</v>
      </c>
      <c r="F5159" s="10">
        <v>0.34300000000000003</v>
      </c>
      <c r="G5159" s="8">
        <v>11854.08</v>
      </c>
      <c r="H5159" t="s">
        <v>1223</v>
      </c>
      <c r="I5159" s="8">
        <v>11797.85</v>
      </c>
      <c r="J5159" t="s">
        <v>4872</v>
      </c>
      <c r="K5159">
        <v>758</v>
      </c>
      <c r="L5159" t="s">
        <v>752</v>
      </c>
      <c r="M5159" s="4">
        <v>45138</v>
      </c>
      <c r="N5159" s="4">
        <v>45139</v>
      </c>
      <c r="O5159" s="8">
        <v>0</v>
      </c>
      <c r="P5159" s="8">
        <v>10985.109375</v>
      </c>
      <c r="Q5159" s="8">
        <f>Table1[[#This Row],[material_cost]]+Table1[[#This Row],[freight_cost]]</f>
        <v>10985.109375</v>
      </c>
      <c r="R5159" t="s">
        <v>660</v>
      </c>
      <c r="S5159" t="s">
        <v>24</v>
      </c>
      <c r="T5159">
        <v>1</v>
      </c>
      <c r="U5159" s="9">
        <v>10000</v>
      </c>
      <c r="V5159">
        <v>12</v>
      </c>
      <c r="W5159">
        <v>24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s="8">
        <v>34560</v>
      </c>
    </row>
    <row r="5160" spans="1:33" x14ac:dyDescent="0.3">
      <c r="A5160" t="s">
        <v>535</v>
      </c>
      <c r="B5160" t="s">
        <v>5521</v>
      </c>
      <c r="C5160" s="4">
        <v>45120</v>
      </c>
      <c r="D5160">
        <v>718</v>
      </c>
      <c r="E5160" t="s">
        <v>4858</v>
      </c>
      <c r="F5160" s="10">
        <v>0.72499999999999998</v>
      </c>
      <c r="G5160" s="8">
        <v>870</v>
      </c>
      <c r="H5160">
        <v>41652</v>
      </c>
      <c r="I5160" s="8">
        <v>836.07</v>
      </c>
      <c r="J5160" t="s">
        <v>4980</v>
      </c>
      <c r="K5160">
        <v>140</v>
      </c>
      <c r="L5160" t="s">
        <v>4860</v>
      </c>
      <c r="M5160" s="4">
        <v>45128</v>
      </c>
      <c r="N5160" s="4">
        <v>45128</v>
      </c>
      <c r="O5160" s="8">
        <v>85.529998779296804</v>
      </c>
      <c r="P5160" s="8">
        <v>836.07000732421795</v>
      </c>
      <c r="Q5160" s="8">
        <f>Table1[[#This Row],[material_cost]]+Table1[[#This Row],[freight_cost]]</f>
        <v>921.60000610351472</v>
      </c>
      <c r="R5160" t="s">
        <v>761</v>
      </c>
      <c r="S5160" t="s">
        <v>24</v>
      </c>
      <c r="T5160">
        <v>1</v>
      </c>
      <c r="U5160" s="9">
        <v>5000</v>
      </c>
      <c r="V5160">
        <v>10</v>
      </c>
      <c r="W5160">
        <v>2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s="8">
        <v>1200</v>
      </c>
    </row>
    <row r="5161" spans="1:33" x14ac:dyDescent="0.3">
      <c r="A5161" t="s">
        <v>535</v>
      </c>
      <c r="B5161" t="s">
        <v>5522</v>
      </c>
      <c r="C5161" s="4">
        <v>45121</v>
      </c>
      <c r="D5161">
        <v>356</v>
      </c>
      <c r="E5161" t="s">
        <v>4865</v>
      </c>
      <c r="F5161" s="10">
        <v>2.7</v>
      </c>
      <c r="G5161" s="8">
        <v>9720</v>
      </c>
      <c r="H5161" t="s">
        <v>5523</v>
      </c>
      <c r="I5161" s="8">
        <v>7813.26</v>
      </c>
      <c r="J5161" t="s">
        <v>5524</v>
      </c>
      <c r="K5161">
        <v>243</v>
      </c>
      <c r="L5161" t="s">
        <v>5137</v>
      </c>
      <c r="M5161" s="4">
        <v>45149</v>
      </c>
      <c r="N5161" s="4">
        <v>45149</v>
      </c>
      <c r="O5161" s="8">
        <v>142.88999938964801</v>
      </c>
      <c r="P5161" s="8">
        <v>7862.39990234375</v>
      </c>
      <c r="Q5161" s="8">
        <f>Table1[[#This Row],[material_cost]]+Table1[[#This Row],[freight_cost]]</f>
        <v>8005.2899017333984</v>
      </c>
      <c r="R5161" t="s">
        <v>690</v>
      </c>
      <c r="S5161" t="s">
        <v>24</v>
      </c>
      <c r="T5161">
        <v>1</v>
      </c>
      <c r="U5161" s="9">
        <v>5000</v>
      </c>
      <c r="V5161">
        <v>6.625</v>
      </c>
      <c r="W5161">
        <v>9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0.375</v>
      </c>
      <c r="AG5161" s="8">
        <v>26077.5</v>
      </c>
    </row>
    <row r="5162" spans="1:33" x14ac:dyDescent="0.3">
      <c r="A5162" t="s">
        <v>535</v>
      </c>
      <c r="B5162" t="s">
        <v>5525</v>
      </c>
      <c r="C5162" s="4">
        <v>45126</v>
      </c>
      <c r="D5162">
        <v>657</v>
      </c>
      <c r="E5162" t="s">
        <v>4791</v>
      </c>
      <c r="F5162" s="10">
        <v>0.34300000000000003</v>
      </c>
      <c r="G5162" s="8">
        <v>3457.44</v>
      </c>
      <c r="H5162" t="s">
        <v>1223</v>
      </c>
      <c r="I5162" s="8">
        <v>3473.85</v>
      </c>
      <c r="J5162" t="s">
        <v>4872</v>
      </c>
      <c r="K5162">
        <v>758</v>
      </c>
      <c r="L5162" t="s">
        <v>752</v>
      </c>
      <c r="M5162" s="4">
        <v>45133</v>
      </c>
      <c r="N5162" s="4">
        <v>45135</v>
      </c>
      <c r="O5162" s="8">
        <v>50.639999389648402</v>
      </c>
      <c r="P5162" s="8">
        <v>3473.86010742187</v>
      </c>
      <c r="Q5162" s="8">
        <f>Table1[[#This Row],[material_cost]]+Table1[[#This Row],[freight_cost]]</f>
        <v>3524.5001068115184</v>
      </c>
      <c r="R5162" t="s">
        <v>660</v>
      </c>
      <c r="S5162" t="s">
        <v>24</v>
      </c>
      <c r="T5162">
        <v>1</v>
      </c>
      <c r="U5162" s="9">
        <v>10000</v>
      </c>
      <c r="V5162">
        <v>14</v>
      </c>
      <c r="W5162">
        <v>6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s="8">
        <v>10080</v>
      </c>
    </row>
    <row r="5163" spans="1:33" x14ac:dyDescent="0.3">
      <c r="A5163" t="s">
        <v>535</v>
      </c>
      <c r="B5163" t="s">
        <v>5526</v>
      </c>
      <c r="C5163" s="4">
        <v>45124</v>
      </c>
      <c r="D5163">
        <v>381</v>
      </c>
      <c r="E5163" t="s">
        <v>4781</v>
      </c>
      <c r="F5163" s="10">
        <v>0.60250000000000004</v>
      </c>
      <c r="G5163" s="8">
        <v>4338</v>
      </c>
      <c r="H5163" t="s">
        <v>4830</v>
      </c>
      <c r="I5163" s="8">
        <v>4338</v>
      </c>
      <c r="J5163" t="s">
        <v>4831</v>
      </c>
      <c r="K5163">
        <v>342</v>
      </c>
      <c r="L5163">
        <v>102</v>
      </c>
      <c r="M5163" s="4">
        <v>45146</v>
      </c>
      <c r="N5163" s="4">
        <v>45148</v>
      </c>
      <c r="O5163" s="8">
        <v>0</v>
      </c>
      <c r="P5163" s="8">
        <v>4381.2001953125</v>
      </c>
      <c r="Q5163" s="8">
        <f>Table1[[#This Row],[material_cost]]+Table1[[#This Row],[freight_cost]]</f>
        <v>4381.2001953125</v>
      </c>
      <c r="R5163" t="s">
        <v>666</v>
      </c>
      <c r="S5163" t="s">
        <v>24</v>
      </c>
      <c r="T5163">
        <v>1</v>
      </c>
      <c r="U5163" s="9">
        <v>10000</v>
      </c>
      <c r="V5163">
        <v>12</v>
      </c>
      <c r="W5163">
        <v>5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s="8">
        <v>7200</v>
      </c>
    </row>
    <row r="5164" spans="1:33" x14ac:dyDescent="0.3">
      <c r="A5164" t="s">
        <v>535</v>
      </c>
      <c r="B5164" t="s">
        <v>5527</v>
      </c>
      <c r="C5164" s="4">
        <v>45125</v>
      </c>
      <c r="D5164">
        <v>163</v>
      </c>
      <c r="E5164" t="s">
        <v>4774</v>
      </c>
      <c r="F5164" s="10">
        <v>7.0000000000000007E-2</v>
      </c>
      <c r="G5164" s="8">
        <v>478.8</v>
      </c>
      <c r="H5164" t="s">
        <v>5528</v>
      </c>
      <c r="I5164" s="8">
        <v>478.8</v>
      </c>
      <c r="J5164" t="s">
        <v>4820</v>
      </c>
      <c r="K5164">
        <v>556</v>
      </c>
      <c r="L5164" t="s">
        <v>4821</v>
      </c>
      <c r="M5164" s="4">
        <v>45142</v>
      </c>
      <c r="N5164" s="4">
        <v>45142</v>
      </c>
      <c r="O5164" s="8">
        <v>0</v>
      </c>
      <c r="P5164" s="8">
        <v>478.79998779296801</v>
      </c>
      <c r="Q5164" s="8">
        <f>Table1[[#This Row],[material_cost]]+Table1[[#This Row],[freight_cost]]</f>
        <v>478.79998779296801</v>
      </c>
      <c r="R5164" t="s">
        <v>19</v>
      </c>
      <c r="S5164" t="s">
        <v>24</v>
      </c>
      <c r="T5164">
        <v>1</v>
      </c>
      <c r="U5164" s="9">
        <v>10000</v>
      </c>
      <c r="V5164">
        <v>9.5</v>
      </c>
      <c r="W5164">
        <v>6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s="8">
        <v>6840</v>
      </c>
    </row>
    <row r="5165" spans="1:33" x14ac:dyDescent="0.3">
      <c r="A5165" t="s">
        <v>535</v>
      </c>
      <c r="B5165" t="s">
        <v>5529</v>
      </c>
      <c r="C5165" s="4">
        <v>45125</v>
      </c>
      <c r="D5165">
        <v>381</v>
      </c>
      <c r="E5165" t="s">
        <v>4781</v>
      </c>
      <c r="F5165" s="10">
        <v>0.63590000000000002</v>
      </c>
      <c r="G5165" s="8">
        <v>2174.7800000000002</v>
      </c>
      <c r="H5165" t="s">
        <v>4823</v>
      </c>
      <c r="I5165" s="8">
        <v>2182.04</v>
      </c>
      <c r="J5165" t="s">
        <v>4824</v>
      </c>
      <c r="K5165">
        <v>780</v>
      </c>
      <c r="L5165">
        <v>102</v>
      </c>
      <c r="M5165" s="4">
        <v>45146</v>
      </c>
      <c r="N5165" s="4">
        <v>45146</v>
      </c>
      <c r="O5165" s="8">
        <v>0</v>
      </c>
      <c r="P5165" s="8">
        <v>2202.6201171875</v>
      </c>
      <c r="Q5165" s="8">
        <f>Table1[[#This Row],[material_cost]]+Table1[[#This Row],[freight_cost]]</f>
        <v>2202.6201171875</v>
      </c>
      <c r="R5165" t="s">
        <v>666</v>
      </c>
      <c r="S5165" t="s">
        <v>24</v>
      </c>
      <c r="T5165">
        <v>1</v>
      </c>
      <c r="U5165" s="9">
        <v>10000</v>
      </c>
      <c r="V5165">
        <v>9.5</v>
      </c>
      <c r="W5165">
        <v>3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s="8">
        <v>3420</v>
      </c>
    </row>
    <row r="5166" spans="1:33" x14ac:dyDescent="0.3">
      <c r="A5166" t="s">
        <v>535</v>
      </c>
      <c r="B5166" t="s">
        <v>5530</v>
      </c>
      <c r="C5166" s="4">
        <v>45125</v>
      </c>
      <c r="D5166">
        <v>381</v>
      </c>
      <c r="E5166" t="s">
        <v>4781</v>
      </c>
      <c r="F5166" s="10">
        <v>0.60260000000000002</v>
      </c>
      <c r="G5166" s="8">
        <v>3552.33</v>
      </c>
      <c r="H5166" t="s">
        <v>4804</v>
      </c>
      <c r="I5166" s="8">
        <v>3694.41</v>
      </c>
      <c r="J5166" t="s">
        <v>4805</v>
      </c>
      <c r="K5166">
        <v>458</v>
      </c>
      <c r="L5166">
        <v>102</v>
      </c>
      <c r="M5166" s="4">
        <v>45133</v>
      </c>
      <c r="N5166" s="4">
        <v>45133</v>
      </c>
      <c r="O5166" s="8">
        <v>177.91000366210901</v>
      </c>
      <c r="P5166" s="8">
        <v>3731.19995117187</v>
      </c>
      <c r="Q5166" s="8">
        <f>Table1[[#This Row],[material_cost]]+Table1[[#This Row],[freight_cost]]</f>
        <v>3909.1099548339789</v>
      </c>
      <c r="R5166" t="s">
        <v>666</v>
      </c>
      <c r="S5166" t="s">
        <v>24</v>
      </c>
      <c r="T5166">
        <v>1</v>
      </c>
      <c r="U5166" s="9">
        <v>10000</v>
      </c>
      <c r="V5166">
        <v>16.375</v>
      </c>
      <c r="W5166">
        <v>3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s="8">
        <v>5895</v>
      </c>
    </row>
    <row r="5167" spans="1:33" x14ac:dyDescent="0.3">
      <c r="A5167" t="s">
        <v>535</v>
      </c>
      <c r="B5167" t="s">
        <v>5531</v>
      </c>
      <c r="C5167" s="4">
        <v>45125</v>
      </c>
      <c r="D5167">
        <v>381</v>
      </c>
      <c r="E5167" t="s">
        <v>4781</v>
      </c>
      <c r="F5167" s="10">
        <v>0.60260000000000002</v>
      </c>
      <c r="G5167" s="8">
        <v>2277.83</v>
      </c>
      <c r="H5167" t="s">
        <v>4804</v>
      </c>
      <c r="I5167" s="8">
        <v>2258.85</v>
      </c>
      <c r="J5167" t="s">
        <v>4805</v>
      </c>
      <c r="K5167">
        <v>458</v>
      </c>
      <c r="L5167">
        <v>102</v>
      </c>
      <c r="M5167" s="4">
        <v>45146</v>
      </c>
      <c r="N5167" s="4">
        <v>45146</v>
      </c>
      <c r="O5167" s="8">
        <v>0</v>
      </c>
      <c r="P5167" s="8">
        <v>2281.34008789062</v>
      </c>
      <c r="Q5167" s="8">
        <f>Table1[[#This Row],[material_cost]]+Table1[[#This Row],[freight_cost]]</f>
        <v>2281.34008789062</v>
      </c>
      <c r="R5167" t="s">
        <v>666</v>
      </c>
      <c r="S5167" t="s">
        <v>24</v>
      </c>
      <c r="T5167">
        <v>1</v>
      </c>
      <c r="U5167" s="9">
        <v>10000</v>
      </c>
      <c r="V5167">
        <v>10.5</v>
      </c>
      <c r="W5167">
        <v>3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s="8">
        <v>3780</v>
      </c>
    </row>
    <row r="5168" spans="1:33" x14ac:dyDescent="0.3">
      <c r="A5168" t="s">
        <v>535</v>
      </c>
      <c r="B5168" t="s">
        <v>5532</v>
      </c>
      <c r="C5168" s="4">
        <v>45125</v>
      </c>
      <c r="D5168">
        <v>544</v>
      </c>
      <c r="E5168" t="s">
        <v>4778</v>
      </c>
      <c r="F5168" s="10">
        <v>4.3999999999999997E-2</v>
      </c>
      <c r="G5168" s="8">
        <v>168.96</v>
      </c>
      <c r="H5168" t="s">
        <v>598</v>
      </c>
      <c r="I5168" s="8">
        <v>164.04</v>
      </c>
      <c r="J5168" t="s">
        <v>4828</v>
      </c>
      <c r="K5168">
        <v>307</v>
      </c>
      <c r="M5168" s="4">
        <v>45132</v>
      </c>
      <c r="N5168" s="4">
        <v>45133</v>
      </c>
      <c r="O5168" s="8">
        <v>110.01000213623</v>
      </c>
      <c r="P5168" s="8">
        <v>189.03999328613199</v>
      </c>
      <c r="Q5168" s="8">
        <f>Table1[[#This Row],[material_cost]]+Table1[[#This Row],[freight_cost]]</f>
        <v>299.04999542236197</v>
      </c>
      <c r="R5168" t="s">
        <v>1363</v>
      </c>
      <c r="S5168" t="s">
        <v>24</v>
      </c>
      <c r="T5168">
        <v>1</v>
      </c>
      <c r="U5168" s="9">
        <v>20000</v>
      </c>
      <c r="V5168">
        <v>16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s="8">
        <v>3840</v>
      </c>
    </row>
    <row r="5169" spans="1:33" x14ac:dyDescent="0.3">
      <c r="A5169" t="s">
        <v>535</v>
      </c>
      <c r="B5169" t="s">
        <v>5533</v>
      </c>
      <c r="C5169" s="4">
        <v>45126</v>
      </c>
      <c r="D5169">
        <v>163</v>
      </c>
      <c r="E5169" t="s">
        <v>4774</v>
      </c>
      <c r="F5169" s="10">
        <v>0.44366666666666599</v>
      </c>
      <c r="G5169" s="8">
        <v>7187.4</v>
      </c>
      <c r="H5169">
        <v>78580</v>
      </c>
      <c r="I5169" s="8">
        <v>7680.9466666666603</v>
      </c>
      <c r="J5169" t="s">
        <v>5534</v>
      </c>
      <c r="K5169">
        <v>218</v>
      </c>
      <c r="L5169" t="s">
        <v>4776</v>
      </c>
      <c r="M5169" s="4">
        <v>45141</v>
      </c>
      <c r="N5169" s="4">
        <v>45142</v>
      </c>
      <c r="O5169" s="8">
        <v>0</v>
      </c>
      <c r="P5169" s="8">
        <v>7680.93359375</v>
      </c>
      <c r="Q5169" s="8">
        <f>Table1[[#This Row],[material_cost]]+Table1[[#This Row],[freight_cost]]</f>
        <v>7680.93359375</v>
      </c>
      <c r="R5169" t="s">
        <v>19</v>
      </c>
      <c r="S5169" t="s">
        <v>24</v>
      </c>
      <c r="T5169">
        <v>1</v>
      </c>
      <c r="U5169" s="9">
        <v>7500</v>
      </c>
      <c r="V5169">
        <v>15</v>
      </c>
      <c r="W5169">
        <v>4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s="8">
        <v>5400</v>
      </c>
    </row>
    <row r="5170" spans="1:33" x14ac:dyDescent="0.3">
      <c r="A5170" t="s">
        <v>535</v>
      </c>
      <c r="B5170" t="s">
        <v>5533</v>
      </c>
      <c r="C5170" s="4">
        <v>45126</v>
      </c>
      <c r="D5170">
        <v>163</v>
      </c>
      <c r="E5170" t="s">
        <v>4774</v>
      </c>
      <c r="F5170" s="10">
        <v>0.44366666666666599</v>
      </c>
      <c r="G5170" s="8">
        <v>7187.4</v>
      </c>
      <c r="H5170">
        <v>78580</v>
      </c>
      <c r="I5170" s="8">
        <v>7680.9466666666603</v>
      </c>
      <c r="J5170" t="s">
        <v>5534</v>
      </c>
      <c r="K5170">
        <v>218</v>
      </c>
      <c r="L5170" t="s">
        <v>4776</v>
      </c>
      <c r="M5170" s="4">
        <v>45141</v>
      </c>
      <c r="N5170" s="4">
        <v>45142</v>
      </c>
      <c r="O5170" s="8">
        <v>0</v>
      </c>
      <c r="P5170" s="8">
        <v>7680.93359375</v>
      </c>
      <c r="Q5170" s="8">
        <f>Table1[[#This Row],[material_cost]]+Table1[[#This Row],[freight_cost]]</f>
        <v>7680.93359375</v>
      </c>
      <c r="R5170" t="s">
        <v>19</v>
      </c>
      <c r="S5170" t="s">
        <v>24</v>
      </c>
      <c r="T5170">
        <v>3</v>
      </c>
      <c r="U5170" s="9">
        <v>7500</v>
      </c>
      <c r="V5170">
        <v>15</v>
      </c>
      <c r="W5170">
        <v>4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s="8">
        <v>5400</v>
      </c>
    </row>
    <row r="5171" spans="1:33" x14ac:dyDescent="0.3">
      <c r="A5171" t="s">
        <v>535</v>
      </c>
      <c r="B5171" t="s">
        <v>5533</v>
      </c>
      <c r="C5171" s="4">
        <v>45126</v>
      </c>
      <c r="D5171">
        <v>163</v>
      </c>
      <c r="E5171" t="s">
        <v>4774</v>
      </c>
      <c r="F5171" s="10">
        <v>0.44366666666666599</v>
      </c>
      <c r="G5171" s="8">
        <v>7187.4</v>
      </c>
      <c r="H5171">
        <v>78580</v>
      </c>
      <c r="I5171" s="8">
        <v>7680.9466666666603</v>
      </c>
      <c r="J5171" t="s">
        <v>5534</v>
      </c>
      <c r="K5171">
        <v>218</v>
      </c>
      <c r="L5171" t="s">
        <v>4776</v>
      </c>
      <c r="M5171" s="4">
        <v>45141</v>
      </c>
      <c r="N5171" s="4">
        <v>45142</v>
      </c>
      <c r="O5171" s="8">
        <v>0</v>
      </c>
      <c r="P5171" s="8">
        <v>7680.93359375</v>
      </c>
      <c r="Q5171" s="8">
        <f>Table1[[#This Row],[material_cost]]+Table1[[#This Row],[freight_cost]]</f>
        <v>7680.93359375</v>
      </c>
      <c r="R5171" t="s">
        <v>19</v>
      </c>
      <c r="S5171" t="s">
        <v>24</v>
      </c>
      <c r="T5171">
        <v>2</v>
      </c>
      <c r="U5171" s="9">
        <v>7500</v>
      </c>
      <c r="V5171">
        <v>15</v>
      </c>
      <c r="W5171">
        <v>4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s="8">
        <v>5400</v>
      </c>
    </row>
    <row r="5172" spans="1:33" x14ac:dyDescent="0.3">
      <c r="A5172" t="s">
        <v>535</v>
      </c>
      <c r="B5172" t="s">
        <v>5535</v>
      </c>
      <c r="C5172" s="4">
        <v>45126</v>
      </c>
      <c r="D5172">
        <v>544</v>
      </c>
      <c r="E5172" t="s">
        <v>4778</v>
      </c>
      <c r="F5172" s="10">
        <v>0.161</v>
      </c>
      <c r="G5172" s="8">
        <v>2260.44</v>
      </c>
      <c r="H5172" t="s">
        <v>598</v>
      </c>
      <c r="I5172" s="8">
        <v>2260.44</v>
      </c>
      <c r="J5172" t="s">
        <v>5399</v>
      </c>
      <c r="K5172">
        <v>312</v>
      </c>
      <c r="M5172" s="4">
        <v>45138</v>
      </c>
      <c r="N5172" s="4">
        <v>45140</v>
      </c>
      <c r="O5172" s="8">
        <v>193.58000183105401</v>
      </c>
      <c r="P5172" s="8">
        <v>2260.43994140625</v>
      </c>
      <c r="Q5172" s="8">
        <f>Table1[[#This Row],[material_cost]]+Table1[[#This Row],[freight_cost]]</f>
        <v>2454.0199432373038</v>
      </c>
      <c r="R5172" t="s">
        <v>1363</v>
      </c>
      <c r="S5172" t="s">
        <v>24</v>
      </c>
      <c r="T5172">
        <v>1</v>
      </c>
      <c r="U5172" s="9">
        <v>10000</v>
      </c>
      <c r="V5172">
        <v>14.625</v>
      </c>
      <c r="W5172">
        <v>8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s="8">
        <v>14040</v>
      </c>
    </row>
    <row r="5173" spans="1:33" x14ac:dyDescent="0.3">
      <c r="A5173" t="s">
        <v>535</v>
      </c>
      <c r="B5173" t="s">
        <v>5536</v>
      </c>
      <c r="C5173" s="4">
        <v>45126</v>
      </c>
      <c r="D5173">
        <v>102</v>
      </c>
      <c r="E5173" t="s">
        <v>4764</v>
      </c>
      <c r="F5173" s="10">
        <v>3.3839000000000001</v>
      </c>
      <c r="G5173" s="8">
        <v>14618.45</v>
      </c>
      <c r="H5173" t="s">
        <v>5067</v>
      </c>
      <c r="I5173" s="8">
        <v>14618.45</v>
      </c>
      <c r="J5173" t="s">
        <v>5068</v>
      </c>
      <c r="K5173">
        <v>213</v>
      </c>
      <c r="L5173" t="s">
        <v>4767</v>
      </c>
      <c r="M5173" s="4">
        <v>45167</v>
      </c>
      <c r="N5173" s="4">
        <v>45169</v>
      </c>
      <c r="O5173" s="8">
        <v>0</v>
      </c>
      <c r="P5173" s="8">
        <v>14615.4599609375</v>
      </c>
      <c r="Q5173" s="8">
        <f>Table1[[#This Row],[material_cost]]+Table1[[#This Row],[freight_cost]]</f>
        <v>14615.4599609375</v>
      </c>
      <c r="R5173" t="s">
        <v>4768</v>
      </c>
      <c r="S5173" t="s">
        <v>24</v>
      </c>
      <c r="T5173">
        <v>1</v>
      </c>
      <c r="U5173" s="9">
        <v>7500</v>
      </c>
      <c r="V5173">
        <v>5.57</v>
      </c>
      <c r="W5173">
        <v>7</v>
      </c>
      <c r="X5173">
        <v>9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9.9999999999980105E-3</v>
      </c>
      <c r="AG5173" s="8">
        <v>5219.0999999998203</v>
      </c>
    </row>
    <row r="5174" spans="1:33" x14ac:dyDescent="0.3">
      <c r="A5174" t="s">
        <v>535</v>
      </c>
      <c r="B5174" t="s">
        <v>5537</v>
      </c>
      <c r="C5174" s="4">
        <v>45126</v>
      </c>
      <c r="D5174">
        <v>657</v>
      </c>
      <c r="E5174" t="s">
        <v>4791</v>
      </c>
      <c r="F5174" s="10">
        <v>0.47499999999999998</v>
      </c>
      <c r="G5174" s="8">
        <v>4446</v>
      </c>
      <c r="H5174" t="s">
        <v>804</v>
      </c>
      <c r="I5174" s="8">
        <v>4515.79</v>
      </c>
      <c r="J5174" t="s">
        <v>4792</v>
      </c>
      <c r="K5174">
        <v>236</v>
      </c>
      <c r="L5174" t="s">
        <v>568</v>
      </c>
      <c r="M5174" s="4">
        <v>45135</v>
      </c>
      <c r="N5174" s="4">
        <v>45140</v>
      </c>
      <c r="O5174" s="8">
        <v>47.529998779296797</v>
      </c>
      <c r="P5174" s="8">
        <v>4559.18994140625</v>
      </c>
      <c r="Q5174" s="8">
        <f>Table1[[#This Row],[material_cost]]+Table1[[#This Row],[freight_cost]]</f>
        <v>4606.7199401855469</v>
      </c>
      <c r="R5174" t="s">
        <v>660</v>
      </c>
      <c r="S5174" t="s">
        <v>24</v>
      </c>
      <c r="T5174">
        <v>1</v>
      </c>
      <c r="U5174" s="9">
        <v>10000</v>
      </c>
      <c r="V5174">
        <v>12</v>
      </c>
      <c r="W5174">
        <v>2</v>
      </c>
      <c r="X5174">
        <v>13.5</v>
      </c>
      <c r="Y5174">
        <v>4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s="8">
        <v>9360</v>
      </c>
    </row>
    <row r="5175" spans="1:33" x14ac:dyDescent="0.3">
      <c r="A5175" t="s">
        <v>535</v>
      </c>
      <c r="B5175" t="s">
        <v>5538</v>
      </c>
      <c r="C5175" s="4">
        <v>45126</v>
      </c>
      <c r="D5175">
        <v>463</v>
      </c>
      <c r="E5175" t="s">
        <v>4796</v>
      </c>
      <c r="F5175" s="10">
        <v>0.26619999999999999</v>
      </c>
      <c r="G5175" s="8">
        <v>3641.62</v>
      </c>
      <c r="H5175" t="s">
        <v>5539</v>
      </c>
      <c r="I5175" s="8">
        <v>3641.62</v>
      </c>
      <c r="J5175" t="s">
        <v>4798</v>
      </c>
      <c r="K5175">
        <v>354</v>
      </c>
      <c r="L5175" t="s">
        <v>420</v>
      </c>
      <c r="M5175" s="4">
        <v>45139</v>
      </c>
      <c r="N5175" s="4">
        <v>45140</v>
      </c>
      <c r="O5175" s="8">
        <v>272.63000488281199</v>
      </c>
      <c r="P5175" s="8">
        <v>3641.15991210937</v>
      </c>
      <c r="Q5175" s="8">
        <f>Table1[[#This Row],[material_cost]]+Table1[[#This Row],[freight_cost]]</f>
        <v>3913.789916992182</v>
      </c>
      <c r="R5175" t="s">
        <v>3653</v>
      </c>
      <c r="S5175" t="s">
        <v>24</v>
      </c>
      <c r="T5175">
        <v>1</v>
      </c>
      <c r="U5175" s="9">
        <v>10000</v>
      </c>
      <c r="V5175">
        <v>12</v>
      </c>
      <c r="W5175">
        <v>3</v>
      </c>
      <c r="X5175">
        <v>13</v>
      </c>
      <c r="Y5175">
        <v>6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s="8">
        <v>13680</v>
      </c>
    </row>
    <row r="5176" spans="1:33" x14ac:dyDescent="0.3">
      <c r="A5176" t="s">
        <v>535</v>
      </c>
      <c r="B5176" t="s">
        <v>5540</v>
      </c>
      <c r="C5176" s="4">
        <v>45126</v>
      </c>
      <c r="D5176">
        <v>163</v>
      </c>
      <c r="E5176" t="s">
        <v>4774</v>
      </c>
      <c r="F5176" s="10">
        <v>1.3160000000000001</v>
      </c>
      <c r="G5176" s="8">
        <v>12317.76</v>
      </c>
      <c r="H5176">
        <v>77855</v>
      </c>
      <c r="I5176" s="8">
        <v>12534.76</v>
      </c>
      <c r="J5176" t="s">
        <v>4794</v>
      </c>
      <c r="K5176">
        <v>776</v>
      </c>
      <c r="L5176" t="s">
        <v>641</v>
      </c>
      <c r="M5176" s="4">
        <v>45152</v>
      </c>
      <c r="N5176" s="4">
        <v>45152</v>
      </c>
      <c r="O5176" s="8">
        <v>0</v>
      </c>
      <c r="P5176" s="8">
        <v>12534.759765625</v>
      </c>
      <c r="Q5176" s="8">
        <f>Table1[[#This Row],[material_cost]]+Table1[[#This Row],[freight_cost]]</f>
        <v>12534.759765625</v>
      </c>
      <c r="R5176" t="s">
        <v>19</v>
      </c>
      <c r="S5176" t="s">
        <v>24</v>
      </c>
      <c r="T5176">
        <v>1</v>
      </c>
      <c r="U5176" s="9">
        <v>5000</v>
      </c>
      <c r="V5176">
        <v>13</v>
      </c>
      <c r="W5176">
        <v>12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s="8">
        <v>9360</v>
      </c>
    </row>
    <row r="5177" spans="1:33" x14ac:dyDescent="0.3">
      <c r="A5177" t="s">
        <v>535</v>
      </c>
      <c r="B5177" t="s">
        <v>5541</v>
      </c>
      <c r="C5177" s="4">
        <v>45126</v>
      </c>
      <c r="D5177">
        <v>356</v>
      </c>
      <c r="E5177" t="s">
        <v>4865</v>
      </c>
      <c r="F5177" s="10">
        <v>2.431</v>
      </c>
      <c r="G5177" s="8">
        <v>1312.74</v>
      </c>
      <c r="H5177" t="s">
        <v>5130</v>
      </c>
      <c r="I5177" s="8">
        <v>1312.74</v>
      </c>
      <c r="J5177" t="s">
        <v>5131</v>
      </c>
      <c r="K5177">
        <v>271</v>
      </c>
      <c r="L5177" t="s">
        <v>4893</v>
      </c>
      <c r="M5177" s="4">
        <v>45134</v>
      </c>
      <c r="N5177" s="4">
        <v>45133</v>
      </c>
      <c r="O5177" s="8">
        <v>139.72999572753901</v>
      </c>
      <c r="P5177" s="8">
        <v>1312.52001953125</v>
      </c>
      <c r="Q5177" s="8">
        <f>Table1[[#This Row],[material_cost]]+Table1[[#This Row],[freight_cost]]</f>
        <v>1452.2500152587891</v>
      </c>
      <c r="R5177" t="s">
        <v>690</v>
      </c>
      <c r="S5177" t="s">
        <v>24</v>
      </c>
      <c r="T5177">
        <v>1</v>
      </c>
      <c r="U5177" s="9">
        <v>5000</v>
      </c>
      <c r="V5177">
        <v>9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s="8">
        <v>540</v>
      </c>
    </row>
    <row r="5178" spans="1:33" x14ac:dyDescent="0.3">
      <c r="A5178" t="s">
        <v>535</v>
      </c>
      <c r="B5178" t="s">
        <v>5542</v>
      </c>
      <c r="C5178" s="4">
        <v>45126</v>
      </c>
      <c r="D5178">
        <v>356</v>
      </c>
      <c r="E5178" t="s">
        <v>4865</v>
      </c>
      <c r="F5178" s="10">
        <v>1.19</v>
      </c>
      <c r="G5178" s="8">
        <v>4284</v>
      </c>
      <c r="H5178" t="s">
        <v>4881</v>
      </c>
      <c r="I5178" s="8">
        <v>4806.6400000000003</v>
      </c>
      <c r="J5178" t="s">
        <v>4882</v>
      </c>
      <c r="K5178">
        <v>574</v>
      </c>
      <c r="L5178" t="s">
        <v>4883</v>
      </c>
      <c r="M5178" s="4">
        <v>45134</v>
      </c>
      <c r="N5178" s="4">
        <v>45134</v>
      </c>
      <c r="O5178" s="8">
        <v>0</v>
      </c>
      <c r="P5178" s="8">
        <v>4806.64990234375</v>
      </c>
      <c r="Q5178" s="8">
        <f>Table1[[#This Row],[material_cost]]+Table1[[#This Row],[freight_cost]]</f>
        <v>4806.64990234375</v>
      </c>
      <c r="R5178" t="s">
        <v>690</v>
      </c>
      <c r="S5178" t="s">
        <v>24</v>
      </c>
      <c r="T5178">
        <v>1</v>
      </c>
      <c r="U5178" s="9">
        <v>5000</v>
      </c>
      <c r="V5178">
        <v>12</v>
      </c>
      <c r="W5178">
        <v>5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s="8">
        <v>3600</v>
      </c>
    </row>
    <row r="5179" spans="1:33" x14ac:dyDescent="0.3">
      <c r="A5179" t="s">
        <v>535</v>
      </c>
      <c r="B5179" t="s">
        <v>5543</v>
      </c>
      <c r="C5179" s="4">
        <v>45126</v>
      </c>
      <c r="D5179">
        <v>163</v>
      </c>
      <c r="E5179" t="s">
        <v>4774</v>
      </c>
      <c r="F5179" s="10">
        <v>0.42299999999999999</v>
      </c>
      <c r="G5179" s="8">
        <v>456.84</v>
      </c>
      <c r="H5179">
        <v>79098</v>
      </c>
      <c r="I5179" s="8">
        <v>475.11</v>
      </c>
      <c r="J5179" t="s">
        <v>4917</v>
      </c>
      <c r="K5179">
        <v>750</v>
      </c>
      <c r="L5179" t="s">
        <v>38</v>
      </c>
      <c r="M5179" s="4">
        <v>45139</v>
      </c>
      <c r="N5179" s="4">
        <v>45139</v>
      </c>
      <c r="O5179" s="8">
        <v>0</v>
      </c>
      <c r="P5179" s="8">
        <v>475.10998535156199</v>
      </c>
      <c r="Q5179" s="8">
        <f>Table1[[#This Row],[material_cost]]+Table1[[#This Row],[freight_cost]]</f>
        <v>475.10998535156199</v>
      </c>
      <c r="R5179" t="s">
        <v>19</v>
      </c>
      <c r="S5179" t="s">
        <v>24</v>
      </c>
      <c r="T5179">
        <v>1</v>
      </c>
      <c r="U5179" s="9">
        <v>5000</v>
      </c>
      <c r="V5179">
        <v>6</v>
      </c>
      <c r="W5179">
        <v>3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s="8">
        <v>1080</v>
      </c>
    </row>
    <row r="5180" spans="1:33" x14ac:dyDescent="0.3">
      <c r="A5180" t="s">
        <v>535</v>
      </c>
      <c r="B5180" t="s">
        <v>5544</v>
      </c>
      <c r="C5180" s="4">
        <v>45126</v>
      </c>
      <c r="D5180">
        <v>381</v>
      </c>
      <c r="E5180" t="s">
        <v>4781</v>
      </c>
      <c r="F5180" s="10">
        <v>0.64170000000000005</v>
      </c>
      <c r="G5180" s="8">
        <v>9009.4699999999993</v>
      </c>
      <c r="H5180" t="s">
        <v>4782</v>
      </c>
      <c r="I5180" s="8">
        <v>8906.86</v>
      </c>
      <c r="J5180" t="s">
        <v>4783</v>
      </c>
      <c r="K5180">
        <v>777</v>
      </c>
      <c r="L5180">
        <v>102</v>
      </c>
      <c r="M5180" s="4">
        <v>45140</v>
      </c>
      <c r="N5180" s="4">
        <v>45142</v>
      </c>
      <c r="O5180" s="8">
        <v>0</v>
      </c>
      <c r="P5180" s="8">
        <v>8990.1396484375</v>
      </c>
      <c r="Q5180" s="8">
        <f>Table1[[#This Row],[material_cost]]+Table1[[#This Row],[freight_cost]]</f>
        <v>8990.1396484375</v>
      </c>
      <c r="R5180" t="s">
        <v>666</v>
      </c>
      <c r="S5180" t="s">
        <v>24</v>
      </c>
      <c r="T5180">
        <v>1</v>
      </c>
      <c r="U5180" s="9">
        <v>10000</v>
      </c>
      <c r="V5180">
        <v>13</v>
      </c>
      <c r="W5180">
        <v>9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s="8">
        <v>14040</v>
      </c>
    </row>
    <row r="5181" spans="1:33" x14ac:dyDescent="0.3">
      <c r="A5181" t="s">
        <v>535</v>
      </c>
      <c r="B5181" t="s">
        <v>5545</v>
      </c>
      <c r="C5181" s="4">
        <v>45127</v>
      </c>
      <c r="D5181">
        <v>381</v>
      </c>
      <c r="E5181" t="s">
        <v>4781</v>
      </c>
      <c r="F5181" s="10">
        <v>0.43440000000000001</v>
      </c>
      <c r="G5181" s="8">
        <v>1589.9</v>
      </c>
      <c r="H5181" t="s">
        <v>5546</v>
      </c>
      <c r="I5181" s="8">
        <v>1589.89</v>
      </c>
      <c r="J5181" t="s">
        <v>5547</v>
      </c>
      <c r="K5181" t="s">
        <v>5548</v>
      </c>
      <c r="L5181">
        <v>720</v>
      </c>
      <c r="M5181" s="4">
        <v>45135</v>
      </c>
      <c r="N5181" s="4">
        <v>45135</v>
      </c>
      <c r="O5181" s="8">
        <v>0</v>
      </c>
      <c r="P5181" s="8">
        <v>1611.85998535156</v>
      </c>
      <c r="Q5181" s="8">
        <f>Table1[[#This Row],[material_cost]]+Table1[[#This Row],[freight_cost]]</f>
        <v>1611.85998535156</v>
      </c>
      <c r="R5181" t="s">
        <v>666</v>
      </c>
      <c r="S5181" t="s">
        <v>24</v>
      </c>
      <c r="T5181">
        <v>1</v>
      </c>
      <c r="U5181" s="9">
        <v>5000</v>
      </c>
      <c r="V5181">
        <v>13</v>
      </c>
      <c r="W5181">
        <v>1</v>
      </c>
      <c r="X5181">
        <v>16</v>
      </c>
      <c r="Y5181">
        <v>3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s="8">
        <v>3660</v>
      </c>
    </row>
    <row r="5182" spans="1:33" x14ac:dyDescent="0.3">
      <c r="A5182" t="s">
        <v>535</v>
      </c>
      <c r="B5182" t="s">
        <v>5549</v>
      </c>
      <c r="C5182" s="4">
        <v>45127</v>
      </c>
      <c r="D5182">
        <v>381</v>
      </c>
      <c r="E5182" t="s">
        <v>4781</v>
      </c>
      <c r="F5182" s="10">
        <v>0.60260000000000002</v>
      </c>
      <c r="G5182" s="8">
        <v>7809.7</v>
      </c>
      <c r="H5182" t="s">
        <v>4804</v>
      </c>
      <c r="I5182" s="8">
        <v>7874.76</v>
      </c>
      <c r="J5182" t="s">
        <v>4805</v>
      </c>
      <c r="K5182">
        <v>458</v>
      </c>
      <c r="L5182">
        <v>102</v>
      </c>
      <c r="M5182" s="4">
        <v>45142</v>
      </c>
      <c r="N5182" s="4">
        <v>45142</v>
      </c>
      <c r="O5182" s="8">
        <v>0</v>
      </c>
      <c r="P5182" s="8">
        <v>7401.06982421875</v>
      </c>
      <c r="Q5182" s="8">
        <f>Table1[[#This Row],[material_cost]]+Table1[[#This Row],[freight_cost]]</f>
        <v>7401.06982421875</v>
      </c>
      <c r="R5182" t="s">
        <v>666</v>
      </c>
      <c r="S5182" t="s">
        <v>24</v>
      </c>
      <c r="T5182">
        <v>1</v>
      </c>
      <c r="U5182" s="9">
        <v>10000</v>
      </c>
      <c r="V5182">
        <v>12</v>
      </c>
      <c r="W5182">
        <v>9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s="8">
        <v>12960</v>
      </c>
    </row>
    <row r="5183" spans="1:33" x14ac:dyDescent="0.3">
      <c r="A5183" t="s">
        <v>535</v>
      </c>
      <c r="B5183" t="s">
        <v>5550</v>
      </c>
      <c r="C5183" s="4">
        <v>45127</v>
      </c>
      <c r="D5183">
        <v>718</v>
      </c>
      <c r="E5183" t="s">
        <v>4858</v>
      </c>
      <c r="F5183" s="10">
        <v>1.0089999999999999</v>
      </c>
      <c r="G5183" s="8">
        <v>1392.42</v>
      </c>
      <c r="H5183">
        <v>41912</v>
      </c>
      <c r="I5183" s="8">
        <v>1420.27</v>
      </c>
      <c r="J5183" t="s">
        <v>5109</v>
      </c>
      <c r="K5183">
        <v>503</v>
      </c>
      <c r="L5183" t="s">
        <v>5110</v>
      </c>
      <c r="M5183" s="4">
        <v>45134</v>
      </c>
      <c r="N5183" s="4">
        <v>45134</v>
      </c>
      <c r="O5183" s="8">
        <v>14.079999923706</v>
      </c>
      <c r="P5183" s="8">
        <v>1420.27001953125</v>
      </c>
      <c r="Q5183" s="8">
        <f>Table1[[#This Row],[material_cost]]+Table1[[#This Row],[freight_cost]]</f>
        <v>1434.3500194549561</v>
      </c>
      <c r="R5183" t="s">
        <v>761</v>
      </c>
      <c r="S5183" t="s">
        <v>24</v>
      </c>
      <c r="T5183">
        <v>1</v>
      </c>
      <c r="U5183" s="9">
        <v>5000</v>
      </c>
      <c r="V5183">
        <v>3.5</v>
      </c>
      <c r="W5183">
        <v>1</v>
      </c>
      <c r="X5183">
        <v>5.5</v>
      </c>
      <c r="Y5183">
        <v>1</v>
      </c>
      <c r="Z5183">
        <v>6.5</v>
      </c>
      <c r="AA5183">
        <v>1</v>
      </c>
      <c r="AB5183">
        <v>7.5</v>
      </c>
      <c r="AC5183">
        <v>1</v>
      </c>
      <c r="AD5183">
        <v>0</v>
      </c>
      <c r="AE5183">
        <v>0</v>
      </c>
      <c r="AF5183">
        <v>0</v>
      </c>
      <c r="AG5183" s="8">
        <v>1380</v>
      </c>
    </row>
    <row r="5184" spans="1:33" x14ac:dyDescent="0.3">
      <c r="A5184" t="s">
        <v>535</v>
      </c>
      <c r="B5184" t="s">
        <v>5551</v>
      </c>
      <c r="C5184" s="4">
        <v>45127</v>
      </c>
      <c r="D5184">
        <v>657</v>
      </c>
      <c r="E5184" t="s">
        <v>4791</v>
      </c>
      <c r="F5184" s="10">
        <v>0.34300000000000003</v>
      </c>
      <c r="G5184" s="8">
        <v>12348</v>
      </c>
      <c r="H5184" t="s">
        <v>1223</v>
      </c>
      <c r="I5184" s="8">
        <v>12412.8</v>
      </c>
      <c r="J5184" t="s">
        <v>4872</v>
      </c>
      <c r="K5184">
        <v>758</v>
      </c>
      <c r="L5184" t="s">
        <v>752</v>
      </c>
      <c r="M5184" s="4">
        <v>45140</v>
      </c>
      <c r="N5184" s="4">
        <v>45141</v>
      </c>
      <c r="O5184" s="8">
        <v>0</v>
      </c>
      <c r="P5184" s="8">
        <v>12593.7802734375</v>
      </c>
      <c r="Q5184" s="8">
        <f>Table1[[#This Row],[material_cost]]+Table1[[#This Row],[freight_cost]]</f>
        <v>12593.7802734375</v>
      </c>
      <c r="R5184" t="s">
        <v>660</v>
      </c>
      <c r="S5184" t="s">
        <v>24</v>
      </c>
      <c r="T5184">
        <v>1</v>
      </c>
      <c r="U5184" s="9">
        <v>10000</v>
      </c>
      <c r="V5184">
        <v>12.5</v>
      </c>
      <c r="W5184">
        <v>24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s="8">
        <v>36000</v>
      </c>
    </row>
    <row r="5185" spans="1:33" x14ac:dyDescent="0.3">
      <c r="A5185" t="s">
        <v>535</v>
      </c>
      <c r="B5185" t="s">
        <v>5552</v>
      </c>
      <c r="C5185" s="4">
        <v>45127</v>
      </c>
      <c r="D5185">
        <v>657</v>
      </c>
      <c r="E5185" t="s">
        <v>4791</v>
      </c>
      <c r="F5185" s="10">
        <v>0.34300000000000003</v>
      </c>
      <c r="G5185" s="8">
        <v>3333.96</v>
      </c>
      <c r="H5185" t="s">
        <v>1223</v>
      </c>
      <c r="I5185" s="8">
        <v>3333.96</v>
      </c>
      <c r="J5185" t="s">
        <v>4872</v>
      </c>
      <c r="K5185">
        <v>758</v>
      </c>
      <c r="L5185" t="s">
        <v>752</v>
      </c>
      <c r="M5185" s="4">
        <v>45140</v>
      </c>
      <c r="N5185" s="4">
        <v>45141</v>
      </c>
      <c r="O5185" s="8">
        <v>0</v>
      </c>
      <c r="P5185" s="8">
        <v>3382.56005859375</v>
      </c>
      <c r="Q5185" s="8">
        <f>Table1[[#This Row],[material_cost]]+Table1[[#This Row],[freight_cost]]</f>
        <v>3382.56005859375</v>
      </c>
      <c r="R5185" t="s">
        <v>660</v>
      </c>
      <c r="S5185" t="s">
        <v>24</v>
      </c>
      <c r="T5185">
        <v>1</v>
      </c>
      <c r="U5185" s="9">
        <v>10000</v>
      </c>
      <c r="V5185">
        <v>13.5</v>
      </c>
      <c r="W5185">
        <v>6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s="8">
        <v>9720</v>
      </c>
    </row>
    <row r="5186" spans="1:33" x14ac:dyDescent="0.3">
      <c r="A5186" t="s">
        <v>535</v>
      </c>
      <c r="B5186" t="s">
        <v>5553</v>
      </c>
      <c r="C5186" s="4">
        <v>45127</v>
      </c>
      <c r="D5186">
        <v>544</v>
      </c>
      <c r="E5186" t="s">
        <v>4778</v>
      </c>
      <c r="F5186" s="10">
        <v>0.125483606557377</v>
      </c>
      <c r="G5186" s="8">
        <v>1708.3049385245899</v>
      </c>
      <c r="H5186" t="s">
        <v>4874</v>
      </c>
      <c r="I5186" s="8">
        <v>1708.3049385245899</v>
      </c>
      <c r="J5186" t="s">
        <v>4920</v>
      </c>
      <c r="K5186">
        <v>770</v>
      </c>
      <c r="M5186" s="4">
        <v>45141</v>
      </c>
      <c r="N5186" s="4">
        <v>45142</v>
      </c>
      <c r="O5186" s="8">
        <v>96.398297356777505</v>
      </c>
      <c r="P5186" s="8">
        <v>1703.98770491803</v>
      </c>
      <c r="Q5186" s="8">
        <f>Table1[[#This Row],[material_cost]]+Table1[[#This Row],[freight_cost]]</f>
        <v>1800.3860022748074</v>
      </c>
      <c r="R5186" t="s">
        <v>1363</v>
      </c>
      <c r="S5186" t="s">
        <v>24</v>
      </c>
      <c r="T5186">
        <v>2</v>
      </c>
      <c r="U5186" s="9">
        <v>19440</v>
      </c>
      <c r="V5186">
        <v>14.5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s="8">
        <v>3382.56</v>
      </c>
    </row>
    <row r="5187" spans="1:33" x14ac:dyDescent="0.3">
      <c r="A5187" t="s">
        <v>535</v>
      </c>
      <c r="B5187" t="s">
        <v>5553</v>
      </c>
      <c r="C5187" s="4">
        <v>45127</v>
      </c>
      <c r="D5187">
        <v>544</v>
      </c>
      <c r="E5187" t="s">
        <v>4778</v>
      </c>
      <c r="F5187" s="10">
        <v>0.126516393442622</v>
      </c>
      <c r="G5187" s="8">
        <v>1722.3650614754099</v>
      </c>
      <c r="H5187" t="s">
        <v>4874</v>
      </c>
      <c r="I5187" s="8">
        <v>1722.3650614754099</v>
      </c>
      <c r="J5187" t="s">
        <v>4920</v>
      </c>
      <c r="K5187">
        <v>770</v>
      </c>
      <c r="M5187" s="4">
        <v>45141</v>
      </c>
      <c r="N5187" s="4">
        <v>45142</v>
      </c>
      <c r="O5187" s="8">
        <v>97.191698981113106</v>
      </c>
      <c r="P5187" s="8">
        <v>1718.01229508196</v>
      </c>
      <c r="Q5187" s="8">
        <f>Table1[[#This Row],[material_cost]]+Table1[[#This Row],[freight_cost]]</f>
        <v>1815.2039940630732</v>
      </c>
      <c r="R5187" t="s">
        <v>1363</v>
      </c>
      <c r="S5187" t="s">
        <v>24</v>
      </c>
      <c r="T5187">
        <v>1</v>
      </c>
      <c r="U5187" s="9">
        <v>19600</v>
      </c>
      <c r="V5187">
        <v>14.5</v>
      </c>
      <c r="W5187">
        <v>3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s="8">
        <v>10231.200000000001</v>
      </c>
    </row>
    <row r="5188" spans="1:33" x14ac:dyDescent="0.3">
      <c r="A5188" t="s">
        <v>535</v>
      </c>
      <c r="B5188" t="s">
        <v>5554</v>
      </c>
      <c r="C5188" s="4">
        <v>45127</v>
      </c>
      <c r="D5188">
        <v>657</v>
      </c>
      <c r="E5188" t="s">
        <v>4791</v>
      </c>
      <c r="F5188" s="10">
        <v>0.54800000000000004</v>
      </c>
      <c r="G5188" s="8">
        <v>7496.64</v>
      </c>
      <c r="H5188" t="s">
        <v>577</v>
      </c>
      <c r="I5188" s="8">
        <v>7571.61</v>
      </c>
      <c r="J5188" t="s">
        <v>4843</v>
      </c>
      <c r="K5188">
        <v>783</v>
      </c>
      <c r="L5188" t="s">
        <v>568</v>
      </c>
      <c r="M5188" s="4">
        <v>45133</v>
      </c>
      <c r="N5188" s="4">
        <v>45134</v>
      </c>
      <c r="O5188" s="8">
        <v>69.080001831054602</v>
      </c>
      <c r="P5188" s="8">
        <v>7571.60986328125</v>
      </c>
      <c r="Q5188" s="8">
        <f>Table1[[#This Row],[material_cost]]+Table1[[#This Row],[freight_cost]]</f>
        <v>7640.6898651123047</v>
      </c>
      <c r="R5188" t="s">
        <v>660</v>
      </c>
      <c r="S5188" t="s">
        <v>24</v>
      </c>
      <c r="T5188">
        <v>1</v>
      </c>
      <c r="U5188" s="9">
        <v>10000</v>
      </c>
      <c r="V5188">
        <v>12</v>
      </c>
      <c r="W5188">
        <v>3</v>
      </c>
      <c r="X5188">
        <v>13</v>
      </c>
      <c r="Y5188">
        <v>6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s="8">
        <v>13680</v>
      </c>
    </row>
    <row r="5189" spans="1:33" x14ac:dyDescent="0.3">
      <c r="A5189" t="s">
        <v>535</v>
      </c>
      <c r="B5189" t="s">
        <v>5555</v>
      </c>
      <c r="C5189" s="4">
        <v>45127</v>
      </c>
      <c r="D5189">
        <v>657</v>
      </c>
      <c r="E5189" t="s">
        <v>4791</v>
      </c>
      <c r="F5189" s="10">
        <v>0.54800000000000004</v>
      </c>
      <c r="G5189" s="8">
        <v>7989.84</v>
      </c>
      <c r="H5189" t="s">
        <v>577</v>
      </c>
      <c r="I5189" s="8">
        <v>8149.64</v>
      </c>
      <c r="J5189" t="s">
        <v>4843</v>
      </c>
      <c r="K5189">
        <v>783</v>
      </c>
      <c r="L5189" t="s">
        <v>568</v>
      </c>
      <c r="M5189" s="4">
        <v>45147</v>
      </c>
      <c r="N5189" s="4">
        <v>45147</v>
      </c>
      <c r="O5189" s="8">
        <v>74.360000610351506</v>
      </c>
      <c r="P5189" s="8">
        <v>8149.64013671875</v>
      </c>
      <c r="Q5189" s="8">
        <f>Table1[[#This Row],[material_cost]]+Table1[[#This Row],[freight_cost]]</f>
        <v>8224.0001373291016</v>
      </c>
      <c r="R5189" t="s">
        <v>660</v>
      </c>
      <c r="S5189" t="s">
        <v>24</v>
      </c>
      <c r="T5189">
        <v>1</v>
      </c>
      <c r="U5189" s="9">
        <v>10000</v>
      </c>
      <c r="V5189">
        <v>13.5</v>
      </c>
      <c r="W5189">
        <v>9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s="8">
        <v>14580</v>
      </c>
    </row>
    <row r="5190" spans="1:33" x14ac:dyDescent="0.3">
      <c r="A5190" t="s">
        <v>535</v>
      </c>
      <c r="B5190" t="s">
        <v>5556</v>
      </c>
      <c r="C5190" s="4">
        <v>45127</v>
      </c>
      <c r="D5190">
        <v>163</v>
      </c>
      <c r="E5190" t="s">
        <v>4774</v>
      </c>
      <c r="F5190" s="10">
        <v>0.91200000000000003</v>
      </c>
      <c r="G5190" s="8">
        <v>1368</v>
      </c>
      <c r="H5190">
        <v>77988</v>
      </c>
      <c r="I5190" s="8">
        <v>1368.82</v>
      </c>
      <c r="J5190" t="s">
        <v>4802</v>
      </c>
      <c r="K5190">
        <v>450</v>
      </c>
      <c r="L5190" t="s">
        <v>573</v>
      </c>
      <c r="M5190" s="4">
        <v>45138</v>
      </c>
      <c r="N5190" s="4">
        <v>45139</v>
      </c>
      <c r="O5190" s="8">
        <v>0</v>
      </c>
      <c r="P5190" s="8">
        <v>1368.81994628906</v>
      </c>
      <c r="Q5190" s="8">
        <f>Table1[[#This Row],[material_cost]]+Table1[[#This Row],[freight_cost]]</f>
        <v>1368.81994628906</v>
      </c>
      <c r="R5190" t="s">
        <v>19</v>
      </c>
      <c r="S5190" t="s">
        <v>24</v>
      </c>
      <c r="T5190">
        <v>1</v>
      </c>
      <c r="U5190" s="9">
        <v>5000</v>
      </c>
      <c r="V5190">
        <v>12</v>
      </c>
      <c r="W5190">
        <v>1</v>
      </c>
      <c r="X5190">
        <v>13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s="8">
        <v>1500</v>
      </c>
    </row>
    <row r="5191" spans="1:33" x14ac:dyDescent="0.3">
      <c r="A5191" t="s">
        <v>535</v>
      </c>
      <c r="B5191" t="s">
        <v>5557</v>
      </c>
      <c r="C5191" s="4">
        <v>45127</v>
      </c>
      <c r="D5191">
        <v>544</v>
      </c>
      <c r="E5191" t="s">
        <v>4778</v>
      </c>
      <c r="F5191" s="10">
        <v>4.3999999999999997E-2</v>
      </c>
      <c r="G5191" s="8">
        <v>629.64</v>
      </c>
      <c r="H5191" t="s">
        <v>598</v>
      </c>
      <c r="I5191" s="8">
        <v>629.64</v>
      </c>
      <c r="J5191" t="s">
        <v>4828</v>
      </c>
      <c r="K5191">
        <v>307</v>
      </c>
      <c r="M5191" s="4">
        <v>45145</v>
      </c>
      <c r="N5191" s="4">
        <v>45145</v>
      </c>
      <c r="O5191" s="8">
        <v>89.980003356933594</v>
      </c>
      <c r="P5191" s="8">
        <v>629.64001464843705</v>
      </c>
      <c r="Q5191" s="8">
        <f>Table1[[#This Row],[material_cost]]+Table1[[#This Row],[freight_cost]]</f>
        <v>719.62001800537064</v>
      </c>
      <c r="R5191" t="s">
        <v>1363</v>
      </c>
      <c r="S5191" t="s">
        <v>24</v>
      </c>
      <c r="T5191">
        <v>1</v>
      </c>
      <c r="U5191" s="9">
        <v>20000</v>
      </c>
      <c r="V5191">
        <v>9.125</v>
      </c>
      <c r="W5191">
        <v>1</v>
      </c>
      <c r="X5191">
        <v>12.625</v>
      </c>
      <c r="Y5191">
        <v>4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s="8">
        <v>14310</v>
      </c>
    </row>
    <row r="5192" spans="1:33" x14ac:dyDescent="0.3">
      <c r="A5192" t="s">
        <v>535</v>
      </c>
      <c r="B5192" t="s">
        <v>5558</v>
      </c>
      <c r="C5192" s="4">
        <v>45128</v>
      </c>
      <c r="D5192">
        <v>112</v>
      </c>
      <c r="E5192" t="s">
        <v>4810</v>
      </c>
      <c r="F5192" s="10">
        <v>1.0887</v>
      </c>
      <c r="G5192" s="8">
        <v>3919.32</v>
      </c>
      <c r="H5192" t="s">
        <v>5559</v>
      </c>
      <c r="I5192" s="8">
        <v>4232.8500000000004</v>
      </c>
      <c r="J5192" t="s">
        <v>5560</v>
      </c>
      <c r="K5192">
        <v>404</v>
      </c>
      <c r="L5192" t="s">
        <v>5271</v>
      </c>
      <c r="M5192" s="4">
        <v>45142</v>
      </c>
      <c r="N5192" s="4">
        <v>45142</v>
      </c>
      <c r="O5192" s="8">
        <v>98</v>
      </c>
      <c r="P5192" s="8">
        <v>4232.8701171875</v>
      </c>
      <c r="Q5192" s="8">
        <f>Table1[[#This Row],[material_cost]]+Table1[[#This Row],[freight_cost]]</f>
        <v>4330.8701171875</v>
      </c>
      <c r="R5192" t="s">
        <v>879</v>
      </c>
      <c r="S5192" t="s">
        <v>24</v>
      </c>
      <c r="T5192">
        <v>1</v>
      </c>
      <c r="U5192" s="9">
        <v>5000</v>
      </c>
      <c r="V5192">
        <v>12</v>
      </c>
      <c r="W5192">
        <v>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s="8">
        <v>3600</v>
      </c>
    </row>
    <row r="5193" spans="1:33" x14ac:dyDescent="0.3">
      <c r="A5193" t="s">
        <v>535</v>
      </c>
      <c r="B5193" t="s">
        <v>5561</v>
      </c>
      <c r="C5193" s="4">
        <v>45128</v>
      </c>
      <c r="D5193">
        <v>544</v>
      </c>
      <c r="E5193" t="s">
        <v>4778</v>
      </c>
      <c r="F5193" s="10">
        <v>5.6000000000000001E-2</v>
      </c>
      <c r="G5193" s="8">
        <v>1466.64</v>
      </c>
      <c r="H5193" t="s">
        <v>574</v>
      </c>
      <c r="I5193" s="8">
        <v>1466.64</v>
      </c>
      <c r="J5193" t="s">
        <v>4826</v>
      </c>
      <c r="K5193">
        <v>311</v>
      </c>
      <c r="M5193" s="4">
        <v>45142</v>
      </c>
      <c r="N5193" s="4">
        <v>45145</v>
      </c>
      <c r="O5193" s="8">
        <v>195.28999328613199</v>
      </c>
      <c r="P5193" s="8">
        <v>1466.64001464843</v>
      </c>
      <c r="Q5193" s="8">
        <f>Table1[[#This Row],[material_cost]]+Table1[[#This Row],[freight_cost]]</f>
        <v>1661.9300079345619</v>
      </c>
      <c r="R5193" t="s">
        <v>1363</v>
      </c>
      <c r="S5193" t="s">
        <v>24</v>
      </c>
      <c r="T5193">
        <v>1</v>
      </c>
      <c r="U5193" s="9">
        <v>20000</v>
      </c>
      <c r="V5193">
        <v>12.125</v>
      </c>
      <c r="W5193">
        <v>9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s="8">
        <v>26190</v>
      </c>
    </row>
    <row r="5194" spans="1:33" x14ac:dyDescent="0.3">
      <c r="A5194" t="s">
        <v>535</v>
      </c>
      <c r="B5194" t="s">
        <v>5562</v>
      </c>
      <c r="C5194" s="4">
        <v>45128</v>
      </c>
      <c r="D5194">
        <v>657</v>
      </c>
      <c r="E5194" t="s">
        <v>4791</v>
      </c>
      <c r="F5194" s="10">
        <v>0.54800000000000004</v>
      </c>
      <c r="G5194" s="8">
        <v>16144.08</v>
      </c>
      <c r="H5194" t="s">
        <v>577</v>
      </c>
      <c r="I5194" s="8">
        <v>16067.97</v>
      </c>
      <c r="J5194" t="s">
        <v>4843</v>
      </c>
      <c r="K5194">
        <v>783</v>
      </c>
      <c r="L5194" t="s">
        <v>568</v>
      </c>
      <c r="M5194" s="4">
        <v>45146</v>
      </c>
      <c r="N5194" s="4">
        <v>45147</v>
      </c>
      <c r="O5194" s="8">
        <v>146.61000061035099</v>
      </c>
      <c r="P5194" s="8">
        <v>16067.98046875</v>
      </c>
      <c r="Q5194" s="8">
        <f>Table1[[#This Row],[material_cost]]+Table1[[#This Row],[freight_cost]]</f>
        <v>16214.590469360352</v>
      </c>
      <c r="R5194" t="s">
        <v>660</v>
      </c>
      <c r="S5194" t="s">
        <v>24</v>
      </c>
      <c r="T5194">
        <v>1</v>
      </c>
      <c r="U5194" s="9">
        <v>10000</v>
      </c>
      <c r="V5194">
        <v>12.5</v>
      </c>
      <c r="W5194">
        <v>3</v>
      </c>
      <c r="X5194">
        <v>13</v>
      </c>
      <c r="Y5194">
        <v>2</v>
      </c>
      <c r="Z5194">
        <v>14</v>
      </c>
      <c r="AA5194">
        <v>13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s="8">
        <v>29460</v>
      </c>
    </row>
    <row r="5195" spans="1:33" x14ac:dyDescent="0.3">
      <c r="A5195" t="s">
        <v>535</v>
      </c>
      <c r="B5195" t="s">
        <v>5563</v>
      </c>
      <c r="C5195" s="4">
        <v>45128</v>
      </c>
      <c r="D5195">
        <v>544</v>
      </c>
      <c r="E5195" t="s">
        <v>4778</v>
      </c>
      <c r="F5195" s="10">
        <v>1.09170765536106E-2</v>
      </c>
      <c r="G5195" s="8">
        <v>210.38695211064999</v>
      </c>
      <c r="H5195" t="s">
        <v>598</v>
      </c>
      <c r="I5195" s="8">
        <v>210.38695211064999</v>
      </c>
      <c r="J5195" t="s">
        <v>5564</v>
      </c>
      <c r="K5195">
        <v>307</v>
      </c>
      <c r="M5195" s="4">
        <v>45145</v>
      </c>
      <c r="N5195" s="4">
        <v>45147</v>
      </c>
      <c r="O5195" s="8">
        <v>26.1315113476055</v>
      </c>
      <c r="P5195" s="8">
        <v>210.3869527164</v>
      </c>
      <c r="Q5195" s="8">
        <f>Table1[[#This Row],[material_cost]]+Table1[[#This Row],[freight_cost]]</f>
        <v>236.51846406400551</v>
      </c>
      <c r="R5195" t="s">
        <v>1363</v>
      </c>
      <c r="S5195" t="s">
        <v>24</v>
      </c>
      <c r="T5195">
        <v>3</v>
      </c>
      <c r="U5195" s="9">
        <v>19320</v>
      </c>
      <c r="V5195">
        <v>13.625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s="8">
        <v>3158.82</v>
      </c>
    </row>
    <row r="5196" spans="1:33" x14ac:dyDescent="0.3">
      <c r="A5196" t="s">
        <v>535</v>
      </c>
      <c r="B5196" t="s">
        <v>5563</v>
      </c>
      <c r="C5196" s="4">
        <v>45128</v>
      </c>
      <c r="D5196">
        <v>544</v>
      </c>
      <c r="E5196" t="s">
        <v>4778</v>
      </c>
      <c r="F5196" s="10">
        <v>1.0818189990624999E-2</v>
      </c>
      <c r="G5196" s="8">
        <v>208.48127319660401</v>
      </c>
      <c r="H5196" t="s">
        <v>598</v>
      </c>
      <c r="I5196" s="8">
        <v>208.48127319660401</v>
      </c>
      <c r="J5196" t="s">
        <v>5564</v>
      </c>
      <c r="K5196">
        <v>307</v>
      </c>
      <c r="M5196" s="4">
        <v>45145</v>
      </c>
      <c r="N5196" s="4">
        <v>45147</v>
      </c>
      <c r="O5196" s="8">
        <v>25.894812875254001</v>
      </c>
      <c r="P5196" s="8">
        <v>208.48127379686801</v>
      </c>
      <c r="Q5196" s="8">
        <f>Table1[[#This Row],[material_cost]]+Table1[[#This Row],[freight_cost]]</f>
        <v>234.376086672122</v>
      </c>
      <c r="R5196" t="s">
        <v>1363</v>
      </c>
      <c r="S5196" t="s">
        <v>24</v>
      </c>
      <c r="T5196">
        <v>2</v>
      </c>
      <c r="U5196" s="9">
        <v>19145</v>
      </c>
      <c r="V5196">
        <v>13.625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s="8">
        <v>3130.2075</v>
      </c>
    </row>
    <row r="5197" spans="1:33" x14ac:dyDescent="0.3">
      <c r="A5197" t="s">
        <v>535</v>
      </c>
      <c r="B5197" t="s">
        <v>5563</v>
      </c>
      <c r="C5197" s="4">
        <v>45128</v>
      </c>
      <c r="D5197">
        <v>544</v>
      </c>
      <c r="E5197" t="s">
        <v>4778</v>
      </c>
      <c r="F5197" s="10">
        <v>1.1301321484068899E-2</v>
      </c>
      <c r="G5197" s="8">
        <v>217.79187589094201</v>
      </c>
      <c r="H5197" t="s">
        <v>598</v>
      </c>
      <c r="I5197" s="8">
        <v>217.79187589094201</v>
      </c>
      <c r="J5197" t="s">
        <v>5564</v>
      </c>
      <c r="K5197">
        <v>307</v>
      </c>
      <c r="M5197" s="4">
        <v>45145</v>
      </c>
      <c r="N5197" s="4">
        <v>45147</v>
      </c>
      <c r="O5197" s="8">
        <v>27.051253983028499</v>
      </c>
      <c r="P5197" s="8">
        <v>217.791876518013</v>
      </c>
      <c r="Q5197" s="8">
        <f>Table1[[#This Row],[material_cost]]+Table1[[#This Row],[freight_cost]]</f>
        <v>244.84313050104149</v>
      </c>
      <c r="R5197" t="s">
        <v>1363</v>
      </c>
      <c r="S5197" t="s">
        <v>24</v>
      </c>
      <c r="T5197">
        <v>1</v>
      </c>
      <c r="U5197" s="9">
        <v>20000</v>
      </c>
      <c r="V5197">
        <v>13.625</v>
      </c>
      <c r="W5197">
        <v>3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s="8">
        <v>9810</v>
      </c>
    </row>
    <row r="5198" spans="1:33" x14ac:dyDescent="0.3">
      <c r="A5198" t="s">
        <v>535</v>
      </c>
      <c r="B5198" t="s">
        <v>5563</v>
      </c>
      <c r="C5198" s="4">
        <v>45128</v>
      </c>
      <c r="D5198">
        <v>544</v>
      </c>
      <c r="E5198" t="s">
        <v>4778</v>
      </c>
      <c r="F5198" s="10">
        <v>1.09634119716953E-2</v>
      </c>
      <c r="G5198" s="8">
        <v>211.279898801803</v>
      </c>
      <c r="H5198" t="s">
        <v>598</v>
      </c>
      <c r="I5198" s="8">
        <v>211.279898801803</v>
      </c>
      <c r="J5198" t="s">
        <v>5564</v>
      </c>
      <c r="K5198">
        <v>307</v>
      </c>
      <c r="M5198" s="4">
        <v>45145</v>
      </c>
      <c r="N5198" s="4">
        <v>45147</v>
      </c>
      <c r="O5198" s="8">
        <v>26.242421488935999</v>
      </c>
      <c r="P5198" s="8">
        <v>211.27989941012399</v>
      </c>
      <c r="Q5198" s="8">
        <f>Table1[[#This Row],[material_cost]]+Table1[[#This Row],[freight_cost]]</f>
        <v>237.52232089905999</v>
      </c>
      <c r="R5198" t="s">
        <v>1363</v>
      </c>
      <c r="S5198" t="s">
        <v>24</v>
      </c>
      <c r="T5198">
        <v>4</v>
      </c>
      <c r="U5198" s="9">
        <v>19402</v>
      </c>
      <c r="V5198">
        <v>13.625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s="8">
        <v>3172.2269999999999</v>
      </c>
    </row>
    <row r="5199" spans="1:33" x14ac:dyDescent="0.3">
      <c r="A5199" t="s">
        <v>535</v>
      </c>
      <c r="B5199" t="s">
        <v>5565</v>
      </c>
      <c r="C5199" s="4">
        <v>45128</v>
      </c>
      <c r="D5199">
        <v>1787</v>
      </c>
      <c r="E5199" t="s">
        <v>5566</v>
      </c>
      <c r="F5199" s="10">
        <v>2.5232135648000001E-6</v>
      </c>
      <c r="G5199" s="8">
        <v>0</v>
      </c>
      <c r="H5199" t="s">
        <v>5567</v>
      </c>
      <c r="I5199" s="8">
        <v>0</v>
      </c>
      <c r="J5199" t="s">
        <v>5568</v>
      </c>
      <c r="K5199">
        <v>878</v>
      </c>
      <c r="L5199" t="s">
        <v>5569</v>
      </c>
      <c r="M5199" s="4">
        <v>45135</v>
      </c>
      <c r="N5199" s="4">
        <v>45135</v>
      </c>
      <c r="Q5199" s="8">
        <f>Table1[[#This Row],[material_cost]]+Table1[[#This Row],[freight_cost]]</f>
        <v>0</v>
      </c>
      <c r="R5199" t="s">
        <v>5570</v>
      </c>
      <c r="S5199" t="s">
        <v>1575</v>
      </c>
      <c r="T5199">
        <v>3</v>
      </c>
      <c r="U5199" s="9">
        <v>1875</v>
      </c>
      <c r="V5199">
        <v>6.75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s="8">
        <v>151.875</v>
      </c>
    </row>
    <row r="5200" spans="1:33" x14ac:dyDescent="0.3">
      <c r="A5200" t="s">
        <v>535</v>
      </c>
      <c r="B5200" t="s">
        <v>5565</v>
      </c>
      <c r="C5200" s="4">
        <v>45128</v>
      </c>
      <c r="D5200">
        <v>1787</v>
      </c>
      <c r="E5200" t="s">
        <v>5566</v>
      </c>
      <c r="F5200" s="10">
        <v>2.356345041E-6</v>
      </c>
      <c r="G5200" s="8">
        <v>0</v>
      </c>
      <c r="H5200" t="s">
        <v>5567</v>
      </c>
      <c r="I5200" s="8">
        <v>0</v>
      </c>
      <c r="J5200" t="s">
        <v>5568</v>
      </c>
      <c r="K5200">
        <v>878</v>
      </c>
      <c r="L5200" t="s">
        <v>5569</v>
      </c>
      <c r="M5200" s="4">
        <v>45135</v>
      </c>
      <c r="N5200" s="4">
        <v>45135</v>
      </c>
      <c r="Q5200" s="8">
        <f>Table1[[#This Row],[material_cost]]+Table1[[#This Row],[freight_cost]]</f>
        <v>0</v>
      </c>
      <c r="R5200" t="s">
        <v>5570</v>
      </c>
      <c r="S5200" t="s">
        <v>1575</v>
      </c>
      <c r="T5200">
        <v>1</v>
      </c>
      <c r="U5200" s="9">
        <v>1751</v>
      </c>
      <c r="V5200">
        <v>6.75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s="8">
        <v>141.83099999999999</v>
      </c>
    </row>
    <row r="5201" spans="1:33" x14ac:dyDescent="0.3">
      <c r="A5201" t="s">
        <v>535</v>
      </c>
      <c r="B5201" t="s">
        <v>5565</v>
      </c>
      <c r="C5201" s="4">
        <v>45128</v>
      </c>
      <c r="D5201">
        <v>1787</v>
      </c>
      <c r="E5201" t="s">
        <v>5566</v>
      </c>
      <c r="F5201" s="10">
        <v>2.5420535593999998E-6</v>
      </c>
      <c r="G5201" s="8">
        <v>0</v>
      </c>
      <c r="H5201" t="s">
        <v>5567</v>
      </c>
      <c r="I5201" s="8">
        <v>0</v>
      </c>
      <c r="J5201" t="s">
        <v>5568</v>
      </c>
      <c r="K5201">
        <v>878</v>
      </c>
      <c r="L5201" t="s">
        <v>5569</v>
      </c>
      <c r="M5201" s="4">
        <v>45135</v>
      </c>
      <c r="N5201" s="4">
        <v>45135</v>
      </c>
      <c r="Q5201" s="8">
        <f>Table1[[#This Row],[material_cost]]+Table1[[#This Row],[freight_cost]]</f>
        <v>0</v>
      </c>
      <c r="R5201" t="s">
        <v>5570</v>
      </c>
      <c r="S5201" t="s">
        <v>1575</v>
      </c>
      <c r="T5201">
        <v>2</v>
      </c>
      <c r="U5201" s="9">
        <v>1889</v>
      </c>
      <c r="V5201">
        <v>6.75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s="8">
        <v>153.00899999999999</v>
      </c>
    </row>
    <row r="5202" spans="1:33" x14ac:dyDescent="0.3">
      <c r="A5202" t="s">
        <v>535</v>
      </c>
      <c r="B5202" t="s">
        <v>5565</v>
      </c>
      <c r="C5202" s="4">
        <v>45128</v>
      </c>
      <c r="D5202">
        <v>1787</v>
      </c>
      <c r="E5202" t="s">
        <v>5566</v>
      </c>
      <c r="F5202" s="10">
        <v>2.5783878347000002E-6</v>
      </c>
      <c r="G5202" s="8">
        <v>0</v>
      </c>
      <c r="H5202" t="s">
        <v>5567</v>
      </c>
      <c r="I5202" s="8">
        <v>0</v>
      </c>
      <c r="J5202" t="s">
        <v>5568</v>
      </c>
      <c r="K5202">
        <v>878</v>
      </c>
      <c r="L5202" t="s">
        <v>5569</v>
      </c>
      <c r="M5202" s="4">
        <v>45135</v>
      </c>
      <c r="N5202" s="4">
        <v>45135</v>
      </c>
      <c r="Q5202" s="8">
        <f>Table1[[#This Row],[material_cost]]+Table1[[#This Row],[freight_cost]]</f>
        <v>0</v>
      </c>
      <c r="R5202" t="s">
        <v>5570</v>
      </c>
      <c r="S5202" t="s">
        <v>1575</v>
      </c>
      <c r="T5202">
        <v>4</v>
      </c>
      <c r="U5202" s="9">
        <v>1916</v>
      </c>
      <c r="V5202">
        <v>6.75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s="8">
        <v>155.196</v>
      </c>
    </row>
    <row r="5203" spans="1:33" x14ac:dyDescent="0.3">
      <c r="A5203" t="s">
        <v>535</v>
      </c>
      <c r="B5203" t="s">
        <v>5571</v>
      </c>
      <c r="C5203" s="4">
        <v>45131</v>
      </c>
      <c r="D5203">
        <v>112</v>
      </c>
      <c r="E5203" t="s">
        <v>4810</v>
      </c>
      <c r="F5203" s="10">
        <v>0.85309999999999997</v>
      </c>
      <c r="G5203" s="8">
        <v>1842.7</v>
      </c>
      <c r="H5203" t="s">
        <v>4924</v>
      </c>
      <c r="I5203" s="8">
        <v>1830.41</v>
      </c>
      <c r="J5203" t="s">
        <v>4925</v>
      </c>
      <c r="K5203">
        <v>112</v>
      </c>
      <c r="L5203" t="s">
        <v>4926</v>
      </c>
      <c r="M5203" s="4">
        <v>45133</v>
      </c>
      <c r="N5203" s="4">
        <v>45133</v>
      </c>
      <c r="O5203" s="8">
        <v>98</v>
      </c>
      <c r="P5203" s="8">
        <v>1830.41003417968</v>
      </c>
      <c r="Q5203" s="8">
        <f>Table1[[#This Row],[material_cost]]+Table1[[#This Row],[freight_cost]]</f>
        <v>1928.41003417968</v>
      </c>
      <c r="R5203" t="s">
        <v>879</v>
      </c>
      <c r="S5203" t="s">
        <v>24</v>
      </c>
      <c r="T5203">
        <v>1</v>
      </c>
      <c r="U5203" s="9">
        <v>5000</v>
      </c>
      <c r="V5203">
        <v>12</v>
      </c>
      <c r="W5203">
        <v>3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s="8">
        <v>2160</v>
      </c>
    </row>
    <row r="5204" spans="1:33" x14ac:dyDescent="0.3">
      <c r="A5204" t="s">
        <v>535</v>
      </c>
      <c r="B5204" t="s">
        <v>5572</v>
      </c>
      <c r="C5204" s="4">
        <v>45131</v>
      </c>
      <c r="D5204">
        <v>718</v>
      </c>
      <c r="E5204" t="s">
        <v>4858</v>
      </c>
      <c r="F5204" s="10">
        <v>0.72499999999999998</v>
      </c>
      <c r="G5204" s="8">
        <v>1305</v>
      </c>
      <c r="H5204">
        <v>41652</v>
      </c>
      <c r="I5204" s="8">
        <v>1205.82</v>
      </c>
      <c r="J5204" t="s">
        <v>4980</v>
      </c>
      <c r="K5204">
        <v>140</v>
      </c>
      <c r="L5204" t="s">
        <v>4860</v>
      </c>
      <c r="M5204" s="4">
        <v>45138</v>
      </c>
      <c r="N5204" s="4">
        <v>45138</v>
      </c>
      <c r="O5204" s="8">
        <v>0</v>
      </c>
      <c r="P5204" s="8">
        <v>1222.44995117187</v>
      </c>
      <c r="Q5204" s="8">
        <f>Table1[[#This Row],[material_cost]]+Table1[[#This Row],[freight_cost]]</f>
        <v>1222.44995117187</v>
      </c>
      <c r="R5204" t="s">
        <v>761</v>
      </c>
      <c r="S5204" t="s">
        <v>24</v>
      </c>
      <c r="T5204">
        <v>1</v>
      </c>
      <c r="U5204" s="9">
        <v>5000</v>
      </c>
      <c r="V5204">
        <v>10</v>
      </c>
      <c r="W5204">
        <v>3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s="8">
        <v>1800</v>
      </c>
    </row>
    <row r="5205" spans="1:33" x14ac:dyDescent="0.3">
      <c r="A5205" t="s">
        <v>535</v>
      </c>
      <c r="B5205" t="s">
        <v>5573</v>
      </c>
      <c r="C5205" s="4">
        <v>45131</v>
      </c>
      <c r="D5205">
        <v>112</v>
      </c>
      <c r="E5205" t="s">
        <v>4810</v>
      </c>
      <c r="F5205" s="10">
        <v>0.37159999999999999</v>
      </c>
      <c r="G5205" s="8">
        <v>1203.98</v>
      </c>
      <c r="H5205" t="s">
        <v>4977</v>
      </c>
      <c r="I5205" s="8">
        <v>1228.08</v>
      </c>
      <c r="J5205" t="s">
        <v>4978</v>
      </c>
      <c r="K5205">
        <v>427</v>
      </c>
      <c r="L5205" t="s">
        <v>420</v>
      </c>
      <c r="M5205" s="4">
        <v>45139</v>
      </c>
      <c r="N5205" s="4">
        <v>45153</v>
      </c>
      <c r="O5205" s="8">
        <v>98</v>
      </c>
      <c r="P5205" s="8">
        <v>1228.06005859375</v>
      </c>
      <c r="Q5205" s="8">
        <f>Table1[[#This Row],[material_cost]]+Table1[[#This Row],[freight_cost]]</f>
        <v>1326.06005859375</v>
      </c>
      <c r="R5205" t="s">
        <v>879</v>
      </c>
      <c r="S5205" t="s">
        <v>24</v>
      </c>
      <c r="T5205">
        <v>1</v>
      </c>
      <c r="U5205" s="9">
        <v>5000</v>
      </c>
      <c r="V5205">
        <v>9</v>
      </c>
      <c r="W5205">
        <v>6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s="8">
        <v>3240</v>
      </c>
    </row>
    <row r="5206" spans="1:33" x14ac:dyDescent="0.3">
      <c r="A5206" t="s">
        <v>535</v>
      </c>
      <c r="B5206" t="s">
        <v>5574</v>
      </c>
      <c r="C5206" s="4">
        <v>45131</v>
      </c>
      <c r="D5206">
        <v>544</v>
      </c>
      <c r="E5206" t="s">
        <v>4778</v>
      </c>
      <c r="F5206" s="10">
        <v>0.252</v>
      </c>
      <c r="G5206" s="8">
        <v>2410.25</v>
      </c>
      <c r="H5206" t="s">
        <v>4874</v>
      </c>
      <c r="I5206" s="8">
        <v>2400.4499999999998</v>
      </c>
      <c r="J5206" t="s">
        <v>4898</v>
      </c>
      <c r="K5206">
        <v>770</v>
      </c>
      <c r="M5206" s="4">
        <v>45147</v>
      </c>
      <c r="N5206" s="4">
        <v>45145</v>
      </c>
      <c r="O5206" s="8">
        <v>198.24000549316401</v>
      </c>
      <c r="P5206" s="8">
        <v>2374.75</v>
      </c>
      <c r="Q5206" s="8">
        <f>Table1[[#This Row],[material_cost]]+Table1[[#This Row],[freight_cost]]</f>
        <v>2572.9900054931641</v>
      </c>
      <c r="R5206" t="s">
        <v>1363</v>
      </c>
      <c r="S5206" t="s">
        <v>24</v>
      </c>
      <c r="T5206">
        <v>1</v>
      </c>
      <c r="U5206" s="9">
        <v>19680</v>
      </c>
      <c r="V5206">
        <v>13.5</v>
      </c>
      <c r="W5206">
        <v>3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s="8">
        <v>9564.48</v>
      </c>
    </row>
    <row r="5207" spans="1:33" x14ac:dyDescent="0.3">
      <c r="A5207" t="s">
        <v>535</v>
      </c>
      <c r="B5207" t="s">
        <v>5575</v>
      </c>
      <c r="C5207" s="4">
        <v>45131</v>
      </c>
      <c r="D5207">
        <v>381</v>
      </c>
      <c r="E5207" t="s">
        <v>4781</v>
      </c>
      <c r="F5207" s="10">
        <v>0.64170000000000005</v>
      </c>
      <c r="G5207" s="8">
        <v>5544.29</v>
      </c>
      <c r="H5207" t="s">
        <v>4782</v>
      </c>
      <c r="I5207" s="8">
        <v>5507.32</v>
      </c>
      <c r="J5207" t="s">
        <v>4783</v>
      </c>
      <c r="K5207">
        <v>777</v>
      </c>
      <c r="L5207">
        <v>102</v>
      </c>
      <c r="M5207" s="4">
        <v>45146</v>
      </c>
      <c r="N5207" s="4">
        <v>45148</v>
      </c>
      <c r="O5207" s="8">
        <v>0</v>
      </c>
      <c r="P5207" s="8">
        <v>5558.81982421875</v>
      </c>
      <c r="Q5207" s="8">
        <f>Table1[[#This Row],[material_cost]]+Table1[[#This Row],[freight_cost]]</f>
        <v>5558.81982421875</v>
      </c>
      <c r="R5207" t="s">
        <v>666</v>
      </c>
      <c r="S5207" t="s">
        <v>24</v>
      </c>
      <c r="T5207">
        <v>1</v>
      </c>
      <c r="U5207" s="9">
        <v>10000</v>
      </c>
      <c r="V5207">
        <v>12</v>
      </c>
      <c r="W5207">
        <v>6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s="8">
        <v>8640</v>
      </c>
    </row>
    <row r="5208" spans="1:33" x14ac:dyDescent="0.3">
      <c r="A5208" t="s">
        <v>535</v>
      </c>
      <c r="B5208" t="s">
        <v>5576</v>
      </c>
      <c r="C5208" s="4">
        <v>45132</v>
      </c>
      <c r="D5208">
        <v>657</v>
      </c>
      <c r="E5208" t="s">
        <v>4791</v>
      </c>
      <c r="F5208" s="10">
        <v>0.34300000000000003</v>
      </c>
      <c r="G5208" s="8">
        <v>3663.24</v>
      </c>
      <c r="H5208" t="s">
        <v>1223</v>
      </c>
      <c r="I5208" s="8">
        <v>3671.21</v>
      </c>
      <c r="J5208" t="s">
        <v>4872</v>
      </c>
      <c r="K5208">
        <v>758</v>
      </c>
      <c r="L5208" t="s">
        <v>752</v>
      </c>
      <c r="M5208" s="4">
        <v>45138</v>
      </c>
      <c r="N5208" s="4">
        <v>45139</v>
      </c>
      <c r="O5208" s="8">
        <v>0</v>
      </c>
      <c r="P5208" s="8">
        <v>3724.73999023437</v>
      </c>
      <c r="Q5208" s="8">
        <f>Table1[[#This Row],[material_cost]]+Table1[[#This Row],[freight_cost]]</f>
        <v>3724.73999023437</v>
      </c>
      <c r="R5208" t="s">
        <v>660</v>
      </c>
      <c r="S5208" t="s">
        <v>24</v>
      </c>
      <c r="T5208">
        <v>1</v>
      </c>
      <c r="U5208" s="9">
        <v>10000</v>
      </c>
      <c r="V5208">
        <v>7</v>
      </c>
      <c r="W5208">
        <v>1</v>
      </c>
      <c r="X5208">
        <v>9</v>
      </c>
      <c r="Y5208">
        <v>8</v>
      </c>
      <c r="Z5208">
        <v>10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s="8">
        <v>10680</v>
      </c>
    </row>
    <row r="5209" spans="1:33" x14ac:dyDescent="0.3">
      <c r="A5209" t="s">
        <v>535</v>
      </c>
      <c r="B5209" t="s">
        <v>5577</v>
      </c>
      <c r="C5209" s="4">
        <v>45132</v>
      </c>
      <c r="D5209">
        <v>657</v>
      </c>
      <c r="E5209" t="s">
        <v>4791</v>
      </c>
      <c r="F5209" s="10">
        <v>0.34300000000000003</v>
      </c>
      <c r="G5209" s="8">
        <v>6791.4</v>
      </c>
      <c r="H5209" t="s">
        <v>1223</v>
      </c>
      <c r="I5209" s="8">
        <v>6783.36</v>
      </c>
      <c r="J5209" t="s">
        <v>4872</v>
      </c>
      <c r="K5209">
        <v>758</v>
      </c>
      <c r="L5209" t="s">
        <v>752</v>
      </c>
      <c r="M5209" s="4">
        <v>45145</v>
      </c>
      <c r="N5209" s="4">
        <v>45146</v>
      </c>
      <c r="O5209" s="8">
        <v>98.879997253417898</v>
      </c>
      <c r="P5209" s="8">
        <v>5029.4501953125</v>
      </c>
      <c r="Q5209" s="8">
        <f>Table1[[#This Row],[material_cost]]+Table1[[#This Row],[freight_cost]]</f>
        <v>5128.330192565918</v>
      </c>
      <c r="R5209" t="s">
        <v>660</v>
      </c>
      <c r="S5209" t="s">
        <v>24</v>
      </c>
      <c r="T5209">
        <v>1</v>
      </c>
      <c r="U5209" s="9">
        <v>10000</v>
      </c>
      <c r="V5209">
        <v>13</v>
      </c>
      <c r="W5209">
        <v>3</v>
      </c>
      <c r="X5209">
        <v>14</v>
      </c>
      <c r="Y5209">
        <v>9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s="8">
        <v>19800</v>
      </c>
    </row>
    <row r="5210" spans="1:33" x14ac:dyDescent="0.3">
      <c r="A5210" t="s">
        <v>535</v>
      </c>
      <c r="B5210" t="s">
        <v>5578</v>
      </c>
      <c r="C5210" s="4">
        <v>45132</v>
      </c>
      <c r="D5210">
        <v>381</v>
      </c>
      <c r="E5210" t="s">
        <v>4781</v>
      </c>
      <c r="F5210" s="10">
        <v>0.64170000000000005</v>
      </c>
      <c r="G5210" s="8">
        <v>9702.5</v>
      </c>
      <c r="H5210" t="s">
        <v>4782</v>
      </c>
      <c r="I5210" s="8">
        <v>9499.31</v>
      </c>
      <c r="J5210" t="s">
        <v>4783</v>
      </c>
      <c r="K5210">
        <v>777</v>
      </c>
      <c r="L5210">
        <v>102</v>
      </c>
      <c r="M5210" s="4">
        <v>45147</v>
      </c>
      <c r="N5210" s="4">
        <v>45149</v>
      </c>
      <c r="O5210" s="8">
        <v>0</v>
      </c>
      <c r="P5210" s="8">
        <v>9588.1298828125</v>
      </c>
      <c r="Q5210" s="8">
        <f>Table1[[#This Row],[material_cost]]+Table1[[#This Row],[freight_cost]]</f>
        <v>9588.1298828125</v>
      </c>
      <c r="R5210" t="s">
        <v>666</v>
      </c>
      <c r="S5210" t="s">
        <v>24</v>
      </c>
      <c r="T5210">
        <v>1</v>
      </c>
      <c r="U5210" s="9">
        <v>10000</v>
      </c>
      <c r="V5210">
        <v>13</v>
      </c>
      <c r="W5210">
        <v>3</v>
      </c>
      <c r="X5210">
        <v>14.5</v>
      </c>
      <c r="Y5210">
        <v>6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s="8">
        <v>15120</v>
      </c>
    </row>
    <row r="5211" spans="1:33" x14ac:dyDescent="0.3">
      <c r="A5211" t="s">
        <v>535</v>
      </c>
      <c r="B5211" t="s">
        <v>5579</v>
      </c>
      <c r="C5211" s="4">
        <v>45133</v>
      </c>
      <c r="D5211">
        <v>657</v>
      </c>
      <c r="E5211" t="s">
        <v>4791</v>
      </c>
      <c r="F5211" s="10">
        <v>0.60199999999999998</v>
      </c>
      <c r="G5211" s="8">
        <v>1083.5999999999999</v>
      </c>
      <c r="H5211" t="s">
        <v>5317</v>
      </c>
      <c r="I5211" s="8">
        <v>1084.99</v>
      </c>
      <c r="J5211" t="s">
        <v>5318</v>
      </c>
      <c r="K5211">
        <v>394</v>
      </c>
      <c r="L5211" t="s">
        <v>568</v>
      </c>
      <c r="M5211" s="4">
        <v>45140</v>
      </c>
      <c r="N5211" s="4">
        <v>45140</v>
      </c>
      <c r="O5211" s="8">
        <v>0</v>
      </c>
      <c r="P5211" s="8">
        <v>1193</v>
      </c>
      <c r="Q5211" s="8">
        <f>Table1[[#This Row],[material_cost]]+Table1[[#This Row],[freight_cost]]</f>
        <v>1193</v>
      </c>
      <c r="R5211" t="s">
        <v>660</v>
      </c>
      <c r="S5211" t="s">
        <v>24</v>
      </c>
      <c r="T5211">
        <v>1</v>
      </c>
      <c r="U5211" s="9">
        <v>10000</v>
      </c>
      <c r="V5211">
        <v>5.5</v>
      </c>
      <c r="W5211">
        <v>1</v>
      </c>
      <c r="X5211">
        <v>9.5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s="8">
        <v>1800</v>
      </c>
    </row>
    <row r="5212" spans="1:33" x14ac:dyDescent="0.3">
      <c r="A5212" t="s">
        <v>535</v>
      </c>
      <c r="B5212" t="s">
        <v>5580</v>
      </c>
      <c r="C5212" s="4">
        <v>45133</v>
      </c>
      <c r="D5212">
        <v>463</v>
      </c>
      <c r="E5212" t="s">
        <v>4796</v>
      </c>
      <c r="F5212" s="10">
        <v>0.29570999999999997</v>
      </c>
      <c r="G5212" s="8">
        <v>851.64</v>
      </c>
      <c r="H5212" t="s">
        <v>4833</v>
      </c>
      <c r="I5212" s="8">
        <v>851.64</v>
      </c>
      <c r="J5212" t="s">
        <v>4834</v>
      </c>
      <c r="K5212">
        <v>397</v>
      </c>
      <c r="L5212" t="s">
        <v>4835</v>
      </c>
      <c r="M5212" s="4">
        <v>45141</v>
      </c>
      <c r="N5212" s="4">
        <v>45141</v>
      </c>
      <c r="O5212" s="8">
        <v>38.759998321533203</v>
      </c>
      <c r="P5212" s="8">
        <v>851.64001464843705</v>
      </c>
      <c r="Q5212" s="8">
        <f>Table1[[#This Row],[material_cost]]+Table1[[#This Row],[freight_cost]]</f>
        <v>890.40001296997025</v>
      </c>
      <c r="R5212" t="s">
        <v>3653</v>
      </c>
      <c r="S5212" t="s">
        <v>24</v>
      </c>
      <c r="T5212">
        <v>1</v>
      </c>
      <c r="U5212" s="9">
        <v>10000</v>
      </c>
      <c r="V5212">
        <v>12</v>
      </c>
      <c r="W5212">
        <v>2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s="8">
        <v>2880</v>
      </c>
    </row>
    <row r="5213" spans="1:33" x14ac:dyDescent="0.3">
      <c r="A5213" t="s">
        <v>535</v>
      </c>
      <c r="B5213" t="s">
        <v>5581</v>
      </c>
      <c r="C5213" s="4">
        <v>45133</v>
      </c>
      <c r="D5213">
        <v>163</v>
      </c>
      <c r="E5213" t="s">
        <v>4774</v>
      </c>
      <c r="F5213" s="10">
        <v>0.91100000000000003</v>
      </c>
      <c r="G5213" s="8">
        <v>3935.52</v>
      </c>
      <c r="H5213">
        <v>77563</v>
      </c>
      <c r="I5213" s="8">
        <v>3947.82</v>
      </c>
      <c r="J5213" t="s">
        <v>5582</v>
      </c>
      <c r="K5213">
        <v>591</v>
      </c>
      <c r="L5213" t="s">
        <v>5583</v>
      </c>
      <c r="M5213" s="4">
        <v>45142</v>
      </c>
      <c r="N5213" s="4">
        <v>45145</v>
      </c>
      <c r="O5213" s="8">
        <v>0</v>
      </c>
      <c r="P5213" s="8">
        <v>3947.82006835937</v>
      </c>
      <c r="Q5213" s="8">
        <f>Table1[[#This Row],[material_cost]]+Table1[[#This Row],[freight_cost]]</f>
        <v>3947.82006835937</v>
      </c>
      <c r="R5213" t="s">
        <v>19</v>
      </c>
      <c r="S5213" t="s">
        <v>24</v>
      </c>
      <c r="T5213">
        <v>1</v>
      </c>
      <c r="U5213" s="9">
        <v>5000</v>
      </c>
      <c r="V5213">
        <v>10</v>
      </c>
      <c r="W5213">
        <v>1</v>
      </c>
      <c r="X5213">
        <v>12</v>
      </c>
      <c r="Y5213">
        <v>3</v>
      </c>
      <c r="Z5213">
        <v>13</v>
      </c>
      <c r="AA5213">
        <v>2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s="8">
        <v>4320</v>
      </c>
    </row>
    <row r="5214" spans="1:33" x14ac:dyDescent="0.3">
      <c r="A5214" t="s">
        <v>535</v>
      </c>
      <c r="B5214" t="s">
        <v>5584</v>
      </c>
      <c r="C5214" s="4">
        <v>45134</v>
      </c>
      <c r="D5214">
        <v>544</v>
      </c>
      <c r="E5214" t="s">
        <v>4778</v>
      </c>
      <c r="F5214" s="10">
        <v>0.252</v>
      </c>
      <c r="G5214" s="8">
        <v>3793.31</v>
      </c>
      <c r="H5214" t="s">
        <v>4874</v>
      </c>
      <c r="I5214" s="8">
        <v>3793.31</v>
      </c>
      <c r="J5214" t="s">
        <v>4898</v>
      </c>
      <c r="K5214">
        <v>770</v>
      </c>
      <c r="M5214" s="4">
        <v>45154</v>
      </c>
      <c r="N5214" s="4">
        <v>45155</v>
      </c>
      <c r="O5214" s="8">
        <v>216.14999389648401</v>
      </c>
      <c r="P5214" s="8">
        <v>3758.30004882812</v>
      </c>
      <c r="Q5214" s="8">
        <f>Table1[[#This Row],[material_cost]]+Table1[[#This Row],[freight_cost]]</f>
        <v>3974.4500427246039</v>
      </c>
      <c r="R5214" t="s">
        <v>1363</v>
      </c>
      <c r="S5214" t="s">
        <v>24</v>
      </c>
      <c r="T5214">
        <v>1</v>
      </c>
      <c r="U5214" s="9">
        <v>19600</v>
      </c>
      <c r="V5214">
        <v>16</v>
      </c>
      <c r="W5214">
        <v>4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s="8">
        <v>15052.8</v>
      </c>
    </row>
    <row r="5215" spans="1:33" x14ac:dyDescent="0.3">
      <c r="A5215" t="s">
        <v>535</v>
      </c>
      <c r="B5215" t="s">
        <v>5585</v>
      </c>
      <c r="C5215" s="4">
        <v>45134</v>
      </c>
      <c r="D5215">
        <v>163</v>
      </c>
      <c r="E5215" t="s">
        <v>4774</v>
      </c>
      <c r="F5215" s="10">
        <v>0.36</v>
      </c>
      <c r="G5215" s="8">
        <v>1144.8</v>
      </c>
      <c r="H5215">
        <v>53872</v>
      </c>
      <c r="I5215" s="8">
        <v>1164.6300000000001</v>
      </c>
      <c r="J5215" t="s">
        <v>4800</v>
      </c>
      <c r="K5215">
        <v>104</v>
      </c>
      <c r="L5215" t="s">
        <v>25</v>
      </c>
      <c r="M5215" s="4">
        <v>45140</v>
      </c>
      <c r="N5215" s="4">
        <v>45142</v>
      </c>
      <c r="O5215" s="8">
        <v>0</v>
      </c>
      <c r="P5215" s="8">
        <v>1164.63000488281</v>
      </c>
      <c r="Q5215" s="8">
        <f>Table1[[#This Row],[material_cost]]+Table1[[#This Row],[freight_cost]]</f>
        <v>1164.63000488281</v>
      </c>
      <c r="R5215" t="s">
        <v>19</v>
      </c>
      <c r="S5215" t="s">
        <v>24</v>
      </c>
      <c r="T5215">
        <v>1</v>
      </c>
      <c r="U5215" s="9">
        <v>10000</v>
      </c>
      <c r="V5215">
        <v>8.5</v>
      </c>
      <c r="W5215">
        <v>1</v>
      </c>
      <c r="X5215">
        <v>9</v>
      </c>
      <c r="Y5215">
        <v>2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s="8">
        <v>3180</v>
      </c>
    </row>
    <row r="5216" spans="1:33" x14ac:dyDescent="0.3">
      <c r="A5216" t="s">
        <v>535</v>
      </c>
      <c r="B5216" t="s">
        <v>5586</v>
      </c>
      <c r="C5216" s="4">
        <v>45134</v>
      </c>
      <c r="D5216">
        <v>657</v>
      </c>
      <c r="E5216" t="s">
        <v>4791</v>
      </c>
      <c r="F5216" s="10">
        <v>0.34300000000000003</v>
      </c>
      <c r="G5216" s="8">
        <v>11854.08</v>
      </c>
      <c r="H5216" t="s">
        <v>1223</v>
      </c>
      <c r="I5216" s="8">
        <v>12103.4</v>
      </c>
      <c r="J5216" t="s">
        <v>4872</v>
      </c>
      <c r="K5216">
        <v>758</v>
      </c>
      <c r="L5216" t="s">
        <v>752</v>
      </c>
      <c r="M5216" s="4">
        <v>45148</v>
      </c>
      <c r="N5216" s="4">
        <v>45149</v>
      </c>
      <c r="O5216" s="8">
        <v>176.42999267578099</v>
      </c>
      <c r="P5216" s="8">
        <v>12103.41015625</v>
      </c>
      <c r="Q5216" s="8">
        <f>Table1[[#This Row],[material_cost]]+Table1[[#This Row],[freight_cost]]</f>
        <v>12279.840148925781</v>
      </c>
      <c r="R5216" t="s">
        <v>660</v>
      </c>
      <c r="S5216" t="s">
        <v>24</v>
      </c>
      <c r="T5216">
        <v>1</v>
      </c>
      <c r="U5216" s="9">
        <v>10000</v>
      </c>
      <c r="V5216">
        <v>12</v>
      </c>
      <c r="W5216">
        <v>24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s="8">
        <v>34560</v>
      </c>
    </row>
    <row r="5217" spans="1:33" x14ac:dyDescent="0.3">
      <c r="A5217" t="s">
        <v>535</v>
      </c>
      <c r="B5217" t="s">
        <v>5587</v>
      </c>
      <c r="C5217" s="4">
        <v>45134</v>
      </c>
      <c r="D5217">
        <v>657</v>
      </c>
      <c r="E5217" t="s">
        <v>4791</v>
      </c>
      <c r="F5217" s="10">
        <v>0.54800000000000004</v>
      </c>
      <c r="G5217" s="8">
        <v>2400.2399999999998</v>
      </c>
      <c r="H5217" t="s">
        <v>577</v>
      </c>
      <c r="I5217" s="8">
        <v>2520.2600000000002</v>
      </c>
      <c r="J5217" t="s">
        <v>4843</v>
      </c>
      <c r="K5217">
        <v>783</v>
      </c>
      <c r="L5217" t="s">
        <v>568</v>
      </c>
      <c r="M5217" s="4">
        <v>45147</v>
      </c>
      <c r="N5217" s="4">
        <v>45149</v>
      </c>
      <c r="O5217" s="8">
        <v>23</v>
      </c>
      <c r="P5217" s="8">
        <v>2619.25</v>
      </c>
      <c r="Q5217" s="8">
        <f>Table1[[#This Row],[material_cost]]+Table1[[#This Row],[freight_cost]]</f>
        <v>2642.25</v>
      </c>
      <c r="R5217" t="s">
        <v>660</v>
      </c>
      <c r="S5217" t="s">
        <v>24</v>
      </c>
      <c r="T5217">
        <v>1</v>
      </c>
      <c r="U5217" s="9">
        <v>10000</v>
      </c>
      <c r="V5217">
        <v>12</v>
      </c>
      <c r="W5217">
        <v>2</v>
      </c>
      <c r="X5217">
        <v>12.5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s="8">
        <v>4380</v>
      </c>
    </row>
    <row r="5218" spans="1:33" x14ac:dyDescent="0.3">
      <c r="A5218" t="s">
        <v>535</v>
      </c>
      <c r="B5218" t="s">
        <v>5588</v>
      </c>
      <c r="C5218" s="4">
        <v>45135</v>
      </c>
      <c r="D5218">
        <v>163</v>
      </c>
      <c r="E5218" t="s">
        <v>4774</v>
      </c>
      <c r="F5218" s="10">
        <v>0.36</v>
      </c>
      <c r="G5218" s="8">
        <v>1641.6</v>
      </c>
      <c r="H5218">
        <v>53872</v>
      </c>
      <c r="I5218" s="8">
        <v>1672.8</v>
      </c>
      <c r="J5218" t="s">
        <v>4800</v>
      </c>
      <c r="K5218">
        <v>104</v>
      </c>
      <c r="L5218" t="s">
        <v>25</v>
      </c>
      <c r="M5218" s="4">
        <v>45142</v>
      </c>
      <c r="N5218" s="4">
        <v>45145</v>
      </c>
      <c r="O5218" s="8">
        <v>0</v>
      </c>
      <c r="P5218" s="8">
        <v>1672.7900390625</v>
      </c>
      <c r="Q5218" s="8">
        <f>Table1[[#This Row],[material_cost]]+Table1[[#This Row],[freight_cost]]</f>
        <v>1672.7900390625</v>
      </c>
      <c r="R5218" t="s">
        <v>19</v>
      </c>
      <c r="S5218" t="s">
        <v>24</v>
      </c>
      <c r="T5218">
        <v>1</v>
      </c>
      <c r="U5218" s="9">
        <v>10000</v>
      </c>
      <c r="V5218">
        <v>9.5</v>
      </c>
      <c r="W5218">
        <v>4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s="8">
        <v>4560</v>
      </c>
    </row>
    <row r="5219" spans="1:33" x14ac:dyDescent="0.3">
      <c r="A5219" t="s">
        <v>535</v>
      </c>
      <c r="B5219" t="s">
        <v>5589</v>
      </c>
      <c r="C5219" s="4">
        <v>45135</v>
      </c>
      <c r="D5219">
        <v>163</v>
      </c>
      <c r="E5219" t="s">
        <v>4774</v>
      </c>
      <c r="F5219" s="10">
        <v>0.51900000000000002</v>
      </c>
      <c r="G5219" s="8">
        <v>3114</v>
      </c>
      <c r="H5219">
        <v>79850</v>
      </c>
      <c r="I5219" s="8">
        <v>3096.32</v>
      </c>
      <c r="J5219" t="s">
        <v>4935</v>
      </c>
      <c r="K5219">
        <v>390</v>
      </c>
      <c r="M5219" s="4">
        <v>45159</v>
      </c>
      <c r="N5219" s="4">
        <v>45156</v>
      </c>
      <c r="O5219" s="8">
        <v>0</v>
      </c>
      <c r="P5219" s="8">
        <v>3096.31005859375</v>
      </c>
      <c r="Q5219" s="8">
        <f>Table1[[#This Row],[material_cost]]+Table1[[#This Row],[freight_cost]]</f>
        <v>3096.31005859375</v>
      </c>
      <c r="R5219" t="s">
        <v>19</v>
      </c>
      <c r="S5219" t="s">
        <v>24</v>
      </c>
      <c r="T5219">
        <v>1</v>
      </c>
      <c r="U5219" s="9">
        <v>10000</v>
      </c>
      <c r="V5219">
        <v>10</v>
      </c>
      <c r="W5219">
        <v>5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s="8">
        <v>6000</v>
      </c>
    </row>
    <row r="5220" spans="1:33" x14ac:dyDescent="0.3">
      <c r="A5220" t="s">
        <v>535</v>
      </c>
      <c r="B5220" t="s">
        <v>5590</v>
      </c>
      <c r="C5220" s="4">
        <v>45135</v>
      </c>
      <c r="D5220">
        <v>163</v>
      </c>
      <c r="E5220" t="s">
        <v>4774</v>
      </c>
      <c r="F5220" s="10">
        <v>0.182</v>
      </c>
      <c r="G5220" s="8">
        <v>1064.7</v>
      </c>
      <c r="H5220" t="s">
        <v>5591</v>
      </c>
      <c r="I5220" s="8">
        <v>1064.7</v>
      </c>
      <c r="J5220" t="s">
        <v>4937</v>
      </c>
      <c r="K5220">
        <v>720</v>
      </c>
      <c r="L5220" t="s">
        <v>4938</v>
      </c>
      <c r="M5220" s="4">
        <v>45159</v>
      </c>
      <c r="N5220" s="4">
        <v>45156</v>
      </c>
      <c r="O5220" s="8">
        <v>0</v>
      </c>
      <c r="P5220" s="8">
        <v>1064.69995117187</v>
      </c>
      <c r="Q5220" s="8">
        <f>Table1[[#This Row],[material_cost]]+Table1[[#This Row],[freight_cost]]</f>
        <v>1064.69995117187</v>
      </c>
      <c r="R5220" t="s">
        <v>19</v>
      </c>
      <c r="S5220" t="s">
        <v>24</v>
      </c>
      <c r="T5220">
        <v>1</v>
      </c>
      <c r="U5220" s="9">
        <v>10000</v>
      </c>
      <c r="V5220">
        <v>9.75</v>
      </c>
      <c r="W5220">
        <v>5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s="8">
        <v>5850</v>
      </c>
    </row>
    <row r="5221" spans="1:33" x14ac:dyDescent="0.3">
      <c r="A5221" t="s">
        <v>535</v>
      </c>
      <c r="B5221" t="s">
        <v>5592</v>
      </c>
      <c r="C5221" s="4">
        <v>45135</v>
      </c>
      <c r="D5221">
        <v>381</v>
      </c>
      <c r="E5221" t="s">
        <v>4781</v>
      </c>
      <c r="F5221" s="10">
        <v>0.60260000000000002</v>
      </c>
      <c r="G5221" s="8">
        <v>5061.84</v>
      </c>
      <c r="H5221" t="s">
        <v>4804</v>
      </c>
      <c r="I5221" s="8">
        <v>5112.46</v>
      </c>
      <c r="J5221" t="s">
        <v>4805</v>
      </c>
      <c r="K5221">
        <v>458</v>
      </c>
      <c r="L5221">
        <v>102</v>
      </c>
      <c r="M5221" s="4">
        <v>45146</v>
      </c>
      <c r="N5221" s="4">
        <v>45146</v>
      </c>
      <c r="O5221" s="8">
        <v>0</v>
      </c>
      <c r="P5221" s="8">
        <v>5163.35986328125</v>
      </c>
      <c r="Q5221" s="8">
        <f>Table1[[#This Row],[material_cost]]+Table1[[#This Row],[freight_cost]]</f>
        <v>5163.35986328125</v>
      </c>
      <c r="R5221" t="s">
        <v>666</v>
      </c>
      <c r="S5221" t="s">
        <v>24</v>
      </c>
      <c r="T5221">
        <v>1</v>
      </c>
      <c r="U5221" s="9">
        <v>10000</v>
      </c>
      <c r="V5221">
        <v>11</v>
      </c>
      <c r="W5221">
        <v>2</v>
      </c>
      <c r="X5221">
        <v>16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s="8">
        <v>8400</v>
      </c>
    </row>
    <row r="5222" spans="1:33" x14ac:dyDescent="0.3">
      <c r="A5222" t="s">
        <v>535</v>
      </c>
      <c r="B5222" t="s">
        <v>5593</v>
      </c>
      <c r="C5222" s="4">
        <v>45135</v>
      </c>
      <c r="D5222">
        <v>381</v>
      </c>
      <c r="E5222" t="s">
        <v>4781</v>
      </c>
      <c r="F5222" s="10">
        <v>0.63590000000000002</v>
      </c>
      <c r="G5222" s="8">
        <v>3052.32</v>
      </c>
      <c r="H5222" t="s">
        <v>4823</v>
      </c>
      <c r="I5222" s="8">
        <v>3082.85</v>
      </c>
      <c r="J5222" t="s">
        <v>4824</v>
      </c>
      <c r="K5222">
        <v>780</v>
      </c>
      <c r="L5222">
        <v>102</v>
      </c>
      <c r="M5222" s="4">
        <v>45146</v>
      </c>
      <c r="N5222" s="4">
        <v>45146</v>
      </c>
      <c r="O5222" s="8">
        <v>0</v>
      </c>
      <c r="P5222" s="8">
        <v>3111.92993164062</v>
      </c>
      <c r="Q5222" s="8">
        <f>Table1[[#This Row],[material_cost]]+Table1[[#This Row],[freight_cost]]</f>
        <v>3111.92993164062</v>
      </c>
      <c r="R5222" t="s">
        <v>666</v>
      </c>
      <c r="S5222" t="s">
        <v>24</v>
      </c>
      <c r="T5222">
        <v>1</v>
      </c>
      <c r="U5222" s="9">
        <v>10000</v>
      </c>
      <c r="V5222">
        <v>10</v>
      </c>
      <c r="W5222">
        <v>1</v>
      </c>
      <c r="X5222">
        <v>15</v>
      </c>
      <c r="Y5222">
        <v>2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s="8">
        <v>4800</v>
      </c>
    </row>
    <row r="5223" spans="1:33" x14ac:dyDescent="0.3">
      <c r="A5223" t="s">
        <v>535</v>
      </c>
      <c r="B5223" t="s">
        <v>5594</v>
      </c>
      <c r="C5223" s="4">
        <v>45135</v>
      </c>
      <c r="D5223">
        <v>163</v>
      </c>
      <c r="E5223" t="s">
        <v>4774</v>
      </c>
      <c r="F5223" s="10">
        <v>7.0000000000000007E-2</v>
      </c>
      <c r="G5223" s="8">
        <v>336</v>
      </c>
      <c r="H5223" t="s">
        <v>5528</v>
      </c>
      <c r="I5223" s="8">
        <v>336</v>
      </c>
      <c r="J5223" t="s">
        <v>4820</v>
      </c>
      <c r="K5223">
        <v>556</v>
      </c>
      <c r="L5223" t="s">
        <v>4821</v>
      </c>
      <c r="M5223" s="4">
        <v>45148</v>
      </c>
      <c r="N5223" s="4">
        <v>45147</v>
      </c>
      <c r="O5223" s="8">
        <v>0</v>
      </c>
      <c r="P5223" s="8">
        <v>336</v>
      </c>
      <c r="Q5223" s="8">
        <f>Table1[[#This Row],[material_cost]]+Table1[[#This Row],[freight_cost]]</f>
        <v>336</v>
      </c>
      <c r="R5223" t="s">
        <v>19</v>
      </c>
      <c r="S5223" t="s">
        <v>24</v>
      </c>
      <c r="T5223">
        <v>1</v>
      </c>
      <c r="U5223" s="9">
        <v>10000</v>
      </c>
      <c r="V5223">
        <v>10</v>
      </c>
      <c r="W5223">
        <v>1</v>
      </c>
      <c r="X5223">
        <v>15</v>
      </c>
      <c r="Y5223">
        <v>2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s="8">
        <v>4800</v>
      </c>
    </row>
    <row r="5224" spans="1:33" x14ac:dyDescent="0.3">
      <c r="A5224" t="s">
        <v>535</v>
      </c>
      <c r="B5224" t="s">
        <v>5595</v>
      </c>
      <c r="C5224" s="4">
        <v>45138</v>
      </c>
      <c r="D5224">
        <v>356</v>
      </c>
      <c r="E5224" t="s">
        <v>4865</v>
      </c>
      <c r="F5224" s="10">
        <v>2.8199999999999901</v>
      </c>
      <c r="G5224" s="8">
        <v>677.34</v>
      </c>
      <c r="H5224" t="s">
        <v>4891</v>
      </c>
      <c r="I5224" s="8">
        <v>677.34</v>
      </c>
      <c r="J5224" t="s">
        <v>4892</v>
      </c>
      <c r="K5224">
        <v>274</v>
      </c>
      <c r="L5224" t="s">
        <v>4893</v>
      </c>
      <c r="M5224" s="4">
        <v>45140</v>
      </c>
      <c r="N5224" s="4">
        <v>45142</v>
      </c>
      <c r="O5224" s="8">
        <v>141.86999511718699</v>
      </c>
      <c r="P5224" s="8">
        <v>677.52001953125</v>
      </c>
      <c r="Q5224" s="8">
        <f>Table1[[#This Row],[material_cost]]+Table1[[#This Row],[freight_cost]]</f>
        <v>819.39001464843705</v>
      </c>
      <c r="R5224" t="s">
        <v>690</v>
      </c>
      <c r="S5224" t="s">
        <v>24</v>
      </c>
      <c r="T5224">
        <v>1</v>
      </c>
      <c r="U5224" s="9">
        <v>1668</v>
      </c>
      <c r="V5224">
        <v>4</v>
      </c>
      <c r="W5224">
        <v>3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s="8">
        <v>240.19200000000001</v>
      </c>
    </row>
    <row r="5225" spans="1:33" x14ac:dyDescent="0.3">
      <c r="A5225" t="s">
        <v>535</v>
      </c>
      <c r="B5225" t="s">
        <v>5596</v>
      </c>
      <c r="C5225" s="4">
        <v>45138</v>
      </c>
      <c r="D5225">
        <v>718</v>
      </c>
      <c r="E5225" t="s">
        <v>4858</v>
      </c>
      <c r="F5225" s="10">
        <v>0.68700000000000006</v>
      </c>
      <c r="G5225" s="8">
        <v>3895.29</v>
      </c>
      <c r="H5225">
        <v>48584</v>
      </c>
      <c r="I5225" s="8">
        <v>4039.98</v>
      </c>
      <c r="J5225" t="s">
        <v>5041</v>
      </c>
      <c r="K5225">
        <v>474</v>
      </c>
      <c r="L5225" t="s">
        <v>4860</v>
      </c>
      <c r="M5225" s="4">
        <v>45147</v>
      </c>
      <c r="N5225" s="4">
        <v>45147</v>
      </c>
      <c r="O5225" s="8">
        <v>0</v>
      </c>
      <c r="P5225" s="8">
        <v>4039.96997070312</v>
      </c>
      <c r="Q5225" s="8">
        <f>Table1[[#This Row],[material_cost]]+Table1[[#This Row],[freight_cost]]</f>
        <v>4039.96997070312</v>
      </c>
      <c r="R5225" t="s">
        <v>761</v>
      </c>
      <c r="S5225" t="s">
        <v>24</v>
      </c>
      <c r="T5225">
        <v>1</v>
      </c>
      <c r="U5225" s="9">
        <v>5000</v>
      </c>
      <c r="V5225">
        <v>13.5</v>
      </c>
      <c r="W5225">
        <v>7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s="8">
        <v>5670</v>
      </c>
    </row>
    <row r="5226" spans="1:33" x14ac:dyDescent="0.3">
      <c r="A5226" t="s">
        <v>535</v>
      </c>
      <c r="B5226" t="s">
        <v>5597</v>
      </c>
      <c r="C5226" s="4">
        <v>45138</v>
      </c>
      <c r="D5226">
        <v>102</v>
      </c>
      <c r="E5226" t="s">
        <v>4764</v>
      </c>
      <c r="F5226" s="10">
        <v>5.1824604276589801</v>
      </c>
      <c r="G5226" s="8">
        <v>11194.170508192101</v>
      </c>
      <c r="H5226" t="s">
        <v>4974</v>
      </c>
      <c r="I5226" s="8">
        <v>11194.170508192101</v>
      </c>
      <c r="J5226" t="s">
        <v>4975</v>
      </c>
      <c r="K5226">
        <v>446</v>
      </c>
      <c r="L5226" t="s">
        <v>4767</v>
      </c>
      <c r="M5226" s="4">
        <v>45194</v>
      </c>
      <c r="N5226" s="4">
        <v>45257</v>
      </c>
      <c r="O5226" s="8">
        <v>0</v>
      </c>
      <c r="P5226" s="8">
        <v>11189.596856775799</v>
      </c>
      <c r="Q5226" s="8">
        <f>Table1[[#This Row],[material_cost]]+Table1[[#This Row],[freight_cost]]</f>
        <v>11189.596856775799</v>
      </c>
      <c r="R5226" t="s">
        <v>4768</v>
      </c>
      <c r="S5226" t="s">
        <v>24</v>
      </c>
      <c r="T5226">
        <v>3</v>
      </c>
      <c r="U5226" s="9">
        <v>1800</v>
      </c>
      <c r="V5226">
        <v>7.14</v>
      </c>
      <c r="W5226">
        <v>7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2.0000000000003099E-2</v>
      </c>
      <c r="AG5226" s="8">
        <v>1511.56800000006</v>
      </c>
    </row>
    <row r="5227" spans="1:33" x14ac:dyDescent="0.3">
      <c r="A5227" t="s">
        <v>535</v>
      </c>
      <c r="B5227" t="s">
        <v>5597</v>
      </c>
      <c r="C5227" s="4">
        <v>45138</v>
      </c>
      <c r="D5227">
        <v>102</v>
      </c>
      <c r="E5227" t="s">
        <v>4764</v>
      </c>
      <c r="F5227" s="10">
        <v>5.1824604276589801</v>
      </c>
      <c r="G5227" s="8">
        <v>11194.170508192101</v>
      </c>
      <c r="H5227" t="s">
        <v>4974</v>
      </c>
      <c r="I5227" s="8">
        <v>11194.170508192101</v>
      </c>
      <c r="J5227" t="s">
        <v>4975</v>
      </c>
      <c r="K5227">
        <v>446</v>
      </c>
      <c r="L5227" t="s">
        <v>4767</v>
      </c>
      <c r="M5227" s="4">
        <v>45194</v>
      </c>
      <c r="N5227" s="4">
        <v>45257</v>
      </c>
      <c r="O5227" s="8">
        <v>0</v>
      </c>
      <c r="P5227" s="8">
        <v>11189.596856775799</v>
      </c>
      <c r="Q5227" s="8">
        <f>Table1[[#This Row],[material_cost]]+Table1[[#This Row],[freight_cost]]</f>
        <v>11189.596856775799</v>
      </c>
      <c r="R5227" t="s">
        <v>4768</v>
      </c>
      <c r="S5227" t="s">
        <v>24</v>
      </c>
      <c r="T5227">
        <v>2</v>
      </c>
      <c r="U5227" s="9">
        <v>1800</v>
      </c>
      <c r="V5227">
        <v>7.14</v>
      </c>
      <c r="W5227">
        <v>7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2.0000000000003099E-2</v>
      </c>
      <c r="AG5227" s="8">
        <v>1511.56800000006</v>
      </c>
    </row>
    <row r="5228" spans="1:33" x14ac:dyDescent="0.3">
      <c r="A5228" t="s">
        <v>535</v>
      </c>
      <c r="B5228" t="s">
        <v>5597</v>
      </c>
      <c r="C5228" s="4">
        <v>45138</v>
      </c>
      <c r="D5228">
        <v>102</v>
      </c>
      <c r="E5228" t="s">
        <v>4764</v>
      </c>
      <c r="F5228" s="10">
        <v>2.8791446820327598E-3</v>
      </c>
      <c r="G5228" s="8">
        <v>6.2189836156623102</v>
      </c>
      <c r="H5228" t="s">
        <v>4974</v>
      </c>
      <c r="I5228" s="8">
        <v>6.2189836156623102</v>
      </c>
      <c r="J5228" t="s">
        <v>4975</v>
      </c>
      <c r="K5228">
        <v>446</v>
      </c>
      <c r="L5228" t="s">
        <v>4767</v>
      </c>
      <c r="M5228" s="4">
        <v>45194</v>
      </c>
      <c r="N5228" s="4">
        <v>45257</v>
      </c>
      <c r="O5228" s="8">
        <v>0</v>
      </c>
      <c r="P5228" s="8">
        <v>6.2164426982088301</v>
      </c>
      <c r="Q5228" s="8">
        <f>Table1[[#This Row],[material_cost]]+Table1[[#This Row],[freight_cost]]</f>
        <v>6.2164426982088301</v>
      </c>
      <c r="R5228" t="s">
        <v>4768</v>
      </c>
      <c r="S5228" t="s">
        <v>24</v>
      </c>
      <c r="T5228">
        <v>1</v>
      </c>
      <c r="U5228" s="9">
        <v>1</v>
      </c>
      <c r="V5228">
        <v>1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s="8">
        <v>1.2E-2</v>
      </c>
    </row>
    <row r="5229" spans="1:33" x14ac:dyDescent="0.3">
      <c r="A5229" t="s">
        <v>535</v>
      </c>
      <c r="B5229" t="s">
        <v>5598</v>
      </c>
      <c r="C5229" s="4">
        <v>45139</v>
      </c>
      <c r="D5229">
        <v>381</v>
      </c>
      <c r="E5229" t="s">
        <v>4781</v>
      </c>
      <c r="F5229" s="10">
        <v>0.64170000000000005</v>
      </c>
      <c r="G5229" s="8">
        <v>8316.43</v>
      </c>
      <c r="H5229" t="s">
        <v>4782</v>
      </c>
      <c r="I5229" s="8">
        <v>7956.05</v>
      </c>
      <c r="J5229" t="s">
        <v>4783</v>
      </c>
      <c r="K5229">
        <v>777</v>
      </c>
      <c r="L5229">
        <v>102</v>
      </c>
      <c r="M5229" s="4">
        <v>45154</v>
      </c>
      <c r="N5229" s="4">
        <v>45156</v>
      </c>
      <c r="O5229" s="8">
        <v>0</v>
      </c>
      <c r="P5229" s="8">
        <v>8030.43994140625</v>
      </c>
      <c r="Q5229" s="8">
        <f>Table1[[#This Row],[material_cost]]+Table1[[#This Row],[freight_cost]]</f>
        <v>8030.43994140625</v>
      </c>
      <c r="R5229" t="s">
        <v>666</v>
      </c>
      <c r="S5229" t="s">
        <v>24</v>
      </c>
      <c r="T5229">
        <v>1</v>
      </c>
      <c r="U5229" s="9">
        <v>10000</v>
      </c>
      <c r="V5229">
        <v>12</v>
      </c>
      <c r="W5229">
        <v>9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s="8">
        <v>12960</v>
      </c>
    </row>
    <row r="5230" spans="1:33" x14ac:dyDescent="0.3">
      <c r="A5230" t="s">
        <v>535</v>
      </c>
      <c r="B5230" t="s">
        <v>5599</v>
      </c>
      <c r="C5230" s="4">
        <v>45139</v>
      </c>
      <c r="D5230">
        <v>381</v>
      </c>
      <c r="E5230" t="s">
        <v>4781</v>
      </c>
      <c r="F5230" s="10">
        <v>0.64170000000000005</v>
      </c>
      <c r="G5230" s="8">
        <v>3349.67</v>
      </c>
      <c r="H5230" t="s">
        <v>4782</v>
      </c>
      <c r="I5230" s="8">
        <v>3311.71</v>
      </c>
      <c r="J5230" t="s">
        <v>4783</v>
      </c>
      <c r="K5230">
        <v>777</v>
      </c>
      <c r="L5230">
        <v>102</v>
      </c>
      <c r="M5230" s="4">
        <v>45154</v>
      </c>
      <c r="N5230" s="4">
        <v>45156</v>
      </c>
      <c r="O5230" s="8">
        <v>0</v>
      </c>
      <c r="P5230" s="8">
        <v>3342.67993164062</v>
      </c>
      <c r="Q5230" s="8">
        <f>Table1[[#This Row],[material_cost]]+Table1[[#This Row],[freight_cost]]</f>
        <v>3342.67993164062</v>
      </c>
      <c r="R5230" t="s">
        <v>666</v>
      </c>
      <c r="S5230" t="s">
        <v>24</v>
      </c>
      <c r="T5230">
        <v>1</v>
      </c>
      <c r="U5230" s="9">
        <v>10000</v>
      </c>
      <c r="V5230">
        <v>14.5</v>
      </c>
      <c r="W5230">
        <v>3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s="8">
        <v>5220</v>
      </c>
    </row>
    <row r="5231" spans="1:33" x14ac:dyDescent="0.3">
      <c r="A5231" t="s">
        <v>535</v>
      </c>
      <c r="B5231" t="s">
        <v>5600</v>
      </c>
      <c r="C5231" s="4">
        <v>45139</v>
      </c>
      <c r="D5231">
        <v>657</v>
      </c>
      <c r="E5231" t="s">
        <v>4791</v>
      </c>
      <c r="F5231" s="10">
        <v>0.34300000000000003</v>
      </c>
      <c r="G5231" s="8">
        <v>12348</v>
      </c>
      <c r="H5231" t="s">
        <v>1223</v>
      </c>
      <c r="I5231" s="8">
        <v>12348</v>
      </c>
      <c r="J5231" t="s">
        <v>4872</v>
      </c>
      <c r="K5231">
        <v>758</v>
      </c>
      <c r="L5231" t="s">
        <v>752</v>
      </c>
      <c r="M5231" s="4">
        <v>45152</v>
      </c>
      <c r="N5231" s="4">
        <v>45153</v>
      </c>
      <c r="O5231" s="8">
        <v>180</v>
      </c>
      <c r="P5231" s="8">
        <v>12348</v>
      </c>
      <c r="Q5231" s="8">
        <f>Table1[[#This Row],[material_cost]]+Table1[[#This Row],[freight_cost]]</f>
        <v>12528</v>
      </c>
      <c r="R5231" t="s">
        <v>660</v>
      </c>
      <c r="S5231" t="s">
        <v>24</v>
      </c>
      <c r="T5231">
        <v>1</v>
      </c>
      <c r="U5231" s="9">
        <v>10000</v>
      </c>
      <c r="V5231">
        <v>12.5</v>
      </c>
      <c r="W5231">
        <v>24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s="8">
        <v>36000</v>
      </c>
    </row>
    <row r="5232" spans="1:33" x14ac:dyDescent="0.3">
      <c r="A5232" t="s">
        <v>535</v>
      </c>
      <c r="B5232" t="s">
        <v>5601</v>
      </c>
      <c r="C5232" s="4">
        <v>45139</v>
      </c>
      <c r="D5232">
        <v>657</v>
      </c>
      <c r="E5232" t="s">
        <v>4791</v>
      </c>
      <c r="F5232" s="10">
        <v>0.34300000000000003</v>
      </c>
      <c r="G5232" s="8">
        <v>1852.2</v>
      </c>
      <c r="H5232" t="s">
        <v>1223</v>
      </c>
      <c r="I5232" s="8">
        <v>1852.2</v>
      </c>
      <c r="J5232" t="s">
        <v>4872</v>
      </c>
      <c r="K5232">
        <v>758</v>
      </c>
      <c r="L5232" t="s">
        <v>752</v>
      </c>
      <c r="M5232" s="4">
        <v>45152</v>
      </c>
      <c r="N5232" s="4">
        <v>45153</v>
      </c>
      <c r="O5232" s="8">
        <v>27</v>
      </c>
      <c r="P5232" s="8">
        <v>1852.19995117187</v>
      </c>
      <c r="Q5232" s="8">
        <f>Table1[[#This Row],[material_cost]]+Table1[[#This Row],[freight_cost]]</f>
        <v>1879.19995117187</v>
      </c>
      <c r="R5232" t="s">
        <v>660</v>
      </c>
      <c r="S5232" t="s">
        <v>24</v>
      </c>
      <c r="T5232">
        <v>1</v>
      </c>
      <c r="U5232" s="9">
        <v>10000</v>
      </c>
      <c r="V5232">
        <v>15</v>
      </c>
      <c r="W5232">
        <v>3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s="8">
        <v>5400</v>
      </c>
    </row>
    <row r="5233" spans="1:33" x14ac:dyDescent="0.3">
      <c r="A5233" t="s">
        <v>535</v>
      </c>
      <c r="B5233" t="s">
        <v>5602</v>
      </c>
      <c r="C5233" s="4">
        <v>45139</v>
      </c>
      <c r="D5233">
        <v>163</v>
      </c>
      <c r="E5233" t="s">
        <v>4774</v>
      </c>
      <c r="F5233" s="10">
        <v>0.76400000000000001</v>
      </c>
      <c r="G5233" s="8">
        <v>6646.8</v>
      </c>
      <c r="H5233" t="s">
        <v>5516</v>
      </c>
      <c r="I5233" s="8">
        <v>7070.33</v>
      </c>
      <c r="J5233" t="s">
        <v>5517</v>
      </c>
      <c r="K5233">
        <v>779</v>
      </c>
      <c r="M5233" s="4">
        <v>45152</v>
      </c>
      <c r="N5233" s="4">
        <v>45152</v>
      </c>
      <c r="O5233" s="8">
        <v>0</v>
      </c>
      <c r="P5233" s="8">
        <v>7070.330078125</v>
      </c>
      <c r="Q5233" s="8">
        <f>Table1[[#This Row],[material_cost]]+Table1[[#This Row],[freight_cost]]</f>
        <v>7070.330078125</v>
      </c>
      <c r="R5233" t="s">
        <v>19</v>
      </c>
      <c r="S5233" t="s">
        <v>24</v>
      </c>
      <c r="T5233">
        <v>1</v>
      </c>
      <c r="U5233" s="9">
        <v>10000</v>
      </c>
      <c r="V5233">
        <v>14.5</v>
      </c>
      <c r="W5233">
        <v>5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s="8">
        <v>8700</v>
      </c>
    </row>
    <row r="5234" spans="1:33" x14ac:dyDescent="0.3">
      <c r="A5234" t="s">
        <v>535</v>
      </c>
      <c r="B5234" t="s">
        <v>5603</v>
      </c>
      <c r="C5234" s="4">
        <v>45140</v>
      </c>
      <c r="D5234">
        <v>381</v>
      </c>
      <c r="E5234" t="s">
        <v>4781</v>
      </c>
      <c r="F5234" s="10">
        <v>0.60260000000000002</v>
      </c>
      <c r="G5234" s="8">
        <v>5640.34</v>
      </c>
      <c r="H5234" t="s">
        <v>4804</v>
      </c>
      <c r="I5234" s="8">
        <v>5668.56</v>
      </c>
      <c r="J5234" t="s">
        <v>4805</v>
      </c>
      <c r="K5234">
        <v>458</v>
      </c>
      <c r="L5234">
        <v>102</v>
      </c>
      <c r="M5234" s="4">
        <v>45149</v>
      </c>
      <c r="N5234" s="4">
        <v>45149</v>
      </c>
      <c r="O5234" s="8">
        <v>0</v>
      </c>
      <c r="P5234" s="8">
        <v>5724.97998046875</v>
      </c>
      <c r="Q5234" s="8">
        <f>Table1[[#This Row],[material_cost]]+Table1[[#This Row],[freight_cost]]</f>
        <v>5724.97998046875</v>
      </c>
      <c r="R5234" t="s">
        <v>666</v>
      </c>
      <c r="S5234" t="s">
        <v>24</v>
      </c>
      <c r="T5234">
        <v>1</v>
      </c>
      <c r="U5234" s="9">
        <v>10000</v>
      </c>
      <c r="V5234">
        <v>13</v>
      </c>
      <c r="W5234">
        <v>6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s="8">
        <v>9360</v>
      </c>
    </row>
    <row r="5235" spans="1:33" x14ac:dyDescent="0.3">
      <c r="A5235" t="s">
        <v>535</v>
      </c>
      <c r="B5235" t="s">
        <v>5604</v>
      </c>
      <c r="C5235" s="4">
        <v>45141</v>
      </c>
      <c r="D5235">
        <v>381</v>
      </c>
      <c r="E5235" t="s">
        <v>4781</v>
      </c>
      <c r="F5235" s="10">
        <v>0.60260000000000002</v>
      </c>
      <c r="G5235" s="8">
        <v>5206.46</v>
      </c>
      <c r="H5235" t="s">
        <v>4804</v>
      </c>
      <c r="I5235" s="8">
        <v>5223.8</v>
      </c>
      <c r="J5235" t="s">
        <v>4805</v>
      </c>
      <c r="K5235">
        <v>458</v>
      </c>
      <c r="L5235">
        <v>102</v>
      </c>
      <c r="M5235" s="4">
        <v>45154</v>
      </c>
      <c r="N5235" s="4">
        <v>45153</v>
      </c>
      <c r="O5235" s="8">
        <v>0</v>
      </c>
      <c r="P5235" s="8">
        <v>5275.830078125</v>
      </c>
      <c r="Q5235" s="8">
        <f>Table1[[#This Row],[material_cost]]+Table1[[#This Row],[freight_cost]]</f>
        <v>5275.830078125</v>
      </c>
      <c r="R5235" t="s">
        <v>666</v>
      </c>
      <c r="S5235" t="s">
        <v>24</v>
      </c>
      <c r="T5235">
        <v>1</v>
      </c>
      <c r="U5235" s="9">
        <v>10000</v>
      </c>
      <c r="V5235">
        <v>12</v>
      </c>
      <c r="W5235">
        <v>6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s="8">
        <v>8640</v>
      </c>
    </row>
    <row r="5236" spans="1:33" x14ac:dyDescent="0.3">
      <c r="A5236" t="s">
        <v>535</v>
      </c>
      <c r="B5236" t="s">
        <v>5605</v>
      </c>
      <c r="C5236" s="4">
        <v>45141</v>
      </c>
      <c r="D5236">
        <v>381</v>
      </c>
      <c r="E5236" t="s">
        <v>4781</v>
      </c>
      <c r="F5236" s="10">
        <v>0.63590000000000002</v>
      </c>
      <c r="G5236" s="8">
        <v>2594.4699999999998</v>
      </c>
      <c r="H5236" t="s">
        <v>4823</v>
      </c>
      <c r="I5236" s="8">
        <v>2616.41</v>
      </c>
      <c r="J5236" t="s">
        <v>4824</v>
      </c>
      <c r="K5236">
        <v>780</v>
      </c>
      <c r="L5236">
        <v>102</v>
      </c>
      <c r="M5236" s="4">
        <v>45155</v>
      </c>
      <c r="N5236" s="4">
        <v>45153</v>
      </c>
      <c r="O5236" s="8">
        <v>0</v>
      </c>
      <c r="P5236" s="8">
        <v>2641.10009765625</v>
      </c>
      <c r="Q5236" s="8">
        <f>Table1[[#This Row],[material_cost]]+Table1[[#This Row],[freight_cost]]</f>
        <v>2641.10009765625</v>
      </c>
      <c r="R5236" t="s">
        <v>666</v>
      </c>
      <c r="S5236" t="s">
        <v>24</v>
      </c>
      <c r="T5236">
        <v>1</v>
      </c>
      <c r="U5236" s="9">
        <v>10000</v>
      </c>
      <c r="V5236">
        <v>11</v>
      </c>
      <c r="W5236">
        <v>2</v>
      </c>
      <c r="X5236">
        <v>12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s="8">
        <v>4080</v>
      </c>
    </row>
    <row r="5237" spans="1:33" x14ac:dyDescent="0.3">
      <c r="A5237" t="s">
        <v>535</v>
      </c>
      <c r="B5237" t="s">
        <v>5606</v>
      </c>
      <c r="C5237" s="4">
        <v>45141</v>
      </c>
      <c r="D5237">
        <v>718</v>
      </c>
      <c r="E5237" t="s">
        <v>4858</v>
      </c>
      <c r="F5237" s="10">
        <v>1.0089999999999999</v>
      </c>
      <c r="G5237" s="8">
        <v>1210.8</v>
      </c>
      <c r="H5237">
        <v>41912</v>
      </c>
      <c r="I5237" s="8">
        <v>1190.95</v>
      </c>
      <c r="J5237" t="s">
        <v>5109</v>
      </c>
      <c r="K5237">
        <v>503</v>
      </c>
      <c r="L5237" t="s">
        <v>5110</v>
      </c>
      <c r="M5237" s="4">
        <v>45148</v>
      </c>
      <c r="N5237" s="4">
        <v>45148</v>
      </c>
      <c r="O5237" s="8">
        <v>85.800003051757798</v>
      </c>
      <c r="P5237" s="8">
        <v>1190.93994140625</v>
      </c>
      <c r="Q5237" s="8">
        <f>Table1[[#This Row],[material_cost]]+Table1[[#This Row],[freight_cost]]</f>
        <v>1276.7399444580078</v>
      </c>
      <c r="R5237" t="s">
        <v>761</v>
      </c>
      <c r="S5237" t="s">
        <v>24</v>
      </c>
      <c r="T5237">
        <v>1</v>
      </c>
      <c r="U5237" s="9">
        <v>5000</v>
      </c>
      <c r="V5237">
        <v>4</v>
      </c>
      <c r="W5237">
        <v>2</v>
      </c>
      <c r="X5237">
        <v>12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s="8">
        <v>1200</v>
      </c>
    </row>
    <row r="5238" spans="1:33" x14ac:dyDescent="0.3">
      <c r="A5238" t="s">
        <v>535</v>
      </c>
      <c r="B5238" t="s">
        <v>5607</v>
      </c>
      <c r="C5238" s="4">
        <v>45141</v>
      </c>
      <c r="D5238">
        <v>544</v>
      </c>
      <c r="E5238" t="s">
        <v>4778</v>
      </c>
      <c r="F5238" s="10">
        <v>6.2959641255605298E-2</v>
      </c>
      <c r="G5238" s="8">
        <v>855.03689942344602</v>
      </c>
      <c r="H5238" t="s">
        <v>4874</v>
      </c>
      <c r="I5238" s="8">
        <v>855.03689942344602</v>
      </c>
      <c r="J5238" t="s">
        <v>5608</v>
      </c>
      <c r="K5238">
        <v>770</v>
      </c>
      <c r="M5238" s="4">
        <v>45149</v>
      </c>
      <c r="N5238" s="4">
        <v>45159</v>
      </c>
      <c r="O5238" s="8">
        <v>49.5282524934875</v>
      </c>
      <c r="P5238" s="8">
        <v>854.95195387572005</v>
      </c>
      <c r="Q5238" s="8">
        <f>Table1[[#This Row],[material_cost]]+Table1[[#This Row],[freight_cost]]</f>
        <v>904.48020636920751</v>
      </c>
      <c r="R5238" t="s">
        <v>1363</v>
      </c>
      <c r="S5238" t="s">
        <v>24</v>
      </c>
      <c r="T5238">
        <v>2</v>
      </c>
      <c r="U5238" s="9">
        <v>19500</v>
      </c>
      <c r="V5238">
        <v>14.5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s="8">
        <v>3393</v>
      </c>
    </row>
    <row r="5239" spans="1:33" x14ac:dyDescent="0.3">
      <c r="A5239" t="s">
        <v>535</v>
      </c>
      <c r="B5239" t="s">
        <v>5607</v>
      </c>
      <c r="C5239" s="4">
        <v>45141</v>
      </c>
      <c r="D5239">
        <v>544</v>
      </c>
      <c r="E5239" t="s">
        <v>4778</v>
      </c>
      <c r="F5239" s="10">
        <v>6.3121076233183804E-2</v>
      </c>
      <c r="G5239" s="8">
        <v>857.22930172966005</v>
      </c>
      <c r="H5239" t="s">
        <v>4874</v>
      </c>
      <c r="I5239" s="8">
        <v>857.22930172966005</v>
      </c>
      <c r="J5239" t="s">
        <v>5608</v>
      </c>
      <c r="K5239">
        <v>770</v>
      </c>
      <c r="M5239" s="4">
        <v>45149</v>
      </c>
      <c r="N5239" s="4">
        <v>45159</v>
      </c>
      <c r="O5239" s="8">
        <v>49.655248012701499</v>
      </c>
      <c r="P5239" s="8">
        <v>857.14413837283701</v>
      </c>
      <c r="Q5239" s="8">
        <f>Table1[[#This Row],[material_cost]]+Table1[[#This Row],[freight_cost]]</f>
        <v>906.79938638553847</v>
      </c>
      <c r="R5239" t="s">
        <v>1363</v>
      </c>
      <c r="S5239" t="s">
        <v>24</v>
      </c>
      <c r="T5239">
        <v>4</v>
      </c>
      <c r="U5239" s="9">
        <v>19550</v>
      </c>
      <c r="V5239">
        <v>14.5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s="8">
        <v>3401.7</v>
      </c>
    </row>
    <row r="5240" spans="1:33" x14ac:dyDescent="0.3">
      <c r="A5240" t="s">
        <v>535</v>
      </c>
      <c r="B5240" t="s">
        <v>5607</v>
      </c>
      <c r="C5240" s="4">
        <v>45141</v>
      </c>
      <c r="D5240">
        <v>544</v>
      </c>
      <c r="E5240" t="s">
        <v>4778</v>
      </c>
      <c r="F5240" s="10">
        <v>6.2636771300448396E-2</v>
      </c>
      <c r="G5240" s="8">
        <v>850.65209481101795</v>
      </c>
      <c r="H5240" t="s">
        <v>4874</v>
      </c>
      <c r="I5240" s="8">
        <v>850.65209481101795</v>
      </c>
      <c r="J5240" t="s">
        <v>5608</v>
      </c>
      <c r="K5240">
        <v>770</v>
      </c>
      <c r="M5240" s="4">
        <v>45149</v>
      </c>
      <c r="N5240" s="4">
        <v>45159</v>
      </c>
      <c r="O5240" s="8">
        <v>49.274261455059303</v>
      </c>
      <c r="P5240" s="8">
        <v>850.56758488148603</v>
      </c>
      <c r="Q5240" s="8">
        <f>Table1[[#This Row],[material_cost]]+Table1[[#This Row],[freight_cost]]</f>
        <v>899.84184633654536</v>
      </c>
      <c r="R5240" t="s">
        <v>1363</v>
      </c>
      <c r="S5240" t="s">
        <v>24</v>
      </c>
      <c r="T5240">
        <v>3</v>
      </c>
      <c r="U5240" s="9">
        <v>19400</v>
      </c>
      <c r="V5240">
        <v>14.5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s="8">
        <v>3375.6</v>
      </c>
    </row>
    <row r="5241" spans="1:33" x14ac:dyDescent="0.3">
      <c r="A5241" t="s">
        <v>535</v>
      </c>
      <c r="B5241" t="s">
        <v>5607</v>
      </c>
      <c r="C5241" s="4">
        <v>45141</v>
      </c>
      <c r="D5241">
        <v>544</v>
      </c>
      <c r="E5241" t="s">
        <v>4778</v>
      </c>
      <c r="F5241" s="10">
        <v>6.3282511210762296E-2</v>
      </c>
      <c r="G5241" s="8">
        <v>859.42170403587397</v>
      </c>
      <c r="H5241" t="s">
        <v>4874</v>
      </c>
      <c r="I5241" s="8">
        <v>859.42170403587397</v>
      </c>
      <c r="J5241" t="s">
        <v>5608</v>
      </c>
      <c r="K5241">
        <v>770</v>
      </c>
      <c r="M5241" s="4">
        <v>45149</v>
      </c>
      <c r="N5241" s="4">
        <v>45159</v>
      </c>
      <c r="O5241" s="8">
        <v>49.782243531915597</v>
      </c>
      <c r="P5241" s="8">
        <v>859.33632286995498</v>
      </c>
      <c r="Q5241" s="8">
        <f>Table1[[#This Row],[material_cost]]+Table1[[#This Row],[freight_cost]]</f>
        <v>909.11856640187057</v>
      </c>
      <c r="R5241" t="s">
        <v>1363</v>
      </c>
      <c r="S5241" t="s">
        <v>24</v>
      </c>
      <c r="T5241">
        <v>1</v>
      </c>
      <c r="U5241" s="9">
        <v>19600</v>
      </c>
      <c r="V5241">
        <v>14.5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s="8">
        <v>3410.4</v>
      </c>
    </row>
    <row r="5242" spans="1:33" x14ac:dyDescent="0.3">
      <c r="A5242" t="s">
        <v>535</v>
      </c>
      <c r="B5242" t="s">
        <v>5609</v>
      </c>
      <c r="C5242" s="4">
        <v>45141</v>
      </c>
      <c r="D5242">
        <v>381</v>
      </c>
      <c r="E5242" t="s">
        <v>4781</v>
      </c>
      <c r="F5242" s="10">
        <v>0.38940000000000002</v>
      </c>
      <c r="G5242" s="8">
        <v>4579.34</v>
      </c>
      <c r="H5242" t="s">
        <v>4847</v>
      </c>
      <c r="I5242" s="8">
        <v>4651.33</v>
      </c>
      <c r="J5242" t="s">
        <v>4848</v>
      </c>
      <c r="K5242">
        <v>782</v>
      </c>
      <c r="L5242" t="s">
        <v>4849</v>
      </c>
      <c r="M5242" s="4">
        <v>45155</v>
      </c>
      <c r="N5242" s="4">
        <v>45153</v>
      </c>
      <c r="O5242" s="8">
        <v>0</v>
      </c>
      <c r="P5242" s="8">
        <v>4722.97998046875</v>
      </c>
      <c r="Q5242" s="8">
        <f>Table1[[#This Row],[material_cost]]+Table1[[#This Row],[freight_cost]]</f>
        <v>4722.97998046875</v>
      </c>
      <c r="R5242" t="s">
        <v>666</v>
      </c>
      <c r="S5242" t="s">
        <v>24</v>
      </c>
      <c r="T5242">
        <v>1</v>
      </c>
      <c r="U5242" s="9">
        <v>10000</v>
      </c>
      <c r="V5242">
        <v>14</v>
      </c>
      <c r="W5242">
        <v>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s="8">
        <v>11760</v>
      </c>
    </row>
    <row r="5243" spans="1:33" x14ac:dyDescent="0.3">
      <c r="A5243" t="s">
        <v>535</v>
      </c>
      <c r="B5243" t="s">
        <v>5610</v>
      </c>
      <c r="C5243" s="4">
        <v>45141</v>
      </c>
      <c r="D5243">
        <v>544</v>
      </c>
      <c r="E5243" t="s">
        <v>4778</v>
      </c>
      <c r="F5243" s="10">
        <v>5.0134737105972304E-3</v>
      </c>
      <c r="G5243" s="8">
        <v>133.33219390748999</v>
      </c>
      <c r="H5243" t="s">
        <v>598</v>
      </c>
      <c r="I5243" s="8">
        <v>133.33219390748999</v>
      </c>
      <c r="J5243" t="s">
        <v>5611</v>
      </c>
      <c r="K5243">
        <v>307</v>
      </c>
      <c r="M5243" s="4">
        <v>45154</v>
      </c>
      <c r="N5243" s="4">
        <v>45155</v>
      </c>
      <c r="O5243" s="8">
        <v>22.6859692359028</v>
      </c>
      <c r="P5243" s="8">
        <v>133.332198914732</v>
      </c>
      <c r="Q5243" s="8">
        <f>Table1[[#This Row],[material_cost]]+Table1[[#This Row],[freight_cost]]</f>
        <v>156.01816815063481</v>
      </c>
      <c r="R5243" t="s">
        <v>1363</v>
      </c>
      <c r="S5243" t="s">
        <v>24</v>
      </c>
      <c r="T5243">
        <v>1</v>
      </c>
      <c r="U5243" s="9">
        <v>20000</v>
      </c>
      <c r="V5243">
        <v>12.125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s="8">
        <v>2910</v>
      </c>
    </row>
    <row r="5244" spans="1:33" x14ac:dyDescent="0.3">
      <c r="A5244" t="s">
        <v>535</v>
      </c>
      <c r="B5244" t="s">
        <v>5610</v>
      </c>
      <c r="C5244" s="4">
        <v>45141</v>
      </c>
      <c r="D5244">
        <v>544</v>
      </c>
      <c r="E5244" t="s">
        <v>4778</v>
      </c>
      <c r="F5244" s="10">
        <v>4.8595600676818902E-3</v>
      </c>
      <c r="G5244" s="8">
        <v>129.23889555452999</v>
      </c>
      <c r="H5244" t="s">
        <v>598</v>
      </c>
      <c r="I5244" s="8">
        <v>129.23889555452999</v>
      </c>
      <c r="J5244" t="s">
        <v>5611</v>
      </c>
      <c r="K5244">
        <v>307</v>
      </c>
      <c r="M5244" s="4">
        <v>45154</v>
      </c>
      <c r="N5244" s="4">
        <v>45155</v>
      </c>
      <c r="O5244" s="8">
        <v>21.989509980360499</v>
      </c>
      <c r="P5244" s="8">
        <v>129.23890040805</v>
      </c>
      <c r="Q5244" s="8">
        <f>Table1[[#This Row],[material_cost]]+Table1[[#This Row],[freight_cost]]</f>
        <v>151.22841038841051</v>
      </c>
      <c r="R5244" t="s">
        <v>1363</v>
      </c>
      <c r="S5244" t="s">
        <v>24</v>
      </c>
      <c r="T5244">
        <v>4</v>
      </c>
      <c r="U5244" s="9">
        <v>19386</v>
      </c>
      <c r="V5244">
        <v>12.125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s="8">
        <v>2820.663</v>
      </c>
    </row>
    <row r="5245" spans="1:33" x14ac:dyDescent="0.3">
      <c r="A5245" t="s">
        <v>535</v>
      </c>
      <c r="B5245" t="s">
        <v>5610</v>
      </c>
      <c r="C5245" s="4">
        <v>45141</v>
      </c>
      <c r="D5245">
        <v>544</v>
      </c>
      <c r="E5245" t="s">
        <v>4778</v>
      </c>
      <c r="F5245" s="10">
        <v>4.8979131415679599E-3</v>
      </c>
      <c r="G5245" s="8">
        <v>130.25888683792201</v>
      </c>
      <c r="H5245" t="s">
        <v>598</v>
      </c>
      <c r="I5245" s="8">
        <v>130.25888683792201</v>
      </c>
      <c r="J5245" t="s">
        <v>5611</v>
      </c>
      <c r="K5245">
        <v>307</v>
      </c>
      <c r="M5245" s="4">
        <v>45154</v>
      </c>
      <c r="N5245" s="4">
        <v>45155</v>
      </c>
      <c r="O5245" s="8">
        <v>22.163057645015201</v>
      </c>
      <c r="P5245" s="8">
        <v>130.25889172974701</v>
      </c>
      <c r="Q5245" s="8">
        <f>Table1[[#This Row],[material_cost]]+Table1[[#This Row],[freight_cost]]</f>
        <v>152.42194937476222</v>
      </c>
      <c r="R5245" t="s">
        <v>1363</v>
      </c>
      <c r="S5245" t="s">
        <v>24</v>
      </c>
      <c r="T5245">
        <v>3</v>
      </c>
      <c r="U5245" s="9">
        <v>19539</v>
      </c>
      <c r="V5245">
        <v>12.125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s="8">
        <v>2842.9245000000001</v>
      </c>
    </row>
    <row r="5246" spans="1:33" x14ac:dyDescent="0.3">
      <c r="A5246" t="s">
        <v>535</v>
      </c>
      <c r="B5246" t="s">
        <v>5610</v>
      </c>
      <c r="C5246" s="4">
        <v>45141</v>
      </c>
      <c r="D5246">
        <v>544</v>
      </c>
      <c r="E5246" t="s">
        <v>4778</v>
      </c>
      <c r="F5246" s="10">
        <v>4.8698376887886096E-3</v>
      </c>
      <c r="G5246" s="8">
        <v>129.51222655204</v>
      </c>
      <c r="H5246" t="s">
        <v>598</v>
      </c>
      <c r="I5246" s="8">
        <v>129.51222655204</v>
      </c>
      <c r="J5246" t="s">
        <v>5611</v>
      </c>
      <c r="K5246">
        <v>307</v>
      </c>
      <c r="M5246" s="4">
        <v>45154</v>
      </c>
      <c r="N5246" s="4">
        <v>45155</v>
      </c>
      <c r="O5246" s="8">
        <v>22.036016217294101</v>
      </c>
      <c r="P5246" s="8">
        <v>129.512231415825</v>
      </c>
      <c r="Q5246" s="8">
        <f>Table1[[#This Row],[material_cost]]+Table1[[#This Row],[freight_cost]]</f>
        <v>151.5482476331191</v>
      </c>
      <c r="R5246" t="s">
        <v>1363</v>
      </c>
      <c r="S5246" t="s">
        <v>24</v>
      </c>
      <c r="T5246">
        <v>2</v>
      </c>
      <c r="U5246" s="9">
        <v>19427</v>
      </c>
      <c r="V5246">
        <v>12.125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s="8">
        <v>2826.6284999999998</v>
      </c>
    </row>
    <row r="5247" spans="1:33" x14ac:dyDescent="0.3">
      <c r="A5247" t="s">
        <v>535</v>
      </c>
      <c r="B5247" t="s">
        <v>5610</v>
      </c>
      <c r="C5247" s="4">
        <v>45141</v>
      </c>
      <c r="D5247">
        <v>544</v>
      </c>
      <c r="E5247" t="s">
        <v>4778</v>
      </c>
      <c r="F5247" s="10">
        <v>4.8472770570909297E-3</v>
      </c>
      <c r="G5247" s="8">
        <v>128.912231679456</v>
      </c>
      <c r="H5247" t="s">
        <v>598</v>
      </c>
      <c r="I5247" s="8">
        <v>128.912231679456</v>
      </c>
      <c r="J5247" t="s">
        <v>5611</v>
      </c>
      <c r="K5247">
        <v>307</v>
      </c>
      <c r="M5247" s="4">
        <v>45154</v>
      </c>
      <c r="N5247" s="4">
        <v>45155</v>
      </c>
      <c r="O5247" s="8">
        <v>21.933929355732602</v>
      </c>
      <c r="P5247" s="8">
        <v>128.912236520709</v>
      </c>
      <c r="Q5247" s="8">
        <f>Table1[[#This Row],[material_cost]]+Table1[[#This Row],[freight_cost]]</f>
        <v>150.8461658764416</v>
      </c>
      <c r="R5247" t="s">
        <v>1363</v>
      </c>
      <c r="S5247" t="s">
        <v>24</v>
      </c>
      <c r="T5247">
        <v>8</v>
      </c>
      <c r="U5247" s="9">
        <v>19337</v>
      </c>
      <c r="V5247">
        <v>13.625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s="8">
        <v>3161.5994999999998</v>
      </c>
    </row>
    <row r="5248" spans="1:33" x14ac:dyDescent="0.3">
      <c r="A5248" t="s">
        <v>535</v>
      </c>
      <c r="B5248" t="s">
        <v>5610</v>
      </c>
      <c r="C5248" s="4">
        <v>45141</v>
      </c>
      <c r="D5248">
        <v>544</v>
      </c>
      <c r="E5248" t="s">
        <v>4778</v>
      </c>
      <c r="F5248" s="10">
        <v>4.8400075202105599E-3</v>
      </c>
      <c r="G5248" s="8">
        <v>128.71889999829</v>
      </c>
      <c r="H5248" t="s">
        <v>598</v>
      </c>
      <c r="I5248" s="8">
        <v>128.71889999829</v>
      </c>
      <c r="J5248" t="s">
        <v>5611</v>
      </c>
      <c r="K5248">
        <v>307</v>
      </c>
      <c r="M5248" s="4">
        <v>45154</v>
      </c>
      <c r="N5248" s="4">
        <v>45155</v>
      </c>
      <c r="O5248" s="8">
        <v>21.901034700340499</v>
      </c>
      <c r="P5248" s="8">
        <v>128.71890483228199</v>
      </c>
      <c r="Q5248" s="8">
        <f>Table1[[#This Row],[material_cost]]+Table1[[#This Row],[freight_cost]]</f>
        <v>150.61993953262248</v>
      </c>
      <c r="R5248" t="s">
        <v>1363</v>
      </c>
      <c r="S5248" t="s">
        <v>24</v>
      </c>
      <c r="T5248">
        <v>9</v>
      </c>
      <c r="U5248" s="9">
        <v>19308</v>
      </c>
      <c r="V5248">
        <v>13.625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s="8">
        <v>3156.8580000000002</v>
      </c>
    </row>
    <row r="5249" spans="1:33" x14ac:dyDescent="0.3">
      <c r="A5249" t="s">
        <v>535</v>
      </c>
      <c r="B5249" t="s">
        <v>5610</v>
      </c>
      <c r="C5249" s="4">
        <v>45141</v>
      </c>
      <c r="D5249">
        <v>544</v>
      </c>
      <c r="E5249" t="s">
        <v>4778</v>
      </c>
      <c r="F5249" s="10">
        <v>4.7868646988782296E-3</v>
      </c>
      <c r="G5249" s="8">
        <v>127.30557874287101</v>
      </c>
      <c r="H5249" t="s">
        <v>598</v>
      </c>
      <c r="I5249" s="8">
        <v>127.30557874287101</v>
      </c>
      <c r="J5249" t="s">
        <v>5611</v>
      </c>
      <c r="K5249">
        <v>307</v>
      </c>
      <c r="M5249" s="4">
        <v>45154</v>
      </c>
      <c r="N5249" s="4">
        <v>45155</v>
      </c>
      <c r="O5249" s="8">
        <v>21.66056342644</v>
      </c>
      <c r="P5249" s="8">
        <v>127.305583523786</v>
      </c>
      <c r="Q5249" s="8">
        <f>Table1[[#This Row],[material_cost]]+Table1[[#This Row],[freight_cost]]</f>
        <v>148.966146950226</v>
      </c>
      <c r="R5249" t="s">
        <v>1363</v>
      </c>
      <c r="S5249" t="s">
        <v>24</v>
      </c>
      <c r="T5249">
        <v>6</v>
      </c>
      <c r="U5249" s="9">
        <v>19096</v>
      </c>
      <c r="V5249">
        <v>12.125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s="8">
        <v>2778.4679999999998</v>
      </c>
    </row>
    <row r="5250" spans="1:33" x14ac:dyDescent="0.3">
      <c r="A5250" t="s">
        <v>535</v>
      </c>
      <c r="B5250" t="s">
        <v>5610</v>
      </c>
      <c r="C5250" s="4">
        <v>45141</v>
      </c>
      <c r="D5250">
        <v>544</v>
      </c>
      <c r="E5250" t="s">
        <v>4778</v>
      </c>
      <c r="F5250" s="10">
        <v>4.8715924045873204E-3</v>
      </c>
      <c r="G5250" s="8">
        <v>129.55889281990801</v>
      </c>
      <c r="H5250" t="s">
        <v>598</v>
      </c>
      <c r="I5250" s="8">
        <v>129.55889281990801</v>
      </c>
      <c r="J5250" t="s">
        <v>5611</v>
      </c>
      <c r="K5250">
        <v>307</v>
      </c>
      <c r="M5250" s="4">
        <v>45154</v>
      </c>
      <c r="N5250" s="4">
        <v>45155</v>
      </c>
      <c r="O5250" s="8">
        <v>22.043956306526699</v>
      </c>
      <c r="P5250" s="8">
        <v>129.558897685445</v>
      </c>
      <c r="Q5250" s="8">
        <f>Table1[[#This Row],[material_cost]]+Table1[[#This Row],[freight_cost]]</f>
        <v>151.6028539919717</v>
      </c>
      <c r="R5250" t="s">
        <v>1363</v>
      </c>
      <c r="S5250" t="s">
        <v>24</v>
      </c>
      <c r="T5250">
        <v>5</v>
      </c>
      <c r="U5250" s="9">
        <v>19434</v>
      </c>
      <c r="V5250">
        <v>12.125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s="8">
        <v>2827.6469999999999</v>
      </c>
    </row>
    <row r="5251" spans="1:33" x14ac:dyDescent="0.3">
      <c r="A5251" t="s">
        <v>535</v>
      </c>
      <c r="B5251" t="s">
        <v>5610</v>
      </c>
      <c r="C5251" s="4">
        <v>45141</v>
      </c>
      <c r="D5251">
        <v>544</v>
      </c>
      <c r="E5251" t="s">
        <v>4778</v>
      </c>
      <c r="F5251" s="10">
        <v>5.0134737105972304E-3</v>
      </c>
      <c r="G5251" s="8">
        <v>133.33219390748999</v>
      </c>
      <c r="H5251" t="s">
        <v>598</v>
      </c>
      <c r="I5251" s="8">
        <v>133.33219390748999</v>
      </c>
      <c r="J5251" t="s">
        <v>5611</v>
      </c>
      <c r="K5251">
        <v>307</v>
      </c>
      <c r="M5251" s="4">
        <v>45154</v>
      </c>
      <c r="N5251" s="4">
        <v>45155</v>
      </c>
      <c r="O5251" s="8">
        <v>22.6859692359028</v>
      </c>
      <c r="P5251" s="8">
        <v>133.332198914732</v>
      </c>
      <c r="Q5251" s="8">
        <f>Table1[[#This Row],[material_cost]]+Table1[[#This Row],[freight_cost]]</f>
        <v>156.01816815063481</v>
      </c>
      <c r="R5251" t="s">
        <v>1363</v>
      </c>
      <c r="S5251" t="s">
        <v>24</v>
      </c>
      <c r="T5251">
        <v>7</v>
      </c>
      <c r="U5251" s="9">
        <v>20000</v>
      </c>
      <c r="V5251">
        <v>13.625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s="8">
        <v>3270</v>
      </c>
    </row>
    <row r="5252" spans="1:33" x14ac:dyDescent="0.3">
      <c r="A5252" t="s">
        <v>535</v>
      </c>
      <c r="B5252" t="s">
        <v>5612</v>
      </c>
      <c r="C5252" s="4">
        <v>45141</v>
      </c>
      <c r="D5252">
        <v>163</v>
      </c>
      <c r="E5252" t="s">
        <v>4774</v>
      </c>
      <c r="F5252" s="10">
        <v>0.88200000000000001</v>
      </c>
      <c r="G5252" s="8">
        <v>1059.25</v>
      </c>
      <c r="H5252">
        <v>53354</v>
      </c>
      <c r="I5252" s="8">
        <v>1078.3</v>
      </c>
      <c r="J5252" t="s">
        <v>5053</v>
      </c>
      <c r="K5252">
        <v>859</v>
      </c>
      <c r="L5252" t="s">
        <v>344</v>
      </c>
      <c r="M5252" s="4">
        <v>45155</v>
      </c>
      <c r="N5252" s="4">
        <v>45155</v>
      </c>
      <c r="O5252" s="8">
        <v>0</v>
      </c>
      <c r="P5252" s="8">
        <v>1078.30004882812</v>
      </c>
      <c r="Q5252" s="8">
        <f>Table1[[#This Row],[material_cost]]+Table1[[#This Row],[freight_cost]]</f>
        <v>1078.30004882812</v>
      </c>
      <c r="R5252" t="s">
        <v>19</v>
      </c>
      <c r="S5252" t="s">
        <v>24</v>
      </c>
      <c r="T5252">
        <v>1</v>
      </c>
      <c r="U5252" s="9">
        <v>1668</v>
      </c>
      <c r="V5252">
        <v>12</v>
      </c>
      <c r="W5252">
        <v>5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s="8">
        <v>1200.96</v>
      </c>
    </row>
    <row r="5253" spans="1:33" x14ac:dyDescent="0.3">
      <c r="A5253" t="s">
        <v>535</v>
      </c>
      <c r="B5253" t="s">
        <v>5613</v>
      </c>
      <c r="C5253" s="4">
        <v>45141</v>
      </c>
      <c r="D5253">
        <v>163</v>
      </c>
      <c r="E5253" t="s">
        <v>4774</v>
      </c>
      <c r="F5253" s="10">
        <v>0.36099999999999999</v>
      </c>
      <c r="G5253" s="8">
        <v>4028.76</v>
      </c>
      <c r="H5253">
        <v>54294</v>
      </c>
      <c r="I5253" s="8">
        <v>3982.68</v>
      </c>
      <c r="J5253" t="s">
        <v>5250</v>
      </c>
      <c r="K5253">
        <v>123</v>
      </c>
      <c r="L5253" t="s">
        <v>1115</v>
      </c>
      <c r="M5253" s="4">
        <v>45152</v>
      </c>
      <c r="N5253" s="4">
        <v>45153</v>
      </c>
      <c r="O5253" s="8">
        <v>0</v>
      </c>
      <c r="P5253" s="8">
        <v>3982.669921875</v>
      </c>
      <c r="Q5253" s="8">
        <f>Table1[[#This Row],[material_cost]]+Table1[[#This Row],[freight_cost]]</f>
        <v>3982.669921875</v>
      </c>
      <c r="R5253" t="s">
        <v>19</v>
      </c>
      <c r="S5253" t="s">
        <v>24</v>
      </c>
      <c r="T5253">
        <v>1</v>
      </c>
      <c r="U5253" s="9">
        <v>10000</v>
      </c>
      <c r="V5253">
        <v>15</v>
      </c>
      <c r="W5253">
        <v>3</v>
      </c>
      <c r="X5253">
        <v>16</v>
      </c>
      <c r="Y5253">
        <v>3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s="8">
        <v>11160</v>
      </c>
    </row>
    <row r="5254" spans="1:33" x14ac:dyDescent="0.3">
      <c r="A5254" t="s">
        <v>535</v>
      </c>
      <c r="B5254" t="s">
        <v>5614</v>
      </c>
      <c r="C5254" s="4">
        <v>45142</v>
      </c>
      <c r="D5254">
        <v>101</v>
      </c>
      <c r="E5254" t="s">
        <v>5002</v>
      </c>
      <c r="F5254" s="10">
        <v>1.1634979674796699</v>
      </c>
      <c r="G5254" s="8">
        <v>3434.64845528455</v>
      </c>
      <c r="H5254" t="s">
        <v>5615</v>
      </c>
      <c r="I5254" s="8">
        <v>3434.64845528455</v>
      </c>
      <c r="J5254" t="s">
        <v>5616</v>
      </c>
      <c r="K5254">
        <v>276</v>
      </c>
      <c r="L5254" t="s">
        <v>5617</v>
      </c>
      <c r="M5254" s="4">
        <v>45156</v>
      </c>
      <c r="N5254" s="4">
        <v>45156</v>
      </c>
      <c r="O5254" s="8">
        <v>83.135936457936296</v>
      </c>
      <c r="P5254" s="8">
        <v>3278.5322920636399</v>
      </c>
      <c r="Q5254" s="8">
        <f>Table1[[#This Row],[material_cost]]+Table1[[#This Row],[freight_cost]]</f>
        <v>3361.6682285215761</v>
      </c>
      <c r="R5254" t="s">
        <v>5006</v>
      </c>
      <c r="S5254" t="s">
        <v>24</v>
      </c>
      <c r="T5254">
        <v>3</v>
      </c>
      <c r="U5254" s="9">
        <v>7550</v>
      </c>
      <c r="V5254">
        <v>10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s="8">
        <v>906</v>
      </c>
    </row>
    <row r="5255" spans="1:33" x14ac:dyDescent="0.3">
      <c r="A5255" t="s">
        <v>535</v>
      </c>
      <c r="B5255" t="s">
        <v>5614</v>
      </c>
      <c r="C5255" s="4">
        <v>45142</v>
      </c>
      <c r="D5255">
        <v>101</v>
      </c>
      <c r="E5255" t="s">
        <v>5002</v>
      </c>
      <c r="F5255" s="10">
        <v>1.2790772357723501</v>
      </c>
      <c r="G5255" s="8">
        <v>3775.8386991869902</v>
      </c>
      <c r="H5255" t="s">
        <v>5615</v>
      </c>
      <c r="I5255" s="8">
        <v>3775.8386991869902</v>
      </c>
      <c r="J5255" t="s">
        <v>5616</v>
      </c>
      <c r="K5255">
        <v>276</v>
      </c>
      <c r="L5255" t="s">
        <v>5617</v>
      </c>
      <c r="M5255" s="4">
        <v>45156</v>
      </c>
      <c r="N5255" s="4">
        <v>45156</v>
      </c>
      <c r="O5255" s="8">
        <v>91.394473192168405</v>
      </c>
      <c r="P5255" s="8">
        <v>3604.2143078315498</v>
      </c>
      <c r="Q5255" s="8">
        <f>Table1[[#This Row],[material_cost]]+Table1[[#This Row],[freight_cost]]</f>
        <v>3695.6087810237182</v>
      </c>
      <c r="R5255" t="s">
        <v>5006</v>
      </c>
      <c r="S5255" t="s">
        <v>24</v>
      </c>
      <c r="T5255">
        <v>2</v>
      </c>
      <c r="U5255" s="9">
        <v>8300</v>
      </c>
      <c r="V5255">
        <v>10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s="8">
        <v>996</v>
      </c>
    </row>
    <row r="5256" spans="1:33" x14ac:dyDescent="0.3">
      <c r="A5256" t="s">
        <v>535</v>
      </c>
      <c r="B5256" t="s">
        <v>5614</v>
      </c>
      <c r="C5256" s="4">
        <v>45142</v>
      </c>
      <c r="D5256">
        <v>101</v>
      </c>
      <c r="E5256" t="s">
        <v>5002</v>
      </c>
      <c r="F5256" s="10">
        <v>1.3484247967479599</v>
      </c>
      <c r="G5256" s="8">
        <v>3980.5528455284498</v>
      </c>
      <c r="H5256" t="s">
        <v>5615</v>
      </c>
      <c r="I5256" s="8">
        <v>3980.5528455284498</v>
      </c>
      <c r="J5256" t="s">
        <v>5616</v>
      </c>
      <c r="K5256">
        <v>276</v>
      </c>
      <c r="L5256" t="s">
        <v>5617</v>
      </c>
      <c r="M5256" s="4">
        <v>45156</v>
      </c>
      <c r="N5256" s="4">
        <v>45156</v>
      </c>
      <c r="O5256" s="8">
        <v>96.349595232707699</v>
      </c>
      <c r="P5256" s="8">
        <v>3799.6235172923002</v>
      </c>
      <c r="Q5256" s="8">
        <f>Table1[[#This Row],[material_cost]]+Table1[[#This Row],[freight_cost]]</f>
        <v>3895.9731125250078</v>
      </c>
      <c r="R5256" t="s">
        <v>5006</v>
      </c>
      <c r="S5256" t="s">
        <v>24</v>
      </c>
      <c r="T5256">
        <v>1</v>
      </c>
      <c r="U5256" s="9">
        <v>8750</v>
      </c>
      <c r="V5256">
        <v>10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s="8">
        <v>1050</v>
      </c>
    </row>
    <row r="5257" spans="1:33" x14ac:dyDescent="0.3">
      <c r="A5257" t="s">
        <v>535</v>
      </c>
      <c r="B5257" t="s">
        <v>5618</v>
      </c>
      <c r="C5257" s="4">
        <v>45142</v>
      </c>
      <c r="D5257">
        <v>101</v>
      </c>
      <c r="E5257" t="s">
        <v>5002</v>
      </c>
      <c r="F5257" s="10">
        <v>3.53399999999999</v>
      </c>
      <c r="G5257" s="8">
        <v>12976.85</v>
      </c>
      <c r="H5257" t="s">
        <v>5615</v>
      </c>
      <c r="I5257" s="8">
        <v>12976.85</v>
      </c>
      <c r="J5257" t="s">
        <v>5616</v>
      </c>
      <c r="K5257">
        <v>276</v>
      </c>
      <c r="L5257" t="s">
        <v>5617</v>
      </c>
      <c r="M5257" s="4">
        <v>45232</v>
      </c>
      <c r="N5257" s="4">
        <v>45232</v>
      </c>
      <c r="O5257" s="8">
        <v>287.829986572265</v>
      </c>
      <c r="P5257" s="8">
        <v>13226.849609375</v>
      </c>
      <c r="Q5257" s="8">
        <f>Table1[[#This Row],[material_cost]]+Table1[[#This Row],[freight_cost]]</f>
        <v>13514.679595947266</v>
      </c>
      <c r="R5257" t="s">
        <v>5006</v>
      </c>
      <c r="S5257" t="s">
        <v>24</v>
      </c>
      <c r="T5257">
        <v>1</v>
      </c>
      <c r="U5257" s="9">
        <v>10200</v>
      </c>
      <c r="V5257">
        <v>10</v>
      </c>
      <c r="W5257">
        <v>3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s="8">
        <v>3672</v>
      </c>
    </row>
    <row r="5258" spans="1:33" x14ac:dyDescent="0.3">
      <c r="A5258" t="s">
        <v>535</v>
      </c>
      <c r="B5258" t="s">
        <v>5619</v>
      </c>
      <c r="C5258" s="4">
        <v>45142</v>
      </c>
      <c r="D5258">
        <v>381</v>
      </c>
      <c r="E5258" t="s">
        <v>4781</v>
      </c>
      <c r="F5258" s="10">
        <v>0.60260000000000002</v>
      </c>
      <c r="G5258" s="8">
        <v>7303.51</v>
      </c>
      <c r="H5258" t="s">
        <v>4804</v>
      </c>
      <c r="I5258" s="8">
        <v>7318.52</v>
      </c>
      <c r="J5258" t="s">
        <v>4805</v>
      </c>
      <c r="K5258">
        <v>458</v>
      </c>
      <c r="L5258">
        <v>102</v>
      </c>
      <c r="M5258" s="4">
        <v>45155</v>
      </c>
      <c r="N5258" s="4">
        <v>45153</v>
      </c>
      <c r="O5258" s="8">
        <v>0</v>
      </c>
      <c r="P5258" s="8">
        <v>7391.39013671875</v>
      </c>
      <c r="Q5258" s="8">
        <f>Table1[[#This Row],[material_cost]]+Table1[[#This Row],[freight_cost]]</f>
        <v>7391.39013671875</v>
      </c>
      <c r="R5258" t="s">
        <v>666</v>
      </c>
      <c r="S5258" t="s">
        <v>24</v>
      </c>
      <c r="T5258">
        <v>1</v>
      </c>
      <c r="U5258" s="9">
        <v>10000</v>
      </c>
      <c r="V5258">
        <v>8.5</v>
      </c>
      <c r="W5258">
        <v>2</v>
      </c>
      <c r="X5258">
        <v>14</v>
      </c>
      <c r="Y5258">
        <v>6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s="8">
        <v>12120</v>
      </c>
    </row>
    <row r="5259" spans="1:33" x14ac:dyDescent="0.3">
      <c r="A5259" t="s">
        <v>535</v>
      </c>
      <c r="B5259" t="s">
        <v>5620</v>
      </c>
      <c r="C5259" s="4">
        <v>45142</v>
      </c>
      <c r="D5259">
        <v>163</v>
      </c>
      <c r="E5259" t="s">
        <v>4774</v>
      </c>
      <c r="F5259" s="10">
        <v>1.3160000000000001</v>
      </c>
      <c r="G5259" s="8">
        <v>4994.22</v>
      </c>
      <c r="H5259">
        <v>77855</v>
      </c>
      <c r="I5259" s="8">
        <v>4936.28</v>
      </c>
      <c r="J5259" t="s">
        <v>4794</v>
      </c>
      <c r="K5259">
        <v>776</v>
      </c>
      <c r="L5259" t="s">
        <v>641</v>
      </c>
      <c r="M5259" s="4">
        <v>45152</v>
      </c>
      <c r="N5259" s="4">
        <v>45153</v>
      </c>
      <c r="O5259" s="8">
        <v>0</v>
      </c>
      <c r="P5259" s="8">
        <v>4936.2900390625</v>
      </c>
      <c r="Q5259" s="8">
        <f>Table1[[#This Row],[material_cost]]+Table1[[#This Row],[freight_cost]]</f>
        <v>4936.2900390625</v>
      </c>
      <c r="R5259" t="s">
        <v>19</v>
      </c>
      <c r="S5259" t="s">
        <v>24</v>
      </c>
      <c r="T5259">
        <v>1</v>
      </c>
      <c r="U5259" s="9">
        <v>5000</v>
      </c>
      <c r="V5259">
        <v>8.25</v>
      </c>
      <c r="W5259">
        <v>5</v>
      </c>
      <c r="X5259">
        <v>11</v>
      </c>
      <c r="Y5259">
        <v>2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s="8">
        <v>3795</v>
      </c>
    </row>
    <row r="5260" spans="1:33" x14ac:dyDescent="0.3">
      <c r="A5260" t="s">
        <v>535</v>
      </c>
      <c r="B5260" t="s">
        <v>5621</v>
      </c>
      <c r="C5260" s="4">
        <v>45142</v>
      </c>
      <c r="D5260">
        <v>381</v>
      </c>
      <c r="E5260" t="s">
        <v>4781</v>
      </c>
      <c r="F5260" s="10">
        <v>0.63590000000000002</v>
      </c>
      <c r="G5260" s="8">
        <v>4960.0200000000004</v>
      </c>
      <c r="H5260" t="s">
        <v>4823</v>
      </c>
      <c r="I5260" s="8">
        <v>4999.68</v>
      </c>
      <c r="J5260" t="s">
        <v>4824</v>
      </c>
      <c r="K5260">
        <v>780</v>
      </c>
      <c r="L5260">
        <v>102</v>
      </c>
      <c r="M5260" s="4">
        <v>45155</v>
      </c>
      <c r="N5260" s="4">
        <v>45153</v>
      </c>
      <c r="O5260" s="8">
        <v>0</v>
      </c>
      <c r="P5260" s="8">
        <v>5046.8701171875</v>
      </c>
      <c r="Q5260" s="8">
        <f>Table1[[#This Row],[material_cost]]+Table1[[#This Row],[freight_cost]]</f>
        <v>5046.8701171875</v>
      </c>
      <c r="R5260" t="s">
        <v>666</v>
      </c>
      <c r="S5260" t="s">
        <v>24</v>
      </c>
      <c r="T5260">
        <v>1</v>
      </c>
      <c r="U5260" s="9">
        <v>10000</v>
      </c>
      <c r="V5260">
        <v>13</v>
      </c>
      <c r="W5260">
        <v>5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s="8">
        <v>7800</v>
      </c>
    </row>
    <row r="5261" spans="1:33" x14ac:dyDescent="0.3">
      <c r="A5261" t="s">
        <v>535</v>
      </c>
      <c r="B5261" t="s">
        <v>5622</v>
      </c>
      <c r="C5261" s="4">
        <v>45142</v>
      </c>
      <c r="D5261">
        <v>163</v>
      </c>
      <c r="E5261" t="s">
        <v>4774</v>
      </c>
      <c r="F5261" s="10">
        <v>7.0000000000000007E-2</v>
      </c>
      <c r="G5261" s="8">
        <v>655.20000000000005</v>
      </c>
      <c r="H5261" t="s">
        <v>5528</v>
      </c>
      <c r="I5261" s="8">
        <v>655.20000000000005</v>
      </c>
      <c r="J5261" t="s">
        <v>4820</v>
      </c>
      <c r="K5261">
        <v>556</v>
      </c>
      <c r="L5261" t="s">
        <v>4821</v>
      </c>
      <c r="M5261" s="4">
        <v>45155</v>
      </c>
      <c r="N5261" s="4">
        <v>45153</v>
      </c>
      <c r="O5261" s="8">
        <v>0</v>
      </c>
      <c r="P5261" s="8">
        <v>655.20001220703102</v>
      </c>
      <c r="Q5261" s="8">
        <f>Table1[[#This Row],[material_cost]]+Table1[[#This Row],[freight_cost]]</f>
        <v>655.20001220703102</v>
      </c>
      <c r="R5261" t="s">
        <v>19</v>
      </c>
      <c r="S5261" t="s">
        <v>24</v>
      </c>
      <c r="T5261">
        <v>1</v>
      </c>
      <c r="U5261" s="9">
        <v>10000</v>
      </c>
      <c r="V5261">
        <v>13</v>
      </c>
      <c r="W5261">
        <v>6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s="8">
        <v>9360</v>
      </c>
    </row>
    <row r="5262" spans="1:33" x14ac:dyDescent="0.3">
      <c r="A5262" t="s">
        <v>535</v>
      </c>
      <c r="B5262" t="s">
        <v>5623</v>
      </c>
      <c r="C5262" s="4">
        <v>45142</v>
      </c>
      <c r="D5262">
        <v>381</v>
      </c>
      <c r="E5262" t="s">
        <v>4781</v>
      </c>
      <c r="F5262" s="10">
        <v>0.64170000000000005</v>
      </c>
      <c r="G5262" s="8">
        <v>8316.43</v>
      </c>
      <c r="H5262" t="s">
        <v>4782</v>
      </c>
      <c r="I5262" s="8">
        <v>8422.7000000000007</v>
      </c>
      <c r="J5262" t="s">
        <v>4783</v>
      </c>
      <c r="K5262">
        <v>777</v>
      </c>
      <c r="L5262">
        <v>102</v>
      </c>
      <c r="M5262" s="4">
        <v>45159</v>
      </c>
      <c r="N5262" s="4">
        <v>45161</v>
      </c>
      <c r="O5262" s="8">
        <v>0</v>
      </c>
      <c r="P5262" s="8">
        <v>8501.4501953125</v>
      </c>
      <c r="Q5262" s="8">
        <f>Table1[[#This Row],[material_cost]]+Table1[[#This Row],[freight_cost]]</f>
        <v>8501.4501953125</v>
      </c>
      <c r="R5262" t="s">
        <v>666</v>
      </c>
      <c r="S5262" t="s">
        <v>24</v>
      </c>
      <c r="T5262">
        <v>1</v>
      </c>
      <c r="U5262" s="9">
        <v>10000</v>
      </c>
      <c r="V5262">
        <v>12</v>
      </c>
      <c r="W5262">
        <v>9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s="8">
        <v>12960</v>
      </c>
    </row>
    <row r="5263" spans="1:33" x14ac:dyDescent="0.3">
      <c r="A5263" t="s">
        <v>535</v>
      </c>
      <c r="B5263" t="s">
        <v>5624</v>
      </c>
      <c r="C5263" s="4">
        <v>45142</v>
      </c>
      <c r="D5263">
        <v>381</v>
      </c>
      <c r="E5263" t="s">
        <v>4781</v>
      </c>
      <c r="F5263" s="10">
        <v>0.64170000000000005</v>
      </c>
      <c r="G5263" s="8">
        <v>12474.65</v>
      </c>
      <c r="H5263" t="s">
        <v>4782</v>
      </c>
      <c r="I5263" s="8">
        <v>12624.33</v>
      </c>
      <c r="J5263" t="s">
        <v>4783</v>
      </c>
      <c r="K5263">
        <v>777</v>
      </c>
      <c r="L5263">
        <v>102</v>
      </c>
      <c r="M5263" s="4">
        <v>45159</v>
      </c>
      <c r="N5263" s="4">
        <v>45161</v>
      </c>
      <c r="O5263" s="8">
        <v>0</v>
      </c>
      <c r="P5263" s="8">
        <v>12742.3798828125</v>
      </c>
      <c r="Q5263" s="8">
        <f>Table1[[#This Row],[material_cost]]+Table1[[#This Row],[freight_cost]]</f>
        <v>12742.3798828125</v>
      </c>
      <c r="R5263" t="s">
        <v>666</v>
      </c>
      <c r="S5263" t="s">
        <v>24</v>
      </c>
      <c r="T5263">
        <v>1</v>
      </c>
      <c r="U5263" s="9">
        <v>10000</v>
      </c>
      <c r="V5263">
        <v>13</v>
      </c>
      <c r="W5263">
        <v>6</v>
      </c>
      <c r="X5263">
        <v>13.5</v>
      </c>
      <c r="Y5263">
        <v>3</v>
      </c>
      <c r="Z5263">
        <v>14.5</v>
      </c>
      <c r="AA5263">
        <v>3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s="8">
        <v>19440</v>
      </c>
    </row>
    <row r="5264" spans="1:33" x14ac:dyDescent="0.3">
      <c r="A5264" t="s">
        <v>535</v>
      </c>
      <c r="B5264" t="s">
        <v>5625</v>
      </c>
      <c r="C5264" s="4">
        <v>45145</v>
      </c>
      <c r="D5264">
        <v>103</v>
      </c>
      <c r="E5264" t="s">
        <v>5172</v>
      </c>
      <c r="F5264" s="10">
        <v>1.6645000000000001</v>
      </c>
      <c r="G5264" s="8">
        <v>4494.1499999999996</v>
      </c>
      <c r="H5264" t="s">
        <v>5304</v>
      </c>
      <c r="I5264" s="8">
        <v>4494.1499999999996</v>
      </c>
      <c r="J5264" t="s">
        <v>5305</v>
      </c>
      <c r="K5264">
        <v>214</v>
      </c>
      <c r="L5264" t="s">
        <v>5306</v>
      </c>
      <c r="M5264" s="4">
        <v>45170</v>
      </c>
      <c r="N5264" s="4">
        <v>45170</v>
      </c>
      <c r="O5264" s="8">
        <v>0</v>
      </c>
      <c r="P5264" s="8">
        <v>4622.58984375</v>
      </c>
      <c r="Q5264" s="8">
        <f>Table1[[#This Row],[material_cost]]+Table1[[#This Row],[freight_cost]]</f>
        <v>4622.58984375</v>
      </c>
      <c r="R5264" t="s">
        <v>4768</v>
      </c>
      <c r="S5264" t="s">
        <v>24</v>
      </c>
      <c r="T5264">
        <v>1</v>
      </c>
      <c r="U5264" s="9">
        <v>5000</v>
      </c>
      <c r="V5264">
        <v>7.5</v>
      </c>
      <c r="W5264">
        <v>6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s="8">
        <v>2700</v>
      </c>
    </row>
    <row r="5265" spans="1:33" x14ac:dyDescent="0.3">
      <c r="A5265" t="s">
        <v>535</v>
      </c>
      <c r="B5265" t="s">
        <v>5626</v>
      </c>
      <c r="C5265" s="4">
        <v>45145</v>
      </c>
      <c r="D5265">
        <v>103</v>
      </c>
      <c r="E5265" t="s">
        <v>5172</v>
      </c>
      <c r="F5265" s="10">
        <v>1.9419</v>
      </c>
      <c r="G5265" s="8">
        <v>3145.88</v>
      </c>
      <c r="H5265" t="s">
        <v>5300</v>
      </c>
      <c r="I5265" s="8">
        <v>3145.88</v>
      </c>
      <c r="J5265" t="s">
        <v>5627</v>
      </c>
      <c r="K5265">
        <v>517</v>
      </c>
      <c r="L5265" t="s">
        <v>5302</v>
      </c>
      <c r="M5265" s="4">
        <v>45161</v>
      </c>
      <c r="N5265" s="4">
        <v>45161</v>
      </c>
      <c r="O5265" s="8">
        <v>0</v>
      </c>
      <c r="P5265" s="8">
        <v>3145.92993164062</v>
      </c>
      <c r="Q5265" s="8">
        <f>Table1[[#This Row],[material_cost]]+Table1[[#This Row],[freight_cost]]</f>
        <v>3145.92993164062</v>
      </c>
      <c r="R5265" t="s">
        <v>4768</v>
      </c>
      <c r="S5265" t="s">
        <v>24</v>
      </c>
      <c r="T5265">
        <v>1</v>
      </c>
      <c r="U5265" s="9">
        <v>2500</v>
      </c>
      <c r="V5265">
        <v>6.75</v>
      </c>
      <c r="W5265">
        <v>8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s="8">
        <v>1620</v>
      </c>
    </row>
    <row r="5266" spans="1:33" x14ac:dyDescent="0.3">
      <c r="A5266" t="s">
        <v>535</v>
      </c>
      <c r="B5266" t="s">
        <v>5628</v>
      </c>
      <c r="C5266" s="4">
        <v>45146</v>
      </c>
      <c r="D5266">
        <v>493</v>
      </c>
      <c r="E5266" t="s">
        <v>5100</v>
      </c>
      <c r="F5266" s="10">
        <v>1.1535</v>
      </c>
      <c r="G5266" s="8">
        <v>1245.78</v>
      </c>
      <c r="H5266" t="s">
        <v>5222</v>
      </c>
      <c r="I5266" s="8">
        <v>1121.19</v>
      </c>
      <c r="J5266" t="s">
        <v>5223</v>
      </c>
      <c r="K5266">
        <v>139</v>
      </c>
      <c r="L5266" t="s">
        <v>3227</v>
      </c>
      <c r="M5266" s="4">
        <v>45154</v>
      </c>
      <c r="N5266" s="4">
        <v>45154</v>
      </c>
      <c r="O5266" s="8">
        <v>119.230003356933</v>
      </c>
      <c r="P5266" s="8">
        <v>1121.19995117187</v>
      </c>
      <c r="Q5266" s="8">
        <f>Table1[[#This Row],[material_cost]]+Table1[[#This Row],[freight_cost]]</f>
        <v>1240.4299545288029</v>
      </c>
      <c r="R5266" t="s">
        <v>610</v>
      </c>
      <c r="S5266" t="s">
        <v>24</v>
      </c>
      <c r="T5266">
        <v>1</v>
      </c>
      <c r="U5266" s="9">
        <v>5000</v>
      </c>
      <c r="V5266">
        <v>6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s="8">
        <v>1080</v>
      </c>
    </row>
    <row r="5267" spans="1:33" x14ac:dyDescent="0.3">
      <c r="A5267" t="s">
        <v>535</v>
      </c>
      <c r="B5267" t="s">
        <v>5629</v>
      </c>
      <c r="C5267" s="4">
        <v>45146</v>
      </c>
      <c r="D5267">
        <v>381</v>
      </c>
      <c r="E5267" t="s">
        <v>4781</v>
      </c>
      <c r="F5267" s="10">
        <v>0.60260000000000002</v>
      </c>
      <c r="G5267" s="8">
        <v>1952.42</v>
      </c>
      <c r="H5267" t="s">
        <v>4804</v>
      </c>
      <c r="I5267" s="8">
        <v>1939.41</v>
      </c>
      <c r="J5267" t="s">
        <v>4805</v>
      </c>
      <c r="K5267">
        <v>458</v>
      </c>
      <c r="L5267">
        <v>102</v>
      </c>
      <c r="M5267" s="4">
        <v>45154</v>
      </c>
      <c r="N5267" s="4">
        <v>45154</v>
      </c>
      <c r="O5267" s="8">
        <v>0</v>
      </c>
      <c r="P5267" s="8">
        <v>1958.71997070312</v>
      </c>
      <c r="Q5267" s="8">
        <f>Table1[[#This Row],[material_cost]]+Table1[[#This Row],[freight_cost]]</f>
        <v>1958.71997070312</v>
      </c>
      <c r="R5267" t="s">
        <v>666</v>
      </c>
      <c r="S5267" t="s">
        <v>24</v>
      </c>
      <c r="T5267">
        <v>1</v>
      </c>
      <c r="U5267" s="9">
        <v>10000</v>
      </c>
      <c r="V5267">
        <v>9</v>
      </c>
      <c r="W5267">
        <v>3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s="8">
        <v>3240</v>
      </c>
    </row>
    <row r="5268" spans="1:33" x14ac:dyDescent="0.3">
      <c r="A5268" t="s">
        <v>535</v>
      </c>
      <c r="B5268" t="s">
        <v>5630</v>
      </c>
      <c r="C5268" s="4">
        <v>45146</v>
      </c>
      <c r="D5268">
        <v>1649</v>
      </c>
      <c r="E5268" t="s">
        <v>5032</v>
      </c>
      <c r="F5268" s="10">
        <v>0.24929999999999899</v>
      </c>
      <c r="G5268" s="8">
        <v>647.79</v>
      </c>
      <c r="H5268" t="s">
        <v>5631</v>
      </c>
      <c r="I5268" s="8">
        <v>647.79</v>
      </c>
      <c r="J5268" t="s">
        <v>5632</v>
      </c>
      <c r="K5268">
        <v>543</v>
      </c>
      <c r="M5268" s="4">
        <v>45163</v>
      </c>
      <c r="N5268" s="4">
        <v>45163</v>
      </c>
      <c r="O5268" s="8">
        <v>364.5</v>
      </c>
      <c r="P5268" s="8">
        <v>676.20001220703102</v>
      </c>
      <c r="Q5268" s="8">
        <f>Table1[[#This Row],[material_cost]]+Table1[[#This Row],[freight_cost]]</f>
        <v>1040.700012207031</v>
      </c>
      <c r="R5268" t="s">
        <v>3418</v>
      </c>
      <c r="S5268" t="s">
        <v>24</v>
      </c>
      <c r="T5268">
        <v>1</v>
      </c>
      <c r="U5268" s="9">
        <v>19685</v>
      </c>
      <c r="V5268">
        <v>11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s="8">
        <v>2598.42</v>
      </c>
    </row>
    <row r="5269" spans="1:33" x14ac:dyDescent="0.3">
      <c r="A5269" t="s">
        <v>535</v>
      </c>
      <c r="B5269" t="s">
        <v>5633</v>
      </c>
      <c r="C5269" s="4">
        <v>45146</v>
      </c>
      <c r="D5269">
        <v>381</v>
      </c>
      <c r="E5269" t="s">
        <v>4781</v>
      </c>
      <c r="F5269" s="10">
        <v>0.64170000000000005</v>
      </c>
      <c r="G5269" s="8">
        <v>9086.4699999999993</v>
      </c>
      <c r="H5269" t="s">
        <v>4782</v>
      </c>
      <c r="I5269" s="8">
        <v>8991.86</v>
      </c>
      <c r="J5269" t="s">
        <v>4783</v>
      </c>
      <c r="K5269">
        <v>777</v>
      </c>
      <c r="L5269">
        <v>102</v>
      </c>
      <c r="M5269" s="4">
        <v>45159</v>
      </c>
      <c r="N5269" s="4">
        <v>45161</v>
      </c>
      <c r="O5269" s="8">
        <v>0</v>
      </c>
      <c r="P5269" s="8">
        <v>2970.63037109375</v>
      </c>
      <c r="Q5269" s="8">
        <f>Table1[[#This Row],[material_cost]]+Table1[[#This Row],[freight_cost]]</f>
        <v>2970.63037109375</v>
      </c>
      <c r="R5269" t="s">
        <v>666</v>
      </c>
      <c r="S5269" t="s">
        <v>24</v>
      </c>
      <c r="T5269">
        <v>1</v>
      </c>
      <c r="U5269" s="9">
        <v>10000</v>
      </c>
      <c r="V5269">
        <v>13</v>
      </c>
      <c r="W5269">
        <v>7</v>
      </c>
      <c r="X5269">
        <v>13.5</v>
      </c>
      <c r="Y5269">
        <v>2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s="8">
        <v>14160</v>
      </c>
    </row>
    <row r="5270" spans="1:33" x14ac:dyDescent="0.3">
      <c r="A5270" t="s">
        <v>535</v>
      </c>
      <c r="B5270" t="s">
        <v>5634</v>
      </c>
      <c r="C5270" s="4">
        <v>45146</v>
      </c>
      <c r="D5270">
        <v>381</v>
      </c>
      <c r="E5270" t="s">
        <v>4781</v>
      </c>
      <c r="F5270" s="10">
        <v>0.60250000000000004</v>
      </c>
      <c r="G5270" s="8">
        <v>4338</v>
      </c>
      <c r="H5270" t="s">
        <v>4830</v>
      </c>
      <c r="I5270" s="8">
        <v>4338</v>
      </c>
      <c r="J5270" t="s">
        <v>4831</v>
      </c>
      <c r="K5270">
        <v>342</v>
      </c>
      <c r="L5270">
        <v>102</v>
      </c>
      <c r="M5270" s="4">
        <v>45180</v>
      </c>
      <c r="N5270" s="4">
        <v>45180</v>
      </c>
      <c r="O5270" s="8">
        <v>0</v>
      </c>
      <c r="P5270" s="8">
        <v>4381.2001953125</v>
      </c>
      <c r="Q5270" s="8">
        <f>Table1[[#This Row],[material_cost]]+Table1[[#This Row],[freight_cost]]</f>
        <v>4381.2001953125</v>
      </c>
      <c r="R5270" t="s">
        <v>666</v>
      </c>
      <c r="S5270" t="s">
        <v>24</v>
      </c>
      <c r="T5270">
        <v>1</v>
      </c>
      <c r="U5270" s="9">
        <v>10000</v>
      </c>
      <c r="V5270">
        <v>12</v>
      </c>
      <c r="W5270">
        <v>5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s="8">
        <v>7200</v>
      </c>
    </row>
    <row r="5271" spans="1:33" x14ac:dyDescent="0.3">
      <c r="A5271" t="s">
        <v>535</v>
      </c>
      <c r="B5271" t="s">
        <v>5635</v>
      </c>
      <c r="C5271" s="4">
        <v>45147</v>
      </c>
      <c r="D5271">
        <v>163</v>
      </c>
      <c r="E5271" t="s">
        <v>4774</v>
      </c>
      <c r="F5271" s="10">
        <v>0.64800000000000002</v>
      </c>
      <c r="G5271" s="8">
        <v>2021.76</v>
      </c>
      <c r="H5271">
        <v>18392</v>
      </c>
      <c r="I5271" s="8">
        <v>2018.22</v>
      </c>
      <c r="J5271" t="s">
        <v>4878</v>
      </c>
      <c r="K5271">
        <v>192</v>
      </c>
      <c r="L5271" t="s">
        <v>4879</v>
      </c>
      <c r="M5271" s="4">
        <v>45154</v>
      </c>
      <c r="N5271" s="4">
        <v>45155</v>
      </c>
      <c r="O5271" s="8">
        <v>0</v>
      </c>
      <c r="P5271" s="8">
        <v>2018.21997070312</v>
      </c>
      <c r="Q5271" s="8">
        <f>Table1[[#This Row],[material_cost]]+Table1[[#This Row],[freight_cost]]</f>
        <v>2018.21997070312</v>
      </c>
      <c r="R5271" t="s">
        <v>19</v>
      </c>
      <c r="S5271" t="s">
        <v>24</v>
      </c>
      <c r="T5271">
        <v>1</v>
      </c>
      <c r="U5271" s="9">
        <v>10000</v>
      </c>
      <c r="V5271">
        <v>13</v>
      </c>
      <c r="W5271">
        <v>2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s="8">
        <v>3120</v>
      </c>
    </row>
    <row r="5272" spans="1:33" x14ac:dyDescent="0.3">
      <c r="A5272" t="s">
        <v>535</v>
      </c>
      <c r="B5272" t="s">
        <v>5636</v>
      </c>
      <c r="C5272" s="4">
        <v>45147</v>
      </c>
      <c r="D5272">
        <v>163</v>
      </c>
      <c r="E5272" t="s">
        <v>4774</v>
      </c>
      <c r="F5272" s="10">
        <v>7.0000000000000007E-2</v>
      </c>
      <c r="G5272" s="8">
        <v>268.8</v>
      </c>
      <c r="H5272" t="s">
        <v>5528</v>
      </c>
      <c r="I5272" s="8">
        <v>268.8</v>
      </c>
      <c r="J5272" t="s">
        <v>4820</v>
      </c>
      <c r="K5272">
        <v>556</v>
      </c>
      <c r="L5272" t="s">
        <v>4821</v>
      </c>
      <c r="M5272" s="4">
        <v>45156</v>
      </c>
      <c r="N5272" s="4">
        <v>45155</v>
      </c>
      <c r="O5272" s="8">
        <v>0</v>
      </c>
      <c r="P5272" s="8">
        <v>268.79998779296801</v>
      </c>
      <c r="Q5272" s="8">
        <f>Table1[[#This Row],[material_cost]]+Table1[[#This Row],[freight_cost]]</f>
        <v>268.79998779296801</v>
      </c>
      <c r="R5272" t="s">
        <v>19</v>
      </c>
      <c r="S5272" t="s">
        <v>24</v>
      </c>
      <c r="T5272">
        <v>1</v>
      </c>
      <c r="U5272" s="9">
        <v>10000</v>
      </c>
      <c r="V5272">
        <v>10</v>
      </c>
      <c r="W5272">
        <v>1</v>
      </c>
      <c r="X5272">
        <v>11</v>
      </c>
      <c r="Y5272">
        <v>2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s="8">
        <v>3840</v>
      </c>
    </row>
    <row r="5273" spans="1:33" x14ac:dyDescent="0.3">
      <c r="A5273" t="s">
        <v>535</v>
      </c>
      <c r="B5273" t="s">
        <v>5637</v>
      </c>
      <c r="C5273" s="4">
        <v>45147</v>
      </c>
      <c r="D5273">
        <v>163</v>
      </c>
      <c r="E5273" t="s">
        <v>4774</v>
      </c>
      <c r="F5273" s="10">
        <v>0.872</v>
      </c>
      <c r="G5273" s="8">
        <v>3034.56</v>
      </c>
      <c r="H5273">
        <v>54386</v>
      </c>
      <c r="I5273" s="8">
        <v>3040.08</v>
      </c>
      <c r="J5273" t="s">
        <v>4808</v>
      </c>
      <c r="K5273">
        <v>799</v>
      </c>
      <c r="L5273" t="s">
        <v>95</v>
      </c>
      <c r="M5273" s="4">
        <v>45155</v>
      </c>
      <c r="N5273" s="4">
        <v>45155</v>
      </c>
      <c r="O5273" s="8">
        <v>0</v>
      </c>
      <c r="P5273" s="8">
        <v>3040.080078125</v>
      </c>
      <c r="Q5273" s="8">
        <f>Table1[[#This Row],[material_cost]]+Table1[[#This Row],[freight_cost]]</f>
        <v>3040.080078125</v>
      </c>
      <c r="R5273" t="s">
        <v>19</v>
      </c>
      <c r="S5273" t="s">
        <v>24</v>
      </c>
      <c r="T5273">
        <v>1</v>
      </c>
      <c r="U5273" s="9">
        <v>5000</v>
      </c>
      <c r="V5273">
        <v>8</v>
      </c>
      <c r="W5273">
        <v>4</v>
      </c>
      <c r="X5273">
        <v>13</v>
      </c>
      <c r="Y5273">
        <v>2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s="8">
        <v>3480</v>
      </c>
    </row>
    <row r="5274" spans="1:33" x14ac:dyDescent="0.3">
      <c r="A5274" t="s">
        <v>535</v>
      </c>
      <c r="B5274" t="s">
        <v>5638</v>
      </c>
      <c r="C5274" s="4">
        <v>45147</v>
      </c>
      <c r="D5274">
        <v>544</v>
      </c>
      <c r="E5274" t="s">
        <v>4778</v>
      </c>
      <c r="F5274" s="10">
        <v>5.6000000000000001E-2</v>
      </c>
      <c r="G5274" s="8">
        <v>977.76</v>
      </c>
      <c r="H5274" t="s">
        <v>574</v>
      </c>
      <c r="I5274" s="8">
        <v>977.76</v>
      </c>
      <c r="J5274" t="s">
        <v>4826</v>
      </c>
      <c r="K5274">
        <v>311</v>
      </c>
      <c r="M5274" s="4">
        <v>45154</v>
      </c>
      <c r="N5274" s="4">
        <v>45155</v>
      </c>
      <c r="O5274" s="8">
        <v>199.100006103515</v>
      </c>
      <c r="P5274" s="8">
        <v>977.760009765625</v>
      </c>
      <c r="Q5274" s="8">
        <f>Table1[[#This Row],[material_cost]]+Table1[[#This Row],[freight_cost]]</f>
        <v>1176.8600158691399</v>
      </c>
      <c r="R5274" t="s">
        <v>1363</v>
      </c>
      <c r="S5274" t="s">
        <v>24</v>
      </c>
      <c r="T5274">
        <v>1</v>
      </c>
      <c r="U5274" s="9">
        <v>20000</v>
      </c>
      <c r="V5274">
        <v>12.125</v>
      </c>
      <c r="W5274">
        <v>6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s="8">
        <v>17460</v>
      </c>
    </row>
    <row r="5275" spans="1:33" x14ac:dyDescent="0.3">
      <c r="A5275" t="s">
        <v>535</v>
      </c>
      <c r="B5275" t="s">
        <v>5639</v>
      </c>
      <c r="C5275" s="4">
        <v>45148</v>
      </c>
      <c r="D5275">
        <v>356</v>
      </c>
      <c r="E5275" t="s">
        <v>4865</v>
      </c>
      <c r="F5275" s="10">
        <v>1.19</v>
      </c>
      <c r="G5275" s="8">
        <v>4284</v>
      </c>
      <c r="H5275" t="s">
        <v>4881</v>
      </c>
      <c r="I5275" s="8">
        <v>5572.62</v>
      </c>
      <c r="J5275" t="s">
        <v>4882</v>
      </c>
      <c r="K5275">
        <v>574</v>
      </c>
      <c r="L5275" t="s">
        <v>4883</v>
      </c>
      <c r="M5275" s="4">
        <v>45154</v>
      </c>
      <c r="N5275" s="4">
        <v>45154</v>
      </c>
      <c r="O5275" s="8">
        <v>144.13000488281199</v>
      </c>
      <c r="P5275" s="8">
        <v>5572.6298828125</v>
      </c>
      <c r="Q5275" s="8">
        <f>Table1[[#This Row],[material_cost]]+Table1[[#This Row],[freight_cost]]</f>
        <v>5716.7598876953116</v>
      </c>
      <c r="R5275" t="s">
        <v>690</v>
      </c>
      <c r="S5275" t="s">
        <v>24</v>
      </c>
      <c r="T5275">
        <v>1</v>
      </c>
      <c r="U5275" s="9">
        <v>5000</v>
      </c>
      <c r="V5275">
        <v>12</v>
      </c>
      <c r="W5275">
        <v>5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s="8">
        <v>3600</v>
      </c>
    </row>
    <row r="5276" spans="1:33" x14ac:dyDescent="0.3">
      <c r="A5276" t="s">
        <v>535</v>
      </c>
      <c r="B5276" t="s">
        <v>5640</v>
      </c>
      <c r="C5276" s="4">
        <v>45148</v>
      </c>
      <c r="D5276">
        <v>463</v>
      </c>
      <c r="E5276" t="s">
        <v>4796</v>
      </c>
      <c r="F5276" s="10">
        <v>0.29570999999999997</v>
      </c>
      <c r="G5276" s="8">
        <v>1277.47</v>
      </c>
      <c r="H5276" t="s">
        <v>4833</v>
      </c>
      <c r="I5276" s="8">
        <v>1277.47</v>
      </c>
      <c r="J5276" t="s">
        <v>4834</v>
      </c>
      <c r="K5276">
        <v>397</v>
      </c>
      <c r="L5276" t="s">
        <v>4835</v>
      </c>
      <c r="M5276" s="4">
        <v>45161</v>
      </c>
      <c r="N5276" s="4">
        <v>45162</v>
      </c>
      <c r="O5276" s="8">
        <v>282.07000732421801</v>
      </c>
      <c r="P5276" s="8">
        <v>1277.4599609375</v>
      </c>
      <c r="Q5276" s="8">
        <f>Table1[[#This Row],[material_cost]]+Table1[[#This Row],[freight_cost]]</f>
        <v>1559.5299682617181</v>
      </c>
      <c r="R5276" t="s">
        <v>3653</v>
      </c>
      <c r="S5276" t="s">
        <v>24</v>
      </c>
      <c r="T5276">
        <v>1</v>
      </c>
      <c r="U5276" s="9">
        <v>10000</v>
      </c>
      <c r="V5276">
        <v>12</v>
      </c>
      <c r="W5276">
        <v>3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s="8">
        <v>4320</v>
      </c>
    </row>
    <row r="5277" spans="1:33" x14ac:dyDescent="0.3">
      <c r="A5277" t="s">
        <v>535</v>
      </c>
      <c r="B5277" t="s">
        <v>5641</v>
      </c>
      <c r="C5277" s="4">
        <v>45148</v>
      </c>
      <c r="D5277">
        <v>657</v>
      </c>
      <c r="E5277" t="s">
        <v>4791</v>
      </c>
      <c r="F5277" s="10">
        <v>0.34300000000000003</v>
      </c>
      <c r="G5277" s="8">
        <v>3087</v>
      </c>
      <c r="H5277" t="s">
        <v>1223</v>
      </c>
      <c r="I5277" s="8">
        <v>3098.18</v>
      </c>
      <c r="J5277" t="s">
        <v>4872</v>
      </c>
      <c r="K5277">
        <v>758</v>
      </c>
      <c r="L5277" t="s">
        <v>752</v>
      </c>
      <c r="M5277" s="4">
        <v>45154</v>
      </c>
      <c r="N5277" s="4">
        <v>45154</v>
      </c>
      <c r="O5277" s="8">
        <v>45.159999847412102</v>
      </c>
      <c r="P5277" s="8">
        <v>3098.18994140625</v>
      </c>
      <c r="Q5277" s="8">
        <f>Table1[[#This Row],[material_cost]]+Table1[[#This Row],[freight_cost]]</f>
        <v>3143.3499412536621</v>
      </c>
      <c r="R5277" t="s">
        <v>660</v>
      </c>
      <c r="S5277" t="s">
        <v>24</v>
      </c>
      <c r="T5277">
        <v>1</v>
      </c>
      <c r="U5277" s="9">
        <v>10000</v>
      </c>
      <c r="V5277">
        <v>9.5</v>
      </c>
      <c r="W5277">
        <v>2</v>
      </c>
      <c r="X5277">
        <v>14</v>
      </c>
      <c r="Y5277">
        <v>4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s="8">
        <v>9000</v>
      </c>
    </row>
    <row r="5278" spans="1:33" x14ac:dyDescent="0.3">
      <c r="A5278" t="s">
        <v>535</v>
      </c>
      <c r="B5278" t="s">
        <v>5642</v>
      </c>
      <c r="C5278" s="4">
        <v>45148</v>
      </c>
      <c r="D5278">
        <v>657</v>
      </c>
      <c r="E5278" t="s">
        <v>4791</v>
      </c>
      <c r="F5278" s="10">
        <v>0.34300000000000003</v>
      </c>
      <c r="G5278" s="8">
        <v>3827.88</v>
      </c>
      <c r="H5278" t="s">
        <v>1223</v>
      </c>
      <c r="I5278" s="8">
        <v>3837.45</v>
      </c>
      <c r="J5278" t="s">
        <v>4872</v>
      </c>
      <c r="K5278">
        <v>758</v>
      </c>
      <c r="L5278" t="s">
        <v>752</v>
      </c>
      <c r="M5278" s="4">
        <v>45161</v>
      </c>
      <c r="N5278" s="4">
        <v>45161</v>
      </c>
      <c r="O5278" s="8">
        <v>55.939998626708899</v>
      </c>
      <c r="P5278" s="8">
        <v>3837.44995117187</v>
      </c>
      <c r="Q5278" s="8">
        <f>Table1[[#This Row],[material_cost]]+Table1[[#This Row],[freight_cost]]</f>
        <v>3893.389949798579</v>
      </c>
      <c r="R5278" t="s">
        <v>660</v>
      </c>
      <c r="S5278" t="s">
        <v>24</v>
      </c>
      <c r="T5278">
        <v>1</v>
      </c>
      <c r="U5278" s="9">
        <v>10000</v>
      </c>
      <c r="V5278">
        <v>15.5</v>
      </c>
      <c r="W5278">
        <v>6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s="8">
        <v>11160</v>
      </c>
    </row>
    <row r="5279" spans="1:33" x14ac:dyDescent="0.3">
      <c r="A5279" t="s">
        <v>535</v>
      </c>
      <c r="B5279" t="s">
        <v>5643</v>
      </c>
      <c r="C5279" s="4">
        <v>45148</v>
      </c>
      <c r="D5279">
        <v>544</v>
      </c>
      <c r="E5279" t="s">
        <v>4778</v>
      </c>
      <c r="F5279" s="10">
        <v>0.26153700000000002</v>
      </c>
      <c r="G5279" s="8">
        <v>9944.1</v>
      </c>
      <c r="H5279" t="s">
        <v>4997</v>
      </c>
      <c r="I5279" s="8">
        <v>9903.67</v>
      </c>
      <c r="J5279" t="s">
        <v>4998</v>
      </c>
      <c r="K5279">
        <v>860</v>
      </c>
      <c r="M5279" s="4">
        <v>45160</v>
      </c>
      <c r="O5279" s="8">
        <v>504.17999267578102</v>
      </c>
      <c r="P5279" s="8">
        <v>9525.5498046875</v>
      </c>
      <c r="Q5279" s="8">
        <f>Table1[[#This Row],[material_cost]]+Table1[[#This Row],[freight_cost]]</f>
        <v>10029.729797363281</v>
      </c>
      <c r="R5279" t="s">
        <v>1363</v>
      </c>
      <c r="S5279" t="s">
        <v>24</v>
      </c>
      <c r="T5279">
        <v>1</v>
      </c>
      <c r="U5279" s="9">
        <v>19680</v>
      </c>
      <c r="V5279">
        <v>11.5</v>
      </c>
      <c r="W5279">
        <v>14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s="8">
        <v>38021.760000000002</v>
      </c>
    </row>
    <row r="5280" spans="1:33" x14ac:dyDescent="0.3">
      <c r="A5280" t="s">
        <v>535</v>
      </c>
      <c r="B5280" t="s">
        <v>5644</v>
      </c>
      <c r="C5280" s="4">
        <v>45148</v>
      </c>
      <c r="D5280">
        <v>112</v>
      </c>
      <c r="E5280" t="s">
        <v>4810</v>
      </c>
      <c r="F5280" s="10">
        <v>0.37159999999999999</v>
      </c>
      <c r="G5280" s="8">
        <v>1203.98</v>
      </c>
      <c r="H5280" t="s">
        <v>4977</v>
      </c>
      <c r="I5280" s="8">
        <v>1182.6099999999999</v>
      </c>
      <c r="J5280" t="s">
        <v>4978</v>
      </c>
      <c r="K5280">
        <v>427</v>
      </c>
      <c r="L5280" t="s">
        <v>420</v>
      </c>
      <c r="M5280" s="4">
        <v>45163</v>
      </c>
      <c r="N5280" s="4">
        <v>45166</v>
      </c>
      <c r="O5280" s="8">
        <v>79.379997253417898</v>
      </c>
      <c r="P5280" s="8">
        <v>1203.97998046875</v>
      </c>
      <c r="Q5280" s="8">
        <f>Table1[[#This Row],[material_cost]]+Table1[[#This Row],[freight_cost]]</f>
        <v>1283.359977722168</v>
      </c>
      <c r="R5280" t="s">
        <v>879</v>
      </c>
      <c r="S5280" t="s">
        <v>24</v>
      </c>
      <c r="T5280">
        <v>1</v>
      </c>
      <c r="U5280" s="9">
        <v>5000</v>
      </c>
      <c r="V5280">
        <v>4.08</v>
      </c>
      <c r="W5280">
        <v>13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0.96</v>
      </c>
      <c r="AG5280" s="8">
        <v>60782.400000000001</v>
      </c>
    </row>
    <row r="5281" spans="1:33" x14ac:dyDescent="0.3">
      <c r="A5281" t="s">
        <v>535</v>
      </c>
      <c r="B5281" t="s">
        <v>5645</v>
      </c>
      <c r="C5281" s="4">
        <v>45149</v>
      </c>
      <c r="D5281">
        <v>493</v>
      </c>
      <c r="E5281" t="s">
        <v>5100</v>
      </c>
      <c r="F5281" s="10">
        <v>0.74839999999999995</v>
      </c>
      <c r="G5281" s="8">
        <v>718.46</v>
      </c>
      <c r="H5281" t="s">
        <v>5121</v>
      </c>
      <c r="I5281" s="8">
        <v>317.47000000000003</v>
      </c>
      <c r="J5281" t="s">
        <v>5122</v>
      </c>
      <c r="K5281">
        <v>134</v>
      </c>
      <c r="L5281" t="s">
        <v>3227</v>
      </c>
      <c r="M5281" s="4">
        <v>45159</v>
      </c>
      <c r="N5281" s="4">
        <v>45159</v>
      </c>
      <c r="O5281" s="8">
        <v>114.02999877929599</v>
      </c>
      <c r="P5281" s="8">
        <v>317.32000732421801</v>
      </c>
      <c r="Q5281" s="8">
        <f>Table1[[#This Row],[material_cost]]+Table1[[#This Row],[freight_cost]]</f>
        <v>431.35000610351403</v>
      </c>
      <c r="R5281" t="s">
        <v>610</v>
      </c>
      <c r="S5281" t="s">
        <v>24</v>
      </c>
      <c r="T5281">
        <v>1</v>
      </c>
      <c r="U5281" s="9">
        <v>5000</v>
      </c>
      <c r="V5281">
        <v>4.5</v>
      </c>
      <c r="W5281">
        <v>2</v>
      </c>
      <c r="X5281">
        <v>7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s="8">
        <v>960</v>
      </c>
    </row>
    <row r="5282" spans="1:33" x14ac:dyDescent="0.3">
      <c r="A5282" t="s">
        <v>535</v>
      </c>
      <c r="B5282" t="s">
        <v>5646</v>
      </c>
      <c r="C5282" s="4">
        <v>45149</v>
      </c>
      <c r="D5282">
        <v>163</v>
      </c>
      <c r="E5282" t="s">
        <v>4774</v>
      </c>
      <c r="F5282" s="10">
        <v>0.42299999999999999</v>
      </c>
      <c r="G5282" s="8">
        <v>647.19000000000005</v>
      </c>
      <c r="H5282">
        <v>79098</v>
      </c>
      <c r="I5282" s="8">
        <v>645.73</v>
      </c>
      <c r="J5282" t="s">
        <v>4917</v>
      </c>
      <c r="K5282">
        <v>750</v>
      </c>
      <c r="L5282" t="s">
        <v>38</v>
      </c>
      <c r="M5282" s="4">
        <v>45156</v>
      </c>
      <c r="N5282" s="4">
        <v>45159</v>
      </c>
      <c r="O5282" s="8">
        <v>0</v>
      </c>
      <c r="P5282" s="8">
        <v>645.719970703125</v>
      </c>
      <c r="Q5282" s="8">
        <f>Table1[[#This Row],[material_cost]]+Table1[[#This Row],[freight_cost]]</f>
        <v>645.719970703125</v>
      </c>
      <c r="R5282" t="s">
        <v>19</v>
      </c>
      <c r="S5282" t="s">
        <v>24</v>
      </c>
      <c r="T5282">
        <v>1</v>
      </c>
      <c r="U5282" s="9">
        <v>5000</v>
      </c>
      <c r="V5282">
        <v>8.5</v>
      </c>
      <c r="W5282">
        <v>3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s="8">
        <v>1530</v>
      </c>
    </row>
    <row r="5283" spans="1:33" x14ac:dyDescent="0.3">
      <c r="A5283" t="s">
        <v>535</v>
      </c>
      <c r="B5283" t="s">
        <v>5647</v>
      </c>
      <c r="C5283" s="4">
        <v>45152</v>
      </c>
      <c r="D5283">
        <v>102</v>
      </c>
      <c r="E5283" t="s">
        <v>4764</v>
      </c>
      <c r="F5283" s="10">
        <v>5.1839000000000004</v>
      </c>
      <c r="G5283" s="8">
        <v>11197.22</v>
      </c>
      <c r="H5283" t="s">
        <v>4974</v>
      </c>
      <c r="I5283" s="8">
        <v>11197.22</v>
      </c>
      <c r="J5283" t="s">
        <v>4975</v>
      </c>
      <c r="K5283">
        <v>446</v>
      </c>
      <c r="L5283" t="s">
        <v>4767</v>
      </c>
      <c r="M5283" s="4">
        <v>45194</v>
      </c>
      <c r="N5283" s="4">
        <v>45195</v>
      </c>
      <c r="O5283" s="8">
        <v>0</v>
      </c>
      <c r="P5283" s="8">
        <v>11004.580078125</v>
      </c>
      <c r="Q5283" s="8">
        <f>Table1[[#This Row],[material_cost]]+Table1[[#This Row],[freight_cost]]</f>
        <v>11004.580078125</v>
      </c>
      <c r="R5283" t="s">
        <v>4768</v>
      </c>
      <c r="S5283" t="s">
        <v>24</v>
      </c>
      <c r="T5283">
        <v>1</v>
      </c>
      <c r="U5283" s="9">
        <v>1800</v>
      </c>
      <c r="V5283">
        <v>6</v>
      </c>
      <c r="W5283">
        <v>7</v>
      </c>
      <c r="X5283">
        <v>7.14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0.85999999999999899</v>
      </c>
      <c r="AG5283" s="8">
        <v>19637.423999999901</v>
      </c>
    </row>
    <row r="5284" spans="1:33" x14ac:dyDescent="0.3">
      <c r="A5284" t="s">
        <v>535</v>
      </c>
      <c r="B5284" t="s">
        <v>5647</v>
      </c>
      <c r="C5284" s="4">
        <v>45152</v>
      </c>
      <c r="D5284">
        <v>102</v>
      </c>
      <c r="E5284" t="s">
        <v>4764</v>
      </c>
      <c r="F5284" s="10">
        <v>5.1839000000000004</v>
      </c>
      <c r="G5284" s="8">
        <v>11197.22</v>
      </c>
      <c r="H5284" t="s">
        <v>4974</v>
      </c>
      <c r="I5284" s="8">
        <v>11197.22</v>
      </c>
      <c r="J5284" t="s">
        <v>4975</v>
      </c>
      <c r="K5284">
        <v>446</v>
      </c>
      <c r="L5284" t="s">
        <v>4767</v>
      </c>
      <c r="M5284" s="4">
        <v>45194</v>
      </c>
      <c r="N5284" s="4">
        <v>45195</v>
      </c>
      <c r="O5284" s="8">
        <v>0</v>
      </c>
      <c r="P5284" s="8">
        <v>11004.580078125</v>
      </c>
      <c r="Q5284" s="8">
        <f>Table1[[#This Row],[material_cost]]+Table1[[#This Row],[freight_cost]]</f>
        <v>11004.580078125</v>
      </c>
      <c r="R5284" t="s">
        <v>4768</v>
      </c>
      <c r="S5284" t="s">
        <v>24</v>
      </c>
      <c r="T5284">
        <v>2</v>
      </c>
      <c r="U5284" s="9">
        <v>1800</v>
      </c>
      <c r="V5284">
        <v>6</v>
      </c>
      <c r="W5284">
        <v>7</v>
      </c>
      <c r="X5284">
        <v>7.14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0.85999999999999899</v>
      </c>
      <c r="AG5284" s="8">
        <v>19637.423999999901</v>
      </c>
    </row>
    <row r="5285" spans="1:33" x14ac:dyDescent="0.3">
      <c r="A5285" t="s">
        <v>535</v>
      </c>
      <c r="B5285" t="s">
        <v>5648</v>
      </c>
      <c r="C5285" s="4">
        <v>45152</v>
      </c>
      <c r="D5285">
        <v>381</v>
      </c>
      <c r="E5285" t="s">
        <v>4781</v>
      </c>
      <c r="F5285" s="10">
        <v>0.60260000000000002</v>
      </c>
      <c r="G5285" s="8">
        <v>5206.46</v>
      </c>
      <c r="H5285" t="s">
        <v>4804</v>
      </c>
      <c r="I5285" s="8">
        <v>5067.62</v>
      </c>
      <c r="J5285" t="s">
        <v>4805</v>
      </c>
      <c r="K5285">
        <v>458</v>
      </c>
      <c r="L5285">
        <v>102</v>
      </c>
      <c r="M5285" s="4">
        <v>45166</v>
      </c>
      <c r="N5285" s="4">
        <v>45166</v>
      </c>
      <c r="O5285" s="8">
        <v>231.05000305175699</v>
      </c>
      <c r="P5285" s="8">
        <v>5118.080078125</v>
      </c>
      <c r="Q5285" s="8">
        <f>Table1[[#This Row],[material_cost]]+Table1[[#This Row],[freight_cost]]</f>
        <v>5349.1300811767569</v>
      </c>
      <c r="R5285" t="s">
        <v>666</v>
      </c>
      <c r="S5285" t="s">
        <v>24</v>
      </c>
      <c r="T5285">
        <v>1</v>
      </c>
      <c r="U5285" s="9">
        <v>10000</v>
      </c>
      <c r="V5285">
        <v>12</v>
      </c>
      <c r="W5285">
        <v>6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s="8">
        <v>8640</v>
      </c>
    </row>
    <row r="5286" spans="1:33" x14ac:dyDescent="0.3">
      <c r="A5286" t="s">
        <v>535</v>
      </c>
      <c r="B5286" t="s">
        <v>5649</v>
      </c>
      <c r="C5286" s="4">
        <v>45152</v>
      </c>
      <c r="D5286">
        <v>657</v>
      </c>
      <c r="E5286" t="s">
        <v>4791</v>
      </c>
      <c r="F5286" s="10">
        <v>0.34300000000000003</v>
      </c>
      <c r="G5286" s="8">
        <v>3210.48</v>
      </c>
      <c r="H5286" t="s">
        <v>1223</v>
      </c>
      <c r="I5286" s="8">
        <v>3211.14</v>
      </c>
      <c r="J5286" t="s">
        <v>4872</v>
      </c>
      <c r="K5286">
        <v>758</v>
      </c>
      <c r="L5286" t="s">
        <v>752</v>
      </c>
      <c r="M5286" s="4">
        <v>45166</v>
      </c>
      <c r="N5286" s="4">
        <v>45167</v>
      </c>
      <c r="O5286" s="8">
        <v>46.810001373291001</v>
      </c>
      <c r="P5286" s="8">
        <v>3211.1201171875</v>
      </c>
      <c r="Q5286" s="8">
        <f>Table1[[#This Row],[material_cost]]+Table1[[#This Row],[freight_cost]]</f>
        <v>3257.930118560791</v>
      </c>
      <c r="R5286" t="s">
        <v>660</v>
      </c>
      <c r="S5286" t="s">
        <v>24</v>
      </c>
      <c r="T5286">
        <v>1</v>
      </c>
      <c r="U5286" s="9">
        <v>10000</v>
      </c>
      <c r="V5286">
        <v>13</v>
      </c>
      <c r="W5286">
        <v>6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s="8">
        <v>9360</v>
      </c>
    </row>
    <row r="5287" spans="1:33" x14ac:dyDescent="0.3">
      <c r="A5287" t="s">
        <v>535</v>
      </c>
      <c r="B5287" t="s">
        <v>5650</v>
      </c>
      <c r="C5287" s="4">
        <v>45153</v>
      </c>
      <c r="D5287">
        <v>657</v>
      </c>
      <c r="E5287" t="s">
        <v>4791</v>
      </c>
      <c r="F5287" s="10">
        <v>0.47499999999999998</v>
      </c>
      <c r="G5287" s="8">
        <v>2052</v>
      </c>
      <c r="H5287" t="s">
        <v>804</v>
      </c>
      <c r="I5287" s="8">
        <v>2052</v>
      </c>
      <c r="J5287" t="s">
        <v>4792</v>
      </c>
      <c r="K5287">
        <v>236</v>
      </c>
      <c r="L5287" t="s">
        <v>568</v>
      </c>
      <c r="M5287" s="4">
        <v>45163</v>
      </c>
      <c r="N5287" s="4">
        <v>45166</v>
      </c>
      <c r="O5287" s="8">
        <v>21.600000381469702</v>
      </c>
      <c r="P5287" s="8">
        <v>2151</v>
      </c>
      <c r="Q5287" s="8">
        <f>Table1[[#This Row],[material_cost]]+Table1[[#This Row],[freight_cost]]</f>
        <v>2172.6000003814697</v>
      </c>
      <c r="R5287" t="s">
        <v>660</v>
      </c>
      <c r="S5287" t="s">
        <v>24</v>
      </c>
      <c r="T5287">
        <v>1</v>
      </c>
      <c r="U5287" s="9">
        <v>10000</v>
      </c>
      <c r="V5287">
        <v>12</v>
      </c>
      <c r="W5287">
        <v>3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s="8">
        <v>4320</v>
      </c>
    </row>
    <row r="5288" spans="1:33" x14ac:dyDescent="0.3">
      <c r="A5288" t="s">
        <v>535</v>
      </c>
      <c r="B5288" t="s">
        <v>5651</v>
      </c>
      <c r="C5288" s="4">
        <v>45153</v>
      </c>
      <c r="D5288">
        <v>463</v>
      </c>
      <c r="E5288" t="s">
        <v>4796</v>
      </c>
      <c r="F5288" s="10">
        <v>0.26619999999999999</v>
      </c>
      <c r="G5288" s="8">
        <v>1533.31</v>
      </c>
      <c r="H5288" t="s">
        <v>5539</v>
      </c>
      <c r="I5288" s="8">
        <v>1533.31</v>
      </c>
      <c r="J5288" t="s">
        <v>4798</v>
      </c>
      <c r="K5288">
        <v>354</v>
      </c>
      <c r="L5288" t="s">
        <v>420</v>
      </c>
      <c r="M5288" s="4">
        <v>45160</v>
      </c>
      <c r="N5288" s="4">
        <v>45166</v>
      </c>
      <c r="O5288" s="8">
        <v>201.47999572753901</v>
      </c>
      <c r="P5288" s="8">
        <v>1533.11999511718</v>
      </c>
      <c r="Q5288" s="8">
        <f>Table1[[#This Row],[material_cost]]+Table1[[#This Row],[freight_cost]]</f>
        <v>1734.5999908447191</v>
      </c>
      <c r="R5288" t="s">
        <v>3653</v>
      </c>
      <c r="S5288" t="s">
        <v>24</v>
      </c>
      <c r="T5288">
        <v>1</v>
      </c>
      <c r="U5288" s="9">
        <v>10000</v>
      </c>
      <c r="V5288">
        <v>12</v>
      </c>
      <c r="W5288">
        <v>4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s="8">
        <v>5760</v>
      </c>
    </row>
    <row r="5289" spans="1:33" x14ac:dyDescent="0.3">
      <c r="A5289" t="s">
        <v>535</v>
      </c>
      <c r="B5289" t="s">
        <v>5652</v>
      </c>
      <c r="C5289" s="4">
        <v>45153</v>
      </c>
      <c r="D5289">
        <v>163</v>
      </c>
      <c r="E5289" t="s">
        <v>4774</v>
      </c>
      <c r="F5289" s="10">
        <v>1.3160000000000001</v>
      </c>
      <c r="G5289" s="8">
        <v>5211.3599999999997</v>
      </c>
      <c r="H5289">
        <v>77855</v>
      </c>
      <c r="I5289" s="8">
        <v>5209.9799999999996</v>
      </c>
      <c r="J5289" t="s">
        <v>4794</v>
      </c>
      <c r="K5289">
        <v>776</v>
      </c>
      <c r="L5289" t="s">
        <v>641</v>
      </c>
      <c r="M5289" s="4">
        <v>45163</v>
      </c>
      <c r="N5289" s="4">
        <v>45166</v>
      </c>
      <c r="O5289" s="8">
        <v>0</v>
      </c>
      <c r="P5289" s="8">
        <v>5209.97021484375</v>
      </c>
      <c r="Q5289" s="8">
        <f>Table1[[#This Row],[material_cost]]+Table1[[#This Row],[freight_cost]]</f>
        <v>5209.97021484375</v>
      </c>
      <c r="R5289" t="s">
        <v>19</v>
      </c>
      <c r="S5289" t="s">
        <v>24</v>
      </c>
      <c r="T5289">
        <v>1</v>
      </c>
      <c r="U5289" s="9">
        <v>5000</v>
      </c>
      <c r="V5289">
        <v>11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s="8">
        <v>3960</v>
      </c>
    </row>
    <row r="5290" spans="1:33" x14ac:dyDescent="0.3">
      <c r="A5290" t="s">
        <v>535</v>
      </c>
      <c r="B5290" t="s">
        <v>5653</v>
      </c>
      <c r="C5290" s="4">
        <v>45153</v>
      </c>
      <c r="D5290">
        <v>381</v>
      </c>
      <c r="E5290" t="s">
        <v>4781</v>
      </c>
      <c r="F5290" s="10">
        <v>0.60260000000000002</v>
      </c>
      <c r="G5290" s="8">
        <v>5676.49</v>
      </c>
      <c r="H5290" t="s">
        <v>4804</v>
      </c>
      <c r="I5290" s="8">
        <v>5728.79</v>
      </c>
      <c r="J5290" t="s">
        <v>4805</v>
      </c>
      <c r="K5290">
        <v>458</v>
      </c>
      <c r="L5290">
        <v>102</v>
      </c>
      <c r="M5290" s="4">
        <v>45168</v>
      </c>
      <c r="N5290" s="4">
        <v>45168</v>
      </c>
      <c r="O5290" s="8">
        <v>0</v>
      </c>
      <c r="P5290" s="8">
        <v>5785.81005859375</v>
      </c>
      <c r="Q5290" s="8">
        <f>Table1[[#This Row],[material_cost]]+Table1[[#This Row],[freight_cost]]</f>
        <v>5785.81005859375</v>
      </c>
      <c r="R5290" t="s">
        <v>666</v>
      </c>
      <c r="S5290" t="s">
        <v>24</v>
      </c>
      <c r="T5290">
        <v>1</v>
      </c>
      <c r="U5290" s="9">
        <v>10000</v>
      </c>
      <c r="V5290">
        <v>13</v>
      </c>
      <c r="W5290">
        <v>5</v>
      </c>
      <c r="X5290">
        <v>13.5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s="8">
        <v>9420</v>
      </c>
    </row>
    <row r="5291" spans="1:33" x14ac:dyDescent="0.3">
      <c r="A5291" t="s">
        <v>535</v>
      </c>
      <c r="B5291" t="s">
        <v>5654</v>
      </c>
      <c r="C5291" s="4">
        <v>45159</v>
      </c>
      <c r="D5291">
        <v>657</v>
      </c>
      <c r="E5291" t="s">
        <v>4791</v>
      </c>
      <c r="F5291" s="10">
        <v>0.59</v>
      </c>
      <c r="G5291" s="8">
        <v>849.6</v>
      </c>
      <c r="H5291" t="s">
        <v>5655</v>
      </c>
      <c r="I5291" s="8">
        <v>849.6</v>
      </c>
      <c r="J5291" t="s">
        <v>5656</v>
      </c>
      <c r="K5291">
        <v>793</v>
      </c>
      <c r="L5291" t="s">
        <v>4856</v>
      </c>
      <c r="M5291" s="4">
        <v>45170</v>
      </c>
      <c r="N5291" s="4">
        <v>45174</v>
      </c>
      <c r="O5291" s="8">
        <v>7.1999998092651296</v>
      </c>
      <c r="P5291" s="8">
        <v>948.59997558593705</v>
      </c>
      <c r="Q5291" s="8">
        <f>Table1[[#This Row],[material_cost]]+Table1[[#This Row],[freight_cost]]</f>
        <v>955.79997539520218</v>
      </c>
      <c r="R5291" t="s">
        <v>660</v>
      </c>
      <c r="S5291" t="s">
        <v>24</v>
      </c>
      <c r="T5291">
        <v>1</v>
      </c>
      <c r="U5291" s="9">
        <v>10000</v>
      </c>
      <c r="V5291">
        <v>12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s="8">
        <v>1440</v>
      </c>
    </row>
    <row r="5292" spans="1:33" x14ac:dyDescent="0.3">
      <c r="A5292" t="s">
        <v>535</v>
      </c>
      <c r="B5292" t="s">
        <v>5657</v>
      </c>
      <c r="C5292" s="4">
        <v>45154</v>
      </c>
      <c r="D5292">
        <v>356</v>
      </c>
      <c r="E5292" t="s">
        <v>4865</v>
      </c>
      <c r="F5292" s="10">
        <v>3.25</v>
      </c>
      <c r="G5292" s="8">
        <v>5850</v>
      </c>
      <c r="H5292" t="s">
        <v>5426</v>
      </c>
      <c r="I5292" s="8">
        <v>5892.12</v>
      </c>
      <c r="J5292" t="s">
        <v>5427</v>
      </c>
      <c r="K5292">
        <v>268</v>
      </c>
      <c r="L5292" t="s">
        <v>5428</v>
      </c>
      <c r="M5292" s="4">
        <v>45167</v>
      </c>
      <c r="N5292" s="4">
        <v>45167</v>
      </c>
      <c r="O5292" s="8">
        <v>145.14999389648401</v>
      </c>
      <c r="P5292" s="8">
        <v>6037.16015625</v>
      </c>
      <c r="Q5292" s="8">
        <f>Table1[[#This Row],[material_cost]]+Table1[[#This Row],[freight_cost]]</f>
        <v>6182.3101501464844</v>
      </c>
      <c r="R5292" t="s">
        <v>690</v>
      </c>
      <c r="S5292" t="s">
        <v>24</v>
      </c>
      <c r="T5292">
        <v>1</v>
      </c>
      <c r="U5292" s="9">
        <v>2500</v>
      </c>
      <c r="V5292">
        <v>6</v>
      </c>
      <c r="W5292">
        <v>1</v>
      </c>
      <c r="X5292">
        <v>9</v>
      </c>
      <c r="Y5292">
        <v>6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s="8">
        <v>1800</v>
      </c>
    </row>
    <row r="5293" spans="1:33" x14ac:dyDescent="0.3">
      <c r="A5293" t="s">
        <v>535</v>
      </c>
      <c r="B5293" t="s">
        <v>5658</v>
      </c>
      <c r="C5293" s="4">
        <v>45154</v>
      </c>
      <c r="D5293">
        <v>163</v>
      </c>
      <c r="E5293" t="s">
        <v>4774</v>
      </c>
      <c r="F5293" s="10">
        <v>0.51900000000000002</v>
      </c>
      <c r="G5293" s="8">
        <v>1245.5999999999999</v>
      </c>
      <c r="H5293">
        <v>79850</v>
      </c>
      <c r="I5293" s="8">
        <v>1234.26</v>
      </c>
      <c r="J5293" t="s">
        <v>4935</v>
      </c>
      <c r="K5293">
        <v>390</v>
      </c>
      <c r="M5293" s="4">
        <v>45168</v>
      </c>
      <c r="N5293" s="4">
        <v>45169</v>
      </c>
      <c r="O5293" s="8">
        <v>0</v>
      </c>
      <c r="P5293" s="8">
        <v>1234.27001953125</v>
      </c>
      <c r="Q5293" s="8">
        <f>Table1[[#This Row],[material_cost]]+Table1[[#This Row],[freight_cost]]</f>
        <v>1234.27001953125</v>
      </c>
      <c r="R5293" t="s">
        <v>19</v>
      </c>
      <c r="S5293" t="s">
        <v>24</v>
      </c>
      <c r="T5293">
        <v>1</v>
      </c>
      <c r="U5293" s="9">
        <v>10000</v>
      </c>
      <c r="V5293">
        <v>10</v>
      </c>
      <c r="W5293">
        <v>2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s="8">
        <v>2400</v>
      </c>
    </row>
    <row r="5294" spans="1:33" x14ac:dyDescent="0.3">
      <c r="A5294" t="s">
        <v>535</v>
      </c>
      <c r="B5294" t="s">
        <v>5659</v>
      </c>
      <c r="C5294" s="4">
        <v>45154</v>
      </c>
      <c r="D5294">
        <v>163</v>
      </c>
      <c r="E5294" t="s">
        <v>4774</v>
      </c>
      <c r="F5294" s="10">
        <v>0.182</v>
      </c>
      <c r="G5294" s="8">
        <v>425.88</v>
      </c>
      <c r="H5294" t="s">
        <v>5591</v>
      </c>
      <c r="I5294" s="8">
        <v>425.88</v>
      </c>
      <c r="J5294" t="s">
        <v>4937</v>
      </c>
      <c r="K5294">
        <v>720</v>
      </c>
      <c r="L5294" t="s">
        <v>4938</v>
      </c>
      <c r="M5294" s="4">
        <v>45169</v>
      </c>
      <c r="N5294" s="4">
        <v>45169</v>
      </c>
      <c r="O5294" s="8">
        <v>0</v>
      </c>
      <c r="P5294" s="8">
        <v>425.88000488281199</v>
      </c>
      <c r="Q5294" s="8">
        <f>Table1[[#This Row],[material_cost]]+Table1[[#This Row],[freight_cost]]</f>
        <v>425.88000488281199</v>
      </c>
      <c r="R5294" t="s">
        <v>19</v>
      </c>
      <c r="S5294" t="s">
        <v>24</v>
      </c>
      <c r="T5294">
        <v>1</v>
      </c>
      <c r="U5294" s="9">
        <v>10000</v>
      </c>
      <c r="V5294">
        <v>9.75</v>
      </c>
      <c r="W5294">
        <v>2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s="8">
        <v>2340</v>
      </c>
    </row>
    <row r="5295" spans="1:33" x14ac:dyDescent="0.3">
      <c r="A5295" t="s">
        <v>535</v>
      </c>
      <c r="B5295" t="s">
        <v>5660</v>
      </c>
      <c r="C5295" s="4">
        <v>45154</v>
      </c>
      <c r="D5295">
        <v>381</v>
      </c>
      <c r="E5295" t="s">
        <v>4781</v>
      </c>
      <c r="F5295" s="10">
        <v>0.60260000000000002</v>
      </c>
      <c r="G5295" s="8">
        <v>4962.41</v>
      </c>
      <c r="H5295" t="s">
        <v>4804</v>
      </c>
      <c r="I5295" s="8">
        <v>4970.83</v>
      </c>
      <c r="J5295" t="s">
        <v>4805</v>
      </c>
      <c r="K5295">
        <v>458</v>
      </c>
      <c r="L5295">
        <v>102</v>
      </c>
      <c r="M5295" s="4">
        <v>45174</v>
      </c>
      <c r="N5295" s="4">
        <v>45174</v>
      </c>
      <c r="O5295" s="8">
        <v>231.05999755859301</v>
      </c>
      <c r="P5295" s="8">
        <v>5020.31005859375</v>
      </c>
      <c r="Q5295" s="8">
        <f>Table1[[#This Row],[material_cost]]+Table1[[#This Row],[freight_cost]]</f>
        <v>5251.3700561523428</v>
      </c>
      <c r="R5295" t="s">
        <v>666</v>
      </c>
      <c r="S5295" t="s">
        <v>24</v>
      </c>
      <c r="T5295">
        <v>1</v>
      </c>
      <c r="U5295" s="9">
        <v>10000</v>
      </c>
      <c r="V5295">
        <v>8.5</v>
      </c>
      <c r="W5295">
        <v>1</v>
      </c>
      <c r="X5295">
        <v>11</v>
      </c>
      <c r="Y5295">
        <v>1</v>
      </c>
      <c r="Z5295">
        <v>16.375</v>
      </c>
      <c r="AA5295">
        <v>3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s="8">
        <v>8235</v>
      </c>
    </row>
    <row r="5296" spans="1:33" x14ac:dyDescent="0.3">
      <c r="A5296" t="s">
        <v>535</v>
      </c>
      <c r="B5296" t="s">
        <v>5661</v>
      </c>
      <c r="C5296" s="4">
        <v>45154</v>
      </c>
      <c r="D5296">
        <v>544</v>
      </c>
      <c r="E5296" t="s">
        <v>4778</v>
      </c>
      <c r="F5296" s="10">
        <v>5.6000000000000001E-2</v>
      </c>
      <c r="G5296" s="8">
        <v>1710.24</v>
      </c>
      <c r="H5296" t="s">
        <v>574</v>
      </c>
      <c r="I5296" s="8">
        <v>1710.24</v>
      </c>
      <c r="J5296" t="s">
        <v>4826</v>
      </c>
      <c r="K5296">
        <v>311</v>
      </c>
      <c r="M5296" s="4">
        <v>45168</v>
      </c>
      <c r="N5296" s="4">
        <v>45169</v>
      </c>
      <c r="O5296" s="8">
        <v>200.82000732421801</v>
      </c>
      <c r="P5296" s="8">
        <v>1710.23999023437</v>
      </c>
      <c r="Q5296" s="8">
        <f>Table1[[#This Row],[material_cost]]+Table1[[#This Row],[freight_cost]]</f>
        <v>1911.0599975585881</v>
      </c>
      <c r="R5296" t="s">
        <v>1363</v>
      </c>
      <c r="S5296" t="s">
        <v>24</v>
      </c>
      <c r="T5296">
        <v>1</v>
      </c>
      <c r="U5296" s="9">
        <v>20000</v>
      </c>
      <c r="V5296">
        <v>12.125</v>
      </c>
      <c r="W5296">
        <v>8</v>
      </c>
      <c r="X5296">
        <v>15.125</v>
      </c>
      <c r="Y5296">
        <v>2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s="8">
        <v>30540</v>
      </c>
    </row>
    <row r="5297" spans="1:33" x14ac:dyDescent="0.3">
      <c r="A5297" t="s">
        <v>535</v>
      </c>
      <c r="B5297" t="s">
        <v>5662</v>
      </c>
      <c r="C5297" s="4">
        <v>45154</v>
      </c>
      <c r="D5297">
        <v>544</v>
      </c>
      <c r="E5297" t="s">
        <v>4778</v>
      </c>
      <c r="F5297" s="10">
        <v>4.3999999999999997E-2</v>
      </c>
      <c r="G5297" s="8">
        <v>539.88</v>
      </c>
      <c r="H5297" t="s">
        <v>598</v>
      </c>
      <c r="I5297" s="8">
        <v>539.88</v>
      </c>
      <c r="J5297" t="s">
        <v>4828</v>
      </c>
      <c r="K5297">
        <v>307</v>
      </c>
      <c r="M5297" s="4">
        <v>45169</v>
      </c>
      <c r="N5297" s="4">
        <v>45175</v>
      </c>
      <c r="O5297" s="8">
        <v>111.66000366210901</v>
      </c>
      <c r="P5297" s="8">
        <v>539.88000488281205</v>
      </c>
      <c r="Q5297" s="8">
        <f>Table1[[#This Row],[material_cost]]+Table1[[#This Row],[freight_cost]]</f>
        <v>651.54000854492108</v>
      </c>
      <c r="R5297" t="s">
        <v>1363</v>
      </c>
      <c r="S5297" t="s">
        <v>24</v>
      </c>
      <c r="T5297">
        <v>1</v>
      </c>
      <c r="U5297" s="9">
        <v>20000</v>
      </c>
      <c r="V5297">
        <v>5.5</v>
      </c>
      <c r="W5297">
        <v>2</v>
      </c>
      <c r="X5297">
        <v>8.125</v>
      </c>
      <c r="Y5297">
        <v>1</v>
      </c>
      <c r="Z5297">
        <v>16</v>
      </c>
      <c r="AA5297">
        <v>2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s="8">
        <v>12270</v>
      </c>
    </row>
    <row r="5298" spans="1:33" x14ac:dyDescent="0.3">
      <c r="A5298" t="s">
        <v>535</v>
      </c>
      <c r="B5298" t="s">
        <v>5663</v>
      </c>
      <c r="C5298" s="4">
        <v>45154</v>
      </c>
      <c r="D5298">
        <v>657</v>
      </c>
      <c r="E5298" t="s">
        <v>4791</v>
      </c>
      <c r="F5298" s="10">
        <v>0.50800000000000001</v>
      </c>
      <c r="G5298" s="8">
        <v>2377.44</v>
      </c>
      <c r="H5298" t="s">
        <v>4853</v>
      </c>
      <c r="I5298" s="8">
        <v>2377.44</v>
      </c>
      <c r="J5298" t="s">
        <v>4854</v>
      </c>
      <c r="K5298" t="s">
        <v>4855</v>
      </c>
      <c r="L5298" t="s">
        <v>4856</v>
      </c>
      <c r="M5298" s="4">
        <v>45168</v>
      </c>
      <c r="N5298" s="4">
        <v>45169</v>
      </c>
      <c r="O5298" s="8">
        <v>23.399999618530199</v>
      </c>
      <c r="P5298" s="8">
        <v>2476.43994140625</v>
      </c>
      <c r="Q5298" s="8">
        <f>Table1[[#This Row],[material_cost]]+Table1[[#This Row],[freight_cost]]</f>
        <v>2499.8399410247803</v>
      </c>
      <c r="R5298" t="s">
        <v>660</v>
      </c>
      <c r="S5298" t="s">
        <v>24</v>
      </c>
      <c r="T5298">
        <v>1</v>
      </c>
      <c r="U5298" s="9">
        <v>5000</v>
      </c>
      <c r="V5298">
        <v>4.375</v>
      </c>
      <c r="W5298">
        <v>2</v>
      </c>
      <c r="X5298">
        <v>6.75</v>
      </c>
      <c r="Y5298">
        <v>2</v>
      </c>
      <c r="Z5298">
        <v>8.75</v>
      </c>
      <c r="AA5298">
        <v>5</v>
      </c>
      <c r="AB5298">
        <v>12</v>
      </c>
      <c r="AC5298">
        <v>1</v>
      </c>
      <c r="AD5298">
        <v>0</v>
      </c>
      <c r="AE5298">
        <v>0</v>
      </c>
      <c r="AF5298">
        <v>0</v>
      </c>
      <c r="AG5298" s="8">
        <v>4680</v>
      </c>
    </row>
    <row r="5299" spans="1:33" x14ac:dyDescent="0.3">
      <c r="A5299" t="s">
        <v>535</v>
      </c>
      <c r="B5299" t="s">
        <v>5664</v>
      </c>
      <c r="C5299" s="4">
        <v>45155</v>
      </c>
      <c r="D5299">
        <v>381</v>
      </c>
      <c r="E5299" t="s">
        <v>4781</v>
      </c>
      <c r="F5299" s="10">
        <v>0.60260000000000002</v>
      </c>
      <c r="G5299" s="8">
        <v>7267.36</v>
      </c>
      <c r="H5299" t="s">
        <v>4804</v>
      </c>
      <c r="I5299" s="8">
        <v>7252.16</v>
      </c>
      <c r="J5299" t="s">
        <v>4805</v>
      </c>
      <c r="K5299">
        <v>458</v>
      </c>
      <c r="L5299">
        <v>102</v>
      </c>
      <c r="M5299" s="4">
        <v>45175</v>
      </c>
      <c r="N5299" s="4">
        <v>45175</v>
      </c>
      <c r="O5299" s="8">
        <v>0</v>
      </c>
      <c r="P5299" s="8">
        <v>7324.3798828125</v>
      </c>
      <c r="Q5299" s="8">
        <f>Table1[[#This Row],[material_cost]]+Table1[[#This Row],[freight_cost]]</f>
        <v>7324.3798828125</v>
      </c>
      <c r="R5299" t="s">
        <v>666</v>
      </c>
      <c r="S5299" t="s">
        <v>24</v>
      </c>
      <c r="T5299">
        <v>1</v>
      </c>
      <c r="U5299" s="9">
        <v>10000</v>
      </c>
      <c r="V5299">
        <v>10.5</v>
      </c>
      <c r="W5299">
        <v>6</v>
      </c>
      <c r="X5299">
        <v>12.5</v>
      </c>
      <c r="Y5299">
        <v>3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s="8">
        <v>12060</v>
      </c>
    </row>
    <row r="5300" spans="1:33" x14ac:dyDescent="0.3">
      <c r="A5300" t="s">
        <v>535</v>
      </c>
      <c r="B5300" t="s">
        <v>5665</v>
      </c>
      <c r="C5300" s="4">
        <v>45155</v>
      </c>
      <c r="D5300">
        <v>381</v>
      </c>
      <c r="E5300" t="s">
        <v>4781</v>
      </c>
      <c r="F5300" s="10">
        <v>0.63590000000000002</v>
      </c>
      <c r="G5300" s="8">
        <v>4349.5600000000004</v>
      </c>
      <c r="H5300" t="s">
        <v>4823</v>
      </c>
      <c r="I5300" s="8">
        <v>4524.9799999999996</v>
      </c>
      <c r="J5300" t="s">
        <v>4824</v>
      </c>
      <c r="K5300">
        <v>780</v>
      </c>
      <c r="L5300">
        <v>102</v>
      </c>
      <c r="M5300" s="4">
        <v>45175</v>
      </c>
      <c r="N5300" s="4">
        <v>45175</v>
      </c>
      <c r="O5300" s="8">
        <v>0</v>
      </c>
      <c r="P5300" s="8">
        <v>4567.68994140625</v>
      </c>
      <c r="Q5300" s="8">
        <f>Table1[[#This Row],[material_cost]]+Table1[[#This Row],[freight_cost]]</f>
        <v>4567.68994140625</v>
      </c>
      <c r="R5300" t="s">
        <v>666</v>
      </c>
      <c r="S5300" t="s">
        <v>24</v>
      </c>
      <c r="T5300">
        <v>1</v>
      </c>
      <c r="U5300" s="9">
        <v>10000</v>
      </c>
      <c r="V5300">
        <v>9.5</v>
      </c>
      <c r="W5300">
        <v>6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s="8">
        <v>6840</v>
      </c>
    </row>
    <row r="5301" spans="1:33" x14ac:dyDescent="0.3">
      <c r="A5301" t="s">
        <v>535</v>
      </c>
      <c r="B5301" t="s">
        <v>5666</v>
      </c>
      <c r="C5301" s="4">
        <v>45155</v>
      </c>
      <c r="D5301">
        <v>163</v>
      </c>
      <c r="E5301" t="s">
        <v>4774</v>
      </c>
      <c r="F5301" s="10">
        <v>7.0000000000000007E-2</v>
      </c>
      <c r="G5301" s="8">
        <v>239.4</v>
      </c>
      <c r="H5301" t="s">
        <v>5528</v>
      </c>
      <c r="I5301" s="8">
        <v>239.4</v>
      </c>
      <c r="J5301" t="s">
        <v>4820</v>
      </c>
      <c r="K5301">
        <v>556</v>
      </c>
      <c r="L5301" t="s">
        <v>4821</v>
      </c>
      <c r="M5301" s="4">
        <v>45176</v>
      </c>
      <c r="N5301" s="4">
        <v>45176</v>
      </c>
      <c r="O5301" s="8">
        <v>0</v>
      </c>
      <c r="P5301" s="8">
        <v>239.39999389648401</v>
      </c>
      <c r="Q5301" s="8">
        <f>Table1[[#This Row],[material_cost]]+Table1[[#This Row],[freight_cost]]</f>
        <v>239.39999389648401</v>
      </c>
      <c r="R5301" t="s">
        <v>19</v>
      </c>
      <c r="S5301" t="s">
        <v>24</v>
      </c>
      <c r="T5301">
        <v>1</v>
      </c>
      <c r="U5301" s="9">
        <v>10000</v>
      </c>
      <c r="V5301">
        <v>9.5</v>
      </c>
      <c r="W5301">
        <v>3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s="8">
        <v>3420</v>
      </c>
    </row>
    <row r="5302" spans="1:33" x14ac:dyDescent="0.3">
      <c r="A5302" t="s">
        <v>535</v>
      </c>
      <c r="B5302" t="s">
        <v>5667</v>
      </c>
      <c r="C5302" s="4">
        <v>45155</v>
      </c>
      <c r="D5302">
        <v>718</v>
      </c>
      <c r="E5302" t="s">
        <v>4858</v>
      </c>
      <c r="F5302" s="10">
        <v>0.84799999999999998</v>
      </c>
      <c r="G5302" s="8">
        <v>1908</v>
      </c>
      <c r="H5302">
        <v>41879</v>
      </c>
      <c r="I5302" s="8">
        <v>1938.55</v>
      </c>
      <c r="J5302" t="s">
        <v>4859</v>
      </c>
      <c r="K5302">
        <v>565</v>
      </c>
      <c r="L5302" t="s">
        <v>4860</v>
      </c>
      <c r="M5302" s="4">
        <v>45174</v>
      </c>
      <c r="N5302" s="4">
        <v>45174</v>
      </c>
      <c r="O5302" s="8">
        <v>96.860000610351506</v>
      </c>
      <c r="P5302" s="8">
        <v>1938.53002929687</v>
      </c>
      <c r="Q5302" s="8">
        <f>Table1[[#This Row],[material_cost]]+Table1[[#This Row],[freight_cost]]</f>
        <v>2035.3900299072216</v>
      </c>
      <c r="R5302" t="s">
        <v>761</v>
      </c>
      <c r="S5302" t="s">
        <v>24</v>
      </c>
      <c r="T5302">
        <v>1</v>
      </c>
      <c r="U5302" s="9">
        <v>5000</v>
      </c>
      <c r="V5302">
        <v>7.5</v>
      </c>
      <c r="W5302">
        <v>5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s="8">
        <v>2250</v>
      </c>
    </row>
    <row r="5303" spans="1:33" x14ac:dyDescent="0.3">
      <c r="A5303" t="s">
        <v>535</v>
      </c>
      <c r="B5303" t="s">
        <v>5668</v>
      </c>
      <c r="C5303" s="4">
        <v>45155</v>
      </c>
      <c r="D5303">
        <v>657</v>
      </c>
      <c r="E5303" t="s">
        <v>4791</v>
      </c>
      <c r="F5303" s="10">
        <v>0.34300000000000003</v>
      </c>
      <c r="G5303" s="8">
        <v>11854.08</v>
      </c>
      <c r="H5303" t="s">
        <v>1223</v>
      </c>
      <c r="I5303" s="8">
        <v>11850.42</v>
      </c>
      <c r="J5303" t="s">
        <v>4872</v>
      </c>
      <c r="K5303">
        <v>758</v>
      </c>
      <c r="L5303" t="s">
        <v>752</v>
      </c>
      <c r="M5303" s="4">
        <v>45175</v>
      </c>
      <c r="N5303" s="4">
        <v>45175</v>
      </c>
      <c r="O5303" s="8">
        <v>172.75</v>
      </c>
      <c r="P5303" s="8">
        <v>11850.4296875</v>
      </c>
      <c r="Q5303" s="8">
        <f>Table1[[#This Row],[material_cost]]+Table1[[#This Row],[freight_cost]]</f>
        <v>12023.1796875</v>
      </c>
      <c r="R5303" t="s">
        <v>660</v>
      </c>
      <c r="S5303" t="s">
        <v>24</v>
      </c>
      <c r="T5303">
        <v>1</v>
      </c>
      <c r="U5303" s="9">
        <v>10000</v>
      </c>
      <c r="V5303">
        <v>12</v>
      </c>
      <c r="W5303">
        <v>24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s="8">
        <v>34560</v>
      </c>
    </row>
    <row r="5304" spans="1:33" x14ac:dyDescent="0.3">
      <c r="A5304" t="s">
        <v>535</v>
      </c>
      <c r="B5304" t="s">
        <v>5669</v>
      </c>
      <c r="C5304" s="4">
        <v>45155</v>
      </c>
      <c r="D5304">
        <v>657</v>
      </c>
      <c r="E5304" t="s">
        <v>4791</v>
      </c>
      <c r="F5304" s="10">
        <v>0.56599999999999995</v>
      </c>
      <c r="G5304" s="8">
        <v>1630.08</v>
      </c>
      <c r="H5304" t="s">
        <v>4300</v>
      </c>
      <c r="I5304" s="8">
        <v>1630.08</v>
      </c>
      <c r="J5304" t="s">
        <v>5329</v>
      </c>
      <c r="K5304">
        <v>794</v>
      </c>
      <c r="L5304" t="s">
        <v>568</v>
      </c>
      <c r="M5304" s="4">
        <v>45175</v>
      </c>
      <c r="N5304" s="4">
        <v>45176</v>
      </c>
      <c r="O5304" s="8">
        <v>14.399999618530201</v>
      </c>
      <c r="P5304" s="8">
        <v>1729.07995605468</v>
      </c>
      <c r="Q5304" s="8">
        <f>Table1[[#This Row],[material_cost]]+Table1[[#This Row],[freight_cost]]</f>
        <v>1743.4799556732103</v>
      </c>
      <c r="R5304" t="s">
        <v>660</v>
      </c>
      <c r="S5304" t="s">
        <v>24</v>
      </c>
      <c r="T5304">
        <v>1</v>
      </c>
      <c r="U5304" s="9">
        <v>10000</v>
      </c>
      <c r="V5304">
        <v>12</v>
      </c>
      <c r="W5304">
        <v>2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s="8">
        <v>2880</v>
      </c>
    </row>
    <row r="5305" spans="1:33" x14ac:dyDescent="0.3">
      <c r="A5305" t="s">
        <v>535</v>
      </c>
      <c r="B5305" t="s">
        <v>5670</v>
      </c>
      <c r="C5305" s="4">
        <v>45156</v>
      </c>
      <c r="D5305">
        <v>657</v>
      </c>
      <c r="E5305" t="s">
        <v>4791</v>
      </c>
      <c r="F5305" s="10">
        <v>0.67300000000000004</v>
      </c>
      <c r="G5305" s="8">
        <v>1453.68</v>
      </c>
      <c r="H5305" t="s">
        <v>5126</v>
      </c>
      <c r="I5305" s="8">
        <v>1463.38</v>
      </c>
      <c r="J5305" t="s">
        <v>5127</v>
      </c>
      <c r="K5305" t="s">
        <v>5128</v>
      </c>
      <c r="L5305" t="s">
        <v>568</v>
      </c>
      <c r="M5305" s="4">
        <v>45169</v>
      </c>
      <c r="N5305" s="4">
        <v>45162</v>
      </c>
      <c r="O5305" s="8">
        <v>10.869999885559</v>
      </c>
      <c r="P5305" s="8">
        <v>1562.36999511718</v>
      </c>
      <c r="Q5305" s="8">
        <f>Table1[[#This Row],[material_cost]]+Table1[[#This Row],[freight_cost]]</f>
        <v>1573.2399950027391</v>
      </c>
      <c r="R5305" t="s">
        <v>660</v>
      </c>
      <c r="S5305" t="s">
        <v>24</v>
      </c>
      <c r="T5305">
        <v>1</v>
      </c>
      <c r="U5305" s="9">
        <v>5000</v>
      </c>
      <c r="V5305">
        <v>12</v>
      </c>
      <c r="W5305">
        <v>3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s="8">
        <v>2160</v>
      </c>
    </row>
    <row r="5306" spans="1:33" x14ac:dyDescent="0.3">
      <c r="A5306" t="s">
        <v>535</v>
      </c>
      <c r="B5306" t="s">
        <v>5671</v>
      </c>
      <c r="C5306" s="4">
        <v>45159</v>
      </c>
      <c r="D5306">
        <v>163</v>
      </c>
      <c r="E5306" t="s">
        <v>4774</v>
      </c>
      <c r="F5306" s="10">
        <v>0.36</v>
      </c>
      <c r="G5306" s="8">
        <v>529.20000000000005</v>
      </c>
      <c r="H5306">
        <v>53872</v>
      </c>
      <c r="I5306" s="8">
        <v>517.73</v>
      </c>
      <c r="J5306" t="s">
        <v>4800</v>
      </c>
      <c r="K5306">
        <v>104</v>
      </c>
      <c r="L5306" t="s">
        <v>25</v>
      </c>
      <c r="M5306" s="4">
        <v>45166</v>
      </c>
      <c r="N5306" s="4">
        <v>45167</v>
      </c>
      <c r="O5306" s="8">
        <v>0</v>
      </c>
      <c r="P5306" s="8">
        <v>517.72998046875</v>
      </c>
      <c r="Q5306" s="8">
        <f>Table1[[#This Row],[material_cost]]+Table1[[#This Row],[freight_cost]]</f>
        <v>517.72998046875</v>
      </c>
      <c r="R5306" t="s">
        <v>19</v>
      </c>
      <c r="S5306" t="s">
        <v>24</v>
      </c>
      <c r="T5306">
        <v>1</v>
      </c>
      <c r="U5306" s="9">
        <v>5000</v>
      </c>
      <c r="V5306">
        <v>7</v>
      </c>
      <c r="W5306">
        <v>1</v>
      </c>
      <c r="X5306">
        <v>8.5</v>
      </c>
      <c r="Y5306">
        <v>1</v>
      </c>
      <c r="Z5306">
        <v>9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s="8">
        <v>1470</v>
      </c>
    </row>
    <row r="5307" spans="1:33" x14ac:dyDescent="0.3">
      <c r="A5307" t="s">
        <v>535</v>
      </c>
      <c r="B5307" t="s">
        <v>5672</v>
      </c>
      <c r="C5307" s="4">
        <v>45159</v>
      </c>
      <c r="D5307">
        <v>493</v>
      </c>
      <c r="E5307" t="s">
        <v>5100</v>
      </c>
      <c r="F5307" s="10">
        <v>1.2622</v>
      </c>
      <c r="G5307" s="8">
        <v>2044.76</v>
      </c>
      <c r="H5307" t="s">
        <v>5673</v>
      </c>
      <c r="I5307" s="8">
        <v>2085.66</v>
      </c>
      <c r="J5307" t="s">
        <v>5674</v>
      </c>
      <c r="K5307">
        <v>136</v>
      </c>
      <c r="L5307" t="s">
        <v>5675</v>
      </c>
      <c r="M5307" s="4">
        <v>45170</v>
      </c>
      <c r="N5307" s="4">
        <v>45170</v>
      </c>
      <c r="O5307" s="8">
        <v>125.699996948242</v>
      </c>
      <c r="P5307" s="8">
        <v>2085.14990234375</v>
      </c>
      <c r="Q5307" s="8">
        <f>Table1[[#This Row],[material_cost]]+Table1[[#This Row],[freight_cost]]</f>
        <v>2210.8498992919922</v>
      </c>
      <c r="R5307" t="s">
        <v>610</v>
      </c>
      <c r="S5307" t="s">
        <v>24</v>
      </c>
      <c r="T5307">
        <v>1</v>
      </c>
      <c r="U5307" s="9">
        <v>5000</v>
      </c>
      <c r="V5307">
        <v>9</v>
      </c>
      <c r="W5307">
        <v>3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s="8">
        <v>1620</v>
      </c>
    </row>
    <row r="5308" spans="1:33" x14ac:dyDescent="0.3">
      <c r="A5308" t="s">
        <v>535</v>
      </c>
      <c r="B5308" t="s">
        <v>5676</v>
      </c>
      <c r="C5308" s="4">
        <v>45159</v>
      </c>
      <c r="D5308">
        <v>163</v>
      </c>
      <c r="E5308" t="s">
        <v>4774</v>
      </c>
      <c r="F5308" s="10">
        <v>1.2929999999999999</v>
      </c>
      <c r="G5308" s="8">
        <v>2404.98</v>
      </c>
      <c r="H5308">
        <v>53110</v>
      </c>
      <c r="I5308" s="8">
        <v>2399.94</v>
      </c>
      <c r="J5308" t="s">
        <v>4912</v>
      </c>
      <c r="K5308">
        <v>403</v>
      </c>
      <c r="L5308" t="s">
        <v>1289</v>
      </c>
      <c r="M5308" s="4">
        <v>45169</v>
      </c>
      <c r="N5308" s="4">
        <v>45170</v>
      </c>
      <c r="O5308" s="8">
        <v>0</v>
      </c>
      <c r="P5308" s="8">
        <v>2399.93994140625</v>
      </c>
      <c r="Q5308" s="8">
        <f>Table1[[#This Row],[material_cost]]+Table1[[#This Row],[freight_cost]]</f>
        <v>2399.93994140625</v>
      </c>
      <c r="R5308" t="s">
        <v>19</v>
      </c>
      <c r="S5308" t="s">
        <v>24</v>
      </c>
      <c r="T5308">
        <v>1</v>
      </c>
      <c r="U5308" s="9">
        <v>5000</v>
      </c>
      <c r="V5308">
        <v>6.5</v>
      </c>
      <c r="W5308">
        <v>2</v>
      </c>
      <c r="X5308">
        <v>9</v>
      </c>
      <c r="Y5308">
        <v>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s="8">
        <v>1860</v>
      </c>
    </row>
    <row r="5309" spans="1:33" x14ac:dyDescent="0.3">
      <c r="A5309" t="s">
        <v>535</v>
      </c>
      <c r="B5309" t="s">
        <v>5677</v>
      </c>
      <c r="C5309" s="4">
        <v>45159</v>
      </c>
      <c r="D5309">
        <v>1123</v>
      </c>
      <c r="E5309" t="s">
        <v>5046</v>
      </c>
      <c r="F5309" s="10">
        <v>1.33</v>
      </c>
      <c r="G5309" s="8">
        <v>3112.2</v>
      </c>
      <c r="H5309" t="s">
        <v>5678</v>
      </c>
      <c r="I5309" s="8">
        <v>3330.04</v>
      </c>
      <c r="J5309" t="s">
        <v>5679</v>
      </c>
      <c r="K5309">
        <v>491</v>
      </c>
      <c r="L5309" t="s">
        <v>5680</v>
      </c>
      <c r="M5309" s="4">
        <v>45182</v>
      </c>
      <c r="N5309" s="4">
        <v>45183</v>
      </c>
      <c r="O5309" s="8">
        <v>264.14001464843699</v>
      </c>
      <c r="P5309" s="8">
        <v>3330.06005859375</v>
      </c>
      <c r="Q5309" s="8">
        <f>Table1[[#This Row],[material_cost]]+Table1[[#This Row],[freight_cost]]</f>
        <v>3594.200073242187</v>
      </c>
      <c r="R5309" t="s">
        <v>2013</v>
      </c>
      <c r="S5309" t="s">
        <v>24</v>
      </c>
      <c r="T5309">
        <v>1</v>
      </c>
      <c r="U5309" s="9">
        <v>5000</v>
      </c>
      <c r="V5309">
        <v>3</v>
      </c>
      <c r="W5309">
        <v>1</v>
      </c>
      <c r="X5309">
        <v>9</v>
      </c>
      <c r="Y5309">
        <v>4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s="8">
        <v>2340</v>
      </c>
    </row>
    <row r="5310" spans="1:33" x14ac:dyDescent="0.3">
      <c r="A5310" t="s">
        <v>535</v>
      </c>
      <c r="B5310" t="s">
        <v>5681</v>
      </c>
      <c r="C5310" s="4">
        <v>45159</v>
      </c>
      <c r="D5310">
        <v>381</v>
      </c>
      <c r="E5310" t="s">
        <v>4781</v>
      </c>
      <c r="F5310" s="10">
        <v>0.64170000000000005</v>
      </c>
      <c r="G5310" s="8">
        <v>9124.9699999999993</v>
      </c>
      <c r="H5310" t="s">
        <v>4782</v>
      </c>
      <c r="I5310" s="8">
        <v>9083.2099999999991</v>
      </c>
      <c r="J5310" t="s">
        <v>4783</v>
      </c>
      <c r="K5310">
        <v>777</v>
      </c>
      <c r="L5310">
        <v>102</v>
      </c>
      <c r="M5310" s="4">
        <v>45180</v>
      </c>
      <c r="N5310" s="4">
        <v>45180</v>
      </c>
      <c r="O5310" s="8">
        <v>0</v>
      </c>
      <c r="P5310" s="8">
        <v>7081.67041015625</v>
      </c>
      <c r="Q5310" s="8">
        <f>Table1[[#This Row],[material_cost]]+Table1[[#This Row],[freight_cost]]</f>
        <v>7081.67041015625</v>
      </c>
      <c r="R5310" t="s">
        <v>666</v>
      </c>
      <c r="S5310" t="s">
        <v>24</v>
      </c>
      <c r="T5310">
        <v>1</v>
      </c>
      <c r="U5310" s="9">
        <v>10000</v>
      </c>
      <c r="V5310">
        <v>13</v>
      </c>
      <c r="W5310">
        <v>6</v>
      </c>
      <c r="X5310">
        <v>13.5</v>
      </c>
      <c r="Y5310">
        <v>3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s="8">
        <v>14220</v>
      </c>
    </row>
    <row r="5311" spans="1:33" x14ac:dyDescent="0.3">
      <c r="A5311" t="s">
        <v>535</v>
      </c>
      <c r="B5311" t="s">
        <v>5682</v>
      </c>
      <c r="C5311" s="4">
        <v>45159</v>
      </c>
      <c r="D5311">
        <v>381</v>
      </c>
      <c r="E5311" t="s">
        <v>4781</v>
      </c>
      <c r="F5311" s="10">
        <v>0.64170000000000005</v>
      </c>
      <c r="G5311" s="8">
        <v>26797.39</v>
      </c>
      <c r="H5311" t="s">
        <v>4782</v>
      </c>
      <c r="I5311" s="8">
        <v>26926.92</v>
      </c>
      <c r="J5311" t="s">
        <v>4783</v>
      </c>
      <c r="K5311">
        <v>777</v>
      </c>
      <c r="L5311">
        <v>102</v>
      </c>
      <c r="M5311" s="4">
        <v>45180</v>
      </c>
      <c r="N5311" s="4">
        <v>45181</v>
      </c>
      <c r="O5311" s="8">
        <v>0</v>
      </c>
      <c r="P5311" s="8">
        <v>27178.6796875</v>
      </c>
      <c r="Q5311" s="8">
        <f>Table1[[#This Row],[material_cost]]+Table1[[#This Row],[freight_cost]]</f>
        <v>27178.6796875</v>
      </c>
      <c r="R5311" t="s">
        <v>666</v>
      </c>
      <c r="S5311" t="s">
        <v>24</v>
      </c>
      <c r="T5311">
        <v>1</v>
      </c>
      <c r="U5311" s="9">
        <v>10000</v>
      </c>
      <c r="V5311">
        <v>14.5</v>
      </c>
      <c r="W5311">
        <v>24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s="8">
        <v>41760</v>
      </c>
    </row>
    <row r="5312" spans="1:33" x14ac:dyDescent="0.3">
      <c r="A5312" t="s">
        <v>535</v>
      </c>
      <c r="B5312" t="s">
        <v>5683</v>
      </c>
      <c r="C5312" s="4">
        <v>45159</v>
      </c>
      <c r="D5312">
        <v>381</v>
      </c>
      <c r="E5312" t="s">
        <v>4781</v>
      </c>
      <c r="F5312" s="10">
        <v>0.64170000000000005</v>
      </c>
      <c r="G5312" s="8">
        <v>22331.16</v>
      </c>
      <c r="H5312" t="s">
        <v>4782</v>
      </c>
      <c r="I5312" s="8">
        <v>22237.360000000001</v>
      </c>
      <c r="J5312" t="s">
        <v>4783</v>
      </c>
      <c r="K5312">
        <v>777</v>
      </c>
      <c r="L5312">
        <v>102</v>
      </c>
      <c r="M5312" s="4">
        <v>45195</v>
      </c>
      <c r="N5312" s="4">
        <v>45195</v>
      </c>
      <c r="O5312" s="8">
        <v>0</v>
      </c>
      <c r="P5312" s="8">
        <v>22479.94921875</v>
      </c>
      <c r="Q5312" s="8">
        <f>Table1[[#This Row],[material_cost]]+Table1[[#This Row],[freight_cost]]</f>
        <v>22479.94921875</v>
      </c>
      <c r="R5312" t="s">
        <v>666</v>
      </c>
      <c r="S5312" t="s">
        <v>24</v>
      </c>
      <c r="T5312">
        <v>1</v>
      </c>
      <c r="U5312" s="9">
        <v>10000</v>
      </c>
      <c r="V5312">
        <v>14.5</v>
      </c>
      <c r="W5312">
        <v>20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s="8">
        <v>34800</v>
      </c>
    </row>
    <row r="5313" spans="1:33" x14ac:dyDescent="0.3">
      <c r="A5313" t="s">
        <v>535</v>
      </c>
      <c r="B5313" t="s">
        <v>5684</v>
      </c>
      <c r="C5313" s="4">
        <v>45159</v>
      </c>
      <c r="D5313">
        <v>381</v>
      </c>
      <c r="E5313" t="s">
        <v>4781</v>
      </c>
      <c r="F5313" s="10">
        <v>0.64170000000000005</v>
      </c>
      <c r="G5313" s="8">
        <v>43545.760000000002</v>
      </c>
      <c r="H5313" t="s">
        <v>4782</v>
      </c>
      <c r="I5313" s="8">
        <v>43714.96</v>
      </c>
      <c r="J5313" t="s">
        <v>4783</v>
      </c>
      <c r="K5313">
        <v>777</v>
      </c>
      <c r="L5313">
        <v>102</v>
      </c>
      <c r="M5313" s="4">
        <v>45201</v>
      </c>
      <c r="N5313" s="4">
        <v>45202</v>
      </c>
      <c r="O5313" s="8">
        <v>0</v>
      </c>
      <c r="P5313" s="8">
        <v>44191.7890625</v>
      </c>
      <c r="Q5313" s="8">
        <f>Table1[[#This Row],[material_cost]]+Table1[[#This Row],[freight_cost]]</f>
        <v>44191.7890625</v>
      </c>
      <c r="R5313" t="s">
        <v>666</v>
      </c>
      <c r="S5313" t="s">
        <v>24</v>
      </c>
      <c r="T5313">
        <v>1</v>
      </c>
      <c r="U5313" s="9">
        <v>10000</v>
      </c>
      <c r="V5313">
        <v>14.5</v>
      </c>
      <c r="W5313">
        <v>39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s="8">
        <v>67860</v>
      </c>
    </row>
    <row r="5314" spans="1:33" x14ac:dyDescent="0.3">
      <c r="A5314" t="s">
        <v>535</v>
      </c>
      <c r="B5314" t="s">
        <v>5685</v>
      </c>
      <c r="C5314" s="4">
        <v>45159</v>
      </c>
      <c r="D5314">
        <v>657</v>
      </c>
      <c r="E5314" t="s">
        <v>4791</v>
      </c>
      <c r="F5314" s="10">
        <v>0.52900000000000003</v>
      </c>
      <c r="G5314" s="8">
        <v>4761</v>
      </c>
      <c r="H5314" t="s">
        <v>577</v>
      </c>
      <c r="I5314" s="8">
        <v>4848.87</v>
      </c>
      <c r="J5314" t="s">
        <v>4843</v>
      </c>
      <c r="K5314">
        <v>783</v>
      </c>
      <c r="L5314" t="s">
        <v>568</v>
      </c>
      <c r="M5314" s="4">
        <v>45180</v>
      </c>
      <c r="N5314" s="4">
        <v>45181</v>
      </c>
      <c r="O5314" s="8">
        <v>0</v>
      </c>
      <c r="P5314" s="8">
        <v>4894.7001953125</v>
      </c>
      <c r="Q5314" s="8">
        <f>Table1[[#This Row],[material_cost]]+Table1[[#This Row],[freight_cost]]</f>
        <v>4894.7001953125</v>
      </c>
      <c r="R5314" t="s">
        <v>660</v>
      </c>
      <c r="S5314" t="s">
        <v>24</v>
      </c>
      <c r="T5314">
        <v>1</v>
      </c>
      <c r="U5314" s="9">
        <v>10000</v>
      </c>
      <c r="V5314">
        <v>12</v>
      </c>
      <c r="W5314">
        <v>3</v>
      </c>
      <c r="X5314">
        <v>13</v>
      </c>
      <c r="Y5314">
        <v>3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s="8">
        <v>9000</v>
      </c>
    </row>
    <row r="5315" spans="1:33" x14ac:dyDescent="0.3">
      <c r="A5315" t="s">
        <v>535</v>
      </c>
      <c r="B5315" t="s">
        <v>5686</v>
      </c>
      <c r="C5315" s="4">
        <v>45159</v>
      </c>
      <c r="D5315">
        <v>356</v>
      </c>
      <c r="E5315" t="s">
        <v>4865</v>
      </c>
      <c r="F5315" s="10">
        <v>2.52</v>
      </c>
      <c r="G5315" s="8">
        <v>2721.6</v>
      </c>
      <c r="H5315" t="s">
        <v>5687</v>
      </c>
      <c r="I5315" s="8">
        <v>2844.98</v>
      </c>
      <c r="J5315" t="s">
        <v>5688</v>
      </c>
      <c r="K5315">
        <v>681</v>
      </c>
      <c r="L5315" t="s">
        <v>5689</v>
      </c>
      <c r="M5315" s="4">
        <v>45177</v>
      </c>
      <c r="N5315" s="4">
        <v>45177</v>
      </c>
      <c r="O5315" s="8">
        <v>145.25</v>
      </c>
      <c r="P5315" s="8">
        <v>2935.30004882812</v>
      </c>
      <c r="Q5315" s="8">
        <f>Table1[[#This Row],[material_cost]]+Table1[[#This Row],[freight_cost]]</f>
        <v>3080.55004882812</v>
      </c>
      <c r="R5315" t="s">
        <v>690</v>
      </c>
      <c r="S5315" t="s">
        <v>24</v>
      </c>
      <c r="T5315">
        <v>1</v>
      </c>
      <c r="U5315" s="9">
        <v>1500</v>
      </c>
      <c r="V5315">
        <v>12</v>
      </c>
      <c r="W5315">
        <v>5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s="8">
        <v>1080</v>
      </c>
    </row>
    <row r="5316" spans="1:33" x14ac:dyDescent="0.3">
      <c r="A5316" t="s">
        <v>535</v>
      </c>
      <c r="B5316" t="s">
        <v>5690</v>
      </c>
      <c r="C5316" s="4">
        <v>45160</v>
      </c>
      <c r="D5316">
        <v>102</v>
      </c>
      <c r="E5316" t="s">
        <v>4764</v>
      </c>
      <c r="F5316" s="10">
        <v>3.3839000000000001</v>
      </c>
      <c r="G5316" s="8">
        <v>14618.45</v>
      </c>
      <c r="H5316" t="s">
        <v>5067</v>
      </c>
      <c r="I5316" s="8">
        <v>14618.45</v>
      </c>
      <c r="J5316" t="s">
        <v>5068</v>
      </c>
      <c r="K5316">
        <v>213</v>
      </c>
      <c r="L5316" t="s">
        <v>4767</v>
      </c>
      <c r="M5316" s="4">
        <v>45208</v>
      </c>
      <c r="N5316" s="4">
        <v>45211</v>
      </c>
      <c r="O5316" s="8">
        <v>0</v>
      </c>
      <c r="P5316" s="8">
        <v>14618.5</v>
      </c>
      <c r="Q5316" s="8">
        <f>Table1[[#This Row],[material_cost]]+Table1[[#This Row],[freight_cost]]</f>
        <v>14618.5</v>
      </c>
      <c r="R5316" t="s">
        <v>4768</v>
      </c>
      <c r="S5316" t="s">
        <v>24</v>
      </c>
      <c r="T5316">
        <v>1</v>
      </c>
      <c r="U5316" s="9">
        <v>7500</v>
      </c>
      <c r="V5316">
        <v>8</v>
      </c>
      <c r="W5316">
        <v>6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s="8">
        <v>4320</v>
      </c>
    </row>
    <row r="5317" spans="1:33" x14ac:dyDescent="0.3">
      <c r="A5317" t="s">
        <v>535</v>
      </c>
      <c r="B5317" t="s">
        <v>5691</v>
      </c>
      <c r="C5317" s="4">
        <v>45160</v>
      </c>
      <c r="D5317">
        <v>163</v>
      </c>
      <c r="E5317" t="s">
        <v>4774</v>
      </c>
      <c r="F5317" s="10">
        <v>0.42899999999999999</v>
      </c>
      <c r="G5317" s="8">
        <v>1287</v>
      </c>
      <c r="H5317">
        <v>77138</v>
      </c>
      <c r="I5317" s="8">
        <v>1287</v>
      </c>
      <c r="J5317" t="s">
        <v>5692</v>
      </c>
      <c r="K5317">
        <v>436</v>
      </c>
      <c r="L5317" t="s">
        <v>573</v>
      </c>
      <c r="M5317" s="4">
        <v>45176</v>
      </c>
      <c r="N5317" s="4">
        <v>45177</v>
      </c>
      <c r="O5317" s="8">
        <v>0</v>
      </c>
      <c r="P5317" s="8">
        <v>1287</v>
      </c>
      <c r="Q5317" s="8">
        <f>Table1[[#This Row],[material_cost]]+Table1[[#This Row],[freight_cost]]</f>
        <v>1287</v>
      </c>
      <c r="R5317" t="s">
        <v>19</v>
      </c>
      <c r="S5317" t="s">
        <v>24</v>
      </c>
      <c r="T5317">
        <v>1</v>
      </c>
      <c r="U5317" s="9">
        <v>5000</v>
      </c>
      <c r="V5317">
        <v>12.5</v>
      </c>
      <c r="W5317">
        <v>4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s="8">
        <v>3000</v>
      </c>
    </row>
    <row r="5318" spans="1:33" x14ac:dyDescent="0.3">
      <c r="A5318" t="s">
        <v>535</v>
      </c>
      <c r="B5318" t="s">
        <v>5693</v>
      </c>
      <c r="C5318" s="4">
        <v>45161</v>
      </c>
      <c r="D5318">
        <v>163</v>
      </c>
      <c r="E5318" t="s">
        <v>4774</v>
      </c>
      <c r="F5318" s="10">
        <v>0.36099999999999999</v>
      </c>
      <c r="G5318" s="8">
        <v>1646.16</v>
      </c>
      <c r="H5318">
        <v>54294</v>
      </c>
      <c r="I5318" s="8">
        <v>1680.16</v>
      </c>
      <c r="J5318" t="s">
        <v>5250</v>
      </c>
      <c r="K5318">
        <v>123</v>
      </c>
      <c r="L5318" t="s">
        <v>1115</v>
      </c>
      <c r="M5318" s="4">
        <v>45174</v>
      </c>
      <c r="N5318" s="4">
        <v>45174</v>
      </c>
      <c r="O5318" s="8">
        <v>0</v>
      </c>
      <c r="P5318" s="8">
        <v>1680.16003417968</v>
      </c>
      <c r="Q5318" s="8">
        <f>Table1[[#This Row],[material_cost]]+Table1[[#This Row],[freight_cost]]</f>
        <v>1680.16003417968</v>
      </c>
      <c r="R5318" t="s">
        <v>19</v>
      </c>
      <c r="S5318" t="s">
        <v>24</v>
      </c>
      <c r="T5318">
        <v>1</v>
      </c>
      <c r="U5318" s="9">
        <v>10000</v>
      </c>
      <c r="V5318">
        <v>12</v>
      </c>
      <c r="W5318">
        <v>1</v>
      </c>
      <c r="X5318">
        <v>13</v>
      </c>
      <c r="Y5318">
        <v>2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s="8">
        <v>4560</v>
      </c>
    </row>
    <row r="5319" spans="1:33" x14ac:dyDescent="0.3">
      <c r="A5319" t="s">
        <v>535</v>
      </c>
      <c r="B5319" t="s">
        <v>5694</v>
      </c>
      <c r="C5319" s="4">
        <v>45161</v>
      </c>
      <c r="D5319">
        <v>657</v>
      </c>
      <c r="E5319" t="s">
        <v>4791</v>
      </c>
      <c r="F5319" s="10">
        <v>0.52900000000000003</v>
      </c>
      <c r="G5319" s="8">
        <v>7998.48</v>
      </c>
      <c r="H5319" t="s">
        <v>577</v>
      </c>
      <c r="I5319" s="8">
        <v>8029.16</v>
      </c>
      <c r="J5319" t="s">
        <v>4843</v>
      </c>
      <c r="K5319">
        <v>783</v>
      </c>
      <c r="L5319" t="s">
        <v>568</v>
      </c>
      <c r="M5319" s="4">
        <v>45180</v>
      </c>
      <c r="N5319" s="4">
        <v>45181</v>
      </c>
      <c r="O5319" s="8">
        <v>0</v>
      </c>
      <c r="P5319" s="8">
        <v>7288.02978515625</v>
      </c>
      <c r="Q5319" s="8">
        <f>Table1[[#This Row],[material_cost]]+Table1[[#This Row],[freight_cost]]</f>
        <v>7288.02978515625</v>
      </c>
      <c r="R5319" t="s">
        <v>660</v>
      </c>
      <c r="S5319" t="s">
        <v>24</v>
      </c>
      <c r="T5319">
        <v>1</v>
      </c>
      <c r="U5319" s="9">
        <v>10000</v>
      </c>
      <c r="V5319">
        <v>14</v>
      </c>
      <c r="W5319">
        <v>9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s="8">
        <v>15120</v>
      </c>
    </row>
    <row r="5320" spans="1:33" x14ac:dyDescent="0.3">
      <c r="A5320" t="s">
        <v>535</v>
      </c>
      <c r="B5320" t="s">
        <v>5695</v>
      </c>
      <c r="C5320" s="4">
        <v>45161</v>
      </c>
      <c r="D5320">
        <v>163</v>
      </c>
      <c r="E5320" t="s">
        <v>4774</v>
      </c>
      <c r="F5320" s="10">
        <v>0.34799999999999998</v>
      </c>
      <c r="G5320" s="8">
        <v>375.84</v>
      </c>
      <c r="H5320" t="s">
        <v>5696</v>
      </c>
      <c r="I5320" s="8">
        <v>407.07</v>
      </c>
      <c r="J5320" t="s">
        <v>5697</v>
      </c>
      <c r="K5320">
        <v>389</v>
      </c>
      <c r="L5320" t="s">
        <v>420</v>
      </c>
      <c r="M5320" s="4">
        <v>45176</v>
      </c>
      <c r="N5320" s="4">
        <v>45177</v>
      </c>
      <c r="O5320" s="8">
        <v>0</v>
      </c>
      <c r="P5320" s="8">
        <v>407.07000732421801</v>
      </c>
      <c r="Q5320" s="8">
        <f>Table1[[#This Row],[material_cost]]+Table1[[#This Row],[freight_cost]]</f>
        <v>407.07000732421801</v>
      </c>
      <c r="R5320" t="s">
        <v>19</v>
      </c>
      <c r="S5320" t="s">
        <v>24</v>
      </c>
      <c r="T5320">
        <v>1</v>
      </c>
      <c r="U5320" s="9">
        <v>10000</v>
      </c>
      <c r="V5320">
        <v>9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s="8">
        <v>1080</v>
      </c>
    </row>
    <row r="5321" spans="1:33" x14ac:dyDescent="0.3">
      <c r="A5321" t="s">
        <v>535</v>
      </c>
      <c r="B5321" t="s">
        <v>5698</v>
      </c>
      <c r="C5321" s="4">
        <v>45161</v>
      </c>
      <c r="D5321">
        <v>463</v>
      </c>
      <c r="E5321" t="s">
        <v>4796</v>
      </c>
      <c r="F5321" s="10">
        <v>0.29570000000000002</v>
      </c>
      <c r="G5321" s="8">
        <v>212.9</v>
      </c>
      <c r="H5321" t="s">
        <v>5699</v>
      </c>
      <c r="I5321" s="8">
        <v>212.9</v>
      </c>
      <c r="J5321" t="s">
        <v>5700</v>
      </c>
      <c r="K5321">
        <v>385</v>
      </c>
      <c r="L5321" t="s">
        <v>5701</v>
      </c>
      <c r="M5321" s="4">
        <v>45168</v>
      </c>
      <c r="N5321" s="4">
        <v>45168</v>
      </c>
      <c r="O5321" s="8">
        <v>14.689999580383301</v>
      </c>
      <c r="P5321" s="8">
        <v>213.05000305175699</v>
      </c>
      <c r="Q5321" s="8">
        <f>Table1[[#This Row],[material_cost]]+Table1[[#This Row],[freight_cost]]</f>
        <v>227.74000263214029</v>
      </c>
      <c r="R5321" t="s">
        <v>3653</v>
      </c>
      <c r="S5321" t="s">
        <v>24</v>
      </c>
      <c r="T5321">
        <v>1</v>
      </c>
      <c r="U5321" s="9">
        <v>5000</v>
      </c>
      <c r="V5321">
        <v>12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s="8">
        <v>720</v>
      </c>
    </row>
    <row r="5322" spans="1:33" x14ac:dyDescent="0.3">
      <c r="A5322" t="s">
        <v>535</v>
      </c>
      <c r="B5322" t="s">
        <v>5702</v>
      </c>
      <c r="C5322" s="4">
        <v>45162</v>
      </c>
      <c r="D5322">
        <v>381</v>
      </c>
      <c r="E5322" t="s">
        <v>4781</v>
      </c>
      <c r="F5322" s="10">
        <v>0.60260000000000002</v>
      </c>
      <c r="G5322" s="8">
        <v>13450.03</v>
      </c>
      <c r="H5322" t="s">
        <v>4804</v>
      </c>
      <c r="I5322" s="8">
        <v>13444.24</v>
      </c>
      <c r="J5322" t="s">
        <v>4805</v>
      </c>
      <c r="K5322">
        <v>458</v>
      </c>
      <c r="L5322">
        <v>102</v>
      </c>
      <c r="M5322" s="4">
        <v>45181</v>
      </c>
      <c r="N5322" s="4">
        <v>45181</v>
      </c>
      <c r="O5322" s="8">
        <v>0</v>
      </c>
      <c r="P5322" s="8">
        <v>13600.419921875</v>
      </c>
      <c r="Q5322" s="8">
        <f>Table1[[#This Row],[material_cost]]+Table1[[#This Row],[freight_cost]]</f>
        <v>13600.419921875</v>
      </c>
      <c r="R5322" t="s">
        <v>666</v>
      </c>
      <c r="S5322" t="s">
        <v>24</v>
      </c>
      <c r="T5322">
        <v>1</v>
      </c>
      <c r="U5322" s="9">
        <v>10000</v>
      </c>
      <c r="V5322">
        <v>12</v>
      </c>
      <c r="W5322">
        <v>9</v>
      </c>
      <c r="X5322">
        <v>13</v>
      </c>
      <c r="Y5322">
        <v>6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s="8">
        <v>22320</v>
      </c>
    </row>
    <row r="5323" spans="1:33" x14ac:dyDescent="0.3">
      <c r="A5323" t="s">
        <v>535</v>
      </c>
      <c r="B5323" t="s">
        <v>5703</v>
      </c>
      <c r="C5323" s="4">
        <v>45162</v>
      </c>
      <c r="D5323">
        <v>657</v>
      </c>
      <c r="E5323" t="s">
        <v>4791</v>
      </c>
      <c r="F5323" s="10">
        <v>0.318</v>
      </c>
      <c r="G5323" s="8">
        <v>11448</v>
      </c>
      <c r="H5323" t="s">
        <v>1223</v>
      </c>
      <c r="I5323" s="8">
        <v>11513.34</v>
      </c>
      <c r="J5323" t="s">
        <v>4872</v>
      </c>
      <c r="K5323">
        <v>758</v>
      </c>
      <c r="L5323" t="s">
        <v>752</v>
      </c>
      <c r="M5323" s="4">
        <v>45183</v>
      </c>
      <c r="N5323" s="4">
        <v>45184</v>
      </c>
      <c r="O5323" s="8">
        <v>0</v>
      </c>
      <c r="P5323" s="8">
        <v>11694.3798828125</v>
      </c>
      <c r="Q5323" s="8">
        <f>Table1[[#This Row],[material_cost]]+Table1[[#This Row],[freight_cost]]</f>
        <v>11694.3798828125</v>
      </c>
      <c r="R5323" t="s">
        <v>660</v>
      </c>
      <c r="S5323" t="s">
        <v>24</v>
      </c>
      <c r="T5323">
        <v>1</v>
      </c>
      <c r="U5323" s="9">
        <v>10000</v>
      </c>
      <c r="V5323">
        <v>12.5</v>
      </c>
      <c r="W5323">
        <v>24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s="8">
        <v>36000</v>
      </c>
    </row>
    <row r="5324" spans="1:33" x14ac:dyDescent="0.3">
      <c r="A5324" t="s">
        <v>535</v>
      </c>
      <c r="B5324" t="s">
        <v>5704</v>
      </c>
      <c r="C5324" s="4">
        <v>45162</v>
      </c>
      <c r="D5324">
        <v>657</v>
      </c>
      <c r="E5324" t="s">
        <v>4791</v>
      </c>
      <c r="F5324" s="10">
        <v>0.318</v>
      </c>
      <c r="G5324" s="8">
        <v>3472.56</v>
      </c>
      <c r="H5324" t="s">
        <v>1223</v>
      </c>
      <c r="I5324" s="8">
        <v>3477.43</v>
      </c>
      <c r="J5324" t="s">
        <v>4872</v>
      </c>
      <c r="K5324">
        <v>758</v>
      </c>
      <c r="L5324" t="s">
        <v>752</v>
      </c>
      <c r="M5324" s="4">
        <v>45183</v>
      </c>
      <c r="N5324" s="4">
        <v>45184</v>
      </c>
      <c r="O5324" s="8">
        <v>0</v>
      </c>
      <c r="P5324" s="8">
        <v>3532.11010742187</v>
      </c>
      <c r="Q5324" s="8">
        <f>Table1[[#This Row],[material_cost]]+Table1[[#This Row],[freight_cost]]</f>
        <v>3532.11010742187</v>
      </c>
      <c r="R5324" t="s">
        <v>660</v>
      </c>
      <c r="S5324" t="s">
        <v>24</v>
      </c>
      <c r="T5324">
        <v>1</v>
      </c>
      <c r="U5324" s="9">
        <v>10000</v>
      </c>
      <c r="V5324">
        <v>15</v>
      </c>
      <c r="W5324">
        <v>4</v>
      </c>
      <c r="X5324">
        <v>15.5</v>
      </c>
      <c r="Y5324">
        <v>2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s="8">
        <v>10920</v>
      </c>
    </row>
    <row r="5325" spans="1:33" x14ac:dyDescent="0.3">
      <c r="A5325" t="s">
        <v>535</v>
      </c>
      <c r="B5325" t="s">
        <v>5705</v>
      </c>
      <c r="C5325" s="4">
        <v>45166</v>
      </c>
      <c r="D5325">
        <v>356</v>
      </c>
      <c r="E5325" t="s">
        <v>4865</v>
      </c>
      <c r="F5325" s="10">
        <v>3.6</v>
      </c>
      <c r="G5325" s="8">
        <v>19245.599999999999</v>
      </c>
      <c r="H5325" t="s">
        <v>5135</v>
      </c>
      <c r="I5325" s="8">
        <v>19245.599999999999</v>
      </c>
      <c r="J5325" t="s">
        <v>5706</v>
      </c>
      <c r="K5325">
        <v>222</v>
      </c>
      <c r="L5325" t="s">
        <v>5137</v>
      </c>
      <c r="M5325" s="4">
        <v>45210</v>
      </c>
      <c r="N5325" s="4">
        <v>45210</v>
      </c>
      <c r="O5325" s="8">
        <v>0</v>
      </c>
      <c r="P5325" s="8">
        <v>19673.279296875</v>
      </c>
      <c r="Q5325" s="8">
        <f>Table1[[#This Row],[material_cost]]+Table1[[#This Row],[freight_cost]]</f>
        <v>19673.279296875</v>
      </c>
      <c r="R5325" t="s">
        <v>690</v>
      </c>
      <c r="S5325" t="s">
        <v>24</v>
      </c>
      <c r="T5325">
        <v>1</v>
      </c>
      <c r="U5325" s="9">
        <v>5500</v>
      </c>
      <c r="V5325">
        <v>9</v>
      </c>
      <c r="W5325">
        <v>9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s="8">
        <v>5346</v>
      </c>
    </row>
    <row r="5326" spans="1:33" x14ac:dyDescent="0.3">
      <c r="A5326" t="s">
        <v>535</v>
      </c>
      <c r="B5326" t="s">
        <v>5707</v>
      </c>
      <c r="C5326" s="4">
        <v>45166</v>
      </c>
      <c r="D5326">
        <v>112</v>
      </c>
      <c r="E5326" t="s">
        <v>4810</v>
      </c>
      <c r="F5326" s="10">
        <v>0.37159999999999999</v>
      </c>
      <c r="G5326" s="8">
        <v>1203.98</v>
      </c>
      <c r="H5326" t="s">
        <v>4977</v>
      </c>
      <c r="I5326" s="8">
        <v>1166.52</v>
      </c>
      <c r="J5326" t="s">
        <v>4978</v>
      </c>
      <c r="K5326">
        <v>427</v>
      </c>
      <c r="L5326" t="s">
        <v>420</v>
      </c>
      <c r="M5326" s="4">
        <v>45196</v>
      </c>
      <c r="N5326" s="4">
        <v>45210</v>
      </c>
      <c r="O5326" s="8">
        <v>98</v>
      </c>
      <c r="P5326" s="8">
        <v>1166.53002929687</v>
      </c>
      <c r="Q5326" s="8">
        <f>Table1[[#This Row],[material_cost]]+Table1[[#This Row],[freight_cost]]</f>
        <v>1264.53002929687</v>
      </c>
      <c r="R5326" t="s">
        <v>879</v>
      </c>
      <c r="S5326" t="s">
        <v>24</v>
      </c>
      <c r="T5326">
        <v>1</v>
      </c>
      <c r="U5326" s="9">
        <v>5000</v>
      </c>
      <c r="V5326">
        <v>1</v>
      </c>
      <c r="W5326">
        <v>1</v>
      </c>
      <c r="X5326">
        <v>4.08</v>
      </c>
      <c r="Y5326">
        <v>4</v>
      </c>
      <c r="Z5326">
        <v>9</v>
      </c>
      <c r="AA5326">
        <v>4</v>
      </c>
      <c r="AB5326">
        <v>0</v>
      </c>
      <c r="AC5326">
        <v>0</v>
      </c>
      <c r="AD5326">
        <v>0</v>
      </c>
      <c r="AE5326">
        <v>0</v>
      </c>
      <c r="AF5326">
        <v>0.67999999999999905</v>
      </c>
      <c r="AG5326" s="8">
        <v>43999.199999999903</v>
      </c>
    </row>
    <row r="5327" spans="1:33" x14ac:dyDescent="0.3">
      <c r="A5327" t="s">
        <v>535</v>
      </c>
      <c r="B5327" t="s">
        <v>5708</v>
      </c>
      <c r="C5327" s="4">
        <v>45166</v>
      </c>
      <c r="D5327">
        <v>112</v>
      </c>
      <c r="E5327" t="s">
        <v>4810</v>
      </c>
      <c r="F5327" s="10">
        <v>0.37159999999999999</v>
      </c>
      <c r="G5327" s="8">
        <v>1203.98</v>
      </c>
      <c r="H5327" t="s">
        <v>4977</v>
      </c>
      <c r="I5327" s="8">
        <v>1182.6099999999999</v>
      </c>
      <c r="J5327" t="s">
        <v>4978</v>
      </c>
      <c r="K5327">
        <v>427</v>
      </c>
      <c r="L5327" t="s">
        <v>420</v>
      </c>
      <c r="M5327" s="4">
        <v>45204</v>
      </c>
      <c r="N5327" s="4">
        <v>45210</v>
      </c>
      <c r="O5327" s="8">
        <v>98</v>
      </c>
      <c r="P5327" s="8">
        <v>1203.97998046875</v>
      </c>
      <c r="Q5327" s="8">
        <f>Table1[[#This Row],[material_cost]]+Table1[[#This Row],[freight_cost]]</f>
        <v>1301.97998046875</v>
      </c>
      <c r="R5327" t="s">
        <v>879</v>
      </c>
      <c r="S5327" t="s">
        <v>24</v>
      </c>
      <c r="T5327">
        <v>1</v>
      </c>
      <c r="U5327" s="9">
        <v>5000</v>
      </c>
      <c r="V5327">
        <v>4.08</v>
      </c>
      <c r="W5327">
        <v>13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0.96</v>
      </c>
      <c r="AG5327" s="8">
        <v>60782.400000000001</v>
      </c>
    </row>
    <row r="5328" spans="1:33" x14ac:dyDescent="0.3">
      <c r="A5328" t="s">
        <v>535</v>
      </c>
      <c r="B5328" t="s">
        <v>5709</v>
      </c>
      <c r="C5328" s="4">
        <v>45166</v>
      </c>
      <c r="D5328">
        <v>657</v>
      </c>
      <c r="E5328" t="s">
        <v>4791</v>
      </c>
      <c r="F5328" s="10">
        <v>0.49</v>
      </c>
      <c r="G5328" s="8">
        <v>2293.1999999999998</v>
      </c>
      <c r="H5328" t="s">
        <v>4853</v>
      </c>
      <c r="I5328" s="8">
        <v>2316.15</v>
      </c>
      <c r="J5328" t="s">
        <v>4854</v>
      </c>
      <c r="K5328" t="s">
        <v>4855</v>
      </c>
      <c r="L5328" t="s">
        <v>4856</v>
      </c>
      <c r="M5328" s="4">
        <v>45209</v>
      </c>
      <c r="N5328" s="4">
        <v>45210</v>
      </c>
      <c r="O5328" s="8">
        <v>0</v>
      </c>
      <c r="P5328" s="8">
        <v>2438.76000976562</v>
      </c>
      <c r="Q5328" s="8">
        <f>Table1[[#This Row],[material_cost]]+Table1[[#This Row],[freight_cost]]</f>
        <v>2438.76000976562</v>
      </c>
      <c r="R5328" t="s">
        <v>660</v>
      </c>
      <c r="S5328" t="s">
        <v>24</v>
      </c>
      <c r="T5328">
        <v>1</v>
      </c>
      <c r="U5328" s="9">
        <v>5000</v>
      </c>
      <c r="V5328">
        <v>7.75</v>
      </c>
      <c r="W5328">
        <v>9</v>
      </c>
      <c r="X5328">
        <v>8.25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s="8">
        <v>4680</v>
      </c>
    </row>
    <row r="5329" spans="1:33" x14ac:dyDescent="0.3">
      <c r="A5329" t="s">
        <v>535</v>
      </c>
      <c r="B5329" t="s">
        <v>5710</v>
      </c>
      <c r="C5329" s="4">
        <v>45166</v>
      </c>
      <c r="D5329">
        <v>163</v>
      </c>
      <c r="E5329" t="s">
        <v>4774</v>
      </c>
      <c r="F5329" s="10">
        <v>0.91100000000000003</v>
      </c>
      <c r="G5329" s="8">
        <v>3826.2</v>
      </c>
      <c r="H5329">
        <v>77563</v>
      </c>
      <c r="I5329" s="8">
        <v>3676.49</v>
      </c>
      <c r="J5329" t="s">
        <v>5582</v>
      </c>
      <c r="K5329">
        <v>591</v>
      </c>
      <c r="L5329" t="s">
        <v>5583</v>
      </c>
      <c r="M5329" s="4">
        <v>45175</v>
      </c>
      <c r="N5329" s="4">
        <v>45176</v>
      </c>
      <c r="O5329" s="8">
        <v>0</v>
      </c>
      <c r="P5329" s="8">
        <v>3676.47998046875</v>
      </c>
      <c r="Q5329" s="8">
        <f>Table1[[#This Row],[material_cost]]+Table1[[#This Row],[freight_cost]]</f>
        <v>3676.47998046875</v>
      </c>
      <c r="R5329" t="s">
        <v>19</v>
      </c>
      <c r="S5329" t="s">
        <v>24</v>
      </c>
      <c r="T5329">
        <v>1</v>
      </c>
      <c r="U5329" s="9">
        <v>5000</v>
      </c>
      <c r="V5329">
        <v>10</v>
      </c>
      <c r="W5329">
        <v>2</v>
      </c>
      <c r="X5329">
        <v>12</v>
      </c>
      <c r="Y5329">
        <v>2</v>
      </c>
      <c r="Z5329">
        <v>13</v>
      </c>
      <c r="AA5329">
        <v>2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s="8">
        <v>4200</v>
      </c>
    </row>
    <row r="5330" spans="1:33" x14ac:dyDescent="0.3">
      <c r="A5330" t="s">
        <v>535</v>
      </c>
      <c r="B5330" t="s">
        <v>5711</v>
      </c>
      <c r="C5330" s="4">
        <v>45167</v>
      </c>
      <c r="D5330">
        <v>381</v>
      </c>
      <c r="E5330" t="s">
        <v>4781</v>
      </c>
      <c r="F5330" s="10">
        <v>0.64170000000000005</v>
      </c>
      <c r="G5330" s="8">
        <v>5544.29</v>
      </c>
      <c r="H5330" t="s">
        <v>4782</v>
      </c>
      <c r="I5330" s="8">
        <v>5768.84</v>
      </c>
      <c r="J5330" t="s">
        <v>4783</v>
      </c>
      <c r="K5330">
        <v>777</v>
      </c>
      <c r="L5330">
        <v>102</v>
      </c>
      <c r="M5330" s="4">
        <v>45182</v>
      </c>
      <c r="N5330" s="4">
        <v>45184</v>
      </c>
      <c r="O5330" s="8">
        <v>0</v>
      </c>
      <c r="P5330" s="8">
        <v>5364.69970703125</v>
      </c>
      <c r="Q5330" s="8">
        <f>Table1[[#This Row],[material_cost]]+Table1[[#This Row],[freight_cost]]</f>
        <v>5364.69970703125</v>
      </c>
      <c r="R5330" t="s">
        <v>666</v>
      </c>
      <c r="S5330" t="s">
        <v>24</v>
      </c>
      <c r="T5330">
        <v>1</v>
      </c>
      <c r="U5330" s="9">
        <v>10000</v>
      </c>
      <c r="V5330">
        <v>12</v>
      </c>
      <c r="W5330">
        <v>6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s="8">
        <v>8640</v>
      </c>
    </row>
    <row r="5331" spans="1:33" x14ac:dyDescent="0.3">
      <c r="A5331" t="s">
        <v>535</v>
      </c>
      <c r="B5331" t="s">
        <v>5712</v>
      </c>
      <c r="C5331" s="4">
        <v>45167</v>
      </c>
      <c r="D5331">
        <v>356</v>
      </c>
      <c r="E5331" t="s">
        <v>4865</v>
      </c>
      <c r="F5331" s="10">
        <v>1.19</v>
      </c>
      <c r="G5331" s="8">
        <v>4284</v>
      </c>
      <c r="H5331" t="s">
        <v>4881</v>
      </c>
      <c r="I5331" s="8">
        <v>4801.5200000000004</v>
      </c>
      <c r="J5331" t="s">
        <v>4882</v>
      </c>
      <c r="K5331">
        <v>574</v>
      </c>
      <c r="L5331" t="s">
        <v>4883</v>
      </c>
      <c r="M5331" s="4">
        <v>45176</v>
      </c>
      <c r="N5331" s="4">
        <v>45176</v>
      </c>
      <c r="O5331" s="8">
        <v>145.25</v>
      </c>
      <c r="P5331" s="8">
        <v>4801.509765625</v>
      </c>
      <c r="Q5331" s="8">
        <f>Table1[[#This Row],[material_cost]]+Table1[[#This Row],[freight_cost]]</f>
        <v>4946.759765625</v>
      </c>
      <c r="R5331" t="s">
        <v>690</v>
      </c>
      <c r="S5331" t="s">
        <v>24</v>
      </c>
      <c r="T5331">
        <v>1</v>
      </c>
      <c r="U5331" s="9">
        <v>5000</v>
      </c>
      <c r="V5331">
        <v>12</v>
      </c>
      <c r="W5331">
        <v>5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s="8">
        <v>3600</v>
      </c>
    </row>
    <row r="5332" spans="1:33" x14ac:dyDescent="0.3">
      <c r="A5332" t="s">
        <v>535</v>
      </c>
      <c r="B5332" t="s">
        <v>5713</v>
      </c>
      <c r="C5332" s="4">
        <v>45168</v>
      </c>
      <c r="D5332">
        <v>657</v>
      </c>
      <c r="E5332" t="s">
        <v>4791</v>
      </c>
      <c r="F5332" s="10">
        <v>0.51</v>
      </c>
      <c r="G5332" s="8">
        <v>1193.4000000000001</v>
      </c>
      <c r="H5332" t="s">
        <v>4982</v>
      </c>
      <c r="I5332" s="8">
        <v>1192.5999999999999</v>
      </c>
      <c r="J5332" t="s">
        <v>4983</v>
      </c>
      <c r="K5332">
        <v>487</v>
      </c>
      <c r="L5332" t="s">
        <v>4984</v>
      </c>
      <c r="M5332" s="4">
        <v>45177</v>
      </c>
      <c r="N5332" s="4">
        <v>45177</v>
      </c>
      <c r="O5332" s="8">
        <v>11.689999580383301</v>
      </c>
      <c r="P5332" s="8">
        <v>1291.59997558593</v>
      </c>
      <c r="Q5332" s="8">
        <f>Table1[[#This Row],[material_cost]]+Table1[[#This Row],[freight_cost]]</f>
        <v>1303.2899751663133</v>
      </c>
      <c r="R5332" t="s">
        <v>660</v>
      </c>
      <c r="S5332" t="s">
        <v>24</v>
      </c>
      <c r="T5332">
        <v>1</v>
      </c>
      <c r="U5332" s="9">
        <v>5000</v>
      </c>
      <c r="V5332">
        <v>13</v>
      </c>
      <c r="W5332">
        <v>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s="8">
        <v>2340</v>
      </c>
    </row>
    <row r="5333" spans="1:33" x14ac:dyDescent="0.3">
      <c r="A5333" t="s">
        <v>535</v>
      </c>
      <c r="B5333" t="s">
        <v>5714</v>
      </c>
      <c r="C5333" s="4">
        <v>45169</v>
      </c>
      <c r="D5333">
        <v>657</v>
      </c>
      <c r="E5333" t="s">
        <v>4791</v>
      </c>
      <c r="F5333" s="10">
        <v>0.44900000000000001</v>
      </c>
      <c r="G5333" s="8">
        <v>4364.28</v>
      </c>
      <c r="H5333" t="s">
        <v>804</v>
      </c>
      <c r="I5333" s="8">
        <v>4421.03</v>
      </c>
      <c r="J5333" t="s">
        <v>4792</v>
      </c>
      <c r="K5333">
        <v>236</v>
      </c>
      <c r="L5333" t="s">
        <v>568</v>
      </c>
      <c r="M5333" s="4">
        <v>45181</v>
      </c>
      <c r="N5333" s="4">
        <v>45182</v>
      </c>
      <c r="O5333" s="8">
        <v>0</v>
      </c>
      <c r="P5333" s="8">
        <v>4470.25</v>
      </c>
      <c r="Q5333" s="8">
        <f>Table1[[#This Row],[material_cost]]+Table1[[#This Row],[freight_cost]]</f>
        <v>4470.25</v>
      </c>
      <c r="R5333" t="s">
        <v>660</v>
      </c>
      <c r="S5333" t="s">
        <v>24</v>
      </c>
      <c r="T5333">
        <v>1</v>
      </c>
      <c r="U5333" s="9">
        <v>10000</v>
      </c>
      <c r="V5333">
        <v>13.5</v>
      </c>
      <c r="W5333">
        <v>6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s="8">
        <v>9720</v>
      </c>
    </row>
    <row r="5334" spans="1:33" x14ac:dyDescent="0.3">
      <c r="A5334" t="s">
        <v>535</v>
      </c>
      <c r="B5334" t="s">
        <v>5715</v>
      </c>
      <c r="C5334" s="4">
        <v>45169</v>
      </c>
      <c r="D5334">
        <v>463</v>
      </c>
      <c r="E5334" t="s">
        <v>4796</v>
      </c>
      <c r="F5334" s="10">
        <v>0.26619999999999999</v>
      </c>
      <c r="G5334" s="8">
        <v>1245.82</v>
      </c>
      <c r="H5334" t="s">
        <v>5539</v>
      </c>
      <c r="I5334" s="8">
        <v>1245.82</v>
      </c>
      <c r="J5334" t="s">
        <v>4798</v>
      </c>
      <c r="K5334">
        <v>354</v>
      </c>
      <c r="L5334" t="s">
        <v>420</v>
      </c>
      <c r="M5334" s="4">
        <v>45181</v>
      </c>
      <c r="N5334" s="4">
        <v>45182</v>
      </c>
      <c r="O5334" s="8">
        <v>202.97999572753901</v>
      </c>
      <c r="P5334" s="8">
        <v>1245.66003417968</v>
      </c>
      <c r="Q5334" s="8">
        <f>Table1[[#This Row],[material_cost]]+Table1[[#This Row],[freight_cost]]</f>
        <v>1448.6400299072191</v>
      </c>
      <c r="R5334" t="s">
        <v>3653</v>
      </c>
      <c r="S5334" t="s">
        <v>24</v>
      </c>
      <c r="T5334">
        <v>1</v>
      </c>
      <c r="U5334" s="9">
        <v>10000</v>
      </c>
      <c r="V5334">
        <v>13</v>
      </c>
      <c r="W5334">
        <v>3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s="8">
        <v>4680</v>
      </c>
    </row>
    <row r="5335" spans="1:33" x14ac:dyDescent="0.3">
      <c r="A5335" t="s">
        <v>535</v>
      </c>
      <c r="B5335" t="s">
        <v>5716</v>
      </c>
      <c r="C5335" s="4">
        <v>45169</v>
      </c>
      <c r="D5335">
        <v>163</v>
      </c>
      <c r="E5335" t="s">
        <v>4774</v>
      </c>
      <c r="F5335" s="10">
        <v>1.3160000000000001</v>
      </c>
      <c r="G5335" s="8">
        <v>5843.04</v>
      </c>
      <c r="H5335">
        <v>77855</v>
      </c>
      <c r="I5335" s="8">
        <v>5658.68</v>
      </c>
      <c r="J5335" t="s">
        <v>4794</v>
      </c>
      <c r="K5335">
        <v>776</v>
      </c>
      <c r="L5335" t="s">
        <v>641</v>
      </c>
      <c r="M5335" s="4">
        <v>45182</v>
      </c>
      <c r="N5335" s="4">
        <v>45182</v>
      </c>
      <c r="O5335" s="8">
        <v>0</v>
      </c>
      <c r="P5335" s="8">
        <v>5658.68017578125</v>
      </c>
      <c r="Q5335" s="8">
        <f>Table1[[#This Row],[material_cost]]+Table1[[#This Row],[freight_cost]]</f>
        <v>5658.68017578125</v>
      </c>
      <c r="R5335" t="s">
        <v>19</v>
      </c>
      <c r="S5335" t="s">
        <v>24</v>
      </c>
      <c r="T5335">
        <v>1</v>
      </c>
      <c r="U5335" s="9">
        <v>5000</v>
      </c>
      <c r="V5335">
        <v>11</v>
      </c>
      <c r="W5335">
        <v>2</v>
      </c>
      <c r="X5335">
        <v>13</v>
      </c>
      <c r="Y5335">
        <v>4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s="8">
        <v>4440</v>
      </c>
    </row>
    <row r="5336" spans="1:33" x14ac:dyDescent="0.3">
      <c r="A5336" t="s">
        <v>535</v>
      </c>
      <c r="B5336" t="s">
        <v>5717</v>
      </c>
      <c r="C5336" s="4">
        <v>45170</v>
      </c>
      <c r="D5336">
        <v>657</v>
      </c>
      <c r="E5336" t="s">
        <v>4791</v>
      </c>
      <c r="F5336" s="10">
        <v>0.52900000000000003</v>
      </c>
      <c r="G5336" s="8">
        <v>6316.26</v>
      </c>
      <c r="H5336" t="s">
        <v>577</v>
      </c>
      <c r="I5336" s="8">
        <v>6318.55</v>
      </c>
      <c r="J5336" t="s">
        <v>4843</v>
      </c>
      <c r="K5336">
        <v>783</v>
      </c>
      <c r="L5336" t="s">
        <v>568</v>
      </c>
      <c r="M5336" s="4">
        <v>45188</v>
      </c>
      <c r="N5336" s="4">
        <v>45189</v>
      </c>
      <c r="O5336" s="8">
        <v>0</v>
      </c>
      <c r="P5336" s="8">
        <v>6378.27001953125</v>
      </c>
      <c r="Q5336" s="8">
        <f>Table1[[#This Row],[material_cost]]+Table1[[#This Row],[freight_cost]]</f>
        <v>6378.27001953125</v>
      </c>
      <c r="R5336" t="s">
        <v>660</v>
      </c>
      <c r="S5336" t="s">
        <v>24</v>
      </c>
      <c r="T5336">
        <v>1</v>
      </c>
      <c r="U5336" s="9">
        <v>10000</v>
      </c>
      <c r="V5336">
        <v>11.5</v>
      </c>
      <c r="W5336">
        <v>1</v>
      </c>
      <c r="X5336">
        <v>12</v>
      </c>
      <c r="Y5336">
        <v>3</v>
      </c>
      <c r="Z5336">
        <v>13</v>
      </c>
      <c r="AA5336">
        <v>4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s="8">
        <v>11940</v>
      </c>
    </row>
    <row r="5337" spans="1:33" x14ac:dyDescent="0.3">
      <c r="A5337" t="s">
        <v>535</v>
      </c>
      <c r="B5337" t="s">
        <v>5718</v>
      </c>
      <c r="C5337" s="4">
        <v>45170</v>
      </c>
      <c r="D5337">
        <v>718</v>
      </c>
      <c r="E5337" t="s">
        <v>4858</v>
      </c>
      <c r="F5337" s="10">
        <v>1.0089999999999999</v>
      </c>
      <c r="G5337" s="8">
        <v>5145.8999999999996</v>
      </c>
      <c r="H5337">
        <v>41912</v>
      </c>
      <c r="I5337" s="8">
        <v>5197.3500000000004</v>
      </c>
      <c r="J5337" t="s">
        <v>5109</v>
      </c>
      <c r="K5337">
        <v>503</v>
      </c>
      <c r="L5337" t="s">
        <v>5110</v>
      </c>
      <c r="M5337" s="4">
        <v>45180</v>
      </c>
      <c r="N5337" s="4">
        <v>45180</v>
      </c>
      <c r="O5337" s="8">
        <v>0</v>
      </c>
      <c r="P5337" s="8">
        <v>5248.8701171875</v>
      </c>
      <c r="Q5337" s="8">
        <f>Table1[[#This Row],[material_cost]]+Table1[[#This Row],[freight_cost]]</f>
        <v>5248.8701171875</v>
      </c>
      <c r="R5337" t="s">
        <v>761</v>
      </c>
      <c r="S5337" t="s">
        <v>24</v>
      </c>
      <c r="T5337">
        <v>1</v>
      </c>
      <c r="U5337" s="9">
        <v>10000</v>
      </c>
      <c r="V5337">
        <v>8.5</v>
      </c>
      <c r="W5337">
        <v>5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s="8">
        <v>5100</v>
      </c>
    </row>
    <row r="5338" spans="1:33" x14ac:dyDescent="0.3">
      <c r="A5338" t="s">
        <v>535</v>
      </c>
      <c r="B5338" t="s">
        <v>5719</v>
      </c>
      <c r="C5338" s="4">
        <v>45170</v>
      </c>
      <c r="D5338">
        <v>463</v>
      </c>
      <c r="E5338" t="s">
        <v>4796</v>
      </c>
      <c r="F5338" s="10">
        <v>0.29570999999999997</v>
      </c>
      <c r="G5338" s="8">
        <v>1277.47</v>
      </c>
      <c r="H5338" t="s">
        <v>4833</v>
      </c>
      <c r="I5338" s="8">
        <v>1277.47</v>
      </c>
      <c r="J5338" t="s">
        <v>4834</v>
      </c>
      <c r="K5338">
        <v>397</v>
      </c>
      <c r="L5338" t="s">
        <v>4835</v>
      </c>
      <c r="M5338" s="4">
        <v>45184</v>
      </c>
      <c r="N5338" s="4">
        <v>45187</v>
      </c>
      <c r="O5338" s="8">
        <v>285.23001098632801</v>
      </c>
      <c r="P5338" s="8">
        <v>1277.4599609375</v>
      </c>
      <c r="Q5338" s="8">
        <f>Table1[[#This Row],[material_cost]]+Table1[[#This Row],[freight_cost]]</f>
        <v>1562.6899719238281</v>
      </c>
      <c r="R5338" t="s">
        <v>3653</v>
      </c>
      <c r="S5338" t="s">
        <v>24</v>
      </c>
      <c r="T5338">
        <v>1</v>
      </c>
      <c r="U5338" s="9">
        <v>10000</v>
      </c>
      <c r="V5338">
        <v>12</v>
      </c>
      <c r="W5338">
        <v>3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s="8">
        <v>4320</v>
      </c>
    </row>
    <row r="5339" spans="1:33" x14ac:dyDescent="0.3">
      <c r="A5339" t="s">
        <v>535</v>
      </c>
      <c r="B5339" t="s">
        <v>5720</v>
      </c>
      <c r="C5339" s="4">
        <v>45170</v>
      </c>
      <c r="D5339">
        <v>493</v>
      </c>
      <c r="E5339" t="s">
        <v>5100</v>
      </c>
      <c r="F5339" s="10">
        <v>1.0791999999999999</v>
      </c>
      <c r="G5339" s="8">
        <v>906.53</v>
      </c>
      <c r="H5339" t="s">
        <v>5101</v>
      </c>
      <c r="I5339" s="8">
        <v>930.55</v>
      </c>
      <c r="J5339" t="s">
        <v>5102</v>
      </c>
      <c r="K5339">
        <v>734</v>
      </c>
      <c r="L5339" t="s">
        <v>2083</v>
      </c>
      <c r="M5339" s="4">
        <v>45180</v>
      </c>
      <c r="N5339" s="4">
        <v>45180</v>
      </c>
      <c r="O5339" s="8">
        <v>0</v>
      </c>
      <c r="P5339" s="8">
        <v>1048.4599609375</v>
      </c>
      <c r="Q5339" s="8">
        <f>Table1[[#This Row],[material_cost]]+Table1[[#This Row],[freight_cost]]</f>
        <v>1048.4599609375</v>
      </c>
      <c r="R5339" t="s">
        <v>610</v>
      </c>
      <c r="S5339" t="s">
        <v>24</v>
      </c>
      <c r="T5339">
        <v>1</v>
      </c>
      <c r="U5339" s="9">
        <v>5000</v>
      </c>
      <c r="V5339">
        <v>7</v>
      </c>
      <c r="W5339">
        <v>2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s="8">
        <v>840</v>
      </c>
    </row>
    <row r="5340" spans="1:33" x14ac:dyDescent="0.3">
      <c r="A5340" t="s">
        <v>535</v>
      </c>
      <c r="B5340" t="s">
        <v>5721</v>
      </c>
      <c r="C5340" s="4">
        <v>45170</v>
      </c>
      <c r="D5340">
        <v>381</v>
      </c>
      <c r="E5340" t="s">
        <v>4781</v>
      </c>
      <c r="F5340" s="10">
        <v>0.48899999999999999</v>
      </c>
      <c r="G5340" s="8">
        <v>1056.24</v>
      </c>
      <c r="H5340" t="s">
        <v>5198</v>
      </c>
      <c r="I5340" s="8">
        <v>1056.24</v>
      </c>
      <c r="J5340" t="s">
        <v>5199</v>
      </c>
      <c r="K5340">
        <v>862</v>
      </c>
      <c r="L5340">
        <v>751</v>
      </c>
      <c r="M5340" s="4">
        <v>45182</v>
      </c>
      <c r="N5340" s="4">
        <v>45183</v>
      </c>
      <c r="O5340" s="8">
        <v>0</v>
      </c>
      <c r="P5340" s="8">
        <v>1071.35998535156</v>
      </c>
      <c r="Q5340" s="8">
        <f>Table1[[#This Row],[material_cost]]+Table1[[#This Row],[freight_cost]]</f>
        <v>1071.35998535156</v>
      </c>
      <c r="R5340" t="s">
        <v>666</v>
      </c>
      <c r="S5340" t="s">
        <v>24</v>
      </c>
      <c r="T5340">
        <v>1</v>
      </c>
      <c r="U5340" s="9">
        <v>5000</v>
      </c>
      <c r="V5340">
        <v>12</v>
      </c>
      <c r="W5340">
        <v>3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s="8">
        <v>2160</v>
      </c>
    </row>
    <row r="5341" spans="1:33" x14ac:dyDescent="0.3">
      <c r="A5341" t="s">
        <v>535</v>
      </c>
      <c r="B5341" t="s">
        <v>5722</v>
      </c>
      <c r="C5341" s="4">
        <v>45174</v>
      </c>
      <c r="D5341">
        <v>718</v>
      </c>
      <c r="E5341" t="s">
        <v>4858</v>
      </c>
      <c r="F5341" s="10">
        <v>0.72499999999999998</v>
      </c>
      <c r="G5341" s="8">
        <v>1566</v>
      </c>
      <c r="H5341">
        <v>41652</v>
      </c>
      <c r="I5341" s="8">
        <v>1722.6</v>
      </c>
      <c r="J5341" t="s">
        <v>4980</v>
      </c>
      <c r="K5341">
        <v>140</v>
      </c>
      <c r="L5341" t="s">
        <v>4860</v>
      </c>
      <c r="M5341" s="4">
        <v>45180</v>
      </c>
      <c r="N5341" s="4">
        <v>45180</v>
      </c>
      <c r="O5341" s="8">
        <v>0</v>
      </c>
      <c r="P5341" s="8">
        <v>1746.35998535156</v>
      </c>
      <c r="Q5341" s="8">
        <f>Table1[[#This Row],[material_cost]]+Table1[[#This Row],[freight_cost]]</f>
        <v>1746.35998535156</v>
      </c>
      <c r="R5341" t="s">
        <v>761</v>
      </c>
      <c r="S5341" t="s">
        <v>24</v>
      </c>
      <c r="T5341">
        <v>1</v>
      </c>
      <c r="U5341" s="9">
        <v>5000</v>
      </c>
      <c r="V5341">
        <v>9</v>
      </c>
      <c r="W5341">
        <v>4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s="8">
        <v>2160</v>
      </c>
    </row>
    <row r="5342" spans="1:33" x14ac:dyDescent="0.3">
      <c r="A5342" t="s">
        <v>535</v>
      </c>
      <c r="B5342" t="s">
        <v>5723</v>
      </c>
      <c r="C5342" s="4">
        <v>45174</v>
      </c>
      <c r="D5342">
        <v>356</v>
      </c>
      <c r="E5342" t="s">
        <v>4865</v>
      </c>
      <c r="F5342" s="10">
        <v>5.13</v>
      </c>
      <c r="G5342" s="8">
        <v>1187.71</v>
      </c>
      <c r="H5342" t="s">
        <v>5724</v>
      </c>
      <c r="I5342" s="8">
        <v>4510.5200000000004</v>
      </c>
      <c r="J5342" t="s">
        <v>5725</v>
      </c>
      <c r="K5342">
        <v>334</v>
      </c>
      <c r="L5342" t="s">
        <v>5726</v>
      </c>
      <c r="M5342" s="4">
        <v>45210</v>
      </c>
      <c r="N5342" s="4">
        <v>45212</v>
      </c>
      <c r="O5342" s="8">
        <v>168.63999938964801</v>
      </c>
      <c r="P5342" s="8">
        <v>4624.8701171875</v>
      </c>
      <c r="Q5342" s="8">
        <f>Table1[[#This Row],[material_cost]]+Table1[[#This Row],[freight_cost]]</f>
        <v>4793.5101165771484</v>
      </c>
      <c r="R5342" t="s">
        <v>690</v>
      </c>
      <c r="S5342" t="s">
        <v>24</v>
      </c>
      <c r="T5342">
        <v>1</v>
      </c>
      <c r="U5342" s="9">
        <v>1400</v>
      </c>
      <c r="V5342">
        <v>4.5937000000000001</v>
      </c>
      <c r="W5342">
        <v>3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s="8">
        <v>231.52248</v>
      </c>
    </row>
    <row r="5343" spans="1:33" x14ac:dyDescent="0.3">
      <c r="A5343" t="s">
        <v>535</v>
      </c>
      <c r="B5343" t="s">
        <v>5727</v>
      </c>
      <c r="C5343" s="4">
        <v>45175</v>
      </c>
      <c r="D5343">
        <v>1649</v>
      </c>
      <c r="E5343" t="s">
        <v>5032</v>
      </c>
      <c r="F5343" s="10">
        <v>0.25040000000000001</v>
      </c>
      <c r="G5343" s="8">
        <v>3216.3</v>
      </c>
      <c r="H5343" t="s">
        <v>5033</v>
      </c>
      <c r="I5343" s="8">
        <v>3216.3</v>
      </c>
      <c r="J5343" t="s">
        <v>5034</v>
      </c>
      <c r="K5343">
        <v>745</v>
      </c>
      <c r="M5343" s="4">
        <v>45201</v>
      </c>
      <c r="N5343" s="4">
        <v>45201</v>
      </c>
      <c r="O5343" s="8">
        <v>235.169998168945</v>
      </c>
      <c r="P5343" s="8">
        <v>3194.9599609375</v>
      </c>
      <c r="Q5343" s="8">
        <f>Table1[[#This Row],[material_cost]]+Table1[[#This Row],[freight_cost]]</f>
        <v>3430.1299591064449</v>
      </c>
      <c r="R5343" t="s">
        <v>3418</v>
      </c>
      <c r="S5343" t="s">
        <v>24</v>
      </c>
      <c r="T5343">
        <v>1</v>
      </c>
      <c r="U5343" s="9">
        <v>20988</v>
      </c>
      <c r="V5343">
        <v>17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s="8">
        <v>12844.656000000001</v>
      </c>
    </row>
    <row r="5344" spans="1:33" x14ac:dyDescent="0.3">
      <c r="A5344" t="s">
        <v>535</v>
      </c>
      <c r="B5344" t="s">
        <v>5728</v>
      </c>
      <c r="C5344" s="4">
        <v>45175</v>
      </c>
      <c r="D5344">
        <v>493</v>
      </c>
      <c r="E5344" t="s">
        <v>5100</v>
      </c>
      <c r="F5344" s="10">
        <v>1.1535</v>
      </c>
      <c r="G5344" s="8">
        <v>1245.78</v>
      </c>
      <c r="H5344" t="s">
        <v>5222</v>
      </c>
      <c r="I5344" s="8">
        <v>1208.9100000000001</v>
      </c>
      <c r="J5344" t="s">
        <v>5223</v>
      </c>
      <c r="K5344">
        <v>139</v>
      </c>
      <c r="L5344" t="s">
        <v>3227</v>
      </c>
      <c r="M5344" s="4">
        <v>45182</v>
      </c>
      <c r="N5344" s="4">
        <v>45182</v>
      </c>
      <c r="O5344" s="8">
        <v>0</v>
      </c>
      <c r="P5344" s="8">
        <v>449.64996337890602</v>
      </c>
      <c r="Q5344" s="8">
        <f>Table1[[#This Row],[material_cost]]+Table1[[#This Row],[freight_cost]]</f>
        <v>449.64996337890602</v>
      </c>
      <c r="R5344" t="s">
        <v>610</v>
      </c>
      <c r="S5344" t="s">
        <v>24</v>
      </c>
      <c r="T5344">
        <v>1</v>
      </c>
      <c r="U5344" s="9">
        <v>5000</v>
      </c>
      <c r="V5344">
        <v>6</v>
      </c>
      <c r="W5344">
        <v>3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s="8">
        <v>1080</v>
      </c>
    </row>
    <row r="5345" spans="1:33" x14ac:dyDescent="0.3">
      <c r="A5345" t="s">
        <v>535</v>
      </c>
      <c r="B5345" t="s">
        <v>5729</v>
      </c>
      <c r="C5345" s="4">
        <v>45175</v>
      </c>
      <c r="D5345">
        <v>381</v>
      </c>
      <c r="E5345" t="s">
        <v>4781</v>
      </c>
      <c r="F5345" s="10">
        <v>0.60260000000000002</v>
      </c>
      <c r="G5345" s="8">
        <v>5495.71</v>
      </c>
      <c r="H5345" t="s">
        <v>4804</v>
      </c>
      <c r="I5345" s="8">
        <v>5770.52</v>
      </c>
      <c r="J5345" t="s">
        <v>4805</v>
      </c>
      <c r="K5345">
        <v>458</v>
      </c>
      <c r="L5345">
        <v>102</v>
      </c>
      <c r="M5345" s="4">
        <v>45190</v>
      </c>
      <c r="N5345" s="4">
        <v>45189</v>
      </c>
      <c r="O5345" s="8">
        <v>0</v>
      </c>
      <c r="P5345" s="8">
        <v>5837.52978515625</v>
      </c>
      <c r="Q5345" s="8">
        <f>Table1[[#This Row],[material_cost]]+Table1[[#This Row],[freight_cost]]</f>
        <v>5837.52978515625</v>
      </c>
      <c r="R5345" t="s">
        <v>666</v>
      </c>
      <c r="S5345" t="s">
        <v>24</v>
      </c>
      <c r="T5345">
        <v>1</v>
      </c>
      <c r="U5345" s="9">
        <v>10000</v>
      </c>
      <c r="V5345">
        <v>12.5</v>
      </c>
      <c r="W5345">
        <v>5</v>
      </c>
      <c r="X5345">
        <v>13.5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s="8">
        <v>9120</v>
      </c>
    </row>
    <row r="5346" spans="1:33" x14ac:dyDescent="0.3">
      <c r="A5346" t="s">
        <v>535</v>
      </c>
      <c r="B5346" t="s">
        <v>5730</v>
      </c>
      <c r="C5346" s="4">
        <v>45175</v>
      </c>
      <c r="D5346">
        <v>381</v>
      </c>
      <c r="E5346" t="s">
        <v>4781</v>
      </c>
      <c r="F5346" s="10">
        <v>0.63590000000000002</v>
      </c>
      <c r="G5346" s="8">
        <v>5265.25</v>
      </c>
      <c r="H5346" t="s">
        <v>4823</v>
      </c>
      <c r="I5346" s="8">
        <v>5272.3</v>
      </c>
      <c r="J5346" t="s">
        <v>4824</v>
      </c>
      <c r="K5346">
        <v>780</v>
      </c>
      <c r="L5346">
        <v>102</v>
      </c>
      <c r="M5346" s="4">
        <v>45190</v>
      </c>
      <c r="N5346" s="4">
        <v>45189</v>
      </c>
      <c r="O5346" s="8">
        <v>0</v>
      </c>
      <c r="P5346" s="8">
        <v>5330.35009765625</v>
      </c>
      <c r="Q5346" s="8">
        <f>Table1[[#This Row],[material_cost]]+Table1[[#This Row],[freight_cost]]</f>
        <v>5330.35009765625</v>
      </c>
      <c r="R5346" t="s">
        <v>666</v>
      </c>
      <c r="S5346" t="s">
        <v>24</v>
      </c>
      <c r="T5346">
        <v>1</v>
      </c>
      <c r="U5346" s="9">
        <v>10000</v>
      </c>
      <c r="V5346">
        <v>11</v>
      </c>
      <c r="W5346">
        <v>1</v>
      </c>
      <c r="X5346">
        <v>11.5</v>
      </c>
      <c r="Y5346">
        <v>4</v>
      </c>
      <c r="Z5346">
        <v>12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s="8">
        <v>8280</v>
      </c>
    </row>
    <row r="5347" spans="1:33" x14ac:dyDescent="0.3">
      <c r="A5347" t="s">
        <v>535</v>
      </c>
      <c r="B5347" t="s">
        <v>5731</v>
      </c>
      <c r="C5347" s="4">
        <v>45175</v>
      </c>
      <c r="D5347">
        <v>163</v>
      </c>
      <c r="E5347" t="s">
        <v>4774</v>
      </c>
      <c r="F5347" s="10">
        <v>7.0000000000000007E-2</v>
      </c>
      <c r="G5347" s="8">
        <v>579.6</v>
      </c>
      <c r="H5347" t="s">
        <v>5528</v>
      </c>
      <c r="I5347" s="8">
        <v>579.6</v>
      </c>
      <c r="J5347" t="s">
        <v>4820</v>
      </c>
      <c r="K5347">
        <v>556</v>
      </c>
      <c r="L5347" t="s">
        <v>4821</v>
      </c>
      <c r="M5347" s="4">
        <v>45190</v>
      </c>
      <c r="N5347" s="4">
        <v>45190</v>
      </c>
      <c r="O5347" s="8">
        <v>0</v>
      </c>
      <c r="P5347" s="8">
        <v>579.59997558593705</v>
      </c>
      <c r="Q5347" s="8">
        <f>Table1[[#This Row],[material_cost]]+Table1[[#This Row],[freight_cost]]</f>
        <v>579.59997558593705</v>
      </c>
      <c r="R5347" t="s">
        <v>19</v>
      </c>
      <c r="S5347" t="s">
        <v>24</v>
      </c>
      <c r="T5347">
        <v>1</v>
      </c>
      <c r="U5347" s="9">
        <v>10000</v>
      </c>
      <c r="V5347">
        <v>11.5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s="8">
        <v>8280</v>
      </c>
    </row>
    <row r="5348" spans="1:33" x14ac:dyDescent="0.3">
      <c r="A5348" t="s">
        <v>535</v>
      </c>
      <c r="B5348" t="s">
        <v>5732</v>
      </c>
      <c r="C5348" s="4">
        <v>45175</v>
      </c>
      <c r="D5348">
        <v>381</v>
      </c>
      <c r="E5348" t="s">
        <v>4781</v>
      </c>
      <c r="F5348" s="10">
        <v>0.60260000000000002</v>
      </c>
      <c r="G5348" s="8">
        <v>7809.7</v>
      </c>
      <c r="H5348" t="s">
        <v>4804</v>
      </c>
      <c r="I5348" s="8">
        <v>7989.3</v>
      </c>
      <c r="J5348" t="s">
        <v>4805</v>
      </c>
      <c r="K5348">
        <v>458</v>
      </c>
      <c r="L5348">
        <v>102</v>
      </c>
      <c r="M5348" s="4">
        <v>45195</v>
      </c>
      <c r="N5348" s="4">
        <v>45195</v>
      </c>
      <c r="O5348" s="8">
        <v>0</v>
      </c>
      <c r="P5348" s="8">
        <v>8082.1298828125</v>
      </c>
      <c r="Q5348" s="8">
        <f>Table1[[#This Row],[material_cost]]+Table1[[#This Row],[freight_cost]]</f>
        <v>8082.1298828125</v>
      </c>
      <c r="R5348" t="s">
        <v>666</v>
      </c>
      <c r="S5348" t="s">
        <v>24</v>
      </c>
      <c r="T5348">
        <v>1</v>
      </c>
      <c r="U5348" s="9">
        <v>10000</v>
      </c>
      <c r="V5348">
        <v>12</v>
      </c>
      <c r="W5348">
        <v>9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s="8">
        <v>12960</v>
      </c>
    </row>
    <row r="5349" spans="1:33" x14ac:dyDescent="0.3">
      <c r="A5349" t="s">
        <v>535</v>
      </c>
      <c r="B5349" t="s">
        <v>5733</v>
      </c>
      <c r="C5349" s="4">
        <v>45175</v>
      </c>
      <c r="D5349">
        <v>718</v>
      </c>
      <c r="E5349" t="s">
        <v>4858</v>
      </c>
      <c r="F5349" s="10">
        <v>0.68700000000000006</v>
      </c>
      <c r="G5349" s="8">
        <v>577.08000000000004</v>
      </c>
      <c r="H5349">
        <v>48584</v>
      </c>
      <c r="I5349" s="8">
        <v>611.70000000000005</v>
      </c>
      <c r="J5349" t="s">
        <v>5041</v>
      </c>
      <c r="K5349">
        <v>474</v>
      </c>
      <c r="L5349" t="s">
        <v>4860</v>
      </c>
      <c r="M5349" s="4">
        <v>45180</v>
      </c>
      <c r="N5349" s="4">
        <v>45180</v>
      </c>
      <c r="O5349" s="8">
        <v>0</v>
      </c>
      <c r="P5349" s="8">
        <v>620.59997558593705</v>
      </c>
      <c r="Q5349" s="8">
        <f>Table1[[#This Row],[material_cost]]+Table1[[#This Row],[freight_cost]]</f>
        <v>620.59997558593705</v>
      </c>
      <c r="R5349" t="s">
        <v>761</v>
      </c>
      <c r="S5349" t="s">
        <v>24</v>
      </c>
      <c r="T5349">
        <v>1</v>
      </c>
      <c r="U5349" s="9">
        <v>5000</v>
      </c>
      <c r="V5349">
        <v>7</v>
      </c>
      <c r="W5349">
        <v>2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s="8">
        <v>840</v>
      </c>
    </row>
    <row r="5350" spans="1:33" x14ac:dyDescent="0.3">
      <c r="A5350" t="s">
        <v>535</v>
      </c>
      <c r="B5350" t="s">
        <v>5734</v>
      </c>
      <c r="C5350" s="4">
        <v>45175</v>
      </c>
      <c r="D5350">
        <v>163</v>
      </c>
      <c r="E5350" t="s">
        <v>4774</v>
      </c>
      <c r="F5350" s="10">
        <v>0.872</v>
      </c>
      <c r="G5350" s="8">
        <v>2040.48</v>
      </c>
      <c r="H5350">
        <v>54386</v>
      </c>
      <c r="I5350" s="8">
        <v>2052.7199999999998</v>
      </c>
      <c r="J5350" t="s">
        <v>4808</v>
      </c>
      <c r="K5350">
        <v>799</v>
      </c>
      <c r="L5350" t="s">
        <v>95</v>
      </c>
      <c r="M5350" s="4">
        <v>45188</v>
      </c>
      <c r="N5350" s="4">
        <v>45187</v>
      </c>
      <c r="O5350" s="8">
        <v>0</v>
      </c>
      <c r="P5350" s="8">
        <v>2052.71997070312</v>
      </c>
      <c r="Q5350" s="8">
        <f>Table1[[#This Row],[material_cost]]+Table1[[#This Row],[freight_cost]]</f>
        <v>2052.71997070312</v>
      </c>
      <c r="R5350" t="s">
        <v>19</v>
      </c>
      <c r="S5350" t="s">
        <v>24</v>
      </c>
      <c r="T5350">
        <v>1</v>
      </c>
      <c r="U5350" s="9">
        <v>5000</v>
      </c>
      <c r="V5350">
        <v>13</v>
      </c>
      <c r="W5350">
        <v>3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s="8">
        <v>2340</v>
      </c>
    </row>
    <row r="5351" spans="1:33" x14ac:dyDescent="0.3">
      <c r="A5351" t="s">
        <v>535</v>
      </c>
      <c r="B5351" t="s">
        <v>5735</v>
      </c>
      <c r="C5351" s="4">
        <v>45175</v>
      </c>
      <c r="D5351">
        <v>657</v>
      </c>
      <c r="E5351" t="s">
        <v>4791</v>
      </c>
      <c r="F5351" s="10">
        <v>0.52900000000000003</v>
      </c>
      <c r="G5351" s="8">
        <v>5141.88</v>
      </c>
      <c r="H5351" t="s">
        <v>577</v>
      </c>
      <c r="I5351" s="8">
        <v>5064.75</v>
      </c>
      <c r="J5351" t="s">
        <v>4843</v>
      </c>
      <c r="K5351">
        <v>783</v>
      </c>
      <c r="L5351" t="s">
        <v>568</v>
      </c>
      <c r="M5351" s="4">
        <v>45190</v>
      </c>
      <c r="N5351" s="4">
        <v>45191</v>
      </c>
      <c r="O5351" s="8">
        <v>0</v>
      </c>
      <c r="P5351" s="8">
        <v>5112.6201171875</v>
      </c>
      <c r="Q5351" s="8">
        <f>Table1[[#This Row],[material_cost]]+Table1[[#This Row],[freight_cost]]</f>
        <v>5112.6201171875</v>
      </c>
      <c r="R5351" t="s">
        <v>660</v>
      </c>
      <c r="S5351" t="s">
        <v>24</v>
      </c>
      <c r="T5351">
        <v>1</v>
      </c>
      <c r="U5351" s="9">
        <v>10000</v>
      </c>
      <c r="V5351">
        <v>13</v>
      </c>
      <c r="W5351">
        <v>3</v>
      </c>
      <c r="X5351">
        <v>14</v>
      </c>
      <c r="Y5351">
        <v>3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s="8">
        <v>9720</v>
      </c>
    </row>
    <row r="5352" spans="1:33" x14ac:dyDescent="0.3">
      <c r="A5352" t="s">
        <v>535</v>
      </c>
      <c r="B5352" t="s">
        <v>5736</v>
      </c>
      <c r="C5352" s="4">
        <v>45176</v>
      </c>
      <c r="D5352">
        <v>356</v>
      </c>
      <c r="E5352" t="s">
        <v>4865</v>
      </c>
      <c r="F5352" s="10">
        <v>2.8228</v>
      </c>
      <c r="G5352" s="8">
        <v>1356.03</v>
      </c>
      <c r="H5352" t="s">
        <v>4891</v>
      </c>
      <c r="I5352" s="8">
        <v>1356.03</v>
      </c>
      <c r="J5352" t="s">
        <v>4892</v>
      </c>
      <c r="K5352">
        <v>274</v>
      </c>
      <c r="L5352" t="s">
        <v>4893</v>
      </c>
      <c r="M5352" s="4">
        <v>45183</v>
      </c>
      <c r="N5352" s="4">
        <v>45182</v>
      </c>
      <c r="O5352" s="8">
        <v>169.52999877929599</v>
      </c>
      <c r="P5352" s="8">
        <v>1355</v>
      </c>
      <c r="Q5352" s="8">
        <f>Table1[[#This Row],[material_cost]]+Table1[[#This Row],[freight_cost]]</f>
        <v>1524.529998779296</v>
      </c>
      <c r="R5352" t="s">
        <v>690</v>
      </c>
      <c r="S5352" t="s">
        <v>24</v>
      </c>
      <c r="T5352">
        <v>1</v>
      </c>
      <c r="U5352" s="9">
        <v>1668</v>
      </c>
      <c r="V5352">
        <v>6</v>
      </c>
      <c r="W5352">
        <v>1</v>
      </c>
      <c r="X5352">
        <v>9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s="8">
        <v>480.38400000000001</v>
      </c>
    </row>
    <row r="5353" spans="1:33" x14ac:dyDescent="0.3">
      <c r="A5353" t="s">
        <v>535</v>
      </c>
      <c r="B5353" t="s">
        <v>5737</v>
      </c>
      <c r="C5353" s="4">
        <v>45176</v>
      </c>
      <c r="D5353">
        <v>356</v>
      </c>
      <c r="E5353" t="s">
        <v>4865</v>
      </c>
      <c r="F5353" s="10">
        <v>1.19</v>
      </c>
      <c r="G5353" s="8">
        <v>4284</v>
      </c>
      <c r="H5353" t="s">
        <v>4881</v>
      </c>
      <c r="I5353" s="8">
        <v>4284</v>
      </c>
      <c r="J5353" t="s">
        <v>4882</v>
      </c>
      <c r="K5353">
        <v>574</v>
      </c>
      <c r="L5353" t="s">
        <v>4883</v>
      </c>
      <c r="M5353" s="4">
        <v>45188</v>
      </c>
      <c r="N5353" s="4">
        <v>45188</v>
      </c>
      <c r="O5353" s="8">
        <v>146.600006103515</v>
      </c>
      <c r="P5353" s="8">
        <v>4284</v>
      </c>
      <c r="Q5353" s="8">
        <f>Table1[[#This Row],[material_cost]]+Table1[[#This Row],[freight_cost]]</f>
        <v>4430.6000061035147</v>
      </c>
      <c r="R5353" t="s">
        <v>690</v>
      </c>
      <c r="S5353" t="s">
        <v>24</v>
      </c>
      <c r="T5353">
        <v>1</v>
      </c>
      <c r="U5353" s="9">
        <v>5000</v>
      </c>
      <c r="V5353">
        <v>12</v>
      </c>
      <c r="W5353">
        <v>5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s="8">
        <v>3600</v>
      </c>
    </row>
    <row r="5354" spans="1:33" x14ac:dyDescent="0.3">
      <c r="A5354" t="s">
        <v>535</v>
      </c>
      <c r="B5354" t="s">
        <v>5738</v>
      </c>
      <c r="C5354" s="4">
        <v>45176</v>
      </c>
      <c r="D5354">
        <v>163</v>
      </c>
      <c r="E5354" t="s">
        <v>4774</v>
      </c>
      <c r="F5354" s="10">
        <v>1.393</v>
      </c>
      <c r="G5354" s="8">
        <v>4889.43</v>
      </c>
      <c r="H5354">
        <v>8102</v>
      </c>
      <c r="I5354" s="8">
        <v>4999.95</v>
      </c>
      <c r="J5354" t="s">
        <v>5739</v>
      </c>
      <c r="K5354">
        <v>866</v>
      </c>
      <c r="L5354" t="s">
        <v>5740</v>
      </c>
      <c r="M5354" s="4">
        <v>45187</v>
      </c>
      <c r="N5354" s="4">
        <v>45184</v>
      </c>
      <c r="O5354" s="8">
        <v>0</v>
      </c>
      <c r="P5354" s="8">
        <v>5128.1298828125</v>
      </c>
      <c r="Q5354" s="8">
        <f>Table1[[#This Row],[material_cost]]+Table1[[#This Row],[freight_cost]]</f>
        <v>5128.1298828125</v>
      </c>
      <c r="R5354" t="s">
        <v>19</v>
      </c>
      <c r="S5354" t="s">
        <v>24</v>
      </c>
      <c r="T5354">
        <v>1</v>
      </c>
      <c r="U5354" s="9">
        <v>5000</v>
      </c>
      <c r="V5354">
        <v>6.5</v>
      </c>
      <c r="W5354">
        <v>9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s="8">
        <v>3510</v>
      </c>
    </row>
    <row r="5355" spans="1:33" x14ac:dyDescent="0.3">
      <c r="A5355" t="s">
        <v>535</v>
      </c>
      <c r="B5355" t="s">
        <v>5741</v>
      </c>
      <c r="C5355" s="4">
        <v>45177</v>
      </c>
      <c r="D5355">
        <v>163</v>
      </c>
      <c r="E5355" t="s">
        <v>4774</v>
      </c>
      <c r="F5355" s="10">
        <v>0.91200000000000003</v>
      </c>
      <c r="G5355" s="8">
        <v>2024.64</v>
      </c>
      <c r="H5355">
        <v>77988</v>
      </c>
      <c r="I5355" s="8">
        <v>2033.44</v>
      </c>
      <c r="J5355" t="s">
        <v>4802</v>
      </c>
      <c r="K5355">
        <v>450</v>
      </c>
      <c r="L5355" t="s">
        <v>573</v>
      </c>
      <c r="M5355" s="4">
        <v>45187</v>
      </c>
      <c r="N5355" s="4">
        <v>45191</v>
      </c>
      <c r="O5355" s="8">
        <v>0</v>
      </c>
      <c r="P5355" s="8">
        <v>2033.43994140625</v>
      </c>
      <c r="Q5355" s="8">
        <f>Table1[[#This Row],[material_cost]]+Table1[[#This Row],[freight_cost]]</f>
        <v>2033.43994140625</v>
      </c>
      <c r="R5355" t="s">
        <v>19</v>
      </c>
      <c r="S5355" t="s">
        <v>24</v>
      </c>
      <c r="T5355">
        <v>1</v>
      </c>
      <c r="U5355" s="9">
        <v>5000</v>
      </c>
      <c r="V5355">
        <v>12</v>
      </c>
      <c r="W5355">
        <v>2</v>
      </c>
      <c r="X5355">
        <v>13</v>
      </c>
      <c r="Y5355">
        <v>1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s="8">
        <v>2220</v>
      </c>
    </row>
    <row r="5356" spans="1:33" x14ac:dyDescent="0.3">
      <c r="A5356" t="s">
        <v>535</v>
      </c>
      <c r="B5356" t="s">
        <v>5742</v>
      </c>
      <c r="C5356" s="4">
        <v>45180</v>
      </c>
      <c r="D5356">
        <v>544</v>
      </c>
      <c r="E5356" t="s">
        <v>4778</v>
      </c>
      <c r="F5356" s="10">
        <v>0.125483606557377</v>
      </c>
      <c r="G5356" s="8">
        <v>754.52993852458997</v>
      </c>
      <c r="H5356" t="s">
        <v>4874</v>
      </c>
      <c r="I5356" s="8">
        <v>754.52993852458997</v>
      </c>
      <c r="J5356" t="s">
        <v>4920</v>
      </c>
      <c r="K5356">
        <v>770</v>
      </c>
      <c r="M5356" s="4">
        <v>45197</v>
      </c>
      <c r="N5356" s="4">
        <v>45187</v>
      </c>
      <c r="O5356" s="8">
        <v>100.869901188084</v>
      </c>
      <c r="P5356" s="8">
        <v>750.63593880074905</v>
      </c>
      <c r="Q5356" s="8">
        <f>Table1[[#This Row],[material_cost]]+Table1[[#This Row],[freight_cost]]</f>
        <v>851.50583998883303</v>
      </c>
      <c r="R5356" t="s">
        <v>1363</v>
      </c>
      <c r="S5356" t="s">
        <v>24</v>
      </c>
      <c r="T5356">
        <v>2</v>
      </c>
      <c r="U5356" s="9">
        <v>19440</v>
      </c>
      <c r="V5356">
        <v>12.835000000000001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s="8">
        <v>2994.1487999999999</v>
      </c>
    </row>
    <row r="5357" spans="1:33" x14ac:dyDescent="0.3">
      <c r="A5357" t="s">
        <v>535</v>
      </c>
      <c r="B5357" t="s">
        <v>5742</v>
      </c>
      <c r="C5357" s="4">
        <v>45180</v>
      </c>
      <c r="D5357">
        <v>544</v>
      </c>
      <c r="E5357" t="s">
        <v>4778</v>
      </c>
      <c r="F5357" s="10">
        <v>0.126516393442622</v>
      </c>
      <c r="G5357" s="8">
        <v>760.74006147540899</v>
      </c>
      <c r="H5357" t="s">
        <v>4874</v>
      </c>
      <c r="I5357" s="8">
        <v>760.74006147540899</v>
      </c>
      <c r="J5357" t="s">
        <v>4920</v>
      </c>
      <c r="K5357">
        <v>770</v>
      </c>
      <c r="M5357" s="4">
        <v>45197</v>
      </c>
      <c r="N5357" s="4">
        <v>45187</v>
      </c>
      <c r="O5357" s="8">
        <v>101.700106136134</v>
      </c>
      <c r="P5357" s="8">
        <v>756.81401237112505</v>
      </c>
      <c r="Q5357" s="8">
        <f>Table1[[#This Row],[material_cost]]+Table1[[#This Row],[freight_cost]]</f>
        <v>858.51411850725901</v>
      </c>
      <c r="R5357" t="s">
        <v>1363</v>
      </c>
      <c r="S5357" t="s">
        <v>24</v>
      </c>
      <c r="T5357">
        <v>1</v>
      </c>
      <c r="U5357" s="9">
        <v>19600</v>
      </c>
      <c r="V5357">
        <v>12.835000000000001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s="8">
        <v>3018.7919999999999</v>
      </c>
    </row>
    <row r="5358" spans="1:33" x14ac:dyDescent="0.3">
      <c r="A5358" t="s">
        <v>535</v>
      </c>
      <c r="B5358" t="s">
        <v>5743</v>
      </c>
      <c r="C5358" s="4">
        <v>45181</v>
      </c>
      <c r="D5358">
        <v>718</v>
      </c>
      <c r="E5358" t="s">
        <v>4858</v>
      </c>
      <c r="F5358" s="10">
        <v>1.363</v>
      </c>
      <c r="G5358" s="8">
        <v>9813.6</v>
      </c>
      <c r="H5358">
        <v>41681</v>
      </c>
      <c r="I5358" s="8">
        <v>10338.6</v>
      </c>
      <c r="J5358" t="s">
        <v>5057</v>
      </c>
      <c r="K5358">
        <v>142</v>
      </c>
      <c r="L5358" t="s">
        <v>5058</v>
      </c>
      <c r="M5358" s="4">
        <v>45202</v>
      </c>
      <c r="N5358" s="4">
        <v>45202</v>
      </c>
      <c r="O5358" s="8">
        <v>0</v>
      </c>
      <c r="P5358" s="8">
        <v>10414.48046875</v>
      </c>
      <c r="Q5358" s="8">
        <f>Table1[[#This Row],[material_cost]]+Table1[[#This Row],[freight_cost]]</f>
        <v>10414.48046875</v>
      </c>
      <c r="R5358" t="s">
        <v>761</v>
      </c>
      <c r="S5358" t="s">
        <v>24</v>
      </c>
      <c r="T5358">
        <v>1</v>
      </c>
      <c r="U5358" s="9">
        <v>10000</v>
      </c>
      <c r="V5358">
        <v>10</v>
      </c>
      <c r="W5358">
        <v>6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s="8">
        <v>7200</v>
      </c>
    </row>
    <row r="5359" spans="1:33" x14ac:dyDescent="0.3">
      <c r="A5359" t="s">
        <v>535</v>
      </c>
      <c r="B5359" t="s">
        <v>5744</v>
      </c>
      <c r="C5359" s="4">
        <v>45181</v>
      </c>
      <c r="D5359">
        <v>544</v>
      </c>
      <c r="E5359" t="s">
        <v>4778</v>
      </c>
      <c r="F5359" s="10">
        <v>4.3999999999999997E-2</v>
      </c>
      <c r="G5359" s="8">
        <v>1024.32</v>
      </c>
      <c r="H5359" t="s">
        <v>598</v>
      </c>
      <c r="I5359" s="8">
        <v>1024.32</v>
      </c>
      <c r="J5359" t="s">
        <v>4828</v>
      </c>
      <c r="K5359">
        <v>307</v>
      </c>
      <c r="M5359" s="4">
        <v>45189</v>
      </c>
      <c r="N5359" s="4">
        <v>45201</v>
      </c>
      <c r="O5359" s="8">
        <v>111.66000366210901</v>
      </c>
      <c r="P5359" s="8">
        <v>1024.31994628906</v>
      </c>
      <c r="Q5359" s="8">
        <f>Table1[[#This Row],[material_cost]]+Table1[[#This Row],[freight_cost]]</f>
        <v>1135.9799499511689</v>
      </c>
      <c r="R5359" t="s">
        <v>1363</v>
      </c>
      <c r="S5359" t="s">
        <v>24</v>
      </c>
      <c r="T5359">
        <v>1</v>
      </c>
      <c r="U5359" s="9">
        <v>20000</v>
      </c>
      <c r="V5359">
        <v>12.125</v>
      </c>
      <c r="W5359">
        <v>8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s="8">
        <v>23280</v>
      </c>
    </row>
    <row r="5360" spans="1:33" x14ac:dyDescent="0.3">
      <c r="A5360" t="s">
        <v>535</v>
      </c>
      <c r="B5360" t="s">
        <v>5745</v>
      </c>
      <c r="C5360" s="4">
        <v>45181</v>
      </c>
      <c r="D5360">
        <v>544</v>
      </c>
      <c r="E5360" t="s">
        <v>4778</v>
      </c>
      <c r="F5360" s="10">
        <v>5.6000000000000001E-2</v>
      </c>
      <c r="G5360" s="8">
        <v>1303.68</v>
      </c>
      <c r="H5360" t="s">
        <v>574</v>
      </c>
      <c r="I5360" s="8">
        <v>1303.68</v>
      </c>
      <c r="J5360" t="s">
        <v>4826</v>
      </c>
      <c r="K5360">
        <v>311</v>
      </c>
      <c r="M5360" s="4">
        <v>45189</v>
      </c>
      <c r="N5360" s="4">
        <v>45194</v>
      </c>
      <c r="O5360" s="8">
        <v>112.129997253417</v>
      </c>
      <c r="P5360" s="8">
        <v>1303.68005371093</v>
      </c>
      <c r="Q5360" s="8">
        <f>Table1[[#This Row],[material_cost]]+Table1[[#This Row],[freight_cost]]</f>
        <v>1415.8100509643471</v>
      </c>
      <c r="R5360" t="s">
        <v>1363</v>
      </c>
      <c r="S5360" t="s">
        <v>24</v>
      </c>
      <c r="T5360">
        <v>1</v>
      </c>
      <c r="U5360" s="9">
        <v>20000</v>
      </c>
      <c r="V5360">
        <v>12.125</v>
      </c>
      <c r="W5360">
        <v>8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s="8">
        <v>23280</v>
      </c>
    </row>
    <row r="5361" spans="1:33" x14ac:dyDescent="0.3">
      <c r="A5361" t="s">
        <v>535</v>
      </c>
      <c r="B5361" t="s">
        <v>5746</v>
      </c>
      <c r="C5361" s="4">
        <v>45181</v>
      </c>
      <c r="D5361">
        <v>718</v>
      </c>
      <c r="E5361" t="s">
        <v>4858</v>
      </c>
      <c r="F5361" s="10">
        <v>0.84799999999999998</v>
      </c>
      <c r="G5361" s="8">
        <v>3816</v>
      </c>
      <c r="H5361">
        <v>41879</v>
      </c>
      <c r="I5361" s="8">
        <v>3671.77</v>
      </c>
      <c r="J5361" t="s">
        <v>4859</v>
      </c>
      <c r="K5361">
        <v>565</v>
      </c>
      <c r="L5361" t="s">
        <v>4860</v>
      </c>
      <c r="M5361" s="4">
        <v>45190</v>
      </c>
      <c r="N5361" s="4">
        <v>45190</v>
      </c>
      <c r="O5361" s="8">
        <v>0</v>
      </c>
      <c r="P5361" s="8">
        <v>3715.06005859375</v>
      </c>
      <c r="Q5361" s="8">
        <f>Table1[[#This Row],[material_cost]]+Table1[[#This Row],[freight_cost]]</f>
        <v>3715.06005859375</v>
      </c>
      <c r="R5361" t="s">
        <v>761</v>
      </c>
      <c r="S5361" t="s">
        <v>24</v>
      </c>
      <c r="T5361">
        <v>1</v>
      </c>
      <c r="U5361" s="9">
        <v>5000</v>
      </c>
      <c r="V5361">
        <v>7.5</v>
      </c>
      <c r="W5361">
        <v>10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s="8">
        <v>4500</v>
      </c>
    </row>
    <row r="5362" spans="1:33" x14ac:dyDescent="0.3">
      <c r="A5362" t="s">
        <v>535</v>
      </c>
      <c r="B5362" t="s">
        <v>5747</v>
      </c>
      <c r="C5362" s="4">
        <v>45181</v>
      </c>
      <c r="D5362">
        <v>657</v>
      </c>
      <c r="E5362" t="s">
        <v>4791</v>
      </c>
      <c r="F5362" s="10">
        <v>0.318</v>
      </c>
      <c r="G5362" s="8">
        <v>10990.08</v>
      </c>
      <c r="H5362" t="s">
        <v>1223</v>
      </c>
      <c r="I5362" s="8">
        <v>11028.54</v>
      </c>
      <c r="J5362" t="s">
        <v>4872</v>
      </c>
      <c r="K5362">
        <v>758</v>
      </c>
      <c r="L5362" t="s">
        <v>752</v>
      </c>
      <c r="M5362" s="4">
        <v>45198</v>
      </c>
      <c r="N5362" s="4">
        <v>45201</v>
      </c>
      <c r="O5362" s="8">
        <v>0</v>
      </c>
      <c r="P5362" s="8">
        <v>10736.830078125</v>
      </c>
      <c r="Q5362" s="8">
        <f>Table1[[#This Row],[material_cost]]+Table1[[#This Row],[freight_cost]]</f>
        <v>10736.830078125</v>
      </c>
      <c r="R5362" t="s">
        <v>660</v>
      </c>
      <c r="S5362" t="s">
        <v>24</v>
      </c>
      <c r="T5362">
        <v>1</v>
      </c>
      <c r="U5362" s="9">
        <v>10000</v>
      </c>
      <c r="V5362">
        <v>12</v>
      </c>
      <c r="W5362">
        <v>24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s="8">
        <v>34560</v>
      </c>
    </row>
    <row r="5363" spans="1:33" x14ac:dyDescent="0.3">
      <c r="A5363" t="s">
        <v>535</v>
      </c>
      <c r="B5363" t="s">
        <v>5748</v>
      </c>
      <c r="C5363" s="4">
        <v>45181</v>
      </c>
      <c r="D5363">
        <v>381</v>
      </c>
      <c r="E5363" t="s">
        <v>4781</v>
      </c>
      <c r="F5363" s="10">
        <v>0.64170000000000005</v>
      </c>
      <c r="G5363" s="8">
        <v>5544.29</v>
      </c>
      <c r="H5363" t="s">
        <v>4782</v>
      </c>
      <c r="I5363" s="8">
        <v>5509.19</v>
      </c>
      <c r="J5363" t="s">
        <v>4783</v>
      </c>
      <c r="K5363">
        <v>777</v>
      </c>
      <c r="L5363">
        <v>102</v>
      </c>
      <c r="M5363" s="4">
        <v>45189</v>
      </c>
      <c r="N5363" s="4">
        <v>45191</v>
      </c>
      <c r="O5363" s="8">
        <v>0</v>
      </c>
      <c r="P5363" s="8">
        <v>5569.27001953125</v>
      </c>
      <c r="Q5363" s="8">
        <f>Table1[[#This Row],[material_cost]]+Table1[[#This Row],[freight_cost]]</f>
        <v>5569.27001953125</v>
      </c>
      <c r="R5363" t="s">
        <v>666</v>
      </c>
      <c r="S5363" t="s">
        <v>24</v>
      </c>
      <c r="T5363">
        <v>1</v>
      </c>
      <c r="U5363" s="9">
        <v>10000</v>
      </c>
      <c r="V5363">
        <v>12</v>
      </c>
      <c r="W5363">
        <v>6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s="8">
        <v>8640</v>
      </c>
    </row>
    <row r="5364" spans="1:33" x14ac:dyDescent="0.3">
      <c r="A5364" t="s">
        <v>535</v>
      </c>
      <c r="B5364" t="s">
        <v>5749</v>
      </c>
      <c r="C5364" s="4">
        <v>45181</v>
      </c>
      <c r="D5364">
        <v>381</v>
      </c>
      <c r="E5364" t="s">
        <v>4781</v>
      </c>
      <c r="F5364" s="10">
        <v>0.64170000000000005</v>
      </c>
      <c r="G5364" s="8">
        <v>9240.48</v>
      </c>
      <c r="H5364" t="s">
        <v>4782</v>
      </c>
      <c r="I5364" s="8">
        <v>9150.65</v>
      </c>
      <c r="J5364" t="s">
        <v>4783</v>
      </c>
      <c r="K5364">
        <v>777</v>
      </c>
      <c r="L5364">
        <v>102</v>
      </c>
      <c r="M5364" s="4">
        <v>45189</v>
      </c>
      <c r="N5364" s="4">
        <v>45190</v>
      </c>
      <c r="O5364" s="8">
        <v>0</v>
      </c>
      <c r="P5364" s="8">
        <v>9250.4697265625</v>
      </c>
      <c r="Q5364" s="8">
        <f>Table1[[#This Row],[material_cost]]+Table1[[#This Row],[freight_cost]]</f>
        <v>9250.4697265625</v>
      </c>
      <c r="R5364" t="s">
        <v>666</v>
      </c>
      <c r="S5364" t="s">
        <v>24</v>
      </c>
      <c r="T5364">
        <v>1</v>
      </c>
      <c r="U5364" s="9">
        <v>10000</v>
      </c>
      <c r="V5364">
        <v>13</v>
      </c>
      <c r="W5364">
        <v>6</v>
      </c>
      <c r="X5364">
        <v>14</v>
      </c>
      <c r="Y5364">
        <v>3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8">
        <v>14400</v>
      </c>
    </row>
    <row r="5365" spans="1:33" x14ac:dyDescent="0.3">
      <c r="A5365" t="s">
        <v>535</v>
      </c>
      <c r="B5365" t="s">
        <v>5750</v>
      </c>
      <c r="C5365" s="4">
        <v>45182</v>
      </c>
      <c r="D5365">
        <v>718</v>
      </c>
      <c r="E5365" t="s">
        <v>4858</v>
      </c>
      <c r="F5365" s="10">
        <v>0.68700000000000006</v>
      </c>
      <c r="G5365" s="8">
        <v>5564.7</v>
      </c>
      <c r="H5365">
        <v>48584</v>
      </c>
      <c r="I5365" s="8">
        <v>5208.55</v>
      </c>
      <c r="J5365" t="s">
        <v>5041</v>
      </c>
      <c r="K5365">
        <v>474</v>
      </c>
      <c r="L5365" t="s">
        <v>4860</v>
      </c>
      <c r="M5365" s="4">
        <v>45197</v>
      </c>
      <c r="N5365" s="4">
        <v>45197</v>
      </c>
      <c r="O5365" s="8">
        <v>0</v>
      </c>
      <c r="P5365" s="8">
        <v>5284.3798828125</v>
      </c>
      <c r="Q5365" s="8">
        <f>Table1[[#This Row],[material_cost]]+Table1[[#This Row],[freight_cost]]</f>
        <v>5284.3798828125</v>
      </c>
      <c r="R5365" t="s">
        <v>761</v>
      </c>
      <c r="S5365" t="s">
        <v>24</v>
      </c>
      <c r="T5365">
        <v>1</v>
      </c>
      <c r="U5365" s="9">
        <v>10000</v>
      </c>
      <c r="V5365">
        <v>13.5</v>
      </c>
      <c r="W5365">
        <v>5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s="8">
        <v>8100</v>
      </c>
    </row>
    <row r="5366" spans="1:33" x14ac:dyDescent="0.3">
      <c r="A5366" t="s">
        <v>535</v>
      </c>
      <c r="B5366" t="s">
        <v>5751</v>
      </c>
      <c r="C5366" s="4">
        <v>45182</v>
      </c>
      <c r="D5366">
        <v>657</v>
      </c>
      <c r="E5366" t="s">
        <v>4791</v>
      </c>
      <c r="F5366" s="10">
        <v>0.318</v>
      </c>
      <c r="G5366" s="8">
        <v>11448</v>
      </c>
      <c r="H5366" t="s">
        <v>1223</v>
      </c>
      <c r="I5366" s="8">
        <v>11514.63</v>
      </c>
      <c r="J5366" t="s">
        <v>4872</v>
      </c>
      <c r="K5366">
        <v>758</v>
      </c>
      <c r="L5366" t="s">
        <v>752</v>
      </c>
      <c r="M5366" s="4">
        <v>45188</v>
      </c>
      <c r="N5366" s="4">
        <v>45189</v>
      </c>
      <c r="O5366" s="8">
        <v>0</v>
      </c>
      <c r="P5366" s="8">
        <v>11695.6396484375</v>
      </c>
      <c r="Q5366" s="8">
        <f>Table1[[#This Row],[material_cost]]+Table1[[#This Row],[freight_cost]]</f>
        <v>11695.6396484375</v>
      </c>
      <c r="R5366" t="s">
        <v>660</v>
      </c>
      <c r="S5366" t="s">
        <v>24</v>
      </c>
      <c r="T5366">
        <v>1</v>
      </c>
      <c r="U5366" s="9">
        <v>10000</v>
      </c>
      <c r="V5366">
        <v>12.5</v>
      </c>
      <c r="W5366">
        <v>24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s="8">
        <v>36000</v>
      </c>
    </row>
    <row r="5367" spans="1:33" x14ac:dyDescent="0.3">
      <c r="A5367" t="s">
        <v>535</v>
      </c>
      <c r="B5367" t="s">
        <v>5752</v>
      </c>
      <c r="C5367" s="4">
        <v>45182</v>
      </c>
      <c r="D5367">
        <v>163</v>
      </c>
      <c r="E5367" t="s">
        <v>4774</v>
      </c>
      <c r="F5367" s="10">
        <v>0.1986</v>
      </c>
      <c r="G5367" s="8">
        <v>6255.9</v>
      </c>
      <c r="H5367">
        <v>79760</v>
      </c>
      <c r="I5367" s="8">
        <v>6237.2179999999998</v>
      </c>
      <c r="J5367" t="s">
        <v>4932</v>
      </c>
      <c r="K5367">
        <v>792</v>
      </c>
      <c r="M5367" s="4">
        <v>45225</v>
      </c>
      <c r="N5367" s="4">
        <v>45226</v>
      </c>
      <c r="O5367" s="8">
        <v>0</v>
      </c>
      <c r="P5367" s="8">
        <v>6237.2218750000002</v>
      </c>
      <c r="Q5367" s="8">
        <f>Table1[[#This Row],[material_cost]]+Table1[[#This Row],[freight_cost]]</f>
        <v>6237.2218750000002</v>
      </c>
      <c r="R5367" t="s">
        <v>19</v>
      </c>
      <c r="S5367" t="s">
        <v>24</v>
      </c>
      <c r="T5367">
        <v>2</v>
      </c>
      <c r="U5367" s="9">
        <v>10000</v>
      </c>
      <c r="V5367">
        <v>7.5</v>
      </c>
      <c r="W5367">
        <v>7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s="8">
        <v>6300</v>
      </c>
    </row>
    <row r="5368" spans="1:33" x14ac:dyDescent="0.3">
      <c r="A5368" t="s">
        <v>535</v>
      </c>
      <c r="B5368" t="s">
        <v>5752</v>
      </c>
      <c r="C5368" s="4">
        <v>45182</v>
      </c>
      <c r="D5368">
        <v>163</v>
      </c>
      <c r="E5368" t="s">
        <v>4774</v>
      </c>
      <c r="F5368" s="10">
        <v>0.1986</v>
      </c>
      <c r="G5368" s="8">
        <v>6255.9</v>
      </c>
      <c r="H5368">
        <v>79760</v>
      </c>
      <c r="I5368" s="8">
        <v>6237.2179999999998</v>
      </c>
      <c r="J5368" t="s">
        <v>4932</v>
      </c>
      <c r="K5368">
        <v>792</v>
      </c>
      <c r="M5368" s="4">
        <v>45225</v>
      </c>
      <c r="N5368" s="4">
        <v>45226</v>
      </c>
      <c r="O5368" s="8">
        <v>0</v>
      </c>
      <c r="P5368" s="8">
        <v>6237.2218750000002</v>
      </c>
      <c r="Q5368" s="8">
        <f>Table1[[#This Row],[material_cost]]+Table1[[#This Row],[freight_cost]]</f>
        <v>6237.2218750000002</v>
      </c>
      <c r="R5368" t="s">
        <v>19</v>
      </c>
      <c r="S5368" t="s">
        <v>24</v>
      </c>
      <c r="T5368">
        <v>4</v>
      </c>
      <c r="U5368" s="9">
        <v>10000</v>
      </c>
      <c r="V5368">
        <v>7.5</v>
      </c>
      <c r="W5368">
        <v>7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s="8">
        <v>6300</v>
      </c>
    </row>
    <row r="5369" spans="1:33" x14ac:dyDescent="0.3">
      <c r="A5369" t="s">
        <v>535</v>
      </c>
      <c r="B5369" t="s">
        <v>5752</v>
      </c>
      <c r="C5369" s="4">
        <v>45182</v>
      </c>
      <c r="D5369">
        <v>163</v>
      </c>
      <c r="E5369" t="s">
        <v>4774</v>
      </c>
      <c r="F5369" s="10">
        <v>0.1986</v>
      </c>
      <c r="G5369" s="8">
        <v>6255.9</v>
      </c>
      <c r="H5369">
        <v>79760</v>
      </c>
      <c r="I5369" s="8">
        <v>6237.2179999999998</v>
      </c>
      <c r="J5369" t="s">
        <v>4932</v>
      </c>
      <c r="K5369">
        <v>792</v>
      </c>
      <c r="M5369" s="4">
        <v>45225</v>
      </c>
      <c r="N5369" s="4">
        <v>45226</v>
      </c>
      <c r="O5369" s="8">
        <v>0</v>
      </c>
      <c r="P5369" s="8">
        <v>6237.2218750000002</v>
      </c>
      <c r="Q5369" s="8">
        <f>Table1[[#This Row],[material_cost]]+Table1[[#This Row],[freight_cost]]</f>
        <v>6237.2218750000002</v>
      </c>
      <c r="R5369" t="s">
        <v>19</v>
      </c>
      <c r="S5369" t="s">
        <v>24</v>
      </c>
      <c r="T5369">
        <v>5</v>
      </c>
      <c r="U5369" s="9">
        <v>10000</v>
      </c>
      <c r="V5369">
        <v>7.5</v>
      </c>
      <c r="W5369">
        <v>7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s="8">
        <v>6300</v>
      </c>
    </row>
    <row r="5370" spans="1:33" x14ac:dyDescent="0.3">
      <c r="A5370" t="s">
        <v>535</v>
      </c>
      <c r="B5370" t="s">
        <v>5752</v>
      </c>
      <c r="C5370" s="4">
        <v>45182</v>
      </c>
      <c r="D5370">
        <v>163</v>
      </c>
      <c r="E5370" t="s">
        <v>4774</v>
      </c>
      <c r="F5370" s="10">
        <v>0.1986</v>
      </c>
      <c r="G5370" s="8">
        <v>6255.9</v>
      </c>
      <c r="H5370">
        <v>79760</v>
      </c>
      <c r="I5370" s="8">
        <v>6237.2179999999998</v>
      </c>
      <c r="J5370" t="s">
        <v>4932</v>
      </c>
      <c r="K5370">
        <v>792</v>
      </c>
      <c r="M5370" s="4">
        <v>45225</v>
      </c>
      <c r="N5370" s="4">
        <v>45226</v>
      </c>
      <c r="O5370" s="8">
        <v>0</v>
      </c>
      <c r="P5370" s="8">
        <v>6237.2218750000002</v>
      </c>
      <c r="Q5370" s="8">
        <f>Table1[[#This Row],[material_cost]]+Table1[[#This Row],[freight_cost]]</f>
        <v>6237.2218750000002</v>
      </c>
      <c r="R5370" t="s">
        <v>19</v>
      </c>
      <c r="S5370" t="s">
        <v>24</v>
      </c>
      <c r="T5370">
        <v>3</v>
      </c>
      <c r="U5370" s="9">
        <v>10000</v>
      </c>
      <c r="V5370">
        <v>7.5</v>
      </c>
      <c r="W5370">
        <v>7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s="8">
        <v>6300</v>
      </c>
    </row>
    <row r="5371" spans="1:33" x14ac:dyDescent="0.3">
      <c r="A5371" t="s">
        <v>535</v>
      </c>
      <c r="B5371" t="s">
        <v>5752</v>
      </c>
      <c r="C5371" s="4">
        <v>45182</v>
      </c>
      <c r="D5371">
        <v>163</v>
      </c>
      <c r="E5371" t="s">
        <v>4774</v>
      </c>
      <c r="F5371" s="10">
        <v>0.1986</v>
      </c>
      <c r="G5371" s="8">
        <v>6255.9</v>
      </c>
      <c r="H5371">
        <v>79760</v>
      </c>
      <c r="I5371" s="8">
        <v>6237.2179999999998</v>
      </c>
      <c r="J5371" t="s">
        <v>4932</v>
      </c>
      <c r="K5371">
        <v>792</v>
      </c>
      <c r="M5371" s="4">
        <v>45225</v>
      </c>
      <c r="N5371" s="4">
        <v>45226</v>
      </c>
      <c r="O5371" s="8">
        <v>0</v>
      </c>
      <c r="P5371" s="8">
        <v>6237.2218750000002</v>
      </c>
      <c r="Q5371" s="8">
        <f>Table1[[#This Row],[material_cost]]+Table1[[#This Row],[freight_cost]]</f>
        <v>6237.2218750000002</v>
      </c>
      <c r="R5371" t="s">
        <v>19</v>
      </c>
      <c r="S5371" t="s">
        <v>24</v>
      </c>
      <c r="T5371">
        <v>1</v>
      </c>
      <c r="U5371" s="9">
        <v>10000</v>
      </c>
      <c r="V5371">
        <v>7.5</v>
      </c>
      <c r="W5371">
        <v>7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s="8">
        <v>6300</v>
      </c>
    </row>
    <row r="5372" spans="1:33" x14ac:dyDescent="0.3">
      <c r="A5372" t="s">
        <v>535</v>
      </c>
      <c r="B5372" t="s">
        <v>5753</v>
      </c>
      <c r="C5372" s="4">
        <v>45184</v>
      </c>
      <c r="D5372">
        <v>112</v>
      </c>
      <c r="E5372" t="s">
        <v>4810</v>
      </c>
      <c r="F5372" s="10">
        <v>0.85309999999999997</v>
      </c>
      <c r="G5372" s="8">
        <v>2431.34</v>
      </c>
      <c r="H5372" t="s">
        <v>4924</v>
      </c>
      <c r="I5372" s="8">
        <v>2431.35</v>
      </c>
      <c r="J5372" t="s">
        <v>4925</v>
      </c>
      <c r="K5372">
        <v>112</v>
      </c>
      <c r="L5372" t="s">
        <v>4926</v>
      </c>
      <c r="M5372" s="4">
        <v>45188</v>
      </c>
      <c r="N5372" s="4">
        <v>45190</v>
      </c>
      <c r="O5372" s="8">
        <v>98</v>
      </c>
      <c r="P5372" s="8">
        <v>2431.34008789062</v>
      </c>
      <c r="Q5372" s="8">
        <f>Table1[[#This Row],[material_cost]]+Table1[[#This Row],[freight_cost]]</f>
        <v>2529.34008789062</v>
      </c>
      <c r="R5372" t="s">
        <v>879</v>
      </c>
      <c r="S5372" t="s">
        <v>24</v>
      </c>
      <c r="T5372">
        <v>1</v>
      </c>
      <c r="U5372" s="9">
        <v>5000</v>
      </c>
      <c r="V5372">
        <v>9.5</v>
      </c>
      <c r="W5372">
        <v>5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s="8">
        <v>2850</v>
      </c>
    </row>
    <row r="5373" spans="1:33" x14ac:dyDescent="0.3">
      <c r="A5373" t="s">
        <v>535</v>
      </c>
      <c r="B5373" t="s">
        <v>5754</v>
      </c>
      <c r="C5373" s="4">
        <v>45184</v>
      </c>
      <c r="D5373">
        <v>381</v>
      </c>
      <c r="E5373" t="s">
        <v>4781</v>
      </c>
      <c r="F5373" s="10">
        <v>0.62829999999999997</v>
      </c>
      <c r="G5373" s="8">
        <v>3505.91</v>
      </c>
      <c r="H5373" t="s">
        <v>2508</v>
      </c>
      <c r="I5373" s="8">
        <v>3435.81</v>
      </c>
      <c r="J5373" t="s">
        <v>5209</v>
      </c>
      <c r="K5373">
        <v>444</v>
      </c>
      <c r="L5373">
        <v>102</v>
      </c>
      <c r="M5373" s="4">
        <v>45197</v>
      </c>
      <c r="N5373" s="4">
        <v>45197</v>
      </c>
      <c r="O5373" s="8">
        <v>152.75</v>
      </c>
      <c r="P5373" s="8">
        <v>3474.080078125</v>
      </c>
      <c r="Q5373" s="8">
        <f>Table1[[#This Row],[material_cost]]+Table1[[#This Row],[freight_cost]]</f>
        <v>3626.830078125</v>
      </c>
      <c r="R5373" t="s">
        <v>666</v>
      </c>
      <c r="S5373" t="s">
        <v>24</v>
      </c>
      <c r="T5373">
        <v>1</v>
      </c>
      <c r="U5373" s="9">
        <v>10000</v>
      </c>
      <c r="V5373">
        <v>15.5</v>
      </c>
      <c r="W5373">
        <v>3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s="8">
        <v>5580</v>
      </c>
    </row>
    <row r="5374" spans="1:33" x14ac:dyDescent="0.3">
      <c r="A5374" t="s">
        <v>535</v>
      </c>
      <c r="B5374" t="s">
        <v>5755</v>
      </c>
      <c r="C5374" s="4">
        <v>45184</v>
      </c>
      <c r="D5374">
        <v>381</v>
      </c>
      <c r="E5374" t="s">
        <v>4781</v>
      </c>
      <c r="F5374" s="10">
        <v>0.60260000000000002</v>
      </c>
      <c r="G5374" s="8">
        <v>5640.34</v>
      </c>
      <c r="H5374" t="s">
        <v>4804</v>
      </c>
      <c r="I5374" s="8">
        <v>5781.36</v>
      </c>
      <c r="J5374" t="s">
        <v>4805</v>
      </c>
      <c r="K5374">
        <v>458</v>
      </c>
      <c r="L5374">
        <v>102</v>
      </c>
      <c r="M5374" s="4">
        <v>45198</v>
      </c>
      <c r="N5374" s="4">
        <v>45198</v>
      </c>
      <c r="O5374" s="8">
        <v>0</v>
      </c>
      <c r="P5374" s="8">
        <v>5848.5</v>
      </c>
      <c r="Q5374" s="8">
        <f>Table1[[#This Row],[material_cost]]+Table1[[#This Row],[freight_cost]]</f>
        <v>5848.5</v>
      </c>
      <c r="R5374" t="s">
        <v>666</v>
      </c>
      <c r="S5374" t="s">
        <v>24</v>
      </c>
      <c r="T5374">
        <v>1</v>
      </c>
      <c r="U5374" s="9">
        <v>10000</v>
      </c>
      <c r="V5374">
        <v>13</v>
      </c>
      <c r="W5374">
        <v>6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s="8">
        <v>9360</v>
      </c>
    </row>
    <row r="5375" spans="1:33" x14ac:dyDescent="0.3">
      <c r="A5375" t="s">
        <v>535</v>
      </c>
      <c r="B5375" t="s">
        <v>5756</v>
      </c>
      <c r="C5375" s="4">
        <v>45187</v>
      </c>
      <c r="D5375">
        <v>544</v>
      </c>
      <c r="E5375" t="s">
        <v>4778</v>
      </c>
      <c r="F5375" s="10">
        <v>4.3999999999999997E-2</v>
      </c>
      <c r="G5375" s="8">
        <v>831.6</v>
      </c>
      <c r="H5375" t="s">
        <v>598</v>
      </c>
      <c r="I5375" s="8">
        <v>831.6</v>
      </c>
      <c r="J5375" t="s">
        <v>4828</v>
      </c>
      <c r="K5375">
        <v>307</v>
      </c>
      <c r="M5375" s="4">
        <v>45196</v>
      </c>
      <c r="N5375" s="4">
        <v>45201</v>
      </c>
      <c r="O5375" s="8">
        <v>112.129997253417</v>
      </c>
      <c r="P5375" s="8">
        <v>831.59997558593705</v>
      </c>
      <c r="Q5375" s="8">
        <f>Table1[[#This Row],[material_cost]]+Table1[[#This Row],[freight_cost]]</f>
        <v>943.7299728393541</v>
      </c>
      <c r="R5375" t="s">
        <v>1363</v>
      </c>
      <c r="S5375" t="s">
        <v>24</v>
      </c>
      <c r="T5375">
        <v>1</v>
      </c>
      <c r="U5375" s="9">
        <v>20000</v>
      </c>
      <c r="V5375">
        <v>13.125</v>
      </c>
      <c r="W5375">
        <v>6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s="8">
        <v>18900</v>
      </c>
    </row>
    <row r="5376" spans="1:33" x14ac:dyDescent="0.3">
      <c r="A5376" t="s">
        <v>535</v>
      </c>
      <c r="B5376" t="s">
        <v>5757</v>
      </c>
      <c r="C5376" s="4">
        <v>45184</v>
      </c>
      <c r="D5376">
        <v>381</v>
      </c>
      <c r="E5376" t="s">
        <v>4781</v>
      </c>
      <c r="F5376" s="10">
        <v>0.91890000000000005</v>
      </c>
      <c r="G5376" s="8">
        <v>3969.65</v>
      </c>
      <c r="H5376" t="s">
        <v>4785</v>
      </c>
      <c r="I5376" s="8">
        <v>3929.94</v>
      </c>
      <c r="J5376" t="s">
        <v>4786</v>
      </c>
      <c r="K5376">
        <v>768</v>
      </c>
      <c r="L5376" t="s">
        <v>4787</v>
      </c>
      <c r="M5376" s="4">
        <v>45195</v>
      </c>
      <c r="N5376" s="4">
        <v>45195</v>
      </c>
      <c r="O5376" s="8">
        <v>0</v>
      </c>
      <c r="P5376" s="8">
        <v>3959.88989257812</v>
      </c>
      <c r="Q5376" s="8">
        <f>Table1[[#This Row],[material_cost]]+Table1[[#This Row],[freight_cost]]</f>
        <v>3959.88989257812</v>
      </c>
      <c r="R5376" t="s">
        <v>666</v>
      </c>
      <c r="S5376" t="s">
        <v>24</v>
      </c>
      <c r="T5376">
        <v>1</v>
      </c>
      <c r="U5376" s="9">
        <v>10000</v>
      </c>
      <c r="V5376">
        <v>12</v>
      </c>
      <c r="W5376">
        <v>3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s="8">
        <v>4320</v>
      </c>
    </row>
    <row r="5377" spans="1:33" x14ac:dyDescent="0.3">
      <c r="A5377" t="s">
        <v>535</v>
      </c>
      <c r="B5377" t="s">
        <v>5758</v>
      </c>
      <c r="C5377" s="4">
        <v>45184</v>
      </c>
      <c r="D5377">
        <v>381</v>
      </c>
      <c r="E5377" t="s">
        <v>4781</v>
      </c>
      <c r="F5377" s="10">
        <v>0.57320000000000004</v>
      </c>
      <c r="G5377" s="8">
        <v>19809.79</v>
      </c>
      <c r="H5377" t="s">
        <v>5198</v>
      </c>
      <c r="I5377" s="8">
        <v>19738.25</v>
      </c>
      <c r="J5377" t="s">
        <v>5199</v>
      </c>
      <c r="K5377">
        <v>862</v>
      </c>
      <c r="L5377">
        <v>751</v>
      </c>
      <c r="M5377" s="4">
        <v>45208</v>
      </c>
      <c r="N5377" s="4">
        <v>45208</v>
      </c>
      <c r="O5377" s="8">
        <v>0</v>
      </c>
      <c r="P5377" s="8">
        <v>17079.859375</v>
      </c>
      <c r="Q5377" s="8">
        <f>Table1[[#This Row],[material_cost]]+Table1[[#This Row],[freight_cost]]</f>
        <v>17079.859375</v>
      </c>
      <c r="R5377" t="s">
        <v>666</v>
      </c>
      <c r="S5377" t="s">
        <v>24</v>
      </c>
      <c r="T5377">
        <v>1</v>
      </c>
      <c r="U5377" s="9">
        <v>10000</v>
      </c>
      <c r="V5377">
        <v>16</v>
      </c>
      <c r="W5377">
        <v>18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s="8">
        <v>34560</v>
      </c>
    </row>
    <row r="5378" spans="1:33" x14ac:dyDescent="0.3">
      <c r="A5378" t="s">
        <v>535</v>
      </c>
      <c r="B5378" t="s">
        <v>5759</v>
      </c>
      <c r="C5378" s="4">
        <v>45184</v>
      </c>
      <c r="D5378">
        <v>493</v>
      </c>
      <c r="E5378" t="s">
        <v>5100</v>
      </c>
      <c r="F5378" s="10">
        <v>1.1535</v>
      </c>
      <c r="G5378" s="8">
        <v>1245.78</v>
      </c>
      <c r="H5378" t="s">
        <v>5222</v>
      </c>
      <c r="I5378" s="8">
        <v>1258.23</v>
      </c>
      <c r="J5378" t="s">
        <v>5223</v>
      </c>
      <c r="K5378">
        <v>139</v>
      </c>
      <c r="L5378" t="s">
        <v>3227</v>
      </c>
      <c r="M5378" s="4">
        <v>45190</v>
      </c>
      <c r="N5378" s="4">
        <v>45190</v>
      </c>
      <c r="O5378" s="8">
        <v>120.36000061035099</v>
      </c>
      <c r="P5378" s="8">
        <v>1258.46997070312</v>
      </c>
      <c r="Q5378" s="8">
        <f>Table1[[#This Row],[material_cost]]+Table1[[#This Row],[freight_cost]]</f>
        <v>1378.8299713134711</v>
      </c>
      <c r="R5378" t="s">
        <v>610</v>
      </c>
      <c r="S5378" t="s">
        <v>24</v>
      </c>
      <c r="T5378">
        <v>1</v>
      </c>
      <c r="U5378" s="9">
        <v>5000</v>
      </c>
      <c r="V5378">
        <v>6</v>
      </c>
      <c r="W5378">
        <v>3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s="8">
        <v>1080</v>
      </c>
    </row>
    <row r="5379" spans="1:33" x14ac:dyDescent="0.3">
      <c r="A5379" t="s">
        <v>535</v>
      </c>
      <c r="B5379" t="s">
        <v>5760</v>
      </c>
      <c r="C5379" s="4">
        <v>45187</v>
      </c>
      <c r="D5379">
        <v>657</v>
      </c>
      <c r="E5379" t="s">
        <v>4791</v>
      </c>
      <c r="F5379" s="10">
        <v>0.434</v>
      </c>
      <c r="G5379" s="8">
        <v>624.96</v>
      </c>
      <c r="H5379" t="s">
        <v>1200</v>
      </c>
      <c r="I5379" s="8">
        <v>641.63</v>
      </c>
      <c r="J5379" t="s">
        <v>4885</v>
      </c>
      <c r="K5379">
        <v>232</v>
      </c>
      <c r="L5379" t="s">
        <v>568</v>
      </c>
      <c r="M5379" s="4">
        <v>45190</v>
      </c>
      <c r="N5379" s="4">
        <v>45191</v>
      </c>
      <c r="O5379" s="8">
        <v>0</v>
      </c>
      <c r="P5379" s="8">
        <v>748.02001953125</v>
      </c>
      <c r="Q5379" s="8">
        <f>Table1[[#This Row],[material_cost]]+Table1[[#This Row],[freight_cost]]</f>
        <v>748.02001953125</v>
      </c>
      <c r="R5379" t="s">
        <v>660</v>
      </c>
      <c r="S5379" t="s">
        <v>24</v>
      </c>
      <c r="T5379">
        <v>1</v>
      </c>
      <c r="U5379" s="9">
        <v>5000</v>
      </c>
      <c r="V5379">
        <v>8</v>
      </c>
      <c r="W5379">
        <v>3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s="8">
        <v>1440</v>
      </c>
    </row>
    <row r="5380" spans="1:33" x14ac:dyDescent="0.3">
      <c r="A5380" t="s">
        <v>535</v>
      </c>
      <c r="B5380" t="s">
        <v>5761</v>
      </c>
      <c r="C5380" s="4">
        <v>45187</v>
      </c>
      <c r="D5380">
        <v>544</v>
      </c>
      <c r="E5380" t="s">
        <v>4778</v>
      </c>
      <c r="F5380" s="10">
        <v>4.3999999999999997E-2</v>
      </c>
      <c r="G5380" s="8">
        <v>250.8</v>
      </c>
      <c r="H5380" t="s">
        <v>598</v>
      </c>
      <c r="I5380" s="8">
        <v>250.8</v>
      </c>
      <c r="J5380" t="s">
        <v>4828</v>
      </c>
      <c r="K5380">
        <v>307</v>
      </c>
      <c r="M5380" s="4">
        <v>45195</v>
      </c>
      <c r="N5380" s="4">
        <v>45195</v>
      </c>
      <c r="O5380" s="8">
        <v>130.27999877929599</v>
      </c>
      <c r="P5380" s="8">
        <v>250.80000305175699</v>
      </c>
      <c r="Q5380" s="8">
        <f>Table1[[#This Row],[material_cost]]+Table1[[#This Row],[freight_cost]]</f>
        <v>381.08000183105298</v>
      </c>
      <c r="R5380" t="s">
        <v>1363</v>
      </c>
      <c r="S5380" t="s">
        <v>24</v>
      </c>
      <c r="T5380">
        <v>1</v>
      </c>
      <c r="U5380" s="9">
        <v>20000</v>
      </c>
      <c r="V5380">
        <v>5.5</v>
      </c>
      <c r="W5380">
        <v>1</v>
      </c>
      <c r="X5380">
        <v>8.125</v>
      </c>
      <c r="Y5380">
        <v>1</v>
      </c>
      <c r="Z5380">
        <v>10.125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s="8">
        <v>5700</v>
      </c>
    </row>
    <row r="5381" spans="1:33" x14ac:dyDescent="0.3">
      <c r="A5381" t="s">
        <v>535</v>
      </c>
      <c r="B5381" t="s">
        <v>5762</v>
      </c>
      <c r="C5381" s="4">
        <v>45187</v>
      </c>
      <c r="D5381">
        <v>657</v>
      </c>
      <c r="E5381" t="s">
        <v>4791</v>
      </c>
      <c r="F5381" s="10">
        <v>0.52900000000000003</v>
      </c>
      <c r="G5381" s="8">
        <v>7141.5</v>
      </c>
      <c r="H5381" t="s">
        <v>577</v>
      </c>
      <c r="I5381" s="8">
        <v>7401.44</v>
      </c>
      <c r="J5381" t="s">
        <v>4843</v>
      </c>
      <c r="K5381">
        <v>783</v>
      </c>
      <c r="L5381" t="s">
        <v>568</v>
      </c>
      <c r="M5381" s="4">
        <v>45209</v>
      </c>
      <c r="N5381" s="4">
        <v>45209</v>
      </c>
      <c r="O5381" s="8">
        <v>0</v>
      </c>
      <c r="P5381" s="8">
        <v>7471.41015625</v>
      </c>
      <c r="Q5381" s="8">
        <f>Table1[[#This Row],[material_cost]]+Table1[[#This Row],[freight_cost]]</f>
        <v>7471.41015625</v>
      </c>
      <c r="R5381" t="s">
        <v>660</v>
      </c>
      <c r="S5381" t="s">
        <v>24</v>
      </c>
      <c r="T5381">
        <v>1</v>
      </c>
      <c r="U5381" s="9">
        <v>10000</v>
      </c>
      <c r="V5381">
        <v>12.5</v>
      </c>
      <c r="W5381">
        <v>9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s="8">
        <v>13500</v>
      </c>
    </row>
    <row r="5382" spans="1:33" x14ac:dyDescent="0.3">
      <c r="A5382" t="s">
        <v>535</v>
      </c>
      <c r="B5382" t="s">
        <v>5763</v>
      </c>
      <c r="C5382" s="4">
        <v>45188</v>
      </c>
      <c r="D5382">
        <v>657</v>
      </c>
      <c r="E5382" t="s">
        <v>4791</v>
      </c>
      <c r="F5382" s="10">
        <v>0.64900000000000002</v>
      </c>
      <c r="G5382" s="8">
        <v>1401.84</v>
      </c>
      <c r="H5382" t="s">
        <v>5126</v>
      </c>
      <c r="I5382" s="8">
        <v>1397.07</v>
      </c>
      <c r="J5382" t="s">
        <v>5127</v>
      </c>
      <c r="K5382" t="s">
        <v>5128</v>
      </c>
      <c r="L5382" t="s">
        <v>568</v>
      </c>
      <c r="M5382" s="4">
        <v>45195</v>
      </c>
      <c r="N5382" s="4">
        <v>45196</v>
      </c>
      <c r="O5382" s="8">
        <v>0</v>
      </c>
      <c r="P5382" s="8">
        <v>1506.82995605468</v>
      </c>
      <c r="Q5382" s="8">
        <f>Table1[[#This Row],[material_cost]]+Table1[[#This Row],[freight_cost]]</f>
        <v>1506.82995605468</v>
      </c>
      <c r="R5382" t="s">
        <v>660</v>
      </c>
      <c r="S5382" t="s">
        <v>24</v>
      </c>
      <c r="T5382">
        <v>1</v>
      </c>
      <c r="U5382" s="9">
        <v>5000</v>
      </c>
      <c r="V5382">
        <v>12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s="8">
        <v>2160</v>
      </c>
    </row>
    <row r="5383" spans="1:33" x14ac:dyDescent="0.3">
      <c r="A5383" t="s">
        <v>535</v>
      </c>
      <c r="B5383" t="s">
        <v>5764</v>
      </c>
      <c r="C5383" s="4">
        <v>45188</v>
      </c>
      <c r="D5383">
        <v>163</v>
      </c>
      <c r="E5383" t="s">
        <v>4774</v>
      </c>
      <c r="F5383" s="10">
        <v>0.35399999999999998</v>
      </c>
      <c r="G5383" s="8">
        <v>748.71</v>
      </c>
      <c r="H5383" t="s">
        <v>5765</v>
      </c>
      <c r="I5383" s="8">
        <v>748.71</v>
      </c>
      <c r="J5383" t="s">
        <v>4837</v>
      </c>
      <c r="K5383">
        <v>514</v>
      </c>
      <c r="L5383" t="s">
        <v>4838</v>
      </c>
      <c r="M5383" s="4">
        <v>45201</v>
      </c>
      <c r="N5383" s="4">
        <v>45201</v>
      </c>
      <c r="O5383" s="8">
        <v>0</v>
      </c>
      <c r="P5383" s="8">
        <v>748.71002197265602</v>
      </c>
      <c r="Q5383" s="8">
        <f>Table1[[#This Row],[material_cost]]+Table1[[#This Row],[freight_cost]]</f>
        <v>748.71002197265602</v>
      </c>
      <c r="R5383" t="s">
        <v>19</v>
      </c>
      <c r="S5383" t="s">
        <v>24</v>
      </c>
      <c r="T5383">
        <v>1</v>
      </c>
      <c r="U5383" s="9">
        <v>5000</v>
      </c>
      <c r="V5383">
        <v>11.75</v>
      </c>
      <c r="W5383">
        <v>3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s="8">
        <v>2115</v>
      </c>
    </row>
    <row r="5384" spans="1:33" x14ac:dyDescent="0.3">
      <c r="A5384" t="s">
        <v>535</v>
      </c>
      <c r="B5384" t="s">
        <v>5766</v>
      </c>
      <c r="C5384" s="4">
        <v>45188</v>
      </c>
      <c r="D5384">
        <v>163</v>
      </c>
      <c r="E5384" t="s">
        <v>4774</v>
      </c>
      <c r="F5384" s="10">
        <v>1.0569999999999999</v>
      </c>
      <c r="G5384" s="8">
        <v>2283.12</v>
      </c>
      <c r="H5384" t="s">
        <v>5227</v>
      </c>
      <c r="I5384" s="8">
        <v>2189.9699999999998</v>
      </c>
      <c r="J5384" t="s">
        <v>4851</v>
      </c>
      <c r="K5384">
        <v>426</v>
      </c>
      <c r="L5384" t="s">
        <v>1258</v>
      </c>
      <c r="M5384" s="4">
        <v>45209</v>
      </c>
      <c r="N5384" s="4">
        <v>45209</v>
      </c>
      <c r="O5384" s="8">
        <v>0</v>
      </c>
      <c r="P5384" s="8">
        <v>2111.21997070312</v>
      </c>
      <c r="Q5384" s="8">
        <f>Table1[[#This Row],[material_cost]]+Table1[[#This Row],[freight_cost]]</f>
        <v>2111.21997070312</v>
      </c>
      <c r="R5384" t="s">
        <v>19</v>
      </c>
      <c r="S5384" t="s">
        <v>24</v>
      </c>
      <c r="T5384">
        <v>1</v>
      </c>
      <c r="U5384" s="9">
        <v>5000</v>
      </c>
      <c r="V5384">
        <v>12</v>
      </c>
      <c r="W5384">
        <v>3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s="8">
        <v>2160</v>
      </c>
    </row>
    <row r="5385" spans="1:33" x14ac:dyDescent="0.3">
      <c r="A5385" t="s">
        <v>535</v>
      </c>
      <c r="B5385" t="s">
        <v>5767</v>
      </c>
      <c r="C5385" s="4">
        <v>45188</v>
      </c>
      <c r="D5385">
        <v>356</v>
      </c>
      <c r="E5385" t="s">
        <v>4865</v>
      </c>
      <c r="F5385" s="10">
        <v>1.2749999999999999</v>
      </c>
      <c r="G5385" s="8">
        <v>7344</v>
      </c>
      <c r="H5385" t="s">
        <v>5768</v>
      </c>
      <c r="I5385" s="8">
        <v>7596.45</v>
      </c>
      <c r="J5385" t="s">
        <v>5769</v>
      </c>
      <c r="K5385">
        <v>360</v>
      </c>
      <c r="L5385" t="s">
        <v>5137</v>
      </c>
      <c r="M5385" s="4">
        <v>45225</v>
      </c>
      <c r="N5385" s="4">
        <v>45226</v>
      </c>
      <c r="O5385" s="8">
        <v>73.860000610351506</v>
      </c>
      <c r="P5385" s="8">
        <v>7596.4501953125</v>
      </c>
      <c r="Q5385" s="8">
        <f>Table1[[#This Row],[material_cost]]+Table1[[#This Row],[freight_cost]]</f>
        <v>7670.3101959228516</v>
      </c>
      <c r="R5385" t="s">
        <v>690</v>
      </c>
      <c r="S5385" t="s">
        <v>24</v>
      </c>
      <c r="T5385">
        <v>2</v>
      </c>
      <c r="U5385" s="9">
        <v>4000</v>
      </c>
      <c r="V5385">
        <v>12</v>
      </c>
      <c r="W5385">
        <v>5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s="8">
        <v>2880</v>
      </c>
    </row>
    <row r="5386" spans="1:33" x14ac:dyDescent="0.3">
      <c r="A5386" t="s">
        <v>535</v>
      </c>
      <c r="B5386" t="s">
        <v>5767</v>
      </c>
      <c r="C5386" s="4">
        <v>45188</v>
      </c>
      <c r="D5386">
        <v>356</v>
      </c>
      <c r="E5386" t="s">
        <v>4865</v>
      </c>
      <c r="F5386" s="10">
        <v>1.2749999999999999</v>
      </c>
      <c r="G5386" s="8">
        <v>7344</v>
      </c>
      <c r="H5386" t="s">
        <v>5768</v>
      </c>
      <c r="I5386" s="8">
        <v>7596.45</v>
      </c>
      <c r="J5386" t="s">
        <v>5769</v>
      </c>
      <c r="K5386">
        <v>360</v>
      </c>
      <c r="L5386" t="s">
        <v>5137</v>
      </c>
      <c r="M5386" s="4">
        <v>45225</v>
      </c>
      <c r="N5386" s="4">
        <v>45226</v>
      </c>
      <c r="O5386" s="8">
        <v>73.860000610351506</v>
      </c>
      <c r="P5386" s="8">
        <v>7596.4501953125</v>
      </c>
      <c r="Q5386" s="8">
        <f>Table1[[#This Row],[material_cost]]+Table1[[#This Row],[freight_cost]]</f>
        <v>7670.3101959228516</v>
      </c>
      <c r="R5386" t="s">
        <v>690</v>
      </c>
      <c r="S5386" t="s">
        <v>24</v>
      </c>
      <c r="T5386">
        <v>1</v>
      </c>
      <c r="U5386" s="9">
        <v>4000</v>
      </c>
      <c r="V5386">
        <v>12</v>
      </c>
      <c r="W5386">
        <v>5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s="8">
        <v>2880</v>
      </c>
    </row>
    <row r="5387" spans="1:33" x14ac:dyDescent="0.3">
      <c r="A5387" t="s">
        <v>535</v>
      </c>
      <c r="B5387" t="s">
        <v>5770</v>
      </c>
      <c r="C5387" s="4">
        <v>45188</v>
      </c>
      <c r="D5387">
        <v>112</v>
      </c>
      <c r="E5387" t="s">
        <v>4810</v>
      </c>
      <c r="F5387" s="10">
        <v>0.51459999999999995</v>
      </c>
      <c r="G5387" s="8">
        <v>2778.84</v>
      </c>
      <c r="H5387" t="s">
        <v>4971</v>
      </c>
      <c r="I5387" s="8">
        <v>2751.03</v>
      </c>
      <c r="J5387" t="s">
        <v>4972</v>
      </c>
      <c r="K5387">
        <v>597</v>
      </c>
      <c r="L5387" t="s">
        <v>420</v>
      </c>
      <c r="M5387" s="4">
        <v>45225</v>
      </c>
      <c r="N5387" s="4">
        <v>45225</v>
      </c>
      <c r="O5387" s="8">
        <v>133.94999694824199</v>
      </c>
      <c r="P5387" s="8">
        <v>2813.580078125</v>
      </c>
      <c r="Q5387" s="8">
        <f>Table1[[#This Row],[material_cost]]+Table1[[#This Row],[freight_cost]]</f>
        <v>2947.5300750732422</v>
      </c>
      <c r="R5387" t="s">
        <v>879</v>
      </c>
      <c r="S5387" t="s">
        <v>24</v>
      </c>
      <c r="T5387">
        <v>1</v>
      </c>
      <c r="U5387" s="9">
        <v>7500</v>
      </c>
      <c r="V5387">
        <v>6.6</v>
      </c>
      <c r="W5387">
        <v>9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0.60000000000000098</v>
      </c>
      <c r="AG5387" s="8">
        <v>59346.000000000102</v>
      </c>
    </row>
    <row r="5388" spans="1:33" x14ac:dyDescent="0.3">
      <c r="A5388" t="s">
        <v>535</v>
      </c>
      <c r="B5388" t="s">
        <v>5771</v>
      </c>
      <c r="C5388" s="4">
        <v>45189</v>
      </c>
      <c r="D5388">
        <v>163</v>
      </c>
      <c r="E5388" t="s">
        <v>4774</v>
      </c>
      <c r="F5388" s="10">
        <v>0.97599999999999998</v>
      </c>
      <c r="G5388" s="8">
        <v>1317.6</v>
      </c>
      <c r="H5388" t="s">
        <v>5232</v>
      </c>
      <c r="I5388" s="8">
        <v>1317.6</v>
      </c>
      <c r="J5388" t="s">
        <v>4789</v>
      </c>
      <c r="K5388">
        <v>719</v>
      </c>
      <c r="L5388" t="s">
        <v>1258</v>
      </c>
      <c r="M5388" s="4">
        <v>45209</v>
      </c>
      <c r="N5388" s="4">
        <v>45209</v>
      </c>
      <c r="O5388" s="8">
        <v>0</v>
      </c>
      <c r="P5388" s="8">
        <v>1317.59997558593</v>
      </c>
      <c r="Q5388" s="8">
        <f>Table1[[#This Row],[material_cost]]+Table1[[#This Row],[freight_cost]]</f>
        <v>1317.59997558593</v>
      </c>
      <c r="R5388" t="s">
        <v>19</v>
      </c>
      <c r="S5388" t="s">
        <v>24</v>
      </c>
      <c r="T5388">
        <v>1</v>
      </c>
      <c r="U5388" s="9">
        <v>5000</v>
      </c>
      <c r="V5388">
        <v>7.5</v>
      </c>
      <c r="W5388">
        <v>3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s="8">
        <v>1350</v>
      </c>
    </row>
    <row r="5389" spans="1:33" x14ac:dyDescent="0.3">
      <c r="A5389" t="s">
        <v>535</v>
      </c>
      <c r="B5389" t="s">
        <v>5772</v>
      </c>
      <c r="C5389" s="4">
        <v>45189</v>
      </c>
      <c r="D5389">
        <v>163</v>
      </c>
      <c r="E5389" t="s">
        <v>4774</v>
      </c>
      <c r="F5389" s="10">
        <v>0.59399999999999997</v>
      </c>
      <c r="G5389" s="8">
        <v>249.48</v>
      </c>
      <c r="H5389">
        <v>54406</v>
      </c>
      <c r="I5389" s="8">
        <v>248.48</v>
      </c>
      <c r="J5389" t="s">
        <v>5773</v>
      </c>
      <c r="K5389">
        <v>183</v>
      </c>
      <c r="L5389" t="s">
        <v>95</v>
      </c>
      <c r="M5389" s="4">
        <v>45196</v>
      </c>
      <c r="N5389" s="4">
        <v>45196</v>
      </c>
      <c r="O5389" s="8">
        <v>0</v>
      </c>
      <c r="P5389" s="8">
        <v>248.47999572753901</v>
      </c>
      <c r="Q5389" s="8">
        <f>Table1[[#This Row],[material_cost]]+Table1[[#This Row],[freight_cost]]</f>
        <v>248.47999572753901</v>
      </c>
      <c r="R5389" t="s">
        <v>19</v>
      </c>
      <c r="S5389" t="s">
        <v>24</v>
      </c>
      <c r="T5389">
        <v>1</v>
      </c>
      <c r="U5389" s="9">
        <v>5000</v>
      </c>
      <c r="V5389">
        <v>7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s="8">
        <v>420</v>
      </c>
    </row>
    <row r="5390" spans="1:33" x14ac:dyDescent="0.3">
      <c r="A5390" t="s">
        <v>535</v>
      </c>
      <c r="B5390" t="s">
        <v>5774</v>
      </c>
      <c r="C5390" s="4">
        <v>45190</v>
      </c>
      <c r="D5390">
        <v>657</v>
      </c>
      <c r="E5390" t="s">
        <v>4791</v>
      </c>
      <c r="F5390" s="10">
        <v>0.52900000000000003</v>
      </c>
      <c r="G5390" s="8">
        <v>8887.2000000000007</v>
      </c>
      <c r="H5390" t="s">
        <v>577</v>
      </c>
      <c r="I5390" s="8">
        <v>9080.6</v>
      </c>
      <c r="J5390" t="s">
        <v>4843</v>
      </c>
      <c r="K5390">
        <v>783</v>
      </c>
      <c r="L5390" t="s">
        <v>568</v>
      </c>
      <c r="M5390" s="4">
        <v>45196</v>
      </c>
      <c r="N5390" s="4">
        <v>45197</v>
      </c>
      <c r="O5390" s="8">
        <v>0</v>
      </c>
      <c r="P5390" s="8">
        <v>7339.3798828125</v>
      </c>
      <c r="Q5390" s="8">
        <f>Table1[[#This Row],[material_cost]]+Table1[[#This Row],[freight_cost]]</f>
        <v>7339.3798828125</v>
      </c>
      <c r="R5390" t="s">
        <v>660</v>
      </c>
      <c r="S5390" t="s">
        <v>24</v>
      </c>
      <c r="T5390">
        <v>1</v>
      </c>
      <c r="U5390" s="9">
        <v>10000</v>
      </c>
      <c r="V5390">
        <v>14</v>
      </c>
      <c r="W5390">
        <v>10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s="8">
        <v>16800</v>
      </c>
    </row>
    <row r="5391" spans="1:33" x14ac:dyDescent="0.3">
      <c r="A5391" t="s">
        <v>535</v>
      </c>
      <c r="B5391" t="s">
        <v>5775</v>
      </c>
      <c r="C5391" s="4">
        <v>45191</v>
      </c>
      <c r="D5391">
        <v>493</v>
      </c>
      <c r="E5391" t="s">
        <v>5100</v>
      </c>
      <c r="F5391" s="10">
        <v>0.74839999999999995</v>
      </c>
      <c r="G5391" s="8">
        <v>763.37</v>
      </c>
      <c r="H5391" t="s">
        <v>5121</v>
      </c>
      <c r="I5391" s="8">
        <v>751.92</v>
      </c>
      <c r="J5391" t="s">
        <v>5122</v>
      </c>
      <c r="K5391">
        <v>134</v>
      </c>
      <c r="L5391" t="s">
        <v>3227</v>
      </c>
      <c r="M5391" s="4">
        <v>45201</v>
      </c>
      <c r="N5391" s="4">
        <v>45201</v>
      </c>
      <c r="O5391" s="8">
        <v>110</v>
      </c>
      <c r="P5391" s="8">
        <v>761.67999267578102</v>
      </c>
      <c r="Q5391" s="8">
        <f>Table1[[#This Row],[material_cost]]+Table1[[#This Row],[freight_cost]]</f>
        <v>871.67999267578102</v>
      </c>
      <c r="R5391" t="s">
        <v>610</v>
      </c>
      <c r="S5391" t="s">
        <v>24</v>
      </c>
      <c r="T5391">
        <v>1</v>
      </c>
      <c r="U5391" s="9">
        <v>5000</v>
      </c>
      <c r="V5391">
        <v>8.5</v>
      </c>
      <c r="W5391">
        <v>2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s="8">
        <v>1020</v>
      </c>
    </row>
    <row r="5392" spans="1:33" x14ac:dyDescent="0.3">
      <c r="A5392" t="s">
        <v>535</v>
      </c>
      <c r="B5392" t="s">
        <v>5776</v>
      </c>
      <c r="C5392" s="4">
        <v>45191</v>
      </c>
      <c r="D5392">
        <v>1539</v>
      </c>
      <c r="E5392" t="s">
        <v>5080</v>
      </c>
      <c r="F5392" s="10">
        <v>1.0000000000000001E-5</v>
      </c>
      <c r="G5392" s="8">
        <v>0</v>
      </c>
      <c r="H5392" t="s">
        <v>5190</v>
      </c>
      <c r="I5392" s="8">
        <v>0</v>
      </c>
      <c r="J5392" t="s">
        <v>5191</v>
      </c>
      <c r="K5392">
        <v>883</v>
      </c>
      <c r="L5392" t="s">
        <v>5192</v>
      </c>
      <c r="M5392" s="4">
        <v>45222</v>
      </c>
      <c r="Q5392" s="8">
        <f>Table1[[#This Row],[material_cost]]+Table1[[#This Row],[freight_cost]]</f>
        <v>0</v>
      </c>
      <c r="R5392" t="s">
        <v>5082</v>
      </c>
      <c r="S5392" t="s">
        <v>5083</v>
      </c>
      <c r="T5392">
        <v>1</v>
      </c>
      <c r="U5392" s="9">
        <v>360</v>
      </c>
      <c r="V5392">
        <v>11.75</v>
      </c>
      <c r="W5392">
        <v>7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s="8">
        <v>355.32</v>
      </c>
    </row>
    <row r="5393" spans="1:33" x14ac:dyDescent="0.3">
      <c r="A5393" t="s">
        <v>535</v>
      </c>
      <c r="B5393" t="s">
        <v>5777</v>
      </c>
      <c r="C5393" s="4">
        <v>45191</v>
      </c>
      <c r="D5393">
        <v>1855</v>
      </c>
      <c r="E5393" t="s">
        <v>5161</v>
      </c>
      <c r="F5393" s="10">
        <v>2.6042000000000001</v>
      </c>
      <c r="G5393" s="8">
        <v>1225.02</v>
      </c>
      <c r="H5393" t="s">
        <v>5162</v>
      </c>
      <c r="I5393" s="8">
        <v>1225.02</v>
      </c>
      <c r="J5393" t="s">
        <v>5163</v>
      </c>
      <c r="K5393">
        <v>729</v>
      </c>
      <c r="L5393" t="s">
        <v>420</v>
      </c>
      <c r="M5393" s="4">
        <v>45202</v>
      </c>
      <c r="N5393" s="4">
        <v>45201</v>
      </c>
      <c r="O5393" s="8">
        <v>1225</v>
      </c>
      <c r="P5393" s="8">
        <v>159.77999877929599</v>
      </c>
      <c r="Q5393" s="8">
        <f>Table1[[#This Row],[material_cost]]+Table1[[#This Row],[freight_cost]]</f>
        <v>1384.779998779296</v>
      </c>
      <c r="R5393" t="s">
        <v>5164</v>
      </c>
      <c r="S5393" t="s">
        <v>24</v>
      </c>
      <c r="T5393">
        <v>1</v>
      </c>
      <c r="U5393" s="9">
        <v>700</v>
      </c>
      <c r="V5393">
        <v>12</v>
      </c>
      <c r="W5393">
        <v>4</v>
      </c>
      <c r="X5393">
        <v>7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 s="8">
        <v>8862</v>
      </c>
    </row>
    <row r="5394" spans="1:33" x14ac:dyDescent="0.3">
      <c r="A5394" t="s">
        <v>535</v>
      </c>
      <c r="B5394" t="s">
        <v>5778</v>
      </c>
      <c r="C5394" s="4">
        <v>45194</v>
      </c>
      <c r="D5394">
        <v>1123</v>
      </c>
      <c r="E5394" t="s">
        <v>5046</v>
      </c>
      <c r="F5394" s="10">
        <v>2.41</v>
      </c>
      <c r="G5394" s="8">
        <v>27069.119999999999</v>
      </c>
      <c r="H5394" t="s">
        <v>5779</v>
      </c>
      <c r="I5394" s="8">
        <v>26871.75</v>
      </c>
      <c r="J5394" t="s">
        <v>5780</v>
      </c>
      <c r="K5394">
        <v>376</v>
      </c>
      <c r="L5394" t="s">
        <v>5781</v>
      </c>
      <c r="M5394" s="4">
        <v>45267</v>
      </c>
      <c r="N5394" s="4">
        <v>45267</v>
      </c>
      <c r="O5394" s="8">
        <v>778.239990234375</v>
      </c>
      <c r="P5394" s="8">
        <v>14700.0302734375</v>
      </c>
      <c r="Q5394" s="8">
        <f>Table1[[#This Row],[material_cost]]+Table1[[#This Row],[freight_cost]]</f>
        <v>15478.270263671875</v>
      </c>
      <c r="R5394" t="s">
        <v>2013</v>
      </c>
      <c r="S5394" t="s">
        <v>24</v>
      </c>
      <c r="T5394">
        <v>1</v>
      </c>
      <c r="U5394" s="9">
        <v>4000</v>
      </c>
      <c r="V5394">
        <v>13</v>
      </c>
      <c r="W5394">
        <v>18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s="8">
        <v>11232</v>
      </c>
    </row>
    <row r="5395" spans="1:33" x14ac:dyDescent="0.3">
      <c r="A5395" t="s">
        <v>535</v>
      </c>
      <c r="B5395" t="s">
        <v>5782</v>
      </c>
      <c r="C5395" s="4">
        <v>45195</v>
      </c>
      <c r="D5395">
        <v>163</v>
      </c>
      <c r="E5395" t="s">
        <v>4774</v>
      </c>
      <c r="F5395" s="10">
        <v>0.36099999999999999</v>
      </c>
      <c r="G5395" s="8">
        <v>1559.52</v>
      </c>
      <c r="H5395">
        <v>54294</v>
      </c>
      <c r="I5395" s="8">
        <v>1583.96</v>
      </c>
      <c r="J5395" t="s">
        <v>5250</v>
      </c>
      <c r="K5395">
        <v>123</v>
      </c>
      <c r="L5395" t="s">
        <v>1115</v>
      </c>
      <c r="M5395" s="4">
        <v>45201</v>
      </c>
      <c r="N5395" s="4">
        <v>45202</v>
      </c>
      <c r="O5395" s="8">
        <v>0</v>
      </c>
      <c r="P5395" s="8">
        <v>1583.94995117187</v>
      </c>
      <c r="Q5395" s="8">
        <f>Table1[[#This Row],[material_cost]]+Table1[[#This Row],[freight_cost]]</f>
        <v>1583.94995117187</v>
      </c>
      <c r="R5395" t="s">
        <v>19</v>
      </c>
      <c r="S5395" t="s">
        <v>24</v>
      </c>
      <c r="T5395">
        <v>1</v>
      </c>
      <c r="U5395" s="9">
        <v>10000</v>
      </c>
      <c r="V5395">
        <v>12</v>
      </c>
      <c r="W5395">
        <v>3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s="8">
        <v>4320</v>
      </c>
    </row>
    <row r="5396" spans="1:33" x14ac:dyDescent="0.3">
      <c r="A5396" t="s">
        <v>535</v>
      </c>
      <c r="B5396" t="s">
        <v>5783</v>
      </c>
      <c r="C5396" s="4">
        <v>45195</v>
      </c>
      <c r="D5396">
        <v>163</v>
      </c>
      <c r="E5396" t="s">
        <v>4774</v>
      </c>
      <c r="F5396" s="10">
        <v>0.36</v>
      </c>
      <c r="G5396" s="8">
        <v>604.79999999999995</v>
      </c>
      <c r="H5396">
        <v>53872</v>
      </c>
      <c r="I5396" s="8">
        <v>624.46</v>
      </c>
      <c r="J5396" t="s">
        <v>4800</v>
      </c>
      <c r="K5396">
        <v>104</v>
      </c>
      <c r="L5396" t="s">
        <v>25</v>
      </c>
      <c r="M5396" s="4">
        <v>45201</v>
      </c>
      <c r="N5396" s="4">
        <v>45202</v>
      </c>
      <c r="O5396" s="8">
        <v>0</v>
      </c>
      <c r="P5396" s="8">
        <v>624.46002197265602</v>
      </c>
      <c r="Q5396" s="8">
        <f>Table1[[#This Row],[material_cost]]+Table1[[#This Row],[freight_cost]]</f>
        <v>624.46002197265602</v>
      </c>
      <c r="R5396" t="s">
        <v>19</v>
      </c>
      <c r="S5396" t="s">
        <v>24</v>
      </c>
      <c r="T5396">
        <v>1</v>
      </c>
      <c r="U5396" s="9">
        <v>5000</v>
      </c>
      <c r="V5396">
        <v>7</v>
      </c>
      <c r="W5396">
        <v>4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s="8">
        <v>1680</v>
      </c>
    </row>
    <row r="5397" spans="1:33" x14ac:dyDescent="0.3">
      <c r="A5397" t="s">
        <v>535</v>
      </c>
      <c r="B5397" t="s">
        <v>5784</v>
      </c>
      <c r="C5397" s="4">
        <v>45195</v>
      </c>
      <c r="D5397">
        <v>381</v>
      </c>
      <c r="E5397" t="s">
        <v>4781</v>
      </c>
      <c r="F5397" s="10">
        <v>0.64170000000000005</v>
      </c>
      <c r="G5397" s="8">
        <v>2310.12</v>
      </c>
      <c r="H5397" t="s">
        <v>4782</v>
      </c>
      <c r="I5397" s="8">
        <v>2310.12</v>
      </c>
      <c r="J5397" t="s">
        <v>4783</v>
      </c>
      <c r="K5397">
        <v>777</v>
      </c>
      <c r="L5397">
        <v>102</v>
      </c>
      <c r="M5397" s="4">
        <v>45210</v>
      </c>
      <c r="N5397" s="4">
        <v>45209</v>
      </c>
      <c r="O5397" s="8">
        <v>303.61999511718699</v>
      </c>
      <c r="P5397" s="8">
        <v>2335.32006835937</v>
      </c>
      <c r="Q5397" s="8">
        <f>Table1[[#This Row],[material_cost]]+Table1[[#This Row],[freight_cost]]</f>
        <v>2638.940063476557</v>
      </c>
      <c r="R5397" t="s">
        <v>666</v>
      </c>
      <c r="S5397" t="s">
        <v>24</v>
      </c>
      <c r="T5397">
        <v>1</v>
      </c>
      <c r="U5397" s="9">
        <v>10000</v>
      </c>
      <c r="V5397">
        <v>15</v>
      </c>
      <c r="W5397">
        <v>2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s="8">
        <v>3600</v>
      </c>
    </row>
    <row r="5398" spans="1:33" x14ac:dyDescent="0.3">
      <c r="A5398" t="s">
        <v>535</v>
      </c>
      <c r="B5398" t="s">
        <v>5785</v>
      </c>
      <c r="C5398" s="4">
        <v>45195</v>
      </c>
      <c r="D5398">
        <v>163</v>
      </c>
      <c r="E5398" t="s">
        <v>4774</v>
      </c>
      <c r="F5398" s="10">
        <v>0.39200000000000002</v>
      </c>
      <c r="G5398" s="8">
        <v>4092.48</v>
      </c>
      <c r="H5398">
        <v>79460</v>
      </c>
      <c r="I5398" s="8">
        <v>4139.55</v>
      </c>
      <c r="J5398" t="s">
        <v>5786</v>
      </c>
      <c r="K5398">
        <v>856</v>
      </c>
      <c r="L5398" t="s">
        <v>38</v>
      </c>
      <c r="M5398" s="4">
        <v>45201</v>
      </c>
      <c r="N5398" s="4">
        <v>45202</v>
      </c>
      <c r="O5398" s="8">
        <v>0</v>
      </c>
      <c r="P5398" s="8">
        <v>4139.5400390625</v>
      </c>
      <c r="Q5398" s="8">
        <f>Table1[[#This Row],[material_cost]]+Table1[[#This Row],[freight_cost]]</f>
        <v>4139.5400390625</v>
      </c>
      <c r="R5398" t="s">
        <v>19</v>
      </c>
      <c r="S5398" t="s">
        <v>24</v>
      </c>
      <c r="T5398">
        <v>1</v>
      </c>
      <c r="U5398" s="9">
        <v>10000</v>
      </c>
      <c r="V5398">
        <v>14.5</v>
      </c>
      <c r="W5398">
        <v>6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s="8">
        <v>10440</v>
      </c>
    </row>
    <row r="5399" spans="1:33" x14ac:dyDescent="0.3">
      <c r="A5399" t="s">
        <v>535</v>
      </c>
      <c r="B5399" t="s">
        <v>5787</v>
      </c>
      <c r="C5399" s="4">
        <v>45196</v>
      </c>
      <c r="D5399">
        <v>718</v>
      </c>
      <c r="E5399" t="s">
        <v>4858</v>
      </c>
      <c r="F5399" s="10">
        <v>0.72499999999999998</v>
      </c>
      <c r="G5399" s="8">
        <v>3132</v>
      </c>
      <c r="H5399">
        <v>41652</v>
      </c>
      <c r="I5399" s="8">
        <v>3132</v>
      </c>
      <c r="J5399" t="s">
        <v>4980</v>
      </c>
      <c r="K5399">
        <v>140</v>
      </c>
      <c r="L5399" t="s">
        <v>4860</v>
      </c>
      <c r="M5399" s="4">
        <v>45204</v>
      </c>
      <c r="N5399" s="4">
        <v>45203</v>
      </c>
      <c r="O5399" s="8">
        <v>0</v>
      </c>
      <c r="P5399" s="8">
        <v>3175.19995117187</v>
      </c>
      <c r="Q5399" s="8">
        <f>Table1[[#This Row],[material_cost]]+Table1[[#This Row],[freight_cost]]</f>
        <v>3175.19995117187</v>
      </c>
      <c r="R5399" t="s">
        <v>761</v>
      </c>
      <c r="S5399" t="s">
        <v>24</v>
      </c>
      <c r="T5399">
        <v>1</v>
      </c>
      <c r="U5399" s="9">
        <v>10000</v>
      </c>
      <c r="V5399">
        <v>9</v>
      </c>
      <c r="W5399">
        <v>4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s="8">
        <v>4320</v>
      </c>
    </row>
    <row r="5400" spans="1:33" x14ac:dyDescent="0.3">
      <c r="A5400" t="s">
        <v>535</v>
      </c>
      <c r="B5400" t="s">
        <v>5788</v>
      </c>
      <c r="C5400" s="4">
        <v>45196</v>
      </c>
      <c r="D5400">
        <v>718</v>
      </c>
      <c r="E5400" t="s">
        <v>4858</v>
      </c>
      <c r="F5400" s="10">
        <v>0.84799999999999998</v>
      </c>
      <c r="G5400" s="8">
        <v>457.92</v>
      </c>
      <c r="H5400">
        <v>41879</v>
      </c>
      <c r="I5400" s="8">
        <v>448.76</v>
      </c>
      <c r="J5400" t="s">
        <v>4859</v>
      </c>
      <c r="K5400">
        <v>565</v>
      </c>
      <c r="L5400" t="s">
        <v>4860</v>
      </c>
      <c r="M5400" s="4">
        <v>45204</v>
      </c>
      <c r="N5400" s="4">
        <v>45203</v>
      </c>
      <c r="O5400" s="8">
        <v>0</v>
      </c>
      <c r="P5400" s="8">
        <v>454.04998779296801</v>
      </c>
      <c r="Q5400" s="8">
        <f>Table1[[#This Row],[material_cost]]+Table1[[#This Row],[freight_cost]]</f>
        <v>454.04998779296801</v>
      </c>
      <c r="R5400" t="s">
        <v>761</v>
      </c>
      <c r="S5400" t="s">
        <v>24</v>
      </c>
      <c r="T5400">
        <v>1</v>
      </c>
      <c r="U5400" s="9">
        <v>5000</v>
      </c>
      <c r="V5400">
        <v>9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s="8">
        <v>540</v>
      </c>
    </row>
    <row r="5401" spans="1:33" x14ac:dyDescent="0.3">
      <c r="A5401" t="s">
        <v>535</v>
      </c>
      <c r="B5401" t="s">
        <v>5789</v>
      </c>
      <c r="C5401" s="4">
        <v>45197</v>
      </c>
      <c r="D5401">
        <v>493</v>
      </c>
      <c r="E5401" t="s">
        <v>5100</v>
      </c>
      <c r="F5401" s="10">
        <v>0.74839999999999995</v>
      </c>
      <c r="G5401" s="8">
        <v>404.14</v>
      </c>
      <c r="H5401" t="s">
        <v>5121</v>
      </c>
      <c r="I5401" s="8">
        <v>407.37</v>
      </c>
      <c r="J5401" t="s">
        <v>5122</v>
      </c>
      <c r="K5401">
        <v>134</v>
      </c>
      <c r="L5401" t="s">
        <v>3227</v>
      </c>
      <c r="M5401" s="4">
        <v>45205</v>
      </c>
      <c r="N5401" s="4">
        <v>45205</v>
      </c>
      <c r="O5401" s="8">
        <v>110</v>
      </c>
      <c r="P5401" s="8">
        <v>412.850006103515</v>
      </c>
      <c r="Q5401" s="8">
        <f>Table1[[#This Row],[material_cost]]+Table1[[#This Row],[freight_cost]]</f>
        <v>522.85000610351494</v>
      </c>
      <c r="R5401" t="s">
        <v>610</v>
      </c>
      <c r="S5401" t="s">
        <v>24</v>
      </c>
      <c r="T5401">
        <v>1</v>
      </c>
      <c r="U5401" s="9">
        <v>5000</v>
      </c>
      <c r="V5401">
        <v>9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s="8">
        <v>540</v>
      </c>
    </row>
    <row r="5402" spans="1:33" x14ac:dyDescent="0.3">
      <c r="A5402" t="s">
        <v>535</v>
      </c>
      <c r="B5402" t="s">
        <v>5790</v>
      </c>
      <c r="C5402" s="4">
        <v>45197</v>
      </c>
      <c r="D5402">
        <v>718</v>
      </c>
      <c r="E5402" t="s">
        <v>4858</v>
      </c>
      <c r="F5402" s="10">
        <v>1.363</v>
      </c>
      <c r="G5402" s="8">
        <v>9813.6</v>
      </c>
      <c r="H5402">
        <v>41681</v>
      </c>
      <c r="I5402" s="8">
        <v>8668.7000000000007</v>
      </c>
      <c r="J5402" t="s">
        <v>5057</v>
      </c>
      <c r="K5402">
        <v>142</v>
      </c>
      <c r="L5402" t="s">
        <v>5058</v>
      </c>
      <c r="M5402" s="4">
        <v>45222</v>
      </c>
      <c r="N5402" s="4">
        <v>45219</v>
      </c>
      <c r="O5402" s="8">
        <v>0</v>
      </c>
      <c r="P5402" s="8">
        <v>8732.2802734375</v>
      </c>
      <c r="Q5402" s="8">
        <f>Table1[[#This Row],[material_cost]]+Table1[[#This Row],[freight_cost]]</f>
        <v>8732.2802734375</v>
      </c>
      <c r="R5402" t="s">
        <v>761</v>
      </c>
      <c r="S5402" t="s">
        <v>24</v>
      </c>
      <c r="T5402">
        <v>1</v>
      </c>
      <c r="U5402" s="9">
        <v>10000</v>
      </c>
      <c r="V5402">
        <v>10</v>
      </c>
      <c r="W5402">
        <v>6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s="8">
        <v>7200</v>
      </c>
    </row>
    <row r="5403" spans="1:33" x14ac:dyDescent="0.3">
      <c r="A5403" t="s">
        <v>535</v>
      </c>
      <c r="B5403" t="s">
        <v>5791</v>
      </c>
      <c r="C5403" s="4">
        <v>45197</v>
      </c>
      <c r="D5403">
        <v>163</v>
      </c>
      <c r="E5403" t="s">
        <v>4774</v>
      </c>
      <c r="F5403" s="10">
        <v>0.91200000000000003</v>
      </c>
      <c r="G5403" s="8">
        <v>1313.28</v>
      </c>
      <c r="H5403">
        <v>77988</v>
      </c>
      <c r="I5403" s="8">
        <v>1390.24</v>
      </c>
      <c r="J5403" t="s">
        <v>4802</v>
      </c>
      <c r="K5403">
        <v>450</v>
      </c>
      <c r="L5403" t="s">
        <v>573</v>
      </c>
      <c r="M5403" s="4">
        <v>45204</v>
      </c>
      <c r="N5403" s="4">
        <v>45204</v>
      </c>
      <c r="O5403" s="8">
        <v>0</v>
      </c>
      <c r="P5403" s="8">
        <v>1390.23999023437</v>
      </c>
      <c r="Q5403" s="8">
        <f>Table1[[#This Row],[material_cost]]+Table1[[#This Row],[freight_cost]]</f>
        <v>1390.23999023437</v>
      </c>
      <c r="R5403" t="s">
        <v>19</v>
      </c>
      <c r="S5403" t="s">
        <v>24</v>
      </c>
      <c r="T5403">
        <v>1</v>
      </c>
      <c r="U5403" s="9">
        <v>5000</v>
      </c>
      <c r="V5403">
        <v>12</v>
      </c>
      <c r="W5403">
        <v>2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s="8">
        <v>1440</v>
      </c>
    </row>
    <row r="5404" spans="1:33" x14ac:dyDescent="0.3">
      <c r="A5404" t="s">
        <v>535</v>
      </c>
      <c r="B5404" t="s">
        <v>5792</v>
      </c>
      <c r="C5404" s="4">
        <v>45197</v>
      </c>
      <c r="D5404">
        <v>381</v>
      </c>
      <c r="E5404" t="s">
        <v>4781</v>
      </c>
      <c r="F5404" s="10">
        <v>0.60260000000000002</v>
      </c>
      <c r="G5404" s="8">
        <v>2603.23</v>
      </c>
      <c r="H5404" t="s">
        <v>4804</v>
      </c>
      <c r="I5404" s="8">
        <v>2551.17</v>
      </c>
      <c r="J5404" t="s">
        <v>4805</v>
      </c>
      <c r="K5404">
        <v>458</v>
      </c>
      <c r="L5404">
        <v>102</v>
      </c>
      <c r="M5404" s="4">
        <v>45205</v>
      </c>
      <c r="N5404" s="4">
        <v>45205</v>
      </c>
      <c r="O5404" s="8">
        <v>0</v>
      </c>
      <c r="P5404" s="8">
        <v>2718.90991210937</v>
      </c>
      <c r="Q5404" s="8">
        <f>Table1[[#This Row],[material_cost]]+Table1[[#This Row],[freight_cost]]</f>
        <v>2718.90991210937</v>
      </c>
      <c r="R5404" t="s">
        <v>666</v>
      </c>
      <c r="S5404" t="s">
        <v>24</v>
      </c>
      <c r="T5404">
        <v>1</v>
      </c>
      <c r="U5404" s="9">
        <v>10000</v>
      </c>
      <c r="V5404">
        <v>12</v>
      </c>
      <c r="W5404">
        <v>3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s="8">
        <v>4320</v>
      </c>
    </row>
    <row r="5405" spans="1:33" x14ac:dyDescent="0.3">
      <c r="A5405" t="s">
        <v>535</v>
      </c>
      <c r="B5405" t="s">
        <v>5793</v>
      </c>
      <c r="C5405" s="4">
        <v>45197</v>
      </c>
      <c r="D5405">
        <v>463</v>
      </c>
      <c r="E5405" t="s">
        <v>4796</v>
      </c>
      <c r="F5405" s="10">
        <v>0.29570999999999997</v>
      </c>
      <c r="G5405" s="8">
        <v>1277.47</v>
      </c>
      <c r="H5405" t="s">
        <v>4833</v>
      </c>
      <c r="I5405" s="8">
        <v>1277.47</v>
      </c>
      <c r="J5405" t="s">
        <v>4834</v>
      </c>
      <c r="K5405">
        <v>397</v>
      </c>
      <c r="L5405" t="s">
        <v>4835</v>
      </c>
      <c r="M5405" s="4">
        <v>45202</v>
      </c>
      <c r="N5405" s="4">
        <v>45202</v>
      </c>
      <c r="O5405" s="8">
        <v>131.38000488281199</v>
      </c>
      <c r="P5405" s="8">
        <v>1277.4599609375</v>
      </c>
      <c r="Q5405" s="8">
        <f>Table1[[#This Row],[material_cost]]+Table1[[#This Row],[freight_cost]]</f>
        <v>1408.839965820312</v>
      </c>
      <c r="R5405" t="s">
        <v>3653</v>
      </c>
      <c r="S5405" t="s">
        <v>24</v>
      </c>
      <c r="T5405">
        <v>1</v>
      </c>
      <c r="U5405" s="9">
        <v>10000</v>
      </c>
      <c r="V5405">
        <v>12</v>
      </c>
      <c r="W5405">
        <v>3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s="8">
        <v>4320</v>
      </c>
    </row>
    <row r="5406" spans="1:33" x14ac:dyDescent="0.3">
      <c r="A5406" t="s">
        <v>535</v>
      </c>
      <c r="B5406" t="s">
        <v>5794</v>
      </c>
      <c r="C5406" s="4">
        <v>45197</v>
      </c>
      <c r="D5406">
        <v>657</v>
      </c>
      <c r="E5406" t="s">
        <v>4791</v>
      </c>
      <c r="F5406" s="10">
        <v>0.318</v>
      </c>
      <c r="G5406" s="8">
        <v>3090.96</v>
      </c>
      <c r="H5406" t="s">
        <v>1223</v>
      </c>
      <c r="I5406" s="8">
        <v>3100.91</v>
      </c>
      <c r="J5406" t="s">
        <v>4872</v>
      </c>
      <c r="K5406">
        <v>758</v>
      </c>
      <c r="L5406" t="s">
        <v>752</v>
      </c>
      <c r="M5406" s="4">
        <v>45216</v>
      </c>
      <c r="N5406" s="4">
        <v>45216</v>
      </c>
      <c r="O5406" s="8">
        <v>0</v>
      </c>
      <c r="P5406" s="8">
        <v>3149.65991210937</v>
      </c>
      <c r="Q5406" s="8">
        <f>Table1[[#This Row],[material_cost]]+Table1[[#This Row],[freight_cost]]</f>
        <v>3149.65991210937</v>
      </c>
      <c r="R5406" t="s">
        <v>660</v>
      </c>
      <c r="S5406" t="s">
        <v>24</v>
      </c>
      <c r="T5406">
        <v>1</v>
      </c>
      <c r="U5406" s="9">
        <v>10000</v>
      </c>
      <c r="V5406">
        <v>13.5</v>
      </c>
      <c r="W5406">
        <v>6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s="8">
        <v>9720</v>
      </c>
    </row>
    <row r="5407" spans="1:33" x14ac:dyDescent="0.3">
      <c r="A5407" t="s">
        <v>535</v>
      </c>
      <c r="B5407" t="s">
        <v>5795</v>
      </c>
      <c r="C5407" s="4">
        <v>45197</v>
      </c>
      <c r="D5407">
        <v>381</v>
      </c>
      <c r="E5407" t="s">
        <v>4781</v>
      </c>
      <c r="F5407" s="10">
        <v>0.64170000000000005</v>
      </c>
      <c r="G5407" s="8">
        <v>5544.29</v>
      </c>
      <c r="H5407" t="s">
        <v>4782</v>
      </c>
      <c r="I5407" s="8">
        <v>5485.14</v>
      </c>
      <c r="J5407" t="s">
        <v>4783</v>
      </c>
      <c r="K5407">
        <v>777</v>
      </c>
      <c r="L5407">
        <v>102</v>
      </c>
      <c r="M5407" s="4">
        <v>45210</v>
      </c>
      <c r="N5407" s="4">
        <v>45212</v>
      </c>
      <c r="O5407" s="8">
        <v>301.61999511718699</v>
      </c>
      <c r="P5407" s="8">
        <v>5546.97998046875</v>
      </c>
      <c r="Q5407" s="8">
        <f>Table1[[#This Row],[material_cost]]+Table1[[#This Row],[freight_cost]]</f>
        <v>5848.5999755859366</v>
      </c>
      <c r="R5407" t="s">
        <v>666</v>
      </c>
      <c r="S5407" t="s">
        <v>24</v>
      </c>
      <c r="T5407">
        <v>1</v>
      </c>
      <c r="U5407" s="9">
        <v>10000</v>
      </c>
      <c r="V5407">
        <v>12</v>
      </c>
      <c r="W5407">
        <v>6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s="8">
        <v>8640</v>
      </c>
    </row>
    <row r="5408" spans="1:33" x14ac:dyDescent="0.3">
      <c r="A5408" t="s">
        <v>535</v>
      </c>
      <c r="B5408" t="s">
        <v>5796</v>
      </c>
      <c r="C5408" s="4">
        <v>45197</v>
      </c>
      <c r="D5408">
        <v>657</v>
      </c>
      <c r="E5408" t="s">
        <v>4791</v>
      </c>
      <c r="F5408" s="10">
        <v>0.64900000000000002</v>
      </c>
      <c r="G5408" s="8">
        <v>2024.88</v>
      </c>
      <c r="H5408" t="s">
        <v>5126</v>
      </c>
      <c r="I5408" s="8">
        <v>2024.88</v>
      </c>
      <c r="J5408" t="s">
        <v>5127</v>
      </c>
      <c r="K5408" t="s">
        <v>5128</v>
      </c>
      <c r="L5408" t="s">
        <v>568</v>
      </c>
      <c r="M5408" s="4">
        <v>45204</v>
      </c>
      <c r="N5408" s="4">
        <v>45204</v>
      </c>
      <c r="O5408" s="8">
        <v>0</v>
      </c>
      <c r="P5408" s="8">
        <v>2139.47998046875</v>
      </c>
      <c r="Q5408" s="8">
        <f>Table1[[#This Row],[material_cost]]+Table1[[#This Row],[freight_cost]]</f>
        <v>2139.47998046875</v>
      </c>
      <c r="R5408" t="s">
        <v>660</v>
      </c>
      <c r="S5408" t="s">
        <v>24</v>
      </c>
      <c r="T5408">
        <v>1</v>
      </c>
      <c r="U5408" s="9">
        <v>5000</v>
      </c>
      <c r="V5408">
        <v>13</v>
      </c>
      <c r="W5408">
        <v>4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s="8">
        <v>3120</v>
      </c>
    </row>
    <row r="5409" spans="1:33" x14ac:dyDescent="0.3">
      <c r="A5409" t="s">
        <v>535</v>
      </c>
      <c r="B5409" t="s">
        <v>5797</v>
      </c>
      <c r="C5409" s="4">
        <v>45198</v>
      </c>
      <c r="D5409">
        <v>163</v>
      </c>
      <c r="E5409" t="s">
        <v>4774</v>
      </c>
      <c r="F5409" s="10">
        <v>0.36</v>
      </c>
      <c r="G5409" s="8">
        <v>1101.5999999999999</v>
      </c>
      <c r="H5409">
        <v>53872</v>
      </c>
      <c r="I5409" s="8">
        <v>1115.9100000000001</v>
      </c>
      <c r="J5409" t="s">
        <v>4800</v>
      </c>
      <c r="K5409">
        <v>104</v>
      </c>
      <c r="L5409" t="s">
        <v>25</v>
      </c>
      <c r="M5409" s="4">
        <v>45204</v>
      </c>
      <c r="N5409" s="4">
        <v>45205</v>
      </c>
      <c r="O5409" s="8">
        <v>0</v>
      </c>
      <c r="P5409" s="8">
        <v>1115.92004394531</v>
      </c>
      <c r="Q5409" s="8">
        <f>Table1[[#This Row],[material_cost]]+Table1[[#This Row],[freight_cost]]</f>
        <v>1115.92004394531</v>
      </c>
      <c r="R5409" t="s">
        <v>19</v>
      </c>
      <c r="S5409" t="s">
        <v>24</v>
      </c>
      <c r="T5409">
        <v>1</v>
      </c>
      <c r="U5409" s="9">
        <v>10000</v>
      </c>
      <c r="V5409">
        <v>8.5</v>
      </c>
      <c r="W5409">
        <v>3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s="8">
        <v>3060</v>
      </c>
    </row>
    <row r="5410" spans="1:33" x14ac:dyDescent="0.3">
      <c r="A5410" t="s">
        <v>535</v>
      </c>
      <c r="B5410" t="s">
        <v>5798</v>
      </c>
      <c r="C5410" s="4">
        <v>45201</v>
      </c>
      <c r="D5410">
        <v>381</v>
      </c>
      <c r="E5410" t="s">
        <v>4781</v>
      </c>
      <c r="F5410" s="10">
        <v>0.60260000000000002</v>
      </c>
      <c r="G5410" s="8">
        <v>7809.7</v>
      </c>
      <c r="H5410" t="s">
        <v>4804</v>
      </c>
      <c r="I5410" s="8">
        <v>7896.48</v>
      </c>
      <c r="J5410" t="s">
        <v>4805</v>
      </c>
      <c r="K5410">
        <v>458</v>
      </c>
      <c r="L5410">
        <v>102</v>
      </c>
      <c r="M5410" s="4">
        <v>45217</v>
      </c>
      <c r="N5410" s="4">
        <v>45217</v>
      </c>
      <c r="O5410" s="8">
        <v>0</v>
      </c>
      <c r="P5410" s="8">
        <v>7988.2001953125</v>
      </c>
      <c r="Q5410" s="8">
        <f>Table1[[#This Row],[material_cost]]+Table1[[#This Row],[freight_cost]]</f>
        <v>7988.2001953125</v>
      </c>
      <c r="R5410" t="s">
        <v>666</v>
      </c>
      <c r="S5410" t="s">
        <v>24</v>
      </c>
      <c r="T5410">
        <v>1</v>
      </c>
      <c r="U5410" s="9">
        <v>10000</v>
      </c>
      <c r="V5410">
        <v>12</v>
      </c>
      <c r="W5410">
        <v>9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s="8">
        <v>12960</v>
      </c>
    </row>
    <row r="5411" spans="1:33" x14ac:dyDescent="0.3">
      <c r="A5411" t="s">
        <v>535</v>
      </c>
      <c r="B5411" t="s">
        <v>5799</v>
      </c>
      <c r="C5411" s="4">
        <v>45201</v>
      </c>
      <c r="D5411">
        <v>381</v>
      </c>
      <c r="E5411" t="s">
        <v>4781</v>
      </c>
      <c r="F5411" s="10">
        <v>0.64170000000000005</v>
      </c>
      <c r="G5411" s="8">
        <v>5544.29</v>
      </c>
      <c r="H5411" t="s">
        <v>4782</v>
      </c>
      <c r="I5411" s="8">
        <v>5529.51</v>
      </c>
      <c r="J5411" t="s">
        <v>4783</v>
      </c>
      <c r="K5411">
        <v>777</v>
      </c>
      <c r="L5411">
        <v>102</v>
      </c>
      <c r="M5411" s="4">
        <v>45217</v>
      </c>
      <c r="N5411" s="4">
        <v>45216</v>
      </c>
      <c r="O5411" s="8">
        <v>303.61999511718699</v>
      </c>
      <c r="P5411" s="8">
        <v>5589.81982421875</v>
      </c>
      <c r="Q5411" s="8">
        <f>Table1[[#This Row],[material_cost]]+Table1[[#This Row],[freight_cost]]</f>
        <v>5893.4398193359366</v>
      </c>
      <c r="R5411" t="s">
        <v>666</v>
      </c>
      <c r="S5411" t="s">
        <v>24</v>
      </c>
      <c r="T5411">
        <v>1</v>
      </c>
      <c r="U5411" s="9">
        <v>10000</v>
      </c>
      <c r="V5411">
        <v>12</v>
      </c>
      <c r="W5411">
        <v>6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s="8">
        <v>8640</v>
      </c>
    </row>
    <row r="5412" spans="1:33" x14ac:dyDescent="0.3">
      <c r="A5412" t="s">
        <v>535</v>
      </c>
      <c r="B5412" t="s">
        <v>5800</v>
      </c>
      <c r="C5412" s="4">
        <v>45201</v>
      </c>
      <c r="D5412">
        <v>657</v>
      </c>
      <c r="E5412" t="s">
        <v>4791</v>
      </c>
      <c r="F5412" s="10">
        <v>0.52900000000000003</v>
      </c>
      <c r="G5412" s="8">
        <v>4761</v>
      </c>
      <c r="H5412" t="s">
        <v>577</v>
      </c>
      <c r="I5412" s="8">
        <v>4749.57</v>
      </c>
      <c r="J5412" t="s">
        <v>4843</v>
      </c>
      <c r="K5412">
        <v>783</v>
      </c>
      <c r="L5412" t="s">
        <v>568</v>
      </c>
      <c r="M5412" s="4">
        <v>45216</v>
      </c>
      <c r="N5412" s="4">
        <v>45216</v>
      </c>
      <c r="O5412" s="8">
        <v>0</v>
      </c>
      <c r="P5412" s="8">
        <v>4794.4599609375</v>
      </c>
      <c r="Q5412" s="8">
        <f>Table1[[#This Row],[material_cost]]+Table1[[#This Row],[freight_cost]]</f>
        <v>4794.4599609375</v>
      </c>
      <c r="R5412" t="s">
        <v>660</v>
      </c>
      <c r="S5412" t="s">
        <v>24</v>
      </c>
      <c r="T5412">
        <v>1</v>
      </c>
      <c r="U5412" s="9">
        <v>10000</v>
      </c>
      <c r="V5412">
        <v>12</v>
      </c>
      <c r="W5412">
        <v>3</v>
      </c>
      <c r="X5412">
        <v>13</v>
      </c>
      <c r="Y5412">
        <v>3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s="8">
        <v>9000</v>
      </c>
    </row>
    <row r="5413" spans="1:33" x14ac:dyDescent="0.3">
      <c r="A5413" t="s">
        <v>535</v>
      </c>
      <c r="B5413" t="s">
        <v>5801</v>
      </c>
      <c r="C5413" s="4">
        <v>45202</v>
      </c>
      <c r="D5413">
        <v>356</v>
      </c>
      <c r="E5413" t="s">
        <v>4865</v>
      </c>
      <c r="F5413" s="10">
        <v>1.19</v>
      </c>
      <c r="G5413" s="8">
        <v>4284</v>
      </c>
      <c r="H5413" t="s">
        <v>4881</v>
      </c>
      <c r="I5413" s="8">
        <v>4284</v>
      </c>
      <c r="J5413" t="s">
        <v>4882</v>
      </c>
      <c r="K5413">
        <v>574</v>
      </c>
      <c r="L5413" t="s">
        <v>4883</v>
      </c>
      <c r="M5413" s="4">
        <v>45209</v>
      </c>
      <c r="N5413" s="4">
        <v>45209</v>
      </c>
      <c r="O5413" s="8">
        <v>146.14999389648401</v>
      </c>
      <c r="P5413" s="8">
        <v>4284</v>
      </c>
      <c r="Q5413" s="8">
        <f>Table1[[#This Row],[material_cost]]+Table1[[#This Row],[freight_cost]]</f>
        <v>4430.1499938964844</v>
      </c>
      <c r="R5413" t="s">
        <v>690</v>
      </c>
      <c r="S5413" t="s">
        <v>24</v>
      </c>
      <c r="T5413">
        <v>1</v>
      </c>
      <c r="U5413" s="9">
        <v>5000</v>
      </c>
      <c r="V5413">
        <v>12</v>
      </c>
      <c r="W5413">
        <v>5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s="8">
        <v>3600</v>
      </c>
    </row>
    <row r="5414" spans="1:33" x14ac:dyDescent="0.3">
      <c r="A5414" t="s">
        <v>535</v>
      </c>
      <c r="B5414" t="s">
        <v>5802</v>
      </c>
      <c r="C5414" s="4">
        <v>45202</v>
      </c>
      <c r="D5414">
        <v>163</v>
      </c>
      <c r="E5414" t="s">
        <v>4774</v>
      </c>
      <c r="F5414" s="10">
        <v>0.36</v>
      </c>
      <c r="G5414" s="8">
        <v>583.20000000000005</v>
      </c>
      <c r="H5414">
        <v>53872</v>
      </c>
      <c r="I5414" s="8">
        <v>641.52</v>
      </c>
      <c r="J5414" t="s">
        <v>4800</v>
      </c>
      <c r="K5414">
        <v>104</v>
      </c>
      <c r="L5414" t="s">
        <v>25</v>
      </c>
      <c r="M5414" s="4">
        <v>45209</v>
      </c>
      <c r="N5414" s="4">
        <v>45209</v>
      </c>
      <c r="O5414" s="8">
        <v>0</v>
      </c>
      <c r="P5414" s="8">
        <v>641.52001953125</v>
      </c>
      <c r="Q5414" s="8">
        <f>Table1[[#This Row],[material_cost]]+Table1[[#This Row],[freight_cost]]</f>
        <v>641.52001953125</v>
      </c>
      <c r="R5414" t="s">
        <v>19</v>
      </c>
      <c r="S5414" t="s">
        <v>24</v>
      </c>
      <c r="T5414">
        <v>1</v>
      </c>
      <c r="U5414" s="9">
        <v>5000</v>
      </c>
      <c r="V5414">
        <v>9</v>
      </c>
      <c r="W5414">
        <v>3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s="8">
        <v>1620</v>
      </c>
    </row>
    <row r="5415" spans="1:33" x14ac:dyDescent="0.3">
      <c r="A5415" t="s">
        <v>535</v>
      </c>
      <c r="B5415" t="s">
        <v>5803</v>
      </c>
      <c r="C5415" s="4">
        <v>45202</v>
      </c>
      <c r="D5415">
        <v>544</v>
      </c>
      <c r="E5415" t="s">
        <v>4778</v>
      </c>
      <c r="F5415" s="10">
        <v>5.6000000000000001E-2</v>
      </c>
      <c r="G5415" s="8">
        <v>1303.68</v>
      </c>
      <c r="H5415" t="s">
        <v>574</v>
      </c>
      <c r="I5415" s="8">
        <v>1303.68</v>
      </c>
      <c r="J5415" t="s">
        <v>4826</v>
      </c>
      <c r="K5415">
        <v>311</v>
      </c>
      <c r="M5415" s="4">
        <v>45222</v>
      </c>
      <c r="N5415" s="4">
        <v>45223</v>
      </c>
      <c r="O5415" s="8">
        <v>100.41000366210901</v>
      </c>
      <c r="P5415" s="8">
        <v>1303.68005371093</v>
      </c>
      <c r="Q5415" s="8">
        <f>Table1[[#This Row],[material_cost]]+Table1[[#This Row],[freight_cost]]</f>
        <v>1404.0900573730389</v>
      </c>
      <c r="R5415" t="s">
        <v>1363</v>
      </c>
      <c r="S5415" t="s">
        <v>24</v>
      </c>
      <c r="T5415">
        <v>1</v>
      </c>
      <c r="U5415" s="9">
        <v>20000</v>
      </c>
      <c r="V5415">
        <v>12.125</v>
      </c>
      <c r="W5415">
        <v>8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s="8">
        <v>23280</v>
      </c>
    </row>
    <row r="5416" spans="1:33" x14ac:dyDescent="0.3">
      <c r="A5416" t="s">
        <v>535</v>
      </c>
      <c r="B5416" t="s">
        <v>5804</v>
      </c>
      <c r="C5416" s="4">
        <v>45202</v>
      </c>
      <c r="D5416">
        <v>356</v>
      </c>
      <c r="E5416" t="s">
        <v>4865</v>
      </c>
      <c r="F5416" s="10">
        <v>2.431</v>
      </c>
      <c r="G5416" s="8">
        <v>1312.74</v>
      </c>
      <c r="H5416" t="s">
        <v>5130</v>
      </c>
      <c r="I5416" s="8">
        <v>1307.49</v>
      </c>
      <c r="J5416" t="s">
        <v>5131</v>
      </c>
      <c r="K5416">
        <v>271</v>
      </c>
      <c r="L5416" t="s">
        <v>4893</v>
      </c>
      <c r="M5416" s="4">
        <v>45208</v>
      </c>
      <c r="N5416" s="4">
        <v>45208</v>
      </c>
      <c r="O5416" s="8">
        <v>146.14999389648401</v>
      </c>
      <c r="P5416" s="8">
        <v>1312.52001953125</v>
      </c>
      <c r="Q5416" s="8">
        <f>Table1[[#This Row],[material_cost]]+Table1[[#This Row],[freight_cost]]</f>
        <v>1458.6700134277339</v>
      </c>
      <c r="R5416" t="s">
        <v>690</v>
      </c>
      <c r="S5416" t="s">
        <v>24</v>
      </c>
      <c r="T5416">
        <v>1</v>
      </c>
      <c r="U5416" s="9">
        <v>5000</v>
      </c>
      <c r="V5416">
        <v>9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s="8">
        <v>540</v>
      </c>
    </row>
    <row r="5417" spans="1:33" x14ac:dyDescent="0.3">
      <c r="A5417" t="s">
        <v>535</v>
      </c>
      <c r="B5417" t="s">
        <v>5805</v>
      </c>
      <c r="C5417" s="4">
        <v>45202</v>
      </c>
      <c r="D5417">
        <v>544</v>
      </c>
      <c r="E5417" t="s">
        <v>4778</v>
      </c>
      <c r="F5417" s="10">
        <v>8.3959702566562697E-2</v>
      </c>
      <c r="G5417" s="8">
        <v>6658.8173566802598</v>
      </c>
      <c r="H5417" t="s">
        <v>4874</v>
      </c>
      <c r="I5417" s="8">
        <v>6658.8173566802598</v>
      </c>
      <c r="J5417" t="s">
        <v>4987</v>
      </c>
      <c r="K5417">
        <v>770</v>
      </c>
      <c r="M5417" s="4">
        <v>45226</v>
      </c>
      <c r="N5417" s="4">
        <v>45222</v>
      </c>
      <c r="O5417" s="8">
        <v>270.676746524875</v>
      </c>
      <c r="P5417" s="8">
        <v>6586.15530459192</v>
      </c>
      <c r="Q5417" s="8">
        <f>Table1[[#This Row],[material_cost]]+Table1[[#This Row],[freight_cost]]</f>
        <v>6856.8320511167949</v>
      </c>
      <c r="R5417" t="s">
        <v>1363</v>
      </c>
      <c r="S5417" t="s">
        <v>24</v>
      </c>
      <c r="T5417">
        <v>3</v>
      </c>
      <c r="U5417" s="9">
        <v>19446</v>
      </c>
      <c r="V5417">
        <v>13.5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s="8">
        <v>3150.252</v>
      </c>
    </row>
    <row r="5418" spans="1:33" x14ac:dyDescent="0.3">
      <c r="A5418" t="s">
        <v>535</v>
      </c>
      <c r="B5418" t="s">
        <v>5805</v>
      </c>
      <c r="C5418" s="4">
        <v>45202</v>
      </c>
      <c r="D5418">
        <v>544</v>
      </c>
      <c r="E5418" t="s">
        <v>4778</v>
      </c>
      <c r="F5418" s="10">
        <v>8.4624610218277704E-2</v>
      </c>
      <c r="G5418" s="8">
        <v>6711.5509714559803</v>
      </c>
      <c r="H5418" t="s">
        <v>4874</v>
      </c>
      <c r="I5418" s="8">
        <v>6711.5509714559803</v>
      </c>
      <c r="J5418" t="s">
        <v>4987</v>
      </c>
      <c r="K5418">
        <v>770</v>
      </c>
      <c r="M5418" s="4">
        <v>45226</v>
      </c>
      <c r="N5418" s="4">
        <v>45222</v>
      </c>
      <c r="O5418" s="8">
        <v>272.82033487028502</v>
      </c>
      <c r="P5418" s="8">
        <v>6638.3134819501001</v>
      </c>
      <c r="Q5418" s="8">
        <f>Table1[[#This Row],[material_cost]]+Table1[[#This Row],[freight_cost]]</f>
        <v>6911.1338168203856</v>
      </c>
      <c r="R5418" t="s">
        <v>1363</v>
      </c>
      <c r="S5418" t="s">
        <v>24</v>
      </c>
      <c r="T5418">
        <v>1</v>
      </c>
      <c r="U5418" s="9">
        <v>19600</v>
      </c>
      <c r="V5418">
        <v>13.5</v>
      </c>
      <c r="W5418">
        <v>23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s="8">
        <v>73029.600000000006</v>
      </c>
    </row>
    <row r="5419" spans="1:33" x14ac:dyDescent="0.3">
      <c r="A5419" t="s">
        <v>535</v>
      </c>
      <c r="B5419" t="s">
        <v>5805</v>
      </c>
      <c r="C5419" s="4">
        <v>45202</v>
      </c>
      <c r="D5419">
        <v>544</v>
      </c>
      <c r="E5419" t="s">
        <v>4778</v>
      </c>
      <c r="F5419" s="10">
        <v>8.3415687215159504E-2</v>
      </c>
      <c r="G5419" s="8">
        <v>6615.6716718637499</v>
      </c>
      <c r="H5419" t="s">
        <v>4874</v>
      </c>
      <c r="I5419" s="8">
        <v>6615.6716718637499</v>
      </c>
      <c r="J5419" t="s">
        <v>4987</v>
      </c>
      <c r="K5419">
        <v>770</v>
      </c>
      <c r="M5419" s="4">
        <v>45226</v>
      </c>
      <c r="N5419" s="4">
        <v>45222</v>
      </c>
      <c r="O5419" s="8">
        <v>268.92290151499498</v>
      </c>
      <c r="P5419" s="8">
        <v>6543.4804322079599</v>
      </c>
      <c r="Q5419" s="8">
        <f>Table1[[#This Row],[material_cost]]+Table1[[#This Row],[freight_cost]]</f>
        <v>6812.4033337229548</v>
      </c>
      <c r="R5419" t="s">
        <v>1363</v>
      </c>
      <c r="S5419" t="s">
        <v>24</v>
      </c>
      <c r="T5419">
        <v>2</v>
      </c>
      <c r="U5419" s="9">
        <v>19320</v>
      </c>
      <c r="V5419">
        <v>13.5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s="8">
        <v>3129.84</v>
      </c>
    </row>
    <row r="5420" spans="1:33" x14ac:dyDescent="0.3">
      <c r="A5420" t="s">
        <v>535</v>
      </c>
      <c r="B5420" t="s">
        <v>5806</v>
      </c>
      <c r="C5420" s="4">
        <v>45202</v>
      </c>
      <c r="D5420">
        <v>163</v>
      </c>
      <c r="E5420" t="s">
        <v>4774</v>
      </c>
      <c r="F5420" s="10">
        <v>0.91100000000000003</v>
      </c>
      <c r="G5420" s="8">
        <v>1967.76</v>
      </c>
      <c r="H5420">
        <v>77563</v>
      </c>
      <c r="I5420" s="8">
        <v>1967.76</v>
      </c>
      <c r="J5420" t="s">
        <v>5582</v>
      </c>
      <c r="K5420">
        <v>591</v>
      </c>
      <c r="L5420" t="s">
        <v>5583</v>
      </c>
      <c r="M5420" s="4">
        <v>45208</v>
      </c>
      <c r="N5420" s="4">
        <v>45209</v>
      </c>
      <c r="O5420" s="8">
        <v>0</v>
      </c>
      <c r="P5420" s="8">
        <v>1967.76000976562</v>
      </c>
      <c r="Q5420" s="8">
        <f>Table1[[#This Row],[material_cost]]+Table1[[#This Row],[freight_cost]]</f>
        <v>1967.76000976562</v>
      </c>
      <c r="R5420" t="s">
        <v>19</v>
      </c>
      <c r="S5420" t="s">
        <v>24</v>
      </c>
      <c r="T5420">
        <v>1</v>
      </c>
      <c r="U5420" s="9">
        <v>5000</v>
      </c>
      <c r="V5420">
        <v>12</v>
      </c>
      <c r="W5420">
        <v>3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s="8">
        <v>2160</v>
      </c>
    </row>
    <row r="5421" spans="1:33" x14ac:dyDescent="0.3">
      <c r="A5421" t="s">
        <v>535</v>
      </c>
      <c r="B5421" t="s">
        <v>5807</v>
      </c>
      <c r="C5421" s="4">
        <v>45202</v>
      </c>
      <c r="D5421">
        <v>657</v>
      </c>
      <c r="E5421" t="s">
        <v>4791</v>
      </c>
      <c r="F5421" s="10">
        <v>0.318</v>
      </c>
      <c r="G5421" s="8">
        <v>11448</v>
      </c>
      <c r="H5421" t="s">
        <v>1223</v>
      </c>
      <c r="I5421" s="8">
        <v>11471.6</v>
      </c>
      <c r="J5421" t="s">
        <v>4872</v>
      </c>
      <c r="K5421">
        <v>758</v>
      </c>
      <c r="L5421" t="s">
        <v>752</v>
      </c>
      <c r="M5421" s="4">
        <v>45216</v>
      </c>
      <c r="N5421" s="4">
        <v>45217</v>
      </c>
      <c r="O5421" s="8">
        <v>0</v>
      </c>
      <c r="P5421" s="8">
        <v>11651.98046875</v>
      </c>
      <c r="Q5421" s="8">
        <f>Table1[[#This Row],[material_cost]]+Table1[[#This Row],[freight_cost]]</f>
        <v>11651.98046875</v>
      </c>
      <c r="R5421" t="s">
        <v>660</v>
      </c>
      <c r="S5421" t="s">
        <v>24</v>
      </c>
      <c r="T5421">
        <v>1</v>
      </c>
      <c r="U5421" s="9">
        <v>10000</v>
      </c>
      <c r="V5421">
        <v>12.5</v>
      </c>
      <c r="W5421">
        <v>24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s="8">
        <v>36000</v>
      </c>
    </row>
    <row r="5422" spans="1:33" x14ac:dyDescent="0.3">
      <c r="A5422" t="s">
        <v>535</v>
      </c>
      <c r="B5422" t="s">
        <v>5808</v>
      </c>
      <c r="C5422" s="4">
        <v>45203</v>
      </c>
      <c r="D5422">
        <v>544</v>
      </c>
      <c r="E5422" t="s">
        <v>4778</v>
      </c>
      <c r="F5422" s="10">
        <v>4.3999999999999997E-2</v>
      </c>
      <c r="G5422" s="8">
        <v>1024.32</v>
      </c>
      <c r="H5422" t="s">
        <v>598</v>
      </c>
      <c r="I5422" s="8">
        <v>1024.32</v>
      </c>
      <c r="J5422" t="s">
        <v>4828</v>
      </c>
      <c r="K5422">
        <v>307</v>
      </c>
      <c r="M5422" s="4">
        <v>45217</v>
      </c>
      <c r="N5422" s="4">
        <v>45218</v>
      </c>
      <c r="O5422" s="8">
        <v>111.180000305175</v>
      </c>
      <c r="P5422" s="8">
        <v>1024.31994628906</v>
      </c>
      <c r="Q5422" s="8">
        <f>Table1[[#This Row],[material_cost]]+Table1[[#This Row],[freight_cost]]</f>
        <v>1135.4999465942351</v>
      </c>
      <c r="R5422" t="s">
        <v>1363</v>
      </c>
      <c r="S5422" t="s">
        <v>24</v>
      </c>
      <c r="T5422">
        <v>1</v>
      </c>
      <c r="U5422" s="9">
        <v>20000</v>
      </c>
      <c r="V5422">
        <v>12.125</v>
      </c>
      <c r="W5422">
        <v>8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s="8">
        <v>23280</v>
      </c>
    </row>
    <row r="5423" spans="1:33" x14ac:dyDescent="0.3">
      <c r="A5423" t="s">
        <v>535</v>
      </c>
      <c r="B5423" t="s">
        <v>5809</v>
      </c>
      <c r="C5423" s="4">
        <v>45203</v>
      </c>
      <c r="D5423">
        <v>381</v>
      </c>
      <c r="E5423" t="s">
        <v>4781</v>
      </c>
      <c r="F5423" s="10">
        <v>0.64170000000000005</v>
      </c>
      <c r="G5423" s="8">
        <v>6006.31</v>
      </c>
      <c r="H5423" t="s">
        <v>4782</v>
      </c>
      <c r="I5423" s="8">
        <v>5945.24</v>
      </c>
      <c r="J5423" t="s">
        <v>4783</v>
      </c>
      <c r="K5423">
        <v>777</v>
      </c>
      <c r="L5423">
        <v>102</v>
      </c>
      <c r="M5423" s="4">
        <v>45212</v>
      </c>
      <c r="N5423" s="4">
        <v>45215</v>
      </c>
      <c r="O5423" s="8">
        <v>0</v>
      </c>
      <c r="P5423" s="8">
        <v>6010.10009765625</v>
      </c>
      <c r="Q5423" s="8">
        <f>Table1[[#This Row],[material_cost]]+Table1[[#This Row],[freight_cost]]</f>
        <v>6010.10009765625</v>
      </c>
      <c r="R5423" t="s">
        <v>666</v>
      </c>
      <c r="S5423" t="s">
        <v>24</v>
      </c>
      <c r="T5423">
        <v>1</v>
      </c>
      <c r="U5423" s="9">
        <v>10000</v>
      </c>
      <c r="V5423">
        <v>13</v>
      </c>
      <c r="W5423">
        <v>6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s="8">
        <v>9360</v>
      </c>
    </row>
    <row r="5424" spans="1:33" x14ac:dyDescent="0.3">
      <c r="A5424" t="s">
        <v>535</v>
      </c>
      <c r="B5424" t="s">
        <v>5810</v>
      </c>
      <c r="C5424" s="4">
        <v>45204</v>
      </c>
      <c r="D5424">
        <v>1948</v>
      </c>
      <c r="E5424" t="s">
        <v>4900</v>
      </c>
      <c r="F5424" s="10">
        <v>1.0000000000000001E-5</v>
      </c>
      <c r="G5424" s="8">
        <v>0</v>
      </c>
      <c r="H5424" t="s">
        <v>4901</v>
      </c>
      <c r="I5424" s="8">
        <v>0</v>
      </c>
      <c r="J5424" t="s">
        <v>4902</v>
      </c>
      <c r="K5424">
        <v>873</v>
      </c>
      <c r="M5424" s="4">
        <v>45204</v>
      </c>
      <c r="Q5424" s="8">
        <f>Table1[[#This Row],[material_cost]]+Table1[[#This Row],[freight_cost]]</f>
        <v>0</v>
      </c>
      <c r="R5424" t="s">
        <v>4903</v>
      </c>
      <c r="S5424" t="s">
        <v>1575</v>
      </c>
      <c r="T5424">
        <v>1</v>
      </c>
      <c r="U5424" s="9">
        <v>200</v>
      </c>
      <c r="V5424">
        <v>5.25</v>
      </c>
      <c r="W5424">
        <v>23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s="8">
        <v>289.8</v>
      </c>
    </row>
    <row r="5425" spans="1:33" x14ac:dyDescent="0.3">
      <c r="A5425" t="s">
        <v>535</v>
      </c>
      <c r="B5425" t="s">
        <v>5811</v>
      </c>
      <c r="C5425" s="4">
        <v>45204</v>
      </c>
      <c r="D5425">
        <v>1948</v>
      </c>
      <c r="E5425" t="s">
        <v>4900</v>
      </c>
      <c r="F5425" s="10">
        <v>1.0000000000000001E-5</v>
      </c>
      <c r="G5425" s="8">
        <v>0</v>
      </c>
      <c r="H5425" t="s">
        <v>4905</v>
      </c>
      <c r="I5425" s="8">
        <v>0</v>
      </c>
      <c r="J5425" t="s">
        <v>4906</v>
      </c>
      <c r="K5425">
        <v>874</v>
      </c>
      <c r="L5425" t="s">
        <v>4907</v>
      </c>
      <c r="M5425" s="4">
        <v>45204</v>
      </c>
      <c r="Q5425" s="8">
        <f>Table1[[#This Row],[material_cost]]+Table1[[#This Row],[freight_cost]]</f>
        <v>0</v>
      </c>
      <c r="R5425" t="s">
        <v>4903</v>
      </c>
      <c r="S5425" t="s">
        <v>1575</v>
      </c>
      <c r="T5425">
        <v>1</v>
      </c>
      <c r="U5425" s="9">
        <v>180</v>
      </c>
      <c r="V5425">
        <v>5</v>
      </c>
      <c r="W5425">
        <v>25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s="8">
        <v>270</v>
      </c>
    </row>
    <row r="5426" spans="1:33" x14ac:dyDescent="0.3">
      <c r="A5426" t="s">
        <v>535</v>
      </c>
      <c r="B5426" t="s">
        <v>5812</v>
      </c>
      <c r="C5426" s="4">
        <v>45204</v>
      </c>
      <c r="D5426">
        <v>163</v>
      </c>
      <c r="E5426" t="s">
        <v>4774</v>
      </c>
      <c r="F5426" s="10">
        <v>0.91100000000000003</v>
      </c>
      <c r="G5426" s="8">
        <v>2131.7399999999998</v>
      </c>
      <c r="H5426">
        <v>77563</v>
      </c>
      <c r="I5426" s="8">
        <v>2344.92</v>
      </c>
      <c r="J5426" t="s">
        <v>5582</v>
      </c>
      <c r="K5426">
        <v>591</v>
      </c>
      <c r="L5426" t="s">
        <v>5583</v>
      </c>
      <c r="M5426" s="4">
        <v>45217</v>
      </c>
      <c r="N5426" s="4">
        <v>45217</v>
      </c>
      <c r="O5426" s="8">
        <v>0</v>
      </c>
      <c r="P5426" s="8">
        <v>2344.90991210937</v>
      </c>
      <c r="Q5426" s="8">
        <f>Table1[[#This Row],[material_cost]]+Table1[[#This Row],[freight_cost]]</f>
        <v>2344.90991210937</v>
      </c>
      <c r="R5426" t="s">
        <v>19</v>
      </c>
      <c r="S5426" t="s">
        <v>24</v>
      </c>
      <c r="T5426">
        <v>1</v>
      </c>
      <c r="U5426" s="9">
        <v>5000</v>
      </c>
      <c r="V5426">
        <v>13</v>
      </c>
      <c r="W5426">
        <v>3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s="8">
        <v>2340</v>
      </c>
    </row>
    <row r="5427" spans="1:33" x14ac:dyDescent="0.3">
      <c r="A5427" t="s">
        <v>535</v>
      </c>
      <c r="B5427" t="s">
        <v>5813</v>
      </c>
      <c r="C5427" s="4">
        <v>45204</v>
      </c>
      <c r="D5427">
        <v>657</v>
      </c>
      <c r="E5427" t="s">
        <v>4791</v>
      </c>
      <c r="F5427" s="10">
        <v>0.54600000000000004</v>
      </c>
      <c r="G5427" s="8">
        <v>1703.52</v>
      </c>
      <c r="H5427" t="s">
        <v>4300</v>
      </c>
      <c r="I5427" s="8">
        <v>1712.04</v>
      </c>
      <c r="J5427" t="s">
        <v>5329</v>
      </c>
      <c r="K5427">
        <v>794</v>
      </c>
      <c r="L5427" t="s">
        <v>568</v>
      </c>
      <c r="M5427" s="4">
        <v>45216</v>
      </c>
      <c r="N5427" s="4">
        <v>45218</v>
      </c>
      <c r="O5427" s="8">
        <v>0</v>
      </c>
      <c r="P5427" s="8">
        <v>1826.71997070312</v>
      </c>
      <c r="Q5427" s="8">
        <f>Table1[[#This Row],[material_cost]]+Table1[[#This Row],[freight_cost]]</f>
        <v>1826.71997070312</v>
      </c>
      <c r="R5427" t="s">
        <v>660</v>
      </c>
      <c r="S5427" t="s">
        <v>24</v>
      </c>
      <c r="T5427">
        <v>1</v>
      </c>
      <c r="U5427" s="9">
        <v>10000</v>
      </c>
      <c r="V5427">
        <v>13</v>
      </c>
      <c r="W5427">
        <v>2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s="8">
        <v>3120</v>
      </c>
    </row>
    <row r="5428" spans="1:33" x14ac:dyDescent="0.3">
      <c r="A5428" t="s">
        <v>535</v>
      </c>
      <c r="B5428" t="s">
        <v>5814</v>
      </c>
      <c r="C5428" s="4">
        <v>45204</v>
      </c>
      <c r="D5428">
        <v>112</v>
      </c>
      <c r="E5428" t="s">
        <v>4810</v>
      </c>
      <c r="F5428" s="10">
        <v>0.25729999999999997</v>
      </c>
      <c r="G5428" s="8">
        <v>1852.56</v>
      </c>
      <c r="H5428" t="s">
        <v>4971</v>
      </c>
      <c r="I5428" s="8">
        <v>1806.24</v>
      </c>
      <c r="J5428" t="s">
        <v>4972</v>
      </c>
      <c r="K5428">
        <v>597</v>
      </c>
      <c r="L5428" t="s">
        <v>420</v>
      </c>
      <c r="M5428" s="4">
        <v>45238</v>
      </c>
      <c r="N5428" s="4">
        <v>45240</v>
      </c>
      <c r="O5428" s="8">
        <v>88.199996948242102</v>
      </c>
      <c r="P5428" s="8">
        <v>1852.56005859375</v>
      </c>
      <c r="Q5428" s="8">
        <f>Table1[[#This Row],[material_cost]]+Table1[[#This Row],[freight_cost]]</f>
        <v>1940.7600555419922</v>
      </c>
      <c r="R5428" t="s">
        <v>879</v>
      </c>
      <c r="S5428" t="s">
        <v>24</v>
      </c>
      <c r="T5428">
        <v>1</v>
      </c>
      <c r="U5428" s="9">
        <v>5000</v>
      </c>
      <c r="V5428">
        <v>9.75</v>
      </c>
      <c r="W5428">
        <v>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1.5</v>
      </c>
      <c r="AG5428" s="8">
        <v>93510</v>
      </c>
    </row>
    <row r="5429" spans="1:33" x14ac:dyDescent="0.3">
      <c r="A5429" t="s">
        <v>535</v>
      </c>
      <c r="B5429" t="s">
        <v>5814</v>
      </c>
      <c r="C5429" s="4">
        <v>45204</v>
      </c>
      <c r="D5429">
        <v>112</v>
      </c>
      <c r="E5429" t="s">
        <v>4810</v>
      </c>
      <c r="F5429" s="10">
        <v>0.25729999999999997</v>
      </c>
      <c r="G5429" s="8">
        <v>1852.56</v>
      </c>
      <c r="H5429" t="s">
        <v>4971</v>
      </c>
      <c r="I5429" s="8">
        <v>1806.24</v>
      </c>
      <c r="J5429" t="s">
        <v>4972</v>
      </c>
      <c r="K5429">
        <v>597</v>
      </c>
      <c r="L5429" t="s">
        <v>420</v>
      </c>
      <c r="M5429" s="4">
        <v>45238</v>
      </c>
      <c r="N5429" s="4">
        <v>45240</v>
      </c>
      <c r="O5429" s="8">
        <v>88.199996948242102</v>
      </c>
      <c r="P5429" s="8">
        <v>1852.56005859375</v>
      </c>
      <c r="Q5429" s="8">
        <f>Table1[[#This Row],[material_cost]]+Table1[[#This Row],[freight_cost]]</f>
        <v>1940.7600555419922</v>
      </c>
      <c r="R5429" t="s">
        <v>879</v>
      </c>
      <c r="S5429" t="s">
        <v>24</v>
      </c>
      <c r="T5429">
        <v>2</v>
      </c>
      <c r="U5429" s="9">
        <v>5000</v>
      </c>
      <c r="V5429">
        <v>9.75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1.5</v>
      </c>
      <c r="AG5429" s="8">
        <v>93510</v>
      </c>
    </row>
    <row r="5430" spans="1:33" x14ac:dyDescent="0.3">
      <c r="A5430" t="s">
        <v>535</v>
      </c>
      <c r="B5430" t="s">
        <v>5815</v>
      </c>
      <c r="C5430" s="4">
        <v>45205</v>
      </c>
      <c r="D5430">
        <v>163</v>
      </c>
      <c r="E5430" t="s">
        <v>4774</v>
      </c>
      <c r="F5430" s="10">
        <v>0.72</v>
      </c>
      <c r="G5430" s="8">
        <v>2592</v>
      </c>
      <c r="H5430">
        <v>71800</v>
      </c>
      <c r="I5430" s="8">
        <v>2679.61</v>
      </c>
      <c r="J5430" t="s">
        <v>5816</v>
      </c>
      <c r="K5430">
        <v>201</v>
      </c>
      <c r="L5430" t="s">
        <v>2130</v>
      </c>
      <c r="M5430" s="4">
        <v>45246</v>
      </c>
      <c r="N5430" s="4">
        <v>45257</v>
      </c>
      <c r="O5430" s="8">
        <v>0</v>
      </c>
      <c r="P5430" s="8">
        <v>2679.60986328125</v>
      </c>
      <c r="Q5430" s="8">
        <f>Table1[[#This Row],[material_cost]]+Table1[[#This Row],[freight_cost]]</f>
        <v>2679.60986328125</v>
      </c>
      <c r="R5430" t="s">
        <v>19</v>
      </c>
      <c r="S5430" t="s">
        <v>24</v>
      </c>
      <c r="T5430">
        <v>1</v>
      </c>
      <c r="U5430" s="9">
        <v>5000</v>
      </c>
      <c r="V5430">
        <v>12</v>
      </c>
      <c r="W5430">
        <v>4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s="8">
        <v>2880</v>
      </c>
    </row>
    <row r="5431" spans="1:33" x14ac:dyDescent="0.3">
      <c r="A5431" t="s">
        <v>535</v>
      </c>
      <c r="B5431" t="s">
        <v>5815</v>
      </c>
      <c r="C5431" s="4">
        <v>45205</v>
      </c>
      <c r="D5431">
        <v>163</v>
      </c>
      <c r="E5431" t="s">
        <v>4774</v>
      </c>
      <c r="F5431" s="10">
        <v>0.72</v>
      </c>
      <c r="G5431" s="8">
        <v>2592</v>
      </c>
      <c r="H5431">
        <v>71800</v>
      </c>
      <c r="I5431" s="8">
        <v>2679.61</v>
      </c>
      <c r="J5431" t="s">
        <v>5816</v>
      </c>
      <c r="K5431">
        <v>201</v>
      </c>
      <c r="L5431" t="s">
        <v>2130</v>
      </c>
      <c r="M5431" s="4">
        <v>45246</v>
      </c>
      <c r="N5431" s="4">
        <v>45257</v>
      </c>
      <c r="O5431" s="8">
        <v>0</v>
      </c>
      <c r="P5431" s="8">
        <v>2679.60986328125</v>
      </c>
      <c r="Q5431" s="8">
        <f>Table1[[#This Row],[material_cost]]+Table1[[#This Row],[freight_cost]]</f>
        <v>2679.60986328125</v>
      </c>
      <c r="R5431" t="s">
        <v>19</v>
      </c>
      <c r="S5431" t="s">
        <v>24</v>
      </c>
      <c r="T5431">
        <v>2</v>
      </c>
      <c r="U5431" s="9">
        <v>5000</v>
      </c>
      <c r="V5431">
        <v>12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s="8">
        <v>720</v>
      </c>
    </row>
    <row r="5432" spans="1:33" x14ac:dyDescent="0.3">
      <c r="A5432" t="s">
        <v>535</v>
      </c>
      <c r="B5432" t="s">
        <v>5817</v>
      </c>
      <c r="C5432" s="4">
        <v>45205</v>
      </c>
      <c r="D5432">
        <v>381</v>
      </c>
      <c r="E5432" t="s">
        <v>4781</v>
      </c>
      <c r="F5432" s="10">
        <v>0.60260000000000002</v>
      </c>
      <c r="G5432" s="8">
        <v>7809.7</v>
      </c>
      <c r="H5432" t="s">
        <v>4804</v>
      </c>
      <c r="I5432" s="8">
        <v>7835.7</v>
      </c>
      <c r="J5432" t="s">
        <v>4805</v>
      </c>
      <c r="K5432">
        <v>458</v>
      </c>
      <c r="L5432">
        <v>102</v>
      </c>
      <c r="M5432" s="4">
        <v>45225</v>
      </c>
      <c r="N5432" s="4">
        <v>45225</v>
      </c>
      <c r="O5432" s="8">
        <v>0</v>
      </c>
      <c r="P5432" s="8">
        <v>7926.75</v>
      </c>
      <c r="Q5432" s="8">
        <f>Table1[[#This Row],[material_cost]]+Table1[[#This Row],[freight_cost]]</f>
        <v>7926.75</v>
      </c>
      <c r="R5432" t="s">
        <v>666</v>
      </c>
      <c r="S5432" t="s">
        <v>24</v>
      </c>
      <c r="T5432">
        <v>1</v>
      </c>
      <c r="U5432" s="9">
        <v>10000</v>
      </c>
      <c r="V5432">
        <v>12</v>
      </c>
      <c r="W5432">
        <v>9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s="8">
        <v>12960</v>
      </c>
    </row>
    <row r="5433" spans="1:33" x14ac:dyDescent="0.3">
      <c r="A5433" t="s">
        <v>535</v>
      </c>
      <c r="B5433" t="s">
        <v>5818</v>
      </c>
      <c r="C5433" s="4">
        <v>45205</v>
      </c>
      <c r="D5433">
        <v>163</v>
      </c>
      <c r="E5433" t="s">
        <v>4774</v>
      </c>
      <c r="F5433" s="10">
        <v>0.56000000000000005</v>
      </c>
      <c r="G5433" s="8">
        <v>352.8</v>
      </c>
      <c r="H5433">
        <v>54408</v>
      </c>
      <c r="I5433" s="8">
        <v>373.98</v>
      </c>
      <c r="J5433" t="s">
        <v>4922</v>
      </c>
      <c r="K5433">
        <v>110</v>
      </c>
      <c r="L5433" t="s">
        <v>95</v>
      </c>
      <c r="M5433" s="4">
        <v>45218</v>
      </c>
      <c r="N5433" s="4">
        <v>45218</v>
      </c>
      <c r="O5433" s="8">
        <v>0</v>
      </c>
      <c r="P5433" s="8">
        <v>373.97000122070301</v>
      </c>
      <c r="Q5433" s="8">
        <f>Table1[[#This Row],[material_cost]]+Table1[[#This Row],[freight_cost]]</f>
        <v>373.97000122070301</v>
      </c>
      <c r="R5433" t="s">
        <v>19</v>
      </c>
      <c r="S5433" t="s">
        <v>24</v>
      </c>
      <c r="T5433">
        <v>1</v>
      </c>
      <c r="U5433" s="9">
        <v>2500</v>
      </c>
      <c r="V5433">
        <v>7</v>
      </c>
      <c r="W5433">
        <v>3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s="8">
        <v>630</v>
      </c>
    </row>
    <row r="5434" spans="1:33" x14ac:dyDescent="0.3">
      <c r="A5434" t="s">
        <v>535</v>
      </c>
      <c r="B5434" t="s">
        <v>5819</v>
      </c>
      <c r="C5434" s="4">
        <v>45205</v>
      </c>
      <c r="D5434">
        <v>657</v>
      </c>
      <c r="E5434" t="s">
        <v>4791</v>
      </c>
      <c r="F5434" s="10">
        <v>0.318</v>
      </c>
      <c r="G5434" s="8">
        <v>3663.36</v>
      </c>
      <c r="H5434" t="s">
        <v>1223</v>
      </c>
      <c r="I5434" s="8">
        <v>3670.44</v>
      </c>
      <c r="J5434" t="s">
        <v>4872</v>
      </c>
      <c r="K5434">
        <v>758</v>
      </c>
      <c r="L5434" t="s">
        <v>752</v>
      </c>
      <c r="M5434" s="4">
        <v>45219</v>
      </c>
      <c r="N5434" s="4">
        <v>45222</v>
      </c>
      <c r="O5434" s="8">
        <v>0</v>
      </c>
      <c r="P5434" s="8">
        <v>3728.14990234375</v>
      </c>
      <c r="Q5434" s="8">
        <f>Table1[[#This Row],[material_cost]]+Table1[[#This Row],[freight_cost]]</f>
        <v>3728.14990234375</v>
      </c>
      <c r="R5434" t="s">
        <v>660</v>
      </c>
      <c r="S5434" t="s">
        <v>24</v>
      </c>
      <c r="T5434">
        <v>1</v>
      </c>
      <c r="U5434" s="9">
        <v>10000</v>
      </c>
      <c r="V5434">
        <v>16</v>
      </c>
      <c r="W5434">
        <v>6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s="8">
        <v>11520</v>
      </c>
    </row>
    <row r="5435" spans="1:33" x14ac:dyDescent="0.3">
      <c r="A5435" t="s">
        <v>535</v>
      </c>
      <c r="B5435" t="s">
        <v>5820</v>
      </c>
      <c r="C5435" s="4">
        <v>45208</v>
      </c>
      <c r="D5435">
        <v>163</v>
      </c>
      <c r="E5435" t="s">
        <v>4774</v>
      </c>
      <c r="F5435" s="10">
        <v>0.36</v>
      </c>
      <c r="G5435" s="8">
        <v>1166.4000000000001</v>
      </c>
      <c r="H5435">
        <v>53872</v>
      </c>
      <c r="I5435" s="8">
        <v>1145.6500000000001</v>
      </c>
      <c r="J5435" t="s">
        <v>4800</v>
      </c>
      <c r="K5435">
        <v>104</v>
      </c>
      <c r="L5435" t="s">
        <v>25</v>
      </c>
      <c r="M5435" s="4">
        <v>45212</v>
      </c>
      <c r="N5435" s="4">
        <v>45215</v>
      </c>
      <c r="O5435" s="8">
        <v>0</v>
      </c>
      <c r="P5435" s="8">
        <v>1145.64001464843</v>
      </c>
      <c r="Q5435" s="8">
        <f>Table1[[#This Row],[material_cost]]+Table1[[#This Row],[freight_cost]]</f>
        <v>1145.64001464843</v>
      </c>
      <c r="R5435" t="s">
        <v>19</v>
      </c>
      <c r="S5435" t="s">
        <v>24</v>
      </c>
      <c r="T5435">
        <v>1</v>
      </c>
      <c r="U5435" s="9">
        <v>10000</v>
      </c>
      <c r="V5435">
        <v>9</v>
      </c>
      <c r="W5435">
        <v>3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s="8">
        <v>3240</v>
      </c>
    </row>
    <row r="5436" spans="1:33" x14ac:dyDescent="0.3">
      <c r="A5436" t="s">
        <v>535</v>
      </c>
      <c r="B5436" t="s">
        <v>5821</v>
      </c>
      <c r="C5436" s="4">
        <v>45208</v>
      </c>
      <c r="D5436">
        <v>163</v>
      </c>
      <c r="E5436" t="s">
        <v>4774</v>
      </c>
      <c r="F5436" s="10">
        <v>0.51300000000000001</v>
      </c>
      <c r="G5436" s="8">
        <v>1108.08</v>
      </c>
      <c r="H5436">
        <v>18327</v>
      </c>
      <c r="I5436" s="8">
        <v>1001.88</v>
      </c>
      <c r="J5436" t="s">
        <v>4929</v>
      </c>
      <c r="K5436">
        <v>185</v>
      </c>
      <c r="L5436" t="s">
        <v>629</v>
      </c>
      <c r="M5436" s="4">
        <v>45237</v>
      </c>
      <c r="N5436" s="4">
        <v>45238</v>
      </c>
      <c r="O5436" s="8">
        <v>0</v>
      </c>
      <c r="P5436" s="8">
        <v>1001.89001464843</v>
      </c>
      <c r="Q5436" s="8">
        <f>Table1[[#This Row],[material_cost]]+Table1[[#This Row],[freight_cost]]</f>
        <v>1001.89001464843</v>
      </c>
      <c r="R5436" t="s">
        <v>19</v>
      </c>
      <c r="S5436" t="s">
        <v>24</v>
      </c>
      <c r="T5436">
        <v>1</v>
      </c>
      <c r="U5436" s="9">
        <v>10000</v>
      </c>
      <c r="V5436">
        <v>6</v>
      </c>
      <c r="W5436">
        <v>3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s="8">
        <v>2160</v>
      </c>
    </row>
    <row r="5437" spans="1:33" x14ac:dyDescent="0.3">
      <c r="A5437" t="s">
        <v>535</v>
      </c>
      <c r="B5437" t="s">
        <v>5822</v>
      </c>
      <c r="C5437" s="4">
        <v>45208</v>
      </c>
      <c r="D5437">
        <v>381</v>
      </c>
      <c r="E5437" t="s">
        <v>4781</v>
      </c>
      <c r="F5437" s="10">
        <v>0.60260000000000002</v>
      </c>
      <c r="G5437" s="8">
        <v>3145.57</v>
      </c>
      <c r="H5437" t="s">
        <v>4804</v>
      </c>
      <c r="I5437" s="8">
        <v>3208.48</v>
      </c>
      <c r="J5437" t="s">
        <v>4805</v>
      </c>
      <c r="K5437">
        <v>458</v>
      </c>
      <c r="L5437">
        <v>102</v>
      </c>
      <c r="M5437" s="4">
        <v>45222</v>
      </c>
      <c r="N5437" s="4">
        <v>45222</v>
      </c>
      <c r="O5437" s="8">
        <v>158.52000427246</v>
      </c>
      <c r="P5437" s="8">
        <v>3245.75</v>
      </c>
      <c r="Q5437" s="8">
        <f>Table1[[#This Row],[material_cost]]+Table1[[#This Row],[freight_cost]]</f>
        <v>3404.27000427246</v>
      </c>
      <c r="R5437" t="s">
        <v>666</v>
      </c>
      <c r="S5437" t="s">
        <v>24</v>
      </c>
      <c r="T5437">
        <v>1</v>
      </c>
      <c r="U5437" s="9">
        <v>10000</v>
      </c>
      <c r="V5437">
        <v>13.5</v>
      </c>
      <c r="W5437">
        <v>1</v>
      </c>
      <c r="X5437">
        <v>15</v>
      </c>
      <c r="Y5437">
        <v>2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s="8">
        <v>5220</v>
      </c>
    </row>
    <row r="5438" spans="1:33" x14ac:dyDescent="0.3">
      <c r="A5438" t="s">
        <v>535</v>
      </c>
      <c r="B5438" t="s">
        <v>5823</v>
      </c>
      <c r="C5438" s="4">
        <v>45208</v>
      </c>
      <c r="D5438">
        <v>657</v>
      </c>
      <c r="E5438" t="s">
        <v>4791</v>
      </c>
      <c r="F5438" s="10">
        <v>0.318</v>
      </c>
      <c r="G5438" s="8">
        <v>3205.44</v>
      </c>
      <c r="H5438" t="s">
        <v>1223</v>
      </c>
      <c r="I5438" s="8">
        <v>3205.81</v>
      </c>
      <c r="J5438" t="s">
        <v>4872</v>
      </c>
      <c r="K5438">
        <v>758</v>
      </c>
      <c r="L5438" t="s">
        <v>752</v>
      </c>
      <c r="M5438" s="4">
        <v>45222</v>
      </c>
      <c r="N5438" s="4">
        <v>45223</v>
      </c>
      <c r="O5438" s="8">
        <v>0</v>
      </c>
      <c r="P5438" s="8">
        <v>3256.21997070312</v>
      </c>
      <c r="Q5438" s="8">
        <f>Table1[[#This Row],[material_cost]]+Table1[[#This Row],[freight_cost]]</f>
        <v>3256.21997070312</v>
      </c>
      <c r="R5438" t="s">
        <v>660</v>
      </c>
      <c r="S5438" t="s">
        <v>24</v>
      </c>
      <c r="T5438">
        <v>1</v>
      </c>
      <c r="U5438" s="9">
        <v>10000</v>
      </c>
      <c r="V5438">
        <v>14</v>
      </c>
      <c r="W5438">
        <v>6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s="8">
        <v>10080</v>
      </c>
    </row>
    <row r="5439" spans="1:33" x14ac:dyDescent="0.3">
      <c r="A5439" t="s">
        <v>535</v>
      </c>
      <c r="B5439" t="s">
        <v>5824</v>
      </c>
      <c r="C5439" s="4">
        <v>45209</v>
      </c>
      <c r="D5439">
        <v>381</v>
      </c>
      <c r="E5439" t="s">
        <v>4781</v>
      </c>
      <c r="F5439" s="10">
        <v>0.87050000000000005</v>
      </c>
      <c r="G5439" s="8">
        <v>235.04</v>
      </c>
      <c r="H5439" t="s">
        <v>5825</v>
      </c>
      <c r="I5439" s="8">
        <v>223.28</v>
      </c>
      <c r="J5439" t="s">
        <v>5826</v>
      </c>
      <c r="K5439">
        <v>443</v>
      </c>
      <c r="L5439" t="s">
        <v>609</v>
      </c>
      <c r="M5439" s="4">
        <v>45219</v>
      </c>
      <c r="N5439" s="4">
        <v>45222</v>
      </c>
      <c r="O5439" s="8">
        <v>301.19000244140602</v>
      </c>
      <c r="P5439" s="8">
        <v>225.08000183105401</v>
      </c>
      <c r="Q5439" s="8">
        <f>Table1[[#This Row],[material_cost]]+Table1[[#This Row],[freight_cost]]</f>
        <v>526.27000427246003</v>
      </c>
      <c r="R5439" t="s">
        <v>666</v>
      </c>
      <c r="S5439" t="s">
        <v>24</v>
      </c>
      <c r="T5439">
        <v>1</v>
      </c>
      <c r="U5439" s="9">
        <v>5000</v>
      </c>
      <c r="V5439">
        <v>4.5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s="8">
        <v>270</v>
      </c>
    </row>
    <row r="5440" spans="1:33" x14ac:dyDescent="0.3">
      <c r="A5440" t="s">
        <v>535</v>
      </c>
      <c r="B5440" t="s">
        <v>5827</v>
      </c>
      <c r="C5440" s="4">
        <v>45209</v>
      </c>
      <c r="D5440">
        <v>356</v>
      </c>
      <c r="E5440" t="s">
        <v>4865</v>
      </c>
      <c r="F5440" s="10">
        <v>2.8199999999999901</v>
      </c>
      <c r="G5440" s="8">
        <v>1524.02</v>
      </c>
      <c r="H5440" t="s">
        <v>4891</v>
      </c>
      <c r="I5440" s="8">
        <v>1524.03</v>
      </c>
      <c r="J5440" t="s">
        <v>4892</v>
      </c>
      <c r="K5440">
        <v>274</v>
      </c>
      <c r="L5440" t="s">
        <v>4893</v>
      </c>
      <c r="M5440" s="4">
        <v>45211</v>
      </c>
      <c r="N5440" s="4">
        <v>45216</v>
      </c>
      <c r="O5440" s="8">
        <v>145.25</v>
      </c>
      <c r="P5440" s="8">
        <v>1524.39001464843</v>
      </c>
      <c r="Q5440" s="8">
        <f>Table1[[#This Row],[material_cost]]+Table1[[#This Row],[freight_cost]]</f>
        <v>1669.64001464843</v>
      </c>
      <c r="R5440" t="s">
        <v>690</v>
      </c>
      <c r="S5440" t="s">
        <v>24</v>
      </c>
      <c r="T5440">
        <v>1</v>
      </c>
      <c r="U5440" s="9">
        <v>1668</v>
      </c>
      <c r="V5440">
        <v>9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s="8">
        <v>540.43200000000002</v>
      </c>
    </row>
    <row r="5441" spans="1:33" x14ac:dyDescent="0.3">
      <c r="A5441" t="s">
        <v>535</v>
      </c>
      <c r="B5441" t="s">
        <v>5828</v>
      </c>
      <c r="C5441" s="4">
        <v>45209</v>
      </c>
      <c r="D5441">
        <v>657</v>
      </c>
      <c r="E5441" t="s">
        <v>4791</v>
      </c>
      <c r="F5441" s="10">
        <v>0.318</v>
      </c>
      <c r="G5441" s="8">
        <v>10990.08</v>
      </c>
      <c r="H5441" t="s">
        <v>1223</v>
      </c>
      <c r="I5441" s="8">
        <v>11011.73</v>
      </c>
      <c r="J5441" t="s">
        <v>4872</v>
      </c>
      <c r="K5441">
        <v>758</v>
      </c>
      <c r="L5441" t="s">
        <v>752</v>
      </c>
      <c r="M5441" s="4">
        <v>45222</v>
      </c>
      <c r="N5441" s="4">
        <v>45223</v>
      </c>
      <c r="O5441" s="8">
        <v>0</v>
      </c>
      <c r="P5441" s="8">
        <v>11184.830078125</v>
      </c>
      <c r="Q5441" s="8">
        <f>Table1[[#This Row],[material_cost]]+Table1[[#This Row],[freight_cost]]</f>
        <v>11184.830078125</v>
      </c>
      <c r="R5441" t="s">
        <v>660</v>
      </c>
      <c r="S5441" t="s">
        <v>24</v>
      </c>
      <c r="T5441">
        <v>1</v>
      </c>
      <c r="U5441" s="9">
        <v>10000</v>
      </c>
      <c r="V5441">
        <v>12</v>
      </c>
      <c r="W5441">
        <v>24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s="8">
        <v>34560</v>
      </c>
    </row>
    <row r="5442" spans="1:33" x14ac:dyDescent="0.3">
      <c r="A5442" t="s">
        <v>535</v>
      </c>
      <c r="B5442" t="s">
        <v>5829</v>
      </c>
      <c r="C5442" s="4">
        <v>45209</v>
      </c>
      <c r="D5442">
        <v>657</v>
      </c>
      <c r="E5442" t="s">
        <v>4791</v>
      </c>
      <c r="F5442" s="10">
        <v>0.318</v>
      </c>
      <c r="G5442" s="8">
        <v>3090.96</v>
      </c>
      <c r="H5442" t="s">
        <v>1223</v>
      </c>
      <c r="I5442" s="8">
        <v>3092.25</v>
      </c>
      <c r="J5442" t="s">
        <v>4872</v>
      </c>
      <c r="K5442">
        <v>758</v>
      </c>
      <c r="L5442" t="s">
        <v>752</v>
      </c>
      <c r="M5442" s="4">
        <v>45218</v>
      </c>
      <c r="N5442" s="4">
        <v>45219</v>
      </c>
      <c r="O5442" s="8">
        <v>0</v>
      </c>
      <c r="P5442" s="8">
        <v>3140.8701171875</v>
      </c>
      <c r="Q5442" s="8">
        <f>Table1[[#This Row],[material_cost]]+Table1[[#This Row],[freight_cost]]</f>
        <v>3140.8701171875</v>
      </c>
      <c r="R5442" t="s">
        <v>660</v>
      </c>
      <c r="S5442" t="s">
        <v>24</v>
      </c>
      <c r="T5442">
        <v>1</v>
      </c>
      <c r="U5442" s="9">
        <v>10000</v>
      </c>
      <c r="V5442">
        <v>13.5</v>
      </c>
      <c r="W5442">
        <v>6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s="8">
        <v>9720</v>
      </c>
    </row>
    <row r="5443" spans="1:33" x14ac:dyDescent="0.3">
      <c r="A5443" t="s">
        <v>535</v>
      </c>
      <c r="B5443" t="s">
        <v>5830</v>
      </c>
      <c r="C5443" s="4">
        <v>45209</v>
      </c>
      <c r="D5443">
        <v>381</v>
      </c>
      <c r="E5443" t="s">
        <v>4781</v>
      </c>
      <c r="F5443" s="10">
        <v>0.91890000000000005</v>
      </c>
      <c r="G5443" s="8">
        <v>2095.09</v>
      </c>
      <c r="H5443" t="s">
        <v>4785</v>
      </c>
      <c r="I5443" s="8">
        <v>2095.09</v>
      </c>
      <c r="J5443" t="s">
        <v>4786</v>
      </c>
      <c r="K5443">
        <v>768</v>
      </c>
      <c r="L5443" t="s">
        <v>4787</v>
      </c>
      <c r="M5443" s="4">
        <v>45219</v>
      </c>
      <c r="N5443" s="4">
        <v>45222</v>
      </c>
      <c r="O5443" s="8">
        <v>0</v>
      </c>
      <c r="P5443" s="8">
        <v>2111.05004882812</v>
      </c>
      <c r="Q5443" s="8">
        <f>Table1[[#This Row],[material_cost]]+Table1[[#This Row],[freight_cost]]</f>
        <v>2111.05004882812</v>
      </c>
      <c r="R5443" t="s">
        <v>666</v>
      </c>
      <c r="S5443" t="s">
        <v>24</v>
      </c>
      <c r="T5443">
        <v>1</v>
      </c>
      <c r="U5443" s="9">
        <v>5000</v>
      </c>
      <c r="V5443">
        <v>12</v>
      </c>
      <c r="W5443">
        <v>1</v>
      </c>
      <c r="X5443">
        <v>13</v>
      </c>
      <c r="Y5443">
        <v>2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s="8">
        <v>2280</v>
      </c>
    </row>
    <row r="5444" spans="1:33" x14ac:dyDescent="0.3">
      <c r="A5444" t="s">
        <v>535</v>
      </c>
      <c r="B5444" t="s">
        <v>5831</v>
      </c>
      <c r="C5444" s="4">
        <v>45209</v>
      </c>
      <c r="D5444">
        <v>381</v>
      </c>
      <c r="E5444" t="s">
        <v>4781</v>
      </c>
      <c r="F5444" s="10">
        <v>0.64170000000000005</v>
      </c>
      <c r="G5444" s="8">
        <v>11550.6</v>
      </c>
      <c r="H5444" t="s">
        <v>4782</v>
      </c>
      <c r="I5444" s="8">
        <v>11501.98</v>
      </c>
      <c r="J5444" t="s">
        <v>4783</v>
      </c>
      <c r="K5444">
        <v>777</v>
      </c>
      <c r="L5444">
        <v>102</v>
      </c>
      <c r="M5444" s="4">
        <v>45224</v>
      </c>
      <c r="N5444" s="4">
        <v>45225</v>
      </c>
      <c r="O5444" s="8">
        <v>0</v>
      </c>
      <c r="P5444" s="8">
        <v>11627.4404296875</v>
      </c>
      <c r="Q5444" s="8">
        <f>Table1[[#This Row],[material_cost]]+Table1[[#This Row],[freight_cost]]</f>
        <v>11627.4404296875</v>
      </c>
      <c r="R5444" t="s">
        <v>666</v>
      </c>
      <c r="S5444" t="s">
        <v>24</v>
      </c>
      <c r="T5444">
        <v>1</v>
      </c>
      <c r="U5444" s="9">
        <v>10000</v>
      </c>
      <c r="V5444">
        <v>12</v>
      </c>
      <c r="W5444">
        <v>6</v>
      </c>
      <c r="X5444">
        <v>13</v>
      </c>
      <c r="Y5444">
        <v>6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s="8">
        <v>18000</v>
      </c>
    </row>
    <row r="5445" spans="1:33" x14ac:dyDescent="0.3">
      <c r="A5445" t="s">
        <v>535</v>
      </c>
      <c r="B5445" t="s">
        <v>5832</v>
      </c>
      <c r="C5445" s="4">
        <v>45209</v>
      </c>
      <c r="D5445">
        <v>657</v>
      </c>
      <c r="E5445" t="s">
        <v>4791</v>
      </c>
      <c r="F5445" s="10">
        <v>0.52900000000000003</v>
      </c>
      <c r="G5445" s="8">
        <v>4761</v>
      </c>
      <c r="H5445" t="s">
        <v>577</v>
      </c>
      <c r="I5445" s="8">
        <v>4731.47</v>
      </c>
      <c r="J5445" t="s">
        <v>4843</v>
      </c>
      <c r="K5445">
        <v>783</v>
      </c>
      <c r="L5445" t="s">
        <v>568</v>
      </c>
      <c r="M5445" s="4">
        <v>45222</v>
      </c>
      <c r="N5445" s="4">
        <v>45223</v>
      </c>
      <c r="O5445" s="8">
        <v>0</v>
      </c>
      <c r="P5445" s="8">
        <v>4776.2001953125</v>
      </c>
      <c r="Q5445" s="8">
        <f>Table1[[#This Row],[material_cost]]+Table1[[#This Row],[freight_cost]]</f>
        <v>4776.2001953125</v>
      </c>
      <c r="R5445" t="s">
        <v>660</v>
      </c>
      <c r="S5445" t="s">
        <v>24</v>
      </c>
      <c r="T5445">
        <v>1</v>
      </c>
      <c r="U5445" s="9">
        <v>10000</v>
      </c>
      <c r="V5445">
        <v>12</v>
      </c>
      <c r="W5445">
        <v>3</v>
      </c>
      <c r="X5445">
        <v>13</v>
      </c>
      <c r="Y5445">
        <v>3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s="8">
        <v>9000</v>
      </c>
    </row>
    <row r="5446" spans="1:33" x14ac:dyDescent="0.3">
      <c r="A5446" t="s">
        <v>535</v>
      </c>
      <c r="B5446" t="s">
        <v>5833</v>
      </c>
      <c r="C5446" s="4">
        <v>45209</v>
      </c>
      <c r="D5446">
        <v>356</v>
      </c>
      <c r="E5446" t="s">
        <v>4865</v>
      </c>
      <c r="F5446" s="10">
        <v>0</v>
      </c>
      <c r="G5446" s="8">
        <v>0</v>
      </c>
      <c r="H5446" t="s">
        <v>897</v>
      </c>
      <c r="I5446" s="8">
        <v>0</v>
      </c>
      <c r="J5446" t="s">
        <v>5834</v>
      </c>
      <c r="K5446" t="s">
        <v>5835</v>
      </c>
      <c r="L5446" t="s">
        <v>5087</v>
      </c>
      <c r="M5446" s="4">
        <v>45215</v>
      </c>
      <c r="N5446" s="4">
        <v>45217</v>
      </c>
      <c r="Q5446" s="8">
        <f>Table1[[#This Row],[material_cost]]+Table1[[#This Row],[freight_cost]]</f>
        <v>0</v>
      </c>
      <c r="R5446" t="s">
        <v>690</v>
      </c>
      <c r="S5446" t="s">
        <v>24</v>
      </c>
      <c r="T5446">
        <v>1</v>
      </c>
      <c r="U5446" s="9">
        <v>5000</v>
      </c>
      <c r="V5446">
        <v>13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s="8">
        <v>780</v>
      </c>
    </row>
    <row r="5447" spans="1:33" x14ac:dyDescent="0.3">
      <c r="A5447" t="s">
        <v>535</v>
      </c>
      <c r="B5447" t="s">
        <v>5836</v>
      </c>
      <c r="C5447" s="4">
        <v>45210</v>
      </c>
      <c r="D5447">
        <v>657</v>
      </c>
      <c r="E5447" t="s">
        <v>4791</v>
      </c>
      <c r="F5447" s="10">
        <v>0.57899999999999996</v>
      </c>
      <c r="G5447" s="8">
        <v>2709.72</v>
      </c>
      <c r="H5447" t="s">
        <v>5837</v>
      </c>
      <c r="I5447" s="8">
        <v>2699.78</v>
      </c>
      <c r="J5447" t="s">
        <v>5838</v>
      </c>
      <c r="K5447">
        <v>797</v>
      </c>
      <c r="L5447" t="s">
        <v>568</v>
      </c>
      <c r="M5447" s="4">
        <v>45218</v>
      </c>
      <c r="N5447" s="4">
        <v>45219</v>
      </c>
      <c r="O5447" s="8">
        <v>0</v>
      </c>
      <c r="P5447" s="8">
        <v>2822.09008789062</v>
      </c>
      <c r="Q5447" s="8">
        <f>Table1[[#This Row],[material_cost]]+Table1[[#This Row],[freight_cost]]</f>
        <v>2822.09008789062</v>
      </c>
      <c r="R5447" t="s">
        <v>660</v>
      </c>
      <c r="S5447" t="s">
        <v>24</v>
      </c>
      <c r="T5447">
        <v>1</v>
      </c>
      <c r="U5447" s="9">
        <v>10000</v>
      </c>
      <c r="V5447">
        <v>13</v>
      </c>
      <c r="W5447">
        <v>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s="8">
        <v>4680</v>
      </c>
    </row>
    <row r="5448" spans="1:33" x14ac:dyDescent="0.3">
      <c r="A5448" t="s">
        <v>535</v>
      </c>
      <c r="B5448" t="s">
        <v>5839</v>
      </c>
      <c r="C5448" s="4">
        <v>45210</v>
      </c>
      <c r="D5448">
        <v>463</v>
      </c>
      <c r="E5448" t="s">
        <v>4796</v>
      </c>
      <c r="F5448" s="10">
        <v>0.29570999999999997</v>
      </c>
      <c r="G5448" s="8">
        <v>1277.47</v>
      </c>
      <c r="H5448" t="s">
        <v>5840</v>
      </c>
      <c r="I5448" s="8">
        <v>1277.47</v>
      </c>
      <c r="J5448" t="s">
        <v>4834</v>
      </c>
      <c r="K5448">
        <v>397</v>
      </c>
      <c r="L5448" t="s">
        <v>4835</v>
      </c>
      <c r="M5448" s="4">
        <v>45222</v>
      </c>
      <c r="N5448" s="4">
        <v>45223</v>
      </c>
      <c r="O5448" s="8">
        <v>283.13000488281199</v>
      </c>
      <c r="P5448" s="8">
        <v>1277.4599609375</v>
      </c>
      <c r="Q5448" s="8">
        <f>Table1[[#This Row],[material_cost]]+Table1[[#This Row],[freight_cost]]</f>
        <v>1560.589965820312</v>
      </c>
      <c r="R5448" t="s">
        <v>3653</v>
      </c>
      <c r="S5448" t="s">
        <v>24</v>
      </c>
      <c r="T5448">
        <v>1</v>
      </c>
      <c r="U5448" s="9">
        <v>10000</v>
      </c>
      <c r="V5448">
        <v>12</v>
      </c>
      <c r="W5448">
        <v>3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s="8">
        <v>4320</v>
      </c>
    </row>
    <row r="5449" spans="1:33" x14ac:dyDescent="0.3">
      <c r="A5449" t="s">
        <v>535</v>
      </c>
      <c r="B5449" t="s">
        <v>5841</v>
      </c>
      <c r="C5449" s="4">
        <v>45210</v>
      </c>
      <c r="D5449">
        <v>544</v>
      </c>
      <c r="E5449" t="s">
        <v>4778</v>
      </c>
      <c r="F5449" s="10">
        <v>0.252</v>
      </c>
      <c r="G5449" s="8">
        <v>5334.34</v>
      </c>
      <c r="H5449" t="s">
        <v>4874</v>
      </c>
      <c r="I5449" s="8">
        <v>5334.34</v>
      </c>
      <c r="J5449" t="s">
        <v>4898</v>
      </c>
      <c r="K5449">
        <v>770</v>
      </c>
      <c r="M5449" s="4">
        <v>45222</v>
      </c>
      <c r="N5449" s="4">
        <v>45237</v>
      </c>
      <c r="O5449" s="8">
        <v>215.69999694824199</v>
      </c>
      <c r="P5449" s="8">
        <v>5239.2001953125</v>
      </c>
      <c r="Q5449" s="8">
        <f>Table1[[#This Row],[material_cost]]+Table1[[#This Row],[freight_cost]]</f>
        <v>5454.9001922607422</v>
      </c>
      <c r="R5449" t="s">
        <v>1363</v>
      </c>
      <c r="S5449" t="s">
        <v>24</v>
      </c>
      <c r="T5449">
        <v>1</v>
      </c>
      <c r="U5449" s="9">
        <v>19600</v>
      </c>
      <c r="V5449">
        <v>14.5</v>
      </c>
      <c r="W5449">
        <v>4</v>
      </c>
      <c r="X5449">
        <v>16</v>
      </c>
      <c r="Y5449">
        <v>2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s="8">
        <v>21168</v>
      </c>
    </row>
    <row r="5450" spans="1:33" x14ac:dyDescent="0.3">
      <c r="A5450" t="s">
        <v>535</v>
      </c>
      <c r="B5450" t="s">
        <v>5842</v>
      </c>
      <c r="C5450" s="4">
        <v>45210</v>
      </c>
      <c r="D5450">
        <v>163</v>
      </c>
      <c r="E5450" t="s">
        <v>4774</v>
      </c>
      <c r="F5450" s="10">
        <v>0.40300000000000002</v>
      </c>
      <c r="G5450" s="8">
        <v>217.62</v>
      </c>
      <c r="H5450">
        <v>53745</v>
      </c>
      <c r="I5450" s="8">
        <v>216.98</v>
      </c>
      <c r="J5450" t="s">
        <v>5843</v>
      </c>
      <c r="K5450">
        <v>764</v>
      </c>
      <c r="M5450" s="4">
        <v>45218</v>
      </c>
      <c r="N5450" s="4">
        <v>45219</v>
      </c>
      <c r="O5450" s="8">
        <v>0</v>
      </c>
      <c r="P5450" s="8">
        <v>216.97999572753901</v>
      </c>
      <c r="Q5450" s="8">
        <f>Table1[[#This Row],[material_cost]]+Table1[[#This Row],[freight_cost]]</f>
        <v>216.97999572753901</v>
      </c>
      <c r="R5450" t="s">
        <v>19</v>
      </c>
      <c r="S5450" t="s">
        <v>24</v>
      </c>
      <c r="T5450">
        <v>1</v>
      </c>
      <c r="U5450" s="9">
        <v>7500</v>
      </c>
      <c r="V5450">
        <v>6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s="8">
        <v>540</v>
      </c>
    </row>
    <row r="5451" spans="1:33" x14ac:dyDescent="0.3">
      <c r="A5451" t="s">
        <v>535</v>
      </c>
      <c r="B5451" t="s">
        <v>5844</v>
      </c>
      <c r="C5451" s="4">
        <v>45211</v>
      </c>
      <c r="D5451">
        <v>657</v>
      </c>
      <c r="E5451" t="s">
        <v>4791</v>
      </c>
      <c r="F5451" s="10">
        <v>0.318</v>
      </c>
      <c r="G5451" s="8">
        <v>1488.24</v>
      </c>
      <c r="H5451" t="s">
        <v>1223</v>
      </c>
      <c r="I5451" s="8">
        <v>1488.29</v>
      </c>
      <c r="J5451" t="s">
        <v>4872</v>
      </c>
      <c r="K5451">
        <v>758</v>
      </c>
      <c r="L5451" t="s">
        <v>752</v>
      </c>
      <c r="M5451" s="4">
        <v>45222</v>
      </c>
      <c r="N5451" s="4">
        <v>45223</v>
      </c>
      <c r="O5451" s="8">
        <v>0</v>
      </c>
      <c r="P5451" s="8">
        <v>1610.68994140625</v>
      </c>
      <c r="Q5451" s="8">
        <f>Table1[[#This Row],[material_cost]]+Table1[[#This Row],[freight_cost]]</f>
        <v>1610.68994140625</v>
      </c>
      <c r="R5451" t="s">
        <v>660</v>
      </c>
      <c r="S5451" t="s">
        <v>24</v>
      </c>
      <c r="T5451">
        <v>1</v>
      </c>
      <c r="U5451" s="9">
        <v>10000</v>
      </c>
      <c r="V5451">
        <v>13</v>
      </c>
      <c r="W5451">
        <v>3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s="8">
        <v>4680</v>
      </c>
    </row>
    <row r="5452" spans="1:33" x14ac:dyDescent="0.3">
      <c r="A5452" t="s">
        <v>535</v>
      </c>
      <c r="B5452" t="s">
        <v>5845</v>
      </c>
      <c r="C5452" s="4">
        <v>45211</v>
      </c>
      <c r="D5452">
        <v>381</v>
      </c>
      <c r="E5452" t="s">
        <v>4781</v>
      </c>
      <c r="F5452" s="10">
        <v>0.38940000000000002</v>
      </c>
      <c r="G5452" s="8">
        <v>5887.73</v>
      </c>
      <c r="H5452" t="s">
        <v>4847</v>
      </c>
      <c r="I5452" s="8">
        <v>5900.81</v>
      </c>
      <c r="J5452" t="s">
        <v>4848</v>
      </c>
      <c r="K5452">
        <v>782</v>
      </c>
      <c r="L5452" t="s">
        <v>4849</v>
      </c>
      <c r="M5452" s="4">
        <v>45226</v>
      </c>
      <c r="N5452" s="4">
        <v>45226</v>
      </c>
      <c r="O5452" s="8">
        <v>0</v>
      </c>
      <c r="P5452" s="8">
        <v>6006.89013671875</v>
      </c>
      <c r="Q5452" s="8">
        <f>Table1[[#This Row],[material_cost]]+Table1[[#This Row],[freight_cost]]</f>
        <v>6006.89013671875</v>
      </c>
      <c r="R5452" t="s">
        <v>666</v>
      </c>
      <c r="S5452" t="s">
        <v>24</v>
      </c>
      <c r="T5452">
        <v>1</v>
      </c>
      <c r="U5452" s="9">
        <v>10000</v>
      </c>
      <c r="V5452">
        <v>14</v>
      </c>
      <c r="W5452">
        <v>9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s="8">
        <v>15120</v>
      </c>
    </row>
    <row r="5453" spans="1:33" x14ac:dyDescent="0.3">
      <c r="A5453" t="s">
        <v>535</v>
      </c>
      <c r="B5453" t="s">
        <v>5846</v>
      </c>
      <c r="C5453" s="4">
        <v>45211</v>
      </c>
      <c r="D5453">
        <v>544</v>
      </c>
      <c r="E5453" t="s">
        <v>4778</v>
      </c>
      <c r="F5453" s="10">
        <v>4.3999999999999997E-2</v>
      </c>
      <c r="G5453" s="8">
        <v>575.52</v>
      </c>
      <c r="H5453" t="s">
        <v>598</v>
      </c>
      <c r="I5453" s="8">
        <v>575.52</v>
      </c>
      <c r="J5453" t="s">
        <v>4828</v>
      </c>
      <c r="K5453">
        <v>307</v>
      </c>
      <c r="M5453" s="4">
        <v>45225</v>
      </c>
      <c r="N5453" s="4">
        <v>45229</v>
      </c>
      <c r="O5453" s="8">
        <v>111.66000366210901</v>
      </c>
      <c r="P5453" s="8">
        <v>575.52001953125</v>
      </c>
      <c r="Q5453" s="8">
        <f>Table1[[#This Row],[material_cost]]+Table1[[#This Row],[freight_cost]]</f>
        <v>687.18002319335903</v>
      </c>
      <c r="R5453" t="s">
        <v>1363</v>
      </c>
      <c r="S5453" t="s">
        <v>24</v>
      </c>
      <c r="T5453">
        <v>1</v>
      </c>
      <c r="U5453" s="9">
        <v>20000</v>
      </c>
      <c r="V5453">
        <v>13.625</v>
      </c>
      <c r="W5453">
        <v>4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s="8">
        <v>13080</v>
      </c>
    </row>
    <row r="5454" spans="1:33" x14ac:dyDescent="0.3">
      <c r="A5454" t="s">
        <v>535</v>
      </c>
      <c r="B5454" t="s">
        <v>5847</v>
      </c>
      <c r="C5454" s="4">
        <v>45212</v>
      </c>
      <c r="D5454">
        <v>657</v>
      </c>
      <c r="E5454" t="s">
        <v>4791</v>
      </c>
      <c r="F5454" s="10">
        <v>0.58099999999999996</v>
      </c>
      <c r="G5454" s="8">
        <v>1220.0999999999999</v>
      </c>
      <c r="H5454" t="s">
        <v>5317</v>
      </c>
      <c r="I5454" s="8">
        <v>1215.49</v>
      </c>
      <c r="J5454" t="s">
        <v>5318</v>
      </c>
      <c r="K5454">
        <v>394</v>
      </c>
      <c r="L5454" t="s">
        <v>568</v>
      </c>
      <c r="M5454" s="4">
        <v>45222</v>
      </c>
      <c r="N5454" s="4">
        <v>45223</v>
      </c>
      <c r="O5454" s="8">
        <v>0</v>
      </c>
      <c r="P5454" s="8">
        <v>1324.93994140625</v>
      </c>
      <c r="Q5454" s="8">
        <f>Table1[[#This Row],[material_cost]]+Table1[[#This Row],[freight_cost]]</f>
        <v>1324.93994140625</v>
      </c>
      <c r="R5454" t="s">
        <v>660</v>
      </c>
      <c r="S5454" t="s">
        <v>24</v>
      </c>
      <c r="T5454">
        <v>1</v>
      </c>
      <c r="U5454" s="9">
        <v>10000</v>
      </c>
      <c r="V5454">
        <v>4</v>
      </c>
      <c r="W5454">
        <v>1</v>
      </c>
      <c r="X5454">
        <v>6</v>
      </c>
      <c r="Y5454">
        <v>1</v>
      </c>
      <c r="Z5454">
        <v>7.5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s="8">
        <v>2100</v>
      </c>
    </row>
    <row r="5455" spans="1:33" x14ac:dyDescent="0.3">
      <c r="A5455" t="s">
        <v>535</v>
      </c>
      <c r="B5455" t="s">
        <v>5848</v>
      </c>
      <c r="C5455" s="4">
        <v>45212</v>
      </c>
      <c r="D5455">
        <v>381</v>
      </c>
      <c r="E5455" t="s">
        <v>4781</v>
      </c>
      <c r="F5455" s="10">
        <v>0.60260000000000002</v>
      </c>
      <c r="G5455" s="8">
        <v>5423.4</v>
      </c>
      <c r="H5455" t="s">
        <v>4804</v>
      </c>
      <c r="I5455" s="8">
        <v>5450.52</v>
      </c>
      <c r="J5455" t="s">
        <v>4805</v>
      </c>
      <c r="K5455">
        <v>458</v>
      </c>
      <c r="L5455">
        <v>102</v>
      </c>
      <c r="M5455" s="4">
        <v>45223</v>
      </c>
      <c r="N5455" s="4">
        <v>45223</v>
      </c>
      <c r="O5455" s="8">
        <v>0</v>
      </c>
      <c r="P5455" s="8">
        <v>5513.83984375</v>
      </c>
      <c r="Q5455" s="8">
        <f>Table1[[#This Row],[material_cost]]+Table1[[#This Row],[freight_cost]]</f>
        <v>5513.83984375</v>
      </c>
      <c r="R5455" t="s">
        <v>666</v>
      </c>
      <c r="S5455" t="s">
        <v>24</v>
      </c>
      <c r="T5455">
        <v>1</v>
      </c>
      <c r="U5455" s="9">
        <v>10000</v>
      </c>
      <c r="V5455">
        <v>12.5</v>
      </c>
      <c r="W5455">
        <v>6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s="8">
        <v>9000</v>
      </c>
    </row>
    <row r="5456" spans="1:33" x14ac:dyDescent="0.3">
      <c r="A5456" t="s">
        <v>535</v>
      </c>
      <c r="B5456" t="s">
        <v>5849</v>
      </c>
      <c r="C5456" s="4">
        <v>45215</v>
      </c>
      <c r="D5456">
        <v>657</v>
      </c>
      <c r="E5456" t="s">
        <v>4791</v>
      </c>
      <c r="F5456" s="10">
        <v>0.318</v>
      </c>
      <c r="G5456" s="8">
        <v>11448</v>
      </c>
      <c r="H5456" t="s">
        <v>1223</v>
      </c>
      <c r="I5456" s="8">
        <v>11445.62</v>
      </c>
      <c r="J5456" t="s">
        <v>4872</v>
      </c>
      <c r="K5456">
        <v>758</v>
      </c>
      <c r="L5456" t="s">
        <v>752</v>
      </c>
      <c r="M5456" s="4">
        <v>45231</v>
      </c>
      <c r="N5456" s="4">
        <v>45232</v>
      </c>
      <c r="O5456" s="8">
        <v>0</v>
      </c>
      <c r="P5456" s="8">
        <v>11625.580078125</v>
      </c>
      <c r="Q5456" s="8">
        <f>Table1[[#This Row],[material_cost]]+Table1[[#This Row],[freight_cost]]</f>
        <v>11625.580078125</v>
      </c>
      <c r="R5456" t="s">
        <v>660</v>
      </c>
      <c r="S5456" t="s">
        <v>24</v>
      </c>
      <c r="T5456">
        <v>1</v>
      </c>
      <c r="U5456" s="9">
        <v>10000</v>
      </c>
      <c r="V5456">
        <v>12.5</v>
      </c>
      <c r="W5456">
        <v>24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s="8">
        <v>36000</v>
      </c>
    </row>
    <row r="5457" spans="1:33" x14ac:dyDescent="0.3">
      <c r="A5457" t="s">
        <v>535</v>
      </c>
      <c r="B5457" t="s">
        <v>5850</v>
      </c>
      <c r="C5457" s="4">
        <v>45215</v>
      </c>
      <c r="D5457">
        <v>381</v>
      </c>
      <c r="E5457" t="s">
        <v>4781</v>
      </c>
      <c r="F5457" s="10">
        <v>0.64170000000000005</v>
      </c>
      <c r="G5457" s="8">
        <v>20829.580000000002</v>
      </c>
      <c r="H5457" t="s">
        <v>4782</v>
      </c>
      <c r="I5457" s="8">
        <v>20826.02</v>
      </c>
      <c r="J5457" t="s">
        <v>4783</v>
      </c>
      <c r="K5457">
        <v>777</v>
      </c>
      <c r="L5457">
        <v>102</v>
      </c>
      <c r="M5457" s="4">
        <v>45232</v>
      </c>
      <c r="N5457" s="4">
        <v>45233</v>
      </c>
      <c r="O5457" s="8">
        <v>0</v>
      </c>
      <c r="P5457" s="8">
        <v>21053.19921875</v>
      </c>
      <c r="Q5457" s="8">
        <f>Table1[[#This Row],[material_cost]]+Table1[[#This Row],[freight_cost]]</f>
        <v>21053.19921875</v>
      </c>
      <c r="R5457" t="s">
        <v>666</v>
      </c>
      <c r="S5457" t="s">
        <v>24</v>
      </c>
      <c r="T5457">
        <v>1</v>
      </c>
      <c r="U5457" s="9">
        <v>10000</v>
      </c>
      <c r="V5457">
        <v>12</v>
      </c>
      <c r="W5457">
        <v>6</v>
      </c>
      <c r="X5457">
        <v>13</v>
      </c>
      <c r="Y5457">
        <v>8</v>
      </c>
      <c r="Z5457">
        <v>13.5</v>
      </c>
      <c r="AA5457">
        <v>7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s="8">
        <v>32460</v>
      </c>
    </row>
    <row r="5458" spans="1:33" x14ac:dyDescent="0.3">
      <c r="A5458" t="s">
        <v>535</v>
      </c>
      <c r="B5458" t="s">
        <v>5851</v>
      </c>
      <c r="C5458" s="4">
        <v>45215</v>
      </c>
      <c r="D5458">
        <v>356</v>
      </c>
      <c r="E5458" t="s">
        <v>4865</v>
      </c>
      <c r="F5458" s="10">
        <v>3.6</v>
      </c>
      <c r="G5458" s="8">
        <v>11664</v>
      </c>
      <c r="H5458" t="s">
        <v>5135</v>
      </c>
      <c r="I5458" s="8">
        <v>12597.12</v>
      </c>
      <c r="J5458" t="s">
        <v>5706</v>
      </c>
      <c r="K5458">
        <v>222</v>
      </c>
      <c r="L5458" t="s">
        <v>5137</v>
      </c>
      <c r="M5458" s="4">
        <v>45246</v>
      </c>
      <c r="N5458" s="4">
        <v>45246</v>
      </c>
      <c r="O5458" s="8">
        <v>143.33999633789</v>
      </c>
      <c r="P5458" s="8">
        <v>12597.1201171875</v>
      </c>
      <c r="Q5458" s="8">
        <f>Table1[[#This Row],[material_cost]]+Table1[[#This Row],[freight_cost]]</f>
        <v>12740.460113525391</v>
      </c>
      <c r="R5458" t="s">
        <v>690</v>
      </c>
      <c r="S5458" t="s">
        <v>24</v>
      </c>
      <c r="T5458">
        <v>1</v>
      </c>
      <c r="U5458" s="9">
        <v>5000</v>
      </c>
      <c r="V5458">
        <v>9</v>
      </c>
      <c r="W5458">
        <v>6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s="8">
        <v>3240</v>
      </c>
    </row>
    <row r="5459" spans="1:33" x14ac:dyDescent="0.3">
      <c r="A5459" t="s">
        <v>535</v>
      </c>
      <c r="B5459" t="s">
        <v>5852</v>
      </c>
      <c r="C5459" s="4">
        <v>45215</v>
      </c>
      <c r="D5459">
        <v>657</v>
      </c>
      <c r="E5459" t="s">
        <v>4791</v>
      </c>
      <c r="F5459" s="10">
        <v>0.49</v>
      </c>
      <c r="G5459" s="8">
        <v>2293.1999999999998</v>
      </c>
      <c r="H5459" t="s">
        <v>4853</v>
      </c>
      <c r="I5459" s="8">
        <v>2292.1799999999998</v>
      </c>
      <c r="J5459" t="s">
        <v>4854</v>
      </c>
      <c r="K5459" t="s">
        <v>4855</v>
      </c>
      <c r="L5459" t="s">
        <v>4856</v>
      </c>
      <c r="M5459" s="4">
        <v>45223</v>
      </c>
      <c r="N5459" s="4">
        <v>45224</v>
      </c>
      <c r="O5459" s="8">
        <v>0</v>
      </c>
      <c r="P5459" s="8">
        <v>2429.35009765625</v>
      </c>
      <c r="Q5459" s="8">
        <f>Table1[[#This Row],[material_cost]]+Table1[[#This Row],[freight_cost]]</f>
        <v>2429.35009765625</v>
      </c>
      <c r="R5459" t="s">
        <v>660</v>
      </c>
      <c r="S5459" t="s">
        <v>24</v>
      </c>
      <c r="T5459">
        <v>1</v>
      </c>
      <c r="U5459" s="9">
        <v>5000</v>
      </c>
      <c r="V5459">
        <v>6.75</v>
      </c>
      <c r="W5459">
        <v>2</v>
      </c>
      <c r="X5459">
        <v>7.75</v>
      </c>
      <c r="Y5459">
        <v>6</v>
      </c>
      <c r="Z5459">
        <v>8.75</v>
      </c>
      <c r="AA5459">
        <v>2</v>
      </c>
      <c r="AB5459">
        <v>0</v>
      </c>
      <c r="AC5459">
        <v>0</v>
      </c>
      <c r="AD5459">
        <v>0</v>
      </c>
      <c r="AE5459">
        <v>0</v>
      </c>
      <c r="AF5459">
        <v>0.5</v>
      </c>
      <c r="AG5459" s="8">
        <v>34650</v>
      </c>
    </row>
    <row r="5460" spans="1:33" x14ac:dyDescent="0.3">
      <c r="A5460" t="s">
        <v>535</v>
      </c>
      <c r="B5460" t="s">
        <v>5853</v>
      </c>
      <c r="C5460" s="4">
        <v>45215</v>
      </c>
      <c r="D5460">
        <v>112</v>
      </c>
      <c r="E5460" t="s">
        <v>4810</v>
      </c>
      <c r="F5460" s="10">
        <v>0.18579999999999999</v>
      </c>
      <c r="G5460" s="8">
        <v>1203.98</v>
      </c>
      <c r="H5460" t="s">
        <v>4977</v>
      </c>
      <c r="I5460" s="8">
        <v>1193.2850000000001</v>
      </c>
      <c r="J5460" t="s">
        <v>4978</v>
      </c>
      <c r="K5460">
        <v>427</v>
      </c>
      <c r="L5460" t="s">
        <v>420</v>
      </c>
      <c r="M5460" s="4">
        <v>45238</v>
      </c>
      <c r="N5460" s="4">
        <v>45250</v>
      </c>
      <c r="O5460" s="8">
        <v>79.379997253417898</v>
      </c>
      <c r="P5460" s="8">
        <v>1203.97998046875</v>
      </c>
      <c r="Q5460" s="8">
        <f>Table1[[#This Row],[material_cost]]+Table1[[#This Row],[freight_cost]]</f>
        <v>1283.359977722168</v>
      </c>
      <c r="R5460" t="s">
        <v>879</v>
      </c>
      <c r="S5460" t="s">
        <v>24</v>
      </c>
      <c r="T5460">
        <v>2</v>
      </c>
      <c r="U5460" s="9">
        <v>5000</v>
      </c>
      <c r="V5460">
        <v>9</v>
      </c>
      <c r="W5460">
        <v>6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s="8">
        <v>3240</v>
      </c>
    </row>
    <row r="5461" spans="1:33" x14ac:dyDescent="0.3">
      <c r="A5461" t="s">
        <v>535</v>
      </c>
      <c r="B5461" t="s">
        <v>5853</v>
      </c>
      <c r="C5461" s="4">
        <v>45215</v>
      </c>
      <c r="D5461">
        <v>112</v>
      </c>
      <c r="E5461" t="s">
        <v>4810</v>
      </c>
      <c r="F5461" s="10">
        <v>0.18579999999999999</v>
      </c>
      <c r="G5461" s="8">
        <v>1203.98</v>
      </c>
      <c r="H5461" t="s">
        <v>4977</v>
      </c>
      <c r="I5461" s="8">
        <v>1193.2850000000001</v>
      </c>
      <c r="J5461" t="s">
        <v>4978</v>
      </c>
      <c r="K5461">
        <v>427</v>
      </c>
      <c r="L5461" t="s">
        <v>420</v>
      </c>
      <c r="M5461" s="4">
        <v>45238</v>
      </c>
      <c r="N5461" s="4">
        <v>45250</v>
      </c>
      <c r="O5461" s="8">
        <v>79.379997253417898</v>
      </c>
      <c r="P5461" s="8">
        <v>1203.97998046875</v>
      </c>
      <c r="Q5461" s="8">
        <f>Table1[[#This Row],[material_cost]]+Table1[[#This Row],[freight_cost]]</f>
        <v>1283.359977722168</v>
      </c>
      <c r="R5461" t="s">
        <v>879</v>
      </c>
      <c r="S5461" t="s">
        <v>24</v>
      </c>
      <c r="T5461">
        <v>1</v>
      </c>
      <c r="U5461" s="9">
        <v>5000</v>
      </c>
      <c r="V5461">
        <v>4.08</v>
      </c>
      <c r="W5461">
        <v>13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0.96</v>
      </c>
      <c r="AG5461" s="8">
        <v>60782.400000000001</v>
      </c>
    </row>
    <row r="5462" spans="1:33" x14ac:dyDescent="0.3">
      <c r="A5462" t="s">
        <v>535</v>
      </c>
      <c r="B5462" t="s">
        <v>5854</v>
      </c>
      <c r="C5462" s="4">
        <v>45216</v>
      </c>
      <c r="D5462">
        <v>381</v>
      </c>
      <c r="E5462" t="s">
        <v>4781</v>
      </c>
      <c r="F5462" s="10">
        <v>0.60260000000000002</v>
      </c>
      <c r="G5462" s="8">
        <v>5640.34</v>
      </c>
      <c r="H5462" t="s">
        <v>4804</v>
      </c>
      <c r="I5462" s="8">
        <v>5612.16</v>
      </c>
      <c r="J5462" t="s">
        <v>4805</v>
      </c>
      <c r="K5462">
        <v>458</v>
      </c>
      <c r="L5462">
        <v>102</v>
      </c>
      <c r="M5462" s="4">
        <v>45231</v>
      </c>
      <c r="N5462" s="4">
        <v>45231</v>
      </c>
      <c r="O5462" s="8">
        <v>0</v>
      </c>
      <c r="P5462" s="8">
        <v>5677.31982421875</v>
      </c>
      <c r="Q5462" s="8">
        <f>Table1[[#This Row],[material_cost]]+Table1[[#This Row],[freight_cost]]</f>
        <v>5677.31982421875</v>
      </c>
      <c r="R5462" t="s">
        <v>666</v>
      </c>
      <c r="S5462" t="s">
        <v>24</v>
      </c>
      <c r="T5462">
        <v>1</v>
      </c>
      <c r="U5462" s="9">
        <v>10000</v>
      </c>
      <c r="V5462">
        <v>13</v>
      </c>
      <c r="W5462">
        <v>6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s="8">
        <v>9360</v>
      </c>
    </row>
    <row r="5463" spans="1:33" x14ac:dyDescent="0.3">
      <c r="A5463" t="s">
        <v>535</v>
      </c>
      <c r="B5463" t="s">
        <v>5855</v>
      </c>
      <c r="C5463" s="4">
        <v>45216</v>
      </c>
      <c r="D5463">
        <v>544</v>
      </c>
      <c r="E5463" t="s">
        <v>4778</v>
      </c>
      <c r="F5463" s="10">
        <v>2.7573604060913699E-2</v>
      </c>
      <c r="G5463" s="8">
        <v>513.32203045685196</v>
      </c>
      <c r="H5463" t="s">
        <v>574</v>
      </c>
      <c r="I5463" s="8">
        <v>513.32203045685196</v>
      </c>
      <c r="J5463" t="s">
        <v>4959</v>
      </c>
      <c r="K5463">
        <v>311</v>
      </c>
      <c r="M5463" s="4">
        <v>45222</v>
      </c>
      <c r="N5463" s="4">
        <v>45222</v>
      </c>
      <c r="O5463" s="8">
        <v>49.440458655962402</v>
      </c>
      <c r="P5463" s="8">
        <v>513.32204007376197</v>
      </c>
      <c r="Q5463" s="8">
        <f>Table1[[#This Row],[material_cost]]+Table1[[#This Row],[freight_cost]]</f>
        <v>562.76249872972437</v>
      </c>
      <c r="R5463" t="s">
        <v>1363</v>
      </c>
      <c r="S5463" t="s">
        <v>24</v>
      </c>
      <c r="T5463">
        <v>2</v>
      </c>
      <c r="U5463" s="9">
        <v>19400</v>
      </c>
      <c r="V5463">
        <v>13.125</v>
      </c>
      <c r="W5463">
        <v>3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s="8">
        <v>9166.5</v>
      </c>
    </row>
    <row r="5464" spans="1:33" x14ac:dyDescent="0.3">
      <c r="A5464" t="s">
        <v>535</v>
      </c>
      <c r="B5464" t="s">
        <v>5855</v>
      </c>
      <c r="C5464" s="4">
        <v>45216</v>
      </c>
      <c r="D5464">
        <v>544</v>
      </c>
      <c r="E5464" t="s">
        <v>4778</v>
      </c>
      <c r="F5464" s="10">
        <v>2.8426395939086201E-2</v>
      </c>
      <c r="G5464" s="8">
        <v>529.197969543147</v>
      </c>
      <c r="H5464" t="s">
        <v>574</v>
      </c>
      <c r="I5464" s="8">
        <v>529.197969543147</v>
      </c>
      <c r="J5464" t="s">
        <v>4959</v>
      </c>
      <c r="K5464">
        <v>311</v>
      </c>
      <c r="M5464" s="4">
        <v>45222</v>
      </c>
      <c r="N5464" s="4">
        <v>45222</v>
      </c>
      <c r="O5464" s="8">
        <v>50.969545006146802</v>
      </c>
      <c r="P5464" s="8">
        <v>529.19797945748701</v>
      </c>
      <c r="Q5464" s="8">
        <f>Table1[[#This Row],[material_cost]]+Table1[[#This Row],[freight_cost]]</f>
        <v>580.16752446363375</v>
      </c>
      <c r="R5464" t="s">
        <v>1363</v>
      </c>
      <c r="S5464" t="s">
        <v>24</v>
      </c>
      <c r="T5464">
        <v>1</v>
      </c>
      <c r="U5464" s="9">
        <v>20000</v>
      </c>
      <c r="V5464">
        <v>13.125</v>
      </c>
      <c r="W5464">
        <v>3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s="8">
        <v>9450</v>
      </c>
    </row>
    <row r="5465" spans="1:33" x14ac:dyDescent="0.3">
      <c r="A5465" t="s">
        <v>535</v>
      </c>
      <c r="B5465" t="s">
        <v>5856</v>
      </c>
      <c r="C5465" s="4">
        <v>45217</v>
      </c>
      <c r="D5465">
        <v>657</v>
      </c>
      <c r="E5465" t="s">
        <v>4791</v>
      </c>
      <c r="F5465" s="10">
        <v>0.58099999999999996</v>
      </c>
      <c r="G5465" s="8">
        <v>1045.8</v>
      </c>
      <c r="H5465" t="s">
        <v>5317</v>
      </c>
      <c r="I5465" s="8">
        <v>1045.8</v>
      </c>
      <c r="J5465" t="s">
        <v>5318</v>
      </c>
      <c r="K5465">
        <v>394</v>
      </c>
      <c r="L5465" t="s">
        <v>568</v>
      </c>
      <c r="M5465" s="4">
        <v>45223</v>
      </c>
      <c r="N5465" s="4">
        <v>45224</v>
      </c>
      <c r="O5465" s="8">
        <v>0</v>
      </c>
      <c r="P5465" s="8">
        <v>1153.80004882812</v>
      </c>
      <c r="Q5465" s="8">
        <f>Table1[[#This Row],[material_cost]]+Table1[[#This Row],[freight_cost]]</f>
        <v>1153.80004882812</v>
      </c>
      <c r="R5465" t="s">
        <v>660</v>
      </c>
      <c r="S5465" t="s">
        <v>24</v>
      </c>
      <c r="T5465">
        <v>1</v>
      </c>
      <c r="U5465" s="9">
        <v>10000</v>
      </c>
      <c r="V5465">
        <v>5.5</v>
      </c>
      <c r="W5465">
        <v>1</v>
      </c>
      <c r="X5465">
        <v>9.5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s="8">
        <v>1800</v>
      </c>
    </row>
    <row r="5466" spans="1:33" x14ac:dyDescent="0.3">
      <c r="A5466" t="s">
        <v>535</v>
      </c>
      <c r="B5466" t="s">
        <v>5857</v>
      </c>
      <c r="C5466" s="4">
        <v>45217</v>
      </c>
      <c r="D5466">
        <v>718</v>
      </c>
      <c r="E5466" t="s">
        <v>4858</v>
      </c>
      <c r="F5466" s="10">
        <v>0.68700000000000006</v>
      </c>
      <c r="G5466" s="8">
        <v>1154.1600000000001</v>
      </c>
      <c r="H5466">
        <v>48584</v>
      </c>
      <c r="I5466" s="8">
        <v>1091.9100000000001</v>
      </c>
      <c r="J5466" t="s">
        <v>5041</v>
      </c>
      <c r="K5466">
        <v>474</v>
      </c>
      <c r="L5466" t="s">
        <v>4860</v>
      </c>
      <c r="M5466" s="4">
        <v>45224</v>
      </c>
      <c r="N5466" s="4">
        <v>45223</v>
      </c>
      <c r="O5466" s="8">
        <v>74</v>
      </c>
      <c r="P5466" s="8">
        <v>1107.81005859375</v>
      </c>
      <c r="Q5466" s="8">
        <f>Table1[[#This Row],[material_cost]]+Table1[[#This Row],[freight_cost]]</f>
        <v>1181.81005859375</v>
      </c>
      <c r="R5466" t="s">
        <v>761</v>
      </c>
      <c r="S5466" t="s">
        <v>24</v>
      </c>
      <c r="T5466">
        <v>1</v>
      </c>
      <c r="U5466" s="9">
        <v>5000</v>
      </c>
      <c r="V5466">
        <v>6</v>
      </c>
      <c r="W5466">
        <v>1</v>
      </c>
      <c r="X5466">
        <v>6.5</v>
      </c>
      <c r="Y5466">
        <v>2</v>
      </c>
      <c r="Z5466">
        <v>9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s="8">
        <v>1680</v>
      </c>
    </row>
    <row r="5467" spans="1:33" x14ac:dyDescent="0.3">
      <c r="A5467" t="s">
        <v>535</v>
      </c>
      <c r="B5467" t="s">
        <v>5858</v>
      </c>
      <c r="C5467" s="4">
        <v>45217</v>
      </c>
      <c r="D5467">
        <v>163</v>
      </c>
      <c r="E5467" t="s">
        <v>4774</v>
      </c>
      <c r="F5467" s="10">
        <v>0.78500000000000003</v>
      </c>
      <c r="G5467" s="8">
        <v>2119.5</v>
      </c>
      <c r="H5467">
        <v>78232</v>
      </c>
      <c r="I5467" s="8">
        <v>2151.79</v>
      </c>
      <c r="J5467" t="s">
        <v>5859</v>
      </c>
      <c r="K5467">
        <v>795</v>
      </c>
      <c r="M5467" s="4">
        <v>45237</v>
      </c>
      <c r="N5467" s="4">
        <v>45238</v>
      </c>
      <c r="O5467" s="8">
        <v>0</v>
      </c>
      <c r="P5467" s="8">
        <v>2151.7900390625</v>
      </c>
      <c r="Q5467" s="8">
        <f>Table1[[#This Row],[material_cost]]+Table1[[#This Row],[freight_cost]]</f>
        <v>2151.7900390625</v>
      </c>
      <c r="R5467" t="s">
        <v>19</v>
      </c>
      <c r="S5467" t="s">
        <v>24</v>
      </c>
      <c r="T5467">
        <v>1</v>
      </c>
      <c r="U5467" s="9">
        <v>10000</v>
      </c>
      <c r="V5467">
        <v>7.5</v>
      </c>
      <c r="W5467">
        <v>3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s="8">
        <v>2700</v>
      </c>
    </row>
    <row r="5468" spans="1:33" x14ac:dyDescent="0.3">
      <c r="A5468" t="s">
        <v>535</v>
      </c>
      <c r="B5468" t="s">
        <v>5860</v>
      </c>
      <c r="C5468" s="4">
        <v>45218</v>
      </c>
      <c r="D5468">
        <v>493</v>
      </c>
      <c r="E5468" t="s">
        <v>5100</v>
      </c>
      <c r="F5468" s="10">
        <v>0.74839999999999995</v>
      </c>
      <c r="G5468" s="8">
        <v>718.46</v>
      </c>
      <c r="H5468" t="s">
        <v>5121</v>
      </c>
      <c r="I5468" s="8">
        <v>720.98</v>
      </c>
      <c r="J5468" t="s">
        <v>5122</v>
      </c>
      <c r="K5468">
        <v>134</v>
      </c>
      <c r="L5468" t="s">
        <v>3227</v>
      </c>
      <c r="M5468" s="4">
        <v>45226</v>
      </c>
      <c r="N5468" s="4">
        <v>45226</v>
      </c>
      <c r="O5468" s="8">
        <v>0</v>
      </c>
      <c r="P5468" s="8">
        <v>840.83001708984295</v>
      </c>
      <c r="Q5468" s="8">
        <f>Table1[[#This Row],[material_cost]]+Table1[[#This Row],[freight_cost]]</f>
        <v>840.83001708984295</v>
      </c>
      <c r="R5468" t="s">
        <v>610</v>
      </c>
      <c r="S5468" t="s">
        <v>24</v>
      </c>
      <c r="T5468">
        <v>1</v>
      </c>
      <c r="U5468" s="9">
        <v>5000</v>
      </c>
      <c r="V5468">
        <v>7</v>
      </c>
      <c r="W5468">
        <v>1</v>
      </c>
      <c r="X5468">
        <v>9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s="8">
        <v>960</v>
      </c>
    </row>
    <row r="5469" spans="1:33" x14ac:dyDescent="0.3">
      <c r="A5469" t="s">
        <v>535</v>
      </c>
      <c r="B5469" t="s">
        <v>5861</v>
      </c>
      <c r="C5469" s="4">
        <v>45218</v>
      </c>
      <c r="D5469">
        <v>163</v>
      </c>
      <c r="E5469" t="s">
        <v>4774</v>
      </c>
      <c r="F5469" s="10">
        <v>0.1986</v>
      </c>
      <c r="G5469" s="8">
        <v>6255.9</v>
      </c>
      <c r="H5469">
        <v>79760</v>
      </c>
      <c r="I5469" s="8">
        <v>6153.5659999999998</v>
      </c>
      <c r="J5469" t="s">
        <v>4932</v>
      </c>
      <c r="K5469">
        <v>792</v>
      </c>
      <c r="M5469" s="4">
        <v>45266</v>
      </c>
      <c r="N5469" s="4">
        <v>45265</v>
      </c>
      <c r="O5469" s="8">
        <v>0</v>
      </c>
      <c r="P5469" s="8">
        <v>6153.5718749999996</v>
      </c>
      <c r="Q5469" s="8">
        <f>Table1[[#This Row],[material_cost]]+Table1[[#This Row],[freight_cost]]</f>
        <v>6153.5718749999996</v>
      </c>
      <c r="R5469" t="s">
        <v>19</v>
      </c>
      <c r="S5469" t="s">
        <v>24</v>
      </c>
      <c r="T5469">
        <v>4</v>
      </c>
      <c r="U5469" s="9">
        <v>10000</v>
      </c>
      <c r="V5469">
        <v>7.5</v>
      </c>
      <c r="W5469">
        <v>7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s="8">
        <v>6300</v>
      </c>
    </row>
    <row r="5470" spans="1:33" x14ac:dyDescent="0.3">
      <c r="A5470" t="s">
        <v>535</v>
      </c>
      <c r="B5470" t="s">
        <v>5861</v>
      </c>
      <c r="C5470" s="4">
        <v>45218</v>
      </c>
      <c r="D5470">
        <v>163</v>
      </c>
      <c r="E5470" t="s">
        <v>4774</v>
      </c>
      <c r="F5470" s="10">
        <v>0.1986</v>
      </c>
      <c r="G5470" s="8">
        <v>6255.9</v>
      </c>
      <c r="H5470">
        <v>79760</v>
      </c>
      <c r="I5470" s="8">
        <v>6153.5659999999998</v>
      </c>
      <c r="J5470" t="s">
        <v>4932</v>
      </c>
      <c r="K5470">
        <v>792</v>
      </c>
      <c r="M5470" s="4">
        <v>45266</v>
      </c>
      <c r="N5470" s="4">
        <v>45265</v>
      </c>
      <c r="O5470" s="8">
        <v>0</v>
      </c>
      <c r="P5470" s="8">
        <v>6153.5718749999996</v>
      </c>
      <c r="Q5470" s="8">
        <f>Table1[[#This Row],[material_cost]]+Table1[[#This Row],[freight_cost]]</f>
        <v>6153.5718749999996</v>
      </c>
      <c r="R5470" t="s">
        <v>19</v>
      </c>
      <c r="S5470" t="s">
        <v>24</v>
      </c>
      <c r="T5470">
        <v>1</v>
      </c>
      <c r="U5470" s="9">
        <v>10000</v>
      </c>
      <c r="V5470">
        <v>7.5</v>
      </c>
      <c r="W5470">
        <v>7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s="8">
        <v>6300</v>
      </c>
    </row>
    <row r="5471" spans="1:33" x14ac:dyDescent="0.3">
      <c r="A5471" t="s">
        <v>535</v>
      </c>
      <c r="B5471" t="s">
        <v>5861</v>
      </c>
      <c r="C5471" s="4">
        <v>45218</v>
      </c>
      <c r="D5471">
        <v>163</v>
      </c>
      <c r="E5471" t="s">
        <v>4774</v>
      </c>
      <c r="F5471" s="10">
        <v>0.1986</v>
      </c>
      <c r="G5471" s="8">
        <v>6255.9</v>
      </c>
      <c r="H5471">
        <v>79760</v>
      </c>
      <c r="I5471" s="8">
        <v>6153.5659999999998</v>
      </c>
      <c r="J5471" t="s">
        <v>4932</v>
      </c>
      <c r="K5471">
        <v>792</v>
      </c>
      <c r="M5471" s="4">
        <v>45266</v>
      </c>
      <c r="N5471" s="4">
        <v>45265</v>
      </c>
      <c r="O5471" s="8">
        <v>0</v>
      </c>
      <c r="P5471" s="8">
        <v>6153.5718749999996</v>
      </c>
      <c r="Q5471" s="8">
        <f>Table1[[#This Row],[material_cost]]+Table1[[#This Row],[freight_cost]]</f>
        <v>6153.5718749999996</v>
      </c>
      <c r="R5471" t="s">
        <v>19</v>
      </c>
      <c r="S5471" t="s">
        <v>24</v>
      </c>
      <c r="T5471">
        <v>2</v>
      </c>
      <c r="U5471" s="9">
        <v>10000</v>
      </c>
      <c r="V5471">
        <v>7.5</v>
      </c>
      <c r="W5471">
        <v>7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s="8">
        <v>6300</v>
      </c>
    </row>
    <row r="5472" spans="1:33" x14ac:dyDescent="0.3">
      <c r="A5472" t="s">
        <v>535</v>
      </c>
      <c r="B5472" t="s">
        <v>5861</v>
      </c>
      <c r="C5472" s="4">
        <v>45218</v>
      </c>
      <c r="D5472">
        <v>163</v>
      </c>
      <c r="E5472" t="s">
        <v>4774</v>
      </c>
      <c r="F5472" s="10">
        <v>0.1986</v>
      </c>
      <c r="G5472" s="8">
        <v>6255.9</v>
      </c>
      <c r="H5472">
        <v>79760</v>
      </c>
      <c r="I5472" s="8">
        <v>6153.5659999999998</v>
      </c>
      <c r="J5472" t="s">
        <v>4932</v>
      </c>
      <c r="K5472">
        <v>792</v>
      </c>
      <c r="M5472" s="4">
        <v>45266</v>
      </c>
      <c r="N5472" s="4">
        <v>45265</v>
      </c>
      <c r="O5472" s="8">
        <v>0</v>
      </c>
      <c r="P5472" s="8">
        <v>6153.5718749999996</v>
      </c>
      <c r="Q5472" s="8">
        <f>Table1[[#This Row],[material_cost]]+Table1[[#This Row],[freight_cost]]</f>
        <v>6153.5718749999996</v>
      </c>
      <c r="R5472" t="s">
        <v>19</v>
      </c>
      <c r="S5472" t="s">
        <v>24</v>
      </c>
      <c r="T5472">
        <v>3</v>
      </c>
      <c r="U5472" s="9">
        <v>10000</v>
      </c>
      <c r="V5472">
        <v>7.5</v>
      </c>
      <c r="W5472">
        <v>7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s="8">
        <v>6300</v>
      </c>
    </row>
    <row r="5473" spans="1:33" x14ac:dyDescent="0.3">
      <c r="A5473" t="s">
        <v>535</v>
      </c>
      <c r="B5473" t="s">
        <v>5861</v>
      </c>
      <c r="C5473" s="4">
        <v>45218</v>
      </c>
      <c r="D5473">
        <v>163</v>
      </c>
      <c r="E5473" t="s">
        <v>4774</v>
      </c>
      <c r="F5473" s="10">
        <v>0.1986</v>
      </c>
      <c r="G5473" s="8">
        <v>6255.9</v>
      </c>
      <c r="H5473">
        <v>79760</v>
      </c>
      <c r="I5473" s="8">
        <v>6153.5659999999998</v>
      </c>
      <c r="J5473" t="s">
        <v>4932</v>
      </c>
      <c r="K5473">
        <v>792</v>
      </c>
      <c r="M5473" s="4">
        <v>45266</v>
      </c>
      <c r="N5473" s="4">
        <v>45265</v>
      </c>
      <c r="O5473" s="8">
        <v>0</v>
      </c>
      <c r="P5473" s="8">
        <v>6153.5718749999996</v>
      </c>
      <c r="Q5473" s="8">
        <f>Table1[[#This Row],[material_cost]]+Table1[[#This Row],[freight_cost]]</f>
        <v>6153.5718749999996</v>
      </c>
      <c r="R5473" t="s">
        <v>19</v>
      </c>
      <c r="S5473" t="s">
        <v>24</v>
      </c>
      <c r="T5473">
        <v>5</v>
      </c>
      <c r="U5473" s="9">
        <v>10000</v>
      </c>
      <c r="V5473">
        <v>7.5</v>
      </c>
      <c r="W5473">
        <v>7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s="8">
        <v>6300</v>
      </c>
    </row>
    <row r="5474" spans="1:33" x14ac:dyDescent="0.3">
      <c r="A5474" t="s">
        <v>535</v>
      </c>
      <c r="B5474" t="s">
        <v>5862</v>
      </c>
      <c r="C5474" s="4">
        <v>45218</v>
      </c>
      <c r="D5474">
        <v>1649</v>
      </c>
      <c r="E5474" t="s">
        <v>5032</v>
      </c>
      <c r="F5474" s="10">
        <v>0.01</v>
      </c>
      <c r="G5474" s="8">
        <v>37.799999999999997</v>
      </c>
      <c r="H5474" t="s">
        <v>5863</v>
      </c>
      <c r="I5474" s="8">
        <v>37.799999999999997</v>
      </c>
      <c r="J5474" t="s">
        <v>5864</v>
      </c>
      <c r="K5474" t="s">
        <v>5865</v>
      </c>
      <c r="L5474" t="s">
        <v>420</v>
      </c>
      <c r="M5474" s="4">
        <v>45218</v>
      </c>
      <c r="Q5474" s="8">
        <f>Table1[[#This Row],[material_cost]]+Table1[[#This Row],[freight_cost]]</f>
        <v>0</v>
      </c>
      <c r="R5474" t="s">
        <v>3418</v>
      </c>
      <c r="S5474" t="s">
        <v>24</v>
      </c>
      <c r="T5474">
        <v>1</v>
      </c>
      <c r="U5474" s="9">
        <v>19685</v>
      </c>
      <c r="V5474">
        <v>16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s="8">
        <v>3779.52</v>
      </c>
    </row>
    <row r="5475" spans="1:33" x14ac:dyDescent="0.3">
      <c r="A5475" t="s">
        <v>535</v>
      </c>
      <c r="B5475" t="s">
        <v>5866</v>
      </c>
      <c r="C5475" s="4">
        <v>45218</v>
      </c>
      <c r="D5475">
        <v>544</v>
      </c>
      <c r="E5475" t="s">
        <v>4778</v>
      </c>
      <c r="F5475" s="10">
        <v>0.12632225063938601</v>
      </c>
      <c r="G5475" s="8">
        <v>1145.0360102301699</v>
      </c>
      <c r="H5475" t="s">
        <v>4874</v>
      </c>
      <c r="I5475" s="8">
        <v>1145.0360102301699</v>
      </c>
      <c r="J5475" t="s">
        <v>4920</v>
      </c>
      <c r="K5475">
        <v>770</v>
      </c>
      <c r="M5475" s="4">
        <v>45236</v>
      </c>
      <c r="N5475" s="4">
        <v>45239</v>
      </c>
      <c r="O5475" s="8">
        <v>182.54066190207399</v>
      </c>
      <c r="P5475" s="8">
        <v>1105.2946046795</v>
      </c>
      <c r="Q5475" s="8">
        <f>Table1[[#This Row],[material_cost]]+Table1[[#This Row],[freight_cost]]</f>
        <v>1287.8352665815739</v>
      </c>
      <c r="R5475" t="s">
        <v>1363</v>
      </c>
      <c r="S5475" t="s">
        <v>24</v>
      </c>
      <c r="T5475">
        <v>2</v>
      </c>
      <c r="U5475" s="9">
        <v>19600</v>
      </c>
      <c r="V5475">
        <v>13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s="8">
        <v>3057.6</v>
      </c>
    </row>
    <row r="5476" spans="1:33" x14ac:dyDescent="0.3">
      <c r="A5476" t="s">
        <v>535</v>
      </c>
      <c r="B5476" t="s">
        <v>5866</v>
      </c>
      <c r="C5476" s="4">
        <v>45218</v>
      </c>
      <c r="D5476">
        <v>544</v>
      </c>
      <c r="E5476" t="s">
        <v>4778</v>
      </c>
      <c r="F5476" s="10">
        <v>0.12567774936061299</v>
      </c>
      <c r="G5476" s="8">
        <v>1139.1939897698201</v>
      </c>
      <c r="H5476" t="s">
        <v>4874</v>
      </c>
      <c r="I5476" s="8">
        <v>1139.1939897698201</v>
      </c>
      <c r="J5476" t="s">
        <v>4920</v>
      </c>
      <c r="K5476">
        <v>770</v>
      </c>
      <c r="M5476" s="4">
        <v>45236</v>
      </c>
      <c r="N5476" s="4">
        <v>45239</v>
      </c>
      <c r="O5476" s="8">
        <v>181.60933199441001</v>
      </c>
      <c r="P5476" s="8">
        <v>1099.65534649236</v>
      </c>
      <c r="Q5476" s="8">
        <f>Table1[[#This Row],[material_cost]]+Table1[[#This Row],[freight_cost]]</f>
        <v>1281.26467848677</v>
      </c>
      <c r="R5476" t="s">
        <v>1363</v>
      </c>
      <c r="S5476" t="s">
        <v>24</v>
      </c>
      <c r="T5476">
        <v>1</v>
      </c>
      <c r="U5476" s="9">
        <v>19500</v>
      </c>
      <c r="V5476">
        <v>12.835000000000001</v>
      </c>
      <c r="W5476">
        <v>2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s="8">
        <v>6006.78</v>
      </c>
    </row>
    <row r="5477" spans="1:33" x14ac:dyDescent="0.3">
      <c r="A5477" t="s">
        <v>535</v>
      </c>
      <c r="B5477" t="s">
        <v>5867</v>
      </c>
      <c r="C5477" s="4">
        <v>45219</v>
      </c>
      <c r="D5477">
        <v>657</v>
      </c>
      <c r="E5477" t="s">
        <v>4791</v>
      </c>
      <c r="F5477" s="10">
        <v>0.44900000000000001</v>
      </c>
      <c r="G5477" s="8">
        <v>4121.82</v>
      </c>
      <c r="H5477" t="s">
        <v>804</v>
      </c>
      <c r="I5477" s="8">
        <v>4121.82</v>
      </c>
      <c r="J5477" t="s">
        <v>4792</v>
      </c>
      <c r="K5477">
        <v>236</v>
      </c>
      <c r="L5477" t="s">
        <v>568</v>
      </c>
      <c r="M5477" s="4">
        <v>45224</v>
      </c>
      <c r="N5477" s="4">
        <v>45225</v>
      </c>
      <c r="O5477" s="8">
        <v>0</v>
      </c>
      <c r="P5477" s="8">
        <v>4167.72021484375</v>
      </c>
      <c r="Q5477" s="8">
        <f>Table1[[#This Row],[material_cost]]+Table1[[#This Row],[freight_cost]]</f>
        <v>4167.72021484375</v>
      </c>
      <c r="R5477" t="s">
        <v>660</v>
      </c>
      <c r="S5477" t="s">
        <v>24</v>
      </c>
      <c r="T5477">
        <v>1</v>
      </c>
      <c r="U5477" s="9">
        <v>10000</v>
      </c>
      <c r="V5477">
        <v>12</v>
      </c>
      <c r="W5477">
        <v>3</v>
      </c>
      <c r="X5477">
        <v>13.5</v>
      </c>
      <c r="Y5477">
        <v>3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s="8">
        <v>9180</v>
      </c>
    </row>
    <row r="5478" spans="1:33" x14ac:dyDescent="0.3">
      <c r="A5478" t="s">
        <v>535</v>
      </c>
      <c r="B5478" t="s">
        <v>5868</v>
      </c>
      <c r="C5478" s="4">
        <v>45219</v>
      </c>
      <c r="D5478">
        <v>463</v>
      </c>
      <c r="E5478" t="s">
        <v>4796</v>
      </c>
      <c r="F5478" s="10">
        <v>0.26619999999999999</v>
      </c>
      <c r="G5478" s="8">
        <v>2076.36</v>
      </c>
      <c r="H5478" t="s">
        <v>5539</v>
      </c>
      <c r="I5478" s="8">
        <v>2076.36</v>
      </c>
      <c r="J5478" t="s">
        <v>4798</v>
      </c>
      <c r="K5478">
        <v>354</v>
      </c>
      <c r="L5478" t="s">
        <v>420</v>
      </c>
      <c r="M5478" s="4">
        <v>45229</v>
      </c>
      <c r="N5478" s="4">
        <v>45225</v>
      </c>
      <c r="O5478" s="8">
        <v>203.72999572753901</v>
      </c>
      <c r="P5478" s="8">
        <v>2076.10009765625</v>
      </c>
      <c r="Q5478" s="8">
        <f>Table1[[#This Row],[material_cost]]+Table1[[#This Row],[freight_cost]]</f>
        <v>2279.8300933837891</v>
      </c>
      <c r="R5478" t="s">
        <v>3653</v>
      </c>
      <c r="S5478" t="s">
        <v>24</v>
      </c>
      <c r="T5478">
        <v>1</v>
      </c>
      <c r="U5478" s="9">
        <v>10000</v>
      </c>
      <c r="V5478">
        <v>13</v>
      </c>
      <c r="W5478">
        <v>5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s="8">
        <v>7800</v>
      </c>
    </row>
    <row r="5479" spans="1:33" x14ac:dyDescent="0.3">
      <c r="A5479" t="s">
        <v>535</v>
      </c>
      <c r="B5479" t="s">
        <v>5869</v>
      </c>
      <c r="C5479" s="4">
        <v>45219</v>
      </c>
      <c r="D5479">
        <v>163</v>
      </c>
      <c r="E5479" t="s">
        <v>4774</v>
      </c>
      <c r="F5479" s="10">
        <v>1.3160000000000001</v>
      </c>
      <c r="G5479" s="8">
        <v>9850.26</v>
      </c>
      <c r="H5479">
        <v>77855</v>
      </c>
      <c r="I5479" s="8">
        <v>9834.49</v>
      </c>
      <c r="J5479" t="s">
        <v>4794</v>
      </c>
      <c r="K5479">
        <v>776</v>
      </c>
      <c r="L5479" t="s">
        <v>641</v>
      </c>
      <c r="M5479" s="4">
        <v>45226</v>
      </c>
      <c r="N5479" s="4">
        <v>45229</v>
      </c>
      <c r="O5479" s="8">
        <v>0</v>
      </c>
      <c r="P5479" s="8">
        <v>9834.490234375</v>
      </c>
      <c r="Q5479" s="8">
        <f>Table1[[#This Row],[material_cost]]+Table1[[#This Row],[freight_cost]]</f>
        <v>9834.490234375</v>
      </c>
      <c r="R5479" t="s">
        <v>19</v>
      </c>
      <c r="S5479" t="s">
        <v>24</v>
      </c>
      <c r="T5479">
        <v>1</v>
      </c>
      <c r="U5479" s="9">
        <v>5000</v>
      </c>
      <c r="V5479">
        <v>11</v>
      </c>
      <c r="W5479">
        <v>2</v>
      </c>
      <c r="X5479">
        <v>11.75</v>
      </c>
      <c r="Y5479">
        <v>1</v>
      </c>
      <c r="Z5479">
        <v>13</v>
      </c>
      <c r="AA5479">
        <v>7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s="8">
        <v>7485</v>
      </c>
    </row>
    <row r="5480" spans="1:33" x14ac:dyDescent="0.3">
      <c r="A5480" t="s">
        <v>535</v>
      </c>
      <c r="B5480" t="s">
        <v>5870</v>
      </c>
      <c r="C5480" s="4">
        <v>45219</v>
      </c>
      <c r="D5480">
        <v>112</v>
      </c>
      <c r="E5480" t="s">
        <v>4810</v>
      </c>
      <c r="F5480" s="10">
        <v>0.37159999999999999</v>
      </c>
      <c r="G5480" s="8">
        <v>1337.76</v>
      </c>
      <c r="H5480" t="s">
        <v>4977</v>
      </c>
      <c r="I5480" s="8">
        <v>1326.68</v>
      </c>
      <c r="J5480" t="s">
        <v>4978</v>
      </c>
      <c r="K5480">
        <v>427</v>
      </c>
      <c r="L5480" t="s">
        <v>420</v>
      </c>
      <c r="M5480" s="4">
        <v>45279</v>
      </c>
      <c r="N5480" s="4">
        <v>45279</v>
      </c>
      <c r="O5480" s="8">
        <v>98</v>
      </c>
      <c r="P5480" s="8">
        <v>1337.76000976562</v>
      </c>
      <c r="Q5480" s="8">
        <f>Table1[[#This Row],[material_cost]]+Table1[[#This Row],[freight_cost]]</f>
        <v>1435.76000976562</v>
      </c>
      <c r="R5480" t="s">
        <v>879</v>
      </c>
      <c r="S5480" t="s">
        <v>24</v>
      </c>
      <c r="T5480">
        <v>1</v>
      </c>
      <c r="U5480" s="9">
        <v>5000</v>
      </c>
      <c r="V5480">
        <v>3.5</v>
      </c>
      <c r="W5480">
        <v>17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0.5</v>
      </c>
      <c r="AG5480" s="8">
        <v>33570</v>
      </c>
    </row>
    <row r="5481" spans="1:33" x14ac:dyDescent="0.3">
      <c r="A5481" t="s">
        <v>535</v>
      </c>
      <c r="B5481" t="s">
        <v>5871</v>
      </c>
      <c r="C5481" s="4">
        <v>45219</v>
      </c>
      <c r="D5481">
        <v>381</v>
      </c>
      <c r="E5481" t="s">
        <v>4781</v>
      </c>
      <c r="F5481" s="10">
        <v>0.60260000000000002</v>
      </c>
      <c r="G5481" s="8">
        <v>7809.7</v>
      </c>
      <c r="H5481" t="s">
        <v>4804</v>
      </c>
      <c r="I5481" s="8">
        <v>7770.64</v>
      </c>
      <c r="J5481" t="s">
        <v>4805</v>
      </c>
      <c r="K5481">
        <v>458</v>
      </c>
      <c r="L5481">
        <v>102</v>
      </c>
      <c r="M5481" s="4">
        <v>45239</v>
      </c>
      <c r="N5481" s="4">
        <v>45239</v>
      </c>
      <c r="O5481" s="8">
        <v>0</v>
      </c>
      <c r="P5481" s="8">
        <v>7860.919921875</v>
      </c>
      <c r="Q5481" s="8">
        <f>Table1[[#This Row],[material_cost]]+Table1[[#This Row],[freight_cost]]</f>
        <v>7860.919921875</v>
      </c>
      <c r="R5481" t="s">
        <v>666</v>
      </c>
      <c r="S5481" t="s">
        <v>24</v>
      </c>
      <c r="T5481">
        <v>1</v>
      </c>
      <c r="U5481" s="9">
        <v>10000</v>
      </c>
      <c r="V5481">
        <v>12</v>
      </c>
      <c r="W5481">
        <v>9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s="8">
        <v>12960</v>
      </c>
    </row>
    <row r="5482" spans="1:33" x14ac:dyDescent="0.3">
      <c r="A5482" t="s">
        <v>535</v>
      </c>
      <c r="B5482" t="s">
        <v>5872</v>
      </c>
      <c r="C5482" s="4">
        <v>45219</v>
      </c>
      <c r="D5482">
        <v>381</v>
      </c>
      <c r="E5482" t="s">
        <v>4781</v>
      </c>
      <c r="F5482" s="10">
        <v>0.64170000000000005</v>
      </c>
      <c r="G5482" s="8">
        <v>27259.42</v>
      </c>
      <c r="H5482" t="s">
        <v>4782</v>
      </c>
      <c r="I5482" s="8">
        <v>27208.1</v>
      </c>
      <c r="J5482" t="s">
        <v>4783</v>
      </c>
      <c r="K5482">
        <v>777</v>
      </c>
      <c r="L5482">
        <v>102</v>
      </c>
      <c r="M5482" s="4">
        <v>45239</v>
      </c>
      <c r="N5482" s="4">
        <v>45243</v>
      </c>
      <c r="O5482" s="8">
        <v>0</v>
      </c>
      <c r="P5482" s="8">
        <v>27504.890625</v>
      </c>
      <c r="Q5482" s="8">
        <f>Table1[[#This Row],[material_cost]]+Table1[[#This Row],[freight_cost]]</f>
        <v>27504.890625</v>
      </c>
      <c r="R5482" t="s">
        <v>666</v>
      </c>
      <c r="S5482" t="s">
        <v>24</v>
      </c>
      <c r="T5482">
        <v>1</v>
      </c>
      <c r="U5482" s="9">
        <v>10000</v>
      </c>
      <c r="V5482">
        <v>12</v>
      </c>
      <c r="W5482">
        <v>9</v>
      </c>
      <c r="X5482">
        <v>13</v>
      </c>
      <c r="Y5482">
        <v>6</v>
      </c>
      <c r="Z5482">
        <v>13.5</v>
      </c>
      <c r="AA5482">
        <v>6</v>
      </c>
      <c r="AB5482">
        <v>14.5</v>
      </c>
      <c r="AC5482">
        <v>6</v>
      </c>
      <c r="AD5482">
        <v>0</v>
      </c>
      <c r="AE5482">
        <v>0</v>
      </c>
      <c r="AF5482">
        <v>0</v>
      </c>
      <c r="AG5482" s="8">
        <v>42480</v>
      </c>
    </row>
    <row r="5483" spans="1:33" x14ac:dyDescent="0.3">
      <c r="A5483" t="s">
        <v>535</v>
      </c>
      <c r="B5483" t="s">
        <v>5873</v>
      </c>
      <c r="C5483" s="4">
        <v>45219</v>
      </c>
      <c r="D5483">
        <v>1302</v>
      </c>
      <c r="E5483" t="s">
        <v>5874</v>
      </c>
      <c r="F5483" s="10">
        <v>0.24229999999999999</v>
      </c>
      <c r="G5483" s="8">
        <v>686.92</v>
      </c>
      <c r="H5483">
        <v>49620</v>
      </c>
      <c r="I5483" s="8">
        <v>663.84</v>
      </c>
      <c r="J5483" t="s">
        <v>5326</v>
      </c>
      <c r="K5483">
        <v>445</v>
      </c>
      <c r="M5483" s="4">
        <v>45226</v>
      </c>
      <c r="O5483" s="8">
        <v>294.35998535156199</v>
      </c>
      <c r="P5483" s="8">
        <v>663.79998779296795</v>
      </c>
      <c r="Q5483" s="8">
        <f>Table1[[#This Row],[material_cost]]+Table1[[#This Row],[freight_cost]]</f>
        <v>958.15997314452989</v>
      </c>
      <c r="R5483" t="s">
        <v>5875</v>
      </c>
      <c r="S5483" t="s">
        <v>24</v>
      </c>
      <c r="T5483">
        <v>1</v>
      </c>
      <c r="U5483" s="9">
        <v>3750</v>
      </c>
      <c r="V5483">
        <v>13</v>
      </c>
      <c r="W5483">
        <v>4</v>
      </c>
      <c r="X5483">
        <v>11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s="8">
        <v>2835</v>
      </c>
    </row>
    <row r="5484" spans="1:33" x14ac:dyDescent="0.3">
      <c r="A5484" t="s">
        <v>535</v>
      </c>
      <c r="B5484" t="s">
        <v>5876</v>
      </c>
      <c r="C5484" s="4">
        <v>45222</v>
      </c>
      <c r="D5484">
        <v>163</v>
      </c>
      <c r="E5484" t="s">
        <v>4774</v>
      </c>
      <c r="F5484" s="10">
        <v>1.331</v>
      </c>
      <c r="G5484" s="8">
        <v>7187.4</v>
      </c>
      <c r="H5484">
        <v>78580</v>
      </c>
      <c r="I5484" s="8">
        <v>7695.32</v>
      </c>
      <c r="J5484" t="s">
        <v>5037</v>
      </c>
      <c r="K5484">
        <v>218</v>
      </c>
      <c r="L5484" t="s">
        <v>4776</v>
      </c>
      <c r="M5484" s="4">
        <v>45233</v>
      </c>
      <c r="N5484" s="4">
        <v>45236</v>
      </c>
      <c r="O5484" s="8">
        <v>0</v>
      </c>
      <c r="P5484" s="8">
        <v>7695.31005859375</v>
      </c>
      <c r="Q5484" s="8">
        <f>Table1[[#This Row],[material_cost]]+Table1[[#This Row],[freight_cost]]</f>
        <v>7695.31005859375</v>
      </c>
      <c r="R5484" t="s">
        <v>19</v>
      </c>
      <c r="S5484" t="s">
        <v>24</v>
      </c>
      <c r="T5484">
        <v>1</v>
      </c>
      <c r="U5484" s="9">
        <v>7500</v>
      </c>
      <c r="V5484">
        <v>15</v>
      </c>
      <c r="W5484">
        <v>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s="8">
        <v>5400</v>
      </c>
    </row>
    <row r="5485" spans="1:33" x14ac:dyDescent="0.3">
      <c r="A5485" t="s">
        <v>535</v>
      </c>
      <c r="B5485" t="s">
        <v>5877</v>
      </c>
      <c r="C5485" s="4">
        <v>45222</v>
      </c>
      <c r="D5485">
        <v>544</v>
      </c>
      <c r="E5485" t="s">
        <v>4778</v>
      </c>
      <c r="F5485" s="10">
        <v>7.8857142857142806E-2</v>
      </c>
      <c r="G5485" s="8">
        <v>542.50775510204005</v>
      </c>
      <c r="H5485" t="s">
        <v>598</v>
      </c>
      <c r="I5485" s="8">
        <v>542.50775510204005</v>
      </c>
      <c r="J5485" t="s">
        <v>5039</v>
      </c>
      <c r="K5485">
        <v>312</v>
      </c>
      <c r="M5485" s="4">
        <v>45236</v>
      </c>
      <c r="N5485" s="4">
        <v>45236</v>
      </c>
      <c r="O5485" s="8">
        <v>98.786939971300995</v>
      </c>
      <c r="P5485" s="8">
        <v>542.50775271045904</v>
      </c>
      <c r="Q5485" s="8">
        <f>Table1[[#This Row],[material_cost]]+Table1[[#This Row],[freight_cost]]</f>
        <v>641.29469268176001</v>
      </c>
      <c r="R5485" t="s">
        <v>1363</v>
      </c>
      <c r="S5485" t="s">
        <v>24</v>
      </c>
      <c r="T5485">
        <v>2</v>
      </c>
      <c r="U5485" s="9">
        <v>9600</v>
      </c>
      <c r="V5485">
        <v>14.625</v>
      </c>
      <c r="W5485">
        <v>2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s="8">
        <v>3369.6</v>
      </c>
    </row>
    <row r="5486" spans="1:33" x14ac:dyDescent="0.3">
      <c r="A5486" t="s">
        <v>535</v>
      </c>
      <c r="B5486" t="s">
        <v>5877</v>
      </c>
      <c r="C5486" s="4">
        <v>45222</v>
      </c>
      <c r="D5486">
        <v>544</v>
      </c>
      <c r="E5486" t="s">
        <v>4778</v>
      </c>
      <c r="F5486" s="10">
        <v>8.2142857142857101E-2</v>
      </c>
      <c r="G5486" s="8">
        <v>565.11224489795904</v>
      </c>
      <c r="H5486" t="s">
        <v>598</v>
      </c>
      <c r="I5486" s="8">
        <v>565.11224489795904</v>
      </c>
      <c r="J5486" t="s">
        <v>5039</v>
      </c>
      <c r="K5486">
        <v>312</v>
      </c>
      <c r="M5486" s="4">
        <v>45236</v>
      </c>
      <c r="N5486" s="4">
        <v>45236</v>
      </c>
      <c r="O5486" s="8">
        <v>102.903062470105</v>
      </c>
      <c r="P5486" s="8">
        <v>565.112242406728</v>
      </c>
      <c r="Q5486" s="8">
        <f>Table1[[#This Row],[material_cost]]+Table1[[#This Row],[freight_cost]]</f>
        <v>668.01530487683294</v>
      </c>
      <c r="R5486" t="s">
        <v>1363</v>
      </c>
      <c r="S5486" t="s">
        <v>24</v>
      </c>
      <c r="T5486">
        <v>1</v>
      </c>
      <c r="U5486" s="9">
        <v>10000</v>
      </c>
      <c r="V5486">
        <v>14.625</v>
      </c>
      <c r="W5486">
        <v>2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s="8">
        <v>3510</v>
      </c>
    </row>
    <row r="5487" spans="1:33" x14ac:dyDescent="0.3">
      <c r="A5487" t="s">
        <v>535</v>
      </c>
      <c r="B5487" t="s">
        <v>5878</v>
      </c>
      <c r="C5487" s="4">
        <v>45222</v>
      </c>
      <c r="D5487">
        <v>101</v>
      </c>
      <c r="E5487" t="s">
        <v>5002</v>
      </c>
      <c r="F5487" s="10">
        <v>1.19123595505617</v>
      </c>
      <c r="G5487" s="8">
        <v>9541.7999999999993</v>
      </c>
      <c r="H5487" t="s">
        <v>5615</v>
      </c>
      <c r="I5487" s="8">
        <v>9541.7999999999993</v>
      </c>
      <c r="J5487" t="s">
        <v>5616</v>
      </c>
      <c r="K5487">
        <v>276</v>
      </c>
      <c r="L5487" t="s">
        <v>5617</v>
      </c>
      <c r="M5487" s="4">
        <v>45300</v>
      </c>
      <c r="N5487" s="4">
        <v>45300</v>
      </c>
      <c r="O5487" s="8">
        <v>96.579771577642205</v>
      </c>
      <c r="P5487" s="8">
        <v>6381.1418100421297</v>
      </c>
      <c r="Q5487" s="8">
        <f>Table1[[#This Row],[material_cost]]+Table1[[#This Row],[freight_cost]]</f>
        <v>6477.7215816197722</v>
      </c>
      <c r="R5487" t="s">
        <v>5006</v>
      </c>
      <c r="S5487" t="s">
        <v>24</v>
      </c>
      <c r="T5487">
        <v>1</v>
      </c>
      <c r="U5487" s="9">
        <v>7500</v>
      </c>
      <c r="V5487">
        <v>10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20</v>
      </c>
      <c r="AG5487" s="8">
        <v>1800900</v>
      </c>
    </row>
    <row r="5488" spans="1:33" x14ac:dyDescent="0.3">
      <c r="A5488" t="s">
        <v>535</v>
      </c>
      <c r="B5488" t="s">
        <v>5878</v>
      </c>
      <c r="C5488" s="4">
        <v>45222</v>
      </c>
      <c r="D5488">
        <v>101</v>
      </c>
      <c r="E5488" t="s">
        <v>5002</v>
      </c>
      <c r="F5488" s="10">
        <v>1.22300224719101</v>
      </c>
      <c r="G5488" s="8">
        <v>9796.2479999999996</v>
      </c>
      <c r="H5488" t="s">
        <v>5615</v>
      </c>
      <c r="I5488" s="8">
        <v>9796.2479999999996</v>
      </c>
      <c r="J5488" t="s">
        <v>5616</v>
      </c>
      <c r="K5488">
        <v>276</v>
      </c>
      <c r="L5488" t="s">
        <v>5617</v>
      </c>
      <c r="M5488" s="4">
        <v>45300</v>
      </c>
      <c r="N5488" s="4">
        <v>45300</v>
      </c>
      <c r="O5488" s="8">
        <v>99.155232153046001</v>
      </c>
      <c r="P5488" s="8">
        <v>6551.3055916432504</v>
      </c>
      <c r="Q5488" s="8">
        <f>Table1[[#This Row],[material_cost]]+Table1[[#This Row],[freight_cost]]</f>
        <v>6650.4608237962966</v>
      </c>
      <c r="R5488" t="s">
        <v>5006</v>
      </c>
      <c r="S5488" t="s">
        <v>24</v>
      </c>
      <c r="T5488">
        <v>2</v>
      </c>
      <c r="U5488" s="9">
        <v>7700</v>
      </c>
      <c r="V5488">
        <v>10</v>
      </c>
      <c r="W5488">
        <v>2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10</v>
      </c>
      <c r="AG5488" s="8">
        <v>925848</v>
      </c>
    </row>
    <row r="5489" spans="1:33" x14ac:dyDescent="0.3">
      <c r="A5489" t="s">
        <v>535</v>
      </c>
      <c r="B5489" t="s">
        <v>5878</v>
      </c>
      <c r="C5489" s="4">
        <v>45222</v>
      </c>
      <c r="D5489">
        <v>101</v>
      </c>
      <c r="E5489" t="s">
        <v>5002</v>
      </c>
      <c r="F5489" s="10">
        <v>1.1197617977528</v>
      </c>
      <c r="G5489" s="8">
        <v>8969.2919999999995</v>
      </c>
      <c r="H5489" t="s">
        <v>5615</v>
      </c>
      <c r="I5489" s="8">
        <v>8969.2919999999995</v>
      </c>
      <c r="J5489" t="s">
        <v>5616</v>
      </c>
      <c r="K5489">
        <v>276</v>
      </c>
      <c r="L5489" t="s">
        <v>5617</v>
      </c>
      <c r="M5489" s="4">
        <v>45300</v>
      </c>
      <c r="N5489" s="4">
        <v>45300</v>
      </c>
      <c r="O5489" s="8">
        <v>90.784985282983598</v>
      </c>
      <c r="P5489" s="8">
        <v>5998.2733014395999</v>
      </c>
      <c r="Q5489" s="8">
        <f>Table1[[#This Row],[material_cost]]+Table1[[#This Row],[freight_cost]]</f>
        <v>6089.0582867225839</v>
      </c>
      <c r="R5489" t="s">
        <v>5006</v>
      </c>
      <c r="S5489" t="s">
        <v>24</v>
      </c>
      <c r="T5489">
        <v>3</v>
      </c>
      <c r="U5489" s="9">
        <v>7050</v>
      </c>
      <c r="V5489">
        <v>10</v>
      </c>
      <c r="W5489">
        <v>3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s="8">
        <v>2538</v>
      </c>
    </row>
    <row r="5490" spans="1:33" x14ac:dyDescent="0.3">
      <c r="A5490" t="s">
        <v>535</v>
      </c>
      <c r="B5490" t="s">
        <v>5879</v>
      </c>
      <c r="C5490" s="4">
        <v>45222</v>
      </c>
      <c r="D5490">
        <v>356</v>
      </c>
      <c r="E5490" t="s">
        <v>4865</v>
      </c>
      <c r="F5490" s="10">
        <v>1.19</v>
      </c>
      <c r="G5490" s="8">
        <v>4284</v>
      </c>
      <c r="H5490" t="s">
        <v>4881</v>
      </c>
      <c r="I5490" s="8">
        <v>4674.71</v>
      </c>
      <c r="J5490" t="s">
        <v>4882</v>
      </c>
      <c r="K5490">
        <v>574</v>
      </c>
      <c r="L5490" t="s">
        <v>4883</v>
      </c>
      <c r="M5490" s="4">
        <v>45229</v>
      </c>
      <c r="N5490" s="4">
        <v>45229</v>
      </c>
      <c r="O5490" s="8">
        <v>145.69999694824199</v>
      </c>
      <c r="P5490" s="8">
        <v>4674.7001953125</v>
      </c>
      <c r="Q5490" s="8">
        <f>Table1[[#This Row],[material_cost]]+Table1[[#This Row],[freight_cost]]</f>
        <v>4820.4001922607422</v>
      </c>
      <c r="R5490" t="s">
        <v>690</v>
      </c>
      <c r="S5490" t="s">
        <v>24</v>
      </c>
      <c r="T5490">
        <v>1</v>
      </c>
      <c r="U5490" s="9">
        <v>5000</v>
      </c>
      <c r="V5490">
        <v>12</v>
      </c>
      <c r="W5490">
        <v>5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s="8">
        <v>3600</v>
      </c>
    </row>
    <row r="5491" spans="1:33" x14ac:dyDescent="0.3">
      <c r="A5491" t="s">
        <v>535</v>
      </c>
      <c r="B5491" t="s">
        <v>5880</v>
      </c>
      <c r="C5491" s="4">
        <v>45223</v>
      </c>
      <c r="D5491">
        <v>718</v>
      </c>
      <c r="E5491" t="s">
        <v>4858</v>
      </c>
      <c r="F5491" s="10">
        <v>1.363</v>
      </c>
      <c r="G5491" s="8">
        <v>9813.6</v>
      </c>
      <c r="H5491">
        <v>41681</v>
      </c>
      <c r="I5491" s="8">
        <v>10157.1</v>
      </c>
      <c r="J5491" t="s">
        <v>5057</v>
      </c>
      <c r="K5491">
        <v>142</v>
      </c>
      <c r="L5491" t="s">
        <v>5058</v>
      </c>
      <c r="M5491" s="4">
        <v>45260</v>
      </c>
      <c r="N5491" s="4">
        <v>45259</v>
      </c>
      <c r="O5491" s="8">
        <v>0</v>
      </c>
      <c r="P5491" s="8">
        <v>10231.599609375</v>
      </c>
      <c r="Q5491" s="8">
        <f>Table1[[#This Row],[material_cost]]+Table1[[#This Row],[freight_cost]]</f>
        <v>10231.599609375</v>
      </c>
      <c r="R5491" t="s">
        <v>761</v>
      </c>
      <c r="S5491" t="s">
        <v>24</v>
      </c>
      <c r="T5491">
        <v>1</v>
      </c>
      <c r="U5491" s="9">
        <v>10000</v>
      </c>
      <c r="V5491">
        <v>10</v>
      </c>
      <c r="W5491">
        <v>6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s="8">
        <v>7200</v>
      </c>
    </row>
    <row r="5492" spans="1:33" x14ac:dyDescent="0.3">
      <c r="A5492" t="s">
        <v>535</v>
      </c>
      <c r="B5492" t="s">
        <v>5881</v>
      </c>
      <c r="C5492" s="4">
        <v>45223</v>
      </c>
      <c r="D5492">
        <v>657</v>
      </c>
      <c r="E5492" t="s">
        <v>4791</v>
      </c>
      <c r="F5492" s="10">
        <v>0.434</v>
      </c>
      <c r="G5492" s="8">
        <v>624.96</v>
      </c>
      <c r="H5492" t="s">
        <v>1200</v>
      </c>
      <c r="I5492" s="8">
        <v>624.96</v>
      </c>
      <c r="J5492" t="s">
        <v>4885</v>
      </c>
      <c r="K5492">
        <v>232</v>
      </c>
      <c r="L5492" t="s">
        <v>568</v>
      </c>
      <c r="M5492" s="4">
        <v>45230</v>
      </c>
      <c r="N5492" s="4">
        <v>45231</v>
      </c>
      <c r="O5492" s="8">
        <v>0</v>
      </c>
      <c r="P5492" s="8">
        <v>731.15997314453102</v>
      </c>
      <c r="Q5492" s="8">
        <f>Table1[[#This Row],[material_cost]]+Table1[[#This Row],[freight_cost]]</f>
        <v>731.15997314453102</v>
      </c>
      <c r="R5492" t="s">
        <v>660</v>
      </c>
      <c r="S5492" t="s">
        <v>24</v>
      </c>
      <c r="T5492">
        <v>1</v>
      </c>
      <c r="U5492" s="9">
        <v>5000</v>
      </c>
      <c r="V5492">
        <v>8</v>
      </c>
      <c r="W5492">
        <v>3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s="8">
        <v>1440</v>
      </c>
    </row>
    <row r="5493" spans="1:33" x14ac:dyDescent="0.3">
      <c r="A5493" t="s">
        <v>535</v>
      </c>
      <c r="B5493" t="s">
        <v>5882</v>
      </c>
      <c r="C5493" s="4">
        <v>45223</v>
      </c>
      <c r="D5493">
        <v>544</v>
      </c>
      <c r="E5493" t="s">
        <v>4778</v>
      </c>
      <c r="F5493" s="10">
        <v>4.3999999999999997E-2</v>
      </c>
      <c r="G5493" s="8">
        <v>1024.32</v>
      </c>
      <c r="H5493" t="s">
        <v>598</v>
      </c>
      <c r="I5493" s="8">
        <v>1024.32</v>
      </c>
      <c r="J5493" t="s">
        <v>4828</v>
      </c>
      <c r="K5493">
        <v>307</v>
      </c>
      <c r="M5493" s="4">
        <v>45237</v>
      </c>
      <c r="N5493" s="4">
        <v>45236</v>
      </c>
      <c r="O5493" s="8">
        <v>201.69999694824199</v>
      </c>
      <c r="P5493" s="8">
        <v>1024.31994628906</v>
      </c>
      <c r="Q5493" s="8">
        <f>Table1[[#This Row],[material_cost]]+Table1[[#This Row],[freight_cost]]</f>
        <v>1226.019943237302</v>
      </c>
      <c r="R5493" t="s">
        <v>1363</v>
      </c>
      <c r="S5493" t="s">
        <v>24</v>
      </c>
      <c r="T5493">
        <v>1</v>
      </c>
      <c r="U5493" s="9">
        <v>20000</v>
      </c>
      <c r="V5493">
        <v>12.125</v>
      </c>
      <c r="W5493">
        <v>8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s="8">
        <v>23280</v>
      </c>
    </row>
    <row r="5494" spans="1:33" x14ac:dyDescent="0.3">
      <c r="A5494" t="s">
        <v>535</v>
      </c>
      <c r="B5494" t="s">
        <v>5883</v>
      </c>
      <c r="C5494" s="4">
        <v>45223</v>
      </c>
      <c r="D5494">
        <v>544</v>
      </c>
      <c r="E5494" t="s">
        <v>4778</v>
      </c>
      <c r="F5494" s="10">
        <v>2.2370227261172399E-2</v>
      </c>
      <c r="G5494" s="8">
        <v>129.421932991001</v>
      </c>
      <c r="H5494" t="s">
        <v>598</v>
      </c>
      <c r="I5494" s="8">
        <v>129.421932991001</v>
      </c>
      <c r="J5494" t="s">
        <v>5019</v>
      </c>
      <c r="K5494">
        <v>307</v>
      </c>
      <c r="M5494" s="4">
        <v>45236</v>
      </c>
      <c r="N5494" s="4">
        <v>45236</v>
      </c>
      <c r="O5494" s="8">
        <v>19.955259545477599</v>
      </c>
      <c r="P5494" s="8">
        <v>130.86582637474399</v>
      </c>
      <c r="Q5494" s="8">
        <f>Table1[[#This Row],[material_cost]]+Table1[[#This Row],[freight_cost]]</f>
        <v>150.82108592022158</v>
      </c>
      <c r="R5494" t="s">
        <v>1363</v>
      </c>
      <c r="S5494" t="s">
        <v>24</v>
      </c>
      <c r="T5494">
        <v>1</v>
      </c>
      <c r="U5494" s="9">
        <v>20000</v>
      </c>
      <c r="V5494">
        <v>8.125</v>
      </c>
      <c r="W5494">
        <v>2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s="8">
        <v>3900</v>
      </c>
    </row>
    <row r="5495" spans="1:33" x14ac:dyDescent="0.3">
      <c r="A5495" t="s">
        <v>535</v>
      </c>
      <c r="B5495" t="s">
        <v>5883</v>
      </c>
      <c r="C5495" s="4">
        <v>45223</v>
      </c>
      <c r="D5495">
        <v>544</v>
      </c>
      <c r="E5495" t="s">
        <v>4778</v>
      </c>
      <c r="F5495" s="10">
        <v>2.1629772738827501E-2</v>
      </c>
      <c r="G5495" s="8">
        <v>125.13806700899799</v>
      </c>
      <c r="H5495" t="s">
        <v>598</v>
      </c>
      <c r="I5495" s="8">
        <v>125.13806700899799</v>
      </c>
      <c r="J5495" t="s">
        <v>5019</v>
      </c>
      <c r="K5495">
        <v>307</v>
      </c>
      <c r="M5495" s="4">
        <v>45236</v>
      </c>
      <c r="N5495" s="4">
        <v>45236</v>
      </c>
      <c r="O5495" s="8">
        <v>19.294740454522302</v>
      </c>
      <c r="P5495" s="8">
        <v>126.53416752174</v>
      </c>
      <c r="Q5495" s="8">
        <f>Table1[[#This Row],[material_cost]]+Table1[[#This Row],[freight_cost]]</f>
        <v>145.82890797626231</v>
      </c>
      <c r="R5495" t="s">
        <v>1363</v>
      </c>
      <c r="S5495" t="s">
        <v>24</v>
      </c>
      <c r="T5495">
        <v>2</v>
      </c>
      <c r="U5495" s="9">
        <v>19338</v>
      </c>
      <c r="V5495">
        <v>8.125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s="8">
        <v>1885.4549999999999</v>
      </c>
    </row>
    <row r="5496" spans="1:33" x14ac:dyDescent="0.3">
      <c r="A5496" t="s">
        <v>535</v>
      </c>
      <c r="B5496" t="s">
        <v>5884</v>
      </c>
      <c r="C5496" s="4">
        <v>45223</v>
      </c>
      <c r="D5496">
        <v>657</v>
      </c>
      <c r="E5496" t="s">
        <v>4791</v>
      </c>
      <c r="F5496" s="10">
        <v>0.44900000000000001</v>
      </c>
      <c r="G5496" s="8">
        <v>727.38</v>
      </c>
      <c r="H5496" t="s">
        <v>804</v>
      </c>
      <c r="I5496" s="8">
        <v>735.08</v>
      </c>
      <c r="J5496" t="s">
        <v>4792</v>
      </c>
      <c r="K5496">
        <v>236</v>
      </c>
      <c r="L5496" t="s">
        <v>568</v>
      </c>
      <c r="M5496" s="4">
        <v>45231</v>
      </c>
      <c r="N5496" s="4">
        <v>45232</v>
      </c>
      <c r="O5496" s="8">
        <v>0</v>
      </c>
      <c r="P5496" s="8">
        <v>842.27001953125</v>
      </c>
      <c r="Q5496" s="8">
        <f>Table1[[#This Row],[material_cost]]+Table1[[#This Row],[freight_cost]]</f>
        <v>842.27001953125</v>
      </c>
      <c r="R5496" t="s">
        <v>660</v>
      </c>
      <c r="S5496" t="s">
        <v>24</v>
      </c>
      <c r="T5496">
        <v>1</v>
      </c>
      <c r="U5496" s="9">
        <v>10000</v>
      </c>
      <c r="V5496">
        <v>3.5</v>
      </c>
      <c r="W5496">
        <v>1</v>
      </c>
      <c r="X5496">
        <v>10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s="8">
        <v>1620</v>
      </c>
    </row>
    <row r="5497" spans="1:33" x14ac:dyDescent="0.3">
      <c r="A5497" t="s">
        <v>535</v>
      </c>
      <c r="B5497" t="s">
        <v>5885</v>
      </c>
      <c r="C5497" s="4">
        <v>45223</v>
      </c>
      <c r="D5497">
        <v>163</v>
      </c>
      <c r="E5497" t="s">
        <v>4774</v>
      </c>
      <c r="F5497" s="10">
        <v>0.72299999999999998</v>
      </c>
      <c r="G5497" s="8">
        <v>1041.1199999999999</v>
      </c>
      <c r="H5497">
        <v>77964</v>
      </c>
      <c r="I5497" s="8">
        <v>1093.18</v>
      </c>
      <c r="J5497" t="s">
        <v>5886</v>
      </c>
      <c r="K5497">
        <v>400</v>
      </c>
      <c r="L5497" t="s">
        <v>573</v>
      </c>
      <c r="M5497" s="4">
        <v>45230</v>
      </c>
      <c r="N5497" s="4">
        <v>45232</v>
      </c>
      <c r="O5497" s="8">
        <v>0</v>
      </c>
      <c r="P5497" s="8">
        <v>1093.18005371093</v>
      </c>
      <c r="Q5497" s="8">
        <f>Table1[[#This Row],[material_cost]]+Table1[[#This Row],[freight_cost]]</f>
        <v>1093.18005371093</v>
      </c>
      <c r="R5497" t="s">
        <v>19</v>
      </c>
      <c r="S5497" t="s">
        <v>24</v>
      </c>
      <c r="T5497">
        <v>1</v>
      </c>
      <c r="U5497" s="9">
        <v>10000</v>
      </c>
      <c r="V5497">
        <v>12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s="8">
        <v>1440</v>
      </c>
    </row>
    <row r="5498" spans="1:33" x14ac:dyDescent="0.3">
      <c r="A5498" t="s">
        <v>535</v>
      </c>
      <c r="B5498" t="s">
        <v>5887</v>
      </c>
      <c r="C5498" s="4">
        <v>45223</v>
      </c>
      <c r="D5498">
        <v>718</v>
      </c>
      <c r="E5498" t="s">
        <v>4858</v>
      </c>
      <c r="F5498" s="10">
        <v>1.0089999999999999</v>
      </c>
      <c r="G5498" s="8">
        <v>1362.15</v>
      </c>
      <c r="H5498">
        <v>41912</v>
      </c>
      <c r="I5498" s="8">
        <v>1362.15</v>
      </c>
      <c r="J5498" t="s">
        <v>5109</v>
      </c>
      <c r="K5498">
        <v>503</v>
      </c>
      <c r="L5498" t="s">
        <v>5110</v>
      </c>
      <c r="M5498" s="4">
        <v>45230</v>
      </c>
      <c r="N5498" s="4">
        <v>45229</v>
      </c>
      <c r="O5498" s="8">
        <v>74</v>
      </c>
      <c r="P5498" s="8">
        <v>1375.65002441406</v>
      </c>
      <c r="Q5498" s="8">
        <f>Table1[[#This Row],[material_cost]]+Table1[[#This Row],[freight_cost]]</f>
        <v>1449.65002441406</v>
      </c>
      <c r="R5498" t="s">
        <v>761</v>
      </c>
      <c r="S5498" t="s">
        <v>24</v>
      </c>
      <c r="T5498">
        <v>1</v>
      </c>
      <c r="U5498" s="9">
        <v>5000</v>
      </c>
      <c r="V5498">
        <v>4</v>
      </c>
      <c r="W5498">
        <v>1</v>
      </c>
      <c r="X5498">
        <v>6</v>
      </c>
      <c r="Y5498">
        <v>2</v>
      </c>
      <c r="Z5498">
        <v>6.5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s="8">
        <v>1350</v>
      </c>
    </row>
    <row r="5499" spans="1:33" x14ac:dyDescent="0.3">
      <c r="A5499" t="s">
        <v>535</v>
      </c>
      <c r="B5499" t="s">
        <v>5888</v>
      </c>
      <c r="C5499" s="4">
        <v>45223</v>
      </c>
      <c r="D5499">
        <v>163</v>
      </c>
      <c r="E5499" t="s">
        <v>4774</v>
      </c>
      <c r="F5499" s="10">
        <v>1.3160000000000001</v>
      </c>
      <c r="G5499" s="8">
        <v>1835.82</v>
      </c>
      <c r="H5499">
        <v>77855</v>
      </c>
      <c r="I5499" s="8">
        <v>1951.47</v>
      </c>
      <c r="J5499" t="s">
        <v>4794</v>
      </c>
      <c r="K5499">
        <v>776</v>
      </c>
      <c r="L5499" t="s">
        <v>641</v>
      </c>
      <c r="M5499" s="4">
        <v>45230</v>
      </c>
      <c r="N5499" s="4">
        <v>45232</v>
      </c>
      <c r="O5499" s="8">
        <v>0</v>
      </c>
      <c r="P5499" s="8">
        <v>1951.47998046875</v>
      </c>
      <c r="Q5499" s="8">
        <f>Table1[[#This Row],[material_cost]]+Table1[[#This Row],[freight_cost]]</f>
        <v>1951.47998046875</v>
      </c>
      <c r="R5499" t="s">
        <v>19</v>
      </c>
      <c r="S5499" t="s">
        <v>24</v>
      </c>
      <c r="T5499">
        <v>1</v>
      </c>
      <c r="U5499" s="9">
        <v>5000</v>
      </c>
      <c r="V5499">
        <v>5.75</v>
      </c>
      <c r="W5499">
        <v>2</v>
      </c>
      <c r="X5499">
        <v>11.75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s="8">
        <v>1395</v>
      </c>
    </row>
    <row r="5500" spans="1:33" x14ac:dyDescent="0.3">
      <c r="A5500" t="s">
        <v>535</v>
      </c>
      <c r="B5500" t="s">
        <v>5889</v>
      </c>
      <c r="C5500" s="4">
        <v>45223</v>
      </c>
      <c r="D5500">
        <v>657</v>
      </c>
      <c r="E5500" t="s">
        <v>4791</v>
      </c>
      <c r="F5500" s="10">
        <v>0.318</v>
      </c>
      <c r="G5500" s="8">
        <v>3205.44</v>
      </c>
      <c r="H5500" t="s">
        <v>1223</v>
      </c>
      <c r="I5500" s="8">
        <v>3219.73</v>
      </c>
      <c r="J5500" t="s">
        <v>4872</v>
      </c>
      <c r="K5500">
        <v>758</v>
      </c>
      <c r="L5500" t="s">
        <v>752</v>
      </c>
      <c r="M5500" s="4">
        <v>45237</v>
      </c>
      <c r="N5500" s="4">
        <v>45238</v>
      </c>
      <c r="O5500" s="8">
        <v>0</v>
      </c>
      <c r="P5500" s="8">
        <v>3270.36010742187</v>
      </c>
      <c r="Q5500" s="8">
        <f>Table1[[#This Row],[material_cost]]+Table1[[#This Row],[freight_cost]]</f>
        <v>3270.36010742187</v>
      </c>
      <c r="R5500" t="s">
        <v>660</v>
      </c>
      <c r="S5500" t="s">
        <v>24</v>
      </c>
      <c r="T5500">
        <v>1</v>
      </c>
      <c r="U5500" s="9">
        <v>10000</v>
      </c>
      <c r="V5500">
        <v>6</v>
      </c>
      <c r="W5500">
        <v>3</v>
      </c>
      <c r="X5500">
        <v>8</v>
      </c>
      <c r="Y5500">
        <v>3</v>
      </c>
      <c r="Z5500">
        <v>14</v>
      </c>
      <c r="AA5500">
        <v>3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s="8">
        <v>10080</v>
      </c>
    </row>
    <row r="5501" spans="1:33" x14ac:dyDescent="0.3">
      <c r="A5501" t="s">
        <v>535</v>
      </c>
      <c r="B5501" t="s">
        <v>5890</v>
      </c>
      <c r="C5501" s="4">
        <v>45223</v>
      </c>
      <c r="D5501">
        <v>544</v>
      </c>
      <c r="E5501" t="s">
        <v>4778</v>
      </c>
      <c r="F5501" s="10">
        <v>0.12567774936061299</v>
      </c>
      <c r="G5501" s="8">
        <v>1653.1411764705799</v>
      </c>
      <c r="H5501" t="s">
        <v>4874</v>
      </c>
      <c r="I5501" s="8">
        <v>1653.1411764705799</v>
      </c>
      <c r="J5501" t="s">
        <v>4920</v>
      </c>
      <c r="K5501">
        <v>770</v>
      </c>
      <c r="M5501" s="4">
        <v>45246</v>
      </c>
      <c r="N5501" s="4">
        <v>45247</v>
      </c>
      <c r="O5501" s="8">
        <v>86.473273352893699</v>
      </c>
      <c r="P5501" s="8">
        <v>1636.0050663862601</v>
      </c>
      <c r="Q5501" s="8">
        <f>Table1[[#This Row],[material_cost]]+Table1[[#This Row],[freight_cost]]</f>
        <v>1722.4783397391539</v>
      </c>
      <c r="R5501" t="s">
        <v>1363</v>
      </c>
      <c r="S5501" t="s">
        <v>24</v>
      </c>
      <c r="T5501">
        <v>2</v>
      </c>
      <c r="U5501" s="9">
        <v>19500</v>
      </c>
      <c r="V5501">
        <v>14.5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s="8">
        <v>3393</v>
      </c>
    </row>
    <row r="5502" spans="1:33" x14ac:dyDescent="0.3">
      <c r="A5502" t="s">
        <v>535</v>
      </c>
      <c r="B5502" t="s">
        <v>5890</v>
      </c>
      <c r="C5502" s="4">
        <v>45223</v>
      </c>
      <c r="D5502">
        <v>544</v>
      </c>
      <c r="E5502" t="s">
        <v>4778</v>
      </c>
      <c r="F5502" s="10">
        <v>0.12632225063938601</v>
      </c>
      <c r="G5502" s="8">
        <v>1661.6188235294101</v>
      </c>
      <c r="H5502" t="s">
        <v>4874</v>
      </c>
      <c r="I5502" s="8">
        <v>1661.6188235294101</v>
      </c>
      <c r="J5502" t="s">
        <v>4920</v>
      </c>
      <c r="K5502">
        <v>770</v>
      </c>
      <c r="M5502" s="4">
        <v>45246</v>
      </c>
      <c r="N5502" s="4">
        <v>45247</v>
      </c>
      <c r="O5502" s="8">
        <v>86.916726036754696</v>
      </c>
      <c r="P5502" s="8">
        <v>1644.3948359574799</v>
      </c>
      <c r="Q5502" s="8">
        <f>Table1[[#This Row],[material_cost]]+Table1[[#This Row],[freight_cost]]</f>
        <v>1731.3115619942346</v>
      </c>
      <c r="R5502" t="s">
        <v>1363</v>
      </c>
      <c r="S5502" t="s">
        <v>24</v>
      </c>
      <c r="T5502">
        <v>1</v>
      </c>
      <c r="U5502" s="9">
        <v>19600</v>
      </c>
      <c r="V5502">
        <v>13.5</v>
      </c>
      <c r="W5502">
        <v>2</v>
      </c>
      <c r="X5502">
        <v>14.5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s="8">
        <v>9760.7999999999993</v>
      </c>
    </row>
    <row r="5503" spans="1:33" x14ac:dyDescent="0.3">
      <c r="A5503" t="s">
        <v>535</v>
      </c>
      <c r="B5503" t="s">
        <v>5891</v>
      </c>
      <c r="C5503" s="4">
        <v>45223</v>
      </c>
      <c r="D5503">
        <v>657</v>
      </c>
      <c r="E5503" t="s">
        <v>4791</v>
      </c>
      <c r="F5503" s="10">
        <v>0.52900000000000003</v>
      </c>
      <c r="G5503" s="8">
        <v>13330.8</v>
      </c>
      <c r="H5503" t="s">
        <v>577</v>
      </c>
      <c r="I5503" s="8">
        <v>13509.61</v>
      </c>
      <c r="J5503" t="s">
        <v>4843</v>
      </c>
      <c r="K5503">
        <v>783</v>
      </c>
      <c r="L5503" t="s">
        <v>568</v>
      </c>
      <c r="M5503" s="4">
        <v>45239</v>
      </c>
      <c r="N5503" s="4">
        <v>45240</v>
      </c>
      <c r="O5503" s="8">
        <v>0</v>
      </c>
      <c r="P5503" s="8">
        <v>13637.2900390625</v>
      </c>
      <c r="Q5503" s="8">
        <f>Table1[[#This Row],[material_cost]]+Table1[[#This Row],[freight_cost]]</f>
        <v>13637.2900390625</v>
      </c>
      <c r="R5503" t="s">
        <v>660</v>
      </c>
      <c r="S5503" t="s">
        <v>24</v>
      </c>
      <c r="T5503">
        <v>1</v>
      </c>
      <c r="U5503" s="9">
        <v>10000</v>
      </c>
      <c r="V5503">
        <v>14</v>
      </c>
      <c r="W5503">
        <v>15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s="8">
        <v>25200</v>
      </c>
    </row>
    <row r="5504" spans="1:33" x14ac:dyDescent="0.3">
      <c r="A5504" t="s">
        <v>535</v>
      </c>
      <c r="B5504" t="s">
        <v>5892</v>
      </c>
      <c r="C5504" s="4">
        <v>45224</v>
      </c>
      <c r="D5504">
        <v>163</v>
      </c>
      <c r="E5504" t="s">
        <v>4774</v>
      </c>
      <c r="F5504" s="10">
        <v>0.439</v>
      </c>
      <c r="G5504" s="8">
        <v>1000.92</v>
      </c>
      <c r="H5504" t="s">
        <v>5893</v>
      </c>
      <c r="I5504" s="8">
        <v>1010.92</v>
      </c>
      <c r="J5504" t="s">
        <v>5894</v>
      </c>
      <c r="K5504">
        <v>124</v>
      </c>
      <c r="L5504" t="s">
        <v>1115</v>
      </c>
      <c r="M5504" s="4">
        <v>45236</v>
      </c>
      <c r="N5504" s="4">
        <v>45237</v>
      </c>
      <c r="O5504" s="8">
        <v>0</v>
      </c>
      <c r="P5504" s="8">
        <v>1010.92999267578</v>
      </c>
      <c r="Q5504" s="8">
        <f>Table1[[#This Row],[material_cost]]+Table1[[#This Row],[freight_cost]]</f>
        <v>1010.92999267578</v>
      </c>
      <c r="R5504" t="s">
        <v>19</v>
      </c>
      <c r="S5504" t="s">
        <v>24</v>
      </c>
      <c r="T5504">
        <v>1</v>
      </c>
      <c r="U5504" s="9">
        <v>10000</v>
      </c>
      <c r="V5504">
        <v>9.5</v>
      </c>
      <c r="W5504">
        <v>2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s="8">
        <v>2280</v>
      </c>
    </row>
    <row r="5505" spans="1:33" x14ac:dyDescent="0.3">
      <c r="A5505" t="s">
        <v>535</v>
      </c>
      <c r="B5505" t="s">
        <v>5895</v>
      </c>
      <c r="C5505" s="4">
        <v>45224</v>
      </c>
      <c r="D5505">
        <v>356</v>
      </c>
      <c r="E5505" t="s">
        <v>4865</v>
      </c>
      <c r="F5505" s="10">
        <v>2.431</v>
      </c>
      <c r="G5505" s="8">
        <v>583.91</v>
      </c>
      <c r="H5505" t="s">
        <v>5130</v>
      </c>
      <c r="I5505" s="8">
        <v>583.91999999999996</v>
      </c>
      <c r="J5505" t="s">
        <v>5131</v>
      </c>
      <c r="K5505">
        <v>271</v>
      </c>
      <c r="L5505" t="s">
        <v>4893</v>
      </c>
      <c r="M5505" s="4">
        <v>45236</v>
      </c>
      <c r="N5505" s="4">
        <v>45233</v>
      </c>
      <c r="O5505" s="8">
        <v>144.91000366210901</v>
      </c>
      <c r="P5505" s="8">
        <v>583.77001953125</v>
      </c>
      <c r="Q5505" s="8">
        <f>Table1[[#This Row],[material_cost]]+Table1[[#This Row],[freight_cost]]</f>
        <v>728.68002319335903</v>
      </c>
      <c r="R5505" t="s">
        <v>690</v>
      </c>
      <c r="S5505" t="s">
        <v>24</v>
      </c>
      <c r="T5505">
        <v>1</v>
      </c>
      <c r="U5505" s="9">
        <v>1668</v>
      </c>
      <c r="V5505">
        <v>4</v>
      </c>
      <c r="W5505">
        <v>3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s="8">
        <v>240.19200000000001</v>
      </c>
    </row>
    <row r="5506" spans="1:33" x14ac:dyDescent="0.3">
      <c r="A5506" t="s">
        <v>535</v>
      </c>
      <c r="B5506" t="s">
        <v>5896</v>
      </c>
      <c r="C5506" s="4">
        <v>45224</v>
      </c>
      <c r="D5506">
        <v>356</v>
      </c>
      <c r="E5506" t="s">
        <v>4865</v>
      </c>
      <c r="F5506" s="10">
        <v>2.8199999999999901</v>
      </c>
      <c r="G5506" s="8">
        <v>1185.3499999999999</v>
      </c>
      <c r="H5506" t="s">
        <v>4891</v>
      </c>
      <c r="I5506" s="8">
        <v>1185.3399999999999</v>
      </c>
      <c r="J5506" t="s">
        <v>4892</v>
      </c>
      <c r="K5506">
        <v>274</v>
      </c>
      <c r="L5506" t="s">
        <v>4893</v>
      </c>
      <c r="M5506" s="4">
        <v>45236</v>
      </c>
      <c r="N5506" s="4">
        <v>45236</v>
      </c>
      <c r="O5506" s="8">
        <v>0</v>
      </c>
      <c r="P5506" s="8">
        <v>1185.64001464843</v>
      </c>
      <c r="Q5506" s="8">
        <f>Table1[[#This Row],[material_cost]]+Table1[[#This Row],[freight_cost]]</f>
        <v>1185.64001464843</v>
      </c>
      <c r="R5506" t="s">
        <v>690</v>
      </c>
      <c r="S5506" t="s">
        <v>24</v>
      </c>
      <c r="T5506">
        <v>1</v>
      </c>
      <c r="U5506" s="9">
        <v>1668</v>
      </c>
      <c r="V5506">
        <v>4.5</v>
      </c>
      <c r="W5506">
        <v>2</v>
      </c>
      <c r="X5506">
        <v>6</v>
      </c>
      <c r="Y5506">
        <v>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s="8">
        <v>420.33600000000001</v>
      </c>
    </row>
    <row r="5507" spans="1:33" x14ac:dyDescent="0.3">
      <c r="A5507" t="s">
        <v>535</v>
      </c>
      <c r="B5507" t="s">
        <v>5897</v>
      </c>
      <c r="C5507" s="4">
        <v>45224</v>
      </c>
      <c r="D5507">
        <v>657</v>
      </c>
      <c r="E5507" t="s">
        <v>4791</v>
      </c>
      <c r="F5507" s="10">
        <v>0.318</v>
      </c>
      <c r="G5507" s="8">
        <v>6181.92</v>
      </c>
      <c r="H5507" t="s">
        <v>1223</v>
      </c>
      <c r="I5507" s="8">
        <v>6187.53</v>
      </c>
      <c r="J5507" t="s">
        <v>4872</v>
      </c>
      <c r="K5507">
        <v>758</v>
      </c>
      <c r="L5507" t="s">
        <v>752</v>
      </c>
      <c r="M5507" s="4">
        <v>45237</v>
      </c>
      <c r="N5507" s="4">
        <v>45236</v>
      </c>
      <c r="O5507" s="8">
        <v>0</v>
      </c>
      <c r="P5507" s="8">
        <v>6284.81982421875</v>
      </c>
      <c r="Q5507" s="8">
        <f>Table1[[#This Row],[material_cost]]+Table1[[#This Row],[freight_cost]]</f>
        <v>6284.81982421875</v>
      </c>
      <c r="R5507" t="s">
        <v>660</v>
      </c>
      <c r="S5507" t="s">
        <v>24</v>
      </c>
      <c r="T5507">
        <v>1</v>
      </c>
      <c r="U5507" s="9">
        <v>10000</v>
      </c>
      <c r="V5507">
        <v>13</v>
      </c>
      <c r="W5507">
        <v>6</v>
      </c>
      <c r="X5507">
        <v>14</v>
      </c>
      <c r="Y5507">
        <v>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s="8">
        <v>19440</v>
      </c>
    </row>
    <row r="5508" spans="1:33" x14ac:dyDescent="0.3">
      <c r="A5508" t="s">
        <v>535</v>
      </c>
      <c r="B5508" t="s">
        <v>5898</v>
      </c>
      <c r="C5508" s="4">
        <v>45225</v>
      </c>
      <c r="D5508">
        <v>163</v>
      </c>
      <c r="E5508" t="s">
        <v>4774</v>
      </c>
      <c r="F5508" s="10">
        <v>0.36</v>
      </c>
      <c r="G5508" s="8">
        <v>615.6</v>
      </c>
      <c r="H5508">
        <v>53872</v>
      </c>
      <c r="I5508" s="8">
        <v>606.86</v>
      </c>
      <c r="J5508" t="s">
        <v>4800</v>
      </c>
      <c r="K5508">
        <v>104</v>
      </c>
      <c r="L5508" t="s">
        <v>25</v>
      </c>
      <c r="M5508" s="4">
        <v>45232</v>
      </c>
      <c r="N5508" s="4">
        <v>45233</v>
      </c>
      <c r="O5508" s="8">
        <v>0</v>
      </c>
      <c r="P5508" s="8">
        <v>606.85998535156205</v>
      </c>
      <c r="Q5508" s="8">
        <f>Table1[[#This Row],[material_cost]]+Table1[[#This Row],[freight_cost]]</f>
        <v>606.85998535156205</v>
      </c>
      <c r="R5508" t="s">
        <v>19</v>
      </c>
      <c r="S5508" t="s">
        <v>24</v>
      </c>
      <c r="T5508">
        <v>1</v>
      </c>
      <c r="U5508" s="9">
        <v>5000</v>
      </c>
      <c r="V5508">
        <v>9.5</v>
      </c>
      <c r="W5508">
        <v>3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s="8">
        <v>1710</v>
      </c>
    </row>
    <row r="5509" spans="1:33" x14ac:dyDescent="0.3">
      <c r="A5509" t="s">
        <v>535</v>
      </c>
      <c r="B5509" t="s">
        <v>5899</v>
      </c>
      <c r="C5509" s="4">
        <v>45225</v>
      </c>
      <c r="D5509">
        <v>493</v>
      </c>
      <c r="E5509" t="s">
        <v>5100</v>
      </c>
      <c r="F5509" s="10">
        <v>0.74839999999999995</v>
      </c>
      <c r="G5509" s="8">
        <v>1077.7</v>
      </c>
      <c r="H5509" t="s">
        <v>5121</v>
      </c>
      <c r="I5509" s="8">
        <v>1099.26</v>
      </c>
      <c r="J5509" t="s">
        <v>5122</v>
      </c>
      <c r="K5509">
        <v>134</v>
      </c>
      <c r="L5509" t="s">
        <v>3227</v>
      </c>
      <c r="M5509" s="4">
        <v>45233</v>
      </c>
      <c r="N5509" s="4">
        <v>45233</v>
      </c>
      <c r="O5509" s="8">
        <v>125.419998168945</v>
      </c>
      <c r="P5509" s="8">
        <v>1099.40002441406</v>
      </c>
      <c r="Q5509" s="8">
        <f>Table1[[#This Row],[material_cost]]+Table1[[#This Row],[freight_cost]]</f>
        <v>1224.8200225830051</v>
      </c>
      <c r="R5509" t="s">
        <v>610</v>
      </c>
      <c r="S5509" t="s">
        <v>24</v>
      </c>
      <c r="T5509">
        <v>1</v>
      </c>
      <c r="U5509" s="9">
        <v>5000</v>
      </c>
      <c r="V5509">
        <v>8</v>
      </c>
      <c r="W5509">
        <v>3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s="8">
        <v>1440</v>
      </c>
    </row>
    <row r="5510" spans="1:33" x14ac:dyDescent="0.3">
      <c r="A5510" t="s">
        <v>535</v>
      </c>
      <c r="B5510" t="s">
        <v>5900</v>
      </c>
      <c r="C5510" s="4">
        <v>45225</v>
      </c>
      <c r="D5510">
        <v>163</v>
      </c>
      <c r="E5510" t="s">
        <v>4774</v>
      </c>
      <c r="F5510" s="10">
        <v>0.91100000000000003</v>
      </c>
      <c r="G5510" s="8">
        <v>3716.88</v>
      </c>
      <c r="H5510">
        <v>77563</v>
      </c>
      <c r="I5510" s="8">
        <v>3742.11</v>
      </c>
      <c r="J5510" t="s">
        <v>5582</v>
      </c>
      <c r="K5510">
        <v>591</v>
      </c>
      <c r="L5510" t="s">
        <v>5583</v>
      </c>
      <c r="M5510" s="4">
        <v>45244</v>
      </c>
      <c r="N5510" s="4">
        <v>45245</v>
      </c>
      <c r="O5510" s="8">
        <v>0</v>
      </c>
      <c r="P5510" s="8">
        <v>3742.11010742187</v>
      </c>
      <c r="Q5510" s="8">
        <f>Table1[[#This Row],[material_cost]]+Table1[[#This Row],[freight_cost]]</f>
        <v>3742.11010742187</v>
      </c>
      <c r="R5510" t="s">
        <v>19</v>
      </c>
      <c r="S5510" t="s">
        <v>24</v>
      </c>
      <c r="T5510">
        <v>1</v>
      </c>
      <c r="U5510" s="9">
        <v>5000</v>
      </c>
      <c r="V5510">
        <v>10</v>
      </c>
      <c r="W5510">
        <v>2</v>
      </c>
      <c r="X5510">
        <v>12</v>
      </c>
      <c r="Y5510">
        <v>4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s="8">
        <v>4080</v>
      </c>
    </row>
    <row r="5511" spans="1:33" x14ac:dyDescent="0.3">
      <c r="A5511" t="s">
        <v>535</v>
      </c>
      <c r="B5511" t="s">
        <v>5901</v>
      </c>
      <c r="C5511" s="4">
        <v>45225</v>
      </c>
      <c r="D5511">
        <v>381</v>
      </c>
      <c r="E5511" t="s">
        <v>4781</v>
      </c>
      <c r="F5511" s="10">
        <v>0.91890000000000005</v>
      </c>
      <c r="G5511" s="8">
        <v>2150.23</v>
      </c>
      <c r="H5511" t="s">
        <v>4785</v>
      </c>
      <c r="I5511" s="8">
        <v>2150.2199999999998</v>
      </c>
      <c r="J5511" t="s">
        <v>4786</v>
      </c>
      <c r="K5511">
        <v>768</v>
      </c>
      <c r="L5511" t="s">
        <v>4787</v>
      </c>
      <c r="M5511" s="4">
        <v>45244</v>
      </c>
      <c r="N5511" s="4">
        <v>45245</v>
      </c>
      <c r="O5511" s="8">
        <v>301.19000244140602</v>
      </c>
      <c r="P5511" s="8">
        <v>2166.61010742187</v>
      </c>
      <c r="Q5511" s="8">
        <f>Table1[[#This Row],[material_cost]]+Table1[[#This Row],[freight_cost]]</f>
        <v>2467.8001098632758</v>
      </c>
      <c r="R5511" t="s">
        <v>666</v>
      </c>
      <c r="S5511" t="s">
        <v>24</v>
      </c>
      <c r="T5511">
        <v>1</v>
      </c>
      <c r="U5511" s="9">
        <v>5000</v>
      </c>
      <c r="V5511">
        <v>13</v>
      </c>
      <c r="W5511">
        <v>3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s="8">
        <v>2340</v>
      </c>
    </row>
    <row r="5512" spans="1:33" x14ac:dyDescent="0.3">
      <c r="A5512" t="s">
        <v>535</v>
      </c>
      <c r="B5512" t="s">
        <v>5902</v>
      </c>
      <c r="C5512" s="4">
        <v>45226</v>
      </c>
      <c r="D5512">
        <v>657</v>
      </c>
      <c r="E5512" t="s">
        <v>4791</v>
      </c>
      <c r="F5512" s="10">
        <v>0.318</v>
      </c>
      <c r="G5512" s="8">
        <v>10990.08</v>
      </c>
      <c r="H5512" t="s">
        <v>1223</v>
      </c>
      <c r="I5512" s="8">
        <v>11006.08</v>
      </c>
      <c r="J5512" t="s">
        <v>4872</v>
      </c>
      <c r="K5512">
        <v>758</v>
      </c>
      <c r="L5512" t="s">
        <v>752</v>
      </c>
      <c r="M5512" s="4">
        <v>45244</v>
      </c>
      <c r="N5512" s="4">
        <v>45244</v>
      </c>
      <c r="O5512" s="8">
        <v>0</v>
      </c>
      <c r="P5512" s="8">
        <v>11179.16015625</v>
      </c>
      <c r="Q5512" s="8">
        <f>Table1[[#This Row],[material_cost]]+Table1[[#This Row],[freight_cost]]</f>
        <v>11179.16015625</v>
      </c>
      <c r="R5512" t="s">
        <v>660</v>
      </c>
      <c r="S5512" t="s">
        <v>24</v>
      </c>
      <c r="T5512">
        <v>1</v>
      </c>
      <c r="U5512" s="9">
        <v>10000</v>
      </c>
      <c r="V5512">
        <v>12</v>
      </c>
      <c r="W5512">
        <v>24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s="8">
        <v>34560</v>
      </c>
    </row>
    <row r="5513" spans="1:33" x14ac:dyDescent="0.3">
      <c r="A5513" t="s">
        <v>535</v>
      </c>
      <c r="B5513" t="s">
        <v>5903</v>
      </c>
      <c r="C5513" s="4">
        <v>45226</v>
      </c>
      <c r="D5513">
        <v>544</v>
      </c>
      <c r="E5513" t="s">
        <v>4778</v>
      </c>
      <c r="F5513" s="10">
        <v>0.23399999999999899</v>
      </c>
      <c r="G5513" s="8">
        <v>596.14</v>
      </c>
      <c r="H5513" t="s">
        <v>4997</v>
      </c>
      <c r="I5513" s="8">
        <v>596.14</v>
      </c>
      <c r="J5513" t="s">
        <v>4998</v>
      </c>
      <c r="K5513">
        <v>860</v>
      </c>
      <c r="M5513" s="4">
        <v>45244</v>
      </c>
      <c r="N5513" s="4">
        <v>45243</v>
      </c>
      <c r="O5513" s="8">
        <v>200.83000183105401</v>
      </c>
      <c r="P5513" s="8">
        <v>634.25</v>
      </c>
      <c r="Q5513" s="8">
        <f>Table1[[#This Row],[material_cost]]+Table1[[#This Row],[freight_cost]]</f>
        <v>835.08000183105401</v>
      </c>
      <c r="R5513" t="s">
        <v>1363</v>
      </c>
      <c r="S5513" t="s">
        <v>24</v>
      </c>
      <c r="T5513">
        <v>1</v>
      </c>
      <c r="U5513" s="9">
        <v>19300</v>
      </c>
      <c r="V5513">
        <v>11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s="8">
        <v>2547.6</v>
      </c>
    </row>
    <row r="5514" spans="1:33" x14ac:dyDescent="0.3">
      <c r="A5514" t="s">
        <v>535</v>
      </c>
      <c r="B5514" t="s">
        <v>5904</v>
      </c>
      <c r="C5514" s="4">
        <v>45229</v>
      </c>
      <c r="D5514">
        <v>163</v>
      </c>
      <c r="E5514" t="s">
        <v>4774</v>
      </c>
      <c r="F5514" s="10">
        <v>1.2929999999999999</v>
      </c>
      <c r="G5514" s="8">
        <v>1706.76</v>
      </c>
      <c r="H5514">
        <v>53110</v>
      </c>
      <c r="I5514" s="8">
        <v>1852.61</v>
      </c>
      <c r="J5514" t="s">
        <v>4912</v>
      </c>
      <c r="K5514">
        <v>403</v>
      </c>
      <c r="L5514" t="s">
        <v>1289</v>
      </c>
      <c r="M5514" s="4">
        <v>45233</v>
      </c>
      <c r="N5514" s="4">
        <v>45236</v>
      </c>
      <c r="O5514" s="8">
        <v>0</v>
      </c>
      <c r="P5514" s="8">
        <v>1852.60998535156</v>
      </c>
      <c r="Q5514" s="8">
        <f>Table1[[#This Row],[material_cost]]+Table1[[#This Row],[freight_cost]]</f>
        <v>1852.60998535156</v>
      </c>
      <c r="R5514" t="s">
        <v>19</v>
      </c>
      <c r="S5514" t="s">
        <v>24</v>
      </c>
      <c r="T5514">
        <v>1</v>
      </c>
      <c r="U5514" s="9">
        <v>5000</v>
      </c>
      <c r="V5514">
        <v>4</v>
      </c>
      <c r="W5514">
        <v>1</v>
      </c>
      <c r="X5514">
        <v>9</v>
      </c>
      <c r="Y5514">
        <v>2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s="8">
        <v>1320</v>
      </c>
    </row>
    <row r="5515" spans="1:33" x14ac:dyDescent="0.3">
      <c r="A5515" t="s">
        <v>535</v>
      </c>
      <c r="B5515" t="s">
        <v>5905</v>
      </c>
      <c r="C5515" s="4">
        <v>45230</v>
      </c>
      <c r="D5515">
        <v>657</v>
      </c>
      <c r="E5515" t="s">
        <v>4791</v>
      </c>
      <c r="F5515" s="10">
        <v>0.57899999999999996</v>
      </c>
      <c r="G5515" s="8">
        <v>8441.82</v>
      </c>
      <c r="H5515" t="s">
        <v>5837</v>
      </c>
      <c r="I5515" s="8">
        <v>9286.02</v>
      </c>
      <c r="J5515" t="s">
        <v>5838</v>
      </c>
      <c r="K5515">
        <v>797</v>
      </c>
      <c r="L5515" t="s">
        <v>568</v>
      </c>
      <c r="M5515" s="4">
        <v>45237</v>
      </c>
      <c r="N5515" s="4">
        <v>45236</v>
      </c>
      <c r="O5515" s="8">
        <v>0</v>
      </c>
      <c r="P5515" s="8">
        <v>9366.1904296875</v>
      </c>
      <c r="Q5515" s="8">
        <f>Table1[[#This Row],[material_cost]]+Table1[[#This Row],[freight_cost]]</f>
        <v>9366.1904296875</v>
      </c>
      <c r="R5515" t="s">
        <v>660</v>
      </c>
      <c r="S5515" t="s">
        <v>24</v>
      </c>
      <c r="T5515">
        <v>1</v>
      </c>
      <c r="U5515" s="9">
        <v>10000</v>
      </c>
      <c r="V5515">
        <v>13.5</v>
      </c>
      <c r="W5515">
        <v>9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s="8">
        <v>14580</v>
      </c>
    </row>
    <row r="5516" spans="1:33" x14ac:dyDescent="0.3">
      <c r="A5516" t="s">
        <v>535</v>
      </c>
      <c r="B5516" t="s">
        <v>5906</v>
      </c>
      <c r="C5516" s="4">
        <v>45230</v>
      </c>
      <c r="D5516">
        <v>163</v>
      </c>
      <c r="E5516" t="s">
        <v>4774</v>
      </c>
      <c r="F5516" s="10">
        <v>0.56200000000000006</v>
      </c>
      <c r="G5516" s="8">
        <v>708.12</v>
      </c>
      <c r="H5516">
        <v>54407</v>
      </c>
      <c r="I5516" s="8">
        <v>711.66</v>
      </c>
      <c r="J5516" t="s">
        <v>5907</v>
      </c>
      <c r="K5516">
        <v>176</v>
      </c>
      <c r="L5516" t="s">
        <v>95</v>
      </c>
      <c r="M5516" s="4">
        <v>45238</v>
      </c>
      <c r="N5516" s="4">
        <v>45237</v>
      </c>
      <c r="O5516" s="8">
        <v>0</v>
      </c>
      <c r="P5516" s="8">
        <v>711.65997314453102</v>
      </c>
      <c r="Q5516" s="8">
        <f>Table1[[#This Row],[material_cost]]+Table1[[#This Row],[freight_cost]]</f>
        <v>711.65997314453102</v>
      </c>
      <c r="R5516" t="s">
        <v>19</v>
      </c>
      <c r="S5516" t="s">
        <v>24</v>
      </c>
      <c r="T5516">
        <v>1</v>
      </c>
      <c r="U5516" s="9">
        <v>5000</v>
      </c>
      <c r="V5516">
        <v>7</v>
      </c>
      <c r="W5516">
        <v>3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s="8">
        <v>1260</v>
      </c>
    </row>
    <row r="5517" spans="1:33" x14ac:dyDescent="0.3">
      <c r="A5517" t="s">
        <v>535</v>
      </c>
      <c r="B5517" t="s">
        <v>5908</v>
      </c>
      <c r="C5517" s="4">
        <v>45230</v>
      </c>
      <c r="D5517">
        <v>544</v>
      </c>
      <c r="E5517" t="s">
        <v>4778</v>
      </c>
      <c r="F5517" s="10">
        <v>5.6000000000000001E-2</v>
      </c>
      <c r="G5517" s="8">
        <v>1303.68</v>
      </c>
      <c r="H5517" t="s">
        <v>574</v>
      </c>
      <c r="I5517" s="8">
        <v>1303.68</v>
      </c>
      <c r="J5517" t="s">
        <v>4826</v>
      </c>
      <c r="K5517">
        <v>311</v>
      </c>
      <c r="M5517" s="4">
        <v>45244</v>
      </c>
      <c r="N5517" s="4">
        <v>45245</v>
      </c>
      <c r="O5517" s="8">
        <v>200.82000732421801</v>
      </c>
      <c r="P5517" s="8">
        <v>1303.68005371093</v>
      </c>
      <c r="Q5517" s="8">
        <f>Table1[[#This Row],[material_cost]]+Table1[[#This Row],[freight_cost]]</f>
        <v>1504.5000610351481</v>
      </c>
      <c r="R5517" t="s">
        <v>1363</v>
      </c>
      <c r="S5517" t="s">
        <v>24</v>
      </c>
      <c r="T5517">
        <v>1</v>
      </c>
      <c r="U5517" s="9">
        <v>20000</v>
      </c>
      <c r="V5517">
        <v>12.125</v>
      </c>
      <c r="W5517">
        <v>8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s="8">
        <v>23280</v>
      </c>
    </row>
    <row r="5518" spans="1:33" x14ac:dyDescent="0.3">
      <c r="A5518" t="s">
        <v>535</v>
      </c>
      <c r="B5518" t="s">
        <v>5909</v>
      </c>
      <c r="C5518" s="4">
        <v>45230</v>
      </c>
      <c r="D5518">
        <v>381</v>
      </c>
      <c r="E5518" t="s">
        <v>4781</v>
      </c>
      <c r="F5518" s="10">
        <v>0.60260000000000002</v>
      </c>
      <c r="G5518" s="8">
        <v>13450.03</v>
      </c>
      <c r="H5518" t="s">
        <v>4804</v>
      </c>
      <c r="I5518" s="8">
        <v>13431.21</v>
      </c>
      <c r="J5518" t="s">
        <v>4805</v>
      </c>
      <c r="K5518">
        <v>458</v>
      </c>
      <c r="L5518">
        <v>102</v>
      </c>
      <c r="M5518" s="4">
        <v>45250</v>
      </c>
      <c r="N5518" s="4">
        <v>45250</v>
      </c>
      <c r="O5518" s="8">
        <v>0</v>
      </c>
      <c r="P5518" s="8">
        <v>12655.2998046875</v>
      </c>
      <c r="Q5518" s="8">
        <f>Table1[[#This Row],[material_cost]]+Table1[[#This Row],[freight_cost]]</f>
        <v>12655.2998046875</v>
      </c>
      <c r="R5518" t="s">
        <v>666</v>
      </c>
      <c r="S5518" t="s">
        <v>24</v>
      </c>
      <c r="T5518">
        <v>1</v>
      </c>
      <c r="U5518" s="9">
        <v>10000</v>
      </c>
      <c r="V5518">
        <v>12</v>
      </c>
      <c r="W5518">
        <v>9</v>
      </c>
      <c r="X5518">
        <v>13</v>
      </c>
      <c r="Y5518">
        <v>6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s="8">
        <v>22320</v>
      </c>
    </row>
    <row r="5519" spans="1:33" x14ac:dyDescent="0.3">
      <c r="A5519" t="s">
        <v>535</v>
      </c>
      <c r="B5519" t="s">
        <v>5910</v>
      </c>
      <c r="C5519" s="4">
        <v>45230</v>
      </c>
      <c r="D5519">
        <v>381</v>
      </c>
      <c r="E5519" t="s">
        <v>4781</v>
      </c>
      <c r="F5519" s="10">
        <v>0.60260000000000002</v>
      </c>
      <c r="G5519" s="8">
        <v>9002.84</v>
      </c>
      <c r="H5519" t="s">
        <v>4804</v>
      </c>
      <c r="I5519" s="8">
        <v>8963.07</v>
      </c>
      <c r="J5519" t="s">
        <v>4805</v>
      </c>
      <c r="K5519">
        <v>458</v>
      </c>
      <c r="L5519">
        <v>102</v>
      </c>
      <c r="M5519" s="4">
        <v>45250</v>
      </c>
      <c r="N5519" s="4">
        <v>45250</v>
      </c>
      <c r="O5519" s="8">
        <v>0</v>
      </c>
      <c r="P5519" s="8">
        <v>9067.1904296875</v>
      </c>
      <c r="Q5519" s="8">
        <f>Table1[[#This Row],[material_cost]]+Table1[[#This Row],[freight_cost]]</f>
        <v>9067.1904296875</v>
      </c>
      <c r="R5519" t="s">
        <v>666</v>
      </c>
      <c r="S5519" t="s">
        <v>24</v>
      </c>
      <c r="T5519">
        <v>1</v>
      </c>
      <c r="U5519" s="9">
        <v>10000</v>
      </c>
      <c r="V5519">
        <v>13.5</v>
      </c>
      <c r="W5519">
        <v>3</v>
      </c>
      <c r="X5519">
        <v>14</v>
      </c>
      <c r="Y5519">
        <v>6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s="8">
        <v>14940</v>
      </c>
    </row>
    <row r="5520" spans="1:33" x14ac:dyDescent="0.3">
      <c r="A5520" t="s">
        <v>535</v>
      </c>
      <c r="B5520" t="s">
        <v>5911</v>
      </c>
      <c r="C5520" s="4">
        <v>45230</v>
      </c>
      <c r="D5520">
        <v>381</v>
      </c>
      <c r="E5520" t="s">
        <v>4781</v>
      </c>
      <c r="F5520" s="10">
        <v>0.63590000000000002</v>
      </c>
      <c r="G5520" s="8">
        <v>2976.01</v>
      </c>
      <c r="H5520" t="s">
        <v>4823</v>
      </c>
      <c r="I5520" s="8">
        <v>2928.88</v>
      </c>
      <c r="J5520" t="s">
        <v>4824</v>
      </c>
      <c r="K5520">
        <v>780</v>
      </c>
      <c r="L5520">
        <v>102</v>
      </c>
      <c r="M5520" s="4">
        <v>45250</v>
      </c>
      <c r="N5520" s="4">
        <v>45250</v>
      </c>
      <c r="O5520" s="8">
        <v>0</v>
      </c>
      <c r="P5520" s="8">
        <v>2961.1298828125</v>
      </c>
      <c r="Q5520" s="8">
        <f>Table1[[#This Row],[material_cost]]+Table1[[#This Row],[freight_cost]]</f>
        <v>2961.1298828125</v>
      </c>
      <c r="R5520" t="s">
        <v>666</v>
      </c>
      <c r="S5520" t="s">
        <v>24</v>
      </c>
      <c r="T5520">
        <v>1</v>
      </c>
      <c r="U5520" s="9">
        <v>10000</v>
      </c>
      <c r="V5520">
        <v>13</v>
      </c>
      <c r="W5520">
        <v>3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s="8">
        <v>4680</v>
      </c>
    </row>
    <row r="5521" spans="1:33" x14ac:dyDescent="0.3">
      <c r="A5521" t="s">
        <v>535</v>
      </c>
      <c r="B5521" t="s">
        <v>5912</v>
      </c>
      <c r="C5521" s="4">
        <v>45230</v>
      </c>
      <c r="D5521">
        <v>657</v>
      </c>
      <c r="E5521" t="s">
        <v>4791</v>
      </c>
      <c r="F5521" s="10">
        <v>0.318</v>
      </c>
      <c r="G5521" s="8">
        <v>11448</v>
      </c>
      <c r="H5521" t="s">
        <v>1223</v>
      </c>
      <c r="I5521" s="8">
        <v>11468.04</v>
      </c>
      <c r="J5521" t="s">
        <v>4872</v>
      </c>
      <c r="K5521">
        <v>758</v>
      </c>
      <c r="L5521" t="s">
        <v>752</v>
      </c>
      <c r="M5521" s="4">
        <v>45246</v>
      </c>
      <c r="N5521" s="4">
        <v>45250</v>
      </c>
      <c r="O5521" s="8">
        <v>0</v>
      </c>
      <c r="P5521" s="8">
        <v>11648.349609375</v>
      </c>
      <c r="Q5521" s="8">
        <f>Table1[[#This Row],[material_cost]]+Table1[[#This Row],[freight_cost]]</f>
        <v>11648.349609375</v>
      </c>
      <c r="R5521" t="s">
        <v>660</v>
      </c>
      <c r="S5521" t="s">
        <v>24</v>
      </c>
      <c r="T5521">
        <v>1</v>
      </c>
      <c r="U5521" s="9">
        <v>10000</v>
      </c>
      <c r="V5521">
        <v>12.5</v>
      </c>
      <c r="W5521">
        <v>24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s="8">
        <v>36000</v>
      </c>
    </row>
    <row r="5522" spans="1:33" x14ac:dyDescent="0.3">
      <c r="A5522" t="s">
        <v>535</v>
      </c>
      <c r="B5522" t="s">
        <v>5913</v>
      </c>
      <c r="C5522" s="4">
        <v>45231</v>
      </c>
      <c r="D5522">
        <v>657</v>
      </c>
      <c r="E5522" t="s">
        <v>4791</v>
      </c>
      <c r="F5522" s="10">
        <v>0.318</v>
      </c>
      <c r="G5522" s="8">
        <v>6563.52</v>
      </c>
      <c r="H5522" t="s">
        <v>1223</v>
      </c>
      <c r="I5522" s="8">
        <v>6576.28</v>
      </c>
      <c r="J5522" t="s">
        <v>4872</v>
      </c>
      <c r="K5522">
        <v>758</v>
      </c>
      <c r="L5522" t="s">
        <v>752</v>
      </c>
      <c r="M5522" s="4">
        <v>45245</v>
      </c>
      <c r="N5522" s="4">
        <v>45245</v>
      </c>
      <c r="O5522" s="8">
        <v>0</v>
      </c>
      <c r="P5522" s="8">
        <v>6679.68017578125</v>
      </c>
      <c r="Q5522" s="8">
        <f>Table1[[#This Row],[material_cost]]+Table1[[#This Row],[freight_cost]]</f>
        <v>6679.68017578125</v>
      </c>
      <c r="R5522" t="s">
        <v>660</v>
      </c>
      <c r="S5522" t="s">
        <v>24</v>
      </c>
      <c r="T5522">
        <v>1</v>
      </c>
      <c r="U5522" s="9">
        <v>10000</v>
      </c>
      <c r="V5522">
        <v>13</v>
      </c>
      <c r="W5522">
        <v>4</v>
      </c>
      <c r="X5522">
        <v>15</v>
      </c>
      <c r="Y5522">
        <v>8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s="8">
        <v>20640</v>
      </c>
    </row>
    <row r="5523" spans="1:33" x14ac:dyDescent="0.3">
      <c r="A5523" t="s">
        <v>535</v>
      </c>
      <c r="B5523" t="s">
        <v>5914</v>
      </c>
      <c r="C5523" s="4">
        <v>45232</v>
      </c>
      <c r="D5523">
        <v>163</v>
      </c>
      <c r="E5523" t="s">
        <v>4774</v>
      </c>
      <c r="F5523" s="10">
        <v>0.51900000000000002</v>
      </c>
      <c r="G5523" s="8">
        <v>4359.6000000000004</v>
      </c>
      <c r="H5523">
        <v>79850</v>
      </c>
      <c r="I5523" s="8">
        <v>4315.99</v>
      </c>
      <c r="J5523" t="s">
        <v>4935</v>
      </c>
      <c r="K5523">
        <v>390</v>
      </c>
      <c r="M5523" s="4">
        <v>45245</v>
      </c>
      <c r="N5523" s="4">
        <v>45246</v>
      </c>
      <c r="O5523" s="8">
        <v>0</v>
      </c>
      <c r="P5523" s="8">
        <v>4316</v>
      </c>
      <c r="Q5523" s="8">
        <f>Table1[[#This Row],[material_cost]]+Table1[[#This Row],[freight_cost]]</f>
        <v>4316</v>
      </c>
      <c r="R5523" t="s">
        <v>19</v>
      </c>
      <c r="S5523" t="s">
        <v>24</v>
      </c>
      <c r="T5523">
        <v>1</v>
      </c>
      <c r="U5523" s="9">
        <v>10000</v>
      </c>
      <c r="V5523">
        <v>10</v>
      </c>
      <c r="W5523">
        <v>7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s="8">
        <v>8400</v>
      </c>
    </row>
    <row r="5524" spans="1:33" x14ac:dyDescent="0.3">
      <c r="A5524" t="s">
        <v>535</v>
      </c>
      <c r="B5524" t="s">
        <v>5915</v>
      </c>
      <c r="C5524" s="4">
        <v>45232</v>
      </c>
      <c r="D5524">
        <v>163</v>
      </c>
      <c r="E5524" t="s">
        <v>4774</v>
      </c>
      <c r="F5524" s="10">
        <v>0.182</v>
      </c>
      <c r="G5524" s="8">
        <v>1490.58</v>
      </c>
      <c r="H5524" t="s">
        <v>5591</v>
      </c>
      <c r="I5524" s="8">
        <v>1490.58</v>
      </c>
      <c r="J5524" t="s">
        <v>4937</v>
      </c>
      <c r="K5524">
        <v>720</v>
      </c>
      <c r="L5524" t="s">
        <v>4938</v>
      </c>
      <c r="M5524" s="4">
        <v>45245</v>
      </c>
      <c r="N5524" s="4">
        <v>45246</v>
      </c>
      <c r="O5524" s="8">
        <v>0</v>
      </c>
      <c r="P5524" s="8">
        <v>1490.57995605468</v>
      </c>
      <c r="Q5524" s="8">
        <f>Table1[[#This Row],[material_cost]]+Table1[[#This Row],[freight_cost]]</f>
        <v>1490.57995605468</v>
      </c>
      <c r="R5524" t="s">
        <v>19</v>
      </c>
      <c r="S5524" t="s">
        <v>24</v>
      </c>
      <c r="T5524">
        <v>1</v>
      </c>
      <c r="U5524" s="9">
        <v>10000</v>
      </c>
      <c r="V5524">
        <v>9.75</v>
      </c>
      <c r="W5524">
        <v>7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s="8">
        <v>8190</v>
      </c>
    </row>
    <row r="5525" spans="1:33" x14ac:dyDescent="0.3">
      <c r="A5525" t="s">
        <v>535</v>
      </c>
      <c r="B5525" t="s">
        <v>5916</v>
      </c>
      <c r="C5525" s="4">
        <v>45232</v>
      </c>
      <c r="D5525">
        <v>657</v>
      </c>
      <c r="E5525" t="s">
        <v>4791</v>
      </c>
      <c r="F5525" s="10">
        <v>0.58099999999999996</v>
      </c>
      <c r="G5525" s="8">
        <v>1150.3800000000001</v>
      </c>
      <c r="H5525" t="s">
        <v>5317</v>
      </c>
      <c r="I5525" s="8">
        <v>1150.3800000000001</v>
      </c>
      <c r="J5525" t="s">
        <v>5318</v>
      </c>
      <c r="K5525">
        <v>394</v>
      </c>
      <c r="L5525" t="s">
        <v>568</v>
      </c>
      <c r="M5525" s="4">
        <v>45244</v>
      </c>
      <c r="N5525" s="4">
        <v>45244</v>
      </c>
      <c r="O5525" s="8">
        <v>0</v>
      </c>
      <c r="P5525" s="8">
        <v>1259.28002929687</v>
      </c>
      <c r="Q5525" s="8">
        <f>Table1[[#This Row],[material_cost]]+Table1[[#This Row],[freight_cost]]</f>
        <v>1259.28002929687</v>
      </c>
      <c r="R5525" t="s">
        <v>660</v>
      </c>
      <c r="S5525" t="s">
        <v>24</v>
      </c>
      <c r="T5525">
        <v>1</v>
      </c>
      <c r="U5525" s="9">
        <v>10000</v>
      </c>
      <c r="V5525">
        <v>5.5</v>
      </c>
      <c r="W5525">
        <v>3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s="8">
        <v>1980</v>
      </c>
    </row>
    <row r="5526" spans="1:33" x14ac:dyDescent="0.3">
      <c r="A5526" t="s">
        <v>535</v>
      </c>
      <c r="B5526" t="s">
        <v>5917</v>
      </c>
      <c r="C5526" s="4">
        <v>45232</v>
      </c>
      <c r="D5526">
        <v>163</v>
      </c>
      <c r="E5526" t="s">
        <v>4774</v>
      </c>
      <c r="F5526" s="10">
        <v>1.2929999999999999</v>
      </c>
      <c r="G5526" s="8">
        <v>1823.13</v>
      </c>
      <c r="H5526">
        <v>53110</v>
      </c>
      <c r="I5526" s="8">
        <v>1847.96</v>
      </c>
      <c r="J5526" t="s">
        <v>4912</v>
      </c>
      <c r="K5526">
        <v>403</v>
      </c>
      <c r="L5526" t="s">
        <v>1289</v>
      </c>
      <c r="M5526" s="4">
        <v>45243</v>
      </c>
      <c r="N5526" s="4">
        <v>45244</v>
      </c>
      <c r="O5526" s="8">
        <v>0</v>
      </c>
      <c r="P5526" s="8">
        <v>1847.9599609375</v>
      </c>
      <c r="Q5526" s="8">
        <f>Table1[[#This Row],[material_cost]]+Table1[[#This Row],[freight_cost]]</f>
        <v>1847.9599609375</v>
      </c>
      <c r="R5526" t="s">
        <v>19</v>
      </c>
      <c r="S5526" t="s">
        <v>24</v>
      </c>
      <c r="T5526">
        <v>1</v>
      </c>
      <c r="U5526" s="9">
        <v>5000</v>
      </c>
      <c r="V5526">
        <v>6.5</v>
      </c>
      <c r="W5526">
        <v>1</v>
      </c>
      <c r="X5526">
        <v>8</v>
      </c>
      <c r="Y5526">
        <v>1</v>
      </c>
      <c r="Z5526">
        <v>9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s="8">
        <v>1410</v>
      </c>
    </row>
    <row r="5527" spans="1:33" x14ac:dyDescent="0.3">
      <c r="A5527" t="s">
        <v>535</v>
      </c>
      <c r="B5527" t="s">
        <v>5918</v>
      </c>
      <c r="C5527" s="4">
        <v>45232</v>
      </c>
      <c r="D5527">
        <v>381</v>
      </c>
      <c r="E5527" t="s">
        <v>4781</v>
      </c>
      <c r="F5527" s="10">
        <v>0.60260000000000002</v>
      </c>
      <c r="G5527" s="8">
        <v>1735.49</v>
      </c>
      <c r="H5527" t="s">
        <v>4804</v>
      </c>
      <c r="I5527" s="8">
        <v>1735.5</v>
      </c>
      <c r="J5527" t="s">
        <v>4805</v>
      </c>
      <c r="K5527">
        <v>458</v>
      </c>
      <c r="L5527">
        <v>102</v>
      </c>
      <c r="M5527" s="4">
        <v>45245</v>
      </c>
      <c r="N5527" s="4">
        <v>45246</v>
      </c>
      <c r="O5527" s="8">
        <v>124.75</v>
      </c>
      <c r="P5527" s="8">
        <v>1755.65002441406</v>
      </c>
      <c r="Q5527" s="8">
        <f>Table1[[#This Row],[material_cost]]+Table1[[#This Row],[freight_cost]]</f>
        <v>1880.40002441406</v>
      </c>
      <c r="R5527" t="s">
        <v>666</v>
      </c>
      <c r="S5527" t="s">
        <v>24</v>
      </c>
      <c r="T5527">
        <v>1</v>
      </c>
      <c r="U5527" s="9">
        <v>10000</v>
      </c>
      <c r="V5527">
        <v>8</v>
      </c>
      <c r="W5527">
        <v>3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s="8">
        <v>2880</v>
      </c>
    </row>
    <row r="5528" spans="1:33" x14ac:dyDescent="0.3">
      <c r="A5528" t="s">
        <v>535</v>
      </c>
      <c r="B5528" t="s">
        <v>5919</v>
      </c>
      <c r="C5528" s="4">
        <v>45232</v>
      </c>
      <c r="D5528">
        <v>381</v>
      </c>
      <c r="E5528" t="s">
        <v>4781</v>
      </c>
      <c r="F5528" s="10">
        <v>0.498</v>
      </c>
      <c r="G5528" s="8">
        <v>1105.56</v>
      </c>
      <c r="H5528" t="s">
        <v>5920</v>
      </c>
      <c r="I5528" s="8">
        <v>1090.32</v>
      </c>
      <c r="J5528" t="s">
        <v>5921</v>
      </c>
      <c r="K5528">
        <v>771</v>
      </c>
      <c r="L5528">
        <v>751</v>
      </c>
      <c r="M5528" s="4">
        <v>45243</v>
      </c>
      <c r="N5528" s="4">
        <v>45243</v>
      </c>
      <c r="O5528" s="8">
        <v>124.75</v>
      </c>
      <c r="P5528" s="8">
        <v>1105.65002441406</v>
      </c>
      <c r="Q5528" s="8">
        <f>Table1[[#This Row],[material_cost]]+Table1[[#This Row],[freight_cost]]</f>
        <v>1230.40002441406</v>
      </c>
      <c r="R5528" t="s">
        <v>666</v>
      </c>
      <c r="S5528" t="s">
        <v>24</v>
      </c>
      <c r="T5528">
        <v>1</v>
      </c>
      <c r="U5528" s="9">
        <v>5000</v>
      </c>
      <c r="V5528">
        <v>12</v>
      </c>
      <c r="W5528">
        <v>2</v>
      </c>
      <c r="X5528">
        <v>13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s="8">
        <v>2220</v>
      </c>
    </row>
    <row r="5529" spans="1:33" x14ac:dyDescent="0.3">
      <c r="A5529" t="s">
        <v>535</v>
      </c>
      <c r="B5529" t="s">
        <v>5922</v>
      </c>
      <c r="C5529" s="4">
        <v>45232</v>
      </c>
      <c r="D5529">
        <v>657</v>
      </c>
      <c r="E5529" t="s">
        <v>4791</v>
      </c>
      <c r="F5529" s="10">
        <v>0.52900000000000003</v>
      </c>
      <c r="G5529" s="8">
        <v>2348.7600000000002</v>
      </c>
      <c r="H5529" t="s">
        <v>577</v>
      </c>
      <c r="I5529" s="8">
        <v>2422.9</v>
      </c>
      <c r="J5529" t="s">
        <v>4843</v>
      </c>
      <c r="K5529">
        <v>783</v>
      </c>
      <c r="L5529" t="s">
        <v>568</v>
      </c>
      <c r="M5529" s="4">
        <v>45250</v>
      </c>
      <c r="N5529" s="4">
        <v>45250</v>
      </c>
      <c r="O5529" s="8">
        <v>0</v>
      </c>
      <c r="P5529" s="8">
        <v>2544.80004882812</v>
      </c>
      <c r="Q5529" s="8">
        <f>Table1[[#This Row],[material_cost]]+Table1[[#This Row],[freight_cost]]</f>
        <v>2544.80004882812</v>
      </c>
      <c r="R5529" t="s">
        <v>660</v>
      </c>
      <c r="S5529" t="s">
        <v>24</v>
      </c>
      <c r="T5529">
        <v>1</v>
      </c>
      <c r="U5529" s="9">
        <v>10000</v>
      </c>
      <c r="V5529">
        <v>12</v>
      </c>
      <c r="W5529">
        <v>2</v>
      </c>
      <c r="X5529">
        <v>13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s="8">
        <v>4440</v>
      </c>
    </row>
    <row r="5530" spans="1:33" x14ac:dyDescent="0.3">
      <c r="A5530" t="s">
        <v>535</v>
      </c>
      <c r="B5530" t="s">
        <v>5923</v>
      </c>
      <c r="C5530" s="4">
        <v>45232</v>
      </c>
      <c r="D5530">
        <v>544</v>
      </c>
      <c r="E5530" t="s">
        <v>4778</v>
      </c>
      <c r="F5530" s="10">
        <v>6.2680383314543398E-2</v>
      </c>
      <c r="G5530" s="8">
        <v>1234.8682215332501</v>
      </c>
      <c r="H5530" t="s">
        <v>4874</v>
      </c>
      <c r="I5530" s="8">
        <v>1234.8682215332501</v>
      </c>
      <c r="J5530" t="s">
        <v>5608</v>
      </c>
      <c r="K5530">
        <v>770</v>
      </c>
      <c r="M5530" s="4">
        <v>45246</v>
      </c>
      <c r="N5530" s="4">
        <v>45246</v>
      </c>
      <c r="O5530" s="8">
        <v>63.439015697061997</v>
      </c>
      <c r="P5530" s="8">
        <v>1218.7728431125299</v>
      </c>
      <c r="Q5530" s="8">
        <f>Table1[[#This Row],[material_cost]]+Table1[[#This Row],[freight_cost]]</f>
        <v>1282.2118588095918</v>
      </c>
      <c r="R5530" t="s">
        <v>1363</v>
      </c>
      <c r="S5530" t="s">
        <v>24</v>
      </c>
      <c r="T5530">
        <v>2</v>
      </c>
      <c r="U5530" s="9">
        <v>19415</v>
      </c>
      <c r="V5530">
        <v>13.5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s="8">
        <v>3145.23</v>
      </c>
    </row>
    <row r="5531" spans="1:33" x14ac:dyDescent="0.3">
      <c r="A5531" t="s">
        <v>535</v>
      </c>
      <c r="B5531" t="s">
        <v>5923</v>
      </c>
      <c r="C5531" s="4">
        <v>45232</v>
      </c>
      <c r="D5531">
        <v>544</v>
      </c>
      <c r="E5531" t="s">
        <v>4778</v>
      </c>
      <c r="F5531" s="10">
        <v>6.3138823408834602E-2</v>
      </c>
      <c r="G5531" s="8">
        <v>1243.89996438454</v>
      </c>
      <c r="H5531" t="s">
        <v>4874</v>
      </c>
      <c r="I5531" s="8">
        <v>1243.89996438454</v>
      </c>
      <c r="J5531" t="s">
        <v>5608</v>
      </c>
      <c r="K5531">
        <v>770</v>
      </c>
      <c r="M5531" s="4">
        <v>45246</v>
      </c>
      <c r="N5531" s="4">
        <v>45246</v>
      </c>
      <c r="O5531" s="8">
        <v>63.903004377411399</v>
      </c>
      <c r="P5531" s="8">
        <v>1227.6868654520599</v>
      </c>
      <c r="Q5531" s="8">
        <f>Table1[[#This Row],[material_cost]]+Table1[[#This Row],[freight_cost]]</f>
        <v>1291.5898698294714</v>
      </c>
      <c r="R5531" t="s">
        <v>1363</v>
      </c>
      <c r="S5531" t="s">
        <v>24</v>
      </c>
      <c r="T5531">
        <v>3</v>
      </c>
      <c r="U5531" s="9">
        <v>19557</v>
      </c>
      <c r="V5531">
        <v>13.5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s="8">
        <v>3168.2339999999999</v>
      </c>
    </row>
    <row r="5532" spans="1:33" x14ac:dyDescent="0.3">
      <c r="A5532" t="s">
        <v>535</v>
      </c>
      <c r="B5532" t="s">
        <v>5923</v>
      </c>
      <c r="C5532" s="4">
        <v>45232</v>
      </c>
      <c r="D5532">
        <v>544</v>
      </c>
      <c r="E5532" t="s">
        <v>4778</v>
      </c>
      <c r="F5532" s="10">
        <v>6.2903146458952494E-2</v>
      </c>
      <c r="G5532" s="8">
        <v>1239.2568853130999</v>
      </c>
      <c r="H5532" t="s">
        <v>4874</v>
      </c>
      <c r="I5532" s="8">
        <v>1239.2568853130999</v>
      </c>
      <c r="J5532" t="s">
        <v>5608</v>
      </c>
      <c r="K5532">
        <v>770</v>
      </c>
      <c r="M5532" s="4">
        <v>45246</v>
      </c>
      <c r="N5532" s="4">
        <v>45246</v>
      </c>
      <c r="O5532" s="8">
        <v>63.664474985400801</v>
      </c>
      <c r="P5532" s="8">
        <v>1223.1043046718801</v>
      </c>
      <c r="Q5532" s="8">
        <f>Table1[[#This Row],[material_cost]]+Table1[[#This Row],[freight_cost]]</f>
        <v>1286.7687796572809</v>
      </c>
      <c r="R5532" t="s">
        <v>1363</v>
      </c>
      <c r="S5532" t="s">
        <v>24</v>
      </c>
      <c r="T5532">
        <v>4</v>
      </c>
      <c r="U5532" s="9">
        <v>19484</v>
      </c>
      <c r="V5532">
        <v>13.5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s="8">
        <v>3156.4079999999999</v>
      </c>
    </row>
    <row r="5533" spans="1:33" x14ac:dyDescent="0.3">
      <c r="A5533" t="s">
        <v>535</v>
      </c>
      <c r="B5533" t="s">
        <v>5923</v>
      </c>
      <c r="C5533" s="4">
        <v>45232</v>
      </c>
      <c r="D5533">
        <v>544</v>
      </c>
      <c r="E5533" t="s">
        <v>4778</v>
      </c>
      <c r="F5533" s="10">
        <v>6.32776468176693E-2</v>
      </c>
      <c r="G5533" s="8">
        <v>1246.63492876908</v>
      </c>
      <c r="H5533" t="s">
        <v>4874</v>
      </c>
      <c r="I5533" s="8">
        <v>1246.63492876908</v>
      </c>
      <c r="J5533" t="s">
        <v>5608</v>
      </c>
      <c r="K5533">
        <v>770</v>
      </c>
      <c r="M5533" s="4">
        <v>45246</v>
      </c>
      <c r="N5533" s="4">
        <v>45246</v>
      </c>
      <c r="O5533" s="8">
        <v>64.043507991883402</v>
      </c>
      <c r="P5533" s="8">
        <v>1230.3861820760001</v>
      </c>
      <c r="Q5533" s="8">
        <f>Table1[[#This Row],[material_cost]]+Table1[[#This Row],[freight_cost]]</f>
        <v>1294.4296900678835</v>
      </c>
      <c r="R5533" t="s">
        <v>1363</v>
      </c>
      <c r="S5533" t="s">
        <v>24</v>
      </c>
      <c r="T5533">
        <v>1</v>
      </c>
      <c r="U5533" s="9">
        <v>19600</v>
      </c>
      <c r="V5533">
        <v>14.5</v>
      </c>
      <c r="W5533">
        <v>3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s="8">
        <v>10231.200000000001</v>
      </c>
    </row>
    <row r="5534" spans="1:33" x14ac:dyDescent="0.3">
      <c r="A5534" t="s">
        <v>535</v>
      </c>
      <c r="B5534" t="s">
        <v>5924</v>
      </c>
      <c r="C5534" s="4">
        <v>45232</v>
      </c>
      <c r="D5534">
        <v>544</v>
      </c>
      <c r="E5534" t="s">
        <v>4778</v>
      </c>
      <c r="F5534" s="10">
        <v>0.161</v>
      </c>
      <c r="G5534" s="8">
        <v>502.32</v>
      </c>
      <c r="H5534" t="s">
        <v>598</v>
      </c>
      <c r="I5534" s="8">
        <v>502.32</v>
      </c>
      <c r="J5534" t="s">
        <v>5399</v>
      </c>
      <c r="K5534">
        <v>312</v>
      </c>
      <c r="M5534" s="4">
        <v>45240</v>
      </c>
      <c r="N5534" s="4">
        <v>45240</v>
      </c>
      <c r="O5534" s="8">
        <v>200.82000732421801</v>
      </c>
      <c r="P5534" s="8">
        <v>502.32000732421801</v>
      </c>
      <c r="Q5534" s="8">
        <f>Table1[[#This Row],[material_cost]]+Table1[[#This Row],[freight_cost]]</f>
        <v>703.14001464843602</v>
      </c>
      <c r="R5534" t="s">
        <v>1363</v>
      </c>
      <c r="S5534" t="s">
        <v>24</v>
      </c>
      <c r="T5534">
        <v>1</v>
      </c>
      <c r="U5534" s="9">
        <v>10000</v>
      </c>
      <c r="V5534">
        <v>13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s="8">
        <v>3120</v>
      </c>
    </row>
    <row r="5535" spans="1:33" x14ac:dyDescent="0.3">
      <c r="A5535" t="s">
        <v>535</v>
      </c>
      <c r="B5535" t="s">
        <v>5925</v>
      </c>
      <c r="C5535" s="4">
        <v>45232</v>
      </c>
      <c r="D5535">
        <v>102</v>
      </c>
      <c r="E5535" t="s">
        <v>4764</v>
      </c>
      <c r="F5535" s="10">
        <v>2.72255</v>
      </c>
      <c r="G5535" s="8">
        <v>6586.39</v>
      </c>
      <c r="H5535" t="s">
        <v>4765</v>
      </c>
      <c r="I5535" s="8">
        <v>6586.39</v>
      </c>
      <c r="J5535" t="s">
        <v>5926</v>
      </c>
      <c r="K5535">
        <v>291</v>
      </c>
      <c r="L5535" t="s">
        <v>4767</v>
      </c>
      <c r="M5535" s="4">
        <v>45257</v>
      </c>
      <c r="N5535" s="4">
        <v>45278</v>
      </c>
      <c r="O5535" s="8">
        <v>0</v>
      </c>
      <c r="P5535" s="8">
        <v>6340.58984375</v>
      </c>
      <c r="Q5535" s="8">
        <f>Table1[[#This Row],[material_cost]]+Table1[[#This Row],[freight_cost]]</f>
        <v>6340.58984375</v>
      </c>
      <c r="R5535" t="s">
        <v>4768</v>
      </c>
      <c r="S5535" t="s">
        <v>24</v>
      </c>
      <c r="T5535">
        <v>1</v>
      </c>
      <c r="U5535" s="9">
        <v>2100</v>
      </c>
      <c r="V5535">
        <v>5.1100000000000003</v>
      </c>
      <c r="W5535">
        <v>1</v>
      </c>
      <c r="X5535">
        <v>10.220000000000001</v>
      </c>
      <c r="Y5535">
        <v>4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2.00999999999999</v>
      </c>
      <c r="AG5535" s="8">
        <v>51810.947999999902</v>
      </c>
    </row>
    <row r="5536" spans="1:33" x14ac:dyDescent="0.3">
      <c r="A5536" t="s">
        <v>535</v>
      </c>
      <c r="B5536" t="s">
        <v>5925</v>
      </c>
      <c r="C5536" s="4">
        <v>45232</v>
      </c>
      <c r="D5536">
        <v>102</v>
      </c>
      <c r="E5536" t="s">
        <v>4764</v>
      </c>
      <c r="F5536" s="10">
        <v>2.72255</v>
      </c>
      <c r="G5536" s="8">
        <v>6586.39</v>
      </c>
      <c r="H5536" t="s">
        <v>4765</v>
      </c>
      <c r="I5536" s="8">
        <v>6586.39</v>
      </c>
      <c r="J5536" t="s">
        <v>5926</v>
      </c>
      <c r="K5536">
        <v>291</v>
      </c>
      <c r="L5536" t="s">
        <v>4767</v>
      </c>
      <c r="M5536" s="4">
        <v>45257</v>
      </c>
      <c r="N5536" s="4">
        <v>45278</v>
      </c>
      <c r="O5536" s="8">
        <v>0</v>
      </c>
      <c r="P5536" s="8">
        <v>6340.58984375</v>
      </c>
      <c r="Q5536" s="8">
        <f>Table1[[#This Row],[material_cost]]+Table1[[#This Row],[freight_cost]]</f>
        <v>6340.58984375</v>
      </c>
      <c r="R5536" t="s">
        <v>4768</v>
      </c>
      <c r="S5536" t="s">
        <v>24</v>
      </c>
      <c r="T5536">
        <v>2</v>
      </c>
      <c r="U5536" s="9">
        <v>2100</v>
      </c>
      <c r="V5536">
        <v>5.1100000000000003</v>
      </c>
      <c r="W5536">
        <v>1</v>
      </c>
      <c r="X5536">
        <v>10.220000000000001</v>
      </c>
      <c r="Y5536">
        <v>4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2.00999999999999</v>
      </c>
      <c r="AG5536" s="8">
        <v>51810.947999999902</v>
      </c>
    </row>
    <row r="5537" spans="1:33" x14ac:dyDescent="0.3">
      <c r="A5537" t="s">
        <v>535</v>
      </c>
      <c r="B5537" t="s">
        <v>5927</v>
      </c>
      <c r="C5537" s="4">
        <v>45232</v>
      </c>
      <c r="D5537">
        <v>102</v>
      </c>
      <c r="E5537" t="s">
        <v>4764</v>
      </c>
      <c r="F5537" s="10">
        <v>1.7512333333333301</v>
      </c>
      <c r="G5537" s="8">
        <v>6709.33</v>
      </c>
      <c r="H5537" t="s">
        <v>4770</v>
      </c>
      <c r="I5537" s="8">
        <v>6709.33</v>
      </c>
      <c r="J5537" t="s">
        <v>5513</v>
      </c>
      <c r="K5537">
        <v>536</v>
      </c>
      <c r="L5537" t="s">
        <v>4772</v>
      </c>
      <c r="M5537" s="4">
        <v>45310</v>
      </c>
      <c r="N5537" s="4">
        <v>45310</v>
      </c>
      <c r="O5537" s="8">
        <v>0</v>
      </c>
      <c r="P5537" s="8">
        <v>6825.580078125</v>
      </c>
      <c r="Q5537" s="8">
        <f>Table1[[#This Row],[material_cost]]+Table1[[#This Row],[freight_cost]]</f>
        <v>6825.580078125</v>
      </c>
      <c r="R5537" t="s">
        <v>4768</v>
      </c>
      <c r="S5537" t="s">
        <v>24</v>
      </c>
      <c r="T5537">
        <v>3</v>
      </c>
      <c r="U5537" s="9">
        <v>2100</v>
      </c>
      <c r="V5537">
        <v>5.0937999999999999</v>
      </c>
      <c r="W5537">
        <v>11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s="8">
        <v>1412.00136</v>
      </c>
    </row>
    <row r="5538" spans="1:33" x14ac:dyDescent="0.3">
      <c r="A5538" t="s">
        <v>535</v>
      </c>
      <c r="B5538" t="s">
        <v>5927</v>
      </c>
      <c r="C5538" s="4">
        <v>45232</v>
      </c>
      <c r="D5538">
        <v>102</v>
      </c>
      <c r="E5538" t="s">
        <v>4764</v>
      </c>
      <c r="F5538" s="10">
        <v>1.7512333333333301</v>
      </c>
      <c r="G5538" s="8">
        <v>6709.33</v>
      </c>
      <c r="H5538" t="s">
        <v>4770</v>
      </c>
      <c r="I5538" s="8">
        <v>6709.33</v>
      </c>
      <c r="J5538" t="s">
        <v>5513</v>
      </c>
      <c r="K5538">
        <v>536</v>
      </c>
      <c r="L5538" t="s">
        <v>4772</v>
      </c>
      <c r="M5538" s="4">
        <v>45310</v>
      </c>
      <c r="N5538" s="4">
        <v>45310</v>
      </c>
      <c r="O5538" s="8">
        <v>0</v>
      </c>
      <c r="P5538" s="8">
        <v>6825.580078125</v>
      </c>
      <c r="Q5538" s="8">
        <f>Table1[[#This Row],[material_cost]]+Table1[[#This Row],[freight_cost]]</f>
        <v>6825.580078125</v>
      </c>
      <c r="R5538" t="s">
        <v>4768</v>
      </c>
      <c r="S5538" t="s">
        <v>24</v>
      </c>
      <c r="T5538">
        <v>2</v>
      </c>
      <c r="U5538" s="9">
        <v>2100</v>
      </c>
      <c r="V5538">
        <v>5.0937999999999999</v>
      </c>
      <c r="W5538">
        <v>9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2.1557999999999899</v>
      </c>
      <c r="AG5538" s="8">
        <v>55481.433839999903</v>
      </c>
    </row>
    <row r="5539" spans="1:33" x14ac:dyDescent="0.3">
      <c r="A5539" t="s">
        <v>535</v>
      </c>
      <c r="B5539" t="s">
        <v>5927</v>
      </c>
      <c r="C5539" s="4">
        <v>45232</v>
      </c>
      <c r="D5539">
        <v>102</v>
      </c>
      <c r="E5539" t="s">
        <v>4764</v>
      </c>
      <c r="F5539" s="10">
        <v>1.7512333333333301</v>
      </c>
      <c r="G5539" s="8">
        <v>6709.33</v>
      </c>
      <c r="H5539" t="s">
        <v>4770</v>
      </c>
      <c r="I5539" s="8">
        <v>6709.33</v>
      </c>
      <c r="J5539" t="s">
        <v>5513</v>
      </c>
      <c r="K5539">
        <v>536</v>
      </c>
      <c r="L5539" t="s">
        <v>4772</v>
      </c>
      <c r="M5539" s="4">
        <v>45310</v>
      </c>
      <c r="N5539" s="4">
        <v>45310</v>
      </c>
      <c r="O5539" s="8">
        <v>0</v>
      </c>
      <c r="P5539" s="8">
        <v>6825.580078125</v>
      </c>
      <c r="Q5539" s="8">
        <f>Table1[[#This Row],[material_cost]]+Table1[[#This Row],[freight_cost]]</f>
        <v>6825.580078125</v>
      </c>
      <c r="R5539" t="s">
        <v>4768</v>
      </c>
      <c r="S5539" t="s">
        <v>24</v>
      </c>
      <c r="T5539">
        <v>1</v>
      </c>
      <c r="U5539" s="9">
        <v>2100</v>
      </c>
      <c r="V5539">
        <v>5.0937999999999999</v>
      </c>
      <c r="W5539">
        <v>9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2.1557999999999899</v>
      </c>
      <c r="AG5539" s="8">
        <v>55481.433839999903</v>
      </c>
    </row>
    <row r="5540" spans="1:33" x14ac:dyDescent="0.3">
      <c r="A5540" t="s">
        <v>535</v>
      </c>
      <c r="B5540" t="s">
        <v>5928</v>
      </c>
      <c r="C5540" s="4">
        <v>45232</v>
      </c>
      <c r="D5540">
        <v>102</v>
      </c>
      <c r="E5540" t="s">
        <v>4764</v>
      </c>
      <c r="F5540" s="10">
        <v>10.367800000000001</v>
      </c>
      <c r="G5540" s="8">
        <v>11197.22</v>
      </c>
      <c r="H5540" t="s">
        <v>4974</v>
      </c>
      <c r="I5540" s="8">
        <v>11197.22</v>
      </c>
      <c r="J5540" t="s">
        <v>4975</v>
      </c>
      <c r="K5540">
        <v>446</v>
      </c>
      <c r="L5540" t="s">
        <v>4767</v>
      </c>
      <c r="M5540" s="4">
        <v>45247</v>
      </c>
      <c r="N5540" s="4">
        <v>45252</v>
      </c>
      <c r="O5540" s="8">
        <v>0</v>
      </c>
      <c r="P5540" s="8">
        <v>11004.580078125</v>
      </c>
      <c r="Q5540" s="8">
        <f>Table1[[#This Row],[material_cost]]+Table1[[#This Row],[freight_cost]]</f>
        <v>11004.580078125</v>
      </c>
      <c r="R5540" t="s">
        <v>4768</v>
      </c>
      <c r="S5540" t="s">
        <v>24</v>
      </c>
      <c r="T5540">
        <v>1</v>
      </c>
      <c r="U5540" s="9">
        <v>1800</v>
      </c>
      <c r="V5540">
        <v>6</v>
      </c>
      <c r="W5540">
        <v>7</v>
      </c>
      <c r="X5540">
        <v>7.14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0.85999999999999899</v>
      </c>
      <c r="AG5540" s="8">
        <v>19637.423999999901</v>
      </c>
    </row>
    <row r="5541" spans="1:33" x14ac:dyDescent="0.3">
      <c r="A5541" t="s">
        <v>535</v>
      </c>
      <c r="B5541" t="s">
        <v>5929</v>
      </c>
      <c r="C5541" s="4">
        <v>45232</v>
      </c>
      <c r="D5541">
        <v>102</v>
      </c>
      <c r="E5541" t="s">
        <v>4764</v>
      </c>
      <c r="F5541" s="10">
        <v>5.1839000000000004</v>
      </c>
      <c r="G5541" s="8">
        <v>11197.22</v>
      </c>
      <c r="H5541" t="s">
        <v>4974</v>
      </c>
      <c r="I5541" s="8">
        <v>11197.22</v>
      </c>
      <c r="J5541" t="s">
        <v>4975</v>
      </c>
      <c r="K5541">
        <v>446</v>
      </c>
      <c r="L5541" t="s">
        <v>4767</v>
      </c>
      <c r="M5541" s="4">
        <v>45247</v>
      </c>
      <c r="N5541" s="4">
        <v>45252</v>
      </c>
      <c r="O5541" s="8">
        <v>0</v>
      </c>
      <c r="P5541" s="8">
        <v>11004.580078125</v>
      </c>
      <c r="Q5541" s="8">
        <f>Table1[[#This Row],[material_cost]]+Table1[[#This Row],[freight_cost]]</f>
        <v>11004.580078125</v>
      </c>
      <c r="R5541" t="s">
        <v>4768</v>
      </c>
      <c r="S5541" t="s">
        <v>24</v>
      </c>
      <c r="T5541">
        <v>2</v>
      </c>
      <c r="U5541" s="9">
        <v>1800</v>
      </c>
      <c r="V5541">
        <v>6</v>
      </c>
      <c r="W5541">
        <v>7</v>
      </c>
      <c r="X5541">
        <v>7.14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0.85999999999999899</v>
      </c>
      <c r="AG5541" s="8">
        <v>19637.423999999901</v>
      </c>
    </row>
    <row r="5542" spans="1:33" x14ac:dyDescent="0.3">
      <c r="A5542" t="s">
        <v>535</v>
      </c>
      <c r="B5542" t="s">
        <v>5929</v>
      </c>
      <c r="C5542" s="4">
        <v>45232</v>
      </c>
      <c r="D5542">
        <v>102</v>
      </c>
      <c r="E5542" t="s">
        <v>4764</v>
      </c>
      <c r="F5542" s="10">
        <v>5.1839000000000004</v>
      </c>
      <c r="G5542" s="8">
        <v>11197.22</v>
      </c>
      <c r="H5542" t="s">
        <v>4974</v>
      </c>
      <c r="I5542" s="8">
        <v>11197.22</v>
      </c>
      <c r="J5542" t="s">
        <v>4975</v>
      </c>
      <c r="K5542">
        <v>446</v>
      </c>
      <c r="L5542" t="s">
        <v>4767</v>
      </c>
      <c r="M5542" s="4">
        <v>45247</v>
      </c>
      <c r="N5542" s="4">
        <v>45252</v>
      </c>
      <c r="O5542" s="8">
        <v>0</v>
      </c>
      <c r="P5542" s="8">
        <v>11004.580078125</v>
      </c>
      <c r="Q5542" s="8">
        <f>Table1[[#This Row],[material_cost]]+Table1[[#This Row],[freight_cost]]</f>
        <v>11004.580078125</v>
      </c>
      <c r="R5542" t="s">
        <v>4768</v>
      </c>
      <c r="S5542" t="s">
        <v>24</v>
      </c>
      <c r="T5542">
        <v>1</v>
      </c>
      <c r="U5542" s="9">
        <v>1800</v>
      </c>
      <c r="V5542">
        <v>6</v>
      </c>
      <c r="W5542">
        <v>7</v>
      </c>
      <c r="X5542">
        <v>7.14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0.85999999999999899</v>
      </c>
      <c r="AG5542" s="8">
        <v>19637.423999999901</v>
      </c>
    </row>
    <row r="5543" spans="1:33" x14ac:dyDescent="0.3">
      <c r="A5543" t="s">
        <v>535</v>
      </c>
      <c r="B5543" t="s">
        <v>5930</v>
      </c>
      <c r="C5543" s="4">
        <v>45232</v>
      </c>
      <c r="D5543">
        <v>102</v>
      </c>
      <c r="E5543" t="s">
        <v>4764</v>
      </c>
      <c r="F5543" s="10">
        <v>1.4811142857142801</v>
      </c>
      <c r="G5543" s="8">
        <v>11197.22</v>
      </c>
      <c r="H5543" t="s">
        <v>4974</v>
      </c>
      <c r="I5543" s="8">
        <v>11197.22</v>
      </c>
      <c r="J5543" t="s">
        <v>4975</v>
      </c>
      <c r="K5543">
        <v>446</v>
      </c>
      <c r="L5543" t="s">
        <v>4767</v>
      </c>
      <c r="M5543" s="4">
        <v>45247</v>
      </c>
      <c r="N5543" s="4">
        <v>45252</v>
      </c>
      <c r="O5543" s="8">
        <v>0</v>
      </c>
      <c r="P5543" s="8">
        <v>11085.203125</v>
      </c>
      <c r="Q5543" s="8">
        <f>Table1[[#This Row],[material_cost]]+Table1[[#This Row],[freight_cost]]</f>
        <v>11085.203125</v>
      </c>
      <c r="R5543" t="s">
        <v>4768</v>
      </c>
      <c r="S5543" t="s">
        <v>24</v>
      </c>
      <c r="T5543">
        <v>7</v>
      </c>
      <c r="U5543" s="9">
        <v>1800</v>
      </c>
      <c r="V5543">
        <v>7.14</v>
      </c>
      <c r="W5543">
        <v>7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2.0000000000003099E-2</v>
      </c>
      <c r="AG5543" s="8">
        <v>1511.56800000006</v>
      </c>
    </row>
    <row r="5544" spans="1:33" x14ac:dyDescent="0.3">
      <c r="A5544" t="s">
        <v>535</v>
      </c>
      <c r="B5544" t="s">
        <v>5930</v>
      </c>
      <c r="C5544" s="4">
        <v>45232</v>
      </c>
      <c r="D5544">
        <v>102</v>
      </c>
      <c r="E5544" t="s">
        <v>4764</v>
      </c>
      <c r="F5544" s="10">
        <v>1.4811142857142801</v>
      </c>
      <c r="G5544" s="8">
        <v>11197.22</v>
      </c>
      <c r="H5544" t="s">
        <v>4974</v>
      </c>
      <c r="I5544" s="8">
        <v>11197.22</v>
      </c>
      <c r="J5544" t="s">
        <v>4975</v>
      </c>
      <c r="K5544">
        <v>446</v>
      </c>
      <c r="L5544" t="s">
        <v>4767</v>
      </c>
      <c r="M5544" s="4">
        <v>45247</v>
      </c>
      <c r="N5544" s="4">
        <v>45252</v>
      </c>
      <c r="O5544" s="8">
        <v>0</v>
      </c>
      <c r="P5544" s="8">
        <v>11085.203125</v>
      </c>
      <c r="Q5544" s="8">
        <f>Table1[[#This Row],[material_cost]]+Table1[[#This Row],[freight_cost]]</f>
        <v>11085.203125</v>
      </c>
      <c r="R5544" t="s">
        <v>4768</v>
      </c>
      <c r="S5544" t="s">
        <v>24</v>
      </c>
      <c r="T5544">
        <v>1</v>
      </c>
      <c r="U5544" s="9">
        <v>1800</v>
      </c>
      <c r="V5544">
        <v>6</v>
      </c>
      <c r="W5544">
        <v>7</v>
      </c>
      <c r="X5544">
        <v>7.14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0.85999999999999899</v>
      </c>
      <c r="AG5544" s="8">
        <v>19637.423999999901</v>
      </c>
    </row>
    <row r="5545" spans="1:33" x14ac:dyDescent="0.3">
      <c r="A5545" t="s">
        <v>535</v>
      </c>
      <c r="B5545" t="s">
        <v>5930</v>
      </c>
      <c r="C5545" s="4">
        <v>45232</v>
      </c>
      <c r="D5545">
        <v>102</v>
      </c>
      <c r="E5545" t="s">
        <v>4764</v>
      </c>
      <c r="F5545" s="10">
        <v>1.4811142857142801</v>
      </c>
      <c r="G5545" s="8">
        <v>11197.22</v>
      </c>
      <c r="H5545" t="s">
        <v>4974</v>
      </c>
      <c r="I5545" s="8">
        <v>11197.22</v>
      </c>
      <c r="J5545" t="s">
        <v>4975</v>
      </c>
      <c r="K5545">
        <v>446</v>
      </c>
      <c r="L5545" t="s">
        <v>4767</v>
      </c>
      <c r="M5545" s="4">
        <v>45247</v>
      </c>
      <c r="N5545" s="4">
        <v>45252</v>
      </c>
      <c r="O5545" s="8">
        <v>0</v>
      </c>
      <c r="P5545" s="8">
        <v>11085.203125</v>
      </c>
      <c r="Q5545" s="8">
        <f>Table1[[#This Row],[material_cost]]+Table1[[#This Row],[freight_cost]]</f>
        <v>11085.203125</v>
      </c>
      <c r="R5545" t="s">
        <v>4768</v>
      </c>
      <c r="S5545" t="s">
        <v>24</v>
      </c>
      <c r="T5545">
        <v>2</v>
      </c>
      <c r="U5545" s="9">
        <v>1800</v>
      </c>
      <c r="V5545">
        <v>6</v>
      </c>
      <c r="W5545">
        <v>7</v>
      </c>
      <c r="X5545">
        <v>7.14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0.85999999999999899</v>
      </c>
      <c r="AG5545" s="8">
        <v>19637.423999999901</v>
      </c>
    </row>
    <row r="5546" spans="1:33" x14ac:dyDescent="0.3">
      <c r="A5546" t="s">
        <v>535</v>
      </c>
      <c r="B5546" t="s">
        <v>5930</v>
      </c>
      <c r="C5546" s="4">
        <v>45232</v>
      </c>
      <c r="D5546">
        <v>102</v>
      </c>
      <c r="E5546" t="s">
        <v>4764</v>
      </c>
      <c r="F5546" s="10">
        <v>1.4811142857142801</v>
      </c>
      <c r="G5546" s="8">
        <v>11197.22</v>
      </c>
      <c r="H5546" t="s">
        <v>4974</v>
      </c>
      <c r="I5546" s="8">
        <v>11197.22</v>
      </c>
      <c r="J5546" t="s">
        <v>4975</v>
      </c>
      <c r="K5546">
        <v>446</v>
      </c>
      <c r="L5546" t="s">
        <v>4767</v>
      </c>
      <c r="M5546" s="4">
        <v>45247</v>
      </c>
      <c r="N5546" s="4">
        <v>45252</v>
      </c>
      <c r="O5546" s="8">
        <v>0</v>
      </c>
      <c r="P5546" s="8">
        <v>11085.203125</v>
      </c>
      <c r="Q5546" s="8">
        <f>Table1[[#This Row],[material_cost]]+Table1[[#This Row],[freight_cost]]</f>
        <v>11085.203125</v>
      </c>
      <c r="R5546" t="s">
        <v>4768</v>
      </c>
      <c r="S5546" t="s">
        <v>24</v>
      </c>
      <c r="T5546">
        <v>3</v>
      </c>
      <c r="U5546" s="9">
        <v>1800</v>
      </c>
      <c r="V5546">
        <v>6</v>
      </c>
      <c r="W5546">
        <v>7</v>
      </c>
      <c r="X5546">
        <v>7.14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0.85999999999999899</v>
      </c>
      <c r="AG5546" s="8">
        <v>19637.423999999901</v>
      </c>
    </row>
    <row r="5547" spans="1:33" x14ac:dyDescent="0.3">
      <c r="A5547" t="s">
        <v>535</v>
      </c>
      <c r="B5547" t="s">
        <v>5930</v>
      </c>
      <c r="C5547" s="4">
        <v>45232</v>
      </c>
      <c r="D5547">
        <v>102</v>
      </c>
      <c r="E5547" t="s">
        <v>4764</v>
      </c>
      <c r="F5547" s="10">
        <v>1.4811142857142801</v>
      </c>
      <c r="G5547" s="8">
        <v>11197.22</v>
      </c>
      <c r="H5547" t="s">
        <v>4974</v>
      </c>
      <c r="I5547" s="8">
        <v>11197.22</v>
      </c>
      <c r="J5547" t="s">
        <v>4975</v>
      </c>
      <c r="K5547">
        <v>446</v>
      </c>
      <c r="L5547" t="s">
        <v>4767</v>
      </c>
      <c r="M5547" s="4">
        <v>45247</v>
      </c>
      <c r="N5547" s="4">
        <v>45252</v>
      </c>
      <c r="O5547" s="8">
        <v>0</v>
      </c>
      <c r="P5547" s="8">
        <v>11085.203125</v>
      </c>
      <c r="Q5547" s="8">
        <f>Table1[[#This Row],[material_cost]]+Table1[[#This Row],[freight_cost]]</f>
        <v>11085.203125</v>
      </c>
      <c r="R5547" t="s">
        <v>4768</v>
      </c>
      <c r="S5547" t="s">
        <v>24</v>
      </c>
      <c r="T5547">
        <v>4</v>
      </c>
      <c r="U5547" s="9">
        <v>1800</v>
      </c>
      <c r="V5547">
        <v>6</v>
      </c>
      <c r="W5547">
        <v>7</v>
      </c>
      <c r="X5547">
        <v>7.14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0.85999999999999899</v>
      </c>
      <c r="AG5547" s="8">
        <v>19637.423999999901</v>
      </c>
    </row>
    <row r="5548" spans="1:33" x14ac:dyDescent="0.3">
      <c r="A5548" t="s">
        <v>535</v>
      </c>
      <c r="B5548" t="s">
        <v>5930</v>
      </c>
      <c r="C5548" s="4">
        <v>45232</v>
      </c>
      <c r="D5548">
        <v>102</v>
      </c>
      <c r="E5548" t="s">
        <v>4764</v>
      </c>
      <c r="F5548" s="10">
        <v>1.4811142857142801</v>
      </c>
      <c r="G5548" s="8">
        <v>11197.22</v>
      </c>
      <c r="H5548" t="s">
        <v>4974</v>
      </c>
      <c r="I5548" s="8">
        <v>11197.22</v>
      </c>
      <c r="J5548" t="s">
        <v>4975</v>
      </c>
      <c r="K5548">
        <v>446</v>
      </c>
      <c r="L5548" t="s">
        <v>4767</v>
      </c>
      <c r="M5548" s="4">
        <v>45247</v>
      </c>
      <c r="N5548" s="4">
        <v>45252</v>
      </c>
      <c r="O5548" s="8">
        <v>0</v>
      </c>
      <c r="P5548" s="8">
        <v>11085.203125</v>
      </c>
      <c r="Q5548" s="8">
        <f>Table1[[#This Row],[material_cost]]+Table1[[#This Row],[freight_cost]]</f>
        <v>11085.203125</v>
      </c>
      <c r="R5548" t="s">
        <v>4768</v>
      </c>
      <c r="S5548" t="s">
        <v>24</v>
      </c>
      <c r="T5548">
        <v>5</v>
      </c>
      <c r="U5548" s="9">
        <v>1800</v>
      </c>
      <c r="V5548">
        <v>7.14</v>
      </c>
      <c r="W5548">
        <v>7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2.0000000000003099E-2</v>
      </c>
      <c r="AG5548" s="8">
        <v>1511.56800000006</v>
      </c>
    </row>
    <row r="5549" spans="1:33" x14ac:dyDescent="0.3">
      <c r="A5549" t="s">
        <v>535</v>
      </c>
      <c r="B5549" t="s">
        <v>5930</v>
      </c>
      <c r="C5549" s="4">
        <v>45232</v>
      </c>
      <c r="D5549">
        <v>102</v>
      </c>
      <c r="E5549" t="s">
        <v>4764</v>
      </c>
      <c r="F5549" s="10">
        <v>1.4811142857142801</v>
      </c>
      <c r="G5549" s="8">
        <v>11197.22</v>
      </c>
      <c r="H5549" t="s">
        <v>4974</v>
      </c>
      <c r="I5549" s="8">
        <v>11197.22</v>
      </c>
      <c r="J5549" t="s">
        <v>4975</v>
      </c>
      <c r="K5549">
        <v>446</v>
      </c>
      <c r="L5549" t="s">
        <v>4767</v>
      </c>
      <c r="M5549" s="4">
        <v>45247</v>
      </c>
      <c r="N5549" s="4">
        <v>45252</v>
      </c>
      <c r="O5549" s="8">
        <v>0</v>
      </c>
      <c r="P5549" s="8">
        <v>11085.203125</v>
      </c>
      <c r="Q5549" s="8">
        <f>Table1[[#This Row],[material_cost]]+Table1[[#This Row],[freight_cost]]</f>
        <v>11085.203125</v>
      </c>
      <c r="R5549" t="s">
        <v>4768</v>
      </c>
      <c r="S5549" t="s">
        <v>24</v>
      </c>
      <c r="T5549">
        <v>6</v>
      </c>
      <c r="U5549" s="9">
        <v>1800</v>
      </c>
      <c r="V5549">
        <v>7.14</v>
      </c>
      <c r="W5549">
        <v>7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2.0000000000003099E-2</v>
      </c>
      <c r="AG5549" s="8">
        <v>1511.56800000006</v>
      </c>
    </row>
    <row r="5550" spans="1:33" x14ac:dyDescent="0.3">
      <c r="A5550" t="s">
        <v>535</v>
      </c>
      <c r="B5550" t="s">
        <v>5931</v>
      </c>
      <c r="C5550" s="4">
        <v>45232</v>
      </c>
      <c r="D5550">
        <v>102</v>
      </c>
      <c r="E5550" t="s">
        <v>4764</v>
      </c>
      <c r="F5550" s="10">
        <v>1.72796666666666</v>
      </c>
      <c r="G5550" s="8">
        <v>10929.98</v>
      </c>
      <c r="H5550" t="s">
        <v>4974</v>
      </c>
      <c r="I5550" s="8">
        <v>10929.98</v>
      </c>
      <c r="J5550" t="s">
        <v>4975</v>
      </c>
      <c r="K5550">
        <v>446</v>
      </c>
      <c r="L5550" t="s">
        <v>4767</v>
      </c>
      <c r="M5550" s="4">
        <v>45303</v>
      </c>
      <c r="N5550" s="4">
        <v>45309</v>
      </c>
      <c r="O5550" s="8">
        <v>0</v>
      </c>
      <c r="P5550" s="8">
        <v>10926.212239583299</v>
      </c>
      <c r="Q5550" s="8">
        <f>Table1[[#This Row],[material_cost]]+Table1[[#This Row],[freight_cost]]</f>
        <v>10926.212239583299</v>
      </c>
      <c r="R5550" t="s">
        <v>4768</v>
      </c>
      <c r="S5550" t="s">
        <v>24</v>
      </c>
      <c r="T5550">
        <v>3</v>
      </c>
      <c r="U5550" s="9">
        <v>1800</v>
      </c>
      <c r="V5550">
        <v>7.14</v>
      </c>
      <c r="W5550">
        <v>7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2.0000000000003099E-2</v>
      </c>
      <c r="AG5550" s="8">
        <v>1511.56800000006</v>
      </c>
    </row>
    <row r="5551" spans="1:33" x14ac:dyDescent="0.3">
      <c r="A5551" t="s">
        <v>535</v>
      </c>
      <c r="B5551" t="s">
        <v>5931</v>
      </c>
      <c r="C5551" s="4">
        <v>45232</v>
      </c>
      <c r="D5551">
        <v>102</v>
      </c>
      <c r="E5551" t="s">
        <v>4764</v>
      </c>
      <c r="F5551" s="10">
        <v>1.72796666666666</v>
      </c>
      <c r="G5551" s="8">
        <v>10929.98</v>
      </c>
      <c r="H5551" t="s">
        <v>4974</v>
      </c>
      <c r="I5551" s="8">
        <v>10929.98</v>
      </c>
      <c r="J5551" t="s">
        <v>4975</v>
      </c>
      <c r="K5551">
        <v>446</v>
      </c>
      <c r="L5551" t="s">
        <v>4767</v>
      </c>
      <c r="M5551" s="4">
        <v>45303</v>
      </c>
      <c r="N5551" s="4">
        <v>45309</v>
      </c>
      <c r="O5551" s="8">
        <v>0</v>
      </c>
      <c r="P5551" s="8">
        <v>10926.212239583299</v>
      </c>
      <c r="Q5551" s="8">
        <f>Table1[[#This Row],[material_cost]]+Table1[[#This Row],[freight_cost]]</f>
        <v>10926.212239583299</v>
      </c>
      <c r="R5551" t="s">
        <v>4768</v>
      </c>
      <c r="S5551" t="s">
        <v>24</v>
      </c>
      <c r="T5551">
        <v>5</v>
      </c>
      <c r="U5551" s="9">
        <v>1800</v>
      </c>
      <c r="V5551">
        <v>7.14</v>
      </c>
      <c r="W5551">
        <v>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2.0000000000003099E-2</v>
      </c>
      <c r="AG5551" s="8">
        <v>1511.56800000006</v>
      </c>
    </row>
    <row r="5552" spans="1:33" x14ac:dyDescent="0.3">
      <c r="A5552" t="s">
        <v>535</v>
      </c>
      <c r="B5552" t="s">
        <v>5931</v>
      </c>
      <c r="C5552" s="4">
        <v>45232</v>
      </c>
      <c r="D5552">
        <v>102</v>
      </c>
      <c r="E5552" t="s">
        <v>4764</v>
      </c>
      <c r="F5552" s="10">
        <v>1.72796666666666</v>
      </c>
      <c r="G5552" s="8">
        <v>10929.98</v>
      </c>
      <c r="H5552" t="s">
        <v>4974</v>
      </c>
      <c r="I5552" s="8">
        <v>10929.98</v>
      </c>
      <c r="J5552" t="s">
        <v>4975</v>
      </c>
      <c r="K5552">
        <v>446</v>
      </c>
      <c r="L5552" t="s">
        <v>4767</v>
      </c>
      <c r="M5552" s="4">
        <v>45303</v>
      </c>
      <c r="N5552" s="4">
        <v>45309</v>
      </c>
      <c r="O5552" s="8">
        <v>0</v>
      </c>
      <c r="P5552" s="8">
        <v>10926.212239583299</v>
      </c>
      <c r="Q5552" s="8">
        <f>Table1[[#This Row],[material_cost]]+Table1[[#This Row],[freight_cost]]</f>
        <v>10926.212239583299</v>
      </c>
      <c r="R5552" t="s">
        <v>4768</v>
      </c>
      <c r="S5552" t="s">
        <v>24</v>
      </c>
      <c r="T5552">
        <v>6</v>
      </c>
      <c r="U5552" s="9">
        <v>1800</v>
      </c>
      <c r="V5552">
        <v>7.14</v>
      </c>
      <c r="W5552">
        <v>6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s="8">
        <v>925.34399999999903</v>
      </c>
    </row>
    <row r="5553" spans="1:33" x14ac:dyDescent="0.3">
      <c r="A5553" t="s">
        <v>535</v>
      </c>
      <c r="B5553" t="s">
        <v>5931</v>
      </c>
      <c r="C5553" s="4">
        <v>45232</v>
      </c>
      <c r="D5553">
        <v>102</v>
      </c>
      <c r="E5553" t="s">
        <v>4764</v>
      </c>
      <c r="F5553" s="10">
        <v>1.72796666666666</v>
      </c>
      <c r="G5553" s="8">
        <v>10929.98</v>
      </c>
      <c r="H5553" t="s">
        <v>4974</v>
      </c>
      <c r="I5553" s="8">
        <v>10929.98</v>
      </c>
      <c r="J5553" t="s">
        <v>4975</v>
      </c>
      <c r="K5553">
        <v>446</v>
      </c>
      <c r="L5553" t="s">
        <v>4767</v>
      </c>
      <c r="M5553" s="4">
        <v>45303</v>
      </c>
      <c r="N5553" s="4">
        <v>45309</v>
      </c>
      <c r="O5553" s="8">
        <v>0</v>
      </c>
      <c r="P5553" s="8">
        <v>10926.212239583299</v>
      </c>
      <c r="Q5553" s="8">
        <f>Table1[[#This Row],[material_cost]]+Table1[[#This Row],[freight_cost]]</f>
        <v>10926.212239583299</v>
      </c>
      <c r="R5553" t="s">
        <v>4768</v>
      </c>
      <c r="S5553" t="s">
        <v>24</v>
      </c>
      <c r="T5553">
        <v>4</v>
      </c>
      <c r="U5553" s="9">
        <v>1800</v>
      </c>
      <c r="V5553">
        <v>7.14</v>
      </c>
      <c r="W5553">
        <v>7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2.0000000000003099E-2</v>
      </c>
      <c r="AG5553" s="8">
        <v>1511.56800000006</v>
      </c>
    </row>
    <row r="5554" spans="1:33" x14ac:dyDescent="0.3">
      <c r="A5554" t="s">
        <v>535</v>
      </c>
      <c r="B5554" t="s">
        <v>5931</v>
      </c>
      <c r="C5554" s="4">
        <v>45232</v>
      </c>
      <c r="D5554">
        <v>102</v>
      </c>
      <c r="E5554" t="s">
        <v>4764</v>
      </c>
      <c r="F5554" s="10">
        <v>1.72796666666666</v>
      </c>
      <c r="G5554" s="8">
        <v>10929.98</v>
      </c>
      <c r="H5554" t="s">
        <v>4974</v>
      </c>
      <c r="I5554" s="8">
        <v>10929.98</v>
      </c>
      <c r="J5554" t="s">
        <v>4975</v>
      </c>
      <c r="K5554">
        <v>446</v>
      </c>
      <c r="L5554" t="s">
        <v>4767</v>
      </c>
      <c r="M5554" s="4">
        <v>45303</v>
      </c>
      <c r="N5554" s="4">
        <v>45309</v>
      </c>
      <c r="O5554" s="8">
        <v>0</v>
      </c>
      <c r="P5554" s="8">
        <v>10926.212239583299</v>
      </c>
      <c r="Q5554" s="8">
        <f>Table1[[#This Row],[material_cost]]+Table1[[#This Row],[freight_cost]]</f>
        <v>10926.212239583299</v>
      </c>
      <c r="R5554" t="s">
        <v>4768</v>
      </c>
      <c r="S5554" t="s">
        <v>24</v>
      </c>
      <c r="T5554">
        <v>1</v>
      </c>
      <c r="U5554" s="9">
        <v>1800</v>
      </c>
      <c r="V5554">
        <v>7.14</v>
      </c>
      <c r="W5554">
        <v>7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2.0000000000003099E-2</v>
      </c>
      <c r="AG5554" s="8">
        <v>1511.56800000006</v>
      </c>
    </row>
    <row r="5555" spans="1:33" x14ac:dyDescent="0.3">
      <c r="A5555" t="s">
        <v>535</v>
      </c>
      <c r="B5555" t="s">
        <v>5931</v>
      </c>
      <c r="C5555" s="4">
        <v>45232</v>
      </c>
      <c r="D5555">
        <v>102</v>
      </c>
      <c r="E5555" t="s">
        <v>4764</v>
      </c>
      <c r="F5555" s="10">
        <v>1.72796666666666</v>
      </c>
      <c r="G5555" s="8">
        <v>10929.98</v>
      </c>
      <c r="H5555" t="s">
        <v>4974</v>
      </c>
      <c r="I5555" s="8">
        <v>10929.98</v>
      </c>
      <c r="J5555" t="s">
        <v>4975</v>
      </c>
      <c r="K5555">
        <v>446</v>
      </c>
      <c r="L5555" t="s">
        <v>4767</v>
      </c>
      <c r="M5555" s="4">
        <v>45303</v>
      </c>
      <c r="N5555" s="4">
        <v>45309</v>
      </c>
      <c r="O5555" s="8">
        <v>0</v>
      </c>
      <c r="P5555" s="8">
        <v>10926.212239583299</v>
      </c>
      <c r="Q5555" s="8">
        <f>Table1[[#This Row],[material_cost]]+Table1[[#This Row],[freight_cost]]</f>
        <v>10926.212239583299</v>
      </c>
      <c r="R5555" t="s">
        <v>4768</v>
      </c>
      <c r="S5555" t="s">
        <v>24</v>
      </c>
      <c r="T5555">
        <v>2</v>
      </c>
      <c r="U5555" s="9">
        <v>1800</v>
      </c>
      <c r="V5555">
        <v>7.14</v>
      </c>
      <c r="W5555">
        <v>7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2.0000000000003099E-2</v>
      </c>
      <c r="AG5555" s="8">
        <v>1511.56800000006</v>
      </c>
    </row>
    <row r="5556" spans="1:33" x14ac:dyDescent="0.3">
      <c r="A5556" t="s">
        <v>535</v>
      </c>
      <c r="B5556" t="s">
        <v>5932</v>
      </c>
      <c r="C5556" s="4">
        <v>45233</v>
      </c>
      <c r="D5556">
        <v>102</v>
      </c>
      <c r="E5556" t="s">
        <v>4764</v>
      </c>
      <c r="F5556" s="10">
        <v>3.3839000000000001</v>
      </c>
      <c r="G5556" s="8">
        <v>14618.45</v>
      </c>
      <c r="H5556" t="s">
        <v>5067</v>
      </c>
      <c r="I5556" s="8">
        <v>14618.45</v>
      </c>
      <c r="J5556" t="s">
        <v>5068</v>
      </c>
      <c r="K5556">
        <v>213</v>
      </c>
      <c r="L5556" t="s">
        <v>4767</v>
      </c>
      <c r="M5556" s="4">
        <v>45266</v>
      </c>
      <c r="N5556" s="4">
        <v>45266</v>
      </c>
      <c r="O5556" s="8">
        <v>0</v>
      </c>
      <c r="P5556" s="8">
        <v>14618.330078125</v>
      </c>
      <c r="Q5556" s="8">
        <f>Table1[[#This Row],[material_cost]]+Table1[[#This Row],[freight_cost]]</f>
        <v>14618.330078125</v>
      </c>
      <c r="R5556" t="s">
        <v>4768</v>
      </c>
      <c r="S5556" t="s">
        <v>24</v>
      </c>
      <c r="T5556">
        <v>1</v>
      </c>
      <c r="U5556" s="9">
        <v>7500</v>
      </c>
      <c r="V5556">
        <v>8</v>
      </c>
      <c r="W5556">
        <v>6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s="8">
        <v>4320</v>
      </c>
    </row>
    <row r="5557" spans="1:33" x14ac:dyDescent="0.3">
      <c r="A5557" t="s">
        <v>535</v>
      </c>
      <c r="B5557" t="s">
        <v>5933</v>
      </c>
      <c r="C5557" s="4">
        <v>45233</v>
      </c>
      <c r="D5557">
        <v>163</v>
      </c>
      <c r="E5557" t="s">
        <v>4774</v>
      </c>
      <c r="F5557" s="10">
        <v>0.872</v>
      </c>
      <c r="G5557" s="8">
        <v>2040.48</v>
      </c>
      <c r="H5557">
        <v>54386</v>
      </c>
      <c r="I5557" s="8">
        <v>2037.76</v>
      </c>
      <c r="J5557" t="s">
        <v>4808</v>
      </c>
      <c r="K5557">
        <v>799</v>
      </c>
      <c r="L5557" t="s">
        <v>95</v>
      </c>
      <c r="M5557" s="4">
        <v>45240</v>
      </c>
      <c r="N5557" s="4">
        <v>45240</v>
      </c>
      <c r="O5557" s="8">
        <v>0</v>
      </c>
      <c r="P5557" s="8">
        <v>2037.76000976562</v>
      </c>
      <c r="Q5557" s="8">
        <f>Table1[[#This Row],[material_cost]]+Table1[[#This Row],[freight_cost]]</f>
        <v>2037.76000976562</v>
      </c>
      <c r="R5557" t="s">
        <v>19</v>
      </c>
      <c r="S5557" t="s">
        <v>24</v>
      </c>
      <c r="T5557">
        <v>1</v>
      </c>
      <c r="U5557" s="9">
        <v>5000</v>
      </c>
      <c r="V5557">
        <v>13</v>
      </c>
      <c r="W5557">
        <v>3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s="8">
        <v>2340</v>
      </c>
    </row>
    <row r="5558" spans="1:33" x14ac:dyDescent="0.3">
      <c r="A5558" t="s">
        <v>535</v>
      </c>
      <c r="B5558" t="s">
        <v>5934</v>
      </c>
      <c r="C5558" s="4">
        <v>45233</v>
      </c>
      <c r="D5558">
        <v>163</v>
      </c>
      <c r="E5558" t="s">
        <v>4774</v>
      </c>
      <c r="F5558" s="10">
        <v>0.56200000000000006</v>
      </c>
      <c r="G5558" s="8">
        <v>910.44</v>
      </c>
      <c r="H5558">
        <v>54405</v>
      </c>
      <c r="I5558" s="8">
        <v>915.9</v>
      </c>
      <c r="J5558" t="s">
        <v>5935</v>
      </c>
      <c r="K5558">
        <v>119</v>
      </c>
      <c r="L5558" t="s">
        <v>95</v>
      </c>
      <c r="M5558" s="4">
        <v>45240</v>
      </c>
      <c r="N5558" s="4">
        <v>45240</v>
      </c>
      <c r="O5558" s="8">
        <v>0</v>
      </c>
      <c r="P5558" s="8">
        <v>915.90002441406205</v>
      </c>
      <c r="Q5558" s="8">
        <f>Table1[[#This Row],[material_cost]]+Table1[[#This Row],[freight_cost]]</f>
        <v>915.90002441406205</v>
      </c>
      <c r="R5558" t="s">
        <v>19</v>
      </c>
      <c r="S5558" t="s">
        <v>24</v>
      </c>
      <c r="T5558">
        <v>1</v>
      </c>
      <c r="U5558" s="9">
        <v>5000</v>
      </c>
      <c r="V5558">
        <v>9</v>
      </c>
      <c r="W5558">
        <v>3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s="8">
        <v>1620</v>
      </c>
    </row>
    <row r="5559" spans="1:33" x14ac:dyDescent="0.3">
      <c r="A5559" t="s">
        <v>535</v>
      </c>
      <c r="B5559" t="s">
        <v>5936</v>
      </c>
      <c r="C5559" s="4">
        <v>45237</v>
      </c>
      <c r="D5559">
        <v>718</v>
      </c>
      <c r="E5559" t="s">
        <v>4858</v>
      </c>
      <c r="F5559" s="10">
        <v>1.0089999999999999</v>
      </c>
      <c r="G5559" s="8">
        <v>4116.72</v>
      </c>
      <c r="H5559">
        <v>41912</v>
      </c>
      <c r="I5559" s="8">
        <v>3931.48</v>
      </c>
      <c r="J5559" t="s">
        <v>5109</v>
      </c>
      <c r="K5559">
        <v>503</v>
      </c>
      <c r="L5559" t="s">
        <v>5110</v>
      </c>
      <c r="M5559" s="4">
        <v>45246</v>
      </c>
      <c r="N5559" s="4">
        <v>45245</v>
      </c>
      <c r="O5559" s="8">
        <v>74</v>
      </c>
      <c r="P5559" s="8">
        <v>3970.42993164062</v>
      </c>
      <c r="Q5559" s="8">
        <f>Table1[[#This Row],[material_cost]]+Table1[[#This Row],[freight_cost]]</f>
        <v>4044.42993164062</v>
      </c>
      <c r="R5559" t="s">
        <v>761</v>
      </c>
      <c r="S5559" t="s">
        <v>24</v>
      </c>
      <c r="T5559">
        <v>1</v>
      </c>
      <c r="U5559" s="9">
        <v>10000</v>
      </c>
      <c r="V5559">
        <v>8.5</v>
      </c>
      <c r="W5559">
        <v>4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s="8">
        <v>4080</v>
      </c>
    </row>
    <row r="5560" spans="1:33" x14ac:dyDescent="0.3">
      <c r="A5560" t="s">
        <v>535</v>
      </c>
      <c r="B5560" t="s">
        <v>5937</v>
      </c>
      <c r="C5560" s="4">
        <v>45237</v>
      </c>
      <c r="D5560">
        <v>493</v>
      </c>
      <c r="E5560" t="s">
        <v>5100</v>
      </c>
      <c r="F5560" s="10">
        <v>1.0791999999999999</v>
      </c>
      <c r="G5560" s="8">
        <v>1036.03</v>
      </c>
      <c r="H5560" t="s">
        <v>5101</v>
      </c>
      <c r="I5560" s="8">
        <v>1031.8900000000001</v>
      </c>
      <c r="J5560" t="s">
        <v>5102</v>
      </c>
      <c r="K5560">
        <v>734</v>
      </c>
      <c r="L5560" t="s">
        <v>2083</v>
      </c>
      <c r="M5560" s="4">
        <v>45240</v>
      </c>
      <c r="N5560" s="4">
        <v>45240</v>
      </c>
      <c r="O5560" s="8">
        <v>110</v>
      </c>
      <c r="P5560" s="8">
        <v>1041.76000976562</v>
      </c>
      <c r="Q5560" s="8">
        <f>Table1[[#This Row],[material_cost]]+Table1[[#This Row],[freight_cost]]</f>
        <v>1151.76000976562</v>
      </c>
      <c r="R5560" t="s">
        <v>610</v>
      </c>
      <c r="S5560" t="s">
        <v>24</v>
      </c>
      <c r="T5560">
        <v>1</v>
      </c>
      <c r="U5560" s="9">
        <v>5000</v>
      </c>
      <c r="V5560">
        <v>7</v>
      </c>
      <c r="W5560">
        <v>1</v>
      </c>
      <c r="X5560">
        <v>9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s="8">
        <v>960</v>
      </c>
    </row>
    <row r="5561" spans="1:33" x14ac:dyDescent="0.3">
      <c r="A5561" t="s">
        <v>535</v>
      </c>
      <c r="B5561" t="s">
        <v>5938</v>
      </c>
      <c r="C5561" s="4">
        <v>45237</v>
      </c>
      <c r="D5561">
        <v>544</v>
      </c>
      <c r="E5561" t="s">
        <v>4778</v>
      </c>
      <c r="F5561" s="10">
        <v>8.2142857142857101E-2</v>
      </c>
      <c r="G5561" s="8">
        <v>378.41326530612201</v>
      </c>
      <c r="H5561" t="s">
        <v>598</v>
      </c>
      <c r="I5561" s="8">
        <v>378.41326530612201</v>
      </c>
      <c r="J5561" t="s">
        <v>5039</v>
      </c>
      <c r="K5561">
        <v>312</v>
      </c>
      <c r="M5561" s="4">
        <v>45245</v>
      </c>
      <c r="N5561" s="4">
        <v>45247</v>
      </c>
      <c r="O5561" s="8">
        <v>102.459187410315</v>
      </c>
      <c r="P5561" s="8">
        <v>378.41326655173702</v>
      </c>
      <c r="Q5561" s="8">
        <f>Table1[[#This Row],[material_cost]]+Table1[[#This Row],[freight_cost]]</f>
        <v>480.87245396205202</v>
      </c>
      <c r="R5561" t="s">
        <v>1363</v>
      </c>
      <c r="S5561" t="s">
        <v>24</v>
      </c>
      <c r="T5561">
        <v>1</v>
      </c>
      <c r="U5561" s="9">
        <v>10000</v>
      </c>
      <c r="V5561">
        <v>12.125</v>
      </c>
      <c r="W5561">
        <v>1</v>
      </c>
      <c r="X5561">
        <v>14.625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s="8">
        <v>3210</v>
      </c>
    </row>
    <row r="5562" spans="1:33" x14ac:dyDescent="0.3">
      <c r="A5562" t="s">
        <v>535</v>
      </c>
      <c r="B5562" t="s">
        <v>5938</v>
      </c>
      <c r="C5562" s="4">
        <v>45237</v>
      </c>
      <c r="D5562">
        <v>544</v>
      </c>
      <c r="E5562" t="s">
        <v>4778</v>
      </c>
      <c r="F5562" s="10">
        <v>7.8857142857142806E-2</v>
      </c>
      <c r="G5562" s="8">
        <v>363.27673469387702</v>
      </c>
      <c r="H5562" t="s">
        <v>598</v>
      </c>
      <c r="I5562" s="8">
        <v>363.27673469387702</v>
      </c>
      <c r="J5562" t="s">
        <v>5039</v>
      </c>
      <c r="K5562">
        <v>312</v>
      </c>
      <c r="M5562" s="4">
        <v>45245</v>
      </c>
      <c r="N5562" s="4">
        <v>45247</v>
      </c>
      <c r="O5562" s="8">
        <v>98.360819913903001</v>
      </c>
      <c r="P5562" s="8">
        <v>363.27673588966798</v>
      </c>
      <c r="Q5562" s="8">
        <f>Table1[[#This Row],[material_cost]]+Table1[[#This Row],[freight_cost]]</f>
        <v>461.63755580357099</v>
      </c>
      <c r="R5562" t="s">
        <v>1363</v>
      </c>
      <c r="S5562" t="s">
        <v>24</v>
      </c>
      <c r="T5562">
        <v>2</v>
      </c>
      <c r="U5562" s="9">
        <v>9600</v>
      </c>
      <c r="V5562">
        <v>12.125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s="8">
        <v>1396.8</v>
      </c>
    </row>
    <row r="5563" spans="1:33" x14ac:dyDescent="0.3">
      <c r="A5563" t="s">
        <v>535</v>
      </c>
      <c r="B5563" t="s">
        <v>5939</v>
      </c>
      <c r="C5563" s="4">
        <v>45238</v>
      </c>
      <c r="D5563">
        <v>1214</v>
      </c>
      <c r="E5563" t="s">
        <v>5325</v>
      </c>
      <c r="F5563" s="10">
        <v>1.98519</v>
      </c>
      <c r="G5563" s="8">
        <v>2079.69</v>
      </c>
      <c r="H5563">
        <v>49620</v>
      </c>
      <c r="I5563" s="8">
        <v>2079.69</v>
      </c>
      <c r="J5563" t="s">
        <v>5326</v>
      </c>
      <c r="K5563">
        <v>445</v>
      </c>
      <c r="M5563" s="4">
        <v>45267</v>
      </c>
      <c r="N5563" s="4">
        <v>45268</v>
      </c>
      <c r="O5563" s="8">
        <v>0</v>
      </c>
      <c r="P5563" s="8">
        <v>2084.17993164062</v>
      </c>
      <c r="Q5563" s="8">
        <f>Table1[[#This Row],[material_cost]]+Table1[[#This Row],[freight_cost]]</f>
        <v>2084.17993164062</v>
      </c>
      <c r="R5563" t="s">
        <v>5327</v>
      </c>
      <c r="S5563" t="s">
        <v>24</v>
      </c>
      <c r="T5563">
        <v>1</v>
      </c>
      <c r="U5563" s="9">
        <v>1800</v>
      </c>
      <c r="V5563">
        <v>0.5</v>
      </c>
      <c r="W5563">
        <v>97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s="8">
        <v>1047.5999999999999</v>
      </c>
    </row>
    <row r="5564" spans="1:33" x14ac:dyDescent="0.3">
      <c r="A5564" t="s">
        <v>535</v>
      </c>
      <c r="B5564" t="s">
        <v>5940</v>
      </c>
      <c r="C5564" s="4">
        <v>45239</v>
      </c>
      <c r="D5564">
        <v>718</v>
      </c>
      <c r="E5564" t="s">
        <v>4858</v>
      </c>
      <c r="F5564" s="10">
        <v>1.018</v>
      </c>
      <c r="G5564" s="8">
        <v>1099.44</v>
      </c>
      <c r="H5564">
        <v>41739</v>
      </c>
      <c r="I5564" s="8">
        <v>1029.08</v>
      </c>
      <c r="J5564" t="s">
        <v>5941</v>
      </c>
      <c r="K5564">
        <v>529</v>
      </c>
      <c r="L5564" t="s">
        <v>760</v>
      </c>
      <c r="M5564" s="4">
        <v>45247</v>
      </c>
      <c r="N5564" s="4">
        <v>45247</v>
      </c>
      <c r="O5564" s="8">
        <v>74</v>
      </c>
      <c r="P5564" s="8">
        <v>1039.18994140625</v>
      </c>
      <c r="Q5564" s="8">
        <f>Table1[[#This Row],[material_cost]]+Table1[[#This Row],[freight_cost]]</f>
        <v>1113.18994140625</v>
      </c>
      <c r="R5564" t="s">
        <v>761</v>
      </c>
      <c r="S5564" t="s">
        <v>24</v>
      </c>
      <c r="T5564">
        <v>1</v>
      </c>
      <c r="U5564" s="9">
        <v>5000</v>
      </c>
      <c r="V5564">
        <v>9</v>
      </c>
      <c r="W5564">
        <v>2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s="8">
        <v>1080</v>
      </c>
    </row>
    <row r="5565" spans="1:33" x14ac:dyDescent="0.3">
      <c r="A5565" t="s">
        <v>535</v>
      </c>
      <c r="B5565" t="s">
        <v>5942</v>
      </c>
      <c r="C5565" s="4">
        <v>45239</v>
      </c>
      <c r="D5565">
        <v>102</v>
      </c>
      <c r="E5565" t="s">
        <v>4764</v>
      </c>
      <c r="F5565" s="10">
        <v>2.4173</v>
      </c>
      <c r="G5565" s="8">
        <v>1879.69</v>
      </c>
      <c r="H5565">
        <v>1772</v>
      </c>
      <c r="I5565" s="8">
        <v>1879.69</v>
      </c>
      <c r="J5565" t="s">
        <v>5943</v>
      </c>
      <c r="K5565">
        <v>784</v>
      </c>
      <c r="L5565" t="s">
        <v>4767</v>
      </c>
      <c r="M5565" s="4">
        <v>45261</v>
      </c>
      <c r="N5565" s="4">
        <v>45265</v>
      </c>
      <c r="O5565" s="8">
        <v>0</v>
      </c>
      <c r="P5565" s="8">
        <v>1872.36328125</v>
      </c>
      <c r="Q5565" s="8">
        <f>Table1[[#This Row],[material_cost]]+Table1[[#This Row],[freight_cost]]</f>
        <v>1872.36328125</v>
      </c>
      <c r="R5565" t="s">
        <v>4768</v>
      </c>
      <c r="S5565" t="s">
        <v>24</v>
      </c>
      <c r="T5565">
        <v>1</v>
      </c>
      <c r="U5565" s="9">
        <v>450</v>
      </c>
      <c r="V5565">
        <v>5.3125</v>
      </c>
      <c r="W5565">
        <v>9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0.1875</v>
      </c>
      <c r="AG5565" s="8">
        <v>1270.6875</v>
      </c>
    </row>
    <row r="5566" spans="1:33" x14ac:dyDescent="0.3">
      <c r="A5566" t="s">
        <v>535</v>
      </c>
      <c r="B5566" t="s">
        <v>5942</v>
      </c>
      <c r="C5566" s="4">
        <v>45239</v>
      </c>
      <c r="D5566">
        <v>102</v>
      </c>
      <c r="E5566" t="s">
        <v>4764</v>
      </c>
      <c r="F5566" s="10">
        <v>2.4173</v>
      </c>
      <c r="G5566" s="8">
        <v>1879.69</v>
      </c>
      <c r="H5566">
        <v>1772</v>
      </c>
      <c r="I5566" s="8">
        <v>1879.69</v>
      </c>
      <c r="J5566" t="s">
        <v>5943</v>
      </c>
      <c r="K5566">
        <v>784</v>
      </c>
      <c r="L5566" t="s">
        <v>4767</v>
      </c>
      <c r="M5566" s="4">
        <v>45261</v>
      </c>
      <c r="N5566" s="4">
        <v>45265</v>
      </c>
      <c r="O5566" s="8">
        <v>0</v>
      </c>
      <c r="P5566" s="8">
        <v>1872.36328125</v>
      </c>
      <c r="Q5566" s="8">
        <f>Table1[[#This Row],[material_cost]]+Table1[[#This Row],[freight_cost]]</f>
        <v>1872.36328125</v>
      </c>
      <c r="R5566" t="s">
        <v>4768</v>
      </c>
      <c r="S5566" t="s">
        <v>24</v>
      </c>
      <c r="T5566">
        <v>2</v>
      </c>
      <c r="U5566" s="9">
        <v>450</v>
      </c>
      <c r="V5566">
        <v>5.3125</v>
      </c>
      <c r="W5566">
        <v>9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0.1875</v>
      </c>
      <c r="AG5566" s="8">
        <v>1270.6875</v>
      </c>
    </row>
    <row r="5567" spans="1:33" x14ac:dyDescent="0.3">
      <c r="A5567" t="s">
        <v>535</v>
      </c>
      <c r="B5567" t="s">
        <v>5942</v>
      </c>
      <c r="C5567" s="4">
        <v>45239</v>
      </c>
      <c r="D5567">
        <v>102</v>
      </c>
      <c r="E5567" t="s">
        <v>4764</v>
      </c>
      <c r="F5567" s="10">
        <v>2.4173</v>
      </c>
      <c r="G5567" s="8">
        <v>1879.69</v>
      </c>
      <c r="H5567">
        <v>1772</v>
      </c>
      <c r="I5567" s="8">
        <v>1879.69</v>
      </c>
      <c r="J5567" t="s">
        <v>5943</v>
      </c>
      <c r="K5567">
        <v>784</v>
      </c>
      <c r="L5567" t="s">
        <v>4767</v>
      </c>
      <c r="M5567" s="4">
        <v>45261</v>
      </c>
      <c r="N5567" s="4">
        <v>45265</v>
      </c>
      <c r="O5567" s="8">
        <v>0</v>
      </c>
      <c r="P5567" s="8">
        <v>1872.36328125</v>
      </c>
      <c r="Q5567" s="8">
        <f>Table1[[#This Row],[material_cost]]+Table1[[#This Row],[freight_cost]]</f>
        <v>1872.36328125</v>
      </c>
      <c r="R5567" t="s">
        <v>4768</v>
      </c>
      <c r="S5567" t="s">
        <v>24</v>
      </c>
      <c r="T5567">
        <v>3</v>
      </c>
      <c r="U5567" s="9">
        <v>450</v>
      </c>
      <c r="V5567">
        <v>5.3125</v>
      </c>
      <c r="W5567">
        <v>9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0.1875</v>
      </c>
      <c r="AG5567" s="8">
        <v>1270.6875</v>
      </c>
    </row>
    <row r="5568" spans="1:33" x14ac:dyDescent="0.3">
      <c r="A5568" t="s">
        <v>535</v>
      </c>
      <c r="B5568" t="s">
        <v>5944</v>
      </c>
      <c r="C5568" s="4">
        <v>45240</v>
      </c>
      <c r="D5568">
        <v>718</v>
      </c>
      <c r="E5568" t="s">
        <v>4858</v>
      </c>
      <c r="F5568" s="10">
        <v>0.72499999999999998</v>
      </c>
      <c r="G5568" s="8">
        <v>1174.5</v>
      </c>
      <c r="H5568">
        <v>41652</v>
      </c>
      <c r="I5568" s="8">
        <v>1120.1300000000001</v>
      </c>
      <c r="J5568" t="s">
        <v>4980</v>
      </c>
      <c r="K5568">
        <v>140</v>
      </c>
      <c r="L5568" t="s">
        <v>4860</v>
      </c>
      <c r="M5568" s="4">
        <v>45247</v>
      </c>
      <c r="N5568" s="4">
        <v>45247</v>
      </c>
      <c r="O5568" s="8">
        <v>74</v>
      </c>
      <c r="P5568" s="8">
        <v>1135.57995605468</v>
      </c>
      <c r="Q5568" s="8">
        <f>Table1[[#This Row],[material_cost]]+Table1[[#This Row],[freight_cost]]</f>
        <v>1209.57995605468</v>
      </c>
      <c r="R5568" t="s">
        <v>761</v>
      </c>
      <c r="S5568" t="s">
        <v>24</v>
      </c>
      <c r="T5568">
        <v>1</v>
      </c>
      <c r="U5568" s="9">
        <v>5000</v>
      </c>
      <c r="V5568">
        <v>7</v>
      </c>
      <c r="W5568">
        <v>1</v>
      </c>
      <c r="X5568">
        <v>10</v>
      </c>
      <c r="Y5568">
        <v>2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s="8">
        <v>1620</v>
      </c>
    </row>
    <row r="5569" spans="1:33" x14ac:dyDescent="0.3">
      <c r="A5569" t="s">
        <v>535</v>
      </c>
      <c r="B5569" t="s">
        <v>5945</v>
      </c>
      <c r="C5569" s="4">
        <v>45240</v>
      </c>
      <c r="D5569">
        <v>381</v>
      </c>
      <c r="E5569" t="s">
        <v>4781</v>
      </c>
      <c r="F5569" s="10">
        <v>0.60260000000000002</v>
      </c>
      <c r="G5569" s="8">
        <v>1952.42</v>
      </c>
      <c r="H5569" t="s">
        <v>4804</v>
      </c>
      <c r="I5569" s="8">
        <v>1932.9</v>
      </c>
      <c r="J5569" t="s">
        <v>4805</v>
      </c>
      <c r="K5569">
        <v>458</v>
      </c>
      <c r="L5569">
        <v>102</v>
      </c>
      <c r="M5569" s="4">
        <v>45251</v>
      </c>
      <c r="N5569" s="4">
        <v>45251</v>
      </c>
      <c r="O5569" s="8">
        <v>222.44000244140599</v>
      </c>
      <c r="P5569" s="8">
        <v>1955.34997558593</v>
      </c>
      <c r="Q5569" s="8">
        <f>Table1[[#This Row],[material_cost]]+Table1[[#This Row],[freight_cost]]</f>
        <v>2177.789978027336</v>
      </c>
      <c r="R5569" t="s">
        <v>666</v>
      </c>
      <c r="S5569" t="s">
        <v>24</v>
      </c>
      <c r="T5569">
        <v>1</v>
      </c>
      <c r="U5569" s="9">
        <v>10000</v>
      </c>
      <c r="V5569">
        <v>9</v>
      </c>
      <c r="W5569">
        <v>3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s="8">
        <v>3240</v>
      </c>
    </row>
    <row r="5570" spans="1:33" x14ac:dyDescent="0.3">
      <c r="A5570" t="s">
        <v>535</v>
      </c>
      <c r="B5570" t="s">
        <v>5946</v>
      </c>
      <c r="C5570" s="4">
        <v>45240</v>
      </c>
      <c r="D5570">
        <v>381</v>
      </c>
      <c r="E5570" t="s">
        <v>4781</v>
      </c>
      <c r="F5570" s="10">
        <v>0.63590000000000002</v>
      </c>
      <c r="G5570" s="8">
        <v>2899.7</v>
      </c>
      <c r="H5570" t="s">
        <v>4823</v>
      </c>
      <c r="I5570" s="8">
        <v>2831.03</v>
      </c>
      <c r="J5570" t="s">
        <v>4824</v>
      </c>
      <c r="K5570">
        <v>780</v>
      </c>
      <c r="L5570">
        <v>102</v>
      </c>
      <c r="M5570" s="4">
        <v>45251</v>
      </c>
      <c r="N5570" s="4">
        <v>45251</v>
      </c>
      <c r="O5570" s="8">
        <v>0</v>
      </c>
      <c r="P5570" s="8">
        <v>2862.18994140625</v>
      </c>
      <c r="Q5570" s="8">
        <f>Table1[[#This Row],[material_cost]]+Table1[[#This Row],[freight_cost]]</f>
        <v>2862.18994140625</v>
      </c>
      <c r="R5570" t="s">
        <v>666</v>
      </c>
      <c r="S5570" t="s">
        <v>24</v>
      </c>
      <c r="T5570">
        <v>1</v>
      </c>
      <c r="U5570" s="9">
        <v>10000</v>
      </c>
      <c r="V5570">
        <v>8</v>
      </c>
      <c r="W5570">
        <v>2</v>
      </c>
      <c r="X5570">
        <v>11</v>
      </c>
      <c r="Y5570">
        <v>2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s="8">
        <v>4560</v>
      </c>
    </row>
    <row r="5571" spans="1:33" x14ac:dyDescent="0.3">
      <c r="A5571" t="s">
        <v>535</v>
      </c>
      <c r="B5571" t="s">
        <v>5947</v>
      </c>
      <c r="C5571" s="4">
        <v>45240</v>
      </c>
      <c r="D5571">
        <v>163</v>
      </c>
      <c r="E5571" t="s">
        <v>4774</v>
      </c>
      <c r="F5571" s="10">
        <v>7.0000000000000007E-2</v>
      </c>
      <c r="G5571" s="8">
        <v>252</v>
      </c>
      <c r="H5571" t="s">
        <v>5528</v>
      </c>
      <c r="I5571" s="8">
        <v>252</v>
      </c>
      <c r="J5571" t="s">
        <v>4820</v>
      </c>
      <c r="K5571">
        <v>556</v>
      </c>
      <c r="L5571" t="s">
        <v>4821</v>
      </c>
      <c r="M5571" s="4">
        <v>45252</v>
      </c>
      <c r="N5571" s="4">
        <v>45252</v>
      </c>
      <c r="O5571" s="8">
        <v>0</v>
      </c>
      <c r="P5571" s="8">
        <v>252</v>
      </c>
      <c r="Q5571" s="8">
        <f>Table1[[#This Row],[material_cost]]+Table1[[#This Row],[freight_cost]]</f>
        <v>252</v>
      </c>
      <c r="R5571" t="s">
        <v>19</v>
      </c>
      <c r="S5571" t="s">
        <v>24</v>
      </c>
      <c r="T5571">
        <v>1</v>
      </c>
      <c r="U5571" s="9">
        <v>10000</v>
      </c>
      <c r="V5571">
        <v>8</v>
      </c>
      <c r="W5571">
        <v>1</v>
      </c>
      <c r="X5571">
        <v>11</v>
      </c>
      <c r="Y5571">
        <v>2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s="8">
        <v>3600</v>
      </c>
    </row>
    <row r="5572" spans="1:33" x14ac:dyDescent="0.3">
      <c r="A5572" t="s">
        <v>535</v>
      </c>
      <c r="B5572" t="s">
        <v>5948</v>
      </c>
      <c r="C5572" s="4">
        <v>45243</v>
      </c>
      <c r="D5572">
        <v>356</v>
      </c>
      <c r="E5572" t="s">
        <v>4865</v>
      </c>
      <c r="F5572" s="10">
        <v>2.431</v>
      </c>
      <c r="G5572" s="8">
        <v>1312.74</v>
      </c>
      <c r="H5572" t="s">
        <v>5130</v>
      </c>
      <c r="I5572" s="8">
        <v>1312.74</v>
      </c>
      <c r="J5572" t="s">
        <v>5131</v>
      </c>
      <c r="K5572">
        <v>271</v>
      </c>
      <c r="L5572" t="s">
        <v>4893</v>
      </c>
      <c r="M5572" s="4">
        <v>45247</v>
      </c>
      <c r="N5572" s="4">
        <v>45245</v>
      </c>
      <c r="O5572" s="8">
        <v>143.33999633789</v>
      </c>
      <c r="P5572" s="8">
        <v>1312.52001953125</v>
      </c>
      <c r="Q5572" s="8">
        <f>Table1[[#This Row],[material_cost]]+Table1[[#This Row],[freight_cost]]</f>
        <v>1455.8600158691399</v>
      </c>
      <c r="R5572" t="s">
        <v>690</v>
      </c>
      <c r="S5572" t="s">
        <v>24</v>
      </c>
      <c r="T5572">
        <v>1</v>
      </c>
      <c r="U5572" s="9">
        <v>5000</v>
      </c>
      <c r="V5572">
        <v>9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s="8">
        <v>540</v>
      </c>
    </row>
    <row r="5573" spans="1:33" x14ac:dyDescent="0.3">
      <c r="A5573" t="s">
        <v>535</v>
      </c>
      <c r="B5573" t="s">
        <v>5949</v>
      </c>
      <c r="C5573" s="4">
        <v>45243</v>
      </c>
      <c r="D5573">
        <v>381</v>
      </c>
      <c r="E5573" t="s">
        <v>4781</v>
      </c>
      <c r="F5573" s="10">
        <v>0.60260000000000002</v>
      </c>
      <c r="G5573" s="8">
        <v>7809.7</v>
      </c>
      <c r="H5573" t="s">
        <v>4804</v>
      </c>
      <c r="I5573" s="8">
        <v>7748.96</v>
      </c>
      <c r="J5573" t="s">
        <v>4805</v>
      </c>
      <c r="K5573">
        <v>458</v>
      </c>
      <c r="L5573">
        <v>102</v>
      </c>
      <c r="M5573" s="4">
        <v>45265</v>
      </c>
      <c r="N5573" s="4">
        <v>45265</v>
      </c>
      <c r="O5573" s="8">
        <v>0</v>
      </c>
      <c r="P5573" s="8">
        <v>7838.9599609375</v>
      </c>
      <c r="Q5573" s="8">
        <f>Table1[[#This Row],[material_cost]]+Table1[[#This Row],[freight_cost]]</f>
        <v>7838.9599609375</v>
      </c>
      <c r="R5573" t="s">
        <v>666</v>
      </c>
      <c r="S5573" t="s">
        <v>24</v>
      </c>
      <c r="T5573">
        <v>1</v>
      </c>
      <c r="U5573" s="9">
        <v>10000</v>
      </c>
      <c r="V5573">
        <v>12</v>
      </c>
      <c r="W5573">
        <v>9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s="8">
        <v>12960</v>
      </c>
    </row>
    <row r="5574" spans="1:33" x14ac:dyDescent="0.3">
      <c r="A5574" t="s">
        <v>535</v>
      </c>
      <c r="B5574" t="s">
        <v>5950</v>
      </c>
      <c r="C5574" s="4">
        <v>45244</v>
      </c>
      <c r="D5574">
        <v>544</v>
      </c>
      <c r="E5574" t="s">
        <v>4778</v>
      </c>
      <c r="F5574" s="10">
        <v>7.9075862068965497E-2</v>
      </c>
      <c r="G5574" s="8">
        <v>3113.9432413793102</v>
      </c>
      <c r="H5574" t="s">
        <v>4874</v>
      </c>
      <c r="I5574" s="8">
        <v>3113.9432413793102</v>
      </c>
      <c r="J5574" t="s">
        <v>4987</v>
      </c>
      <c r="K5574">
        <v>770</v>
      </c>
      <c r="M5574" s="4">
        <v>45260</v>
      </c>
      <c r="N5574" s="4">
        <v>45267</v>
      </c>
      <c r="O5574" s="8">
        <v>169.20544538826701</v>
      </c>
      <c r="P5574" s="8">
        <v>3118.9816742995599</v>
      </c>
      <c r="Q5574" s="8">
        <f>Table1[[#This Row],[material_cost]]+Table1[[#This Row],[freight_cost]]</f>
        <v>3288.1871196878269</v>
      </c>
      <c r="R5574" t="s">
        <v>1363</v>
      </c>
      <c r="S5574" t="s">
        <v>24</v>
      </c>
      <c r="T5574">
        <v>1</v>
      </c>
      <c r="U5574" s="9">
        <v>19600</v>
      </c>
      <c r="V5574">
        <v>14</v>
      </c>
      <c r="W5574">
        <v>10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s="8">
        <v>32928</v>
      </c>
    </row>
    <row r="5575" spans="1:33" x14ac:dyDescent="0.3">
      <c r="A5575" t="s">
        <v>535</v>
      </c>
      <c r="B5575" t="s">
        <v>5950</v>
      </c>
      <c r="C5575" s="4">
        <v>45244</v>
      </c>
      <c r="D5575">
        <v>544</v>
      </c>
      <c r="E5575" t="s">
        <v>4778</v>
      </c>
      <c r="F5575" s="10">
        <v>7.8268965517241301E-2</v>
      </c>
      <c r="G5575" s="8">
        <v>3082.1683103448199</v>
      </c>
      <c r="H5575" t="s">
        <v>4874</v>
      </c>
      <c r="I5575" s="8">
        <v>3082.1683103448199</v>
      </c>
      <c r="J5575" t="s">
        <v>4987</v>
      </c>
      <c r="K5575">
        <v>770</v>
      </c>
      <c r="M5575" s="4">
        <v>45260</v>
      </c>
      <c r="N5575" s="4">
        <v>45267</v>
      </c>
      <c r="O5575" s="8">
        <v>167.47885921083599</v>
      </c>
      <c r="P5575" s="8">
        <v>3087.1553306842602</v>
      </c>
      <c r="Q5575" s="8">
        <f>Table1[[#This Row],[material_cost]]+Table1[[#This Row],[freight_cost]]</f>
        <v>3254.6341898950964</v>
      </c>
      <c r="R5575" t="s">
        <v>1363</v>
      </c>
      <c r="S5575" t="s">
        <v>24</v>
      </c>
      <c r="T5575">
        <v>2</v>
      </c>
      <c r="U5575" s="9">
        <v>19400</v>
      </c>
      <c r="V5575">
        <v>14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s="8">
        <v>3259.2</v>
      </c>
    </row>
    <row r="5576" spans="1:33" x14ac:dyDescent="0.3">
      <c r="A5576" t="s">
        <v>535</v>
      </c>
      <c r="B5576" t="s">
        <v>5950</v>
      </c>
      <c r="C5576" s="4">
        <v>45244</v>
      </c>
      <c r="D5576">
        <v>544</v>
      </c>
      <c r="E5576" t="s">
        <v>4778</v>
      </c>
      <c r="F5576" s="10">
        <v>7.6655172413793105E-2</v>
      </c>
      <c r="G5576" s="8">
        <v>3018.6184482758599</v>
      </c>
      <c r="H5576" t="s">
        <v>4874</v>
      </c>
      <c r="I5576" s="8">
        <v>3018.6184482758599</v>
      </c>
      <c r="J5576" t="s">
        <v>4987</v>
      </c>
      <c r="K5576">
        <v>770</v>
      </c>
      <c r="M5576" s="4">
        <v>45260</v>
      </c>
      <c r="N5576" s="4">
        <v>45267</v>
      </c>
      <c r="O5576" s="8">
        <v>164.02568685597299</v>
      </c>
      <c r="P5576" s="8">
        <v>3023.5026434536599</v>
      </c>
      <c r="Q5576" s="8">
        <f>Table1[[#This Row],[material_cost]]+Table1[[#This Row],[freight_cost]]</f>
        <v>3187.528330309633</v>
      </c>
      <c r="R5576" t="s">
        <v>1363</v>
      </c>
      <c r="S5576" t="s">
        <v>24</v>
      </c>
      <c r="T5576">
        <v>3</v>
      </c>
      <c r="U5576" s="9">
        <v>19000</v>
      </c>
      <c r="V5576">
        <v>14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s="8">
        <v>3192</v>
      </c>
    </row>
    <row r="5577" spans="1:33" x14ac:dyDescent="0.3">
      <c r="A5577" t="s">
        <v>535</v>
      </c>
      <c r="B5577" t="s">
        <v>5951</v>
      </c>
      <c r="C5577" s="4">
        <v>45244</v>
      </c>
      <c r="D5577">
        <v>381</v>
      </c>
      <c r="E5577" t="s">
        <v>4781</v>
      </c>
      <c r="F5577" s="10">
        <v>0.498</v>
      </c>
      <c r="G5577" s="8">
        <v>1105.56</v>
      </c>
      <c r="H5577" t="s">
        <v>5920</v>
      </c>
      <c r="I5577" s="8">
        <v>1160.8399999999999</v>
      </c>
      <c r="J5577" t="s">
        <v>5921</v>
      </c>
      <c r="K5577">
        <v>771</v>
      </c>
      <c r="L5577">
        <v>751</v>
      </c>
      <c r="M5577" s="4">
        <v>45252</v>
      </c>
      <c r="N5577" s="4">
        <v>45252</v>
      </c>
      <c r="O5577" s="8">
        <v>123.650001525878</v>
      </c>
      <c r="P5577" s="8">
        <v>1177.16003417968</v>
      </c>
      <c r="Q5577" s="8">
        <f>Table1[[#This Row],[material_cost]]+Table1[[#This Row],[freight_cost]]</f>
        <v>1300.810035705558</v>
      </c>
      <c r="R5577" t="s">
        <v>666</v>
      </c>
      <c r="S5577" t="s">
        <v>24</v>
      </c>
      <c r="T5577">
        <v>1</v>
      </c>
      <c r="U5577" s="9">
        <v>5000</v>
      </c>
      <c r="V5577">
        <v>12</v>
      </c>
      <c r="W5577">
        <v>2</v>
      </c>
      <c r="X5577">
        <v>13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s="8">
        <v>2220</v>
      </c>
    </row>
    <row r="5578" spans="1:33" x14ac:dyDescent="0.3">
      <c r="A5578" t="s">
        <v>535</v>
      </c>
      <c r="B5578" t="s">
        <v>5952</v>
      </c>
      <c r="C5578" s="4">
        <v>45245</v>
      </c>
      <c r="D5578">
        <v>657</v>
      </c>
      <c r="E5578" t="s">
        <v>4791</v>
      </c>
      <c r="F5578" s="10">
        <v>0.318</v>
      </c>
      <c r="G5578" s="8">
        <v>11448</v>
      </c>
      <c r="H5578" t="s">
        <v>1223</v>
      </c>
      <c r="I5578" s="8">
        <v>11489.9</v>
      </c>
      <c r="J5578" t="s">
        <v>4872</v>
      </c>
      <c r="K5578">
        <v>758</v>
      </c>
      <c r="L5578" t="s">
        <v>752</v>
      </c>
      <c r="M5578" s="4">
        <v>45266</v>
      </c>
      <c r="N5578" s="4">
        <v>45266</v>
      </c>
      <c r="O5578" s="8">
        <v>0</v>
      </c>
      <c r="P5578" s="8">
        <v>11670.5400390625</v>
      </c>
      <c r="Q5578" s="8">
        <f>Table1[[#This Row],[material_cost]]+Table1[[#This Row],[freight_cost]]</f>
        <v>11670.5400390625</v>
      </c>
      <c r="R5578" t="s">
        <v>660</v>
      </c>
      <c r="S5578" t="s">
        <v>24</v>
      </c>
      <c r="T5578">
        <v>1</v>
      </c>
      <c r="U5578" s="9">
        <v>10000</v>
      </c>
      <c r="V5578">
        <v>12.5</v>
      </c>
      <c r="W5578">
        <v>24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s="8">
        <v>36000</v>
      </c>
    </row>
    <row r="5579" spans="1:33" x14ac:dyDescent="0.3">
      <c r="A5579" t="s">
        <v>535</v>
      </c>
      <c r="B5579" t="s">
        <v>5953</v>
      </c>
      <c r="C5579" s="4">
        <v>45245</v>
      </c>
      <c r="D5579">
        <v>544</v>
      </c>
      <c r="E5579" t="s">
        <v>4778</v>
      </c>
      <c r="F5579" s="10">
        <v>4.3999999999999997E-2</v>
      </c>
      <c r="G5579" s="8">
        <v>431.64</v>
      </c>
      <c r="H5579" t="s">
        <v>598</v>
      </c>
      <c r="I5579" s="8">
        <v>431.64</v>
      </c>
      <c r="J5579" t="s">
        <v>4828</v>
      </c>
      <c r="K5579">
        <v>307</v>
      </c>
      <c r="M5579" s="4">
        <v>45264</v>
      </c>
      <c r="N5579" s="4">
        <v>45260</v>
      </c>
      <c r="O5579" s="8">
        <v>199.100006103515</v>
      </c>
      <c r="P5579" s="8">
        <v>431.64001464843699</v>
      </c>
      <c r="Q5579" s="8">
        <f>Table1[[#This Row],[material_cost]]+Table1[[#This Row],[freight_cost]]</f>
        <v>630.74002075195199</v>
      </c>
      <c r="R5579" t="s">
        <v>1363</v>
      </c>
      <c r="S5579" t="s">
        <v>24</v>
      </c>
      <c r="T5579">
        <v>1</v>
      </c>
      <c r="U5579" s="9">
        <v>20000</v>
      </c>
      <c r="V5579">
        <v>13.625</v>
      </c>
      <c r="W5579">
        <v>3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s="8">
        <v>9810</v>
      </c>
    </row>
    <row r="5580" spans="1:33" x14ac:dyDescent="0.3">
      <c r="A5580" t="s">
        <v>535</v>
      </c>
      <c r="B5580" t="s">
        <v>5954</v>
      </c>
      <c r="C5580" s="4">
        <v>45245</v>
      </c>
      <c r="D5580">
        <v>493</v>
      </c>
      <c r="E5580" t="s">
        <v>5100</v>
      </c>
      <c r="F5580" s="10">
        <v>1.1535</v>
      </c>
      <c r="G5580" s="8">
        <v>1245.78</v>
      </c>
      <c r="H5580" t="s">
        <v>5222</v>
      </c>
      <c r="I5580" s="8">
        <v>1239.54</v>
      </c>
      <c r="J5580" t="s">
        <v>5223</v>
      </c>
      <c r="K5580">
        <v>139</v>
      </c>
      <c r="L5580" t="s">
        <v>3227</v>
      </c>
      <c r="M5580" s="4">
        <v>45258</v>
      </c>
      <c r="N5580" s="4">
        <v>45258</v>
      </c>
      <c r="O5580" s="8">
        <v>110</v>
      </c>
      <c r="P5580" s="8">
        <v>1251.2900390625</v>
      </c>
      <c r="Q5580" s="8">
        <f>Table1[[#This Row],[material_cost]]+Table1[[#This Row],[freight_cost]]</f>
        <v>1361.2900390625</v>
      </c>
      <c r="R5580" t="s">
        <v>610</v>
      </c>
      <c r="S5580" t="s">
        <v>24</v>
      </c>
      <c r="T5580">
        <v>1</v>
      </c>
      <c r="U5580" s="9">
        <v>5000</v>
      </c>
      <c r="V5580">
        <v>6</v>
      </c>
      <c r="W5580">
        <v>3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s="8">
        <v>1080</v>
      </c>
    </row>
    <row r="5581" spans="1:33" x14ac:dyDescent="0.3">
      <c r="A5581" t="s">
        <v>535</v>
      </c>
      <c r="B5581" t="s">
        <v>5955</v>
      </c>
      <c r="C5581" s="4">
        <v>45245</v>
      </c>
      <c r="D5581">
        <v>381</v>
      </c>
      <c r="E5581" t="s">
        <v>4781</v>
      </c>
      <c r="F5581" s="10">
        <v>0.60260000000000002</v>
      </c>
      <c r="G5581" s="8">
        <v>5423.4</v>
      </c>
      <c r="H5581" t="s">
        <v>4804</v>
      </c>
      <c r="I5581" s="8">
        <v>5531.88</v>
      </c>
      <c r="J5581" t="s">
        <v>4805</v>
      </c>
      <c r="K5581">
        <v>458</v>
      </c>
      <c r="L5581">
        <v>102</v>
      </c>
      <c r="M5581" s="4">
        <v>45258</v>
      </c>
      <c r="N5581" s="4">
        <v>45258</v>
      </c>
      <c r="O5581" s="8">
        <v>0</v>
      </c>
      <c r="P5581" s="8">
        <v>5596.1298828125</v>
      </c>
      <c r="Q5581" s="8">
        <f>Table1[[#This Row],[material_cost]]+Table1[[#This Row],[freight_cost]]</f>
        <v>5596.1298828125</v>
      </c>
      <c r="R5581" t="s">
        <v>666</v>
      </c>
      <c r="S5581" t="s">
        <v>24</v>
      </c>
      <c r="T5581">
        <v>1</v>
      </c>
      <c r="U5581" s="9">
        <v>10000</v>
      </c>
      <c r="V5581">
        <v>12.5</v>
      </c>
      <c r="W5581">
        <v>6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s="8">
        <v>9000</v>
      </c>
    </row>
    <row r="5582" spans="1:33" x14ac:dyDescent="0.3">
      <c r="A5582" t="s">
        <v>535</v>
      </c>
      <c r="B5582" t="s">
        <v>5956</v>
      </c>
      <c r="C5582" s="4">
        <v>45245</v>
      </c>
      <c r="D5582">
        <v>544</v>
      </c>
      <c r="E5582" t="s">
        <v>4778</v>
      </c>
      <c r="F5582" s="10">
        <v>4.3999999999999997E-2</v>
      </c>
      <c r="G5582" s="8">
        <v>799.92</v>
      </c>
      <c r="H5582" t="s">
        <v>598</v>
      </c>
      <c r="I5582" s="8">
        <v>799.92</v>
      </c>
      <c r="J5582" t="s">
        <v>4828</v>
      </c>
      <c r="K5582">
        <v>307</v>
      </c>
      <c r="M5582" s="4">
        <v>45257</v>
      </c>
      <c r="N5582" s="4">
        <v>45259</v>
      </c>
      <c r="O5582" s="8">
        <v>110.230003356933</v>
      </c>
      <c r="P5582" s="8">
        <v>799.91998291015602</v>
      </c>
      <c r="Q5582" s="8">
        <f>Table1[[#This Row],[material_cost]]+Table1[[#This Row],[freight_cost]]</f>
        <v>910.14998626708905</v>
      </c>
      <c r="R5582" t="s">
        <v>1363</v>
      </c>
      <c r="S5582" t="s">
        <v>24</v>
      </c>
      <c r="T5582">
        <v>1</v>
      </c>
      <c r="U5582" s="9">
        <v>20000</v>
      </c>
      <c r="V5582">
        <v>12.625</v>
      </c>
      <c r="W5582">
        <v>6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s="8">
        <v>18180</v>
      </c>
    </row>
    <row r="5583" spans="1:33" x14ac:dyDescent="0.3">
      <c r="A5583" t="s">
        <v>535</v>
      </c>
      <c r="B5583" t="s">
        <v>5957</v>
      </c>
      <c r="C5583" s="4">
        <v>45245</v>
      </c>
      <c r="D5583">
        <v>657</v>
      </c>
      <c r="E5583" t="s">
        <v>4791</v>
      </c>
      <c r="F5583" s="10">
        <v>0.52900000000000003</v>
      </c>
      <c r="G5583" s="8">
        <v>13045.14</v>
      </c>
      <c r="H5583" t="s">
        <v>577</v>
      </c>
      <c r="I5583" s="8">
        <v>13045.14</v>
      </c>
      <c r="J5583" t="s">
        <v>4843</v>
      </c>
      <c r="K5583">
        <v>783</v>
      </c>
      <c r="L5583" t="s">
        <v>568</v>
      </c>
      <c r="M5583" s="4">
        <v>45252</v>
      </c>
      <c r="N5583" s="4">
        <v>45252</v>
      </c>
      <c r="O5583" s="8">
        <v>0</v>
      </c>
      <c r="P5583" s="8">
        <v>13168.4404296875</v>
      </c>
      <c r="Q5583" s="8">
        <f>Table1[[#This Row],[material_cost]]+Table1[[#This Row],[freight_cost]]</f>
        <v>13168.4404296875</v>
      </c>
      <c r="R5583" t="s">
        <v>660</v>
      </c>
      <c r="S5583" t="s">
        <v>24</v>
      </c>
      <c r="T5583">
        <v>1</v>
      </c>
      <c r="U5583" s="9">
        <v>10000</v>
      </c>
      <c r="V5583">
        <v>13.5</v>
      </c>
      <c r="W5583">
        <v>9</v>
      </c>
      <c r="X5583">
        <v>14</v>
      </c>
      <c r="Y5583">
        <v>6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s="8">
        <v>24660</v>
      </c>
    </row>
    <row r="5584" spans="1:33" x14ac:dyDescent="0.3">
      <c r="A5584" t="s">
        <v>535</v>
      </c>
      <c r="B5584" t="s">
        <v>5958</v>
      </c>
      <c r="C5584" s="4">
        <v>45246</v>
      </c>
      <c r="D5584">
        <v>381</v>
      </c>
      <c r="E5584" t="s">
        <v>4781</v>
      </c>
      <c r="F5584" s="10">
        <v>0.60260000000000002</v>
      </c>
      <c r="G5584" s="8">
        <v>2928.64</v>
      </c>
      <c r="H5584" t="s">
        <v>4804</v>
      </c>
      <c r="I5584" s="8">
        <v>2977.45</v>
      </c>
      <c r="J5584" t="s">
        <v>4805</v>
      </c>
      <c r="K5584">
        <v>458</v>
      </c>
      <c r="L5584">
        <v>102</v>
      </c>
      <c r="M5584" s="4">
        <v>45259</v>
      </c>
      <c r="N5584" s="4">
        <v>45259</v>
      </c>
      <c r="O5584" s="8">
        <v>143.67999267578099</v>
      </c>
      <c r="P5584" s="8">
        <v>3012.0400390625</v>
      </c>
      <c r="Q5584" s="8">
        <f>Table1[[#This Row],[material_cost]]+Table1[[#This Row],[freight_cost]]</f>
        <v>3155.7200317382808</v>
      </c>
      <c r="R5584" t="s">
        <v>666</v>
      </c>
      <c r="S5584" t="s">
        <v>24</v>
      </c>
      <c r="T5584">
        <v>1</v>
      </c>
      <c r="U5584" s="9">
        <v>10000</v>
      </c>
      <c r="V5584">
        <v>13.5</v>
      </c>
      <c r="W5584">
        <v>3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s="8">
        <v>4860</v>
      </c>
    </row>
    <row r="5585" spans="1:33" x14ac:dyDescent="0.3">
      <c r="A5585" t="s">
        <v>535</v>
      </c>
      <c r="B5585" t="s">
        <v>5959</v>
      </c>
      <c r="C5585" s="4">
        <v>45246</v>
      </c>
      <c r="D5585">
        <v>657</v>
      </c>
      <c r="E5585" t="s">
        <v>4791</v>
      </c>
      <c r="F5585" s="10">
        <v>0.318</v>
      </c>
      <c r="G5585" s="8">
        <v>6181.92</v>
      </c>
      <c r="H5585" t="s">
        <v>1223</v>
      </c>
      <c r="I5585" s="8">
        <v>6192.7</v>
      </c>
      <c r="J5585" t="s">
        <v>4872</v>
      </c>
      <c r="K5585">
        <v>758</v>
      </c>
      <c r="L5585" t="s">
        <v>752</v>
      </c>
      <c r="M5585" s="4">
        <v>45266</v>
      </c>
      <c r="N5585" s="4">
        <v>45266</v>
      </c>
      <c r="O5585" s="8">
        <v>0</v>
      </c>
      <c r="P5585" s="8">
        <v>6290.080078125</v>
      </c>
      <c r="Q5585" s="8">
        <f>Table1[[#This Row],[material_cost]]+Table1[[#This Row],[freight_cost]]</f>
        <v>6290.080078125</v>
      </c>
      <c r="R5585" t="s">
        <v>660</v>
      </c>
      <c r="S5585" t="s">
        <v>24</v>
      </c>
      <c r="T5585">
        <v>1</v>
      </c>
      <c r="U5585" s="9">
        <v>10000</v>
      </c>
      <c r="V5585">
        <v>10</v>
      </c>
      <c r="W5585">
        <v>3</v>
      </c>
      <c r="X5585">
        <v>14</v>
      </c>
      <c r="Y5585">
        <v>6</v>
      </c>
      <c r="Z5585">
        <v>16</v>
      </c>
      <c r="AA5585">
        <v>3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s="8">
        <v>19440</v>
      </c>
    </row>
    <row r="5586" spans="1:33" x14ac:dyDescent="0.3">
      <c r="A5586" t="s">
        <v>535</v>
      </c>
      <c r="B5586" t="s">
        <v>5960</v>
      </c>
      <c r="C5586" s="4">
        <v>45247</v>
      </c>
      <c r="D5586">
        <v>102</v>
      </c>
      <c r="E5586" t="s">
        <v>4764</v>
      </c>
      <c r="F5586" s="10">
        <v>3.3839000000000001</v>
      </c>
      <c r="G5586" s="8">
        <v>14618.45</v>
      </c>
      <c r="H5586" t="s">
        <v>5067</v>
      </c>
      <c r="I5586" s="8">
        <v>14618.45</v>
      </c>
      <c r="J5586" t="s">
        <v>5068</v>
      </c>
      <c r="K5586">
        <v>213</v>
      </c>
      <c r="L5586" t="s">
        <v>4767</v>
      </c>
      <c r="M5586" s="4">
        <v>45327</v>
      </c>
      <c r="N5586" s="4">
        <v>45327</v>
      </c>
      <c r="O5586" s="8">
        <v>0</v>
      </c>
      <c r="P5586" s="8">
        <v>14615.4599609375</v>
      </c>
      <c r="Q5586" s="8">
        <f>Table1[[#This Row],[material_cost]]+Table1[[#This Row],[freight_cost]]</f>
        <v>14615.4599609375</v>
      </c>
      <c r="R5586" t="s">
        <v>4768</v>
      </c>
      <c r="S5586" t="s">
        <v>24</v>
      </c>
      <c r="T5586">
        <v>1</v>
      </c>
      <c r="U5586" s="9">
        <v>7500</v>
      </c>
      <c r="V5586">
        <v>5.57</v>
      </c>
      <c r="W5586">
        <v>7</v>
      </c>
      <c r="X5586">
        <v>9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9.9999999999980105E-3</v>
      </c>
      <c r="AG5586" s="8">
        <v>5219.0999999998203</v>
      </c>
    </row>
    <row r="5587" spans="1:33" x14ac:dyDescent="0.3">
      <c r="A5587" t="s">
        <v>535</v>
      </c>
      <c r="B5587" t="s">
        <v>5961</v>
      </c>
      <c r="C5587" s="4">
        <v>45247</v>
      </c>
      <c r="D5587">
        <v>657</v>
      </c>
      <c r="E5587" t="s">
        <v>4791</v>
      </c>
      <c r="F5587" s="10">
        <v>0.64900000000000002</v>
      </c>
      <c r="G5587" s="8">
        <v>2842.62</v>
      </c>
      <c r="H5587" t="s">
        <v>5126</v>
      </c>
      <c r="I5587" s="8">
        <v>2871.03</v>
      </c>
      <c r="J5587" t="s">
        <v>5127</v>
      </c>
      <c r="K5587" t="s">
        <v>5128</v>
      </c>
      <c r="L5587" t="s">
        <v>568</v>
      </c>
      <c r="M5587" s="4">
        <v>45258</v>
      </c>
      <c r="N5587" s="4">
        <v>45259</v>
      </c>
      <c r="O5587" s="8">
        <v>0</v>
      </c>
      <c r="P5587" s="8">
        <v>2992.169921875</v>
      </c>
      <c r="Q5587" s="8">
        <f>Table1[[#This Row],[material_cost]]+Table1[[#This Row],[freight_cost]]</f>
        <v>2992.169921875</v>
      </c>
      <c r="R5587" t="s">
        <v>660</v>
      </c>
      <c r="S5587" t="s">
        <v>24</v>
      </c>
      <c r="T5587">
        <v>1</v>
      </c>
      <c r="U5587" s="9">
        <v>5000</v>
      </c>
      <c r="V5587">
        <v>12</v>
      </c>
      <c r="W5587">
        <v>5</v>
      </c>
      <c r="X5587">
        <v>13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s="8">
        <v>4380</v>
      </c>
    </row>
    <row r="5588" spans="1:33" x14ac:dyDescent="0.3">
      <c r="A5588" t="s">
        <v>535</v>
      </c>
      <c r="B5588" t="s">
        <v>5962</v>
      </c>
      <c r="C5588" s="4">
        <v>45247</v>
      </c>
      <c r="D5588">
        <v>1471</v>
      </c>
      <c r="E5588" t="s">
        <v>5963</v>
      </c>
      <c r="F5588" s="10">
        <v>0.09</v>
      </c>
      <c r="G5588" s="8">
        <v>1174.5</v>
      </c>
      <c r="H5588" t="s">
        <v>723</v>
      </c>
      <c r="I5588" s="8">
        <v>1174.5</v>
      </c>
      <c r="J5588" t="s">
        <v>5964</v>
      </c>
      <c r="K5588">
        <v>457</v>
      </c>
      <c r="L5588" t="s">
        <v>4821</v>
      </c>
      <c r="M5588" s="4">
        <v>45259</v>
      </c>
      <c r="N5588" s="4">
        <v>45258</v>
      </c>
      <c r="O5588" s="8">
        <v>1174.5</v>
      </c>
      <c r="P5588" s="8">
        <v>0</v>
      </c>
      <c r="Q5588" s="8">
        <f>Table1[[#This Row],[material_cost]]+Table1[[#This Row],[freight_cost]]</f>
        <v>1174.5</v>
      </c>
      <c r="R5588" t="s">
        <v>5965</v>
      </c>
      <c r="S5588" t="s">
        <v>1575</v>
      </c>
      <c r="T5588">
        <v>1</v>
      </c>
      <c r="U5588" s="9">
        <v>5000</v>
      </c>
      <c r="V5588">
        <v>11.75</v>
      </c>
      <c r="W5588">
        <v>12</v>
      </c>
      <c r="X5588">
        <v>12.75</v>
      </c>
      <c r="Y5588">
        <v>6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s="8">
        <v>13050</v>
      </c>
    </row>
    <row r="5589" spans="1:33" x14ac:dyDescent="0.3">
      <c r="A5589" t="s">
        <v>535</v>
      </c>
      <c r="B5589" t="s">
        <v>5966</v>
      </c>
      <c r="C5589" s="4">
        <v>45247</v>
      </c>
      <c r="D5589">
        <v>657</v>
      </c>
      <c r="E5589" t="s">
        <v>4791</v>
      </c>
      <c r="F5589" s="10">
        <v>0.57899999999999996</v>
      </c>
      <c r="G5589" s="8">
        <v>2501.2800000000002</v>
      </c>
      <c r="H5589" t="s">
        <v>5837</v>
      </c>
      <c r="I5589" s="8">
        <v>2501.2800000000002</v>
      </c>
      <c r="J5589" t="s">
        <v>5838</v>
      </c>
      <c r="K5589">
        <v>797</v>
      </c>
      <c r="L5589" t="s">
        <v>568</v>
      </c>
      <c r="M5589" s="4">
        <v>45258</v>
      </c>
      <c r="N5589" s="4">
        <v>45259</v>
      </c>
      <c r="O5589" s="8">
        <v>0</v>
      </c>
      <c r="P5589" s="8">
        <v>2621.8798828125</v>
      </c>
      <c r="Q5589" s="8">
        <f>Table1[[#This Row],[material_cost]]+Table1[[#This Row],[freight_cost]]</f>
        <v>2621.8798828125</v>
      </c>
      <c r="R5589" t="s">
        <v>660</v>
      </c>
      <c r="S5589" t="s">
        <v>24</v>
      </c>
      <c r="T5589">
        <v>1</v>
      </c>
      <c r="U5589" s="9">
        <v>10000</v>
      </c>
      <c r="V5589">
        <v>12</v>
      </c>
      <c r="W5589">
        <v>3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s="8">
        <v>4320</v>
      </c>
    </row>
    <row r="5590" spans="1:33" x14ac:dyDescent="0.3">
      <c r="A5590" t="s">
        <v>535</v>
      </c>
      <c r="B5590" t="s">
        <v>5967</v>
      </c>
      <c r="C5590" s="4">
        <v>45250</v>
      </c>
      <c r="D5590">
        <v>657</v>
      </c>
      <c r="E5590" t="s">
        <v>4791</v>
      </c>
      <c r="F5590" s="10">
        <v>0.44900000000000001</v>
      </c>
      <c r="G5590" s="8">
        <v>3879.36</v>
      </c>
      <c r="H5590" t="s">
        <v>804</v>
      </c>
      <c r="I5590" s="8">
        <v>3889.08</v>
      </c>
      <c r="J5590" t="s">
        <v>4792</v>
      </c>
      <c r="K5590">
        <v>236</v>
      </c>
      <c r="L5590" t="s">
        <v>568</v>
      </c>
      <c r="M5590" s="4">
        <v>45260</v>
      </c>
      <c r="N5590" s="4">
        <v>45261</v>
      </c>
      <c r="O5590" s="8">
        <v>0</v>
      </c>
      <c r="P5590" s="8">
        <v>3932.3701171875</v>
      </c>
      <c r="Q5590" s="8">
        <f>Table1[[#This Row],[material_cost]]+Table1[[#This Row],[freight_cost]]</f>
        <v>3932.3701171875</v>
      </c>
      <c r="R5590" t="s">
        <v>660</v>
      </c>
      <c r="S5590" t="s">
        <v>24</v>
      </c>
      <c r="T5590">
        <v>1</v>
      </c>
      <c r="U5590" s="9">
        <v>10000</v>
      </c>
      <c r="V5590">
        <v>12</v>
      </c>
      <c r="W5590">
        <v>6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s="8">
        <v>8640</v>
      </c>
    </row>
    <row r="5591" spans="1:33" x14ac:dyDescent="0.3">
      <c r="A5591" t="s">
        <v>535</v>
      </c>
      <c r="B5591" t="s">
        <v>5968</v>
      </c>
      <c r="C5591" s="4">
        <v>45250</v>
      </c>
      <c r="D5591">
        <v>463</v>
      </c>
      <c r="E5591" t="s">
        <v>4796</v>
      </c>
      <c r="F5591" s="10">
        <v>0.26619999999999999</v>
      </c>
      <c r="G5591" s="8">
        <v>3066.62</v>
      </c>
      <c r="H5591" t="s">
        <v>5539</v>
      </c>
      <c r="I5591" s="8">
        <v>3066.62</v>
      </c>
      <c r="J5591" t="s">
        <v>4798</v>
      </c>
      <c r="K5591">
        <v>354</v>
      </c>
      <c r="L5591" t="s">
        <v>420</v>
      </c>
      <c r="M5591" s="4">
        <v>45260</v>
      </c>
      <c r="N5591" s="4">
        <v>45261</v>
      </c>
      <c r="O5591" s="8">
        <v>278.66000366210898</v>
      </c>
      <c r="P5591" s="8">
        <v>3066.23999023437</v>
      </c>
      <c r="Q5591" s="8">
        <f>Table1[[#This Row],[material_cost]]+Table1[[#This Row],[freight_cost]]</f>
        <v>3344.8999938964789</v>
      </c>
      <c r="R5591" t="s">
        <v>3653</v>
      </c>
      <c r="S5591" t="s">
        <v>24</v>
      </c>
      <c r="T5591">
        <v>1</v>
      </c>
      <c r="U5591" s="9">
        <v>10000</v>
      </c>
      <c r="V5591">
        <v>12</v>
      </c>
      <c r="W5591">
        <v>8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s="8">
        <v>11520</v>
      </c>
    </row>
    <row r="5592" spans="1:33" x14ac:dyDescent="0.3">
      <c r="A5592" t="s">
        <v>535</v>
      </c>
      <c r="B5592" t="s">
        <v>5969</v>
      </c>
      <c r="C5592" s="4">
        <v>45250</v>
      </c>
      <c r="D5592">
        <v>163</v>
      </c>
      <c r="E5592" t="s">
        <v>4774</v>
      </c>
      <c r="F5592" s="10">
        <v>1.3160000000000001</v>
      </c>
      <c r="G5592" s="8">
        <v>10422.719999999999</v>
      </c>
      <c r="H5592">
        <v>77855</v>
      </c>
      <c r="I5592" s="8">
        <v>9991.92</v>
      </c>
      <c r="J5592" t="s">
        <v>4794</v>
      </c>
      <c r="K5592">
        <v>776</v>
      </c>
      <c r="L5592" t="s">
        <v>641</v>
      </c>
      <c r="M5592" s="4">
        <v>45260</v>
      </c>
      <c r="N5592" s="4">
        <v>45261</v>
      </c>
      <c r="O5592" s="8">
        <v>0</v>
      </c>
      <c r="P5592" s="8">
        <v>9991.91015625</v>
      </c>
      <c r="Q5592" s="8">
        <f>Table1[[#This Row],[material_cost]]+Table1[[#This Row],[freight_cost]]</f>
        <v>9991.91015625</v>
      </c>
      <c r="R5592" t="s">
        <v>19</v>
      </c>
      <c r="S5592" t="s">
        <v>24</v>
      </c>
      <c r="T5592">
        <v>1</v>
      </c>
      <c r="U5592" s="9">
        <v>5000</v>
      </c>
      <c r="V5592">
        <v>11</v>
      </c>
      <c r="W5592">
        <v>12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s="8">
        <v>7920</v>
      </c>
    </row>
    <row r="5593" spans="1:33" x14ac:dyDescent="0.3">
      <c r="A5593" t="s">
        <v>535</v>
      </c>
      <c r="B5593" t="s">
        <v>5970</v>
      </c>
      <c r="C5593" s="4">
        <v>45250</v>
      </c>
      <c r="D5593">
        <v>381</v>
      </c>
      <c r="E5593" t="s">
        <v>4781</v>
      </c>
      <c r="F5593" s="10">
        <v>0.91890000000000005</v>
      </c>
      <c r="G5593" s="8">
        <v>1984.82</v>
      </c>
      <c r="H5593" t="s">
        <v>4785</v>
      </c>
      <c r="I5593" s="8">
        <v>1927.26</v>
      </c>
      <c r="J5593" t="s">
        <v>4786</v>
      </c>
      <c r="K5593">
        <v>768</v>
      </c>
      <c r="L5593" t="s">
        <v>4787</v>
      </c>
      <c r="M5593" s="4">
        <v>45264</v>
      </c>
      <c r="N5593" s="4">
        <v>45265</v>
      </c>
      <c r="O5593" s="8">
        <v>253.32000732421801</v>
      </c>
      <c r="P5593" s="8">
        <v>1941.93994140625</v>
      </c>
      <c r="Q5593" s="8">
        <f>Table1[[#This Row],[material_cost]]+Table1[[#This Row],[freight_cost]]</f>
        <v>2195.2599487304678</v>
      </c>
      <c r="R5593" t="s">
        <v>666</v>
      </c>
      <c r="S5593" t="s">
        <v>24</v>
      </c>
      <c r="T5593">
        <v>1</v>
      </c>
      <c r="U5593" s="9">
        <v>5000</v>
      </c>
      <c r="V5593">
        <v>12</v>
      </c>
      <c r="W5593">
        <v>3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s="8">
        <v>2160</v>
      </c>
    </row>
    <row r="5594" spans="1:33" x14ac:dyDescent="0.3">
      <c r="A5594" t="s">
        <v>535</v>
      </c>
      <c r="B5594" t="s">
        <v>5971</v>
      </c>
      <c r="C5594" s="4">
        <v>45250</v>
      </c>
      <c r="D5594">
        <v>163</v>
      </c>
      <c r="E5594" t="s">
        <v>4774</v>
      </c>
      <c r="F5594" s="10">
        <v>0.39200000000000002</v>
      </c>
      <c r="G5594" s="8">
        <v>2046.24</v>
      </c>
      <c r="H5594">
        <v>79460</v>
      </c>
      <c r="I5594" s="8">
        <v>2097.4</v>
      </c>
      <c r="J5594" t="s">
        <v>5786</v>
      </c>
      <c r="K5594">
        <v>856</v>
      </c>
      <c r="L5594" t="s">
        <v>38</v>
      </c>
      <c r="M5594" s="4">
        <v>45267</v>
      </c>
      <c r="N5594" s="4">
        <v>45268</v>
      </c>
      <c r="O5594" s="8">
        <v>0</v>
      </c>
      <c r="P5594" s="8">
        <v>2097.39990234375</v>
      </c>
      <c r="Q5594" s="8">
        <f>Table1[[#This Row],[material_cost]]+Table1[[#This Row],[freight_cost]]</f>
        <v>2097.39990234375</v>
      </c>
      <c r="R5594" t="s">
        <v>19</v>
      </c>
      <c r="S5594" t="s">
        <v>24</v>
      </c>
      <c r="T5594">
        <v>1</v>
      </c>
      <c r="U5594" s="9">
        <v>10000</v>
      </c>
      <c r="V5594">
        <v>14.5</v>
      </c>
      <c r="W5594">
        <v>3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s="8">
        <v>5220</v>
      </c>
    </row>
    <row r="5595" spans="1:33" x14ac:dyDescent="0.3">
      <c r="A5595" t="s">
        <v>535</v>
      </c>
      <c r="B5595" t="s">
        <v>5972</v>
      </c>
      <c r="C5595" s="4">
        <v>45250</v>
      </c>
      <c r="D5595">
        <v>381</v>
      </c>
      <c r="E5595" t="s">
        <v>4781</v>
      </c>
      <c r="F5595" s="10">
        <v>0.43440000000000001</v>
      </c>
      <c r="G5595" s="8">
        <v>5786.21</v>
      </c>
      <c r="H5595" t="s">
        <v>5546</v>
      </c>
      <c r="I5595" s="8">
        <v>5901.93</v>
      </c>
      <c r="J5595" t="s">
        <v>5973</v>
      </c>
      <c r="K5595">
        <v>854</v>
      </c>
      <c r="L5595">
        <v>720</v>
      </c>
      <c r="M5595" s="4">
        <v>45260</v>
      </c>
      <c r="N5595" s="4">
        <v>45260</v>
      </c>
      <c r="O5595" s="8">
        <v>0</v>
      </c>
      <c r="P5595" s="8">
        <v>5997.02978515625</v>
      </c>
      <c r="Q5595" s="8">
        <f>Table1[[#This Row],[material_cost]]+Table1[[#This Row],[freight_cost]]</f>
        <v>5997.02978515625</v>
      </c>
      <c r="R5595" t="s">
        <v>666</v>
      </c>
      <c r="S5595" t="s">
        <v>24</v>
      </c>
      <c r="T5595">
        <v>1</v>
      </c>
      <c r="U5595" s="9">
        <v>10000</v>
      </c>
      <c r="V5595">
        <v>12</v>
      </c>
      <c r="W5595">
        <v>6</v>
      </c>
      <c r="X5595">
        <v>13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s="8">
        <v>13320</v>
      </c>
    </row>
    <row r="5596" spans="1:33" x14ac:dyDescent="0.3">
      <c r="A5596" t="s">
        <v>535</v>
      </c>
      <c r="B5596" t="s">
        <v>5974</v>
      </c>
      <c r="C5596" s="4">
        <v>45251</v>
      </c>
      <c r="D5596">
        <v>1482</v>
      </c>
      <c r="E5596" t="s">
        <v>4965</v>
      </c>
      <c r="F5596" s="10">
        <v>0.501999999999999</v>
      </c>
      <c r="G5596" s="8">
        <v>4807.1499999999996</v>
      </c>
      <c r="H5596" t="s">
        <v>4966</v>
      </c>
      <c r="I5596" s="8">
        <v>4807.1499999999996</v>
      </c>
      <c r="J5596" t="s">
        <v>4967</v>
      </c>
      <c r="K5596">
        <v>570</v>
      </c>
      <c r="L5596" t="s">
        <v>4968</v>
      </c>
      <c r="M5596" s="4">
        <v>45303</v>
      </c>
      <c r="N5596" s="4">
        <v>45302</v>
      </c>
      <c r="O5596" s="8">
        <v>0</v>
      </c>
      <c r="P5596" s="8">
        <v>4807.1519531249996</v>
      </c>
      <c r="Q5596" s="8">
        <f>Table1[[#This Row],[material_cost]]+Table1[[#This Row],[freight_cost]]</f>
        <v>4807.1519531249996</v>
      </c>
      <c r="R5596" t="s">
        <v>4969</v>
      </c>
      <c r="S5596" t="s">
        <v>24</v>
      </c>
      <c r="T5596">
        <v>5</v>
      </c>
      <c r="U5596" s="9">
        <v>2800</v>
      </c>
      <c r="V5596">
        <v>9.5</v>
      </c>
      <c r="W5596">
        <v>6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s="8">
        <v>1915.2</v>
      </c>
    </row>
    <row r="5597" spans="1:33" x14ac:dyDescent="0.3">
      <c r="A5597" t="s">
        <v>535</v>
      </c>
      <c r="B5597" t="s">
        <v>5974</v>
      </c>
      <c r="C5597" s="4">
        <v>45251</v>
      </c>
      <c r="D5597">
        <v>1482</v>
      </c>
      <c r="E5597" t="s">
        <v>4965</v>
      </c>
      <c r="F5597" s="10">
        <v>0.501999999999999</v>
      </c>
      <c r="G5597" s="8">
        <v>4807.1499999999996</v>
      </c>
      <c r="H5597" t="s">
        <v>4966</v>
      </c>
      <c r="I5597" s="8">
        <v>4807.1499999999996</v>
      </c>
      <c r="J5597" t="s">
        <v>4967</v>
      </c>
      <c r="K5597">
        <v>570</v>
      </c>
      <c r="L5597" t="s">
        <v>4968</v>
      </c>
      <c r="M5597" s="4">
        <v>45303</v>
      </c>
      <c r="N5597" s="4">
        <v>45302</v>
      </c>
      <c r="O5597" s="8">
        <v>0</v>
      </c>
      <c r="P5597" s="8">
        <v>4807.1519531249996</v>
      </c>
      <c r="Q5597" s="8">
        <f>Table1[[#This Row],[material_cost]]+Table1[[#This Row],[freight_cost]]</f>
        <v>4807.1519531249996</v>
      </c>
      <c r="R5597" t="s">
        <v>4969</v>
      </c>
      <c r="S5597" t="s">
        <v>24</v>
      </c>
      <c r="T5597">
        <v>4</v>
      </c>
      <c r="U5597" s="9">
        <v>2800</v>
      </c>
      <c r="V5597">
        <v>9.5</v>
      </c>
      <c r="W5597">
        <v>6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s="8">
        <v>1915.2</v>
      </c>
    </row>
    <row r="5598" spans="1:33" x14ac:dyDescent="0.3">
      <c r="A5598" t="s">
        <v>535</v>
      </c>
      <c r="B5598" t="s">
        <v>5974</v>
      </c>
      <c r="C5598" s="4">
        <v>45251</v>
      </c>
      <c r="D5598">
        <v>1482</v>
      </c>
      <c r="E5598" t="s">
        <v>4965</v>
      </c>
      <c r="F5598" s="10">
        <v>0.501999999999999</v>
      </c>
      <c r="G5598" s="8">
        <v>4807.1499999999996</v>
      </c>
      <c r="H5598" t="s">
        <v>4966</v>
      </c>
      <c r="I5598" s="8">
        <v>4807.1499999999996</v>
      </c>
      <c r="J5598" t="s">
        <v>4967</v>
      </c>
      <c r="K5598">
        <v>570</v>
      </c>
      <c r="L5598" t="s">
        <v>4968</v>
      </c>
      <c r="M5598" s="4">
        <v>45303</v>
      </c>
      <c r="N5598" s="4">
        <v>45302</v>
      </c>
      <c r="O5598" s="8">
        <v>0</v>
      </c>
      <c r="P5598" s="8">
        <v>4807.1519531249996</v>
      </c>
      <c r="Q5598" s="8">
        <f>Table1[[#This Row],[material_cost]]+Table1[[#This Row],[freight_cost]]</f>
        <v>4807.1519531249996</v>
      </c>
      <c r="R5598" t="s">
        <v>4969</v>
      </c>
      <c r="S5598" t="s">
        <v>24</v>
      </c>
      <c r="T5598">
        <v>3</v>
      </c>
      <c r="U5598" s="9">
        <v>2800</v>
      </c>
      <c r="V5598">
        <v>9.5</v>
      </c>
      <c r="W5598">
        <v>6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s="8">
        <v>1915.2</v>
      </c>
    </row>
    <row r="5599" spans="1:33" x14ac:dyDescent="0.3">
      <c r="A5599" t="s">
        <v>535</v>
      </c>
      <c r="B5599" t="s">
        <v>5974</v>
      </c>
      <c r="C5599" s="4">
        <v>45251</v>
      </c>
      <c r="D5599">
        <v>1482</v>
      </c>
      <c r="E5599" t="s">
        <v>4965</v>
      </c>
      <c r="F5599" s="10">
        <v>0.501999999999999</v>
      </c>
      <c r="G5599" s="8">
        <v>4807.1499999999996</v>
      </c>
      <c r="H5599" t="s">
        <v>4966</v>
      </c>
      <c r="I5599" s="8">
        <v>4807.1499999999996</v>
      </c>
      <c r="J5599" t="s">
        <v>4967</v>
      </c>
      <c r="K5599">
        <v>570</v>
      </c>
      <c r="L5599" t="s">
        <v>4968</v>
      </c>
      <c r="M5599" s="4">
        <v>45303</v>
      </c>
      <c r="N5599" s="4">
        <v>45302</v>
      </c>
      <c r="O5599" s="8">
        <v>0</v>
      </c>
      <c r="P5599" s="8">
        <v>4807.1519531249996</v>
      </c>
      <c r="Q5599" s="8">
        <f>Table1[[#This Row],[material_cost]]+Table1[[#This Row],[freight_cost]]</f>
        <v>4807.1519531249996</v>
      </c>
      <c r="R5599" t="s">
        <v>4969</v>
      </c>
      <c r="S5599" t="s">
        <v>24</v>
      </c>
      <c r="T5599">
        <v>2</v>
      </c>
      <c r="U5599" s="9">
        <v>2800</v>
      </c>
      <c r="V5599">
        <v>9.5</v>
      </c>
      <c r="W5599">
        <v>6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s="8">
        <v>1915.2</v>
      </c>
    </row>
    <row r="5600" spans="1:33" x14ac:dyDescent="0.3">
      <c r="A5600" t="s">
        <v>535</v>
      </c>
      <c r="B5600" t="s">
        <v>5974</v>
      </c>
      <c r="C5600" s="4">
        <v>45251</v>
      </c>
      <c r="D5600">
        <v>1482</v>
      </c>
      <c r="E5600" t="s">
        <v>4965</v>
      </c>
      <c r="F5600" s="10">
        <v>0.501999999999999</v>
      </c>
      <c r="G5600" s="8">
        <v>4807.1499999999996</v>
      </c>
      <c r="H5600" t="s">
        <v>4966</v>
      </c>
      <c r="I5600" s="8">
        <v>4807.1499999999996</v>
      </c>
      <c r="J5600" t="s">
        <v>4967</v>
      </c>
      <c r="K5600">
        <v>570</v>
      </c>
      <c r="L5600" t="s">
        <v>4968</v>
      </c>
      <c r="M5600" s="4">
        <v>45303</v>
      </c>
      <c r="N5600" s="4">
        <v>45302</v>
      </c>
      <c r="O5600" s="8">
        <v>0</v>
      </c>
      <c r="P5600" s="8">
        <v>4807.1519531249996</v>
      </c>
      <c r="Q5600" s="8">
        <f>Table1[[#This Row],[material_cost]]+Table1[[#This Row],[freight_cost]]</f>
        <v>4807.1519531249996</v>
      </c>
      <c r="R5600" t="s">
        <v>4969</v>
      </c>
      <c r="S5600" t="s">
        <v>24</v>
      </c>
      <c r="T5600">
        <v>1</v>
      </c>
      <c r="U5600" s="9">
        <v>2800</v>
      </c>
      <c r="V5600">
        <v>9.5</v>
      </c>
      <c r="W5600">
        <v>6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s="8">
        <v>1915.2</v>
      </c>
    </row>
    <row r="5601" spans="1:33" x14ac:dyDescent="0.3">
      <c r="A5601" t="s">
        <v>535</v>
      </c>
      <c r="B5601" t="s">
        <v>5975</v>
      </c>
      <c r="C5601" s="4">
        <v>45251</v>
      </c>
      <c r="D5601">
        <v>112</v>
      </c>
      <c r="E5601" t="s">
        <v>4810</v>
      </c>
      <c r="F5601" s="10">
        <v>0.17153333333333301</v>
      </c>
      <c r="G5601" s="8">
        <v>1852.56</v>
      </c>
      <c r="H5601" t="s">
        <v>4971</v>
      </c>
      <c r="I5601" s="8">
        <v>1505.2</v>
      </c>
      <c r="J5601" t="s">
        <v>4972</v>
      </c>
      <c r="K5601">
        <v>597</v>
      </c>
      <c r="L5601" t="s">
        <v>420</v>
      </c>
      <c r="M5601" s="4">
        <v>45310</v>
      </c>
      <c r="N5601" s="4">
        <v>45310</v>
      </c>
      <c r="O5601" s="8">
        <v>71.663335164388002</v>
      </c>
      <c r="P5601" s="8">
        <v>1505.2067057291599</v>
      </c>
      <c r="Q5601" s="8">
        <f>Table1[[#This Row],[material_cost]]+Table1[[#This Row],[freight_cost]]</f>
        <v>1576.8700408935479</v>
      </c>
      <c r="R5601" t="s">
        <v>879</v>
      </c>
      <c r="S5601" t="s">
        <v>24</v>
      </c>
      <c r="T5601">
        <v>2</v>
      </c>
      <c r="U5601" s="9">
        <v>5000</v>
      </c>
      <c r="V5601">
        <v>9.75</v>
      </c>
      <c r="W5601">
        <v>6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1.5</v>
      </c>
      <c r="AG5601" s="8">
        <v>93510</v>
      </c>
    </row>
    <row r="5602" spans="1:33" x14ac:dyDescent="0.3">
      <c r="A5602" t="s">
        <v>535</v>
      </c>
      <c r="B5602" t="s">
        <v>5975</v>
      </c>
      <c r="C5602" s="4">
        <v>45251</v>
      </c>
      <c r="D5602">
        <v>112</v>
      </c>
      <c r="E5602" t="s">
        <v>4810</v>
      </c>
      <c r="F5602" s="10">
        <v>0.17153333333333301</v>
      </c>
      <c r="G5602" s="8">
        <v>1852.56</v>
      </c>
      <c r="H5602" t="s">
        <v>4971</v>
      </c>
      <c r="I5602" s="8">
        <v>1505.2</v>
      </c>
      <c r="J5602" t="s">
        <v>4972</v>
      </c>
      <c r="K5602">
        <v>597</v>
      </c>
      <c r="L5602" t="s">
        <v>420</v>
      </c>
      <c r="M5602" s="4">
        <v>45310</v>
      </c>
      <c r="N5602" s="4">
        <v>45310</v>
      </c>
      <c r="O5602" s="8">
        <v>71.663335164388002</v>
      </c>
      <c r="P5602" s="8">
        <v>1505.2067057291599</v>
      </c>
      <c r="Q5602" s="8">
        <f>Table1[[#This Row],[material_cost]]+Table1[[#This Row],[freight_cost]]</f>
        <v>1576.8700408935479</v>
      </c>
      <c r="R5602" t="s">
        <v>879</v>
      </c>
      <c r="S5602" t="s">
        <v>24</v>
      </c>
      <c r="T5602">
        <v>1</v>
      </c>
      <c r="U5602" s="9">
        <v>5000</v>
      </c>
      <c r="V5602">
        <v>9.75</v>
      </c>
      <c r="W5602">
        <v>6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1.5</v>
      </c>
      <c r="AG5602" s="8">
        <v>93510</v>
      </c>
    </row>
    <row r="5603" spans="1:33" x14ac:dyDescent="0.3">
      <c r="A5603" t="s">
        <v>535</v>
      </c>
      <c r="B5603" t="s">
        <v>5975</v>
      </c>
      <c r="C5603" s="4">
        <v>45251</v>
      </c>
      <c r="D5603">
        <v>112</v>
      </c>
      <c r="E5603" t="s">
        <v>4810</v>
      </c>
      <c r="F5603" s="10">
        <v>0.17153333333333301</v>
      </c>
      <c r="G5603" s="8">
        <v>1852.56</v>
      </c>
      <c r="H5603" t="s">
        <v>4971</v>
      </c>
      <c r="I5603" s="8">
        <v>1505.2</v>
      </c>
      <c r="J5603" t="s">
        <v>4972</v>
      </c>
      <c r="K5603">
        <v>597</v>
      </c>
      <c r="L5603" t="s">
        <v>420</v>
      </c>
      <c r="M5603" s="4">
        <v>45310</v>
      </c>
      <c r="N5603" s="4">
        <v>45310</v>
      </c>
      <c r="O5603" s="8">
        <v>71.663335164388002</v>
      </c>
      <c r="P5603" s="8">
        <v>1505.2067057291599</v>
      </c>
      <c r="Q5603" s="8">
        <f>Table1[[#This Row],[material_cost]]+Table1[[#This Row],[freight_cost]]</f>
        <v>1576.8700408935479</v>
      </c>
      <c r="R5603" t="s">
        <v>879</v>
      </c>
      <c r="S5603" t="s">
        <v>24</v>
      </c>
      <c r="T5603">
        <v>3</v>
      </c>
      <c r="U5603" s="9">
        <v>5000</v>
      </c>
      <c r="V5603">
        <v>9.75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1.5</v>
      </c>
      <c r="AG5603" s="8">
        <v>93510</v>
      </c>
    </row>
    <row r="5604" spans="1:33" x14ac:dyDescent="0.3">
      <c r="A5604" t="s">
        <v>535</v>
      </c>
      <c r="B5604" t="s">
        <v>5976</v>
      </c>
      <c r="C5604" s="4">
        <v>45251</v>
      </c>
      <c r="D5604">
        <v>657</v>
      </c>
      <c r="E5604" t="s">
        <v>4791</v>
      </c>
      <c r="F5604" s="10">
        <v>0.318</v>
      </c>
      <c r="G5604" s="8">
        <v>13909.32</v>
      </c>
      <c r="H5604" t="s">
        <v>1223</v>
      </c>
      <c r="I5604" s="8">
        <v>14049.42</v>
      </c>
      <c r="J5604" t="s">
        <v>4872</v>
      </c>
      <c r="K5604">
        <v>758</v>
      </c>
      <c r="L5604" t="s">
        <v>752</v>
      </c>
      <c r="M5604" s="4">
        <v>45265</v>
      </c>
      <c r="N5604" s="4">
        <v>45266</v>
      </c>
      <c r="O5604" s="8">
        <v>0</v>
      </c>
      <c r="P5604" s="8">
        <v>14270.33984375</v>
      </c>
      <c r="Q5604" s="8">
        <f>Table1[[#This Row],[material_cost]]+Table1[[#This Row],[freight_cost]]</f>
        <v>14270.33984375</v>
      </c>
      <c r="R5604" t="s">
        <v>660</v>
      </c>
      <c r="S5604" t="s">
        <v>24</v>
      </c>
      <c r="T5604">
        <v>1</v>
      </c>
      <c r="U5604" s="9">
        <v>10000</v>
      </c>
      <c r="V5604">
        <v>13.5</v>
      </c>
      <c r="W5604">
        <v>27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s="8">
        <v>43740</v>
      </c>
    </row>
    <row r="5605" spans="1:33" x14ac:dyDescent="0.3">
      <c r="A5605" t="s">
        <v>535</v>
      </c>
      <c r="B5605" t="s">
        <v>5977</v>
      </c>
      <c r="C5605" s="4">
        <v>45251</v>
      </c>
      <c r="D5605">
        <v>657</v>
      </c>
      <c r="E5605" t="s">
        <v>4791</v>
      </c>
      <c r="F5605" s="10">
        <v>0.318</v>
      </c>
      <c r="G5605" s="8">
        <v>725.04</v>
      </c>
      <c r="H5605" t="s">
        <v>1223</v>
      </c>
      <c r="I5605" s="8">
        <v>725.04</v>
      </c>
      <c r="J5605" t="s">
        <v>4872</v>
      </c>
      <c r="K5605">
        <v>758</v>
      </c>
      <c r="L5605" t="s">
        <v>752</v>
      </c>
      <c r="M5605" s="4">
        <v>45266</v>
      </c>
      <c r="N5605" s="4">
        <v>45271</v>
      </c>
      <c r="O5605" s="8">
        <v>0</v>
      </c>
      <c r="P5605" s="8">
        <v>835.44000244140602</v>
      </c>
      <c r="Q5605" s="8">
        <f>Table1[[#This Row],[material_cost]]+Table1[[#This Row],[freight_cost]]</f>
        <v>835.44000244140602</v>
      </c>
      <c r="R5605" t="s">
        <v>660</v>
      </c>
      <c r="S5605" t="s">
        <v>24</v>
      </c>
      <c r="T5605">
        <v>1</v>
      </c>
      <c r="U5605" s="9">
        <v>10000</v>
      </c>
      <c r="V5605">
        <v>4</v>
      </c>
      <c r="W5605">
        <v>1</v>
      </c>
      <c r="X5605">
        <v>7</v>
      </c>
      <c r="Y5605">
        <v>1</v>
      </c>
      <c r="Z5605">
        <v>8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s="8">
        <v>2280</v>
      </c>
    </row>
    <row r="5606" spans="1:33" x14ac:dyDescent="0.3">
      <c r="A5606" t="s">
        <v>535</v>
      </c>
      <c r="B5606" t="s">
        <v>5978</v>
      </c>
      <c r="C5606" s="4">
        <v>45251</v>
      </c>
      <c r="D5606">
        <v>381</v>
      </c>
      <c r="E5606" t="s">
        <v>4781</v>
      </c>
      <c r="F5606" s="10">
        <v>0.64170000000000005</v>
      </c>
      <c r="G5606" s="8">
        <v>8316.43</v>
      </c>
      <c r="H5606" t="s">
        <v>4782</v>
      </c>
      <c r="I5606" s="8">
        <v>8281.7999999999993</v>
      </c>
      <c r="J5606" t="s">
        <v>4783</v>
      </c>
      <c r="K5606">
        <v>777</v>
      </c>
      <c r="L5606">
        <v>102</v>
      </c>
      <c r="M5606" s="4">
        <v>45272</v>
      </c>
      <c r="N5606" s="4">
        <v>45273</v>
      </c>
      <c r="O5606" s="8">
        <v>0</v>
      </c>
      <c r="P5606" s="8">
        <v>8372.1201171875</v>
      </c>
      <c r="Q5606" s="8">
        <f>Table1[[#This Row],[material_cost]]+Table1[[#This Row],[freight_cost]]</f>
        <v>8372.1201171875</v>
      </c>
      <c r="R5606" t="s">
        <v>666</v>
      </c>
      <c r="S5606" t="s">
        <v>24</v>
      </c>
      <c r="T5606">
        <v>1</v>
      </c>
      <c r="U5606" s="9">
        <v>10000</v>
      </c>
      <c r="V5606">
        <v>12</v>
      </c>
      <c r="W5606">
        <v>9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s="8">
        <v>12960</v>
      </c>
    </row>
    <row r="5607" spans="1:33" x14ac:dyDescent="0.3">
      <c r="A5607" t="s">
        <v>535</v>
      </c>
      <c r="B5607" t="s">
        <v>5979</v>
      </c>
      <c r="C5607" s="4">
        <v>45251</v>
      </c>
      <c r="D5607">
        <v>381</v>
      </c>
      <c r="E5607" t="s">
        <v>4781</v>
      </c>
      <c r="F5607" s="10">
        <v>0.64170000000000005</v>
      </c>
      <c r="G5607" s="8">
        <v>9471.49</v>
      </c>
      <c r="H5607" t="s">
        <v>4782</v>
      </c>
      <c r="I5607" s="8">
        <v>9437.43</v>
      </c>
      <c r="J5607" t="s">
        <v>4783</v>
      </c>
      <c r="K5607">
        <v>777</v>
      </c>
      <c r="L5607">
        <v>102</v>
      </c>
      <c r="M5607" s="4">
        <v>45268</v>
      </c>
      <c r="N5607" s="4">
        <v>45271</v>
      </c>
      <c r="O5607" s="8">
        <v>0</v>
      </c>
      <c r="P5607" s="8">
        <v>9540.3701171875</v>
      </c>
      <c r="Q5607" s="8">
        <f>Table1[[#This Row],[material_cost]]+Table1[[#This Row],[freight_cost]]</f>
        <v>9540.3701171875</v>
      </c>
      <c r="R5607" t="s">
        <v>666</v>
      </c>
      <c r="S5607" t="s">
        <v>24</v>
      </c>
      <c r="T5607">
        <v>1</v>
      </c>
      <c r="U5607" s="9">
        <v>10000</v>
      </c>
      <c r="V5607">
        <v>13</v>
      </c>
      <c r="W5607">
        <v>3</v>
      </c>
      <c r="X5607">
        <v>14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s="8">
        <v>14760</v>
      </c>
    </row>
    <row r="5608" spans="1:33" x14ac:dyDescent="0.3">
      <c r="A5608" t="s">
        <v>535</v>
      </c>
      <c r="B5608" t="s">
        <v>5980</v>
      </c>
      <c r="C5608" s="4">
        <v>45252</v>
      </c>
      <c r="D5608">
        <v>112</v>
      </c>
      <c r="E5608" t="s">
        <v>4810</v>
      </c>
      <c r="F5608" s="10">
        <v>0.85309999999999997</v>
      </c>
      <c r="G5608" s="8">
        <v>1689.14</v>
      </c>
      <c r="H5608" t="s">
        <v>4924</v>
      </c>
      <c r="I5608" s="8">
        <v>1689.13</v>
      </c>
      <c r="J5608" t="s">
        <v>4925</v>
      </c>
      <c r="K5608">
        <v>112</v>
      </c>
      <c r="L5608" t="s">
        <v>4926</v>
      </c>
      <c r="M5608" s="4">
        <v>45265</v>
      </c>
      <c r="N5608" s="4">
        <v>45265</v>
      </c>
      <c r="O5608" s="8">
        <v>98</v>
      </c>
      <c r="P5608" s="8">
        <v>1689.14001464843</v>
      </c>
      <c r="Q5608" s="8">
        <f>Table1[[#This Row],[material_cost]]+Table1[[#This Row],[freight_cost]]</f>
        <v>1787.14001464843</v>
      </c>
      <c r="R5608" t="s">
        <v>879</v>
      </c>
      <c r="S5608" t="s">
        <v>24</v>
      </c>
      <c r="T5608">
        <v>1</v>
      </c>
      <c r="U5608" s="9">
        <v>5000</v>
      </c>
      <c r="V5608">
        <v>9</v>
      </c>
      <c r="W5608">
        <v>1</v>
      </c>
      <c r="X5608">
        <v>12</v>
      </c>
      <c r="Y5608">
        <v>2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s="8">
        <v>1980</v>
      </c>
    </row>
    <row r="5609" spans="1:33" x14ac:dyDescent="0.3">
      <c r="A5609" t="s">
        <v>535</v>
      </c>
      <c r="B5609" t="s">
        <v>5981</v>
      </c>
      <c r="C5609" s="4">
        <v>45252</v>
      </c>
      <c r="D5609">
        <v>163</v>
      </c>
      <c r="E5609" t="s">
        <v>4774</v>
      </c>
      <c r="F5609" s="10">
        <v>1.8859999999999999</v>
      </c>
      <c r="G5609" s="8">
        <v>3111.9</v>
      </c>
      <c r="H5609">
        <v>79659</v>
      </c>
      <c r="I5609" s="8">
        <v>3111.9</v>
      </c>
      <c r="J5609" t="s">
        <v>5982</v>
      </c>
      <c r="K5609">
        <v>499</v>
      </c>
      <c r="L5609" t="s">
        <v>38</v>
      </c>
      <c r="M5609" s="4">
        <v>45271</v>
      </c>
      <c r="N5609" s="4">
        <v>45272</v>
      </c>
      <c r="O5609" s="8">
        <v>0</v>
      </c>
      <c r="P5609" s="8">
        <v>3111.89990234375</v>
      </c>
      <c r="Q5609" s="8">
        <f>Table1[[#This Row],[material_cost]]+Table1[[#This Row],[freight_cost]]</f>
        <v>3111.89990234375</v>
      </c>
      <c r="R5609" t="s">
        <v>19</v>
      </c>
      <c r="S5609" t="s">
        <v>24</v>
      </c>
      <c r="T5609">
        <v>1</v>
      </c>
      <c r="U5609" s="9">
        <v>2500</v>
      </c>
      <c r="V5609">
        <v>11</v>
      </c>
      <c r="W5609">
        <v>5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s="8">
        <v>1650</v>
      </c>
    </row>
    <row r="5610" spans="1:33" x14ac:dyDescent="0.3">
      <c r="A5610" t="s">
        <v>535</v>
      </c>
      <c r="B5610" t="s">
        <v>5983</v>
      </c>
      <c r="C5610" s="4">
        <v>45252</v>
      </c>
      <c r="D5610">
        <v>657</v>
      </c>
      <c r="E5610" t="s">
        <v>4791</v>
      </c>
      <c r="F5610" s="10">
        <v>0.318</v>
      </c>
      <c r="G5610" s="8">
        <v>10990.08</v>
      </c>
      <c r="H5610" t="s">
        <v>1223</v>
      </c>
      <c r="I5610" s="8">
        <v>11014.82</v>
      </c>
      <c r="J5610" t="s">
        <v>4872</v>
      </c>
      <c r="K5610">
        <v>758</v>
      </c>
      <c r="L5610" t="s">
        <v>752</v>
      </c>
      <c r="M5610" s="4">
        <v>45272</v>
      </c>
      <c r="N5610" s="4">
        <v>45273</v>
      </c>
      <c r="O5610" s="8">
        <v>0</v>
      </c>
      <c r="P5610" s="8">
        <v>11188</v>
      </c>
      <c r="Q5610" s="8">
        <f>Table1[[#This Row],[material_cost]]+Table1[[#This Row],[freight_cost]]</f>
        <v>11188</v>
      </c>
      <c r="R5610" t="s">
        <v>660</v>
      </c>
      <c r="S5610" t="s">
        <v>24</v>
      </c>
      <c r="T5610">
        <v>1</v>
      </c>
      <c r="U5610" s="9">
        <v>10000</v>
      </c>
      <c r="V5610">
        <v>12</v>
      </c>
      <c r="W5610">
        <v>24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s="8">
        <v>34560</v>
      </c>
    </row>
    <row r="5611" spans="1:33" x14ac:dyDescent="0.3">
      <c r="A5611" t="s">
        <v>535</v>
      </c>
      <c r="B5611" t="s">
        <v>5984</v>
      </c>
      <c r="C5611" s="4">
        <v>45252</v>
      </c>
      <c r="D5611">
        <v>163</v>
      </c>
      <c r="E5611" t="s">
        <v>4774</v>
      </c>
      <c r="F5611" s="10">
        <v>0.56200000000000006</v>
      </c>
      <c r="G5611" s="8">
        <v>236.04</v>
      </c>
      <c r="H5611">
        <v>54406</v>
      </c>
      <c r="I5611" s="8">
        <v>232.26</v>
      </c>
      <c r="J5611" t="s">
        <v>5773</v>
      </c>
      <c r="K5611">
        <v>183</v>
      </c>
      <c r="L5611" t="s">
        <v>95</v>
      </c>
      <c r="M5611" s="4">
        <v>45264</v>
      </c>
      <c r="N5611" s="4">
        <v>45264</v>
      </c>
      <c r="O5611" s="8">
        <v>0</v>
      </c>
      <c r="P5611" s="8">
        <v>232.259994506835</v>
      </c>
      <c r="Q5611" s="8">
        <f>Table1[[#This Row],[material_cost]]+Table1[[#This Row],[freight_cost]]</f>
        <v>232.259994506835</v>
      </c>
      <c r="R5611" t="s">
        <v>19</v>
      </c>
      <c r="S5611" t="s">
        <v>24</v>
      </c>
      <c r="T5611">
        <v>1</v>
      </c>
      <c r="U5611" s="9">
        <v>5000</v>
      </c>
      <c r="V5611">
        <v>7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s="8">
        <v>420</v>
      </c>
    </row>
    <row r="5612" spans="1:33" x14ac:dyDescent="0.3">
      <c r="A5612" t="s">
        <v>535</v>
      </c>
      <c r="B5612" t="s">
        <v>5985</v>
      </c>
      <c r="C5612" s="4">
        <v>45252</v>
      </c>
      <c r="D5612">
        <v>163</v>
      </c>
      <c r="E5612" t="s">
        <v>4774</v>
      </c>
      <c r="F5612" s="10">
        <v>0.56200000000000006</v>
      </c>
      <c r="G5612" s="8">
        <v>236.04</v>
      </c>
      <c r="H5612">
        <v>54408</v>
      </c>
      <c r="I5612" s="8">
        <v>259.64</v>
      </c>
      <c r="J5612" t="s">
        <v>4922</v>
      </c>
      <c r="K5612">
        <v>110</v>
      </c>
      <c r="L5612" t="s">
        <v>95</v>
      </c>
      <c r="M5612" s="4">
        <v>45264</v>
      </c>
      <c r="O5612" s="8">
        <v>0</v>
      </c>
      <c r="P5612" s="8">
        <v>259.64001464843699</v>
      </c>
      <c r="Q5612" s="8">
        <f>Table1[[#This Row],[material_cost]]+Table1[[#This Row],[freight_cost]]</f>
        <v>259.64001464843699</v>
      </c>
      <c r="R5612" t="s">
        <v>19</v>
      </c>
      <c r="S5612" t="s">
        <v>24</v>
      </c>
      <c r="T5612">
        <v>1</v>
      </c>
      <c r="U5612" s="9">
        <v>2500</v>
      </c>
      <c r="V5612">
        <v>7</v>
      </c>
      <c r="W5612">
        <v>2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s="8">
        <v>420</v>
      </c>
    </row>
    <row r="5613" spans="1:33" x14ac:dyDescent="0.3">
      <c r="A5613" t="s">
        <v>535</v>
      </c>
      <c r="B5613" t="s">
        <v>5986</v>
      </c>
      <c r="C5613" s="4">
        <v>45257</v>
      </c>
      <c r="D5613">
        <v>356</v>
      </c>
      <c r="E5613" t="s">
        <v>4865</v>
      </c>
      <c r="F5613" s="10">
        <v>2.431</v>
      </c>
      <c r="G5613" s="8">
        <v>1896.18</v>
      </c>
      <c r="H5613" t="s">
        <v>5130</v>
      </c>
      <c r="I5613" s="8">
        <v>1896.18</v>
      </c>
      <c r="J5613" t="s">
        <v>5131</v>
      </c>
      <c r="K5613">
        <v>271</v>
      </c>
      <c r="L5613" t="s">
        <v>4893</v>
      </c>
      <c r="M5613" s="4">
        <v>45260</v>
      </c>
      <c r="N5613" s="4">
        <v>45264</v>
      </c>
      <c r="O5613" s="8">
        <v>141.99000549316401</v>
      </c>
      <c r="P5613" s="8">
        <v>1895.88000488281</v>
      </c>
      <c r="Q5613" s="8">
        <f>Table1[[#This Row],[material_cost]]+Table1[[#This Row],[freight_cost]]</f>
        <v>2037.8700103759741</v>
      </c>
      <c r="R5613" t="s">
        <v>690</v>
      </c>
      <c r="S5613" t="s">
        <v>24</v>
      </c>
      <c r="T5613">
        <v>1</v>
      </c>
      <c r="U5613" s="9">
        <v>5000</v>
      </c>
      <c r="V5613">
        <v>6.5</v>
      </c>
      <c r="W5613">
        <v>2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s="8">
        <v>780</v>
      </c>
    </row>
    <row r="5614" spans="1:33" x14ac:dyDescent="0.3">
      <c r="A5614" t="s">
        <v>535</v>
      </c>
      <c r="B5614" t="s">
        <v>5987</v>
      </c>
      <c r="C5614" s="4">
        <v>45257</v>
      </c>
      <c r="D5614">
        <v>718</v>
      </c>
      <c r="E5614" t="s">
        <v>4858</v>
      </c>
      <c r="F5614" s="10">
        <v>1.0089999999999999</v>
      </c>
      <c r="G5614" s="8">
        <v>1452.96</v>
      </c>
      <c r="H5614">
        <v>41912</v>
      </c>
      <c r="I5614" s="8">
        <v>1448.12</v>
      </c>
      <c r="J5614" t="s">
        <v>5109</v>
      </c>
      <c r="K5614">
        <v>503</v>
      </c>
      <c r="L5614" t="s">
        <v>5110</v>
      </c>
      <c r="M5614" s="4">
        <v>45265</v>
      </c>
      <c r="N5614" s="4">
        <v>45265</v>
      </c>
      <c r="O5614" s="8">
        <v>74</v>
      </c>
      <c r="P5614" s="8">
        <v>1462.46997070312</v>
      </c>
      <c r="Q5614" s="8">
        <f>Table1[[#This Row],[material_cost]]+Table1[[#This Row],[freight_cost]]</f>
        <v>1536.46997070312</v>
      </c>
      <c r="R5614" t="s">
        <v>761</v>
      </c>
      <c r="S5614" t="s">
        <v>24</v>
      </c>
      <c r="T5614">
        <v>1</v>
      </c>
      <c r="U5614" s="9">
        <v>5000</v>
      </c>
      <c r="V5614">
        <v>8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s="8">
        <v>1440</v>
      </c>
    </row>
    <row r="5615" spans="1:33" x14ac:dyDescent="0.3">
      <c r="A5615" t="s">
        <v>535</v>
      </c>
      <c r="B5615" t="s">
        <v>5988</v>
      </c>
      <c r="C5615" s="4">
        <v>45257</v>
      </c>
      <c r="D5615">
        <v>657</v>
      </c>
      <c r="E5615" t="s">
        <v>4791</v>
      </c>
      <c r="F5615" s="10">
        <v>0.318</v>
      </c>
      <c r="G5615" s="8">
        <v>1602.72</v>
      </c>
      <c r="H5615" t="s">
        <v>1223</v>
      </c>
      <c r="I5615" s="8">
        <v>1616.74</v>
      </c>
      <c r="J5615" t="s">
        <v>4872</v>
      </c>
      <c r="K5615">
        <v>758</v>
      </c>
      <c r="L5615" t="s">
        <v>752</v>
      </c>
      <c r="M5615" s="4">
        <v>45265</v>
      </c>
      <c r="N5615" s="4">
        <v>45265</v>
      </c>
      <c r="O5615" s="8">
        <v>0</v>
      </c>
      <c r="P5615" s="8">
        <v>1642.16003417968</v>
      </c>
      <c r="Q5615" s="8">
        <f>Table1[[#This Row],[material_cost]]+Table1[[#This Row],[freight_cost]]</f>
        <v>1642.16003417968</v>
      </c>
      <c r="R5615" t="s">
        <v>660</v>
      </c>
      <c r="S5615" t="s">
        <v>24</v>
      </c>
      <c r="T5615">
        <v>1</v>
      </c>
      <c r="U5615" s="9">
        <v>10000</v>
      </c>
      <c r="V5615">
        <v>10.5</v>
      </c>
      <c r="W5615">
        <v>4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s="8">
        <v>5040</v>
      </c>
    </row>
    <row r="5616" spans="1:33" x14ac:dyDescent="0.3">
      <c r="A5616" t="s">
        <v>535</v>
      </c>
      <c r="B5616" t="s">
        <v>5989</v>
      </c>
      <c r="C5616" s="4">
        <v>45258</v>
      </c>
      <c r="D5616">
        <v>103</v>
      </c>
      <c r="E5616" t="s">
        <v>5172</v>
      </c>
      <c r="F5616" s="10">
        <v>0.277414285714285</v>
      </c>
      <c r="G5616" s="8">
        <v>3145.88</v>
      </c>
      <c r="H5616" t="s">
        <v>5300</v>
      </c>
      <c r="I5616" s="8">
        <v>3145.88</v>
      </c>
      <c r="J5616" t="s">
        <v>5990</v>
      </c>
      <c r="K5616">
        <v>517</v>
      </c>
      <c r="L5616" t="s">
        <v>5302</v>
      </c>
      <c r="M5616" s="4">
        <v>45275</v>
      </c>
      <c r="N5616" s="4">
        <v>45274</v>
      </c>
      <c r="O5616" s="8">
        <v>0</v>
      </c>
      <c r="P5616" s="8">
        <v>3127.2014508928501</v>
      </c>
      <c r="Q5616" s="8">
        <f>Table1[[#This Row],[material_cost]]+Table1[[#This Row],[freight_cost]]</f>
        <v>3127.2014508928501</v>
      </c>
      <c r="R5616" t="s">
        <v>4768</v>
      </c>
      <c r="S5616" t="s">
        <v>24</v>
      </c>
      <c r="T5616">
        <v>5</v>
      </c>
      <c r="U5616" s="9">
        <v>2500</v>
      </c>
      <c r="V5616">
        <v>6.75</v>
      </c>
      <c r="W5616">
        <v>8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s="8">
        <v>1620</v>
      </c>
    </row>
    <row r="5617" spans="1:33" x14ac:dyDescent="0.3">
      <c r="A5617" t="s">
        <v>535</v>
      </c>
      <c r="B5617" t="s">
        <v>5989</v>
      </c>
      <c r="C5617" s="4">
        <v>45258</v>
      </c>
      <c r="D5617">
        <v>103</v>
      </c>
      <c r="E5617" t="s">
        <v>5172</v>
      </c>
      <c r="F5617" s="10">
        <v>0.277414285714285</v>
      </c>
      <c r="G5617" s="8">
        <v>3145.88</v>
      </c>
      <c r="H5617" t="s">
        <v>5300</v>
      </c>
      <c r="I5617" s="8">
        <v>3145.88</v>
      </c>
      <c r="J5617" t="s">
        <v>5990</v>
      </c>
      <c r="K5617">
        <v>517</v>
      </c>
      <c r="L5617" t="s">
        <v>5302</v>
      </c>
      <c r="M5617" s="4">
        <v>45275</v>
      </c>
      <c r="N5617" s="4">
        <v>45274</v>
      </c>
      <c r="O5617" s="8">
        <v>0</v>
      </c>
      <c r="P5617" s="8">
        <v>3127.2014508928501</v>
      </c>
      <c r="Q5617" s="8">
        <f>Table1[[#This Row],[material_cost]]+Table1[[#This Row],[freight_cost]]</f>
        <v>3127.2014508928501</v>
      </c>
      <c r="R5617" t="s">
        <v>4768</v>
      </c>
      <c r="S5617" t="s">
        <v>24</v>
      </c>
      <c r="T5617">
        <v>1</v>
      </c>
      <c r="U5617" s="9">
        <v>2500</v>
      </c>
      <c r="V5617">
        <v>6.75</v>
      </c>
      <c r="W5617">
        <v>8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s="8">
        <v>1620</v>
      </c>
    </row>
    <row r="5618" spans="1:33" x14ac:dyDescent="0.3">
      <c r="A5618" t="s">
        <v>535</v>
      </c>
      <c r="B5618" t="s">
        <v>5989</v>
      </c>
      <c r="C5618" s="4">
        <v>45258</v>
      </c>
      <c r="D5618">
        <v>103</v>
      </c>
      <c r="E5618" t="s">
        <v>5172</v>
      </c>
      <c r="F5618" s="10">
        <v>0.277414285714285</v>
      </c>
      <c r="G5618" s="8">
        <v>3145.88</v>
      </c>
      <c r="H5618" t="s">
        <v>5300</v>
      </c>
      <c r="I5618" s="8">
        <v>3145.88</v>
      </c>
      <c r="J5618" t="s">
        <v>5990</v>
      </c>
      <c r="K5618">
        <v>517</v>
      </c>
      <c r="L5618" t="s">
        <v>5302</v>
      </c>
      <c r="M5618" s="4">
        <v>45275</v>
      </c>
      <c r="N5618" s="4">
        <v>45274</v>
      </c>
      <c r="O5618" s="8">
        <v>0</v>
      </c>
      <c r="P5618" s="8">
        <v>3127.2014508928501</v>
      </c>
      <c r="Q5618" s="8">
        <f>Table1[[#This Row],[material_cost]]+Table1[[#This Row],[freight_cost]]</f>
        <v>3127.2014508928501</v>
      </c>
      <c r="R5618" t="s">
        <v>4768</v>
      </c>
      <c r="S5618" t="s">
        <v>24</v>
      </c>
      <c r="T5618">
        <v>2</v>
      </c>
      <c r="U5618" s="9">
        <v>2500</v>
      </c>
      <c r="V5618">
        <v>6.75</v>
      </c>
      <c r="W5618">
        <v>8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s="8">
        <v>1620</v>
      </c>
    </row>
    <row r="5619" spans="1:33" x14ac:dyDescent="0.3">
      <c r="A5619" t="s">
        <v>535</v>
      </c>
      <c r="B5619" t="s">
        <v>5989</v>
      </c>
      <c r="C5619" s="4">
        <v>45258</v>
      </c>
      <c r="D5619">
        <v>103</v>
      </c>
      <c r="E5619" t="s">
        <v>5172</v>
      </c>
      <c r="F5619" s="10">
        <v>0.277414285714285</v>
      </c>
      <c r="G5619" s="8">
        <v>3145.88</v>
      </c>
      <c r="H5619" t="s">
        <v>5300</v>
      </c>
      <c r="I5619" s="8">
        <v>3145.88</v>
      </c>
      <c r="J5619" t="s">
        <v>5990</v>
      </c>
      <c r="K5619">
        <v>517</v>
      </c>
      <c r="L5619" t="s">
        <v>5302</v>
      </c>
      <c r="M5619" s="4">
        <v>45275</v>
      </c>
      <c r="N5619" s="4">
        <v>45274</v>
      </c>
      <c r="O5619" s="8">
        <v>0</v>
      </c>
      <c r="P5619" s="8">
        <v>3127.2014508928501</v>
      </c>
      <c r="Q5619" s="8">
        <f>Table1[[#This Row],[material_cost]]+Table1[[#This Row],[freight_cost]]</f>
        <v>3127.2014508928501</v>
      </c>
      <c r="R5619" t="s">
        <v>4768</v>
      </c>
      <c r="S5619" t="s">
        <v>24</v>
      </c>
      <c r="T5619">
        <v>3</v>
      </c>
      <c r="U5619" s="9">
        <v>2500</v>
      </c>
      <c r="V5619">
        <v>6.75</v>
      </c>
      <c r="W5619">
        <v>8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s="8">
        <v>1620</v>
      </c>
    </row>
    <row r="5620" spans="1:33" x14ac:dyDescent="0.3">
      <c r="A5620" t="s">
        <v>535</v>
      </c>
      <c r="B5620" t="s">
        <v>5989</v>
      </c>
      <c r="C5620" s="4">
        <v>45258</v>
      </c>
      <c r="D5620">
        <v>103</v>
      </c>
      <c r="E5620" t="s">
        <v>5172</v>
      </c>
      <c r="F5620" s="10">
        <v>0.277414285714285</v>
      </c>
      <c r="G5620" s="8">
        <v>3145.88</v>
      </c>
      <c r="H5620" t="s">
        <v>5300</v>
      </c>
      <c r="I5620" s="8">
        <v>3145.88</v>
      </c>
      <c r="J5620" t="s">
        <v>5990</v>
      </c>
      <c r="K5620">
        <v>517</v>
      </c>
      <c r="L5620" t="s">
        <v>5302</v>
      </c>
      <c r="M5620" s="4">
        <v>45275</v>
      </c>
      <c r="N5620" s="4">
        <v>45274</v>
      </c>
      <c r="O5620" s="8">
        <v>0</v>
      </c>
      <c r="P5620" s="8">
        <v>3127.2014508928501</v>
      </c>
      <c r="Q5620" s="8">
        <f>Table1[[#This Row],[material_cost]]+Table1[[#This Row],[freight_cost]]</f>
        <v>3127.2014508928501</v>
      </c>
      <c r="R5620" t="s">
        <v>4768</v>
      </c>
      <c r="S5620" t="s">
        <v>24</v>
      </c>
      <c r="T5620">
        <v>4</v>
      </c>
      <c r="U5620" s="9">
        <v>2500</v>
      </c>
      <c r="V5620">
        <v>6.75</v>
      </c>
      <c r="W5620">
        <v>8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s="8">
        <v>1620</v>
      </c>
    </row>
    <row r="5621" spans="1:33" x14ac:dyDescent="0.3">
      <c r="A5621" t="s">
        <v>535</v>
      </c>
      <c r="B5621" t="s">
        <v>5989</v>
      </c>
      <c r="C5621" s="4">
        <v>45258</v>
      </c>
      <c r="D5621">
        <v>103</v>
      </c>
      <c r="E5621" t="s">
        <v>5172</v>
      </c>
      <c r="F5621" s="10">
        <v>0.277414285714285</v>
      </c>
      <c r="G5621" s="8">
        <v>3145.88</v>
      </c>
      <c r="H5621" t="s">
        <v>5300</v>
      </c>
      <c r="I5621" s="8">
        <v>3145.88</v>
      </c>
      <c r="J5621" t="s">
        <v>5990</v>
      </c>
      <c r="K5621">
        <v>517</v>
      </c>
      <c r="L5621" t="s">
        <v>5302</v>
      </c>
      <c r="M5621" s="4">
        <v>45275</v>
      </c>
      <c r="N5621" s="4">
        <v>45274</v>
      </c>
      <c r="O5621" s="8">
        <v>0</v>
      </c>
      <c r="P5621" s="8">
        <v>3127.2014508928501</v>
      </c>
      <c r="Q5621" s="8">
        <f>Table1[[#This Row],[material_cost]]+Table1[[#This Row],[freight_cost]]</f>
        <v>3127.2014508928501</v>
      </c>
      <c r="R5621" t="s">
        <v>4768</v>
      </c>
      <c r="S5621" t="s">
        <v>24</v>
      </c>
      <c r="T5621">
        <v>6</v>
      </c>
      <c r="U5621" s="9">
        <v>2500</v>
      </c>
      <c r="V5621">
        <v>4.375</v>
      </c>
      <c r="W5621">
        <v>9</v>
      </c>
      <c r="X5621">
        <v>6.75</v>
      </c>
      <c r="Y5621">
        <v>2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1.125</v>
      </c>
      <c r="AG5621" s="8">
        <v>35336.25</v>
      </c>
    </row>
    <row r="5622" spans="1:33" x14ac:dyDescent="0.3">
      <c r="A5622" t="s">
        <v>535</v>
      </c>
      <c r="B5622" t="s">
        <v>5989</v>
      </c>
      <c r="C5622" s="4">
        <v>45258</v>
      </c>
      <c r="D5622">
        <v>103</v>
      </c>
      <c r="E5622" t="s">
        <v>5172</v>
      </c>
      <c r="F5622" s="10">
        <v>0.277414285714285</v>
      </c>
      <c r="G5622" s="8">
        <v>3145.88</v>
      </c>
      <c r="H5622" t="s">
        <v>5300</v>
      </c>
      <c r="I5622" s="8">
        <v>3145.88</v>
      </c>
      <c r="J5622" t="s">
        <v>5990</v>
      </c>
      <c r="K5622">
        <v>517</v>
      </c>
      <c r="L5622" t="s">
        <v>5302</v>
      </c>
      <c r="M5622" s="4">
        <v>45275</v>
      </c>
      <c r="N5622" s="4">
        <v>45274</v>
      </c>
      <c r="O5622" s="8">
        <v>0</v>
      </c>
      <c r="P5622" s="8">
        <v>3127.2014508928501</v>
      </c>
      <c r="Q5622" s="8">
        <f>Table1[[#This Row],[material_cost]]+Table1[[#This Row],[freight_cost]]</f>
        <v>3127.2014508928501</v>
      </c>
      <c r="R5622" t="s">
        <v>4768</v>
      </c>
      <c r="S5622" t="s">
        <v>24</v>
      </c>
      <c r="T5622">
        <v>7</v>
      </c>
      <c r="U5622" s="9">
        <v>2500</v>
      </c>
      <c r="V5622">
        <v>4.375</v>
      </c>
      <c r="W5622">
        <v>9</v>
      </c>
      <c r="X5622">
        <v>6.75</v>
      </c>
      <c r="Y5622">
        <v>2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1.125</v>
      </c>
      <c r="AG5622" s="8">
        <v>35336.25</v>
      </c>
    </row>
    <row r="5623" spans="1:33" x14ac:dyDescent="0.3">
      <c r="A5623" t="s">
        <v>535</v>
      </c>
      <c r="B5623" t="s">
        <v>5991</v>
      </c>
      <c r="C5623" s="4">
        <v>45258</v>
      </c>
      <c r="D5623">
        <v>103</v>
      </c>
      <c r="E5623" t="s">
        <v>5172</v>
      </c>
      <c r="F5623" s="10">
        <v>0.41612500000000002</v>
      </c>
      <c r="G5623" s="8">
        <v>5392.98</v>
      </c>
      <c r="H5623" t="s">
        <v>5304</v>
      </c>
      <c r="I5623" s="8">
        <v>4921.0950000000003</v>
      </c>
      <c r="J5623" t="s">
        <v>5305</v>
      </c>
      <c r="K5623">
        <v>214</v>
      </c>
      <c r="L5623" t="s">
        <v>5306</v>
      </c>
      <c r="M5623" s="4">
        <v>45281</v>
      </c>
      <c r="N5623" s="4">
        <v>45279</v>
      </c>
      <c r="O5623" s="8">
        <v>0</v>
      </c>
      <c r="P5623" s="8">
        <v>5059.7001953125</v>
      </c>
      <c r="Q5623" s="8">
        <f>Table1[[#This Row],[material_cost]]+Table1[[#This Row],[freight_cost]]</f>
        <v>5059.7001953125</v>
      </c>
      <c r="R5623" t="s">
        <v>4768</v>
      </c>
      <c r="S5623" t="s">
        <v>24</v>
      </c>
      <c r="T5623">
        <v>4</v>
      </c>
      <c r="U5623" s="9">
        <v>5000</v>
      </c>
      <c r="V5623">
        <v>4.5</v>
      </c>
      <c r="W5623">
        <v>8</v>
      </c>
      <c r="X5623">
        <v>7.5</v>
      </c>
      <c r="Y5623">
        <v>2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3</v>
      </c>
      <c r="AG5623" s="8">
        <v>183060</v>
      </c>
    </row>
    <row r="5624" spans="1:33" x14ac:dyDescent="0.3">
      <c r="A5624" t="s">
        <v>535</v>
      </c>
      <c r="B5624" t="s">
        <v>5991</v>
      </c>
      <c r="C5624" s="4">
        <v>45258</v>
      </c>
      <c r="D5624">
        <v>103</v>
      </c>
      <c r="E5624" t="s">
        <v>5172</v>
      </c>
      <c r="F5624" s="10">
        <v>0.41612500000000002</v>
      </c>
      <c r="G5624" s="8">
        <v>5392.98</v>
      </c>
      <c r="H5624" t="s">
        <v>5304</v>
      </c>
      <c r="I5624" s="8">
        <v>4921.0950000000003</v>
      </c>
      <c r="J5624" t="s">
        <v>5305</v>
      </c>
      <c r="K5624">
        <v>214</v>
      </c>
      <c r="L5624" t="s">
        <v>5306</v>
      </c>
      <c r="M5624" s="4">
        <v>45281</v>
      </c>
      <c r="N5624" s="4">
        <v>45279</v>
      </c>
      <c r="O5624" s="8">
        <v>0</v>
      </c>
      <c r="P5624" s="8">
        <v>5059.7001953125</v>
      </c>
      <c r="Q5624" s="8">
        <f>Table1[[#This Row],[material_cost]]+Table1[[#This Row],[freight_cost]]</f>
        <v>5059.7001953125</v>
      </c>
      <c r="R5624" t="s">
        <v>4768</v>
      </c>
      <c r="S5624" t="s">
        <v>24</v>
      </c>
      <c r="T5624">
        <v>1</v>
      </c>
      <c r="U5624" s="9">
        <v>5000</v>
      </c>
      <c r="V5624">
        <v>7.5</v>
      </c>
      <c r="W5624">
        <v>7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1.5</v>
      </c>
      <c r="AG5624" s="8">
        <v>93150</v>
      </c>
    </row>
    <row r="5625" spans="1:33" x14ac:dyDescent="0.3">
      <c r="A5625" t="s">
        <v>535</v>
      </c>
      <c r="B5625" t="s">
        <v>5991</v>
      </c>
      <c r="C5625" s="4">
        <v>45258</v>
      </c>
      <c r="D5625">
        <v>103</v>
      </c>
      <c r="E5625" t="s">
        <v>5172</v>
      </c>
      <c r="F5625" s="10">
        <v>0.41612500000000002</v>
      </c>
      <c r="G5625" s="8">
        <v>5392.98</v>
      </c>
      <c r="H5625" t="s">
        <v>5304</v>
      </c>
      <c r="I5625" s="8">
        <v>4921.0950000000003</v>
      </c>
      <c r="J5625" t="s">
        <v>5305</v>
      </c>
      <c r="K5625">
        <v>214</v>
      </c>
      <c r="L5625" t="s">
        <v>5306</v>
      </c>
      <c r="M5625" s="4">
        <v>45281</v>
      </c>
      <c r="N5625" s="4">
        <v>45279</v>
      </c>
      <c r="O5625" s="8">
        <v>0</v>
      </c>
      <c r="P5625" s="8">
        <v>5059.7001953125</v>
      </c>
      <c r="Q5625" s="8">
        <f>Table1[[#This Row],[material_cost]]+Table1[[#This Row],[freight_cost]]</f>
        <v>5059.7001953125</v>
      </c>
      <c r="R5625" t="s">
        <v>4768</v>
      </c>
      <c r="S5625" t="s">
        <v>24</v>
      </c>
      <c r="T5625">
        <v>2</v>
      </c>
      <c r="U5625" s="9">
        <v>5000</v>
      </c>
      <c r="V5625">
        <v>7.5</v>
      </c>
      <c r="W5625">
        <v>7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1.5</v>
      </c>
      <c r="AG5625" s="8">
        <v>93150</v>
      </c>
    </row>
    <row r="5626" spans="1:33" x14ac:dyDescent="0.3">
      <c r="A5626" t="s">
        <v>535</v>
      </c>
      <c r="B5626" t="s">
        <v>5991</v>
      </c>
      <c r="C5626" s="4">
        <v>45258</v>
      </c>
      <c r="D5626">
        <v>103</v>
      </c>
      <c r="E5626" t="s">
        <v>5172</v>
      </c>
      <c r="F5626" s="10">
        <v>0.41612500000000002</v>
      </c>
      <c r="G5626" s="8">
        <v>5392.98</v>
      </c>
      <c r="H5626" t="s">
        <v>5304</v>
      </c>
      <c r="I5626" s="8">
        <v>4921.0950000000003</v>
      </c>
      <c r="J5626" t="s">
        <v>5305</v>
      </c>
      <c r="K5626">
        <v>214</v>
      </c>
      <c r="L5626" t="s">
        <v>5306</v>
      </c>
      <c r="M5626" s="4">
        <v>45281</v>
      </c>
      <c r="N5626" s="4">
        <v>45279</v>
      </c>
      <c r="O5626" s="8">
        <v>0</v>
      </c>
      <c r="P5626" s="8">
        <v>5059.7001953125</v>
      </c>
      <c r="Q5626" s="8">
        <f>Table1[[#This Row],[material_cost]]+Table1[[#This Row],[freight_cost]]</f>
        <v>5059.7001953125</v>
      </c>
      <c r="R5626" t="s">
        <v>4768</v>
      </c>
      <c r="S5626" t="s">
        <v>24</v>
      </c>
      <c r="T5626">
        <v>3</v>
      </c>
      <c r="U5626" s="9">
        <v>5000</v>
      </c>
      <c r="V5626">
        <v>7.5</v>
      </c>
      <c r="W5626">
        <v>6</v>
      </c>
      <c r="X5626">
        <v>4.5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s="8">
        <v>3240</v>
      </c>
    </row>
    <row r="5627" spans="1:33" x14ac:dyDescent="0.3">
      <c r="A5627" t="s">
        <v>535</v>
      </c>
      <c r="B5627" t="s">
        <v>5992</v>
      </c>
      <c r="C5627" s="4">
        <v>45258</v>
      </c>
      <c r="D5627">
        <v>657</v>
      </c>
      <c r="E5627" t="s">
        <v>4791</v>
      </c>
      <c r="F5627" s="10">
        <v>0.163333333333333</v>
      </c>
      <c r="G5627" s="8">
        <v>2293.1999999999998</v>
      </c>
      <c r="H5627" t="s">
        <v>4853</v>
      </c>
      <c r="I5627" s="8">
        <v>2240.2833333333301</v>
      </c>
      <c r="J5627" t="s">
        <v>5993</v>
      </c>
      <c r="K5627" t="s">
        <v>4855</v>
      </c>
      <c r="L5627" t="s">
        <v>4856</v>
      </c>
      <c r="M5627" s="4">
        <v>45271</v>
      </c>
      <c r="N5627" s="4">
        <v>45272</v>
      </c>
      <c r="O5627" s="8">
        <v>0</v>
      </c>
      <c r="P5627" s="8">
        <v>2307.0900065104101</v>
      </c>
      <c r="Q5627" s="8">
        <f>Table1[[#This Row],[material_cost]]+Table1[[#This Row],[freight_cost]]</f>
        <v>2307.0900065104101</v>
      </c>
      <c r="R5627" t="s">
        <v>660</v>
      </c>
      <c r="S5627" t="s">
        <v>24</v>
      </c>
      <c r="T5627">
        <v>3</v>
      </c>
      <c r="U5627" s="9">
        <v>5000</v>
      </c>
      <c r="V5627">
        <v>6.75</v>
      </c>
      <c r="W5627">
        <v>3</v>
      </c>
      <c r="X5627">
        <v>4.375</v>
      </c>
      <c r="Y5627">
        <v>4</v>
      </c>
      <c r="Z5627">
        <v>3.25</v>
      </c>
      <c r="AA5627">
        <v>5</v>
      </c>
      <c r="AB5627">
        <v>5.75</v>
      </c>
      <c r="AC5627">
        <v>4</v>
      </c>
      <c r="AD5627">
        <v>0</v>
      </c>
      <c r="AE5627">
        <v>0</v>
      </c>
      <c r="AF5627">
        <v>1</v>
      </c>
      <c r="AG5627" s="8">
        <v>64620</v>
      </c>
    </row>
    <row r="5628" spans="1:33" x14ac:dyDescent="0.3">
      <c r="A5628" t="s">
        <v>535</v>
      </c>
      <c r="B5628" t="s">
        <v>5992</v>
      </c>
      <c r="C5628" s="4">
        <v>45258</v>
      </c>
      <c r="D5628">
        <v>657</v>
      </c>
      <c r="E5628" t="s">
        <v>4791</v>
      </c>
      <c r="F5628" s="10">
        <v>0.163333333333333</v>
      </c>
      <c r="G5628" s="8">
        <v>2293.1999999999998</v>
      </c>
      <c r="H5628" t="s">
        <v>4853</v>
      </c>
      <c r="I5628" s="8">
        <v>2240.2833333333301</v>
      </c>
      <c r="J5628" t="s">
        <v>5993</v>
      </c>
      <c r="K5628" t="s">
        <v>4855</v>
      </c>
      <c r="L5628" t="s">
        <v>4856</v>
      </c>
      <c r="M5628" s="4">
        <v>45271</v>
      </c>
      <c r="N5628" s="4">
        <v>45272</v>
      </c>
      <c r="O5628" s="8">
        <v>0</v>
      </c>
      <c r="P5628" s="8">
        <v>2307.0900065104101</v>
      </c>
      <c r="Q5628" s="8">
        <f>Table1[[#This Row],[material_cost]]+Table1[[#This Row],[freight_cost]]</f>
        <v>2307.0900065104101</v>
      </c>
      <c r="R5628" t="s">
        <v>660</v>
      </c>
      <c r="S5628" t="s">
        <v>24</v>
      </c>
      <c r="T5628">
        <v>1</v>
      </c>
      <c r="U5628" s="9">
        <v>5000</v>
      </c>
      <c r="V5628">
        <v>6.75</v>
      </c>
      <c r="W5628">
        <v>10</v>
      </c>
      <c r="X5628">
        <v>4.375</v>
      </c>
      <c r="Y5628">
        <v>2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1.75</v>
      </c>
      <c r="AG5628" s="8">
        <v>109575</v>
      </c>
    </row>
    <row r="5629" spans="1:33" x14ac:dyDescent="0.3">
      <c r="A5629" t="s">
        <v>535</v>
      </c>
      <c r="B5629" t="s">
        <v>5992</v>
      </c>
      <c r="C5629" s="4">
        <v>45258</v>
      </c>
      <c r="D5629">
        <v>657</v>
      </c>
      <c r="E5629" t="s">
        <v>4791</v>
      </c>
      <c r="F5629" s="10">
        <v>0.163333333333333</v>
      </c>
      <c r="G5629" s="8">
        <v>2293.1999999999998</v>
      </c>
      <c r="H5629" t="s">
        <v>4853</v>
      </c>
      <c r="I5629" s="8">
        <v>2240.2833333333301</v>
      </c>
      <c r="J5629" t="s">
        <v>5993</v>
      </c>
      <c r="K5629" t="s">
        <v>4855</v>
      </c>
      <c r="L5629" t="s">
        <v>4856</v>
      </c>
      <c r="M5629" s="4">
        <v>45271</v>
      </c>
      <c r="N5629" s="4">
        <v>45272</v>
      </c>
      <c r="O5629" s="8">
        <v>0</v>
      </c>
      <c r="P5629" s="8">
        <v>2307.0900065104101</v>
      </c>
      <c r="Q5629" s="8">
        <f>Table1[[#This Row],[material_cost]]+Table1[[#This Row],[freight_cost]]</f>
        <v>2307.0900065104101</v>
      </c>
      <c r="R5629" t="s">
        <v>660</v>
      </c>
      <c r="S5629" t="s">
        <v>24</v>
      </c>
      <c r="T5629">
        <v>2</v>
      </c>
      <c r="U5629" s="9">
        <v>5000</v>
      </c>
      <c r="V5629">
        <v>6.75</v>
      </c>
      <c r="W5629">
        <v>10</v>
      </c>
      <c r="X5629">
        <v>4.375</v>
      </c>
      <c r="Y5629">
        <v>2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1.75</v>
      </c>
      <c r="AG5629" s="8">
        <v>109575</v>
      </c>
    </row>
    <row r="5630" spans="1:33" x14ac:dyDescent="0.3">
      <c r="A5630" t="s">
        <v>535</v>
      </c>
      <c r="B5630" t="s">
        <v>5994</v>
      </c>
      <c r="C5630" s="4">
        <v>45258</v>
      </c>
      <c r="D5630">
        <v>163</v>
      </c>
      <c r="E5630" t="s">
        <v>4774</v>
      </c>
      <c r="F5630" s="10">
        <v>0</v>
      </c>
      <c r="G5630" s="8">
        <v>0</v>
      </c>
      <c r="H5630">
        <v>79102</v>
      </c>
      <c r="I5630" s="8">
        <v>0</v>
      </c>
      <c r="J5630" t="s">
        <v>5995</v>
      </c>
      <c r="K5630" t="s">
        <v>5996</v>
      </c>
      <c r="L5630" t="s">
        <v>606</v>
      </c>
      <c r="M5630" s="4">
        <v>45259</v>
      </c>
      <c r="N5630" s="4">
        <v>45260</v>
      </c>
      <c r="Q5630" s="8">
        <f>Table1[[#This Row],[material_cost]]+Table1[[#This Row],[freight_cost]]</f>
        <v>0</v>
      </c>
      <c r="R5630" t="s">
        <v>19</v>
      </c>
      <c r="S5630" t="s">
        <v>24</v>
      </c>
      <c r="T5630">
        <v>1</v>
      </c>
      <c r="U5630" s="9">
        <v>500</v>
      </c>
      <c r="V5630">
        <v>13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s="8">
        <v>78</v>
      </c>
    </row>
    <row r="5631" spans="1:33" x14ac:dyDescent="0.3">
      <c r="A5631" t="s">
        <v>535</v>
      </c>
      <c r="B5631" t="s">
        <v>5997</v>
      </c>
      <c r="C5631" s="4">
        <v>45258</v>
      </c>
      <c r="D5631">
        <v>112</v>
      </c>
      <c r="E5631" t="s">
        <v>4810</v>
      </c>
      <c r="F5631" s="10">
        <v>2.5222000000000002</v>
      </c>
      <c r="G5631" s="8">
        <v>120399.74</v>
      </c>
      <c r="H5631" t="s">
        <v>4811</v>
      </c>
      <c r="I5631" s="8">
        <v>0</v>
      </c>
      <c r="J5631" t="s">
        <v>4812</v>
      </c>
      <c r="K5631">
        <v>378</v>
      </c>
      <c r="L5631" t="s">
        <v>4813</v>
      </c>
      <c r="N5631" s="4">
        <v>45369</v>
      </c>
      <c r="O5631" s="8">
        <v>1140.67004394531</v>
      </c>
      <c r="P5631" s="8">
        <v>117428.6875</v>
      </c>
      <c r="Q5631" s="8">
        <f>Table1[[#This Row],[material_cost]]+Table1[[#This Row],[freight_cost]]</f>
        <v>118569.35754394531</v>
      </c>
      <c r="R5631" t="s">
        <v>879</v>
      </c>
      <c r="S5631" t="s">
        <v>24</v>
      </c>
      <c r="T5631">
        <v>1</v>
      </c>
      <c r="U5631" s="9">
        <v>3400</v>
      </c>
      <c r="V5631">
        <v>13</v>
      </c>
      <c r="W5631">
        <v>90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s="8">
        <v>47736</v>
      </c>
    </row>
    <row r="5632" spans="1:33" x14ac:dyDescent="0.3">
      <c r="A5632" t="s">
        <v>535</v>
      </c>
      <c r="B5632" t="s">
        <v>5998</v>
      </c>
      <c r="C5632" s="4">
        <v>45258</v>
      </c>
      <c r="D5632">
        <v>112</v>
      </c>
      <c r="E5632" t="s">
        <v>4810</v>
      </c>
      <c r="F5632" s="10">
        <v>2.5222000000000002</v>
      </c>
      <c r="G5632" s="8">
        <v>120399.74</v>
      </c>
      <c r="H5632" t="s">
        <v>4811</v>
      </c>
      <c r="I5632" s="8">
        <v>0</v>
      </c>
      <c r="J5632" t="s">
        <v>4812</v>
      </c>
      <c r="K5632">
        <v>378</v>
      </c>
      <c r="L5632" t="s">
        <v>4813</v>
      </c>
      <c r="N5632" s="4">
        <v>45432</v>
      </c>
      <c r="Q5632" s="8">
        <f>Table1[[#This Row],[material_cost]]+Table1[[#This Row],[freight_cost]]</f>
        <v>0</v>
      </c>
      <c r="R5632" t="s">
        <v>879</v>
      </c>
      <c r="S5632" t="s">
        <v>24</v>
      </c>
      <c r="T5632">
        <v>1</v>
      </c>
      <c r="U5632" s="9">
        <v>3400</v>
      </c>
      <c r="V5632">
        <v>13</v>
      </c>
      <c r="W5632">
        <v>90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s="8">
        <v>47736</v>
      </c>
    </row>
    <row r="5633" spans="1:33" x14ac:dyDescent="0.3">
      <c r="A5633" t="s">
        <v>535</v>
      </c>
      <c r="B5633" t="s">
        <v>5999</v>
      </c>
      <c r="C5633" s="4">
        <v>45258</v>
      </c>
      <c r="D5633">
        <v>112</v>
      </c>
      <c r="E5633" t="s">
        <v>4810</v>
      </c>
      <c r="F5633" s="10">
        <v>2.5222000000000002</v>
      </c>
      <c r="G5633" s="8">
        <v>120399.74</v>
      </c>
      <c r="H5633" t="s">
        <v>4811</v>
      </c>
      <c r="I5633" s="8">
        <v>0</v>
      </c>
      <c r="J5633" t="s">
        <v>4812</v>
      </c>
      <c r="K5633">
        <v>378</v>
      </c>
      <c r="L5633" t="s">
        <v>4813</v>
      </c>
      <c r="N5633" s="4">
        <v>45495</v>
      </c>
      <c r="Q5633" s="8">
        <f>Table1[[#This Row],[material_cost]]+Table1[[#This Row],[freight_cost]]</f>
        <v>0</v>
      </c>
      <c r="R5633" t="s">
        <v>879</v>
      </c>
      <c r="S5633" t="s">
        <v>24</v>
      </c>
      <c r="T5633">
        <v>1</v>
      </c>
      <c r="U5633" s="9">
        <v>3400</v>
      </c>
      <c r="V5633">
        <v>13</v>
      </c>
      <c r="W5633">
        <v>90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s="8">
        <v>47736</v>
      </c>
    </row>
    <row r="5634" spans="1:33" x14ac:dyDescent="0.3">
      <c r="A5634" t="s">
        <v>535</v>
      </c>
      <c r="B5634" t="s">
        <v>6000</v>
      </c>
      <c r="C5634" s="4">
        <v>45259</v>
      </c>
      <c r="D5634">
        <v>163</v>
      </c>
      <c r="E5634" t="s">
        <v>4774</v>
      </c>
      <c r="F5634" s="10">
        <v>0.78500000000000003</v>
      </c>
      <c r="G5634" s="8">
        <v>1225.58</v>
      </c>
      <c r="H5634">
        <v>54393</v>
      </c>
      <c r="I5634" s="8">
        <v>1225.56</v>
      </c>
      <c r="J5634" t="s">
        <v>6001</v>
      </c>
      <c r="K5634">
        <v>853</v>
      </c>
      <c r="L5634" t="s">
        <v>95</v>
      </c>
      <c r="M5634" s="4">
        <v>45273</v>
      </c>
      <c r="N5634" s="4">
        <v>45274</v>
      </c>
      <c r="O5634" s="8">
        <v>0</v>
      </c>
      <c r="P5634" s="8">
        <v>733.7900390625</v>
      </c>
      <c r="Q5634" s="8">
        <f>Table1[[#This Row],[material_cost]]+Table1[[#This Row],[freight_cost]]</f>
        <v>733.7900390625</v>
      </c>
      <c r="R5634" t="s">
        <v>19</v>
      </c>
      <c r="S5634" t="s">
        <v>24</v>
      </c>
      <c r="T5634">
        <v>1</v>
      </c>
      <c r="U5634" s="9">
        <v>1668</v>
      </c>
      <c r="V5634">
        <v>13</v>
      </c>
      <c r="W5634">
        <v>6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s="8">
        <v>1561.248</v>
      </c>
    </row>
    <row r="5635" spans="1:33" x14ac:dyDescent="0.3">
      <c r="A5635" t="s">
        <v>535</v>
      </c>
      <c r="B5635" t="s">
        <v>6002</v>
      </c>
      <c r="C5635" s="4">
        <v>45259</v>
      </c>
      <c r="D5635">
        <v>356</v>
      </c>
      <c r="E5635" t="s">
        <v>4865</v>
      </c>
      <c r="F5635" s="10">
        <v>2.8199999999999901</v>
      </c>
      <c r="G5635" s="8">
        <v>2032.02</v>
      </c>
      <c r="H5635" t="s">
        <v>4891</v>
      </c>
      <c r="I5635" s="8">
        <v>2032.02</v>
      </c>
      <c r="J5635" t="s">
        <v>4892</v>
      </c>
      <c r="K5635">
        <v>274</v>
      </c>
      <c r="L5635" t="s">
        <v>4893</v>
      </c>
      <c r="M5635" s="4">
        <v>45266</v>
      </c>
      <c r="N5635" s="4">
        <v>45267</v>
      </c>
      <c r="O5635" s="8">
        <v>141.53999328613199</v>
      </c>
      <c r="P5635" s="8">
        <v>2032.56005859375</v>
      </c>
      <c r="Q5635" s="8">
        <f>Table1[[#This Row],[material_cost]]+Table1[[#This Row],[freight_cost]]</f>
        <v>2174.1000518798819</v>
      </c>
      <c r="R5635" t="s">
        <v>690</v>
      </c>
      <c r="S5635" t="s">
        <v>24</v>
      </c>
      <c r="T5635">
        <v>1</v>
      </c>
      <c r="U5635" s="9">
        <v>1668</v>
      </c>
      <c r="V5635">
        <v>4</v>
      </c>
      <c r="W5635">
        <v>9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s="8">
        <v>720.57600000000002</v>
      </c>
    </row>
    <row r="5636" spans="1:33" x14ac:dyDescent="0.3">
      <c r="A5636" t="s">
        <v>535</v>
      </c>
      <c r="B5636" t="s">
        <v>6003</v>
      </c>
      <c r="C5636" s="4">
        <v>45261</v>
      </c>
      <c r="D5636">
        <v>163</v>
      </c>
      <c r="E5636" t="s">
        <v>4774</v>
      </c>
      <c r="F5636" s="10">
        <v>0.56200000000000006</v>
      </c>
      <c r="G5636" s="8">
        <v>236.04</v>
      </c>
      <c r="H5636">
        <v>54407</v>
      </c>
      <c r="I5636" s="8">
        <v>235.8</v>
      </c>
      <c r="J5636" t="s">
        <v>5907</v>
      </c>
      <c r="K5636">
        <v>176</v>
      </c>
      <c r="L5636" t="s">
        <v>95</v>
      </c>
      <c r="M5636" s="4">
        <v>45268</v>
      </c>
      <c r="O5636" s="8">
        <v>0</v>
      </c>
      <c r="P5636" s="8">
        <v>235.80000305175699</v>
      </c>
      <c r="Q5636" s="8">
        <f>Table1[[#This Row],[material_cost]]+Table1[[#This Row],[freight_cost]]</f>
        <v>235.80000305175699</v>
      </c>
      <c r="R5636" t="s">
        <v>19</v>
      </c>
      <c r="S5636" t="s">
        <v>24</v>
      </c>
      <c r="T5636">
        <v>1</v>
      </c>
      <c r="U5636" s="9">
        <v>5000</v>
      </c>
      <c r="V5636">
        <v>3.5</v>
      </c>
      <c r="W5636">
        <v>2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s="8">
        <v>420</v>
      </c>
    </row>
    <row r="5637" spans="1:33" x14ac:dyDescent="0.3">
      <c r="A5637" t="s">
        <v>535</v>
      </c>
      <c r="B5637" t="s">
        <v>6004</v>
      </c>
      <c r="C5637" s="4">
        <v>45264</v>
      </c>
      <c r="D5637">
        <v>544</v>
      </c>
      <c r="E5637" t="s">
        <v>4778</v>
      </c>
      <c r="F5637" s="10">
        <v>4.3999999999999997E-2</v>
      </c>
      <c r="G5637" s="8">
        <v>640.20000000000005</v>
      </c>
      <c r="H5637" t="s">
        <v>598</v>
      </c>
      <c r="I5637" s="8">
        <v>640.20000000000005</v>
      </c>
      <c r="J5637" t="s">
        <v>4828</v>
      </c>
      <c r="K5637">
        <v>307</v>
      </c>
      <c r="M5637" s="4">
        <v>45271</v>
      </c>
      <c r="N5637" s="4">
        <v>45272</v>
      </c>
      <c r="O5637" s="8">
        <v>109.76000213623</v>
      </c>
      <c r="P5637" s="8">
        <v>640.20001220703102</v>
      </c>
      <c r="Q5637" s="8">
        <f>Table1[[#This Row],[material_cost]]+Table1[[#This Row],[freight_cost]]</f>
        <v>749.96001434326104</v>
      </c>
      <c r="R5637" t="s">
        <v>1363</v>
      </c>
      <c r="S5637" t="s">
        <v>24</v>
      </c>
      <c r="T5637">
        <v>1</v>
      </c>
      <c r="U5637" s="9">
        <v>20000</v>
      </c>
      <c r="V5637">
        <v>12.125</v>
      </c>
      <c r="W5637">
        <v>5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s="8">
        <v>14550</v>
      </c>
    </row>
    <row r="5638" spans="1:33" x14ac:dyDescent="0.3">
      <c r="A5638" t="s">
        <v>535</v>
      </c>
      <c r="B5638" t="s">
        <v>6005</v>
      </c>
      <c r="C5638" s="4">
        <v>45264</v>
      </c>
      <c r="D5638">
        <v>544</v>
      </c>
      <c r="E5638" t="s">
        <v>4778</v>
      </c>
      <c r="F5638" s="10">
        <v>4.3999999999999997E-2</v>
      </c>
      <c r="G5638" s="8">
        <v>799.92</v>
      </c>
      <c r="H5638" t="s">
        <v>598</v>
      </c>
      <c r="I5638" s="8">
        <v>799.92</v>
      </c>
      <c r="J5638" t="s">
        <v>4828</v>
      </c>
      <c r="K5638">
        <v>307</v>
      </c>
      <c r="M5638" s="4">
        <v>45271</v>
      </c>
      <c r="N5638" s="4">
        <v>45272</v>
      </c>
      <c r="O5638" s="8">
        <v>109.76000213623</v>
      </c>
      <c r="P5638" s="8">
        <v>799.91998291015602</v>
      </c>
      <c r="Q5638" s="8">
        <f>Table1[[#This Row],[material_cost]]+Table1[[#This Row],[freight_cost]]</f>
        <v>909.67998504638604</v>
      </c>
      <c r="R5638" t="s">
        <v>1363</v>
      </c>
      <c r="S5638" t="s">
        <v>24</v>
      </c>
      <c r="T5638">
        <v>1</v>
      </c>
      <c r="U5638" s="9">
        <v>20000</v>
      </c>
      <c r="V5638">
        <v>12.625</v>
      </c>
      <c r="W5638">
        <v>6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s="8">
        <v>18180</v>
      </c>
    </row>
    <row r="5639" spans="1:33" x14ac:dyDescent="0.3">
      <c r="A5639" t="s">
        <v>535</v>
      </c>
      <c r="B5639" t="s">
        <v>6006</v>
      </c>
      <c r="C5639" s="4">
        <v>45264</v>
      </c>
      <c r="D5639">
        <v>544</v>
      </c>
      <c r="E5639" t="s">
        <v>4778</v>
      </c>
      <c r="F5639" s="10">
        <v>0.23400000000000001</v>
      </c>
      <c r="G5639" s="8">
        <v>8915.9599999999991</v>
      </c>
      <c r="H5639" t="s">
        <v>4874</v>
      </c>
      <c r="I5639" s="8">
        <v>8915.9599999999991</v>
      </c>
      <c r="J5639" t="s">
        <v>4898</v>
      </c>
      <c r="K5639">
        <v>770</v>
      </c>
      <c r="M5639" s="4">
        <v>45275</v>
      </c>
      <c r="N5639" s="4">
        <v>45277</v>
      </c>
      <c r="O5639" s="8">
        <v>699.57000732421795</v>
      </c>
      <c r="P5639" s="8">
        <v>8924.9404296875</v>
      </c>
      <c r="Q5639" s="8">
        <f>Table1[[#This Row],[material_cost]]+Table1[[#This Row],[freight_cost]]</f>
        <v>9624.5104370117188</v>
      </c>
      <c r="R5639" t="s">
        <v>1363</v>
      </c>
      <c r="S5639" t="s">
        <v>24</v>
      </c>
      <c r="T5639">
        <v>1</v>
      </c>
      <c r="U5639" s="9">
        <v>19600</v>
      </c>
      <c r="V5639">
        <v>13.5</v>
      </c>
      <c r="W5639">
        <v>12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s="8">
        <v>38102.400000000001</v>
      </c>
    </row>
    <row r="5640" spans="1:33" x14ac:dyDescent="0.3">
      <c r="A5640" t="s">
        <v>535</v>
      </c>
      <c r="B5640" t="s">
        <v>6007</v>
      </c>
      <c r="C5640" s="4">
        <v>45265</v>
      </c>
      <c r="D5640">
        <v>163</v>
      </c>
      <c r="E5640" t="s">
        <v>4774</v>
      </c>
      <c r="F5640" s="10">
        <v>0.88100000000000001</v>
      </c>
      <c r="G5640" s="8">
        <v>3171.6</v>
      </c>
      <c r="H5640">
        <v>79325</v>
      </c>
      <c r="I5640" s="8">
        <v>3158.41</v>
      </c>
      <c r="J5640" t="s">
        <v>6008</v>
      </c>
      <c r="K5640">
        <v>322</v>
      </c>
      <c r="L5640" t="s">
        <v>2057</v>
      </c>
      <c r="M5640" s="4">
        <v>45271</v>
      </c>
      <c r="N5640" s="4">
        <v>45272</v>
      </c>
      <c r="O5640" s="8">
        <v>0</v>
      </c>
      <c r="P5640" s="8">
        <v>3171.60009765625</v>
      </c>
      <c r="Q5640" s="8">
        <f>Table1[[#This Row],[material_cost]]+Table1[[#This Row],[freight_cost]]</f>
        <v>3171.60009765625</v>
      </c>
      <c r="R5640" t="s">
        <v>19</v>
      </c>
      <c r="S5640" t="s">
        <v>24</v>
      </c>
      <c r="T5640">
        <v>1</v>
      </c>
      <c r="U5640" s="9">
        <v>5000</v>
      </c>
      <c r="V5640">
        <v>3.25</v>
      </c>
      <c r="W5640">
        <v>2</v>
      </c>
      <c r="X5640">
        <v>6</v>
      </c>
      <c r="Y5640">
        <v>3</v>
      </c>
      <c r="Z5640">
        <v>11.75</v>
      </c>
      <c r="AA5640">
        <v>3</v>
      </c>
      <c r="AB5640">
        <v>0</v>
      </c>
      <c r="AC5640">
        <v>0</v>
      </c>
      <c r="AD5640">
        <v>0</v>
      </c>
      <c r="AE5640">
        <v>0</v>
      </c>
      <c r="AF5640">
        <v>0.25</v>
      </c>
      <c r="AG5640" s="8">
        <v>18585</v>
      </c>
    </row>
    <row r="5641" spans="1:33" x14ac:dyDescent="0.3">
      <c r="A5641" t="s">
        <v>535</v>
      </c>
      <c r="B5641" t="s">
        <v>6009</v>
      </c>
      <c r="C5641" s="4">
        <v>45265</v>
      </c>
      <c r="D5641">
        <v>657</v>
      </c>
      <c r="E5641" t="s">
        <v>4791</v>
      </c>
      <c r="F5641" s="10">
        <v>0.52900000000000003</v>
      </c>
      <c r="G5641" s="8">
        <v>2285.2800000000002</v>
      </c>
      <c r="H5641" t="s">
        <v>577</v>
      </c>
      <c r="I5641" s="8">
        <v>2296.71</v>
      </c>
      <c r="J5641" t="s">
        <v>4843</v>
      </c>
      <c r="K5641">
        <v>783</v>
      </c>
      <c r="L5641" t="s">
        <v>568</v>
      </c>
      <c r="M5641" s="4">
        <v>45268</v>
      </c>
      <c r="N5641" s="4">
        <v>45271</v>
      </c>
      <c r="O5641" s="8">
        <v>0</v>
      </c>
      <c r="P5641" s="8">
        <v>2417.419921875</v>
      </c>
      <c r="Q5641" s="8">
        <f>Table1[[#This Row],[material_cost]]+Table1[[#This Row],[freight_cost]]</f>
        <v>2417.419921875</v>
      </c>
      <c r="R5641" t="s">
        <v>660</v>
      </c>
      <c r="S5641" t="s">
        <v>24</v>
      </c>
      <c r="T5641">
        <v>1</v>
      </c>
      <c r="U5641" s="9">
        <v>10000</v>
      </c>
      <c r="V5641">
        <v>12</v>
      </c>
      <c r="W5641">
        <v>3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s="8">
        <v>4320</v>
      </c>
    </row>
    <row r="5642" spans="1:33" x14ac:dyDescent="0.3">
      <c r="A5642" t="s">
        <v>535</v>
      </c>
      <c r="B5642" t="s">
        <v>6010</v>
      </c>
      <c r="C5642" s="4">
        <v>45265</v>
      </c>
      <c r="D5642">
        <v>163</v>
      </c>
      <c r="E5642" t="s">
        <v>4774</v>
      </c>
      <c r="F5642" s="10">
        <v>0.872</v>
      </c>
      <c r="G5642" s="8">
        <v>2040.48</v>
      </c>
      <c r="H5642">
        <v>54386</v>
      </c>
      <c r="I5642" s="8">
        <v>2076.5300000000002</v>
      </c>
      <c r="J5642" t="s">
        <v>4808</v>
      </c>
      <c r="K5642">
        <v>799</v>
      </c>
      <c r="L5642" t="s">
        <v>95</v>
      </c>
      <c r="M5642" s="4">
        <v>45272</v>
      </c>
      <c r="N5642" s="4">
        <v>45272</v>
      </c>
      <c r="O5642" s="8">
        <v>0</v>
      </c>
      <c r="P5642" s="8">
        <v>2076.53002929687</v>
      </c>
      <c r="Q5642" s="8">
        <f>Table1[[#This Row],[material_cost]]+Table1[[#This Row],[freight_cost]]</f>
        <v>2076.53002929687</v>
      </c>
      <c r="R5642" t="s">
        <v>19</v>
      </c>
      <c r="S5642" t="s">
        <v>24</v>
      </c>
      <c r="T5642">
        <v>1</v>
      </c>
      <c r="U5642" s="9">
        <v>5000</v>
      </c>
      <c r="V5642">
        <v>13</v>
      </c>
      <c r="W5642">
        <v>3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s="8">
        <v>2340</v>
      </c>
    </row>
    <row r="5643" spans="1:33" x14ac:dyDescent="0.3">
      <c r="A5643" t="s">
        <v>535</v>
      </c>
      <c r="B5643" t="s">
        <v>6011</v>
      </c>
      <c r="C5643" s="4">
        <v>45265</v>
      </c>
      <c r="D5643">
        <v>657</v>
      </c>
      <c r="E5643" t="s">
        <v>4791</v>
      </c>
      <c r="F5643" s="10">
        <v>0.57899999999999996</v>
      </c>
      <c r="G5643" s="8">
        <v>5002.5600000000004</v>
      </c>
      <c r="H5643" t="s">
        <v>5837</v>
      </c>
      <c r="I5643" s="8">
        <v>5002.5600000000004</v>
      </c>
      <c r="J5643" t="s">
        <v>5838</v>
      </c>
      <c r="K5643">
        <v>797</v>
      </c>
      <c r="L5643" t="s">
        <v>568</v>
      </c>
      <c r="M5643" s="4">
        <v>45268</v>
      </c>
      <c r="N5643" s="4">
        <v>45271</v>
      </c>
      <c r="O5643" s="8">
        <v>0</v>
      </c>
      <c r="P5643" s="8">
        <v>5045.759765625</v>
      </c>
      <c r="Q5643" s="8">
        <f>Table1[[#This Row],[material_cost]]+Table1[[#This Row],[freight_cost]]</f>
        <v>5045.759765625</v>
      </c>
      <c r="R5643" t="s">
        <v>660</v>
      </c>
      <c r="S5643" t="s">
        <v>24</v>
      </c>
      <c r="T5643">
        <v>1</v>
      </c>
      <c r="U5643" s="9">
        <v>10000</v>
      </c>
      <c r="V5643">
        <v>12</v>
      </c>
      <c r="W5643">
        <v>6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s="8">
        <v>8640</v>
      </c>
    </row>
    <row r="5644" spans="1:33" x14ac:dyDescent="0.3">
      <c r="A5644" t="s">
        <v>535</v>
      </c>
      <c r="B5644" t="s">
        <v>6012</v>
      </c>
      <c r="C5644" s="4">
        <v>45265</v>
      </c>
      <c r="D5644">
        <v>747</v>
      </c>
      <c r="E5644" t="s">
        <v>5292</v>
      </c>
      <c r="F5644" s="10">
        <v>0.25700000000000001</v>
      </c>
      <c r="G5644" s="8">
        <v>231.3</v>
      </c>
      <c r="H5644">
        <v>5517543</v>
      </c>
      <c r="I5644" s="8">
        <v>231.3</v>
      </c>
      <c r="J5644" t="s">
        <v>5293</v>
      </c>
      <c r="K5644">
        <v>399</v>
      </c>
      <c r="L5644" t="s">
        <v>420</v>
      </c>
      <c r="M5644" s="4">
        <v>45273</v>
      </c>
      <c r="N5644" s="4">
        <v>45274</v>
      </c>
      <c r="O5644" s="8">
        <v>212.03999328613199</v>
      </c>
      <c r="P5644" s="8">
        <v>231.30000305175699</v>
      </c>
      <c r="Q5644" s="8">
        <f>Table1[[#This Row],[material_cost]]+Table1[[#This Row],[freight_cost]]</f>
        <v>443.33999633788898</v>
      </c>
      <c r="R5644" t="s">
        <v>718</v>
      </c>
      <c r="S5644" t="s">
        <v>24</v>
      </c>
      <c r="T5644">
        <v>1</v>
      </c>
      <c r="U5644" s="9">
        <v>2500</v>
      </c>
      <c r="V5644">
        <v>6</v>
      </c>
      <c r="W5644">
        <v>5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s="8">
        <v>900</v>
      </c>
    </row>
    <row r="5645" spans="1:33" x14ac:dyDescent="0.3">
      <c r="A5645" t="s">
        <v>535</v>
      </c>
      <c r="B5645" t="s">
        <v>6013</v>
      </c>
      <c r="C5645" s="4">
        <v>45266</v>
      </c>
      <c r="D5645">
        <v>544</v>
      </c>
      <c r="E5645" t="s">
        <v>4778</v>
      </c>
      <c r="F5645" s="10">
        <v>4.5795508926927998E-2</v>
      </c>
      <c r="G5645" s="8">
        <v>715.23190993312403</v>
      </c>
      <c r="H5645" t="s">
        <v>4874</v>
      </c>
      <c r="I5645" s="8">
        <v>715.23190993312403</v>
      </c>
      <c r="J5645" t="s">
        <v>4875</v>
      </c>
      <c r="K5645">
        <v>770</v>
      </c>
      <c r="M5645" s="4">
        <v>45279</v>
      </c>
      <c r="N5645" s="4">
        <v>45289</v>
      </c>
      <c r="O5645" s="8">
        <v>44.186794656491799</v>
      </c>
      <c r="P5645" s="8">
        <v>709.07885512261805</v>
      </c>
      <c r="Q5645" s="8">
        <f>Table1[[#This Row],[material_cost]]+Table1[[#This Row],[freight_cost]]</f>
        <v>753.26564977910982</v>
      </c>
      <c r="R5645" t="s">
        <v>1363</v>
      </c>
      <c r="S5645" t="s">
        <v>24</v>
      </c>
      <c r="T5645">
        <v>5</v>
      </c>
      <c r="U5645" s="9">
        <v>19139</v>
      </c>
      <c r="V5645">
        <v>11.5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s="8">
        <v>2641.1819999999998</v>
      </c>
    </row>
    <row r="5646" spans="1:33" x14ac:dyDescent="0.3">
      <c r="A5646" t="s">
        <v>535</v>
      </c>
      <c r="B5646" t="s">
        <v>6013</v>
      </c>
      <c r="C5646" s="4">
        <v>45266</v>
      </c>
      <c r="D5646">
        <v>544</v>
      </c>
      <c r="E5646" t="s">
        <v>4778</v>
      </c>
      <c r="F5646" s="10">
        <v>4.7197680839315297E-2</v>
      </c>
      <c r="G5646" s="8">
        <v>737.13095895453705</v>
      </c>
      <c r="H5646" t="s">
        <v>4874</v>
      </c>
      <c r="I5646" s="8">
        <v>737.13095895453705</v>
      </c>
      <c r="J5646" t="s">
        <v>4875</v>
      </c>
      <c r="K5646">
        <v>770</v>
      </c>
      <c r="M5646" s="4">
        <v>45279</v>
      </c>
      <c r="N5646" s="4">
        <v>45289</v>
      </c>
      <c r="O5646" s="8">
        <v>45.539710779000998</v>
      </c>
      <c r="P5646" s="8">
        <v>730.78950923734999</v>
      </c>
      <c r="Q5646" s="8">
        <f>Table1[[#This Row],[material_cost]]+Table1[[#This Row],[freight_cost]]</f>
        <v>776.32922001635097</v>
      </c>
      <c r="R5646" t="s">
        <v>1363</v>
      </c>
      <c r="S5646" t="s">
        <v>24</v>
      </c>
      <c r="T5646">
        <v>2</v>
      </c>
      <c r="U5646" s="9">
        <v>19725</v>
      </c>
      <c r="V5646">
        <v>14.5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s="8">
        <v>3432.15</v>
      </c>
    </row>
    <row r="5647" spans="1:33" x14ac:dyDescent="0.3">
      <c r="A5647" t="s">
        <v>535</v>
      </c>
      <c r="B5647" t="s">
        <v>6013</v>
      </c>
      <c r="C5647" s="4">
        <v>45266</v>
      </c>
      <c r="D5647">
        <v>544</v>
      </c>
      <c r="E5647" t="s">
        <v>4778</v>
      </c>
      <c r="F5647" s="10">
        <v>4.7137861218479599E-2</v>
      </c>
      <c r="G5647" s="8">
        <v>736.19669918399904</v>
      </c>
      <c r="H5647" t="s">
        <v>4874</v>
      </c>
      <c r="I5647" s="8">
        <v>736.19669918399904</v>
      </c>
      <c r="J5647" t="s">
        <v>4875</v>
      </c>
      <c r="K5647">
        <v>770</v>
      </c>
      <c r="M5647" s="4">
        <v>45279</v>
      </c>
      <c r="N5647" s="4">
        <v>45289</v>
      </c>
      <c r="O5647" s="8">
        <v>45.481992514388899</v>
      </c>
      <c r="P5647" s="8">
        <v>729.86328679218195</v>
      </c>
      <c r="Q5647" s="8">
        <f>Table1[[#This Row],[material_cost]]+Table1[[#This Row],[freight_cost]]</f>
        <v>775.34527930657089</v>
      </c>
      <c r="R5647" t="s">
        <v>1363</v>
      </c>
      <c r="S5647" t="s">
        <v>24</v>
      </c>
      <c r="T5647">
        <v>1</v>
      </c>
      <c r="U5647" s="9">
        <v>19700</v>
      </c>
      <c r="V5647">
        <v>14.5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s="8">
        <v>3427.8</v>
      </c>
    </row>
    <row r="5648" spans="1:33" x14ac:dyDescent="0.3">
      <c r="A5648" t="s">
        <v>535</v>
      </c>
      <c r="B5648" t="s">
        <v>6013</v>
      </c>
      <c r="C5648" s="4">
        <v>45266</v>
      </c>
      <c r="D5648">
        <v>544</v>
      </c>
      <c r="E5648" t="s">
        <v>4778</v>
      </c>
      <c r="F5648" s="10">
        <v>4.6731087796797299E-2</v>
      </c>
      <c r="G5648" s="8">
        <v>729.84373274433995</v>
      </c>
      <c r="H5648" t="s">
        <v>4874</v>
      </c>
      <c r="I5648" s="8">
        <v>729.84373274433995</v>
      </c>
      <c r="J5648" t="s">
        <v>4875</v>
      </c>
      <c r="K5648">
        <v>770</v>
      </c>
      <c r="M5648" s="4">
        <v>45279</v>
      </c>
      <c r="N5648" s="4">
        <v>45289</v>
      </c>
      <c r="O5648" s="8">
        <v>45.089508315026102</v>
      </c>
      <c r="P5648" s="8">
        <v>723.56497416504101</v>
      </c>
      <c r="Q5648" s="8">
        <f>Table1[[#This Row],[material_cost]]+Table1[[#This Row],[freight_cost]]</f>
        <v>768.65448248006714</v>
      </c>
      <c r="R5648" t="s">
        <v>1363</v>
      </c>
      <c r="S5648" t="s">
        <v>24</v>
      </c>
      <c r="T5648">
        <v>3</v>
      </c>
      <c r="U5648" s="9">
        <v>19530</v>
      </c>
      <c r="V5648">
        <v>14.5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s="8">
        <v>3398.22</v>
      </c>
    </row>
    <row r="5649" spans="1:33" x14ac:dyDescent="0.3">
      <c r="A5649" t="s">
        <v>535</v>
      </c>
      <c r="B5649" t="s">
        <v>6013</v>
      </c>
      <c r="C5649" s="4">
        <v>45266</v>
      </c>
      <c r="D5649">
        <v>544</v>
      </c>
      <c r="E5649" t="s">
        <v>4778</v>
      </c>
      <c r="F5649" s="10">
        <v>4.7137861218479599E-2</v>
      </c>
      <c r="G5649" s="8">
        <v>736.19669918399904</v>
      </c>
      <c r="H5649" t="s">
        <v>4874</v>
      </c>
      <c r="I5649" s="8">
        <v>736.19669918399904</v>
      </c>
      <c r="J5649" t="s">
        <v>4875</v>
      </c>
      <c r="K5649">
        <v>770</v>
      </c>
      <c r="M5649" s="4">
        <v>45279</v>
      </c>
      <c r="N5649" s="4">
        <v>45289</v>
      </c>
      <c r="O5649" s="8">
        <v>45.481992514388899</v>
      </c>
      <c r="P5649" s="8">
        <v>729.86328679218195</v>
      </c>
      <c r="Q5649" s="8">
        <f>Table1[[#This Row],[material_cost]]+Table1[[#This Row],[freight_cost]]</f>
        <v>775.34527930657089</v>
      </c>
      <c r="R5649" t="s">
        <v>1363</v>
      </c>
      <c r="S5649" t="s">
        <v>24</v>
      </c>
      <c r="T5649">
        <v>4</v>
      </c>
      <c r="U5649" s="9">
        <v>19700</v>
      </c>
      <c r="V5649">
        <v>11.5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s="8">
        <v>2718.6</v>
      </c>
    </row>
    <row r="5650" spans="1:33" x14ac:dyDescent="0.3">
      <c r="A5650" t="s">
        <v>535</v>
      </c>
      <c r="B5650" t="s">
        <v>6014</v>
      </c>
      <c r="C5650" s="4">
        <v>45266</v>
      </c>
      <c r="D5650">
        <v>381</v>
      </c>
      <c r="E5650" t="s">
        <v>4781</v>
      </c>
      <c r="F5650" s="10">
        <v>0.62829999999999997</v>
      </c>
      <c r="G5650" s="8">
        <v>8180.47</v>
      </c>
      <c r="H5650" t="s">
        <v>2508</v>
      </c>
      <c r="I5650" s="8">
        <v>8005.19</v>
      </c>
      <c r="J5650" t="s">
        <v>5209</v>
      </c>
      <c r="K5650">
        <v>444</v>
      </c>
      <c r="L5650">
        <v>102</v>
      </c>
      <c r="M5650" s="4">
        <v>45278</v>
      </c>
      <c r="N5650" s="4">
        <v>45278</v>
      </c>
      <c r="O5650" s="8">
        <v>0</v>
      </c>
      <c r="P5650" s="8">
        <v>8081.6201171875</v>
      </c>
      <c r="Q5650" s="8">
        <f>Table1[[#This Row],[material_cost]]+Table1[[#This Row],[freight_cost]]</f>
        <v>8081.6201171875</v>
      </c>
      <c r="R5650" t="s">
        <v>666</v>
      </c>
      <c r="S5650" t="s">
        <v>24</v>
      </c>
      <c r="T5650">
        <v>1</v>
      </c>
      <c r="U5650" s="9">
        <v>10000</v>
      </c>
      <c r="V5650">
        <v>15.5</v>
      </c>
      <c r="W5650">
        <v>7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s="8">
        <v>13020</v>
      </c>
    </row>
    <row r="5651" spans="1:33" x14ac:dyDescent="0.3">
      <c r="A5651" t="s">
        <v>535</v>
      </c>
      <c r="B5651" t="s">
        <v>6015</v>
      </c>
      <c r="C5651" s="4">
        <v>45266</v>
      </c>
      <c r="D5651">
        <v>381</v>
      </c>
      <c r="E5651" t="s">
        <v>4781</v>
      </c>
      <c r="F5651" s="10">
        <v>0.43440000000000001</v>
      </c>
      <c r="G5651" s="8">
        <v>6463.87</v>
      </c>
      <c r="H5651" t="s">
        <v>5546</v>
      </c>
      <c r="I5651" s="8">
        <v>6346.35</v>
      </c>
      <c r="J5651" t="s">
        <v>5973</v>
      </c>
      <c r="K5651">
        <v>854</v>
      </c>
      <c r="L5651">
        <v>720</v>
      </c>
      <c r="M5651" s="4">
        <v>45274</v>
      </c>
      <c r="N5651" s="4">
        <v>45274</v>
      </c>
      <c r="O5651" s="8">
        <v>0</v>
      </c>
      <c r="P5651" s="8">
        <v>6433.97998046875</v>
      </c>
      <c r="Q5651" s="8">
        <f>Table1[[#This Row],[material_cost]]+Table1[[#This Row],[freight_cost]]</f>
        <v>6433.97998046875</v>
      </c>
      <c r="R5651" t="s">
        <v>666</v>
      </c>
      <c r="S5651" t="s">
        <v>24</v>
      </c>
      <c r="T5651">
        <v>1</v>
      </c>
      <c r="U5651" s="9">
        <v>10000</v>
      </c>
      <c r="V5651">
        <v>12</v>
      </c>
      <c r="W5651">
        <v>6</v>
      </c>
      <c r="X5651">
        <v>13</v>
      </c>
      <c r="Y5651">
        <v>4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s="8">
        <v>14880</v>
      </c>
    </row>
    <row r="5652" spans="1:33" x14ac:dyDescent="0.3">
      <c r="A5652" t="s">
        <v>535</v>
      </c>
      <c r="B5652" t="s">
        <v>6016</v>
      </c>
      <c r="C5652" s="4">
        <v>45266</v>
      </c>
      <c r="D5652">
        <v>381</v>
      </c>
      <c r="E5652" t="s">
        <v>4781</v>
      </c>
      <c r="F5652" s="10">
        <v>0.60260000000000002</v>
      </c>
      <c r="G5652" s="8">
        <v>17354.88</v>
      </c>
      <c r="H5652" t="s">
        <v>4804</v>
      </c>
      <c r="I5652" s="8">
        <v>17511.060000000001</v>
      </c>
      <c r="J5652" t="s">
        <v>4805</v>
      </c>
      <c r="K5652">
        <v>458</v>
      </c>
      <c r="L5652">
        <v>102</v>
      </c>
      <c r="M5652" s="4">
        <v>45274</v>
      </c>
      <c r="N5652" s="4">
        <v>45274</v>
      </c>
      <c r="O5652" s="8">
        <v>0</v>
      </c>
      <c r="P5652" s="8">
        <v>17685.4296875</v>
      </c>
      <c r="Q5652" s="8">
        <f>Table1[[#This Row],[material_cost]]+Table1[[#This Row],[freight_cost]]</f>
        <v>17685.4296875</v>
      </c>
      <c r="R5652" t="s">
        <v>666</v>
      </c>
      <c r="S5652" t="s">
        <v>24</v>
      </c>
      <c r="T5652">
        <v>1</v>
      </c>
      <c r="U5652" s="9">
        <v>10000</v>
      </c>
      <c r="V5652">
        <v>16</v>
      </c>
      <c r="W5652">
        <v>15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s="8">
        <v>28800</v>
      </c>
    </row>
    <row r="5653" spans="1:33" x14ac:dyDescent="0.3">
      <c r="A5653" t="s">
        <v>535</v>
      </c>
      <c r="B5653" t="s">
        <v>6017</v>
      </c>
      <c r="C5653" s="4">
        <v>45266</v>
      </c>
      <c r="D5653">
        <v>544</v>
      </c>
      <c r="E5653" t="s">
        <v>4778</v>
      </c>
      <c r="F5653" s="10">
        <v>5.6000000000000001E-2</v>
      </c>
      <c r="G5653" s="8">
        <v>814.8</v>
      </c>
      <c r="H5653" t="s">
        <v>574</v>
      </c>
      <c r="I5653" s="8">
        <v>814.8</v>
      </c>
      <c r="J5653" t="s">
        <v>4826</v>
      </c>
      <c r="K5653">
        <v>311</v>
      </c>
      <c r="M5653" s="4">
        <v>45273</v>
      </c>
      <c r="N5653" s="4">
        <v>45275</v>
      </c>
      <c r="O5653" s="8">
        <v>198.22999572753901</v>
      </c>
      <c r="P5653" s="8">
        <v>814.79998779296795</v>
      </c>
      <c r="Q5653" s="8">
        <f>Table1[[#This Row],[material_cost]]+Table1[[#This Row],[freight_cost]]</f>
        <v>1013.0299835205069</v>
      </c>
      <c r="R5653" t="s">
        <v>1363</v>
      </c>
      <c r="S5653" t="s">
        <v>24</v>
      </c>
      <c r="T5653">
        <v>1</v>
      </c>
      <c r="U5653" s="9">
        <v>10000</v>
      </c>
      <c r="V5653">
        <v>12.125</v>
      </c>
      <c r="W5653">
        <v>10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s="8">
        <v>14550</v>
      </c>
    </row>
    <row r="5654" spans="1:33" x14ac:dyDescent="0.3">
      <c r="A5654" t="s">
        <v>535</v>
      </c>
      <c r="B5654" t="s">
        <v>6018</v>
      </c>
      <c r="C5654" s="4">
        <v>45266</v>
      </c>
      <c r="D5654">
        <v>657</v>
      </c>
      <c r="E5654" t="s">
        <v>4791</v>
      </c>
      <c r="F5654" s="10">
        <v>0.56899999999999995</v>
      </c>
      <c r="G5654" s="8">
        <v>819.36</v>
      </c>
      <c r="H5654" t="s">
        <v>5655</v>
      </c>
      <c r="I5654" s="8">
        <v>813.21</v>
      </c>
      <c r="J5654" t="s">
        <v>5656</v>
      </c>
      <c r="K5654">
        <v>793</v>
      </c>
      <c r="L5654" t="s">
        <v>4856</v>
      </c>
      <c r="M5654" s="4">
        <v>45272</v>
      </c>
      <c r="N5654" s="4">
        <v>45273</v>
      </c>
      <c r="O5654" s="8">
        <v>0</v>
      </c>
      <c r="P5654" s="8">
        <v>919.35998535156205</v>
      </c>
      <c r="Q5654" s="8">
        <f>Table1[[#This Row],[material_cost]]+Table1[[#This Row],[freight_cost]]</f>
        <v>919.35998535156205</v>
      </c>
      <c r="R5654" t="s">
        <v>660</v>
      </c>
      <c r="S5654" t="s">
        <v>24</v>
      </c>
      <c r="T5654">
        <v>1</v>
      </c>
      <c r="U5654" s="9">
        <v>10000</v>
      </c>
      <c r="V5654">
        <v>12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s="8">
        <v>1440</v>
      </c>
    </row>
    <row r="5655" spans="1:33" x14ac:dyDescent="0.3">
      <c r="A5655" t="s">
        <v>535</v>
      </c>
      <c r="B5655" t="s">
        <v>6019</v>
      </c>
      <c r="C5655" s="4">
        <v>45267</v>
      </c>
      <c r="D5655">
        <v>657</v>
      </c>
      <c r="E5655" t="s">
        <v>4791</v>
      </c>
      <c r="F5655" s="10">
        <v>0.318</v>
      </c>
      <c r="G5655" s="8">
        <v>6372.72</v>
      </c>
      <c r="H5655" t="s">
        <v>1223</v>
      </c>
      <c r="I5655" s="8">
        <v>6383.02</v>
      </c>
      <c r="J5655" t="s">
        <v>4872</v>
      </c>
      <c r="K5655">
        <v>758</v>
      </c>
      <c r="L5655" t="s">
        <v>752</v>
      </c>
      <c r="M5655" s="4">
        <v>45274</v>
      </c>
      <c r="N5655" s="4">
        <v>45275</v>
      </c>
      <c r="O5655" s="8">
        <v>0</v>
      </c>
      <c r="P5655" s="8">
        <v>6483.3798828125</v>
      </c>
      <c r="Q5655" s="8">
        <f>Table1[[#This Row],[material_cost]]+Table1[[#This Row],[freight_cost]]</f>
        <v>6483.3798828125</v>
      </c>
      <c r="R5655" t="s">
        <v>660</v>
      </c>
      <c r="S5655" t="s">
        <v>24</v>
      </c>
      <c r="T5655">
        <v>1</v>
      </c>
      <c r="U5655" s="9">
        <v>10000</v>
      </c>
      <c r="V5655">
        <v>13.5</v>
      </c>
      <c r="W5655">
        <v>2</v>
      </c>
      <c r="X5655">
        <v>14</v>
      </c>
      <c r="Y5655">
        <v>10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s="8">
        <v>20040</v>
      </c>
    </row>
    <row r="5656" spans="1:33" x14ac:dyDescent="0.3">
      <c r="A5656" t="s">
        <v>535</v>
      </c>
      <c r="B5656" t="s">
        <v>6020</v>
      </c>
      <c r="C5656" s="4">
        <v>45267</v>
      </c>
      <c r="D5656">
        <v>657</v>
      </c>
      <c r="E5656" t="s">
        <v>4791</v>
      </c>
      <c r="F5656" s="10">
        <v>0.52900000000000003</v>
      </c>
      <c r="G5656" s="8">
        <v>14600.4</v>
      </c>
      <c r="H5656" t="s">
        <v>577</v>
      </c>
      <c r="I5656" s="8">
        <v>14457.25</v>
      </c>
      <c r="J5656" t="s">
        <v>4843</v>
      </c>
      <c r="K5656">
        <v>783</v>
      </c>
      <c r="L5656" t="s">
        <v>568</v>
      </c>
      <c r="M5656" s="4">
        <v>45273</v>
      </c>
      <c r="N5656" s="4">
        <v>45273</v>
      </c>
      <c r="O5656" s="8">
        <v>0</v>
      </c>
      <c r="P5656" s="8">
        <v>14593.9296875</v>
      </c>
      <c r="Q5656" s="8">
        <f>Table1[[#This Row],[material_cost]]+Table1[[#This Row],[freight_cost]]</f>
        <v>14593.9296875</v>
      </c>
      <c r="R5656" t="s">
        <v>660</v>
      </c>
      <c r="S5656" t="s">
        <v>24</v>
      </c>
      <c r="T5656">
        <v>1</v>
      </c>
      <c r="U5656" s="9">
        <v>10000</v>
      </c>
      <c r="V5656">
        <v>12.5</v>
      </c>
      <c r="W5656">
        <v>8</v>
      </c>
      <c r="X5656">
        <v>13</v>
      </c>
      <c r="Y5656">
        <v>10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s="8">
        <v>27600</v>
      </c>
    </row>
    <row r="5657" spans="1:33" x14ac:dyDescent="0.3">
      <c r="A5657" t="s">
        <v>535</v>
      </c>
      <c r="B5657" t="s">
        <v>6021</v>
      </c>
      <c r="C5657" s="4">
        <v>45267</v>
      </c>
      <c r="D5657">
        <v>657</v>
      </c>
      <c r="E5657" t="s">
        <v>4791</v>
      </c>
      <c r="F5657" s="10">
        <v>0.57899999999999996</v>
      </c>
      <c r="G5657" s="8">
        <v>15077.16</v>
      </c>
      <c r="H5657" t="s">
        <v>5837</v>
      </c>
      <c r="I5657" s="8">
        <v>15347.51</v>
      </c>
      <c r="J5657" t="s">
        <v>5838</v>
      </c>
      <c r="K5657">
        <v>797</v>
      </c>
      <c r="L5657" t="s">
        <v>568</v>
      </c>
      <c r="M5657" s="4">
        <v>45278</v>
      </c>
      <c r="N5657" s="4">
        <v>45278</v>
      </c>
      <c r="O5657" s="8">
        <v>0</v>
      </c>
      <c r="P5657" s="8">
        <v>15480.0302734375</v>
      </c>
      <c r="Q5657" s="8">
        <f>Table1[[#This Row],[material_cost]]+Table1[[#This Row],[freight_cost]]</f>
        <v>15480.0302734375</v>
      </c>
      <c r="R5657" t="s">
        <v>660</v>
      </c>
      <c r="S5657" t="s">
        <v>24</v>
      </c>
      <c r="T5657">
        <v>1</v>
      </c>
      <c r="U5657" s="9">
        <v>10000</v>
      </c>
      <c r="V5657">
        <v>12</v>
      </c>
      <c r="W5657">
        <v>6</v>
      </c>
      <c r="X5657">
        <v>13</v>
      </c>
      <c r="Y5657">
        <v>7</v>
      </c>
      <c r="Z5657">
        <v>13.5</v>
      </c>
      <c r="AA5657">
        <v>4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s="8">
        <v>26040</v>
      </c>
    </row>
    <row r="5658" spans="1:33" x14ac:dyDescent="0.3">
      <c r="A5658" t="s">
        <v>535</v>
      </c>
      <c r="B5658" t="s">
        <v>6022</v>
      </c>
      <c r="C5658" s="4">
        <v>45268</v>
      </c>
      <c r="D5658">
        <v>493</v>
      </c>
      <c r="E5658" t="s">
        <v>5100</v>
      </c>
      <c r="F5658" s="10">
        <v>0.74839999999999995</v>
      </c>
      <c r="G5658" s="8">
        <v>1167.5</v>
      </c>
      <c r="H5658" t="s">
        <v>5121</v>
      </c>
      <c r="I5658" s="8">
        <v>1176.8399999999999</v>
      </c>
      <c r="J5658" t="s">
        <v>5122</v>
      </c>
      <c r="K5658">
        <v>134</v>
      </c>
      <c r="L5658" t="s">
        <v>3227</v>
      </c>
      <c r="M5658" s="4">
        <v>45275</v>
      </c>
      <c r="N5658" s="4">
        <v>45278</v>
      </c>
      <c r="O5658" s="8">
        <v>110</v>
      </c>
      <c r="P5658" s="8">
        <v>1193.73999023437</v>
      </c>
      <c r="Q5658" s="8">
        <f>Table1[[#This Row],[material_cost]]+Table1[[#This Row],[freight_cost]]</f>
        <v>1303.73999023437</v>
      </c>
      <c r="R5658" t="s">
        <v>610</v>
      </c>
      <c r="S5658" t="s">
        <v>24</v>
      </c>
      <c r="T5658">
        <v>1</v>
      </c>
      <c r="U5658" s="9">
        <v>5000</v>
      </c>
      <c r="V5658">
        <v>6</v>
      </c>
      <c r="W5658">
        <v>2</v>
      </c>
      <c r="X5658">
        <v>7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s="8">
        <v>1560</v>
      </c>
    </row>
    <row r="5659" spans="1:33" x14ac:dyDescent="0.3">
      <c r="A5659" t="s">
        <v>535</v>
      </c>
      <c r="B5659" t="s">
        <v>6023</v>
      </c>
      <c r="C5659" s="4">
        <v>45268</v>
      </c>
      <c r="D5659">
        <v>657</v>
      </c>
      <c r="E5659" t="s">
        <v>4791</v>
      </c>
      <c r="F5659" s="10">
        <v>0.58099999999999996</v>
      </c>
      <c r="G5659" s="8">
        <v>836.64</v>
      </c>
      <c r="H5659" t="s">
        <v>5317</v>
      </c>
      <c r="I5659" s="8">
        <v>836.56</v>
      </c>
      <c r="J5659" t="s">
        <v>5318</v>
      </c>
      <c r="K5659">
        <v>394</v>
      </c>
      <c r="L5659" t="s">
        <v>568</v>
      </c>
      <c r="M5659" s="4">
        <v>45274</v>
      </c>
      <c r="N5659" s="4">
        <v>45275</v>
      </c>
      <c r="O5659" s="8">
        <v>0</v>
      </c>
      <c r="P5659" s="8">
        <v>942.760009765625</v>
      </c>
      <c r="Q5659" s="8">
        <f>Table1[[#This Row],[material_cost]]+Table1[[#This Row],[freight_cost]]</f>
        <v>942.760009765625</v>
      </c>
      <c r="R5659" t="s">
        <v>660</v>
      </c>
      <c r="S5659" t="s">
        <v>24</v>
      </c>
      <c r="T5659">
        <v>1</v>
      </c>
      <c r="U5659" s="9">
        <v>10000</v>
      </c>
      <c r="V5659">
        <v>12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s="8">
        <v>1440</v>
      </c>
    </row>
    <row r="5660" spans="1:33" x14ac:dyDescent="0.3">
      <c r="A5660" t="s">
        <v>535</v>
      </c>
      <c r="B5660" t="s">
        <v>6024</v>
      </c>
      <c r="C5660" s="4">
        <v>45268</v>
      </c>
      <c r="D5660">
        <v>381</v>
      </c>
      <c r="E5660" t="s">
        <v>4781</v>
      </c>
      <c r="F5660" s="10">
        <v>0.63590000000000002</v>
      </c>
      <c r="G5660" s="8">
        <v>3090.47</v>
      </c>
      <c r="H5660" t="s">
        <v>4823</v>
      </c>
      <c r="I5660" s="8">
        <v>3090.48</v>
      </c>
      <c r="J5660" t="s">
        <v>4824</v>
      </c>
      <c r="K5660">
        <v>780</v>
      </c>
      <c r="L5660">
        <v>102</v>
      </c>
      <c r="M5660" s="4">
        <v>45278</v>
      </c>
      <c r="N5660" s="4">
        <v>45278</v>
      </c>
      <c r="O5660" s="8">
        <v>134.47999572753901</v>
      </c>
      <c r="P5660" s="8">
        <v>3119.6298828125</v>
      </c>
      <c r="Q5660" s="8">
        <f>Table1[[#This Row],[material_cost]]+Table1[[#This Row],[freight_cost]]</f>
        <v>3254.1098785400391</v>
      </c>
      <c r="R5660" t="s">
        <v>666</v>
      </c>
      <c r="S5660" t="s">
        <v>24</v>
      </c>
      <c r="T5660">
        <v>1</v>
      </c>
      <c r="U5660" s="9">
        <v>10000</v>
      </c>
      <c r="V5660">
        <v>11</v>
      </c>
      <c r="W5660">
        <v>1</v>
      </c>
      <c r="X5660">
        <v>14.5</v>
      </c>
      <c r="Y5660">
        <v>1</v>
      </c>
      <c r="Z5660">
        <v>15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s="8">
        <v>4860</v>
      </c>
    </row>
    <row r="5661" spans="1:33" x14ac:dyDescent="0.3">
      <c r="A5661" t="s">
        <v>535</v>
      </c>
      <c r="B5661" t="s">
        <v>6025</v>
      </c>
      <c r="C5661" s="4">
        <v>45268</v>
      </c>
      <c r="D5661">
        <v>163</v>
      </c>
      <c r="E5661" t="s">
        <v>4774</v>
      </c>
      <c r="F5661" s="10">
        <v>7.0000000000000007E-2</v>
      </c>
      <c r="G5661" s="8">
        <v>340.2</v>
      </c>
      <c r="H5661" t="s">
        <v>5528</v>
      </c>
      <c r="I5661" s="8">
        <v>340.2</v>
      </c>
      <c r="J5661" t="s">
        <v>4820</v>
      </c>
      <c r="K5661">
        <v>556</v>
      </c>
      <c r="L5661" t="s">
        <v>4821</v>
      </c>
      <c r="M5661" s="4">
        <v>45274</v>
      </c>
      <c r="N5661" s="4">
        <v>45275</v>
      </c>
      <c r="O5661" s="8">
        <v>0</v>
      </c>
      <c r="P5661" s="8">
        <v>340.20001220703102</v>
      </c>
      <c r="Q5661" s="8">
        <f>Table1[[#This Row],[material_cost]]+Table1[[#This Row],[freight_cost]]</f>
        <v>340.20001220703102</v>
      </c>
      <c r="R5661" t="s">
        <v>19</v>
      </c>
      <c r="S5661" t="s">
        <v>24</v>
      </c>
      <c r="T5661">
        <v>1</v>
      </c>
      <c r="U5661" s="9">
        <v>10000</v>
      </c>
      <c r="V5661">
        <v>11</v>
      </c>
      <c r="W5661">
        <v>1</v>
      </c>
      <c r="X5661">
        <v>14.5</v>
      </c>
      <c r="Y5661">
        <v>1</v>
      </c>
      <c r="Z5661">
        <v>15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s="8">
        <v>4860</v>
      </c>
    </row>
    <row r="5662" spans="1:33" x14ac:dyDescent="0.3">
      <c r="A5662" t="s">
        <v>535</v>
      </c>
      <c r="B5662" t="s">
        <v>6026</v>
      </c>
      <c r="C5662" s="4">
        <v>45268</v>
      </c>
      <c r="D5662">
        <v>544</v>
      </c>
      <c r="E5662" t="s">
        <v>4778</v>
      </c>
      <c r="F5662" s="10">
        <v>4.3999999999999997E-2</v>
      </c>
      <c r="G5662" s="8">
        <v>1471.8</v>
      </c>
      <c r="H5662" t="s">
        <v>598</v>
      </c>
      <c r="I5662" s="8">
        <v>1471.8</v>
      </c>
      <c r="J5662" t="s">
        <v>4828</v>
      </c>
      <c r="K5662">
        <v>307</v>
      </c>
      <c r="M5662" s="4">
        <v>45282</v>
      </c>
      <c r="N5662" s="4">
        <v>45282</v>
      </c>
      <c r="O5662" s="8">
        <v>197.36000061035099</v>
      </c>
      <c r="P5662" s="8">
        <v>1471.80004882812</v>
      </c>
      <c r="Q5662" s="8">
        <f>Table1[[#This Row],[material_cost]]+Table1[[#This Row],[freight_cost]]</f>
        <v>1669.1600494384711</v>
      </c>
      <c r="R5662" t="s">
        <v>1363</v>
      </c>
      <c r="S5662" t="s">
        <v>24</v>
      </c>
      <c r="T5662">
        <v>1</v>
      </c>
      <c r="U5662" s="9">
        <v>20000</v>
      </c>
      <c r="V5662">
        <v>12.125</v>
      </c>
      <c r="W5662">
        <v>5</v>
      </c>
      <c r="X5662">
        <v>13.125</v>
      </c>
      <c r="Y5662">
        <v>6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s="8">
        <v>33450</v>
      </c>
    </row>
    <row r="5663" spans="1:33" x14ac:dyDescent="0.3">
      <c r="A5663" t="s">
        <v>535</v>
      </c>
      <c r="B5663" t="s">
        <v>6027</v>
      </c>
      <c r="C5663" s="4">
        <v>45271</v>
      </c>
      <c r="D5663">
        <v>163</v>
      </c>
      <c r="E5663" t="s">
        <v>4774</v>
      </c>
      <c r="F5663" s="10">
        <v>0.36099999999999999</v>
      </c>
      <c r="G5663" s="8">
        <v>433.2</v>
      </c>
      <c r="H5663">
        <v>54294</v>
      </c>
      <c r="I5663" s="8">
        <v>441.43</v>
      </c>
      <c r="J5663" t="s">
        <v>5250</v>
      </c>
      <c r="K5663">
        <v>123</v>
      </c>
      <c r="L5663" t="s">
        <v>1115</v>
      </c>
      <c r="M5663" s="4">
        <v>45278</v>
      </c>
      <c r="N5663" s="4">
        <v>45279</v>
      </c>
      <c r="O5663" s="8">
        <v>0</v>
      </c>
      <c r="P5663" s="8">
        <v>441.42999267578102</v>
      </c>
      <c r="Q5663" s="8">
        <f>Table1[[#This Row],[material_cost]]+Table1[[#This Row],[freight_cost]]</f>
        <v>441.42999267578102</v>
      </c>
      <c r="R5663" t="s">
        <v>19</v>
      </c>
      <c r="S5663" t="s">
        <v>24</v>
      </c>
      <c r="T5663">
        <v>1</v>
      </c>
      <c r="U5663" s="9">
        <v>10000</v>
      </c>
      <c r="V5663">
        <v>10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s="8">
        <v>1200</v>
      </c>
    </row>
    <row r="5664" spans="1:33" x14ac:dyDescent="0.3">
      <c r="A5664" t="s">
        <v>535</v>
      </c>
      <c r="B5664" t="s">
        <v>6028</v>
      </c>
      <c r="C5664" s="4">
        <v>45271</v>
      </c>
      <c r="D5664">
        <v>163</v>
      </c>
      <c r="E5664" t="s">
        <v>4774</v>
      </c>
      <c r="F5664" s="10">
        <v>1.44</v>
      </c>
      <c r="G5664" s="8">
        <v>3110.4</v>
      </c>
      <c r="H5664">
        <v>71800</v>
      </c>
      <c r="I5664" s="8">
        <v>3229.63</v>
      </c>
      <c r="J5664" t="s">
        <v>5397</v>
      </c>
      <c r="K5664">
        <v>201</v>
      </c>
      <c r="L5664" t="s">
        <v>2130</v>
      </c>
      <c r="M5664" s="4">
        <v>45279</v>
      </c>
      <c r="N5664" s="4">
        <v>45280</v>
      </c>
      <c r="O5664" s="8">
        <v>0</v>
      </c>
      <c r="P5664" s="8">
        <v>3229.6298828125</v>
      </c>
      <c r="Q5664" s="8">
        <f>Table1[[#This Row],[material_cost]]+Table1[[#This Row],[freight_cost]]</f>
        <v>3229.6298828125</v>
      </c>
      <c r="R5664" t="s">
        <v>19</v>
      </c>
      <c r="S5664" t="s">
        <v>24</v>
      </c>
      <c r="T5664">
        <v>1</v>
      </c>
      <c r="U5664" s="9">
        <v>5000</v>
      </c>
      <c r="V5664">
        <v>12</v>
      </c>
      <c r="W5664">
        <v>3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s="8">
        <v>2160</v>
      </c>
    </row>
    <row r="5665" spans="1:33" x14ac:dyDescent="0.3">
      <c r="A5665" t="s">
        <v>535</v>
      </c>
      <c r="B5665" t="s">
        <v>6029</v>
      </c>
      <c r="C5665" s="4">
        <v>45271</v>
      </c>
      <c r="D5665">
        <v>657</v>
      </c>
      <c r="E5665" t="s">
        <v>4791</v>
      </c>
      <c r="F5665" s="10">
        <v>0.318</v>
      </c>
      <c r="G5665" s="8">
        <v>6296.4</v>
      </c>
      <c r="H5665" t="s">
        <v>1223</v>
      </c>
      <c r="I5665" s="8">
        <v>6397.91</v>
      </c>
      <c r="J5665" t="s">
        <v>4872</v>
      </c>
      <c r="K5665">
        <v>758</v>
      </c>
      <c r="L5665" t="s">
        <v>752</v>
      </c>
      <c r="M5665" s="4">
        <v>45278</v>
      </c>
      <c r="N5665" s="4">
        <v>45279</v>
      </c>
      <c r="O5665" s="8">
        <v>0</v>
      </c>
      <c r="P5665" s="8">
        <v>6498.509765625</v>
      </c>
      <c r="Q5665" s="8">
        <f>Table1[[#This Row],[material_cost]]+Table1[[#This Row],[freight_cost]]</f>
        <v>6498.509765625</v>
      </c>
      <c r="R5665" t="s">
        <v>660</v>
      </c>
      <c r="S5665" t="s">
        <v>24</v>
      </c>
      <c r="T5665">
        <v>1</v>
      </c>
      <c r="U5665" s="9">
        <v>10000</v>
      </c>
      <c r="V5665">
        <v>13.5</v>
      </c>
      <c r="W5665">
        <v>6</v>
      </c>
      <c r="X5665">
        <v>14</v>
      </c>
      <c r="Y5665">
        <v>6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s="8">
        <v>19800</v>
      </c>
    </row>
    <row r="5666" spans="1:33" x14ac:dyDescent="0.3">
      <c r="A5666" t="s">
        <v>535</v>
      </c>
      <c r="B5666" t="s">
        <v>6030</v>
      </c>
      <c r="C5666" s="4">
        <v>45271</v>
      </c>
      <c r="D5666">
        <v>657</v>
      </c>
      <c r="E5666" t="s">
        <v>4791</v>
      </c>
      <c r="F5666" s="10">
        <v>0.52900000000000003</v>
      </c>
      <c r="G5666" s="8">
        <v>7141.5</v>
      </c>
      <c r="H5666" t="s">
        <v>577</v>
      </c>
      <c r="I5666" s="8">
        <v>7379.55</v>
      </c>
      <c r="J5666" t="s">
        <v>4843</v>
      </c>
      <c r="K5666">
        <v>783</v>
      </c>
      <c r="L5666" t="s">
        <v>568</v>
      </c>
      <c r="M5666" s="4">
        <v>45274</v>
      </c>
      <c r="N5666" s="4">
        <v>45275</v>
      </c>
      <c r="O5666" s="8">
        <v>0</v>
      </c>
      <c r="P5666" s="8">
        <v>7449.2998046875</v>
      </c>
      <c r="Q5666" s="8">
        <f>Table1[[#This Row],[material_cost]]+Table1[[#This Row],[freight_cost]]</f>
        <v>7449.2998046875</v>
      </c>
      <c r="R5666" t="s">
        <v>660</v>
      </c>
      <c r="S5666" t="s">
        <v>24</v>
      </c>
      <c r="T5666">
        <v>1</v>
      </c>
      <c r="U5666" s="9">
        <v>10000</v>
      </c>
      <c r="V5666">
        <v>12</v>
      </c>
      <c r="W5666">
        <v>3</v>
      </c>
      <c r="X5666">
        <v>12.5</v>
      </c>
      <c r="Y5666">
        <v>3</v>
      </c>
      <c r="Z5666">
        <v>13</v>
      </c>
      <c r="AA5666">
        <v>3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s="8">
        <v>13500</v>
      </c>
    </row>
    <row r="5667" spans="1:33" x14ac:dyDescent="0.3">
      <c r="A5667" t="s">
        <v>535</v>
      </c>
      <c r="B5667" t="s">
        <v>6031</v>
      </c>
      <c r="C5667" s="4">
        <v>45271</v>
      </c>
      <c r="D5667">
        <v>381</v>
      </c>
      <c r="E5667" t="s">
        <v>4781</v>
      </c>
      <c r="F5667" s="10">
        <v>0.60260000000000002</v>
      </c>
      <c r="G5667" s="8">
        <v>8098.94</v>
      </c>
      <c r="H5667" t="s">
        <v>4804</v>
      </c>
      <c r="I5667" s="8">
        <v>8171.96</v>
      </c>
      <c r="J5667" t="s">
        <v>4805</v>
      </c>
      <c r="K5667">
        <v>458</v>
      </c>
      <c r="L5667">
        <v>102</v>
      </c>
      <c r="M5667" s="4">
        <v>45279</v>
      </c>
      <c r="N5667" s="4">
        <v>45279</v>
      </c>
      <c r="O5667" s="8">
        <v>0</v>
      </c>
      <c r="P5667" s="8">
        <v>8253.349609375</v>
      </c>
      <c r="Q5667" s="8">
        <f>Table1[[#This Row],[material_cost]]+Table1[[#This Row],[freight_cost]]</f>
        <v>8253.349609375</v>
      </c>
      <c r="R5667" t="s">
        <v>666</v>
      </c>
      <c r="S5667" t="s">
        <v>24</v>
      </c>
      <c r="T5667">
        <v>1</v>
      </c>
      <c r="U5667" s="9">
        <v>10000</v>
      </c>
      <c r="V5667">
        <v>12</v>
      </c>
      <c r="W5667">
        <v>4</v>
      </c>
      <c r="X5667">
        <v>16</v>
      </c>
      <c r="Y5667">
        <v>4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s="8">
        <v>13440</v>
      </c>
    </row>
    <row r="5668" spans="1:33" x14ac:dyDescent="0.3">
      <c r="A5668" t="s">
        <v>535</v>
      </c>
      <c r="B5668" t="s">
        <v>6032</v>
      </c>
      <c r="C5668" s="4">
        <v>45271</v>
      </c>
      <c r="D5668">
        <v>356</v>
      </c>
      <c r="E5668" t="s">
        <v>4865</v>
      </c>
      <c r="F5668" s="10">
        <v>1.2749999999999999</v>
      </c>
      <c r="G5668" s="8">
        <v>7344</v>
      </c>
      <c r="H5668" t="s">
        <v>5768</v>
      </c>
      <c r="I5668" s="8">
        <v>7532.2</v>
      </c>
      <c r="J5668" t="s">
        <v>5769</v>
      </c>
      <c r="K5668">
        <v>360</v>
      </c>
      <c r="L5668" t="s">
        <v>5137</v>
      </c>
      <c r="M5668" s="4">
        <v>45341</v>
      </c>
      <c r="N5668" s="4">
        <v>45337</v>
      </c>
      <c r="O5668" s="8">
        <v>70.839996337890597</v>
      </c>
      <c r="P5668" s="8">
        <v>7532.18994140625</v>
      </c>
      <c r="Q5668" s="8">
        <f>Table1[[#This Row],[material_cost]]+Table1[[#This Row],[freight_cost]]</f>
        <v>7603.0299377441406</v>
      </c>
      <c r="R5668" t="s">
        <v>690</v>
      </c>
      <c r="S5668" t="s">
        <v>24</v>
      </c>
      <c r="T5668">
        <v>2</v>
      </c>
      <c r="U5668" s="9">
        <v>4000</v>
      </c>
      <c r="V5668">
        <v>12</v>
      </c>
      <c r="W5668">
        <v>5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s="8">
        <v>2880</v>
      </c>
    </row>
    <row r="5669" spans="1:33" x14ac:dyDescent="0.3">
      <c r="A5669" t="s">
        <v>535</v>
      </c>
      <c r="B5669" t="s">
        <v>6032</v>
      </c>
      <c r="C5669" s="4">
        <v>45271</v>
      </c>
      <c r="D5669">
        <v>356</v>
      </c>
      <c r="E5669" t="s">
        <v>4865</v>
      </c>
      <c r="F5669" s="10">
        <v>1.2749999999999999</v>
      </c>
      <c r="G5669" s="8">
        <v>7344</v>
      </c>
      <c r="H5669" t="s">
        <v>5768</v>
      </c>
      <c r="I5669" s="8">
        <v>7532.2</v>
      </c>
      <c r="J5669" t="s">
        <v>5769</v>
      </c>
      <c r="K5669">
        <v>360</v>
      </c>
      <c r="L5669" t="s">
        <v>5137</v>
      </c>
      <c r="M5669" s="4">
        <v>45341</v>
      </c>
      <c r="N5669" s="4">
        <v>45337</v>
      </c>
      <c r="O5669" s="8">
        <v>70.839996337890597</v>
      </c>
      <c r="P5669" s="8">
        <v>7532.18994140625</v>
      </c>
      <c r="Q5669" s="8">
        <f>Table1[[#This Row],[material_cost]]+Table1[[#This Row],[freight_cost]]</f>
        <v>7603.0299377441406</v>
      </c>
      <c r="R5669" t="s">
        <v>690</v>
      </c>
      <c r="S5669" t="s">
        <v>24</v>
      </c>
      <c r="T5669">
        <v>1</v>
      </c>
      <c r="U5669" s="9">
        <v>4000</v>
      </c>
      <c r="V5669">
        <v>12</v>
      </c>
      <c r="W5669">
        <v>5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s="8">
        <v>2880</v>
      </c>
    </row>
    <row r="5670" spans="1:33" x14ac:dyDescent="0.3">
      <c r="A5670" t="s">
        <v>535</v>
      </c>
      <c r="B5670" t="s">
        <v>6033</v>
      </c>
      <c r="C5670" s="4">
        <v>45271</v>
      </c>
      <c r="D5670">
        <v>1471</v>
      </c>
      <c r="E5670" t="s">
        <v>5963</v>
      </c>
      <c r="F5670" s="10">
        <v>0.09</v>
      </c>
      <c r="G5670" s="8">
        <v>1174.5</v>
      </c>
      <c r="H5670" t="s">
        <v>723</v>
      </c>
      <c r="I5670" s="8">
        <v>1174.5</v>
      </c>
      <c r="J5670" t="s">
        <v>5964</v>
      </c>
      <c r="K5670">
        <v>457</v>
      </c>
      <c r="L5670" t="s">
        <v>4821</v>
      </c>
      <c r="M5670" s="4">
        <v>45278</v>
      </c>
      <c r="O5670" s="8">
        <v>0</v>
      </c>
      <c r="P5670" s="8">
        <v>1174.5</v>
      </c>
      <c r="Q5670" s="8">
        <f>Table1[[#This Row],[material_cost]]+Table1[[#This Row],[freight_cost]]</f>
        <v>1174.5</v>
      </c>
      <c r="R5670" t="s">
        <v>5965</v>
      </c>
      <c r="S5670" t="s">
        <v>1575</v>
      </c>
      <c r="T5670">
        <v>1</v>
      </c>
      <c r="U5670" s="9">
        <v>5000</v>
      </c>
      <c r="V5670">
        <v>11.75</v>
      </c>
      <c r="W5670">
        <v>12</v>
      </c>
      <c r="X5670">
        <v>12.75</v>
      </c>
      <c r="Y5670">
        <v>6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s="8">
        <v>13050</v>
      </c>
    </row>
    <row r="5671" spans="1:33" x14ac:dyDescent="0.3">
      <c r="A5671" t="s">
        <v>535</v>
      </c>
      <c r="B5671" t="s">
        <v>6034</v>
      </c>
      <c r="C5671" s="4">
        <v>45273</v>
      </c>
      <c r="D5671">
        <v>544</v>
      </c>
      <c r="E5671" t="s">
        <v>4778</v>
      </c>
      <c r="F5671" s="10">
        <v>7.9633507853403104E-2</v>
      </c>
      <c r="G5671" s="8">
        <v>1568.43298429319</v>
      </c>
      <c r="H5671" t="s">
        <v>4874</v>
      </c>
      <c r="I5671" s="8">
        <v>1568.43298429319</v>
      </c>
      <c r="J5671" t="s">
        <v>4987</v>
      </c>
      <c r="K5671">
        <v>770</v>
      </c>
      <c r="M5671" s="4">
        <v>45289</v>
      </c>
      <c r="N5671" s="4">
        <v>44929</v>
      </c>
      <c r="O5671" s="8">
        <v>66.8717277486911</v>
      </c>
      <c r="P5671" s="8">
        <v>1030.3385182325701</v>
      </c>
      <c r="Q5671" s="8">
        <f>Table1[[#This Row],[material_cost]]+Table1[[#This Row],[freight_cost]]</f>
        <v>1097.2102459812611</v>
      </c>
      <c r="R5671" t="s">
        <v>1363</v>
      </c>
      <c r="S5671" t="s">
        <v>24</v>
      </c>
      <c r="T5671">
        <v>2</v>
      </c>
      <c r="U5671" s="9">
        <v>19500</v>
      </c>
      <c r="V5671">
        <v>13.5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s="8">
        <v>3159</v>
      </c>
    </row>
    <row r="5672" spans="1:33" x14ac:dyDescent="0.3">
      <c r="A5672" t="s">
        <v>535</v>
      </c>
      <c r="B5672" t="s">
        <v>6034</v>
      </c>
      <c r="C5672" s="4">
        <v>45273</v>
      </c>
      <c r="D5672">
        <v>544</v>
      </c>
      <c r="E5672" t="s">
        <v>4778</v>
      </c>
      <c r="F5672" s="10">
        <v>7.4732984293193694E-2</v>
      </c>
      <c r="G5672" s="8">
        <v>1471.91403141361</v>
      </c>
      <c r="H5672" t="s">
        <v>4874</v>
      </c>
      <c r="I5672" s="8">
        <v>1471.91403141361</v>
      </c>
      <c r="J5672" t="s">
        <v>4987</v>
      </c>
      <c r="K5672">
        <v>770</v>
      </c>
      <c r="M5672" s="4">
        <v>45289</v>
      </c>
      <c r="N5672" s="4">
        <v>44929</v>
      </c>
      <c r="O5672" s="8">
        <v>62.7565445026178</v>
      </c>
      <c r="P5672" s="8">
        <v>966.93307095672401</v>
      </c>
      <c r="Q5672" s="8">
        <f>Table1[[#This Row],[material_cost]]+Table1[[#This Row],[freight_cost]]</f>
        <v>1029.6896154593419</v>
      </c>
      <c r="R5672" t="s">
        <v>1363</v>
      </c>
      <c r="S5672" t="s">
        <v>24</v>
      </c>
      <c r="T5672">
        <v>3</v>
      </c>
      <c r="U5672" s="9">
        <v>18300</v>
      </c>
      <c r="V5672">
        <v>13.5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s="8">
        <v>2964.6</v>
      </c>
    </row>
    <row r="5673" spans="1:33" x14ac:dyDescent="0.3">
      <c r="A5673" t="s">
        <v>535</v>
      </c>
      <c r="B5673" t="s">
        <v>6034</v>
      </c>
      <c r="C5673" s="4">
        <v>45273</v>
      </c>
      <c r="D5673">
        <v>544</v>
      </c>
      <c r="E5673" t="s">
        <v>4778</v>
      </c>
      <c r="F5673" s="10">
        <v>7.9633507853403104E-2</v>
      </c>
      <c r="G5673" s="8">
        <v>1568.43298429319</v>
      </c>
      <c r="H5673" t="s">
        <v>4874</v>
      </c>
      <c r="I5673" s="8">
        <v>1568.43298429319</v>
      </c>
      <c r="J5673" t="s">
        <v>4987</v>
      </c>
      <c r="K5673">
        <v>770</v>
      </c>
      <c r="M5673" s="4">
        <v>45289</v>
      </c>
      <c r="N5673" s="4">
        <v>44929</v>
      </c>
      <c r="O5673" s="8">
        <v>66.8717277486911</v>
      </c>
      <c r="P5673" s="8">
        <v>1030.3385182325701</v>
      </c>
      <c r="Q5673" s="8">
        <f>Table1[[#This Row],[material_cost]]+Table1[[#This Row],[freight_cost]]</f>
        <v>1097.2102459812611</v>
      </c>
      <c r="R5673" t="s">
        <v>1363</v>
      </c>
      <c r="S5673" t="s">
        <v>24</v>
      </c>
      <c r="T5673">
        <v>1</v>
      </c>
      <c r="U5673" s="9">
        <v>19500</v>
      </c>
      <c r="V5673">
        <v>14.5</v>
      </c>
      <c r="W5673">
        <v>4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s="8">
        <v>13572</v>
      </c>
    </row>
    <row r="5674" spans="1:33" x14ac:dyDescent="0.3">
      <c r="A5674" t="s">
        <v>535</v>
      </c>
      <c r="B5674" t="s">
        <v>6035</v>
      </c>
      <c r="C5674" s="4">
        <v>45273</v>
      </c>
      <c r="D5674">
        <v>718</v>
      </c>
      <c r="E5674" t="s">
        <v>4858</v>
      </c>
      <c r="F5674" s="10">
        <v>0.72499999999999998</v>
      </c>
      <c r="G5674" s="8">
        <v>870</v>
      </c>
      <c r="H5674">
        <v>41652</v>
      </c>
      <c r="I5674" s="8">
        <v>798.66</v>
      </c>
      <c r="J5674" t="s">
        <v>4980</v>
      </c>
      <c r="K5674">
        <v>140</v>
      </c>
      <c r="L5674" t="s">
        <v>4860</v>
      </c>
      <c r="M5674" s="4">
        <v>45281</v>
      </c>
      <c r="N5674" s="4">
        <v>45281</v>
      </c>
      <c r="O5674" s="8">
        <v>74</v>
      </c>
      <c r="P5674" s="8">
        <v>809.67999267578102</v>
      </c>
      <c r="Q5674" s="8">
        <f>Table1[[#This Row],[material_cost]]+Table1[[#This Row],[freight_cost]]</f>
        <v>883.67999267578102</v>
      </c>
      <c r="R5674" t="s">
        <v>761</v>
      </c>
      <c r="S5674" t="s">
        <v>24</v>
      </c>
      <c r="T5674">
        <v>1</v>
      </c>
      <c r="U5674" s="9">
        <v>5000</v>
      </c>
      <c r="V5674">
        <v>10</v>
      </c>
      <c r="W5674">
        <v>2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s="8">
        <v>1200</v>
      </c>
    </row>
    <row r="5675" spans="1:33" x14ac:dyDescent="0.3">
      <c r="A5675" t="s">
        <v>535</v>
      </c>
      <c r="B5675" t="s">
        <v>6036</v>
      </c>
      <c r="C5675" s="4">
        <v>45273</v>
      </c>
      <c r="D5675">
        <v>163</v>
      </c>
      <c r="E5675" t="s">
        <v>4774</v>
      </c>
      <c r="F5675" s="10">
        <v>1.0569999999999999</v>
      </c>
      <c r="G5675" s="8">
        <v>7610.4</v>
      </c>
      <c r="H5675" t="s">
        <v>5227</v>
      </c>
      <c r="I5675" s="8">
        <v>7595.22</v>
      </c>
      <c r="J5675" t="s">
        <v>4851</v>
      </c>
      <c r="K5675">
        <v>426</v>
      </c>
      <c r="L5675" t="s">
        <v>1258</v>
      </c>
      <c r="M5675" s="4">
        <v>45296</v>
      </c>
      <c r="N5675" s="4">
        <v>45299</v>
      </c>
      <c r="O5675" s="8">
        <v>0</v>
      </c>
      <c r="P5675" s="8">
        <v>7595.18017578125</v>
      </c>
      <c r="Q5675" s="8">
        <f>Table1[[#This Row],[material_cost]]+Table1[[#This Row],[freight_cost]]</f>
        <v>7595.18017578125</v>
      </c>
      <c r="R5675" t="s">
        <v>19</v>
      </c>
      <c r="S5675" t="s">
        <v>24</v>
      </c>
      <c r="T5675">
        <v>1</v>
      </c>
      <c r="U5675" s="9">
        <v>5000</v>
      </c>
      <c r="V5675">
        <v>10</v>
      </c>
      <c r="W5675">
        <v>12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s="8">
        <v>7200</v>
      </c>
    </row>
    <row r="5676" spans="1:33" x14ac:dyDescent="0.3">
      <c r="A5676" t="s">
        <v>535</v>
      </c>
      <c r="B5676" t="s">
        <v>6037</v>
      </c>
      <c r="C5676" s="4">
        <v>45273</v>
      </c>
      <c r="D5676">
        <v>657</v>
      </c>
      <c r="E5676" t="s">
        <v>4791</v>
      </c>
      <c r="F5676" s="10">
        <v>0.64900000000000002</v>
      </c>
      <c r="G5676" s="8">
        <v>934.56</v>
      </c>
      <c r="H5676" t="s">
        <v>5126</v>
      </c>
      <c r="I5676" s="8">
        <v>899.04</v>
      </c>
      <c r="J5676" t="s">
        <v>5127</v>
      </c>
      <c r="K5676" t="s">
        <v>5128</v>
      </c>
      <c r="L5676" t="s">
        <v>568</v>
      </c>
      <c r="N5676" s="4">
        <v>45287</v>
      </c>
      <c r="O5676" s="8">
        <v>0</v>
      </c>
      <c r="P5676" s="8">
        <v>1004.97998046875</v>
      </c>
      <c r="Q5676" s="8">
        <f>Table1[[#This Row],[material_cost]]+Table1[[#This Row],[freight_cost]]</f>
        <v>1004.97998046875</v>
      </c>
      <c r="R5676" t="s">
        <v>660</v>
      </c>
      <c r="S5676" t="s">
        <v>24</v>
      </c>
      <c r="T5676">
        <v>1</v>
      </c>
      <c r="U5676" s="9">
        <v>5000</v>
      </c>
      <c r="V5676">
        <v>12</v>
      </c>
      <c r="W5676">
        <v>2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s="8">
        <v>1440</v>
      </c>
    </row>
    <row r="5677" spans="1:33" x14ac:dyDescent="0.3">
      <c r="A5677" t="s">
        <v>535</v>
      </c>
      <c r="B5677" t="s">
        <v>6038</v>
      </c>
      <c r="C5677" s="4">
        <v>45273</v>
      </c>
      <c r="D5677">
        <v>163</v>
      </c>
      <c r="E5677" t="s">
        <v>4774</v>
      </c>
      <c r="F5677" s="10">
        <v>0.872</v>
      </c>
      <c r="G5677" s="8">
        <v>1674.24</v>
      </c>
      <c r="H5677">
        <v>54386</v>
      </c>
      <c r="I5677" s="8">
        <v>1621.59</v>
      </c>
      <c r="J5677" t="s">
        <v>4808</v>
      </c>
      <c r="K5677">
        <v>799</v>
      </c>
      <c r="L5677" t="s">
        <v>95</v>
      </c>
      <c r="M5677" s="4">
        <v>45281</v>
      </c>
      <c r="N5677" s="4">
        <v>45281</v>
      </c>
      <c r="O5677" s="8">
        <v>0</v>
      </c>
      <c r="P5677" s="8">
        <v>1621.58996582031</v>
      </c>
      <c r="Q5677" s="8">
        <f>Table1[[#This Row],[material_cost]]+Table1[[#This Row],[freight_cost]]</f>
        <v>1621.58996582031</v>
      </c>
      <c r="R5677" t="s">
        <v>19</v>
      </c>
      <c r="S5677" t="s">
        <v>24</v>
      </c>
      <c r="T5677">
        <v>1</v>
      </c>
      <c r="U5677" s="9">
        <v>5000</v>
      </c>
      <c r="V5677">
        <v>8</v>
      </c>
      <c r="W5677">
        <v>4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s="8">
        <v>1920</v>
      </c>
    </row>
    <row r="5678" spans="1:33" x14ac:dyDescent="0.3">
      <c r="A5678" t="s">
        <v>535</v>
      </c>
      <c r="B5678" t="s">
        <v>6039</v>
      </c>
      <c r="C5678" s="4">
        <v>45274</v>
      </c>
      <c r="D5678">
        <v>356</v>
      </c>
      <c r="E5678" t="s">
        <v>4865</v>
      </c>
      <c r="F5678" s="10">
        <v>2.431</v>
      </c>
      <c r="G5678" s="8">
        <v>1312.74</v>
      </c>
      <c r="H5678" t="s">
        <v>5130</v>
      </c>
      <c r="I5678" s="8">
        <v>1312.74</v>
      </c>
      <c r="J5678" t="s">
        <v>5131</v>
      </c>
      <c r="K5678">
        <v>271</v>
      </c>
      <c r="L5678" t="s">
        <v>4893</v>
      </c>
      <c r="M5678" s="4">
        <v>45279</v>
      </c>
      <c r="N5678" s="4">
        <v>45279</v>
      </c>
      <c r="O5678" s="8">
        <v>139.61999511718699</v>
      </c>
      <c r="P5678" s="8">
        <v>1312.52001953125</v>
      </c>
      <c r="Q5678" s="8">
        <f>Table1[[#This Row],[material_cost]]+Table1[[#This Row],[freight_cost]]</f>
        <v>1452.140014648437</v>
      </c>
      <c r="R5678" t="s">
        <v>690</v>
      </c>
      <c r="S5678" t="s">
        <v>24</v>
      </c>
      <c r="T5678">
        <v>1</v>
      </c>
      <c r="U5678" s="9">
        <v>5000</v>
      </c>
      <c r="V5678">
        <v>9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s="8">
        <v>540</v>
      </c>
    </row>
    <row r="5679" spans="1:33" x14ac:dyDescent="0.3">
      <c r="A5679" t="s">
        <v>535</v>
      </c>
      <c r="B5679" t="s">
        <v>6040</v>
      </c>
      <c r="C5679" s="4">
        <v>45274</v>
      </c>
      <c r="D5679">
        <v>112</v>
      </c>
      <c r="E5679" t="s">
        <v>4810</v>
      </c>
      <c r="F5679" s="10">
        <v>0.37159999999999999</v>
      </c>
      <c r="G5679" s="8">
        <v>1337.76</v>
      </c>
      <c r="H5679" t="s">
        <v>4977</v>
      </c>
      <c r="I5679" s="8">
        <v>1284.23</v>
      </c>
      <c r="J5679" t="s">
        <v>4978</v>
      </c>
      <c r="K5679">
        <v>427</v>
      </c>
      <c r="L5679" t="s">
        <v>420</v>
      </c>
      <c r="M5679" s="4">
        <v>45282</v>
      </c>
      <c r="N5679" s="4">
        <v>45288</v>
      </c>
      <c r="O5679" s="8">
        <v>98</v>
      </c>
      <c r="P5679" s="8">
        <v>1284.25</v>
      </c>
      <c r="Q5679" s="8">
        <f>Table1[[#This Row],[material_cost]]+Table1[[#This Row],[freight_cost]]</f>
        <v>1382.25</v>
      </c>
      <c r="R5679" t="s">
        <v>879</v>
      </c>
      <c r="S5679" t="s">
        <v>24</v>
      </c>
      <c r="T5679">
        <v>1</v>
      </c>
      <c r="U5679" s="9">
        <v>5000</v>
      </c>
      <c r="V5679">
        <v>3.5</v>
      </c>
      <c r="W5679">
        <v>6</v>
      </c>
      <c r="X5679">
        <v>12</v>
      </c>
      <c r="Y5679">
        <v>1</v>
      </c>
      <c r="Z5679">
        <v>9</v>
      </c>
      <c r="AA5679">
        <v>3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s="8">
        <v>3600</v>
      </c>
    </row>
    <row r="5680" spans="1:33" x14ac:dyDescent="0.3">
      <c r="A5680" t="s">
        <v>535</v>
      </c>
      <c r="B5680" t="s">
        <v>6041</v>
      </c>
      <c r="C5680" s="4">
        <v>45274</v>
      </c>
      <c r="D5680">
        <v>381</v>
      </c>
      <c r="E5680" t="s">
        <v>4781</v>
      </c>
      <c r="F5680" s="10">
        <v>0.43440000000000001</v>
      </c>
      <c r="G5680" s="8">
        <v>6359.62</v>
      </c>
      <c r="H5680" t="s">
        <v>5546</v>
      </c>
      <c r="I5680" s="8">
        <v>6312.61</v>
      </c>
      <c r="J5680" t="s">
        <v>5973</v>
      </c>
      <c r="K5680">
        <v>854</v>
      </c>
      <c r="L5680">
        <v>720</v>
      </c>
      <c r="M5680" s="4">
        <v>45282</v>
      </c>
      <c r="N5680" s="4">
        <v>45282</v>
      </c>
      <c r="O5680" s="8">
        <v>0</v>
      </c>
      <c r="P5680" s="8">
        <v>6399.759765625</v>
      </c>
      <c r="Q5680" s="8">
        <f>Table1[[#This Row],[material_cost]]+Table1[[#This Row],[freight_cost]]</f>
        <v>6399.759765625</v>
      </c>
      <c r="R5680" t="s">
        <v>666</v>
      </c>
      <c r="S5680" t="s">
        <v>24</v>
      </c>
      <c r="T5680">
        <v>1</v>
      </c>
      <c r="U5680" s="9">
        <v>10000</v>
      </c>
      <c r="V5680">
        <v>12</v>
      </c>
      <c r="W5680">
        <v>8</v>
      </c>
      <c r="X5680">
        <v>13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s="8">
        <v>14640</v>
      </c>
    </row>
    <row r="5681" spans="1:33" x14ac:dyDescent="0.3">
      <c r="A5681" t="s">
        <v>535</v>
      </c>
      <c r="B5681" t="s">
        <v>6042</v>
      </c>
      <c r="C5681" s="4">
        <v>45274</v>
      </c>
      <c r="D5681">
        <v>657</v>
      </c>
      <c r="E5681" t="s">
        <v>4791</v>
      </c>
      <c r="F5681" s="10">
        <v>0.57899999999999996</v>
      </c>
      <c r="G5681" s="8">
        <v>11359.98</v>
      </c>
      <c r="H5681" t="s">
        <v>5837</v>
      </c>
      <c r="I5681" s="8">
        <v>11423.56</v>
      </c>
      <c r="J5681" t="s">
        <v>5838</v>
      </c>
      <c r="K5681">
        <v>797</v>
      </c>
      <c r="L5681" t="s">
        <v>568</v>
      </c>
      <c r="M5681" s="4">
        <v>45280</v>
      </c>
      <c r="N5681" s="4">
        <v>45282</v>
      </c>
      <c r="O5681" s="8">
        <v>0</v>
      </c>
      <c r="P5681" s="8">
        <v>11522.2109375</v>
      </c>
      <c r="Q5681" s="8">
        <f>Table1[[#This Row],[material_cost]]+Table1[[#This Row],[freight_cost]]</f>
        <v>11522.2109375</v>
      </c>
      <c r="R5681" t="s">
        <v>660</v>
      </c>
      <c r="S5681" t="s">
        <v>24</v>
      </c>
      <c r="T5681">
        <v>1</v>
      </c>
      <c r="U5681" s="9">
        <v>10000</v>
      </c>
      <c r="V5681">
        <v>13</v>
      </c>
      <c r="W5681">
        <v>3</v>
      </c>
      <c r="X5681">
        <v>12</v>
      </c>
      <c r="Y5681">
        <v>7</v>
      </c>
      <c r="Z5681">
        <v>13.5</v>
      </c>
      <c r="AA5681">
        <v>3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s="8">
        <v>19620</v>
      </c>
    </row>
    <row r="5682" spans="1:33" x14ac:dyDescent="0.3">
      <c r="A5682" t="s">
        <v>535</v>
      </c>
      <c r="B5682" t="s">
        <v>6043</v>
      </c>
      <c r="C5682" s="4">
        <v>45274</v>
      </c>
      <c r="D5682">
        <v>163</v>
      </c>
      <c r="E5682" t="s">
        <v>4774</v>
      </c>
      <c r="F5682" s="10">
        <v>0.36799999999999999</v>
      </c>
      <c r="G5682" s="8">
        <v>441.95</v>
      </c>
      <c r="H5682" t="s">
        <v>6044</v>
      </c>
      <c r="I5682" s="8">
        <v>450.45</v>
      </c>
      <c r="J5682" t="s">
        <v>4955</v>
      </c>
      <c r="K5682">
        <v>528</v>
      </c>
      <c r="L5682" t="s">
        <v>95</v>
      </c>
      <c r="M5682" s="4">
        <v>45281</v>
      </c>
      <c r="N5682" s="4">
        <v>45281</v>
      </c>
      <c r="O5682" s="8">
        <v>0</v>
      </c>
      <c r="P5682" s="8">
        <v>450.42999267578102</v>
      </c>
      <c r="Q5682" s="8">
        <f>Table1[[#This Row],[material_cost]]+Table1[[#This Row],[freight_cost]]</f>
        <v>450.42999267578102</v>
      </c>
      <c r="R5682" t="s">
        <v>19</v>
      </c>
      <c r="S5682" t="s">
        <v>24</v>
      </c>
      <c r="T5682">
        <v>1</v>
      </c>
      <c r="U5682" s="9">
        <v>1668</v>
      </c>
      <c r="V5682">
        <v>12</v>
      </c>
      <c r="W5682">
        <v>5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s="8">
        <v>1200.96</v>
      </c>
    </row>
    <row r="5683" spans="1:33" x14ac:dyDescent="0.3">
      <c r="A5683" t="s">
        <v>535</v>
      </c>
      <c r="B5683" t="s">
        <v>6045</v>
      </c>
      <c r="C5683" s="4">
        <v>45275</v>
      </c>
      <c r="D5683">
        <v>1123</v>
      </c>
      <c r="E5683" t="s">
        <v>5046</v>
      </c>
      <c r="F5683" s="10">
        <v>2.41</v>
      </c>
      <c r="G5683" s="8">
        <v>27069.119999999999</v>
      </c>
      <c r="H5683" t="s">
        <v>5779</v>
      </c>
      <c r="I5683" s="8">
        <v>25230.63</v>
      </c>
      <c r="J5683" t="s">
        <v>5780</v>
      </c>
      <c r="K5683">
        <v>376</v>
      </c>
      <c r="L5683" t="s">
        <v>5781</v>
      </c>
      <c r="M5683" s="4">
        <v>45322</v>
      </c>
      <c r="N5683" s="4">
        <v>45323</v>
      </c>
      <c r="O5683" s="8">
        <v>972.5</v>
      </c>
      <c r="P5683" s="8">
        <v>25230.76953125</v>
      </c>
      <c r="Q5683" s="8">
        <f>Table1[[#This Row],[material_cost]]+Table1[[#This Row],[freight_cost]]</f>
        <v>26203.26953125</v>
      </c>
      <c r="R5683" t="s">
        <v>2013</v>
      </c>
      <c r="S5683" t="s">
        <v>24</v>
      </c>
      <c r="T5683">
        <v>1</v>
      </c>
      <c r="U5683" s="9">
        <v>4000</v>
      </c>
      <c r="V5683">
        <v>13</v>
      </c>
      <c r="W5683">
        <v>18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s="8">
        <v>11232</v>
      </c>
    </row>
    <row r="5684" spans="1:33" x14ac:dyDescent="0.3">
      <c r="A5684" t="s">
        <v>535</v>
      </c>
      <c r="B5684" t="s">
        <v>6046</v>
      </c>
      <c r="C5684" s="4">
        <v>45278</v>
      </c>
      <c r="D5684">
        <v>356</v>
      </c>
      <c r="E5684" t="s">
        <v>4865</v>
      </c>
      <c r="F5684" s="10">
        <v>0.5</v>
      </c>
      <c r="G5684" s="8">
        <v>1440</v>
      </c>
      <c r="H5684" t="s">
        <v>897</v>
      </c>
      <c r="I5684" s="8">
        <v>1440</v>
      </c>
      <c r="J5684" t="s">
        <v>6047</v>
      </c>
      <c r="K5684">
        <v>852</v>
      </c>
      <c r="L5684" t="s">
        <v>5087</v>
      </c>
      <c r="M5684" s="4">
        <v>45288</v>
      </c>
      <c r="N5684" s="4">
        <v>45288</v>
      </c>
      <c r="O5684" s="8">
        <v>227.61999511718699</v>
      </c>
      <c r="P5684" s="8">
        <v>1440</v>
      </c>
      <c r="Q5684" s="8">
        <f>Table1[[#This Row],[material_cost]]+Table1[[#This Row],[freight_cost]]</f>
        <v>1667.619995117187</v>
      </c>
      <c r="R5684" t="s">
        <v>690</v>
      </c>
      <c r="S5684" t="s">
        <v>24</v>
      </c>
      <c r="T5684">
        <v>1</v>
      </c>
      <c r="U5684" s="9">
        <v>10000</v>
      </c>
      <c r="V5684">
        <v>12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s="8">
        <v>2880</v>
      </c>
    </row>
    <row r="5685" spans="1:33" x14ac:dyDescent="0.3">
      <c r="A5685" t="s">
        <v>535</v>
      </c>
      <c r="B5685" t="s">
        <v>6048</v>
      </c>
      <c r="C5685" s="4">
        <v>45278</v>
      </c>
      <c r="D5685">
        <v>381</v>
      </c>
      <c r="E5685" t="s">
        <v>4781</v>
      </c>
      <c r="F5685" s="10">
        <v>0.60260000000000002</v>
      </c>
      <c r="G5685" s="8">
        <v>6797.33</v>
      </c>
      <c r="H5685" t="s">
        <v>4804</v>
      </c>
      <c r="I5685" s="8">
        <v>6862.78</v>
      </c>
      <c r="J5685" t="s">
        <v>4805</v>
      </c>
      <c r="K5685">
        <v>458</v>
      </c>
      <c r="L5685">
        <v>102</v>
      </c>
      <c r="M5685" s="4">
        <v>45288</v>
      </c>
      <c r="N5685" s="4">
        <v>45287</v>
      </c>
      <c r="O5685" s="8">
        <v>0</v>
      </c>
      <c r="P5685" s="8">
        <v>6931.10009765625</v>
      </c>
      <c r="Q5685" s="8">
        <f>Table1[[#This Row],[material_cost]]+Table1[[#This Row],[freight_cost]]</f>
        <v>6931.10009765625</v>
      </c>
      <c r="R5685" t="s">
        <v>666</v>
      </c>
      <c r="S5685" t="s">
        <v>24</v>
      </c>
      <c r="T5685">
        <v>1</v>
      </c>
      <c r="U5685" s="9">
        <v>10000</v>
      </c>
      <c r="V5685">
        <v>10.5</v>
      </c>
      <c r="W5685">
        <v>2</v>
      </c>
      <c r="X5685">
        <v>12</v>
      </c>
      <c r="Y5685">
        <v>4</v>
      </c>
      <c r="Z5685">
        <v>12.5</v>
      </c>
      <c r="AA5685">
        <v>2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s="8">
        <v>11280</v>
      </c>
    </row>
    <row r="5686" spans="1:33" x14ac:dyDescent="0.3">
      <c r="A5686" t="s">
        <v>535</v>
      </c>
      <c r="B5686" t="s">
        <v>6049</v>
      </c>
      <c r="C5686" s="4">
        <v>45278</v>
      </c>
      <c r="D5686">
        <v>356</v>
      </c>
      <c r="E5686" t="s">
        <v>4865</v>
      </c>
      <c r="F5686" s="10">
        <v>2.52</v>
      </c>
      <c r="G5686" s="8">
        <v>2721.6</v>
      </c>
      <c r="H5686" t="s">
        <v>5687</v>
      </c>
      <c r="I5686" s="8">
        <v>2948.4</v>
      </c>
      <c r="J5686" t="s">
        <v>5688</v>
      </c>
      <c r="K5686">
        <v>681</v>
      </c>
      <c r="L5686" t="s">
        <v>5689</v>
      </c>
      <c r="M5686" s="4">
        <v>45300</v>
      </c>
      <c r="N5686" s="4">
        <v>45296</v>
      </c>
      <c r="O5686" s="8">
        <v>139.05000305175699</v>
      </c>
      <c r="P5686" s="8">
        <v>2948.39990234375</v>
      </c>
      <c r="Q5686" s="8">
        <f>Table1[[#This Row],[material_cost]]+Table1[[#This Row],[freight_cost]]</f>
        <v>3087.4499053955069</v>
      </c>
      <c r="R5686" t="s">
        <v>690</v>
      </c>
      <c r="S5686" t="s">
        <v>24</v>
      </c>
      <c r="T5686">
        <v>1</v>
      </c>
      <c r="U5686" s="9">
        <v>1500</v>
      </c>
      <c r="V5686">
        <v>12</v>
      </c>
      <c r="W5686">
        <v>5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s="8">
        <v>1080</v>
      </c>
    </row>
    <row r="5687" spans="1:33" x14ac:dyDescent="0.3">
      <c r="A5687" t="s">
        <v>535</v>
      </c>
      <c r="B5687" t="s">
        <v>6050</v>
      </c>
      <c r="C5687" s="4">
        <v>45278</v>
      </c>
      <c r="D5687">
        <v>163</v>
      </c>
      <c r="E5687" t="s">
        <v>4774</v>
      </c>
      <c r="F5687" s="10">
        <v>0.36099999999999999</v>
      </c>
      <c r="G5687" s="8">
        <v>5826.54</v>
      </c>
      <c r="H5687">
        <v>54294</v>
      </c>
      <c r="I5687" s="8">
        <v>5893.94</v>
      </c>
      <c r="J5687" t="s">
        <v>5250</v>
      </c>
      <c r="K5687">
        <v>123</v>
      </c>
      <c r="L5687" t="s">
        <v>1115</v>
      </c>
      <c r="M5687" s="4">
        <v>45282</v>
      </c>
      <c r="N5687" s="4">
        <v>45288</v>
      </c>
      <c r="O5687" s="8">
        <v>0</v>
      </c>
      <c r="P5687" s="8">
        <v>5893.9501953125</v>
      </c>
      <c r="Q5687" s="8">
        <f>Table1[[#This Row],[material_cost]]+Table1[[#This Row],[freight_cost]]</f>
        <v>5893.9501953125</v>
      </c>
      <c r="R5687" t="s">
        <v>19</v>
      </c>
      <c r="S5687" t="s">
        <v>24</v>
      </c>
      <c r="T5687">
        <v>1</v>
      </c>
      <c r="U5687" s="9">
        <v>10000</v>
      </c>
      <c r="V5687">
        <v>8.5</v>
      </c>
      <c r="W5687">
        <v>3</v>
      </c>
      <c r="X5687">
        <v>15</v>
      </c>
      <c r="Y5687">
        <v>3</v>
      </c>
      <c r="Z5687">
        <v>16</v>
      </c>
      <c r="AA5687">
        <v>4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s="8">
        <v>16140</v>
      </c>
    </row>
    <row r="5688" spans="1:33" x14ac:dyDescent="0.3">
      <c r="A5688" t="s">
        <v>535</v>
      </c>
      <c r="B5688" t="s">
        <v>6051</v>
      </c>
      <c r="C5688" s="4">
        <v>45278</v>
      </c>
      <c r="D5688">
        <v>463</v>
      </c>
      <c r="E5688" t="s">
        <v>4796</v>
      </c>
      <c r="F5688" s="10">
        <v>0.26619999999999999</v>
      </c>
      <c r="G5688" s="8">
        <v>1916.64</v>
      </c>
      <c r="H5688" t="s">
        <v>5539</v>
      </c>
      <c r="I5688" s="8">
        <v>1916.64</v>
      </c>
      <c r="J5688" t="s">
        <v>4798</v>
      </c>
      <c r="K5688">
        <v>354</v>
      </c>
      <c r="L5688" t="s">
        <v>420</v>
      </c>
      <c r="M5688" s="4">
        <v>45281</v>
      </c>
      <c r="O5688" s="8">
        <v>227.82000732421801</v>
      </c>
      <c r="P5688" s="8">
        <v>1916.40002441406</v>
      </c>
      <c r="Q5688" s="8">
        <f>Table1[[#This Row],[material_cost]]+Table1[[#This Row],[freight_cost]]</f>
        <v>2144.2200317382781</v>
      </c>
      <c r="R5688" t="s">
        <v>3653</v>
      </c>
      <c r="S5688" t="s">
        <v>24</v>
      </c>
      <c r="T5688">
        <v>1</v>
      </c>
      <c r="U5688" s="9">
        <v>10000</v>
      </c>
      <c r="V5688">
        <v>12</v>
      </c>
      <c r="W5688">
        <v>5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s="8">
        <v>7200</v>
      </c>
    </row>
    <row r="5689" spans="1:33" x14ac:dyDescent="0.3">
      <c r="A5689" t="s">
        <v>535</v>
      </c>
      <c r="B5689" t="s">
        <v>6052</v>
      </c>
      <c r="C5689" s="4">
        <v>45278</v>
      </c>
      <c r="D5689">
        <v>657</v>
      </c>
      <c r="E5689" t="s">
        <v>4791</v>
      </c>
      <c r="F5689" s="10">
        <v>0.44900000000000001</v>
      </c>
      <c r="G5689" s="8">
        <v>3232.8</v>
      </c>
      <c r="H5689" t="s">
        <v>804</v>
      </c>
      <c r="I5689" s="8">
        <v>3248.95</v>
      </c>
      <c r="J5689" t="s">
        <v>4792</v>
      </c>
      <c r="K5689">
        <v>236</v>
      </c>
      <c r="L5689" t="s">
        <v>568</v>
      </c>
      <c r="M5689" s="4">
        <v>45282</v>
      </c>
      <c r="N5689" s="4">
        <v>45287</v>
      </c>
      <c r="O5689" s="8">
        <v>0</v>
      </c>
      <c r="P5689" s="8">
        <v>3285.13989257812</v>
      </c>
      <c r="Q5689" s="8">
        <f>Table1[[#This Row],[material_cost]]+Table1[[#This Row],[freight_cost]]</f>
        <v>3285.13989257812</v>
      </c>
      <c r="R5689" t="s">
        <v>660</v>
      </c>
      <c r="S5689" t="s">
        <v>24</v>
      </c>
      <c r="T5689">
        <v>1</v>
      </c>
      <c r="U5689" s="9">
        <v>10000</v>
      </c>
      <c r="V5689">
        <v>12</v>
      </c>
      <c r="W5689">
        <v>5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s="8">
        <v>7200</v>
      </c>
    </row>
    <row r="5690" spans="1:33" x14ac:dyDescent="0.3">
      <c r="A5690" t="s">
        <v>535</v>
      </c>
      <c r="B5690" t="s">
        <v>6053</v>
      </c>
      <c r="C5690" s="4">
        <v>45278</v>
      </c>
      <c r="D5690">
        <v>163</v>
      </c>
      <c r="E5690" t="s">
        <v>4774</v>
      </c>
      <c r="F5690" s="10">
        <v>1.3160000000000001</v>
      </c>
      <c r="G5690" s="8">
        <v>9238.32</v>
      </c>
      <c r="H5690">
        <v>77855</v>
      </c>
      <c r="I5690" s="8">
        <v>8993.2099999999991</v>
      </c>
      <c r="J5690" t="s">
        <v>4794</v>
      </c>
      <c r="K5690">
        <v>776</v>
      </c>
      <c r="L5690" t="s">
        <v>641</v>
      </c>
      <c r="M5690" s="4">
        <v>45323</v>
      </c>
      <c r="N5690" s="4">
        <v>45324</v>
      </c>
      <c r="O5690" s="8">
        <v>0</v>
      </c>
      <c r="P5690" s="8">
        <v>8993.1904296875</v>
      </c>
      <c r="Q5690" s="8">
        <f>Table1[[#This Row],[material_cost]]+Table1[[#This Row],[freight_cost]]</f>
        <v>8993.1904296875</v>
      </c>
      <c r="R5690" t="s">
        <v>19</v>
      </c>
      <c r="S5690" t="s">
        <v>24</v>
      </c>
      <c r="T5690">
        <v>1</v>
      </c>
      <c r="U5690" s="9">
        <v>5000</v>
      </c>
      <c r="V5690">
        <v>9.75</v>
      </c>
      <c r="W5690">
        <v>4</v>
      </c>
      <c r="X5690">
        <v>13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s="8">
        <v>7020</v>
      </c>
    </row>
    <row r="5691" spans="1:33" x14ac:dyDescent="0.3">
      <c r="A5691" t="s">
        <v>535</v>
      </c>
      <c r="B5691" t="s">
        <v>6054</v>
      </c>
      <c r="C5691" s="4">
        <v>45279</v>
      </c>
      <c r="D5691">
        <v>381</v>
      </c>
      <c r="E5691" t="s">
        <v>4781</v>
      </c>
      <c r="F5691" s="10">
        <v>0.87050000000000005</v>
      </c>
      <c r="G5691" s="8">
        <v>626.76</v>
      </c>
      <c r="H5691" t="s">
        <v>5825</v>
      </c>
      <c r="I5691" s="8">
        <v>626.76</v>
      </c>
      <c r="J5691" t="s">
        <v>5826</v>
      </c>
      <c r="K5691">
        <v>443</v>
      </c>
      <c r="L5691" t="s">
        <v>609</v>
      </c>
      <c r="M5691" s="4">
        <v>45289</v>
      </c>
      <c r="N5691" s="4">
        <v>44928</v>
      </c>
      <c r="O5691" s="8">
        <v>286.60998535156199</v>
      </c>
      <c r="P5691" s="8">
        <v>631.08001708984295</v>
      </c>
      <c r="Q5691" s="8">
        <f>Table1[[#This Row],[material_cost]]+Table1[[#This Row],[freight_cost]]</f>
        <v>917.69000244140489</v>
      </c>
      <c r="R5691" t="s">
        <v>666</v>
      </c>
      <c r="S5691" t="s">
        <v>24</v>
      </c>
      <c r="T5691">
        <v>1</v>
      </c>
      <c r="U5691" s="9">
        <v>5000</v>
      </c>
      <c r="V5691">
        <v>12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s="8">
        <v>720</v>
      </c>
    </row>
    <row r="5692" spans="1:33" x14ac:dyDescent="0.3">
      <c r="A5692" t="s">
        <v>535</v>
      </c>
      <c r="B5692" t="s">
        <v>6055</v>
      </c>
      <c r="C5692" s="4">
        <v>45279</v>
      </c>
      <c r="D5692">
        <v>356</v>
      </c>
      <c r="E5692" t="s">
        <v>4865</v>
      </c>
      <c r="F5692" s="10">
        <v>1.19</v>
      </c>
      <c r="G5692" s="8">
        <v>4284</v>
      </c>
      <c r="H5692" t="s">
        <v>4881</v>
      </c>
      <c r="I5692" s="8">
        <v>4712.3999999999996</v>
      </c>
      <c r="J5692" t="s">
        <v>4882</v>
      </c>
      <c r="K5692">
        <v>574</v>
      </c>
      <c r="L5692" t="s">
        <v>4883</v>
      </c>
      <c r="M5692" s="4">
        <v>45287</v>
      </c>
      <c r="N5692" s="4">
        <v>45287</v>
      </c>
      <c r="O5692" s="8">
        <v>139.850006103515</v>
      </c>
      <c r="P5692" s="8">
        <v>4712.39990234375</v>
      </c>
      <c r="Q5692" s="8">
        <f>Table1[[#This Row],[material_cost]]+Table1[[#This Row],[freight_cost]]</f>
        <v>4852.2499084472647</v>
      </c>
      <c r="R5692" t="s">
        <v>690</v>
      </c>
      <c r="S5692" t="s">
        <v>24</v>
      </c>
      <c r="T5692">
        <v>1</v>
      </c>
      <c r="U5692" s="9">
        <v>5000</v>
      </c>
      <c r="V5692">
        <v>12</v>
      </c>
      <c r="W5692">
        <v>5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s="8">
        <v>3600</v>
      </c>
    </row>
    <row r="5693" spans="1:33" x14ac:dyDescent="0.3">
      <c r="A5693" t="s">
        <v>535</v>
      </c>
      <c r="B5693" t="s">
        <v>6056</v>
      </c>
      <c r="C5693" s="4">
        <v>45279</v>
      </c>
      <c r="D5693">
        <v>657</v>
      </c>
      <c r="E5693" t="s">
        <v>4791</v>
      </c>
      <c r="F5693" s="10">
        <v>0.318</v>
      </c>
      <c r="G5693" s="8">
        <v>11448</v>
      </c>
      <c r="H5693" t="s">
        <v>1223</v>
      </c>
      <c r="I5693" s="8">
        <v>11405.1</v>
      </c>
      <c r="J5693" t="s">
        <v>4872</v>
      </c>
      <c r="K5693">
        <v>758</v>
      </c>
      <c r="L5693" t="s">
        <v>752</v>
      </c>
      <c r="M5693" s="4">
        <v>45288</v>
      </c>
      <c r="N5693" s="4">
        <v>45288</v>
      </c>
      <c r="O5693" s="8">
        <v>0</v>
      </c>
      <c r="P5693" s="8">
        <v>11584.400390625</v>
      </c>
      <c r="Q5693" s="8">
        <f>Table1[[#This Row],[material_cost]]+Table1[[#This Row],[freight_cost]]</f>
        <v>11584.400390625</v>
      </c>
      <c r="R5693" t="s">
        <v>660</v>
      </c>
      <c r="S5693" t="s">
        <v>24</v>
      </c>
      <c r="T5693">
        <v>1</v>
      </c>
      <c r="U5693" s="9">
        <v>10000</v>
      </c>
      <c r="V5693">
        <v>12.5</v>
      </c>
      <c r="W5693">
        <v>24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s="8">
        <v>36000</v>
      </c>
    </row>
    <row r="5694" spans="1:33" x14ac:dyDescent="0.3">
      <c r="A5694" t="s">
        <v>535</v>
      </c>
      <c r="B5694" t="s">
        <v>6057</v>
      </c>
      <c r="C5694" s="4">
        <v>45279</v>
      </c>
      <c r="D5694">
        <v>657</v>
      </c>
      <c r="E5694" t="s">
        <v>4791</v>
      </c>
      <c r="F5694" s="10">
        <v>0.318</v>
      </c>
      <c r="G5694" s="8">
        <v>10990.08</v>
      </c>
      <c r="H5694" t="s">
        <v>1223</v>
      </c>
      <c r="I5694" s="8">
        <v>10946.59</v>
      </c>
      <c r="J5694" t="s">
        <v>4872</v>
      </c>
      <c r="K5694">
        <v>758</v>
      </c>
      <c r="L5694" t="s">
        <v>752</v>
      </c>
      <c r="M5694" s="4">
        <v>45288</v>
      </c>
      <c r="N5694" s="4">
        <v>45289</v>
      </c>
      <c r="O5694" s="8">
        <v>0</v>
      </c>
      <c r="P5694" s="8">
        <v>11118.6904296875</v>
      </c>
      <c r="Q5694" s="8">
        <f>Table1[[#This Row],[material_cost]]+Table1[[#This Row],[freight_cost]]</f>
        <v>11118.6904296875</v>
      </c>
      <c r="R5694" t="s">
        <v>660</v>
      </c>
      <c r="S5694" t="s">
        <v>24</v>
      </c>
      <c r="T5694">
        <v>1</v>
      </c>
      <c r="U5694" s="9">
        <v>10000</v>
      </c>
      <c r="V5694">
        <v>12</v>
      </c>
      <c r="W5694">
        <v>24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s="8">
        <v>34560</v>
      </c>
    </row>
    <row r="5695" spans="1:33" x14ac:dyDescent="0.3">
      <c r="A5695" t="s">
        <v>535</v>
      </c>
      <c r="B5695" t="s">
        <v>6058</v>
      </c>
      <c r="C5695" s="4">
        <v>45279</v>
      </c>
      <c r="D5695">
        <v>163</v>
      </c>
      <c r="E5695" t="s">
        <v>4774</v>
      </c>
      <c r="F5695" s="10">
        <v>7.0000000000000007E-2</v>
      </c>
      <c r="G5695" s="8">
        <v>840</v>
      </c>
      <c r="H5695" t="s">
        <v>5528</v>
      </c>
      <c r="I5695" s="8">
        <v>840</v>
      </c>
      <c r="J5695" t="s">
        <v>4820</v>
      </c>
      <c r="K5695">
        <v>556</v>
      </c>
      <c r="L5695" t="s">
        <v>4821</v>
      </c>
      <c r="M5695" s="4">
        <v>45289</v>
      </c>
      <c r="N5695" s="4">
        <v>44929</v>
      </c>
      <c r="O5695" s="8">
        <v>0</v>
      </c>
      <c r="P5695" s="8">
        <v>840</v>
      </c>
      <c r="Q5695" s="8">
        <f>Table1[[#This Row],[material_cost]]+Table1[[#This Row],[freight_cost]]</f>
        <v>840</v>
      </c>
      <c r="R5695" t="s">
        <v>19</v>
      </c>
      <c r="S5695" t="s">
        <v>24</v>
      </c>
      <c r="T5695">
        <v>1</v>
      </c>
      <c r="U5695" s="9">
        <v>10000</v>
      </c>
      <c r="V5695">
        <v>9.5</v>
      </c>
      <c r="W5695">
        <v>4</v>
      </c>
      <c r="X5695">
        <v>11</v>
      </c>
      <c r="Y5695">
        <v>2</v>
      </c>
      <c r="Z5695">
        <v>12.5</v>
      </c>
      <c r="AA5695">
        <v>2</v>
      </c>
      <c r="AB5695">
        <v>15</v>
      </c>
      <c r="AC5695">
        <v>1</v>
      </c>
      <c r="AD5695">
        <v>0</v>
      </c>
      <c r="AE5695">
        <v>0</v>
      </c>
      <c r="AF5695">
        <v>0</v>
      </c>
      <c r="AG5695" s="8">
        <v>12000</v>
      </c>
    </row>
    <row r="5696" spans="1:33" x14ac:dyDescent="0.3">
      <c r="A5696" t="s">
        <v>535</v>
      </c>
      <c r="B5696" t="s">
        <v>6059</v>
      </c>
      <c r="C5696" s="4">
        <v>45280</v>
      </c>
      <c r="D5696">
        <v>112</v>
      </c>
      <c r="E5696" t="s">
        <v>4810</v>
      </c>
      <c r="F5696" s="10">
        <v>0.85309999999999997</v>
      </c>
      <c r="G5696" s="8">
        <v>2431.34</v>
      </c>
      <c r="H5696" t="s">
        <v>4924</v>
      </c>
      <c r="I5696" s="8">
        <v>2431.35</v>
      </c>
      <c r="J5696" t="s">
        <v>4925</v>
      </c>
      <c r="K5696">
        <v>112</v>
      </c>
      <c r="L5696" t="s">
        <v>4926</v>
      </c>
      <c r="M5696" s="4">
        <v>45289</v>
      </c>
      <c r="N5696" s="4">
        <v>45293</v>
      </c>
      <c r="O5696" s="8">
        <v>98</v>
      </c>
      <c r="P5696" s="8">
        <v>2431.34008789062</v>
      </c>
      <c r="Q5696" s="8">
        <f>Table1[[#This Row],[material_cost]]+Table1[[#This Row],[freight_cost]]</f>
        <v>2529.34008789062</v>
      </c>
      <c r="R5696" t="s">
        <v>879</v>
      </c>
      <c r="S5696" t="s">
        <v>24</v>
      </c>
      <c r="T5696">
        <v>1</v>
      </c>
      <c r="U5696" s="9">
        <v>5000</v>
      </c>
      <c r="V5696">
        <v>9.5</v>
      </c>
      <c r="W5696">
        <v>5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s="8">
        <v>2850</v>
      </c>
    </row>
    <row r="5697" spans="1:33" x14ac:dyDescent="0.3">
      <c r="A5697" t="s">
        <v>535</v>
      </c>
      <c r="B5697" t="s">
        <v>6060</v>
      </c>
      <c r="C5697" s="4">
        <v>45281</v>
      </c>
      <c r="D5697">
        <v>163</v>
      </c>
      <c r="E5697" t="s">
        <v>4774</v>
      </c>
      <c r="F5697" s="10">
        <v>0.51900000000000002</v>
      </c>
      <c r="G5697" s="8">
        <v>1868.4</v>
      </c>
      <c r="H5697">
        <v>79850</v>
      </c>
      <c r="I5697" s="8">
        <v>1868.4</v>
      </c>
      <c r="J5697" t="s">
        <v>4935</v>
      </c>
      <c r="K5697">
        <v>390</v>
      </c>
      <c r="M5697" s="4">
        <v>45295</v>
      </c>
      <c r="N5697" s="4">
        <v>45296</v>
      </c>
      <c r="O5697" s="8">
        <v>0</v>
      </c>
      <c r="P5697" s="8">
        <v>1868.40002441406</v>
      </c>
      <c r="Q5697" s="8">
        <f>Table1[[#This Row],[material_cost]]+Table1[[#This Row],[freight_cost]]</f>
        <v>1868.40002441406</v>
      </c>
      <c r="R5697" t="s">
        <v>19</v>
      </c>
      <c r="S5697" t="s">
        <v>24</v>
      </c>
      <c r="T5697">
        <v>1</v>
      </c>
      <c r="U5697" s="9">
        <v>10000</v>
      </c>
      <c r="V5697">
        <v>10</v>
      </c>
      <c r="W5697">
        <v>3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s="8">
        <v>3600</v>
      </c>
    </row>
    <row r="5698" spans="1:33" x14ac:dyDescent="0.3">
      <c r="A5698" t="s">
        <v>535</v>
      </c>
      <c r="B5698" t="s">
        <v>6061</v>
      </c>
      <c r="C5698" s="4">
        <v>45281</v>
      </c>
      <c r="D5698">
        <v>163</v>
      </c>
      <c r="E5698" t="s">
        <v>4774</v>
      </c>
      <c r="F5698" s="10">
        <v>0.182</v>
      </c>
      <c r="G5698" s="8">
        <v>638.82000000000005</v>
      </c>
      <c r="H5698" t="s">
        <v>5591</v>
      </c>
      <c r="I5698" s="8">
        <v>638.82000000000005</v>
      </c>
      <c r="J5698" t="s">
        <v>4937</v>
      </c>
      <c r="K5698">
        <v>720</v>
      </c>
      <c r="L5698" t="s">
        <v>4938</v>
      </c>
      <c r="M5698" s="4">
        <v>45289</v>
      </c>
      <c r="N5698" s="4">
        <v>45294</v>
      </c>
      <c r="O5698" s="8">
        <v>0</v>
      </c>
      <c r="P5698" s="8">
        <v>638.82000732421795</v>
      </c>
      <c r="Q5698" s="8">
        <f>Table1[[#This Row],[material_cost]]+Table1[[#This Row],[freight_cost]]</f>
        <v>638.82000732421795</v>
      </c>
      <c r="R5698" t="s">
        <v>19</v>
      </c>
      <c r="S5698" t="s">
        <v>24</v>
      </c>
      <c r="T5698">
        <v>1</v>
      </c>
      <c r="U5698" s="9">
        <v>10000</v>
      </c>
      <c r="V5698">
        <v>9.75</v>
      </c>
      <c r="W5698">
        <v>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s="8">
        <v>3510</v>
      </c>
    </row>
    <row r="5699" spans="1:33" x14ac:dyDescent="0.3">
      <c r="A5699" t="s">
        <v>535</v>
      </c>
      <c r="B5699" t="s">
        <v>6062</v>
      </c>
      <c r="C5699" s="4">
        <v>45281</v>
      </c>
      <c r="D5699">
        <v>163</v>
      </c>
      <c r="E5699" t="s">
        <v>4774</v>
      </c>
      <c r="F5699" s="10">
        <v>0.70499999999999996</v>
      </c>
      <c r="G5699" s="8">
        <v>1319.76</v>
      </c>
      <c r="H5699">
        <v>54393</v>
      </c>
      <c r="I5699" s="8">
        <v>1319.76</v>
      </c>
      <c r="J5699" t="s">
        <v>6001</v>
      </c>
      <c r="K5699">
        <v>853</v>
      </c>
      <c r="L5699" t="s">
        <v>95</v>
      </c>
      <c r="M5699" s="4">
        <v>45295</v>
      </c>
      <c r="N5699" s="4">
        <v>45296</v>
      </c>
      <c r="O5699" s="8">
        <v>0</v>
      </c>
      <c r="P5699" s="8">
        <v>1319.76000976562</v>
      </c>
      <c r="Q5699" s="8">
        <f>Table1[[#This Row],[material_cost]]+Table1[[#This Row],[freight_cost]]</f>
        <v>1319.76000976562</v>
      </c>
      <c r="R5699" t="s">
        <v>19</v>
      </c>
      <c r="S5699" t="s">
        <v>24</v>
      </c>
      <c r="T5699">
        <v>1</v>
      </c>
      <c r="U5699" s="9">
        <v>2000</v>
      </c>
      <c r="V5699">
        <v>13</v>
      </c>
      <c r="W5699">
        <v>6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s="8">
        <v>1872</v>
      </c>
    </row>
    <row r="5700" spans="1:33" x14ac:dyDescent="0.3">
      <c r="A5700" t="s">
        <v>535</v>
      </c>
      <c r="B5700" t="s">
        <v>6063</v>
      </c>
      <c r="C5700" s="4">
        <v>45282</v>
      </c>
      <c r="D5700">
        <v>381</v>
      </c>
      <c r="E5700" t="s">
        <v>4781</v>
      </c>
      <c r="F5700" s="10">
        <v>0.60260000000000002</v>
      </c>
      <c r="G5700" s="8">
        <v>3254.04</v>
      </c>
      <c r="H5700" t="s">
        <v>4804</v>
      </c>
      <c r="I5700" s="8">
        <v>3254.04</v>
      </c>
      <c r="J5700" t="s">
        <v>4805</v>
      </c>
      <c r="K5700">
        <v>458</v>
      </c>
      <c r="L5700">
        <v>102</v>
      </c>
      <c r="M5700" s="4">
        <v>45294</v>
      </c>
      <c r="N5700" s="4">
        <v>45294</v>
      </c>
      <c r="O5700" s="8">
        <v>164.36000061035099</v>
      </c>
      <c r="P5700" s="8">
        <v>2337.02001953125</v>
      </c>
      <c r="Q5700" s="8">
        <f>Table1[[#This Row],[material_cost]]+Table1[[#This Row],[freight_cost]]</f>
        <v>2501.3800201416011</v>
      </c>
      <c r="R5700" t="s">
        <v>666</v>
      </c>
      <c r="S5700" t="s">
        <v>24</v>
      </c>
      <c r="T5700">
        <v>1</v>
      </c>
      <c r="U5700" s="9">
        <v>10000</v>
      </c>
      <c r="V5700">
        <v>9.5</v>
      </c>
      <c r="W5700">
        <v>2</v>
      </c>
      <c r="X5700">
        <v>13</v>
      </c>
      <c r="Y5700">
        <v>2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s="8">
        <v>5400</v>
      </c>
    </row>
    <row r="5701" spans="1:33" x14ac:dyDescent="0.3">
      <c r="A5701" t="s">
        <v>535</v>
      </c>
      <c r="B5701" t="s">
        <v>6064</v>
      </c>
      <c r="C5701" s="4">
        <v>45282</v>
      </c>
      <c r="D5701">
        <v>356</v>
      </c>
      <c r="E5701" t="s">
        <v>4865</v>
      </c>
      <c r="F5701" s="10">
        <v>0</v>
      </c>
      <c r="G5701" s="8">
        <v>0</v>
      </c>
      <c r="H5701" t="s">
        <v>6065</v>
      </c>
      <c r="I5701" s="8">
        <v>0</v>
      </c>
      <c r="J5701" t="s">
        <v>6066</v>
      </c>
      <c r="K5701" t="s">
        <v>6067</v>
      </c>
      <c r="L5701" t="s">
        <v>5087</v>
      </c>
      <c r="M5701" s="4">
        <v>45299</v>
      </c>
      <c r="Q5701" s="8">
        <f>Table1[[#This Row],[material_cost]]+Table1[[#This Row],[freight_cost]]</f>
        <v>0</v>
      </c>
      <c r="R5701" t="s">
        <v>690</v>
      </c>
      <c r="S5701" t="s">
        <v>24</v>
      </c>
      <c r="T5701">
        <v>1</v>
      </c>
      <c r="U5701" s="9">
        <v>1000</v>
      </c>
      <c r="V5701">
        <v>13</v>
      </c>
      <c r="W5701">
        <v>2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s="8">
        <v>312</v>
      </c>
    </row>
    <row r="5702" spans="1:33" x14ac:dyDescent="0.3">
      <c r="A5702" t="s">
        <v>535</v>
      </c>
      <c r="B5702" t="s">
        <v>6068</v>
      </c>
      <c r="C5702" s="4">
        <v>45282</v>
      </c>
      <c r="D5702">
        <v>381</v>
      </c>
      <c r="E5702" t="s">
        <v>4781</v>
      </c>
      <c r="F5702" s="10">
        <v>1.29</v>
      </c>
      <c r="G5702" s="8">
        <v>1393.2</v>
      </c>
      <c r="H5702" t="s">
        <v>6069</v>
      </c>
      <c r="I5702" s="8">
        <v>1393.2</v>
      </c>
      <c r="J5702" t="s">
        <v>6070</v>
      </c>
      <c r="K5702">
        <v>555</v>
      </c>
      <c r="L5702" t="s">
        <v>6071</v>
      </c>
      <c r="M5702" s="4">
        <v>45328</v>
      </c>
      <c r="N5702" s="4">
        <v>45328</v>
      </c>
      <c r="O5702" s="8">
        <v>285.41000366210898</v>
      </c>
      <c r="P5702" s="8">
        <v>1399.68005371093</v>
      </c>
      <c r="Q5702" s="8">
        <f>Table1[[#This Row],[material_cost]]+Table1[[#This Row],[freight_cost]]</f>
        <v>1685.0900573730389</v>
      </c>
      <c r="R5702" t="s">
        <v>666</v>
      </c>
      <c r="S5702" t="s">
        <v>24</v>
      </c>
      <c r="T5702">
        <v>1</v>
      </c>
      <c r="U5702" s="9">
        <v>1500</v>
      </c>
      <c r="V5702">
        <v>10</v>
      </c>
      <c r="W5702">
        <v>6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s="8">
        <v>1080</v>
      </c>
    </row>
    <row r="5703" spans="1:33" x14ac:dyDescent="0.3">
      <c r="A5703" t="s">
        <v>535</v>
      </c>
      <c r="B5703" t="s">
        <v>6072</v>
      </c>
      <c r="C5703" s="4">
        <v>45287</v>
      </c>
      <c r="D5703">
        <v>163</v>
      </c>
      <c r="E5703" t="s">
        <v>4774</v>
      </c>
      <c r="F5703" s="10">
        <v>1.1000000000000001</v>
      </c>
      <c r="G5703" s="8">
        <v>2455.1999999999998</v>
      </c>
      <c r="H5703" t="s">
        <v>5283</v>
      </c>
      <c r="I5703" s="8">
        <v>2438.8000000000002</v>
      </c>
      <c r="J5703" t="s">
        <v>5284</v>
      </c>
      <c r="K5703">
        <v>454</v>
      </c>
      <c r="L5703" t="s">
        <v>420</v>
      </c>
      <c r="M5703" s="4">
        <v>45299</v>
      </c>
      <c r="N5703" s="4">
        <v>45300</v>
      </c>
      <c r="O5703" s="8">
        <v>0</v>
      </c>
      <c r="P5703" s="8">
        <v>2438.830078125</v>
      </c>
      <c r="Q5703" s="8">
        <f>Table1[[#This Row],[material_cost]]+Table1[[#This Row],[freight_cost]]</f>
        <v>2438.830078125</v>
      </c>
      <c r="R5703" t="s">
        <v>19</v>
      </c>
      <c r="S5703" t="s">
        <v>24</v>
      </c>
      <c r="T5703">
        <v>1</v>
      </c>
      <c r="U5703" s="9">
        <v>3000</v>
      </c>
      <c r="V5703">
        <v>6.2</v>
      </c>
      <c r="W5703">
        <v>10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s="8">
        <v>2232</v>
      </c>
    </row>
    <row r="5704" spans="1:33" x14ac:dyDescent="0.3">
      <c r="A5704" t="s">
        <v>535</v>
      </c>
      <c r="B5704" t="s">
        <v>6073</v>
      </c>
      <c r="C5704" s="4">
        <v>45287</v>
      </c>
      <c r="D5704">
        <v>381</v>
      </c>
      <c r="E5704" t="s">
        <v>4781</v>
      </c>
      <c r="F5704" s="10">
        <v>0.63590000000000002</v>
      </c>
      <c r="G5704" s="8">
        <v>2556.3200000000002</v>
      </c>
      <c r="H5704" t="s">
        <v>4823</v>
      </c>
      <c r="I5704" s="8">
        <v>2600.1999999999998</v>
      </c>
      <c r="J5704" t="s">
        <v>4824</v>
      </c>
      <c r="K5704">
        <v>780</v>
      </c>
      <c r="L5704">
        <v>102</v>
      </c>
      <c r="M5704" s="4">
        <v>45299</v>
      </c>
      <c r="N5704" s="4">
        <v>45299</v>
      </c>
      <c r="O5704" s="8">
        <v>141.80999755859301</v>
      </c>
      <c r="P5704" s="8">
        <v>2624.72998046875</v>
      </c>
      <c r="Q5704" s="8">
        <f>Table1[[#This Row],[material_cost]]+Table1[[#This Row],[freight_cost]]</f>
        <v>2766.5399780273428</v>
      </c>
      <c r="R5704" t="s">
        <v>666</v>
      </c>
      <c r="S5704" t="s">
        <v>24</v>
      </c>
      <c r="T5704">
        <v>1</v>
      </c>
      <c r="U5704" s="9">
        <v>10000</v>
      </c>
      <c r="V5704">
        <v>9.5</v>
      </c>
      <c r="W5704">
        <v>1</v>
      </c>
      <c r="X5704">
        <v>12</v>
      </c>
      <c r="Y5704">
        <v>2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s="8">
        <v>4020</v>
      </c>
    </row>
    <row r="5705" spans="1:33" x14ac:dyDescent="0.3">
      <c r="A5705" t="s">
        <v>535</v>
      </c>
      <c r="B5705" t="s">
        <v>6074</v>
      </c>
      <c r="C5705" s="4">
        <v>45288</v>
      </c>
      <c r="D5705">
        <v>163</v>
      </c>
      <c r="E5705" t="s">
        <v>4774</v>
      </c>
      <c r="F5705" s="10">
        <v>0.51900000000000002</v>
      </c>
      <c r="G5705" s="8">
        <v>1245.5999999999999</v>
      </c>
      <c r="H5705">
        <v>79850</v>
      </c>
      <c r="I5705" s="8">
        <v>1255.75</v>
      </c>
      <c r="J5705" t="s">
        <v>4935</v>
      </c>
      <c r="K5705">
        <v>390</v>
      </c>
      <c r="M5705" s="4">
        <v>45300</v>
      </c>
      <c r="N5705" s="4">
        <v>45301</v>
      </c>
      <c r="O5705" s="8">
        <v>0</v>
      </c>
      <c r="P5705" s="8">
        <v>1255.75</v>
      </c>
      <c r="Q5705" s="8">
        <f>Table1[[#This Row],[material_cost]]+Table1[[#This Row],[freight_cost]]</f>
        <v>1255.75</v>
      </c>
      <c r="R5705" t="s">
        <v>19</v>
      </c>
      <c r="S5705" t="s">
        <v>24</v>
      </c>
      <c r="T5705">
        <v>1</v>
      </c>
      <c r="U5705" s="9">
        <v>10000</v>
      </c>
      <c r="V5705">
        <v>10</v>
      </c>
      <c r="W5705">
        <v>2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s="8">
        <v>2400</v>
      </c>
    </row>
    <row r="5706" spans="1:33" x14ac:dyDescent="0.3">
      <c r="A5706" t="s">
        <v>535</v>
      </c>
      <c r="B5706" t="s">
        <v>6075</v>
      </c>
      <c r="C5706" s="4">
        <v>45288</v>
      </c>
      <c r="D5706">
        <v>163</v>
      </c>
      <c r="E5706" t="s">
        <v>4774</v>
      </c>
      <c r="F5706" s="10">
        <v>0.182</v>
      </c>
      <c r="G5706" s="8">
        <v>425.88</v>
      </c>
      <c r="H5706" t="s">
        <v>5591</v>
      </c>
      <c r="I5706" s="8">
        <v>425.88</v>
      </c>
      <c r="J5706" t="s">
        <v>4937</v>
      </c>
      <c r="K5706">
        <v>720</v>
      </c>
      <c r="L5706" t="s">
        <v>4938</v>
      </c>
      <c r="M5706" s="4">
        <v>45299</v>
      </c>
      <c r="N5706" s="4">
        <v>45300</v>
      </c>
      <c r="O5706" s="8">
        <v>0</v>
      </c>
      <c r="P5706" s="8">
        <v>425.88000488281199</v>
      </c>
      <c r="Q5706" s="8">
        <f>Table1[[#This Row],[material_cost]]+Table1[[#This Row],[freight_cost]]</f>
        <v>425.88000488281199</v>
      </c>
      <c r="R5706" t="s">
        <v>19</v>
      </c>
      <c r="S5706" t="s">
        <v>24</v>
      </c>
      <c r="T5706">
        <v>1</v>
      </c>
      <c r="U5706" s="9">
        <v>10000</v>
      </c>
      <c r="V5706">
        <v>9.75</v>
      </c>
      <c r="W5706">
        <v>2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s="8">
        <v>2340</v>
      </c>
    </row>
    <row r="5707" spans="1:33" x14ac:dyDescent="0.3">
      <c r="A5707" t="s">
        <v>535</v>
      </c>
      <c r="B5707" t="s">
        <v>6076</v>
      </c>
      <c r="C5707" s="4">
        <v>45288</v>
      </c>
      <c r="D5707">
        <v>544</v>
      </c>
      <c r="E5707" t="s">
        <v>4778</v>
      </c>
      <c r="F5707" s="10">
        <v>4.3999999999999997E-2</v>
      </c>
      <c r="G5707" s="8">
        <v>403.92</v>
      </c>
      <c r="H5707" t="s">
        <v>598</v>
      </c>
      <c r="I5707" s="8">
        <v>403.92</v>
      </c>
      <c r="J5707" t="s">
        <v>4828</v>
      </c>
      <c r="K5707">
        <v>307</v>
      </c>
      <c r="M5707" s="4">
        <v>45303</v>
      </c>
      <c r="N5707" s="4">
        <v>45303</v>
      </c>
      <c r="O5707" s="8">
        <v>196.5</v>
      </c>
      <c r="P5707" s="8">
        <v>403.92001342773398</v>
      </c>
      <c r="Q5707" s="8">
        <f>Table1[[#This Row],[material_cost]]+Table1[[#This Row],[freight_cost]]</f>
        <v>600.42001342773392</v>
      </c>
      <c r="R5707" t="s">
        <v>1363</v>
      </c>
      <c r="S5707" t="s">
        <v>24</v>
      </c>
      <c r="T5707">
        <v>1</v>
      </c>
      <c r="U5707" s="9">
        <v>20000</v>
      </c>
      <c r="V5707">
        <v>13.625</v>
      </c>
      <c r="W5707">
        <v>2</v>
      </c>
      <c r="X5707">
        <v>5.5</v>
      </c>
      <c r="Y5707">
        <v>2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s="8">
        <v>9180</v>
      </c>
    </row>
    <row r="5708" spans="1:33" x14ac:dyDescent="0.3">
      <c r="A5708" t="s">
        <v>535</v>
      </c>
      <c r="B5708" t="s">
        <v>6077</v>
      </c>
      <c r="C5708" s="4">
        <v>45288</v>
      </c>
      <c r="D5708">
        <v>544</v>
      </c>
      <c r="E5708" t="s">
        <v>4778</v>
      </c>
      <c r="F5708" s="10">
        <v>5.6000000000000001E-2</v>
      </c>
      <c r="G5708" s="8">
        <v>1629.6</v>
      </c>
      <c r="H5708" t="s">
        <v>574</v>
      </c>
      <c r="I5708" s="8">
        <v>1629.6</v>
      </c>
      <c r="J5708" t="s">
        <v>4826</v>
      </c>
      <c r="K5708">
        <v>311</v>
      </c>
      <c r="M5708" s="4">
        <v>45296</v>
      </c>
      <c r="N5708" s="4">
        <v>45300</v>
      </c>
      <c r="O5708" s="8">
        <v>196.5</v>
      </c>
      <c r="P5708" s="8">
        <v>1629.59997558593</v>
      </c>
      <c r="Q5708" s="8">
        <f>Table1[[#This Row],[material_cost]]+Table1[[#This Row],[freight_cost]]</f>
        <v>1826.09997558593</v>
      </c>
      <c r="R5708" t="s">
        <v>1363</v>
      </c>
      <c r="S5708" t="s">
        <v>24</v>
      </c>
      <c r="T5708">
        <v>1</v>
      </c>
      <c r="U5708" s="9">
        <v>20000</v>
      </c>
      <c r="V5708">
        <v>12.125</v>
      </c>
      <c r="W5708">
        <v>10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s="8">
        <v>29100</v>
      </c>
    </row>
    <row r="5709" spans="1:33" x14ac:dyDescent="0.3">
      <c r="A5709" t="s">
        <v>535</v>
      </c>
      <c r="B5709" t="s">
        <v>6078</v>
      </c>
      <c r="C5709" s="4">
        <v>45289</v>
      </c>
      <c r="D5709">
        <v>544</v>
      </c>
      <c r="E5709" t="s">
        <v>4778</v>
      </c>
      <c r="F5709" s="10">
        <v>0.11700000000000001</v>
      </c>
      <c r="G5709" s="8">
        <v>2409.2649999999999</v>
      </c>
      <c r="H5709" t="s">
        <v>4874</v>
      </c>
      <c r="I5709" s="8">
        <v>2409.2649999999999</v>
      </c>
      <c r="J5709" t="s">
        <v>4920</v>
      </c>
      <c r="K5709">
        <v>770</v>
      </c>
      <c r="M5709" s="4">
        <v>45296</v>
      </c>
      <c r="N5709" s="4">
        <v>45301</v>
      </c>
      <c r="O5709" s="8">
        <v>138.669998168945</v>
      </c>
      <c r="P5709" s="8">
        <v>2420.97998046875</v>
      </c>
      <c r="Q5709" s="8">
        <f>Table1[[#This Row],[material_cost]]+Table1[[#This Row],[freight_cost]]</f>
        <v>2559.6499786376949</v>
      </c>
      <c r="R5709" t="s">
        <v>1363</v>
      </c>
      <c r="S5709" t="s">
        <v>24</v>
      </c>
      <c r="T5709">
        <v>2</v>
      </c>
      <c r="U5709" s="9">
        <v>19500</v>
      </c>
      <c r="V5709">
        <v>16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s="8">
        <v>7488</v>
      </c>
    </row>
    <row r="5710" spans="1:33" x14ac:dyDescent="0.3">
      <c r="A5710" t="s">
        <v>535</v>
      </c>
      <c r="B5710" t="s">
        <v>6078</v>
      </c>
      <c r="C5710" s="4">
        <v>45289</v>
      </c>
      <c r="D5710">
        <v>544</v>
      </c>
      <c r="E5710" t="s">
        <v>4778</v>
      </c>
      <c r="F5710" s="10">
        <v>0.11700000000000001</v>
      </c>
      <c r="G5710" s="8">
        <v>2409.2649999999999</v>
      </c>
      <c r="H5710" t="s">
        <v>4874</v>
      </c>
      <c r="I5710" s="8">
        <v>2409.2649999999999</v>
      </c>
      <c r="J5710" t="s">
        <v>4920</v>
      </c>
      <c r="K5710">
        <v>770</v>
      </c>
      <c r="M5710" s="4">
        <v>45296</v>
      </c>
      <c r="N5710" s="4">
        <v>45301</v>
      </c>
      <c r="O5710" s="8">
        <v>138.669998168945</v>
      </c>
      <c r="P5710" s="8">
        <v>2420.97998046875</v>
      </c>
      <c r="Q5710" s="8">
        <f>Table1[[#This Row],[material_cost]]+Table1[[#This Row],[freight_cost]]</f>
        <v>2559.6499786376949</v>
      </c>
      <c r="R5710" t="s">
        <v>1363</v>
      </c>
      <c r="S5710" t="s">
        <v>24</v>
      </c>
      <c r="T5710">
        <v>1</v>
      </c>
      <c r="U5710" s="9">
        <v>19500</v>
      </c>
      <c r="V5710">
        <v>14</v>
      </c>
      <c r="W5710">
        <v>4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s="8">
        <v>13104</v>
      </c>
    </row>
    <row r="5711" spans="1:33" x14ac:dyDescent="0.3">
      <c r="A5711" t="s">
        <v>535</v>
      </c>
      <c r="B5711" t="s">
        <v>6079</v>
      </c>
      <c r="C5711" s="4">
        <v>45289</v>
      </c>
      <c r="D5711">
        <v>657</v>
      </c>
      <c r="E5711" t="s">
        <v>4791</v>
      </c>
      <c r="F5711" s="10">
        <v>0.57899999999999996</v>
      </c>
      <c r="G5711" s="8">
        <v>3126.6</v>
      </c>
      <c r="H5711" t="s">
        <v>5837</v>
      </c>
      <c r="I5711" s="8">
        <v>3189.12</v>
      </c>
      <c r="J5711" t="s">
        <v>5838</v>
      </c>
      <c r="K5711">
        <v>797</v>
      </c>
      <c r="L5711" t="s">
        <v>568</v>
      </c>
      <c r="M5711" s="4">
        <v>45301</v>
      </c>
      <c r="N5711" s="4">
        <v>45302</v>
      </c>
      <c r="O5711" s="8">
        <v>0</v>
      </c>
      <c r="P5711" s="8">
        <v>3216.669921875</v>
      </c>
      <c r="Q5711" s="8">
        <f>Table1[[#This Row],[material_cost]]+Table1[[#This Row],[freight_cost]]</f>
        <v>3216.669921875</v>
      </c>
      <c r="R5711" t="s">
        <v>660</v>
      </c>
      <c r="S5711" t="s">
        <v>24</v>
      </c>
      <c r="T5711">
        <v>1</v>
      </c>
      <c r="U5711" s="9">
        <v>10000</v>
      </c>
      <c r="V5711">
        <v>15</v>
      </c>
      <c r="W5711">
        <v>3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s="8">
        <v>5400</v>
      </c>
    </row>
    <row r="5712" spans="1:33" x14ac:dyDescent="0.3">
      <c r="A5712" t="s">
        <v>535</v>
      </c>
      <c r="B5712" t="s">
        <v>6080</v>
      </c>
      <c r="C5712" s="4">
        <v>45289</v>
      </c>
      <c r="D5712">
        <v>163</v>
      </c>
      <c r="E5712" t="s">
        <v>4774</v>
      </c>
      <c r="F5712" s="10">
        <v>0.56200000000000006</v>
      </c>
      <c r="G5712" s="8">
        <v>236.04</v>
      </c>
      <c r="H5712">
        <v>54409</v>
      </c>
      <c r="I5712" s="8">
        <v>222.82</v>
      </c>
      <c r="J5712" t="s">
        <v>6081</v>
      </c>
      <c r="K5712">
        <v>105</v>
      </c>
      <c r="L5712" t="s">
        <v>95</v>
      </c>
      <c r="M5712" s="4">
        <v>45300</v>
      </c>
      <c r="N5712" s="4">
        <v>45300</v>
      </c>
      <c r="O5712" s="8">
        <v>0</v>
      </c>
      <c r="P5712" s="8">
        <v>222.82000732421801</v>
      </c>
      <c r="Q5712" s="8">
        <f>Table1[[#This Row],[material_cost]]+Table1[[#This Row],[freight_cost]]</f>
        <v>222.82000732421801</v>
      </c>
      <c r="R5712" t="s">
        <v>19</v>
      </c>
      <c r="S5712" t="s">
        <v>24</v>
      </c>
      <c r="T5712">
        <v>1</v>
      </c>
      <c r="U5712" s="9">
        <v>5000</v>
      </c>
      <c r="V5712">
        <v>7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s="8">
        <v>420</v>
      </c>
    </row>
    <row r="5713" spans="1:33" x14ac:dyDescent="0.3">
      <c r="A5713" t="s">
        <v>533</v>
      </c>
      <c r="B5713" t="s">
        <v>6082</v>
      </c>
      <c r="C5713" s="4">
        <v>44929</v>
      </c>
      <c r="D5713">
        <v>840</v>
      </c>
      <c r="E5713" t="s">
        <v>6083</v>
      </c>
      <c r="F5713" s="10">
        <v>0.56299999999999994</v>
      </c>
      <c r="G5713" s="8">
        <v>4053.6</v>
      </c>
      <c r="H5713">
        <v>151113</v>
      </c>
      <c r="I5713" s="8">
        <v>4094.15</v>
      </c>
      <c r="J5713" t="s">
        <v>6084</v>
      </c>
      <c r="K5713">
        <v>348</v>
      </c>
      <c r="L5713" t="s">
        <v>6085</v>
      </c>
      <c r="M5713" s="4">
        <v>44937</v>
      </c>
      <c r="N5713" s="4">
        <v>44939</v>
      </c>
      <c r="O5713" s="8">
        <v>0</v>
      </c>
      <c r="P5713" s="8">
        <v>4254.1201171875</v>
      </c>
      <c r="Q5713" s="8">
        <f>Table1[[#This Row],[material_cost]]+Table1[[#This Row],[freight_cost]]</f>
        <v>4254.1201171875</v>
      </c>
      <c r="R5713" t="s">
        <v>718</v>
      </c>
      <c r="S5713" t="s">
        <v>3405</v>
      </c>
      <c r="T5713">
        <v>1</v>
      </c>
      <c r="U5713" s="9">
        <v>10000</v>
      </c>
      <c r="V5713">
        <v>12</v>
      </c>
      <c r="W5713">
        <v>5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s="8">
        <v>7200</v>
      </c>
    </row>
    <row r="5714" spans="1:33" x14ac:dyDescent="0.3">
      <c r="A5714" t="s">
        <v>533</v>
      </c>
      <c r="B5714" t="s">
        <v>6086</v>
      </c>
      <c r="C5714" s="4">
        <v>44929</v>
      </c>
      <c r="D5714">
        <v>404</v>
      </c>
      <c r="E5714" t="s">
        <v>6087</v>
      </c>
      <c r="F5714" s="10">
        <v>0.34300000000000003</v>
      </c>
      <c r="G5714" s="8">
        <v>1173.06</v>
      </c>
      <c r="H5714" t="s">
        <v>1223</v>
      </c>
      <c r="I5714" s="8">
        <v>1211.97</v>
      </c>
      <c r="J5714" t="s">
        <v>6088</v>
      </c>
      <c r="K5714">
        <v>101</v>
      </c>
      <c r="L5714" t="s">
        <v>752</v>
      </c>
      <c r="M5714" s="4">
        <v>44937</v>
      </c>
      <c r="N5714" s="4">
        <v>44937</v>
      </c>
      <c r="O5714" s="8">
        <v>0</v>
      </c>
      <c r="P5714" s="8">
        <v>1339.23999023437</v>
      </c>
      <c r="Q5714" s="8">
        <f>Table1[[#This Row],[material_cost]]+Table1[[#This Row],[freight_cost]]</f>
        <v>1339.23999023437</v>
      </c>
      <c r="R5714" t="s">
        <v>660</v>
      </c>
      <c r="S5714" t="s">
        <v>3405</v>
      </c>
      <c r="T5714">
        <v>1</v>
      </c>
      <c r="U5714" s="9">
        <v>10000</v>
      </c>
      <c r="V5714">
        <v>9.5</v>
      </c>
      <c r="W5714">
        <v>3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s="8">
        <v>3420</v>
      </c>
    </row>
    <row r="5715" spans="1:33" x14ac:dyDescent="0.3">
      <c r="A5715" t="s">
        <v>533</v>
      </c>
      <c r="B5715" t="s">
        <v>6089</v>
      </c>
      <c r="C5715" s="4">
        <v>44929</v>
      </c>
      <c r="D5715">
        <v>1148</v>
      </c>
      <c r="E5715" t="s">
        <v>6090</v>
      </c>
      <c r="F5715" s="10">
        <v>0.1817</v>
      </c>
      <c r="G5715" s="8">
        <v>1087.47</v>
      </c>
      <c r="H5715">
        <v>531</v>
      </c>
      <c r="I5715" s="8">
        <v>1087.47</v>
      </c>
      <c r="J5715" t="s">
        <v>6091</v>
      </c>
      <c r="K5715">
        <v>810</v>
      </c>
      <c r="L5715" t="s">
        <v>2204</v>
      </c>
      <c r="M5715" s="4">
        <v>44943</v>
      </c>
      <c r="N5715" s="4">
        <v>44942</v>
      </c>
      <c r="O5715" s="8">
        <v>0</v>
      </c>
      <c r="P5715" s="8">
        <v>1089.27001953125</v>
      </c>
      <c r="Q5715" s="8">
        <f>Table1[[#This Row],[material_cost]]+Table1[[#This Row],[freight_cost]]</f>
        <v>1089.27001953125</v>
      </c>
      <c r="R5715" t="s">
        <v>19</v>
      </c>
      <c r="S5715" t="s">
        <v>3412</v>
      </c>
      <c r="T5715">
        <v>1</v>
      </c>
      <c r="U5715" s="9">
        <v>5000</v>
      </c>
      <c r="V5715">
        <v>12</v>
      </c>
      <c r="W5715">
        <v>2</v>
      </c>
      <c r="X5715">
        <v>15.75</v>
      </c>
      <c r="Y5715">
        <v>4</v>
      </c>
      <c r="Z5715">
        <v>12.75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s="8">
        <v>5985</v>
      </c>
    </row>
    <row r="5716" spans="1:33" x14ac:dyDescent="0.3">
      <c r="A5716" t="s">
        <v>533</v>
      </c>
      <c r="B5716" t="s">
        <v>6092</v>
      </c>
      <c r="C5716" s="4">
        <v>44929</v>
      </c>
      <c r="D5716">
        <v>100</v>
      </c>
      <c r="E5716" t="s">
        <v>6093</v>
      </c>
      <c r="F5716" s="10">
        <v>0.66500000000000004</v>
      </c>
      <c r="G5716" s="8">
        <v>4309.2</v>
      </c>
      <c r="H5716">
        <v>7816</v>
      </c>
      <c r="I5716" s="8">
        <v>4309.2</v>
      </c>
      <c r="J5716" t="s">
        <v>6094</v>
      </c>
      <c r="K5716">
        <v>492</v>
      </c>
      <c r="L5716">
        <v>310</v>
      </c>
      <c r="M5716" s="4">
        <v>44932</v>
      </c>
      <c r="N5716" s="4">
        <v>44936</v>
      </c>
      <c r="O5716" s="8">
        <v>0</v>
      </c>
      <c r="P5716" s="8">
        <v>2153.02490234375</v>
      </c>
      <c r="Q5716" s="8">
        <f>Table1[[#This Row],[material_cost]]+Table1[[#This Row],[freight_cost]]</f>
        <v>2153.02490234375</v>
      </c>
      <c r="R5716" t="s">
        <v>4768</v>
      </c>
      <c r="S5716" t="s">
        <v>3405</v>
      </c>
      <c r="T5716">
        <v>1</v>
      </c>
      <c r="U5716" s="9">
        <v>5000</v>
      </c>
      <c r="V5716">
        <v>16.25</v>
      </c>
      <c r="W5716">
        <v>2</v>
      </c>
      <c r="X5716">
        <v>13</v>
      </c>
      <c r="Y5716">
        <v>1</v>
      </c>
      <c r="Z5716">
        <v>4.5</v>
      </c>
      <c r="AA5716">
        <v>1</v>
      </c>
      <c r="AB5716">
        <v>4</v>
      </c>
      <c r="AC5716">
        <v>1</v>
      </c>
      <c r="AD5716">
        <v>0</v>
      </c>
      <c r="AE5716">
        <v>0</v>
      </c>
      <c r="AF5716">
        <v>0</v>
      </c>
      <c r="AG5716" s="8">
        <v>3240</v>
      </c>
    </row>
    <row r="5717" spans="1:33" x14ac:dyDescent="0.3">
      <c r="A5717" t="s">
        <v>533</v>
      </c>
      <c r="B5717" t="s">
        <v>6092</v>
      </c>
      <c r="C5717" s="4">
        <v>44929</v>
      </c>
      <c r="D5717">
        <v>100</v>
      </c>
      <c r="E5717" t="s">
        <v>6093</v>
      </c>
      <c r="F5717" s="10">
        <v>0.66500000000000004</v>
      </c>
      <c r="G5717" s="8">
        <v>4309.2</v>
      </c>
      <c r="H5717">
        <v>7816</v>
      </c>
      <c r="I5717" s="8">
        <v>4309.2</v>
      </c>
      <c r="J5717" t="s">
        <v>6094</v>
      </c>
      <c r="K5717">
        <v>492</v>
      </c>
      <c r="L5717">
        <v>310</v>
      </c>
      <c r="M5717" s="4">
        <v>44932</v>
      </c>
      <c r="N5717" s="4">
        <v>44936</v>
      </c>
      <c r="O5717" s="8">
        <v>0</v>
      </c>
      <c r="P5717" s="8">
        <v>2153.02490234375</v>
      </c>
      <c r="Q5717" s="8">
        <f>Table1[[#This Row],[material_cost]]+Table1[[#This Row],[freight_cost]]</f>
        <v>2153.02490234375</v>
      </c>
      <c r="R5717" t="s">
        <v>4768</v>
      </c>
      <c r="S5717" t="s">
        <v>3405</v>
      </c>
      <c r="T5717">
        <v>2</v>
      </c>
      <c r="U5717" s="9">
        <v>5000</v>
      </c>
      <c r="V5717">
        <v>16.25</v>
      </c>
      <c r="W5717">
        <v>2</v>
      </c>
      <c r="X5717">
        <v>13</v>
      </c>
      <c r="Y5717">
        <v>1</v>
      </c>
      <c r="Z5717">
        <v>8.5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s="8">
        <v>3240</v>
      </c>
    </row>
    <row r="5718" spans="1:33" x14ac:dyDescent="0.3">
      <c r="A5718" t="s">
        <v>533</v>
      </c>
      <c r="B5718" t="s">
        <v>6095</v>
      </c>
      <c r="C5718" s="4">
        <v>44930</v>
      </c>
      <c r="D5718">
        <v>404</v>
      </c>
      <c r="E5718" t="s">
        <v>6087</v>
      </c>
      <c r="F5718" s="10">
        <v>0.39900000000000002</v>
      </c>
      <c r="G5718" s="8">
        <v>1705.73</v>
      </c>
      <c r="H5718" t="s">
        <v>6096</v>
      </c>
      <c r="I5718" s="8">
        <v>1705.74</v>
      </c>
      <c r="J5718" t="s">
        <v>6097</v>
      </c>
      <c r="K5718">
        <v>212</v>
      </c>
      <c r="L5718" t="s">
        <v>752</v>
      </c>
      <c r="M5718" s="4">
        <v>44946</v>
      </c>
      <c r="N5718" s="4">
        <v>44946</v>
      </c>
      <c r="O5718" s="8">
        <v>0</v>
      </c>
      <c r="P5718" s="8">
        <v>1834.66003417968</v>
      </c>
      <c r="Q5718" s="8">
        <f>Table1[[#This Row],[material_cost]]+Table1[[#This Row],[freight_cost]]</f>
        <v>1834.66003417968</v>
      </c>
      <c r="R5718" t="s">
        <v>660</v>
      </c>
      <c r="S5718" t="s">
        <v>3405</v>
      </c>
      <c r="T5718">
        <v>1</v>
      </c>
      <c r="U5718" s="9">
        <v>10000</v>
      </c>
      <c r="V5718">
        <v>11.875</v>
      </c>
      <c r="W5718">
        <v>3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s="8">
        <v>4275</v>
      </c>
    </row>
    <row r="5719" spans="1:33" x14ac:dyDescent="0.3">
      <c r="A5719" t="s">
        <v>533</v>
      </c>
      <c r="B5719" t="s">
        <v>6098</v>
      </c>
      <c r="C5719" s="4">
        <v>44930</v>
      </c>
      <c r="D5719">
        <v>404</v>
      </c>
      <c r="E5719" t="s">
        <v>6087</v>
      </c>
      <c r="F5719" s="10">
        <v>0.39300000000000002</v>
      </c>
      <c r="G5719" s="8">
        <v>10045.08</v>
      </c>
      <c r="H5719" t="s">
        <v>1497</v>
      </c>
      <c r="I5719" s="8">
        <v>10080.17</v>
      </c>
      <c r="J5719" t="s">
        <v>6099</v>
      </c>
      <c r="K5719">
        <v>133</v>
      </c>
      <c r="L5719" t="s">
        <v>963</v>
      </c>
      <c r="M5719" s="4">
        <v>44960</v>
      </c>
      <c r="N5719" s="4">
        <v>44960</v>
      </c>
      <c r="O5719" s="8">
        <v>0</v>
      </c>
      <c r="P5719" s="8">
        <v>10259.6298828125</v>
      </c>
      <c r="Q5719" s="8">
        <f>Table1[[#This Row],[material_cost]]+Table1[[#This Row],[freight_cost]]</f>
        <v>10259.6298828125</v>
      </c>
      <c r="R5719" t="s">
        <v>660</v>
      </c>
      <c r="S5719" t="s">
        <v>3405</v>
      </c>
      <c r="T5719">
        <v>1</v>
      </c>
      <c r="U5719" s="9">
        <v>10000</v>
      </c>
      <c r="V5719">
        <v>8.25</v>
      </c>
      <c r="W5719">
        <v>3</v>
      </c>
      <c r="X5719">
        <v>8.875</v>
      </c>
      <c r="Y5719">
        <v>3</v>
      </c>
      <c r="Z5719">
        <v>9.875</v>
      </c>
      <c r="AA5719">
        <v>6</v>
      </c>
      <c r="AB5719">
        <v>10.375</v>
      </c>
      <c r="AC5719">
        <v>3</v>
      </c>
      <c r="AD5719">
        <v>11.875</v>
      </c>
      <c r="AE5719">
        <v>6</v>
      </c>
      <c r="AF5719">
        <v>0</v>
      </c>
      <c r="AG5719" s="8">
        <v>25560</v>
      </c>
    </row>
    <row r="5720" spans="1:33" x14ac:dyDescent="0.3">
      <c r="A5720" t="s">
        <v>533</v>
      </c>
      <c r="B5720" t="s">
        <v>6100</v>
      </c>
      <c r="C5720" s="4">
        <v>44930</v>
      </c>
      <c r="D5720">
        <v>404</v>
      </c>
      <c r="E5720" t="s">
        <v>6087</v>
      </c>
      <c r="F5720" s="10">
        <v>0.52500000000000002</v>
      </c>
      <c r="G5720" s="8">
        <v>5126.63</v>
      </c>
      <c r="H5720" t="s">
        <v>804</v>
      </c>
      <c r="I5720" s="8">
        <v>5113.18</v>
      </c>
      <c r="J5720" t="s">
        <v>6101</v>
      </c>
      <c r="K5720">
        <v>506</v>
      </c>
      <c r="L5720" t="s">
        <v>568</v>
      </c>
      <c r="M5720" s="4">
        <v>44956</v>
      </c>
      <c r="N5720" s="4">
        <v>44957</v>
      </c>
      <c r="O5720" s="8">
        <v>0</v>
      </c>
      <c r="P5720" s="8">
        <v>5181.330078125</v>
      </c>
      <c r="Q5720" s="8">
        <f>Table1[[#This Row],[material_cost]]+Table1[[#This Row],[freight_cost]]</f>
        <v>5181.330078125</v>
      </c>
      <c r="R5720" t="s">
        <v>660</v>
      </c>
      <c r="S5720" t="s">
        <v>3405</v>
      </c>
      <c r="T5720">
        <v>1</v>
      </c>
      <c r="U5720" s="9">
        <v>10000</v>
      </c>
      <c r="V5720">
        <v>11.625</v>
      </c>
      <c r="W5720">
        <v>7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s="8">
        <v>9765</v>
      </c>
    </row>
    <row r="5721" spans="1:33" x14ac:dyDescent="0.3">
      <c r="A5721" t="s">
        <v>533</v>
      </c>
      <c r="B5721" t="s">
        <v>6102</v>
      </c>
      <c r="C5721" s="4">
        <v>44930</v>
      </c>
      <c r="D5721">
        <v>1148</v>
      </c>
      <c r="E5721" t="s">
        <v>6090</v>
      </c>
      <c r="F5721" s="10">
        <v>6.7799999999999999E-2</v>
      </c>
      <c r="G5721" s="8">
        <v>1911.96</v>
      </c>
      <c r="H5721">
        <v>404</v>
      </c>
      <c r="I5721" s="8">
        <v>1911.96</v>
      </c>
      <c r="J5721" t="s">
        <v>6103</v>
      </c>
      <c r="K5721" t="s">
        <v>6104</v>
      </c>
      <c r="L5721" t="s">
        <v>6105</v>
      </c>
      <c r="M5721" s="4">
        <v>44959</v>
      </c>
      <c r="N5721" s="4">
        <v>44960</v>
      </c>
      <c r="O5721" s="8">
        <v>0</v>
      </c>
      <c r="P5721" s="8">
        <v>1917.59997558593</v>
      </c>
      <c r="Q5721" s="8">
        <f>Table1[[#This Row],[material_cost]]+Table1[[#This Row],[freight_cost]]</f>
        <v>1917.59997558593</v>
      </c>
      <c r="R5721" t="s">
        <v>19</v>
      </c>
      <c r="S5721" t="s">
        <v>3412</v>
      </c>
      <c r="T5721">
        <v>1</v>
      </c>
      <c r="U5721" s="9">
        <v>5000</v>
      </c>
      <c r="V5721">
        <v>11.25</v>
      </c>
      <c r="W5721">
        <v>15</v>
      </c>
      <c r="X5721">
        <v>5.5</v>
      </c>
      <c r="Y5721">
        <v>1</v>
      </c>
      <c r="Z5721">
        <v>9.875</v>
      </c>
      <c r="AA5721">
        <v>10</v>
      </c>
      <c r="AB5721">
        <v>9.5</v>
      </c>
      <c r="AC5721">
        <v>10</v>
      </c>
      <c r="AD5721">
        <v>12.75</v>
      </c>
      <c r="AE5721">
        <v>8</v>
      </c>
      <c r="AF5721">
        <v>0</v>
      </c>
      <c r="AG5721" s="8">
        <v>28200</v>
      </c>
    </row>
    <row r="5722" spans="1:33" x14ac:dyDescent="0.3">
      <c r="A5722" t="s">
        <v>533</v>
      </c>
      <c r="B5722" t="s">
        <v>6106</v>
      </c>
      <c r="C5722" s="4">
        <v>44930</v>
      </c>
      <c r="D5722">
        <v>100</v>
      </c>
      <c r="E5722" t="s">
        <v>6093</v>
      </c>
      <c r="F5722" s="10">
        <v>2.93</v>
      </c>
      <c r="G5722" s="8">
        <v>4746.6000000000004</v>
      </c>
      <c r="H5722" t="s">
        <v>6107</v>
      </c>
      <c r="I5722" s="8">
        <v>4746.6000000000004</v>
      </c>
      <c r="J5722" t="s">
        <v>6108</v>
      </c>
      <c r="K5722">
        <v>421</v>
      </c>
      <c r="L5722" t="s">
        <v>6109</v>
      </c>
      <c r="M5722" s="4">
        <v>44938</v>
      </c>
      <c r="N5722" s="4">
        <v>44939</v>
      </c>
      <c r="O5722" s="8">
        <v>0</v>
      </c>
      <c r="P5722" s="8">
        <v>3966.3798828125</v>
      </c>
      <c r="Q5722" s="8">
        <f>Table1[[#This Row],[material_cost]]+Table1[[#This Row],[freight_cost]]</f>
        <v>3966.3798828125</v>
      </c>
      <c r="R5722" t="s">
        <v>4768</v>
      </c>
      <c r="S5722" t="s">
        <v>3405</v>
      </c>
      <c r="T5722">
        <v>1</v>
      </c>
      <c r="U5722" s="9">
        <v>2500</v>
      </c>
      <c r="V5722">
        <v>11.5</v>
      </c>
      <c r="W5722">
        <v>4</v>
      </c>
      <c r="X5722">
        <v>8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s="8">
        <v>1620</v>
      </c>
    </row>
    <row r="5723" spans="1:33" x14ac:dyDescent="0.3">
      <c r="A5723" t="s">
        <v>533</v>
      </c>
      <c r="B5723" t="s">
        <v>6110</v>
      </c>
      <c r="C5723" s="4">
        <v>44930</v>
      </c>
      <c r="D5723">
        <v>129</v>
      </c>
      <c r="E5723" t="s">
        <v>6111</v>
      </c>
      <c r="F5723" s="10">
        <v>1.5549999999999999</v>
      </c>
      <c r="G5723" s="8">
        <v>2239.1999999999998</v>
      </c>
      <c r="H5723">
        <v>78385</v>
      </c>
      <c r="I5723" s="8">
        <v>2351.16</v>
      </c>
      <c r="J5723" t="s">
        <v>6112</v>
      </c>
      <c r="K5723">
        <v>625</v>
      </c>
      <c r="L5723" t="s">
        <v>616</v>
      </c>
      <c r="M5723" s="4">
        <v>44949</v>
      </c>
      <c r="N5723" s="4">
        <v>44949</v>
      </c>
      <c r="O5723" s="8">
        <v>0</v>
      </c>
      <c r="P5723" s="8">
        <v>2320.919921875</v>
      </c>
      <c r="Q5723" s="8">
        <f>Table1[[#This Row],[material_cost]]+Table1[[#This Row],[freight_cost]]</f>
        <v>2320.919921875</v>
      </c>
      <c r="R5723" t="s">
        <v>19</v>
      </c>
      <c r="S5723" t="s">
        <v>3405</v>
      </c>
      <c r="T5723">
        <v>1</v>
      </c>
      <c r="U5723" s="9">
        <v>5000</v>
      </c>
      <c r="V5723">
        <v>12</v>
      </c>
      <c r="W5723">
        <v>2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s="8">
        <v>1440</v>
      </c>
    </row>
    <row r="5724" spans="1:33" x14ac:dyDescent="0.3">
      <c r="A5724" t="s">
        <v>533</v>
      </c>
      <c r="B5724" t="s">
        <v>6113</v>
      </c>
      <c r="C5724" s="4">
        <v>44931</v>
      </c>
      <c r="D5724">
        <v>161</v>
      </c>
      <c r="E5724" t="s">
        <v>6114</v>
      </c>
      <c r="F5724" s="10">
        <v>0.49230000000000002</v>
      </c>
      <c r="G5724" s="8">
        <v>14621.31</v>
      </c>
      <c r="H5724" t="s">
        <v>6115</v>
      </c>
      <c r="I5724" s="8">
        <v>14555.01</v>
      </c>
      <c r="J5724" t="s">
        <v>6116</v>
      </c>
      <c r="K5724">
        <v>633</v>
      </c>
      <c r="L5724" t="s">
        <v>3227</v>
      </c>
      <c r="M5724" s="4">
        <v>44945</v>
      </c>
      <c r="N5724" s="4">
        <v>44943</v>
      </c>
      <c r="O5724" s="8">
        <v>0</v>
      </c>
      <c r="P5724" s="8">
        <v>14924.91015625</v>
      </c>
      <c r="Q5724" s="8">
        <f>Table1[[#This Row],[material_cost]]+Table1[[#This Row],[freight_cost]]</f>
        <v>14924.91015625</v>
      </c>
      <c r="R5724" t="s">
        <v>610</v>
      </c>
      <c r="S5724" t="s">
        <v>3405</v>
      </c>
      <c r="T5724">
        <v>1</v>
      </c>
      <c r="U5724" s="9">
        <v>10000</v>
      </c>
      <c r="V5724">
        <v>16.5</v>
      </c>
      <c r="W5724">
        <v>15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s="8">
        <v>29700</v>
      </c>
    </row>
    <row r="5725" spans="1:33" x14ac:dyDescent="0.3">
      <c r="A5725" t="s">
        <v>533</v>
      </c>
      <c r="B5725" t="s">
        <v>6117</v>
      </c>
      <c r="C5725" s="4">
        <v>44931</v>
      </c>
      <c r="D5725">
        <v>1148</v>
      </c>
      <c r="E5725" t="s">
        <v>6090</v>
      </c>
      <c r="F5725" s="10">
        <v>7.0000000000000007E-2</v>
      </c>
      <c r="G5725" s="8">
        <v>2365.13</v>
      </c>
      <c r="H5725">
        <v>410</v>
      </c>
      <c r="I5725" s="8">
        <v>2365.13</v>
      </c>
      <c r="J5725" t="s">
        <v>6118</v>
      </c>
      <c r="K5725">
        <v>802</v>
      </c>
      <c r="L5725" t="s">
        <v>528</v>
      </c>
      <c r="M5725" s="4">
        <v>44938</v>
      </c>
      <c r="N5725" s="4">
        <v>44938</v>
      </c>
      <c r="O5725" s="8">
        <v>0</v>
      </c>
      <c r="P5725" s="8">
        <v>2365.30004882812</v>
      </c>
      <c r="Q5725" s="8">
        <f>Table1[[#This Row],[material_cost]]+Table1[[#This Row],[freight_cost]]</f>
        <v>2365.30004882812</v>
      </c>
      <c r="R5725" t="s">
        <v>19</v>
      </c>
      <c r="S5725" t="s">
        <v>3412</v>
      </c>
      <c r="T5725">
        <v>1</v>
      </c>
      <c r="U5725" s="9">
        <v>5000</v>
      </c>
      <c r="V5725">
        <v>16.375</v>
      </c>
      <c r="W5725">
        <v>25</v>
      </c>
      <c r="X5725">
        <v>15.375</v>
      </c>
      <c r="Y5725">
        <v>10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s="8">
        <v>33787.5</v>
      </c>
    </row>
    <row r="5726" spans="1:33" x14ac:dyDescent="0.3">
      <c r="A5726" t="s">
        <v>533</v>
      </c>
      <c r="B5726" t="s">
        <v>6119</v>
      </c>
      <c r="C5726" s="4">
        <v>44931</v>
      </c>
      <c r="D5726">
        <v>1148</v>
      </c>
      <c r="E5726" t="s">
        <v>6090</v>
      </c>
      <c r="F5726" s="10">
        <v>6.7799999999999999E-2</v>
      </c>
      <c r="G5726" s="8">
        <v>3075.41</v>
      </c>
      <c r="H5726">
        <v>404</v>
      </c>
      <c r="I5726" s="8">
        <v>3075.41</v>
      </c>
      <c r="J5726" t="s">
        <v>6103</v>
      </c>
      <c r="K5726" t="s">
        <v>6104</v>
      </c>
      <c r="L5726" t="s">
        <v>6105</v>
      </c>
      <c r="M5726" s="4">
        <v>44946</v>
      </c>
      <c r="N5726" s="4">
        <v>44949</v>
      </c>
      <c r="O5726" s="8">
        <v>0</v>
      </c>
      <c r="P5726" s="8">
        <v>3084.47998046875</v>
      </c>
      <c r="Q5726" s="8">
        <f>Table1[[#This Row],[material_cost]]+Table1[[#This Row],[freight_cost]]</f>
        <v>3084.47998046875</v>
      </c>
      <c r="R5726" t="s">
        <v>19</v>
      </c>
      <c r="S5726" t="s">
        <v>3412</v>
      </c>
      <c r="T5726">
        <v>1</v>
      </c>
      <c r="U5726" s="9">
        <v>5000</v>
      </c>
      <c r="V5726">
        <v>9.5</v>
      </c>
      <c r="W5726">
        <v>15</v>
      </c>
      <c r="X5726">
        <v>12.5</v>
      </c>
      <c r="Y5726">
        <v>15</v>
      </c>
      <c r="Z5726">
        <v>12.125</v>
      </c>
      <c r="AA5726">
        <v>24</v>
      </c>
      <c r="AB5726">
        <v>7.25</v>
      </c>
      <c r="AC5726">
        <v>12</v>
      </c>
      <c r="AD5726">
        <v>8</v>
      </c>
      <c r="AE5726">
        <v>6</v>
      </c>
      <c r="AF5726">
        <v>0</v>
      </c>
      <c r="AG5726" s="8">
        <v>45360</v>
      </c>
    </row>
    <row r="5727" spans="1:33" x14ac:dyDescent="0.3">
      <c r="A5727" t="s">
        <v>533</v>
      </c>
      <c r="B5727" t="s">
        <v>6120</v>
      </c>
      <c r="C5727" s="4">
        <v>44932</v>
      </c>
      <c r="D5727">
        <v>404</v>
      </c>
      <c r="E5727" t="s">
        <v>6087</v>
      </c>
      <c r="F5727" s="10">
        <v>0.504</v>
      </c>
      <c r="G5727" s="8">
        <v>11612.16</v>
      </c>
      <c r="H5727" t="s">
        <v>6121</v>
      </c>
      <c r="I5727" s="8">
        <v>11515.4</v>
      </c>
      <c r="J5727" t="s">
        <v>6122</v>
      </c>
      <c r="K5727">
        <v>670</v>
      </c>
      <c r="L5727" t="s">
        <v>6123</v>
      </c>
      <c r="M5727" s="4">
        <v>44945</v>
      </c>
      <c r="N5727" s="4">
        <v>44959</v>
      </c>
      <c r="O5727" s="8">
        <v>0</v>
      </c>
      <c r="P5727" s="8">
        <v>11538.240234375</v>
      </c>
      <c r="Q5727" s="8">
        <f>Table1[[#This Row],[material_cost]]+Table1[[#This Row],[freight_cost]]</f>
        <v>11538.240234375</v>
      </c>
      <c r="R5727" t="s">
        <v>660</v>
      </c>
      <c r="S5727" t="s">
        <v>3405</v>
      </c>
      <c r="T5727">
        <v>1</v>
      </c>
      <c r="U5727" s="9">
        <v>15000</v>
      </c>
      <c r="V5727">
        <v>16</v>
      </c>
      <c r="W5727">
        <v>8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s="8">
        <v>23040</v>
      </c>
    </row>
    <row r="5728" spans="1:33" x14ac:dyDescent="0.3">
      <c r="A5728" t="s">
        <v>533</v>
      </c>
      <c r="B5728" t="s">
        <v>6124</v>
      </c>
      <c r="C5728" s="4">
        <v>44932</v>
      </c>
      <c r="D5728">
        <v>958</v>
      </c>
      <c r="E5728" t="s">
        <v>6125</v>
      </c>
      <c r="F5728" s="10">
        <v>1.0429999999999999</v>
      </c>
      <c r="G5728" s="8">
        <v>3379.32</v>
      </c>
      <c r="H5728" t="s">
        <v>6126</v>
      </c>
      <c r="I5728" s="8">
        <v>3798.36</v>
      </c>
      <c r="J5728" t="s">
        <v>6127</v>
      </c>
      <c r="K5728">
        <v>663</v>
      </c>
      <c r="L5728" t="s">
        <v>2204</v>
      </c>
      <c r="M5728" s="4">
        <v>44937</v>
      </c>
      <c r="N5728" s="4">
        <v>44946</v>
      </c>
      <c r="O5728" s="8">
        <v>0</v>
      </c>
      <c r="P5728" s="8">
        <v>4016.22998046875</v>
      </c>
      <c r="Q5728" s="8">
        <f>Table1[[#This Row],[material_cost]]+Table1[[#This Row],[freight_cost]]</f>
        <v>4016.22998046875</v>
      </c>
      <c r="R5728" t="s">
        <v>2205</v>
      </c>
      <c r="S5728" t="s">
        <v>3405</v>
      </c>
      <c r="T5728">
        <v>1</v>
      </c>
      <c r="U5728" s="9">
        <v>5000</v>
      </c>
      <c r="V5728">
        <v>13</v>
      </c>
      <c r="W5728">
        <v>4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2</v>
      </c>
      <c r="AG5728" s="8">
        <v>123120</v>
      </c>
    </row>
    <row r="5729" spans="1:33" x14ac:dyDescent="0.3">
      <c r="A5729" t="s">
        <v>533</v>
      </c>
      <c r="B5729" t="s">
        <v>6128</v>
      </c>
      <c r="C5729" s="4">
        <v>44932</v>
      </c>
      <c r="D5729">
        <v>958</v>
      </c>
      <c r="E5729" t="s">
        <v>6125</v>
      </c>
      <c r="F5729" s="10">
        <v>1.246</v>
      </c>
      <c r="G5729" s="8">
        <v>4037.04</v>
      </c>
      <c r="H5729" t="s">
        <v>6129</v>
      </c>
      <c r="I5729" s="8">
        <v>4037.04</v>
      </c>
      <c r="J5729" t="s">
        <v>6130</v>
      </c>
      <c r="K5729">
        <v>591</v>
      </c>
      <c r="L5729" t="s">
        <v>6131</v>
      </c>
      <c r="M5729" s="4">
        <v>44937</v>
      </c>
      <c r="N5729" s="4">
        <v>44949</v>
      </c>
      <c r="O5729" s="8">
        <v>0</v>
      </c>
      <c r="P5729" s="8">
        <v>4230.6201171875</v>
      </c>
      <c r="Q5729" s="8">
        <f>Table1[[#This Row],[material_cost]]+Table1[[#This Row],[freight_cost]]</f>
        <v>4230.6201171875</v>
      </c>
      <c r="R5729" t="s">
        <v>2205</v>
      </c>
      <c r="S5729" t="s">
        <v>3405</v>
      </c>
      <c r="T5729">
        <v>1</v>
      </c>
      <c r="U5729" s="9">
        <v>5000</v>
      </c>
      <c r="V5729">
        <v>13</v>
      </c>
      <c r="W5729">
        <v>4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2</v>
      </c>
      <c r="AG5729" s="8">
        <v>123120</v>
      </c>
    </row>
    <row r="5730" spans="1:33" x14ac:dyDescent="0.3">
      <c r="A5730" t="s">
        <v>533</v>
      </c>
      <c r="B5730" t="s">
        <v>6132</v>
      </c>
      <c r="C5730" s="4">
        <v>44935</v>
      </c>
      <c r="D5730">
        <v>1029</v>
      </c>
      <c r="E5730" t="s">
        <v>6133</v>
      </c>
      <c r="F5730" s="10">
        <v>2.14</v>
      </c>
      <c r="G5730" s="8">
        <v>6933.6</v>
      </c>
      <c r="H5730" t="s">
        <v>6134</v>
      </c>
      <c r="I5730" s="8">
        <v>6933.6</v>
      </c>
      <c r="J5730" t="s">
        <v>6135</v>
      </c>
      <c r="K5730">
        <v>629</v>
      </c>
      <c r="L5730" t="s">
        <v>6136</v>
      </c>
      <c r="M5730" s="4">
        <v>44950</v>
      </c>
      <c r="N5730" s="4">
        <v>44951</v>
      </c>
      <c r="O5730" s="8">
        <v>0</v>
      </c>
      <c r="P5730" s="8">
        <v>7127.2099609375</v>
      </c>
      <c r="Q5730" s="8">
        <f>Table1[[#This Row],[material_cost]]+Table1[[#This Row],[freight_cost]]</f>
        <v>7127.2099609375</v>
      </c>
      <c r="R5730" t="s">
        <v>6137</v>
      </c>
      <c r="S5730" t="s">
        <v>3405</v>
      </c>
      <c r="T5730">
        <v>1</v>
      </c>
      <c r="U5730" s="9">
        <v>5000</v>
      </c>
      <c r="V5730">
        <v>13</v>
      </c>
      <c r="W5730">
        <v>4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2</v>
      </c>
      <c r="AG5730" s="8">
        <v>123120</v>
      </c>
    </row>
    <row r="5731" spans="1:33" x14ac:dyDescent="0.3">
      <c r="A5731" t="s">
        <v>533</v>
      </c>
      <c r="B5731" t="s">
        <v>6138</v>
      </c>
      <c r="C5731" s="4">
        <v>44935</v>
      </c>
      <c r="D5731">
        <v>1148</v>
      </c>
      <c r="E5731" t="s">
        <v>6090</v>
      </c>
      <c r="F5731" s="10">
        <v>0.20380000000000001</v>
      </c>
      <c r="G5731" s="8">
        <v>293.47000000000003</v>
      </c>
      <c r="H5731" t="s">
        <v>2032</v>
      </c>
      <c r="I5731" s="8">
        <v>293.47000000000003</v>
      </c>
      <c r="J5731" t="s">
        <v>6139</v>
      </c>
      <c r="K5731">
        <v>803</v>
      </c>
      <c r="L5731" t="s">
        <v>2204</v>
      </c>
      <c r="M5731" s="4">
        <v>44946</v>
      </c>
      <c r="N5731" s="4">
        <v>44949</v>
      </c>
      <c r="O5731" s="8">
        <v>0</v>
      </c>
      <c r="P5731" s="8">
        <v>293.760009765625</v>
      </c>
      <c r="Q5731" s="8">
        <f>Table1[[#This Row],[material_cost]]+Table1[[#This Row],[freight_cost]]</f>
        <v>293.760009765625</v>
      </c>
      <c r="R5731" t="s">
        <v>19</v>
      </c>
      <c r="S5731" t="s">
        <v>3412</v>
      </c>
      <c r="T5731">
        <v>1</v>
      </c>
      <c r="U5731" s="9">
        <v>5000</v>
      </c>
      <c r="V5731">
        <v>12</v>
      </c>
      <c r="W5731">
        <v>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s="8">
        <v>1440</v>
      </c>
    </row>
    <row r="5732" spans="1:33" x14ac:dyDescent="0.3">
      <c r="A5732" t="s">
        <v>533</v>
      </c>
      <c r="B5732" t="s">
        <v>6140</v>
      </c>
      <c r="C5732" s="4">
        <v>44935</v>
      </c>
      <c r="D5732">
        <v>189</v>
      </c>
      <c r="E5732" t="s">
        <v>6141</v>
      </c>
      <c r="F5732" s="10">
        <v>0.26796666666666602</v>
      </c>
      <c r="G5732" s="8">
        <v>5209.2700000000004</v>
      </c>
      <c r="H5732">
        <v>26359</v>
      </c>
      <c r="I5732" s="8">
        <v>5452.37</v>
      </c>
      <c r="J5732" t="s">
        <v>6142</v>
      </c>
      <c r="K5732">
        <v>528</v>
      </c>
      <c r="L5732" t="s">
        <v>6143</v>
      </c>
      <c r="M5732" s="4">
        <v>44960</v>
      </c>
      <c r="N5732" s="4">
        <v>44960</v>
      </c>
      <c r="Q5732" s="8">
        <f>Table1[[#This Row],[material_cost]]+Table1[[#This Row],[freight_cost]]</f>
        <v>0</v>
      </c>
      <c r="R5732" t="s">
        <v>6144</v>
      </c>
      <c r="S5732" t="s">
        <v>3405</v>
      </c>
      <c r="T5732">
        <v>3</v>
      </c>
      <c r="U5732" s="9">
        <v>10000</v>
      </c>
      <c r="V5732">
        <v>13</v>
      </c>
      <c r="W5732">
        <v>4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2</v>
      </c>
      <c r="AG5732" s="8">
        <v>246240</v>
      </c>
    </row>
    <row r="5733" spans="1:33" x14ac:dyDescent="0.3">
      <c r="A5733" t="s">
        <v>533</v>
      </c>
      <c r="B5733" t="s">
        <v>6140</v>
      </c>
      <c r="C5733" s="4">
        <v>44935</v>
      </c>
      <c r="D5733">
        <v>189</v>
      </c>
      <c r="E5733" t="s">
        <v>6141</v>
      </c>
      <c r="F5733" s="10">
        <v>0.26796666666666602</v>
      </c>
      <c r="G5733" s="8">
        <v>5209.2700000000004</v>
      </c>
      <c r="H5733">
        <v>26359</v>
      </c>
      <c r="I5733" s="8">
        <v>5452.37</v>
      </c>
      <c r="J5733" t="s">
        <v>6142</v>
      </c>
      <c r="K5733">
        <v>528</v>
      </c>
      <c r="L5733" t="s">
        <v>6143</v>
      </c>
      <c r="M5733" s="4">
        <v>44960</v>
      </c>
      <c r="N5733" s="4">
        <v>44960</v>
      </c>
      <c r="Q5733" s="8">
        <f>Table1[[#This Row],[material_cost]]+Table1[[#This Row],[freight_cost]]</f>
        <v>0</v>
      </c>
      <c r="R5733" t="s">
        <v>6144</v>
      </c>
      <c r="S5733" t="s">
        <v>3405</v>
      </c>
      <c r="T5733">
        <v>2</v>
      </c>
      <c r="U5733" s="9">
        <v>10000</v>
      </c>
      <c r="V5733">
        <v>13</v>
      </c>
      <c r="W5733">
        <v>4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2</v>
      </c>
      <c r="AG5733" s="8">
        <v>246240</v>
      </c>
    </row>
    <row r="5734" spans="1:33" x14ac:dyDescent="0.3">
      <c r="A5734" t="s">
        <v>533</v>
      </c>
      <c r="B5734" t="s">
        <v>6140</v>
      </c>
      <c r="C5734" s="4">
        <v>44935</v>
      </c>
      <c r="D5734">
        <v>189</v>
      </c>
      <c r="E5734" t="s">
        <v>6141</v>
      </c>
      <c r="F5734" s="10">
        <v>0.26796666666666602</v>
      </c>
      <c r="G5734" s="8">
        <v>5209.2700000000004</v>
      </c>
      <c r="H5734">
        <v>26359</v>
      </c>
      <c r="I5734" s="8">
        <v>5452.37</v>
      </c>
      <c r="J5734" t="s">
        <v>6142</v>
      </c>
      <c r="K5734">
        <v>528</v>
      </c>
      <c r="L5734" t="s">
        <v>6143</v>
      </c>
      <c r="M5734" s="4">
        <v>44960</v>
      </c>
      <c r="N5734" s="4">
        <v>44960</v>
      </c>
      <c r="Q5734" s="8">
        <f>Table1[[#This Row],[material_cost]]+Table1[[#This Row],[freight_cost]]</f>
        <v>0</v>
      </c>
      <c r="R5734" t="s">
        <v>6144</v>
      </c>
      <c r="S5734" t="s">
        <v>3405</v>
      </c>
      <c r="T5734">
        <v>1</v>
      </c>
      <c r="U5734" s="9">
        <v>10000</v>
      </c>
      <c r="V5734">
        <v>13</v>
      </c>
      <c r="W5734">
        <v>4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2</v>
      </c>
      <c r="AG5734" s="8">
        <v>246240</v>
      </c>
    </row>
    <row r="5735" spans="1:33" x14ac:dyDescent="0.3">
      <c r="A5735" t="s">
        <v>533</v>
      </c>
      <c r="B5735" t="s">
        <v>6145</v>
      </c>
      <c r="C5735" s="4">
        <v>44935</v>
      </c>
      <c r="D5735">
        <v>161</v>
      </c>
      <c r="E5735" t="s">
        <v>6114</v>
      </c>
      <c r="F5735" s="10">
        <v>0.123075</v>
      </c>
      <c r="G5735" s="8">
        <v>12546.2675</v>
      </c>
      <c r="H5735" t="s">
        <v>6115</v>
      </c>
      <c r="I5735" s="8">
        <v>1383.2925</v>
      </c>
      <c r="J5735" t="s">
        <v>6146</v>
      </c>
      <c r="K5735">
        <v>633</v>
      </c>
      <c r="L5735" t="s">
        <v>3227</v>
      </c>
      <c r="M5735" s="4">
        <v>44945</v>
      </c>
      <c r="N5735" s="4">
        <v>44944</v>
      </c>
      <c r="O5735" s="8">
        <v>0</v>
      </c>
      <c r="P5735" s="8">
        <v>12764.1220703125</v>
      </c>
      <c r="Q5735" s="8">
        <f>Table1[[#This Row],[material_cost]]+Table1[[#This Row],[freight_cost]]</f>
        <v>12764.1220703125</v>
      </c>
      <c r="R5735" t="s">
        <v>610</v>
      </c>
      <c r="S5735" t="s">
        <v>3405</v>
      </c>
      <c r="T5735">
        <v>1</v>
      </c>
      <c r="U5735" s="9">
        <v>10000</v>
      </c>
      <c r="V5735">
        <v>6.5</v>
      </c>
      <c r="W5735">
        <v>6</v>
      </c>
      <c r="X5735">
        <v>15.5</v>
      </c>
      <c r="Y5735">
        <v>2</v>
      </c>
      <c r="Z5735">
        <v>9.5</v>
      </c>
      <c r="AA5735">
        <v>8</v>
      </c>
      <c r="AB5735">
        <v>10</v>
      </c>
      <c r="AC5735">
        <v>5</v>
      </c>
      <c r="AD5735">
        <v>10.5</v>
      </c>
      <c r="AE5735">
        <v>3</v>
      </c>
      <c r="AF5735">
        <v>0</v>
      </c>
      <c r="AG5735" s="8">
        <v>27300</v>
      </c>
    </row>
    <row r="5736" spans="1:33" x14ac:dyDescent="0.3">
      <c r="A5736" t="s">
        <v>533</v>
      </c>
      <c r="B5736" t="s">
        <v>6145</v>
      </c>
      <c r="C5736" s="4">
        <v>44935</v>
      </c>
      <c r="D5736">
        <v>161</v>
      </c>
      <c r="E5736" t="s">
        <v>6114</v>
      </c>
      <c r="F5736" s="10">
        <v>0.123075</v>
      </c>
      <c r="G5736" s="8">
        <v>12546.2675</v>
      </c>
      <c r="H5736" t="s">
        <v>6115</v>
      </c>
      <c r="I5736" s="8">
        <v>1383.2925</v>
      </c>
      <c r="J5736" t="s">
        <v>6146</v>
      </c>
      <c r="K5736">
        <v>633</v>
      </c>
      <c r="L5736" t="s">
        <v>3227</v>
      </c>
      <c r="M5736" s="4">
        <v>44945</v>
      </c>
      <c r="N5736" s="4">
        <v>44944</v>
      </c>
      <c r="O5736" s="8">
        <v>0</v>
      </c>
      <c r="P5736" s="8">
        <v>12764.1220703125</v>
      </c>
      <c r="Q5736" s="8">
        <f>Table1[[#This Row],[material_cost]]+Table1[[#This Row],[freight_cost]]</f>
        <v>12764.1220703125</v>
      </c>
      <c r="R5736" t="s">
        <v>610</v>
      </c>
      <c r="S5736" t="s">
        <v>3405</v>
      </c>
      <c r="T5736">
        <v>4</v>
      </c>
      <c r="U5736" s="9">
        <v>10000</v>
      </c>
      <c r="V5736">
        <v>8.5</v>
      </c>
      <c r="W5736">
        <v>3</v>
      </c>
      <c r="X5736">
        <v>13.5</v>
      </c>
      <c r="Y5736">
        <v>5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s="8">
        <v>11160</v>
      </c>
    </row>
    <row r="5737" spans="1:33" x14ac:dyDescent="0.3">
      <c r="A5737" t="s">
        <v>533</v>
      </c>
      <c r="B5737" t="s">
        <v>6145</v>
      </c>
      <c r="C5737" s="4">
        <v>44935</v>
      </c>
      <c r="D5737">
        <v>161</v>
      </c>
      <c r="E5737" t="s">
        <v>6114</v>
      </c>
      <c r="F5737" s="10">
        <v>0.123075</v>
      </c>
      <c r="G5737" s="8">
        <v>12546.2675</v>
      </c>
      <c r="H5737" t="s">
        <v>6115</v>
      </c>
      <c r="I5737" s="8">
        <v>1383.2925</v>
      </c>
      <c r="J5737" t="s">
        <v>6146</v>
      </c>
      <c r="K5737">
        <v>633</v>
      </c>
      <c r="L5737" t="s">
        <v>3227</v>
      </c>
      <c r="M5737" s="4">
        <v>44945</v>
      </c>
      <c r="N5737" s="4">
        <v>44944</v>
      </c>
      <c r="O5737" s="8">
        <v>0</v>
      </c>
      <c r="P5737" s="8">
        <v>12764.1220703125</v>
      </c>
      <c r="Q5737" s="8">
        <f>Table1[[#This Row],[material_cost]]+Table1[[#This Row],[freight_cost]]</f>
        <v>12764.1220703125</v>
      </c>
      <c r="R5737" t="s">
        <v>610</v>
      </c>
      <c r="S5737" t="s">
        <v>3405</v>
      </c>
      <c r="T5737">
        <v>2</v>
      </c>
      <c r="U5737" s="9">
        <v>10000</v>
      </c>
      <c r="V5737">
        <v>11</v>
      </c>
      <c r="W5737">
        <v>7</v>
      </c>
      <c r="X5737">
        <v>11.5</v>
      </c>
      <c r="Y5737">
        <v>18</v>
      </c>
      <c r="Z5737">
        <v>12</v>
      </c>
      <c r="AA5737">
        <v>7</v>
      </c>
      <c r="AB5737">
        <v>12.5</v>
      </c>
      <c r="AC5737">
        <v>4</v>
      </c>
      <c r="AD5737">
        <v>13</v>
      </c>
      <c r="AE5737">
        <v>6</v>
      </c>
      <c r="AF5737">
        <v>0</v>
      </c>
      <c r="AG5737" s="8">
        <v>59520</v>
      </c>
    </row>
    <row r="5738" spans="1:33" x14ac:dyDescent="0.3">
      <c r="A5738" t="s">
        <v>533</v>
      </c>
      <c r="B5738" t="s">
        <v>6145</v>
      </c>
      <c r="C5738" s="4">
        <v>44935</v>
      </c>
      <c r="D5738">
        <v>161</v>
      </c>
      <c r="E5738" t="s">
        <v>6114</v>
      </c>
      <c r="F5738" s="10">
        <v>0.123075</v>
      </c>
      <c r="G5738" s="8">
        <v>12546.2675</v>
      </c>
      <c r="H5738" t="s">
        <v>6115</v>
      </c>
      <c r="I5738" s="8">
        <v>1383.2925</v>
      </c>
      <c r="J5738" t="s">
        <v>6146</v>
      </c>
      <c r="K5738">
        <v>633</v>
      </c>
      <c r="L5738" t="s">
        <v>3227</v>
      </c>
      <c r="M5738" s="4">
        <v>44945</v>
      </c>
      <c r="N5738" s="4">
        <v>44944</v>
      </c>
      <c r="O5738" s="8">
        <v>0</v>
      </c>
      <c r="P5738" s="8">
        <v>12764.1220703125</v>
      </c>
      <c r="Q5738" s="8">
        <f>Table1[[#This Row],[material_cost]]+Table1[[#This Row],[freight_cost]]</f>
        <v>12764.1220703125</v>
      </c>
      <c r="R5738" t="s">
        <v>610</v>
      </c>
      <c r="S5738" t="s">
        <v>3405</v>
      </c>
      <c r="T5738">
        <v>3</v>
      </c>
      <c r="U5738" s="9">
        <v>10000</v>
      </c>
      <c r="V5738">
        <v>16.5</v>
      </c>
      <c r="W5738">
        <v>2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s="8">
        <v>3960</v>
      </c>
    </row>
    <row r="5739" spans="1:33" x14ac:dyDescent="0.3">
      <c r="A5739" t="s">
        <v>533</v>
      </c>
      <c r="B5739" t="s">
        <v>6147</v>
      </c>
      <c r="C5739" s="4">
        <v>44935</v>
      </c>
      <c r="D5739">
        <v>1148</v>
      </c>
      <c r="E5739" t="s">
        <v>6090</v>
      </c>
      <c r="F5739" s="10">
        <v>3.5000000000000003E-2</v>
      </c>
      <c r="G5739" s="8">
        <v>1699.425</v>
      </c>
      <c r="H5739">
        <v>410</v>
      </c>
      <c r="I5739" s="8">
        <v>1699.425</v>
      </c>
      <c r="J5739" t="s">
        <v>6118</v>
      </c>
      <c r="K5739">
        <v>802</v>
      </c>
      <c r="L5739" t="s">
        <v>528</v>
      </c>
      <c r="M5739" s="4">
        <v>44942</v>
      </c>
      <c r="N5739" s="4">
        <v>44943</v>
      </c>
      <c r="O5739" s="8">
        <v>0</v>
      </c>
      <c r="P5739" s="8">
        <v>1699.59997558593</v>
      </c>
      <c r="Q5739" s="8">
        <f>Table1[[#This Row],[material_cost]]+Table1[[#This Row],[freight_cost]]</f>
        <v>1699.59997558593</v>
      </c>
      <c r="R5739" t="s">
        <v>19</v>
      </c>
      <c r="S5739" t="s">
        <v>3412</v>
      </c>
      <c r="T5739">
        <v>1</v>
      </c>
      <c r="U5739" s="9">
        <v>5000</v>
      </c>
      <c r="V5739">
        <v>9.375</v>
      </c>
      <c r="W5739">
        <v>6</v>
      </c>
      <c r="X5739">
        <v>9.875</v>
      </c>
      <c r="Y5739">
        <v>8</v>
      </c>
      <c r="Z5739">
        <v>10.875</v>
      </c>
      <c r="AA5739">
        <v>4</v>
      </c>
      <c r="AB5739">
        <v>11.375</v>
      </c>
      <c r="AC5739">
        <v>35</v>
      </c>
      <c r="AD5739">
        <v>12.375</v>
      </c>
      <c r="AE5739">
        <v>7</v>
      </c>
      <c r="AF5739">
        <v>0</v>
      </c>
      <c r="AG5739" s="8">
        <v>39810</v>
      </c>
    </row>
    <row r="5740" spans="1:33" x14ac:dyDescent="0.3">
      <c r="A5740" t="s">
        <v>533</v>
      </c>
      <c r="B5740" t="s">
        <v>6147</v>
      </c>
      <c r="C5740" s="4">
        <v>44935</v>
      </c>
      <c r="D5740">
        <v>1148</v>
      </c>
      <c r="E5740" t="s">
        <v>6090</v>
      </c>
      <c r="F5740" s="10">
        <v>3.5000000000000003E-2</v>
      </c>
      <c r="G5740" s="8">
        <v>1699.425</v>
      </c>
      <c r="H5740">
        <v>410</v>
      </c>
      <c r="I5740" s="8">
        <v>1699.425</v>
      </c>
      <c r="J5740" t="s">
        <v>6118</v>
      </c>
      <c r="K5740">
        <v>802</v>
      </c>
      <c r="L5740" t="s">
        <v>528</v>
      </c>
      <c r="M5740" s="4">
        <v>44942</v>
      </c>
      <c r="N5740" s="4">
        <v>44943</v>
      </c>
      <c r="O5740" s="8">
        <v>0</v>
      </c>
      <c r="P5740" s="8">
        <v>1699.59997558593</v>
      </c>
      <c r="Q5740" s="8">
        <f>Table1[[#This Row],[material_cost]]+Table1[[#This Row],[freight_cost]]</f>
        <v>1699.59997558593</v>
      </c>
      <c r="R5740" t="s">
        <v>19</v>
      </c>
      <c r="S5740" t="s">
        <v>3412</v>
      </c>
      <c r="T5740">
        <v>2</v>
      </c>
      <c r="U5740" s="9">
        <v>5000</v>
      </c>
      <c r="V5740">
        <v>13.375</v>
      </c>
      <c r="W5740">
        <v>6</v>
      </c>
      <c r="X5740">
        <v>16.375</v>
      </c>
      <c r="Y5740">
        <v>4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s="8">
        <v>8745</v>
      </c>
    </row>
    <row r="5741" spans="1:33" x14ac:dyDescent="0.3">
      <c r="A5741" t="s">
        <v>533</v>
      </c>
      <c r="B5741" t="s">
        <v>6148</v>
      </c>
      <c r="C5741" s="4">
        <v>44935</v>
      </c>
      <c r="D5741">
        <v>404</v>
      </c>
      <c r="E5741" t="s">
        <v>6087</v>
      </c>
      <c r="F5741" s="10">
        <v>0.34300000000000003</v>
      </c>
      <c r="G5741" s="8">
        <v>5685.23</v>
      </c>
      <c r="H5741" t="s">
        <v>1223</v>
      </c>
      <c r="I5741" s="8">
        <v>5682.15</v>
      </c>
      <c r="J5741" t="s">
        <v>6088</v>
      </c>
      <c r="K5741">
        <v>101</v>
      </c>
      <c r="L5741" t="s">
        <v>752</v>
      </c>
      <c r="M5741" s="4">
        <v>44944</v>
      </c>
      <c r="N5741" s="4">
        <v>44946</v>
      </c>
      <c r="O5741" s="8">
        <v>0</v>
      </c>
      <c r="P5741" s="8">
        <v>5798.1201171875</v>
      </c>
      <c r="Q5741" s="8">
        <f>Table1[[#This Row],[material_cost]]+Table1[[#This Row],[freight_cost]]</f>
        <v>5798.1201171875</v>
      </c>
      <c r="R5741" t="s">
        <v>660</v>
      </c>
      <c r="S5741" t="s">
        <v>3405</v>
      </c>
      <c r="T5741">
        <v>1</v>
      </c>
      <c r="U5741" s="9">
        <v>10000</v>
      </c>
      <c r="V5741">
        <v>9.75</v>
      </c>
      <c r="W5741">
        <v>6</v>
      </c>
      <c r="X5741">
        <v>11.375</v>
      </c>
      <c r="Y5741">
        <v>7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s="8">
        <v>16575</v>
      </c>
    </row>
    <row r="5742" spans="1:33" x14ac:dyDescent="0.3">
      <c r="A5742" t="s">
        <v>533</v>
      </c>
      <c r="B5742" t="s">
        <v>6149</v>
      </c>
      <c r="C5742" s="4">
        <v>44935</v>
      </c>
      <c r="D5742">
        <v>404</v>
      </c>
      <c r="E5742" t="s">
        <v>6087</v>
      </c>
      <c r="F5742" s="10">
        <v>0.46200000000000002</v>
      </c>
      <c r="G5742" s="8">
        <v>2162.16</v>
      </c>
      <c r="H5742" t="s">
        <v>588</v>
      </c>
      <c r="I5742" s="8">
        <v>2160</v>
      </c>
      <c r="J5742" t="s">
        <v>6150</v>
      </c>
      <c r="K5742">
        <v>680</v>
      </c>
      <c r="L5742" t="s">
        <v>568</v>
      </c>
      <c r="M5742" s="4">
        <v>44944</v>
      </c>
      <c r="N5742" s="4">
        <v>44944</v>
      </c>
      <c r="O5742" s="8">
        <v>0</v>
      </c>
      <c r="P5742" s="8">
        <v>2291.72998046875</v>
      </c>
      <c r="Q5742" s="8">
        <f>Table1[[#This Row],[material_cost]]+Table1[[#This Row],[freight_cost]]</f>
        <v>2291.72998046875</v>
      </c>
      <c r="R5742" t="s">
        <v>660</v>
      </c>
      <c r="S5742" t="s">
        <v>3405</v>
      </c>
      <c r="T5742">
        <v>1</v>
      </c>
      <c r="U5742" s="9">
        <v>10000</v>
      </c>
      <c r="V5742">
        <v>9.75</v>
      </c>
      <c r="W5742">
        <v>4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s="8">
        <v>4680</v>
      </c>
    </row>
    <row r="5743" spans="1:33" x14ac:dyDescent="0.3">
      <c r="A5743" t="s">
        <v>533</v>
      </c>
      <c r="B5743" t="s">
        <v>6151</v>
      </c>
      <c r="C5743" s="4">
        <v>44935</v>
      </c>
      <c r="D5743">
        <v>129</v>
      </c>
      <c r="E5743" t="s">
        <v>6111</v>
      </c>
      <c r="F5743" s="10">
        <v>1.8839999999999999</v>
      </c>
      <c r="G5743" s="8">
        <v>1356.48</v>
      </c>
      <c r="H5743">
        <v>78667</v>
      </c>
      <c r="I5743" s="8">
        <v>1349.43</v>
      </c>
      <c r="J5743" t="s">
        <v>6152</v>
      </c>
      <c r="K5743">
        <v>1207</v>
      </c>
      <c r="L5743" t="s">
        <v>6153</v>
      </c>
      <c r="M5743" s="4">
        <v>44943</v>
      </c>
      <c r="N5743" s="4">
        <v>44943</v>
      </c>
      <c r="O5743" s="8">
        <v>0</v>
      </c>
      <c r="P5743" s="8">
        <v>1349.44995117187</v>
      </c>
      <c r="Q5743" s="8">
        <f>Table1[[#This Row],[material_cost]]+Table1[[#This Row],[freight_cost]]</f>
        <v>1349.44995117187</v>
      </c>
      <c r="R5743" t="s">
        <v>19</v>
      </c>
      <c r="S5743" t="s">
        <v>3405</v>
      </c>
      <c r="T5743">
        <v>1</v>
      </c>
      <c r="U5743" s="9">
        <v>5000</v>
      </c>
      <c r="V5743">
        <v>12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s="8">
        <v>720</v>
      </c>
    </row>
    <row r="5744" spans="1:33" x14ac:dyDescent="0.3">
      <c r="A5744" t="s">
        <v>533</v>
      </c>
      <c r="B5744" t="s">
        <v>6154</v>
      </c>
      <c r="C5744" s="4">
        <v>44935</v>
      </c>
      <c r="D5744">
        <v>129</v>
      </c>
      <c r="E5744" t="s">
        <v>6111</v>
      </c>
      <c r="F5744" s="10">
        <v>0.91300000000000003</v>
      </c>
      <c r="G5744" s="8">
        <v>1096.48</v>
      </c>
      <c r="H5744">
        <v>79325</v>
      </c>
      <c r="I5744" s="8">
        <v>1052.32</v>
      </c>
      <c r="J5744" t="s">
        <v>6155</v>
      </c>
      <c r="K5744">
        <v>950</v>
      </c>
      <c r="L5744" t="s">
        <v>2057</v>
      </c>
      <c r="M5744" s="4">
        <v>44951</v>
      </c>
      <c r="N5744" s="4">
        <v>44950</v>
      </c>
      <c r="O5744" s="8">
        <v>0</v>
      </c>
      <c r="P5744" s="8">
        <v>1052.30004882812</v>
      </c>
      <c r="Q5744" s="8">
        <f>Table1[[#This Row],[material_cost]]+Table1[[#This Row],[freight_cost]]</f>
        <v>1052.30004882812</v>
      </c>
      <c r="R5744" t="s">
        <v>19</v>
      </c>
      <c r="S5744" t="s">
        <v>3405</v>
      </c>
      <c r="T5744">
        <v>1</v>
      </c>
      <c r="U5744" s="9">
        <v>1668</v>
      </c>
      <c r="V5744">
        <v>12</v>
      </c>
      <c r="W5744">
        <v>5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s="8">
        <v>1200.96</v>
      </c>
    </row>
    <row r="5745" spans="1:33" x14ac:dyDescent="0.3">
      <c r="A5745" t="s">
        <v>533</v>
      </c>
      <c r="B5745" t="s">
        <v>6156</v>
      </c>
      <c r="C5745" s="4">
        <v>44936</v>
      </c>
      <c r="D5745">
        <v>144</v>
      </c>
      <c r="E5745" t="s">
        <v>6157</v>
      </c>
      <c r="F5745" s="10">
        <v>0.69450000000000001</v>
      </c>
      <c r="G5745" s="8">
        <v>989.66</v>
      </c>
      <c r="H5745" t="s">
        <v>6158</v>
      </c>
      <c r="I5745" s="8">
        <v>994.61</v>
      </c>
      <c r="J5745" t="s">
        <v>6159</v>
      </c>
      <c r="K5745">
        <v>356</v>
      </c>
      <c r="L5745">
        <v>720</v>
      </c>
      <c r="M5745" s="4">
        <v>44944</v>
      </c>
      <c r="N5745" s="4">
        <v>44944</v>
      </c>
      <c r="O5745" s="8">
        <v>0</v>
      </c>
      <c r="P5745" s="8">
        <v>1004.63000488281</v>
      </c>
      <c r="Q5745" s="8">
        <f>Table1[[#This Row],[material_cost]]+Table1[[#This Row],[freight_cost]]</f>
        <v>1004.63000488281</v>
      </c>
      <c r="R5745" t="s">
        <v>666</v>
      </c>
      <c r="S5745" t="s">
        <v>3405</v>
      </c>
      <c r="T5745">
        <v>1</v>
      </c>
      <c r="U5745" s="9">
        <v>10000</v>
      </c>
      <c r="V5745">
        <v>11.875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s="8">
        <v>1425</v>
      </c>
    </row>
    <row r="5746" spans="1:33" x14ac:dyDescent="0.3">
      <c r="A5746" t="s">
        <v>533</v>
      </c>
      <c r="B5746" t="s">
        <v>6160</v>
      </c>
      <c r="C5746" s="4">
        <v>44936</v>
      </c>
      <c r="D5746">
        <v>144</v>
      </c>
      <c r="E5746" t="s">
        <v>6157</v>
      </c>
      <c r="F5746" s="10">
        <v>1.19</v>
      </c>
      <c r="G5746" s="8">
        <v>928.2</v>
      </c>
      <c r="H5746" t="s">
        <v>6161</v>
      </c>
      <c r="I5746" s="8">
        <v>928.2</v>
      </c>
      <c r="J5746" t="s">
        <v>6162</v>
      </c>
      <c r="K5746">
        <v>547</v>
      </c>
      <c r="L5746">
        <v>347</v>
      </c>
      <c r="M5746" s="4">
        <v>44944</v>
      </c>
      <c r="N5746" s="4">
        <v>44944</v>
      </c>
      <c r="O5746" s="8">
        <v>0</v>
      </c>
      <c r="P5746" s="8">
        <v>930.70001220703102</v>
      </c>
      <c r="Q5746" s="8">
        <f>Table1[[#This Row],[material_cost]]+Table1[[#This Row],[freight_cost]]</f>
        <v>930.70001220703102</v>
      </c>
      <c r="R5746" t="s">
        <v>666</v>
      </c>
      <c r="S5746" t="s">
        <v>3405</v>
      </c>
      <c r="T5746">
        <v>1</v>
      </c>
      <c r="U5746" s="9">
        <v>5000</v>
      </c>
      <c r="V5746">
        <v>13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s="8">
        <v>780</v>
      </c>
    </row>
    <row r="5747" spans="1:33" x14ac:dyDescent="0.3">
      <c r="A5747" t="s">
        <v>533</v>
      </c>
      <c r="B5747" t="s">
        <v>6163</v>
      </c>
      <c r="C5747" s="4">
        <v>44936</v>
      </c>
      <c r="D5747">
        <v>1148</v>
      </c>
      <c r="E5747" t="s">
        <v>6090</v>
      </c>
      <c r="F5747" s="10">
        <v>0.1817</v>
      </c>
      <c r="G5747" s="8">
        <v>84.49</v>
      </c>
      <c r="H5747">
        <v>531</v>
      </c>
      <c r="I5747" s="8">
        <v>84.49</v>
      </c>
      <c r="J5747" t="s">
        <v>6091</v>
      </c>
      <c r="K5747">
        <v>810</v>
      </c>
      <c r="L5747" t="s">
        <v>2204</v>
      </c>
      <c r="M5747" s="4">
        <v>44946</v>
      </c>
      <c r="N5747" s="4">
        <v>44949</v>
      </c>
      <c r="O5747" s="8">
        <v>0</v>
      </c>
      <c r="P5747" s="8">
        <v>84.629997253417898</v>
      </c>
      <c r="Q5747" s="8">
        <f>Table1[[#This Row],[material_cost]]+Table1[[#This Row],[freight_cost]]</f>
        <v>84.629997253417898</v>
      </c>
      <c r="R5747" t="s">
        <v>19</v>
      </c>
      <c r="S5747" t="s">
        <v>3412</v>
      </c>
      <c r="T5747">
        <v>1</v>
      </c>
      <c r="U5747" s="9">
        <v>5000</v>
      </c>
      <c r="V5747">
        <v>7.75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s="8">
        <v>465</v>
      </c>
    </row>
    <row r="5748" spans="1:33" x14ac:dyDescent="0.3">
      <c r="A5748" t="s">
        <v>533</v>
      </c>
      <c r="B5748" t="s">
        <v>6164</v>
      </c>
      <c r="C5748" s="4">
        <v>44936</v>
      </c>
      <c r="D5748">
        <v>100</v>
      </c>
      <c r="E5748" t="s">
        <v>6093</v>
      </c>
      <c r="F5748" s="10">
        <v>1.33</v>
      </c>
      <c r="G5748" s="8">
        <v>4309.2</v>
      </c>
      <c r="H5748">
        <v>7816</v>
      </c>
      <c r="I5748" s="8">
        <v>4309.2</v>
      </c>
      <c r="J5748" t="s">
        <v>6165</v>
      </c>
      <c r="K5748">
        <v>492</v>
      </c>
      <c r="L5748">
        <v>310</v>
      </c>
      <c r="M5748" s="4">
        <v>44939</v>
      </c>
      <c r="N5748" s="4">
        <v>44944</v>
      </c>
      <c r="O5748" s="8">
        <v>0</v>
      </c>
      <c r="P5748" s="8">
        <v>4306.06005859375</v>
      </c>
      <c r="Q5748" s="8">
        <f>Table1[[#This Row],[material_cost]]+Table1[[#This Row],[freight_cost]]</f>
        <v>4306.06005859375</v>
      </c>
      <c r="R5748" t="s">
        <v>4768</v>
      </c>
      <c r="S5748" t="s">
        <v>3405</v>
      </c>
      <c r="T5748">
        <v>1</v>
      </c>
      <c r="U5748" s="9">
        <v>5000</v>
      </c>
      <c r="V5748">
        <v>13</v>
      </c>
      <c r="W5748">
        <v>2</v>
      </c>
      <c r="X5748">
        <v>7.25</v>
      </c>
      <c r="Y5748">
        <v>3</v>
      </c>
      <c r="Z5748">
        <v>6.25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s="8">
        <v>3240</v>
      </c>
    </row>
    <row r="5749" spans="1:33" x14ac:dyDescent="0.3">
      <c r="A5749" t="s">
        <v>533</v>
      </c>
      <c r="B5749" t="s">
        <v>6166</v>
      </c>
      <c r="C5749" s="4">
        <v>44936</v>
      </c>
      <c r="D5749">
        <v>404</v>
      </c>
      <c r="E5749" t="s">
        <v>6087</v>
      </c>
      <c r="F5749" s="10">
        <v>0.34300000000000003</v>
      </c>
      <c r="G5749" s="8">
        <v>5350.8</v>
      </c>
      <c r="H5749" t="s">
        <v>1223</v>
      </c>
      <c r="I5749" s="8">
        <v>5362.55</v>
      </c>
      <c r="J5749" t="s">
        <v>6088</v>
      </c>
      <c r="K5749">
        <v>101</v>
      </c>
      <c r="L5749" t="s">
        <v>752</v>
      </c>
      <c r="M5749" s="4">
        <v>44950</v>
      </c>
      <c r="N5749" s="4">
        <v>44950</v>
      </c>
      <c r="O5749" s="8">
        <v>0</v>
      </c>
      <c r="P5749" s="8">
        <v>5472</v>
      </c>
      <c r="Q5749" s="8">
        <f>Table1[[#This Row],[material_cost]]+Table1[[#This Row],[freight_cost]]</f>
        <v>5472</v>
      </c>
      <c r="R5749" t="s">
        <v>660</v>
      </c>
      <c r="S5749" t="s">
        <v>3405</v>
      </c>
      <c r="T5749">
        <v>1</v>
      </c>
      <c r="U5749" s="9">
        <v>10000</v>
      </c>
      <c r="V5749">
        <v>13</v>
      </c>
      <c r="W5749">
        <v>10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s="8">
        <v>15600</v>
      </c>
    </row>
    <row r="5750" spans="1:33" x14ac:dyDescent="0.3">
      <c r="A5750" t="s">
        <v>533</v>
      </c>
      <c r="B5750" t="s">
        <v>6167</v>
      </c>
      <c r="C5750" s="4">
        <v>44937</v>
      </c>
      <c r="D5750">
        <v>840</v>
      </c>
      <c r="E5750" t="s">
        <v>6083</v>
      </c>
      <c r="F5750" s="10">
        <v>0.56299999999999994</v>
      </c>
      <c r="G5750" s="8">
        <v>4053.6</v>
      </c>
      <c r="H5750">
        <v>151113</v>
      </c>
      <c r="I5750" s="8">
        <v>3850.9</v>
      </c>
      <c r="J5750" t="s">
        <v>6084</v>
      </c>
      <c r="K5750">
        <v>348</v>
      </c>
      <c r="L5750" t="s">
        <v>6085</v>
      </c>
      <c r="M5750" s="4">
        <v>44943</v>
      </c>
      <c r="N5750" s="4">
        <v>44953</v>
      </c>
      <c r="O5750" s="8">
        <v>0</v>
      </c>
      <c r="P5750" s="8">
        <v>4001.39990234375</v>
      </c>
      <c r="Q5750" s="8">
        <f>Table1[[#This Row],[material_cost]]+Table1[[#This Row],[freight_cost]]</f>
        <v>4001.39990234375</v>
      </c>
      <c r="R5750" t="s">
        <v>718</v>
      </c>
      <c r="S5750" t="s">
        <v>3405</v>
      </c>
      <c r="T5750">
        <v>1</v>
      </c>
      <c r="U5750" s="9">
        <v>10000</v>
      </c>
      <c r="V5750">
        <v>12</v>
      </c>
      <c r="W5750">
        <v>5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s="8">
        <v>7200</v>
      </c>
    </row>
    <row r="5751" spans="1:33" x14ac:dyDescent="0.3">
      <c r="A5751" t="s">
        <v>533</v>
      </c>
      <c r="B5751" t="s">
        <v>6168</v>
      </c>
      <c r="C5751" s="4">
        <v>44937</v>
      </c>
      <c r="D5751">
        <v>404</v>
      </c>
      <c r="E5751" t="s">
        <v>6087</v>
      </c>
      <c r="F5751" s="10">
        <v>0.34300000000000003</v>
      </c>
      <c r="G5751" s="8">
        <v>1281.1099999999999</v>
      </c>
      <c r="H5751" t="s">
        <v>1223</v>
      </c>
      <c r="I5751" s="8">
        <v>1279.93</v>
      </c>
      <c r="J5751" t="s">
        <v>6088</v>
      </c>
      <c r="K5751">
        <v>101</v>
      </c>
      <c r="L5751" t="s">
        <v>752</v>
      </c>
      <c r="M5751" s="4">
        <v>44945</v>
      </c>
      <c r="N5751" s="4">
        <v>44945</v>
      </c>
      <c r="O5751" s="8">
        <v>0</v>
      </c>
      <c r="P5751" s="8">
        <v>1405.05004882812</v>
      </c>
      <c r="Q5751" s="8">
        <f>Table1[[#This Row],[material_cost]]+Table1[[#This Row],[freight_cost]]</f>
        <v>1405.05004882812</v>
      </c>
      <c r="R5751" t="s">
        <v>660</v>
      </c>
      <c r="S5751" t="s">
        <v>3405</v>
      </c>
      <c r="T5751">
        <v>1</v>
      </c>
      <c r="U5751" s="9">
        <v>10000</v>
      </c>
      <c r="V5751">
        <v>5.625</v>
      </c>
      <c r="W5751">
        <v>2</v>
      </c>
      <c r="X5751">
        <v>6.625</v>
      </c>
      <c r="Y5751">
        <v>3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s="8">
        <v>3735</v>
      </c>
    </row>
    <row r="5752" spans="1:33" x14ac:dyDescent="0.3">
      <c r="A5752" t="s">
        <v>533</v>
      </c>
      <c r="B5752" t="s">
        <v>6169</v>
      </c>
      <c r="C5752" s="4">
        <v>44937</v>
      </c>
      <c r="D5752">
        <v>100</v>
      </c>
      <c r="E5752" t="s">
        <v>6093</v>
      </c>
      <c r="F5752" s="10">
        <v>1.37</v>
      </c>
      <c r="G5752" s="8">
        <v>1480.78</v>
      </c>
      <c r="H5752" t="s">
        <v>6170</v>
      </c>
      <c r="I5752" s="8">
        <v>1480.78</v>
      </c>
      <c r="J5752" t="s">
        <v>6171</v>
      </c>
      <c r="K5752">
        <v>518</v>
      </c>
      <c r="L5752" t="s">
        <v>5306</v>
      </c>
      <c r="M5752" s="4">
        <v>44942</v>
      </c>
      <c r="N5752" s="4">
        <v>44946</v>
      </c>
      <c r="O5752" s="8">
        <v>0</v>
      </c>
      <c r="P5752" s="8">
        <v>1485.31005859375</v>
      </c>
      <c r="Q5752" s="8">
        <f>Table1[[#This Row],[material_cost]]+Table1[[#This Row],[freight_cost]]</f>
        <v>1485.31005859375</v>
      </c>
      <c r="R5752" t="s">
        <v>4768</v>
      </c>
      <c r="S5752" t="s">
        <v>3405</v>
      </c>
      <c r="T5752">
        <v>1</v>
      </c>
      <c r="U5752" s="9">
        <v>1668</v>
      </c>
      <c r="V5752">
        <v>13</v>
      </c>
      <c r="W5752">
        <v>4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2</v>
      </c>
      <c r="AG5752" s="8">
        <v>41072.832000000002</v>
      </c>
    </row>
    <row r="5753" spans="1:33" x14ac:dyDescent="0.3">
      <c r="A5753" t="s">
        <v>533</v>
      </c>
      <c r="B5753" t="s">
        <v>6172</v>
      </c>
      <c r="C5753" s="4">
        <v>44937</v>
      </c>
      <c r="D5753">
        <v>161</v>
      </c>
      <c r="E5753" t="s">
        <v>6114</v>
      </c>
      <c r="F5753" s="10">
        <v>0.37830000000000003</v>
      </c>
      <c r="G5753" s="8">
        <v>6911.54</v>
      </c>
      <c r="H5753" t="s">
        <v>6173</v>
      </c>
      <c r="I5753" s="8">
        <v>7068.71</v>
      </c>
      <c r="J5753" t="s">
        <v>6174</v>
      </c>
      <c r="K5753">
        <v>138</v>
      </c>
      <c r="L5753" t="s">
        <v>6175</v>
      </c>
      <c r="M5753" s="4">
        <v>44963</v>
      </c>
      <c r="N5753" s="4">
        <v>44960</v>
      </c>
      <c r="O5753" s="8">
        <v>0</v>
      </c>
      <c r="P5753" s="8">
        <v>7283.41015625</v>
      </c>
      <c r="Q5753" s="8">
        <f>Table1[[#This Row],[material_cost]]+Table1[[#This Row],[freight_cost]]</f>
        <v>7283.41015625</v>
      </c>
      <c r="R5753" t="s">
        <v>610</v>
      </c>
      <c r="S5753" t="s">
        <v>3405</v>
      </c>
      <c r="T5753">
        <v>1</v>
      </c>
      <c r="U5753" s="9">
        <v>10000</v>
      </c>
      <c r="V5753">
        <v>9.875</v>
      </c>
      <c r="W5753">
        <v>10</v>
      </c>
      <c r="X5753">
        <v>13.375</v>
      </c>
      <c r="Y5753">
        <v>4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s="8">
        <v>18270</v>
      </c>
    </row>
    <row r="5754" spans="1:33" x14ac:dyDescent="0.3">
      <c r="A5754" t="s">
        <v>533</v>
      </c>
      <c r="B5754" t="s">
        <v>6176</v>
      </c>
      <c r="C5754" s="4">
        <v>44938</v>
      </c>
      <c r="D5754">
        <v>404</v>
      </c>
      <c r="E5754" t="s">
        <v>6087</v>
      </c>
      <c r="F5754" s="10">
        <v>0.72499999999999998</v>
      </c>
      <c r="G5754" s="8">
        <v>565.5</v>
      </c>
      <c r="H5754" t="s">
        <v>6177</v>
      </c>
      <c r="I5754" s="8">
        <v>568.89</v>
      </c>
      <c r="J5754" t="s">
        <v>6178</v>
      </c>
      <c r="K5754">
        <v>512</v>
      </c>
      <c r="L5754" t="s">
        <v>6179</v>
      </c>
      <c r="M5754" s="4">
        <v>44945</v>
      </c>
      <c r="N5754" s="4">
        <v>44945</v>
      </c>
      <c r="O5754" s="8">
        <v>0</v>
      </c>
      <c r="P5754" s="8">
        <v>673.38000488281205</v>
      </c>
      <c r="Q5754" s="8">
        <f>Table1[[#This Row],[material_cost]]+Table1[[#This Row],[freight_cost]]</f>
        <v>673.38000488281205</v>
      </c>
      <c r="R5754" t="s">
        <v>660</v>
      </c>
      <c r="S5754" t="s">
        <v>3405</v>
      </c>
      <c r="T5754">
        <v>1</v>
      </c>
      <c r="U5754" s="9">
        <v>5000</v>
      </c>
      <c r="V5754">
        <v>13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s="8">
        <v>780</v>
      </c>
    </row>
    <row r="5755" spans="1:33" x14ac:dyDescent="0.3">
      <c r="A5755" t="s">
        <v>533</v>
      </c>
      <c r="B5755" t="s">
        <v>6180</v>
      </c>
      <c r="C5755" s="4">
        <v>44938</v>
      </c>
      <c r="D5755">
        <v>129</v>
      </c>
      <c r="E5755" t="s">
        <v>6111</v>
      </c>
      <c r="F5755" s="10">
        <v>0.25850000000000001</v>
      </c>
      <c r="G5755" s="8">
        <v>4839.12</v>
      </c>
      <c r="H5755">
        <v>54425</v>
      </c>
      <c r="I5755" s="8">
        <v>4892.37</v>
      </c>
      <c r="J5755" t="s">
        <v>6181</v>
      </c>
      <c r="K5755">
        <v>118</v>
      </c>
      <c r="L5755" t="s">
        <v>3458</v>
      </c>
      <c r="M5755" s="4">
        <v>44957</v>
      </c>
      <c r="N5755" s="4">
        <v>44953</v>
      </c>
      <c r="O5755" s="8">
        <v>0</v>
      </c>
      <c r="P5755" s="8">
        <v>4750.40478515625</v>
      </c>
      <c r="Q5755" s="8">
        <f>Table1[[#This Row],[material_cost]]+Table1[[#This Row],[freight_cost]]</f>
        <v>4750.40478515625</v>
      </c>
      <c r="R5755" t="s">
        <v>19</v>
      </c>
      <c r="S5755" t="s">
        <v>3405</v>
      </c>
      <c r="T5755">
        <v>2</v>
      </c>
      <c r="U5755" s="9">
        <v>10000</v>
      </c>
      <c r="V5755">
        <v>13</v>
      </c>
      <c r="W5755">
        <v>6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s="8">
        <v>9360</v>
      </c>
    </row>
    <row r="5756" spans="1:33" x14ac:dyDescent="0.3">
      <c r="A5756" t="s">
        <v>533</v>
      </c>
      <c r="B5756" t="s">
        <v>6180</v>
      </c>
      <c r="C5756" s="4">
        <v>44938</v>
      </c>
      <c r="D5756">
        <v>129</v>
      </c>
      <c r="E5756" t="s">
        <v>6111</v>
      </c>
      <c r="F5756" s="10">
        <v>0.25850000000000001</v>
      </c>
      <c r="G5756" s="8">
        <v>4839.12</v>
      </c>
      <c r="H5756">
        <v>54425</v>
      </c>
      <c r="I5756" s="8">
        <v>4892.37</v>
      </c>
      <c r="J5756" t="s">
        <v>6181</v>
      </c>
      <c r="K5756">
        <v>118</v>
      </c>
      <c r="L5756" t="s">
        <v>3458</v>
      </c>
      <c r="M5756" s="4">
        <v>44957</v>
      </c>
      <c r="N5756" s="4">
        <v>44953</v>
      </c>
      <c r="O5756" s="8">
        <v>0</v>
      </c>
      <c r="P5756" s="8">
        <v>4750.40478515625</v>
      </c>
      <c r="Q5756" s="8">
        <f>Table1[[#This Row],[material_cost]]+Table1[[#This Row],[freight_cost]]</f>
        <v>4750.40478515625</v>
      </c>
      <c r="R5756" t="s">
        <v>19</v>
      </c>
      <c r="S5756" t="s">
        <v>3405</v>
      </c>
      <c r="T5756">
        <v>1</v>
      </c>
      <c r="U5756" s="9">
        <v>10000</v>
      </c>
      <c r="V5756">
        <v>13</v>
      </c>
      <c r="W5756">
        <v>6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s="8">
        <v>9360</v>
      </c>
    </row>
    <row r="5757" spans="1:33" x14ac:dyDescent="0.3">
      <c r="A5757" t="s">
        <v>533</v>
      </c>
      <c r="B5757" t="s">
        <v>6182</v>
      </c>
      <c r="C5757" s="4">
        <v>44938</v>
      </c>
      <c r="D5757">
        <v>129</v>
      </c>
      <c r="E5757" t="s">
        <v>6111</v>
      </c>
      <c r="F5757" s="10">
        <v>0.40300000000000002</v>
      </c>
      <c r="G5757" s="8">
        <v>81970.2</v>
      </c>
      <c r="H5757">
        <v>78654</v>
      </c>
      <c r="I5757" s="8">
        <v>76324.81</v>
      </c>
      <c r="J5757" t="s">
        <v>6183</v>
      </c>
      <c r="K5757">
        <v>623</v>
      </c>
      <c r="L5757" t="s">
        <v>258</v>
      </c>
      <c r="M5757" s="4">
        <v>44950</v>
      </c>
      <c r="N5757" s="4">
        <v>44950</v>
      </c>
      <c r="O5757" s="8">
        <v>0</v>
      </c>
      <c r="P5757" s="8">
        <v>76324.7734375</v>
      </c>
      <c r="Q5757" s="8">
        <f>Table1[[#This Row],[material_cost]]+Table1[[#This Row],[freight_cost]]</f>
        <v>76324.7734375</v>
      </c>
      <c r="R5757" t="s">
        <v>19</v>
      </c>
      <c r="S5757" t="s">
        <v>3405</v>
      </c>
      <c r="T5757">
        <v>1</v>
      </c>
      <c r="U5757" s="9">
        <v>20000</v>
      </c>
      <c r="V5757">
        <v>14.125</v>
      </c>
      <c r="W5757">
        <v>60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s="8">
        <v>203400</v>
      </c>
    </row>
    <row r="5758" spans="1:33" x14ac:dyDescent="0.3">
      <c r="A5758" t="s">
        <v>533</v>
      </c>
      <c r="B5758" t="s">
        <v>6184</v>
      </c>
      <c r="C5758" s="4">
        <v>44938</v>
      </c>
      <c r="D5758">
        <v>129</v>
      </c>
      <c r="E5758" t="s">
        <v>6111</v>
      </c>
      <c r="F5758" s="10">
        <v>1.6040000000000001</v>
      </c>
      <c r="G5758" s="8">
        <v>3067.65</v>
      </c>
      <c r="H5758">
        <v>77921</v>
      </c>
      <c r="I5758" s="8">
        <v>3013.05</v>
      </c>
      <c r="J5758" t="s">
        <v>6185</v>
      </c>
      <c r="K5758">
        <v>487</v>
      </c>
      <c r="L5758" t="s">
        <v>6186</v>
      </c>
      <c r="M5758" s="4">
        <v>44971</v>
      </c>
      <c r="N5758" s="4">
        <v>44972</v>
      </c>
      <c r="O5758" s="8">
        <v>0</v>
      </c>
      <c r="P5758" s="8">
        <v>3013.05004882812</v>
      </c>
      <c r="Q5758" s="8">
        <f>Table1[[#This Row],[material_cost]]+Table1[[#This Row],[freight_cost]]</f>
        <v>3013.05004882812</v>
      </c>
      <c r="R5758" t="s">
        <v>19</v>
      </c>
      <c r="S5758" t="s">
        <v>3405</v>
      </c>
      <c r="T5758">
        <v>1</v>
      </c>
      <c r="U5758" s="9">
        <v>5000</v>
      </c>
      <c r="V5758">
        <v>6.375</v>
      </c>
      <c r="W5758">
        <v>5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s="8">
        <v>1912.5</v>
      </c>
    </row>
    <row r="5759" spans="1:33" x14ac:dyDescent="0.3">
      <c r="A5759" t="s">
        <v>533</v>
      </c>
      <c r="B5759" t="s">
        <v>6187</v>
      </c>
      <c r="C5759" s="4">
        <v>44938</v>
      </c>
      <c r="D5759">
        <v>129</v>
      </c>
      <c r="E5759" t="s">
        <v>6111</v>
      </c>
      <c r="F5759" s="10">
        <v>1.7729999999999999</v>
      </c>
      <c r="G5759" s="8">
        <v>12765.6</v>
      </c>
      <c r="H5759">
        <v>79416</v>
      </c>
      <c r="I5759" s="8">
        <v>15073.63</v>
      </c>
      <c r="J5759" t="s">
        <v>6188</v>
      </c>
      <c r="K5759">
        <v>630</v>
      </c>
      <c r="L5759" t="s">
        <v>6153</v>
      </c>
      <c r="M5759" s="4">
        <v>44972</v>
      </c>
      <c r="N5759" s="4">
        <v>44972</v>
      </c>
      <c r="O5759" s="8">
        <v>0</v>
      </c>
      <c r="P5759" s="8">
        <v>14886.580078125</v>
      </c>
      <c r="Q5759" s="8">
        <f>Table1[[#This Row],[material_cost]]+Table1[[#This Row],[freight_cost]]</f>
        <v>14886.580078125</v>
      </c>
      <c r="R5759" t="s">
        <v>19</v>
      </c>
      <c r="S5759" t="s">
        <v>3405</v>
      </c>
      <c r="T5759">
        <v>1</v>
      </c>
      <c r="U5759" s="9">
        <v>10000</v>
      </c>
      <c r="V5759">
        <v>12</v>
      </c>
      <c r="W5759">
        <v>5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s="8">
        <v>7200</v>
      </c>
    </row>
    <row r="5760" spans="1:33" x14ac:dyDescent="0.3">
      <c r="A5760" t="s">
        <v>533</v>
      </c>
      <c r="B5760" t="s">
        <v>6189</v>
      </c>
      <c r="C5760" s="4">
        <v>44939</v>
      </c>
      <c r="D5760">
        <v>161</v>
      </c>
      <c r="E5760" t="s">
        <v>6114</v>
      </c>
      <c r="F5760" s="10">
        <v>0.24615000000000001</v>
      </c>
      <c r="G5760" s="8">
        <v>18210.174999999999</v>
      </c>
      <c r="H5760" t="s">
        <v>6115</v>
      </c>
      <c r="I5760" s="8">
        <v>18438.244999999999</v>
      </c>
      <c r="J5760" t="s">
        <v>6190</v>
      </c>
      <c r="K5760">
        <v>633</v>
      </c>
      <c r="L5760" t="s">
        <v>3227</v>
      </c>
      <c r="M5760" s="4">
        <v>44949</v>
      </c>
      <c r="N5760" s="4">
        <v>44949</v>
      </c>
      <c r="O5760" s="8">
        <v>0</v>
      </c>
      <c r="P5760" s="8">
        <v>18906.76953125</v>
      </c>
      <c r="Q5760" s="8">
        <f>Table1[[#This Row],[material_cost]]+Table1[[#This Row],[freight_cost]]</f>
        <v>18906.76953125</v>
      </c>
      <c r="R5760" t="s">
        <v>610</v>
      </c>
      <c r="S5760" t="s">
        <v>3405</v>
      </c>
      <c r="T5760">
        <v>2</v>
      </c>
      <c r="U5760" s="9">
        <v>10000</v>
      </c>
      <c r="V5760">
        <v>13</v>
      </c>
      <c r="W5760">
        <v>10</v>
      </c>
      <c r="X5760">
        <v>16.5</v>
      </c>
      <c r="Y5760">
        <v>5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s="8">
        <v>25500</v>
      </c>
    </row>
    <row r="5761" spans="1:33" x14ac:dyDescent="0.3">
      <c r="A5761" t="s">
        <v>533</v>
      </c>
      <c r="B5761" t="s">
        <v>6189</v>
      </c>
      <c r="C5761" s="4">
        <v>44939</v>
      </c>
      <c r="D5761">
        <v>161</v>
      </c>
      <c r="E5761" t="s">
        <v>6114</v>
      </c>
      <c r="F5761" s="10">
        <v>0.24615000000000001</v>
      </c>
      <c r="G5761" s="8">
        <v>18210.174999999999</v>
      </c>
      <c r="H5761" t="s">
        <v>6115</v>
      </c>
      <c r="I5761" s="8">
        <v>18438.244999999999</v>
      </c>
      <c r="J5761" t="s">
        <v>6190</v>
      </c>
      <c r="K5761">
        <v>633</v>
      </c>
      <c r="L5761" t="s">
        <v>3227</v>
      </c>
      <c r="M5761" s="4">
        <v>44949</v>
      </c>
      <c r="N5761" s="4">
        <v>44949</v>
      </c>
      <c r="O5761" s="8">
        <v>0</v>
      </c>
      <c r="P5761" s="8">
        <v>18906.76953125</v>
      </c>
      <c r="Q5761" s="8">
        <f>Table1[[#This Row],[material_cost]]+Table1[[#This Row],[freight_cost]]</f>
        <v>18906.76953125</v>
      </c>
      <c r="R5761" t="s">
        <v>610</v>
      </c>
      <c r="S5761" t="s">
        <v>3405</v>
      </c>
      <c r="T5761">
        <v>1</v>
      </c>
      <c r="U5761" s="9">
        <v>10000</v>
      </c>
      <c r="V5761">
        <v>9.5</v>
      </c>
      <c r="W5761">
        <v>4</v>
      </c>
      <c r="X5761">
        <v>10</v>
      </c>
      <c r="Y5761">
        <v>10</v>
      </c>
      <c r="Z5761">
        <v>11</v>
      </c>
      <c r="AA5761">
        <v>7</v>
      </c>
      <c r="AB5761">
        <v>11.5</v>
      </c>
      <c r="AC5761">
        <v>6</v>
      </c>
      <c r="AD5761">
        <v>12</v>
      </c>
      <c r="AE5761">
        <v>10</v>
      </c>
      <c r="AF5761">
        <v>0</v>
      </c>
      <c r="AG5761" s="8">
        <v>48480</v>
      </c>
    </row>
    <row r="5762" spans="1:33" x14ac:dyDescent="0.3">
      <c r="A5762" t="s">
        <v>533</v>
      </c>
      <c r="B5762" t="s">
        <v>6191</v>
      </c>
      <c r="C5762" s="4">
        <v>44939</v>
      </c>
      <c r="D5762">
        <v>1148</v>
      </c>
      <c r="E5762" t="s">
        <v>6090</v>
      </c>
      <c r="F5762" s="10">
        <v>3.5000000000000003E-2</v>
      </c>
      <c r="G5762" s="8">
        <v>2852.59</v>
      </c>
      <c r="H5762">
        <v>410</v>
      </c>
      <c r="I5762" s="8">
        <v>2852.59</v>
      </c>
      <c r="J5762" t="s">
        <v>6118</v>
      </c>
      <c r="K5762">
        <v>802</v>
      </c>
      <c r="L5762" t="s">
        <v>528</v>
      </c>
      <c r="M5762" s="4">
        <v>44951</v>
      </c>
      <c r="N5762" s="4">
        <v>44951</v>
      </c>
      <c r="O5762" s="8">
        <v>0</v>
      </c>
      <c r="P5762" s="8">
        <v>2852.88989257812</v>
      </c>
      <c r="Q5762" s="8">
        <f>Table1[[#This Row],[material_cost]]+Table1[[#This Row],[freight_cost]]</f>
        <v>2852.88989257812</v>
      </c>
      <c r="R5762" t="s">
        <v>19</v>
      </c>
      <c r="S5762" t="s">
        <v>3412</v>
      </c>
      <c r="T5762">
        <v>2</v>
      </c>
      <c r="U5762" s="9">
        <v>5000</v>
      </c>
      <c r="V5762">
        <v>11.875</v>
      </c>
      <c r="W5762">
        <v>30</v>
      </c>
      <c r="X5762">
        <v>12.875</v>
      </c>
      <c r="Y5762">
        <v>14</v>
      </c>
      <c r="Z5762">
        <v>15.375</v>
      </c>
      <c r="AA5762">
        <v>8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s="8">
        <v>39570</v>
      </c>
    </row>
    <row r="5763" spans="1:33" x14ac:dyDescent="0.3">
      <c r="A5763" t="s">
        <v>533</v>
      </c>
      <c r="B5763" t="s">
        <v>6191</v>
      </c>
      <c r="C5763" s="4">
        <v>44939</v>
      </c>
      <c r="D5763">
        <v>1148</v>
      </c>
      <c r="E5763" t="s">
        <v>6090</v>
      </c>
      <c r="F5763" s="10">
        <v>3.5000000000000003E-2</v>
      </c>
      <c r="G5763" s="8">
        <v>2852.59</v>
      </c>
      <c r="H5763">
        <v>410</v>
      </c>
      <c r="I5763" s="8">
        <v>2852.59</v>
      </c>
      <c r="J5763" t="s">
        <v>6118</v>
      </c>
      <c r="K5763">
        <v>802</v>
      </c>
      <c r="L5763" t="s">
        <v>528</v>
      </c>
      <c r="M5763" s="4">
        <v>44951</v>
      </c>
      <c r="N5763" s="4">
        <v>44951</v>
      </c>
      <c r="O5763" s="8">
        <v>0</v>
      </c>
      <c r="P5763" s="8">
        <v>2852.88989257812</v>
      </c>
      <c r="Q5763" s="8">
        <f>Table1[[#This Row],[material_cost]]+Table1[[#This Row],[freight_cost]]</f>
        <v>2852.88989257812</v>
      </c>
      <c r="R5763" t="s">
        <v>19</v>
      </c>
      <c r="S5763" t="s">
        <v>3412</v>
      </c>
      <c r="T5763">
        <v>1</v>
      </c>
      <c r="U5763" s="9">
        <v>5000</v>
      </c>
      <c r="V5763">
        <v>8.375</v>
      </c>
      <c r="W5763">
        <v>10</v>
      </c>
      <c r="X5763">
        <v>9.375</v>
      </c>
      <c r="Y5763">
        <v>8</v>
      </c>
      <c r="Z5763">
        <v>9.875</v>
      </c>
      <c r="AA5763">
        <v>22</v>
      </c>
      <c r="AB5763">
        <v>10.875</v>
      </c>
      <c r="AC5763">
        <v>14</v>
      </c>
      <c r="AD5763">
        <v>11.375</v>
      </c>
      <c r="AE5763">
        <v>15</v>
      </c>
      <c r="AF5763">
        <v>0</v>
      </c>
      <c r="AG5763" s="8">
        <v>41932.5</v>
      </c>
    </row>
    <row r="5764" spans="1:33" x14ac:dyDescent="0.3">
      <c r="A5764" t="s">
        <v>533</v>
      </c>
      <c r="B5764" t="s">
        <v>6192</v>
      </c>
      <c r="C5764" s="4">
        <v>44939</v>
      </c>
      <c r="D5764">
        <v>404</v>
      </c>
      <c r="E5764" t="s">
        <v>6087</v>
      </c>
      <c r="F5764" s="10">
        <v>0.34300000000000003</v>
      </c>
      <c r="G5764" s="8">
        <v>1955.1</v>
      </c>
      <c r="H5764" t="s">
        <v>1223</v>
      </c>
      <c r="I5764" s="8">
        <v>1959.29</v>
      </c>
      <c r="J5764" t="s">
        <v>6088</v>
      </c>
      <c r="K5764">
        <v>101</v>
      </c>
      <c r="L5764" t="s">
        <v>752</v>
      </c>
      <c r="M5764" s="4">
        <v>44946</v>
      </c>
      <c r="N5764" s="4">
        <v>44949</v>
      </c>
      <c r="O5764" s="8">
        <v>0</v>
      </c>
      <c r="P5764" s="8">
        <v>1999.27001953125</v>
      </c>
      <c r="Q5764" s="8">
        <f>Table1[[#This Row],[material_cost]]+Table1[[#This Row],[freight_cost]]</f>
        <v>1999.27001953125</v>
      </c>
      <c r="R5764" t="s">
        <v>660</v>
      </c>
      <c r="S5764" t="s">
        <v>3405</v>
      </c>
      <c r="T5764">
        <v>1</v>
      </c>
      <c r="U5764" s="9">
        <v>10000</v>
      </c>
      <c r="V5764">
        <v>9.5</v>
      </c>
      <c r="W5764">
        <v>5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s="8">
        <v>5700</v>
      </c>
    </row>
    <row r="5765" spans="1:33" x14ac:dyDescent="0.3">
      <c r="A5765" t="s">
        <v>533</v>
      </c>
      <c r="B5765" t="s">
        <v>6193</v>
      </c>
      <c r="C5765" s="4">
        <v>44939</v>
      </c>
      <c r="D5765">
        <v>404</v>
      </c>
      <c r="E5765" t="s">
        <v>6087</v>
      </c>
      <c r="F5765" s="10">
        <v>0.46200000000000002</v>
      </c>
      <c r="G5765" s="8">
        <v>10533.6</v>
      </c>
      <c r="H5765" t="s">
        <v>588</v>
      </c>
      <c r="I5765" s="8">
        <v>10743.92</v>
      </c>
      <c r="J5765" t="s">
        <v>6150</v>
      </c>
      <c r="K5765">
        <v>680</v>
      </c>
      <c r="L5765" t="s">
        <v>568</v>
      </c>
      <c r="M5765" s="4">
        <v>44956</v>
      </c>
      <c r="N5765" s="4">
        <v>44956</v>
      </c>
      <c r="O5765" s="8">
        <v>0</v>
      </c>
      <c r="P5765" s="8">
        <v>10906.740234375</v>
      </c>
      <c r="Q5765" s="8">
        <f>Table1[[#This Row],[material_cost]]+Table1[[#This Row],[freight_cost]]</f>
        <v>10906.740234375</v>
      </c>
      <c r="R5765" t="s">
        <v>660</v>
      </c>
      <c r="S5765" t="s">
        <v>3405</v>
      </c>
      <c r="T5765">
        <v>1</v>
      </c>
      <c r="U5765" s="9">
        <v>10000</v>
      </c>
      <c r="V5765">
        <v>9.5</v>
      </c>
      <c r="W5765">
        <v>20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s="8">
        <v>22800</v>
      </c>
    </row>
    <row r="5766" spans="1:33" x14ac:dyDescent="0.3">
      <c r="A5766" t="s">
        <v>533</v>
      </c>
      <c r="B5766" t="s">
        <v>6194</v>
      </c>
      <c r="C5766" s="4">
        <v>44939</v>
      </c>
      <c r="D5766">
        <v>1148</v>
      </c>
      <c r="E5766" t="s">
        <v>6090</v>
      </c>
      <c r="F5766" s="10">
        <v>6.7799999999999999E-2</v>
      </c>
      <c r="G5766" s="8">
        <v>4090.88</v>
      </c>
      <c r="H5766">
        <v>404</v>
      </c>
      <c r="I5766" s="8">
        <v>4090.88</v>
      </c>
      <c r="J5766" t="s">
        <v>6103</v>
      </c>
      <c r="K5766" t="s">
        <v>6104</v>
      </c>
      <c r="L5766" t="s">
        <v>6105</v>
      </c>
      <c r="M5766" s="4">
        <v>44953</v>
      </c>
      <c r="N5766" s="4">
        <v>44953</v>
      </c>
      <c r="O5766" s="8">
        <v>0</v>
      </c>
      <c r="P5766" s="8">
        <v>4102.9501953125</v>
      </c>
      <c r="Q5766" s="8">
        <f>Table1[[#This Row],[material_cost]]+Table1[[#This Row],[freight_cost]]</f>
        <v>4102.9501953125</v>
      </c>
      <c r="R5766" t="s">
        <v>19</v>
      </c>
      <c r="S5766" t="s">
        <v>3412</v>
      </c>
      <c r="T5766">
        <v>1</v>
      </c>
      <c r="U5766" s="9">
        <v>5000</v>
      </c>
      <c r="V5766">
        <v>9</v>
      </c>
      <c r="W5766">
        <v>40</v>
      </c>
      <c r="X5766">
        <v>9.5</v>
      </c>
      <c r="Y5766">
        <v>5</v>
      </c>
      <c r="Z5766">
        <v>9.875</v>
      </c>
      <c r="AA5766">
        <v>5</v>
      </c>
      <c r="AB5766">
        <v>13</v>
      </c>
      <c r="AC5766">
        <v>30</v>
      </c>
      <c r="AD5766">
        <v>15.875</v>
      </c>
      <c r="AE5766">
        <v>10</v>
      </c>
      <c r="AF5766">
        <v>0</v>
      </c>
      <c r="AG5766" s="8">
        <v>60337.5</v>
      </c>
    </row>
    <row r="5767" spans="1:33" x14ac:dyDescent="0.3">
      <c r="A5767" t="s">
        <v>533</v>
      </c>
      <c r="B5767" t="s">
        <v>6195</v>
      </c>
      <c r="C5767" s="4">
        <v>44939</v>
      </c>
      <c r="D5767">
        <v>1148</v>
      </c>
      <c r="E5767" t="s">
        <v>6090</v>
      </c>
      <c r="F5767" s="10">
        <v>0.20380000000000001</v>
      </c>
      <c r="G5767" s="8">
        <v>1143.32</v>
      </c>
      <c r="H5767" t="s">
        <v>2032</v>
      </c>
      <c r="I5767" s="8">
        <v>1143.32</v>
      </c>
      <c r="J5767" t="s">
        <v>6139</v>
      </c>
      <c r="K5767">
        <v>803</v>
      </c>
      <c r="L5767" t="s">
        <v>2204</v>
      </c>
      <c r="M5767" s="4">
        <v>44951</v>
      </c>
      <c r="N5767" s="4">
        <v>44951</v>
      </c>
      <c r="O5767" s="8">
        <v>0</v>
      </c>
      <c r="P5767" s="8">
        <v>1144.43994140625</v>
      </c>
      <c r="Q5767" s="8">
        <f>Table1[[#This Row],[material_cost]]+Table1[[#This Row],[freight_cost]]</f>
        <v>1144.43994140625</v>
      </c>
      <c r="R5767" t="s">
        <v>19</v>
      </c>
      <c r="S5767" t="s">
        <v>3412</v>
      </c>
      <c r="T5767">
        <v>1</v>
      </c>
      <c r="U5767" s="9">
        <v>5000</v>
      </c>
      <c r="V5767">
        <v>12.25</v>
      </c>
      <c r="W5767">
        <v>3</v>
      </c>
      <c r="X5767">
        <v>11.625</v>
      </c>
      <c r="Y5767">
        <v>2</v>
      </c>
      <c r="Z5767">
        <v>10.375</v>
      </c>
      <c r="AA5767">
        <v>2</v>
      </c>
      <c r="AB5767">
        <v>12.75</v>
      </c>
      <c r="AC5767">
        <v>1</v>
      </c>
      <c r="AD5767">
        <v>0</v>
      </c>
      <c r="AE5767">
        <v>0</v>
      </c>
      <c r="AF5767">
        <v>0</v>
      </c>
      <c r="AG5767" s="8">
        <v>5610</v>
      </c>
    </row>
    <row r="5768" spans="1:33" x14ac:dyDescent="0.3">
      <c r="A5768" t="s">
        <v>533</v>
      </c>
      <c r="B5768" t="s">
        <v>6196</v>
      </c>
      <c r="C5768" s="4">
        <v>44942</v>
      </c>
      <c r="D5768">
        <v>100</v>
      </c>
      <c r="E5768" t="s">
        <v>6093</v>
      </c>
      <c r="F5768" s="10">
        <v>1.33</v>
      </c>
      <c r="G5768" s="8">
        <v>8618.4</v>
      </c>
      <c r="H5768">
        <v>7816</v>
      </c>
      <c r="I5768" s="8">
        <v>8618.4</v>
      </c>
      <c r="J5768" t="s">
        <v>6165</v>
      </c>
      <c r="K5768">
        <v>492</v>
      </c>
      <c r="L5768">
        <v>310</v>
      </c>
      <c r="M5768" s="4">
        <v>44945</v>
      </c>
      <c r="N5768" s="4">
        <v>44949</v>
      </c>
      <c r="O5768" s="8">
        <v>0</v>
      </c>
      <c r="P5768" s="8">
        <v>8612.1103515625</v>
      </c>
      <c r="Q5768" s="8">
        <f>Table1[[#This Row],[material_cost]]+Table1[[#This Row],[freight_cost]]</f>
        <v>8612.1103515625</v>
      </c>
      <c r="R5768" t="s">
        <v>4768</v>
      </c>
      <c r="S5768" t="s">
        <v>3405</v>
      </c>
      <c r="T5768">
        <v>1</v>
      </c>
      <c r="U5768" s="9">
        <v>10000</v>
      </c>
      <c r="V5768">
        <v>13</v>
      </c>
      <c r="W5768">
        <v>4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2</v>
      </c>
      <c r="AG5768" s="8">
        <v>246240</v>
      </c>
    </row>
    <row r="5769" spans="1:33" x14ac:dyDescent="0.3">
      <c r="A5769" t="s">
        <v>533</v>
      </c>
      <c r="B5769" t="s">
        <v>6197</v>
      </c>
      <c r="C5769" s="4">
        <v>44942</v>
      </c>
      <c r="D5769">
        <v>129</v>
      </c>
      <c r="E5769" t="s">
        <v>6111</v>
      </c>
      <c r="F5769" s="10">
        <v>0.47499999999999998</v>
      </c>
      <c r="G5769" s="8">
        <v>13110</v>
      </c>
      <c r="H5769">
        <v>76910</v>
      </c>
      <c r="I5769" s="8">
        <v>12851.46</v>
      </c>
      <c r="J5769" t="s">
        <v>6198</v>
      </c>
      <c r="K5769">
        <v>438</v>
      </c>
      <c r="L5769" t="s">
        <v>573</v>
      </c>
      <c r="M5769" s="4">
        <v>44956</v>
      </c>
      <c r="N5769" s="4">
        <v>44957</v>
      </c>
      <c r="O5769" s="8">
        <v>0</v>
      </c>
      <c r="P5769" s="8">
        <v>12851.41015625</v>
      </c>
      <c r="Q5769" s="8">
        <f>Table1[[#This Row],[material_cost]]+Table1[[#This Row],[freight_cost]]</f>
        <v>12851.41015625</v>
      </c>
      <c r="R5769" t="s">
        <v>19</v>
      </c>
      <c r="S5769" t="s">
        <v>3405</v>
      </c>
      <c r="T5769">
        <v>1</v>
      </c>
      <c r="U5769" s="9">
        <v>10000</v>
      </c>
      <c r="V5769">
        <v>10</v>
      </c>
      <c r="W5769">
        <v>10</v>
      </c>
      <c r="X5769">
        <v>13</v>
      </c>
      <c r="Y5769">
        <v>10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s="8">
        <v>27600</v>
      </c>
    </row>
    <row r="5770" spans="1:33" x14ac:dyDescent="0.3">
      <c r="A5770" t="s">
        <v>533</v>
      </c>
      <c r="B5770" t="s">
        <v>6199</v>
      </c>
      <c r="C5770" s="4">
        <v>44943</v>
      </c>
      <c r="D5770">
        <v>404</v>
      </c>
      <c r="E5770" t="s">
        <v>6087</v>
      </c>
      <c r="F5770" s="10">
        <v>0.34300000000000003</v>
      </c>
      <c r="G5770" s="8">
        <v>1378.86</v>
      </c>
      <c r="H5770" t="s">
        <v>1223</v>
      </c>
      <c r="I5770" s="8">
        <v>1382.07</v>
      </c>
      <c r="J5770" t="s">
        <v>6088</v>
      </c>
      <c r="K5770">
        <v>101</v>
      </c>
      <c r="L5770" t="s">
        <v>752</v>
      </c>
      <c r="M5770" s="4">
        <v>44960</v>
      </c>
      <c r="N5770" s="4">
        <v>44960</v>
      </c>
      <c r="O5770" s="8">
        <v>0</v>
      </c>
      <c r="P5770" s="8">
        <v>1509.28002929687</v>
      </c>
      <c r="Q5770" s="8">
        <f>Table1[[#This Row],[material_cost]]+Table1[[#This Row],[freight_cost]]</f>
        <v>1509.28002929687</v>
      </c>
      <c r="R5770" t="s">
        <v>660</v>
      </c>
      <c r="S5770" t="s">
        <v>3405</v>
      </c>
      <c r="T5770">
        <v>1</v>
      </c>
      <c r="U5770" s="9">
        <v>10000</v>
      </c>
      <c r="V5770">
        <v>11.875</v>
      </c>
      <c r="W5770">
        <v>2</v>
      </c>
      <c r="X5770">
        <v>9.75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s="8">
        <v>4020</v>
      </c>
    </row>
    <row r="5771" spans="1:33" x14ac:dyDescent="0.3">
      <c r="A5771" t="s">
        <v>533</v>
      </c>
      <c r="B5771" t="s">
        <v>6200</v>
      </c>
      <c r="C5771" s="4">
        <v>44945</v>
      </c>
      <c r="D5771">
        <v>129</v>
      </c>
      <c r="E5771" t="s">
        <v>6111</v>
      </c>
      <c r="F5771" s="10">
        <v>2.1589999999999998</v>
      </c>
      <c r="G5771" s="8">
        <v>1684.02</v>
      </c>
      <c r="H5771">
        <v>77923</v>
      </c>
      <c r="I5771" s="8">
        <v>1705.91</v>
      </c>
      <c r="J5771" t="s">
        <v>6201</v>
      </c>
      <c r="K5771">
        <v>712</v>
      </c>
      <c r="L5771" t="s">
        <v>6186</v>
      </c>
      <c r="M5771" s="4">
        <v>44953</v>
      </c>
      <c r="N5771" s="4">
        <v>44956</v>
      </c>
      <c r="O5771" s="8">
        <v>0</v>
      </c>
      <c r="P5771" s="8">
        <v>1680.63000488281</v>
      </c>
      <c r="Q5771" s="8">
        <f>Table1[[#This Row],[material_cost]]+Table1[[#This Row],[freight_cost]]</f>
        <v>1680.63000488281</v>
      </c>
      <c r="R5771" t="s">
        <v>19</v>
      </c>
      <c r="S5771" t="s">
        <v>3405</v>
      </c>
      <c r="T5771">
        <v>1</v>
      </c>
      <c r="U5771" s="9">
        <v>5000</v>
      </c>
      <c r="V5771">
        <v>13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s="8">
        <v>780</v>
      </c>
    </row>
    <row r="5772" spans="1:33" x14ac:dyDescent="0.3">
      <c r="A5772" t="s">
        <v>533</v>
      </c>
      <c r="B5772" t="s">
        <v>6202</v>
      </c>
      <c r="C5772" s="4">
        <v>44945</v>
      </c>
      <c r="D5772">
        <v>1148</v>
      </c>
      <c r="E5772" t="s">
        <v>6090</v>
      </c>
      <c r="F5772" s="10">
        <v>1.427</v>
      </c>
      <c r="G5772" s="8">
        <v>1198.68</v>
      </c>
      <c r="H5772" t="s">
        <v>2072</v>
      </c>
      <c r="I5772" s="8">
        <v>1198.68</v>
      </c>
      <c r="J5772" t="s">
        <v>6203</v>
      </c>
      <c r="K5772">
        <v>877</v>
      </c>
      <c r="L5772" t="s">
        <v>2204</v>
      </c>
      <c r="M5772" s="4">
        <v>44964</v>
      </c>
      <c r="N5772" s="4">
        <v>44960</v>
      </c>
      <c r="O5772" s="8">
        <v>0</v>
      </c>
      <c r="P5772" s="8">
        <v>1180.2099609375</v>
      </c>
      <c r="Q5772" s="8">
        <f>Table1[[#This Row],[material_cost]]+Table1[[#This Row],[freight_cost]]</f>
        <v>1180.2099609375</v>
      </c>
      <c r="R5772" t="s">
        <v>19</v>
      </c>
      <c r="S5772" t="s">
        <v>3412</v>
      </c>
      <c r="T5772">
        <v>1</v>
      </c>
      <c r="U5772" s="9">
        <v>5000</v>
      </c>
      <c r="V5772">
        <v>12.75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1.25</v>
      </c>
      <c r="AG5772" s="8">
        <v>75765</v>
      </c>
    </row>
    <row r="5773" spans="1:33" x14ac:dyDescent="0.3">
      <c r="A5773" t="s">
        <v>533</v>
      </c>
      <c r="B5773" t="s">
        <v>6204</v>
      </c>
      <c r="C5773" s="4">
        <v>44945</v>
      </c>
      <c r="D5773">
        <v>404</v>
      </c>
      <c r="E5773" t="s">
        <v>6087</v>
      </c>
      <c r="F5773" s="10">
        <v>0.72199999999999998</v>
      </c>
      <c r="G5773" s="8">
        <v>1689.48</v>
      </c>
      <c r="H5773" t="s">
        <v>6205</v>
      </c>
      <c r="I5773" s="8">
        <v>1668.36</v>
      </c>
      <c r="J5773" t="s">
        <v>6206</v>
      </c>
      <c r="K5773">
        <v>589</v>
      </c>
      <c r="L5773" t="s">
        <v>568</v>
      </c>
      <c r="M5773" s="4">
        <v>44956</v>
      </c>
      <c r="N5773" s="4">
        <v>44952</v>
      </c>
      <c r="O5773" s="8">
        <v>0</v>
      </c>
      <c r="P5773" s="8">
        <v>1755.81005859375</v>
      </c>
      <c r="Q5773" s="8">
        <f>Table1[[#This Row],[material_cost]]+Table1[[#This Row],[freight_cost]]</f>
        <v>1755.81005859375</v>
      </c>
      <c r="R5773" t="s">
        <v>660</v>
      </c>
      <c r="S5773" t="s">
        <v>3405</v>
      </c>
      <c r="T5773">
        <v>1</v>
      </c>
      <c r="U5773" s="9">
        <v>10000</v>
      </c>
      <c r="V5773">
        <v>9.75</v>
      </c>
      <c r="W5773">
        <v>2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s="8">
        <v>2340</v>
      </c>
    </row>
    <row r="5774" spans="1:33" x14ac:dyDescent="0.3">
      <c r="A5774" t="s">
        <v>533</v>
      </c>
      <c r="B5774" t="s">
        <v>6207</v>
      </c>
      <c r="C5774" s="4">
        <v>44945</v>
      </c>
      <c r="D5774">
        <v>100</v>
      </c>
      <c r="E5774" t="s">
        <v>6093</v>
      </c>
      <c r="F5774" s="10">
        <v>1.33</v>
      </c>
      <c r="G5774" s="8">
        <v>8618.4</v>
      </c>
      <c r="H5774">
        <v>7816</v>
      </c>
      <c r="I5774" s="8">
        <v>8618.4</v>
      </c>
      <c r="J5774" t="s">
        <v>6165</v>
      </c>
      <c r="K5774">
        <v>492</v>
      </c>
      <c r="L5774">
        <v>310</v>
      </c>
      <c r="M5774" s="4">
        <v>44951</v>
      </c>
      <c r="N5774" s="4">
        <v>44952</v>
      </c>
      <c r="O5774" s="8">
        <v>0</v>
      </c>
      <c r="P5774" s="8">
        <v>8612.1103515625</v>
      </c>
      <c r="Q5774" s="8">
        <f>Table1[[#This Row],[material_cost]]+Table1[[#This Row],[freight_cost]]</f>
        <v>8612.1103515625</v>
      </c>
      <c r="R5774" t="s">
        <v>4768</v>
      </c>
      <c r="S5774" t="s">
        <v>3405</v>
      </c>
      <c r="T5774">
        <v>1</v>
      </c>
      <c r="U5774" s="9">
        <v>10000</v>
      </c>
      <c r="V5774">
        <v>16.25</v>
      </c>
      <c r="W5774">
        <v>2</v>
      </c>
      <c r="X5774">
        <v>13</v>
      </c>
      <c r="Y5774">
        <v>1</v>
      </c>
      <c r="Z5774">
        <v>8.5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s="8">
        <v>6480</v>
      </c>
    </row>
    <row r="5775" spans="1:33" x14ac:dyDescent="0.3">
      <c r="A5775" t="s">
        <v>533</v>
      </c>
      <c r="B5775" t="s">
        <v>6208</v>
      </c>
      <c r="C5775" s="4">
        <v>44945</v>
      </c>
      <c r="D5775">
        <v>1148</v>
      </c>
      <c r="E5775" t="s">
        <v>6090</v>
      </c>
      <c r="F5775" s="10">
        <v>0.1817</v>
      </c>
      <c r="G5775" s="8">
        <v>858.53</v>
      </c>
      <c r="H5775">
        <v>531</v>
      </c>
      <c r="I5775" s="8">
        <v>858.53</v>
      </c>
      <c r="J5775" t="s">
        <v>6091</v>
      </c>
      <c r="K5775">
        <v>810</v>
      </c>
      <c r="L5775" t="s">
        <v>2204</v>
      </c>
      <c r="M5775" s="4">
        <v>44959</v>
      </c>
      <c r="N5775" s="4">
        <v>44959</v>
      </c>
      <c r="O5775" s="8">
        <v>0</v>
      </c>
      <c r="P5775" s="8">
        <v>859.95001220703102</v>
      </c>
      <c r="Q5775" s="8">
        <f>Table1[[#This Row],[material_cost]]+Table1[[#This Row],[freight_cost]]</f>
        <v>859.95001220703102</v>
      </c>
      <c r="R5775" t="s">
        <v>19</v>
      </c>
      <c r="S5775" t="s">
        <v>3412</v>
      </c>
      <c r="T5775">
        <v>1</v>
      </c>
      <c r="U5775" s="9">
        <v>5000</v>
      </c>
      <c r="V5775">
        <v>15.75</v>
      </c>
      <c r="W5775">
        <v>5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s="8">
        <v>4725</v>
      </c>
    </row>
    <row r="5776" spans="1:33" x14ac:dyDescent="0.3">
      <c r="A5776" t="s">
        <v>533</v>
      </c>
      <c r="B5776" t="s">
        <v>6209</v>
      </c>
      <c r="C5776" s="4">
        <v>44945</v>
      </c>
      <c r="D5776">
        <v>129</v>
      </c>
      <c r="E5776" t="s">
        <v>6111</v>
      </c>
      <c r="F5776" s="10">
        <v>0.39700000000000002</v>
      </c>
      <c r="G5776" s="8">
        <v>1238.6400000000001</v>
      </c>
      <c r="H5776">
        <v>54421</v>
      </c>
      <c r="I5776" s="8">
        <v>1228.24</v>
      </c>
      <c r="J5776" t="s">
        <v>6210</v>
      </c>
      <c r="K5776">
        <v>103</v>
      </c>
      <c r="L5776" t="s">
        <v>3458</v>
      </c>
      <c r="M5776" s="4">
        <v>44965</v>
      </c>
      <c r="N5776" s="4">
        <v>44964</v>
      </c>
      <c r="O5776" s="8">
        <v>0</v>
      </c>
      <c r="P5776" s="8">
        <v>1228.23999023437</v>
      </c>
      <c r="Q5776" s="8">
        <f>Table1[[#This Row],[material_cost]]+Table1[[#This Row],[freight_cost]]</f>
        <v>1228.23999023437</v>
      </c>
      <c r="R5776" t="s">
        <v>19</v>
      </c>
      <c r="S5776" t="s">
        <v>3405</v>
      </c>
      <c r="T5776">
        <v>1</v>
      </c>
      <c r="U5776" s="9">
        <v>10000</v>
      </c>
      <c r="V5776">
        <v>13</v>
      </c>
      <c r="W5776">
        <v>2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s="8">
        <v>3120</v>
      </c>
    </row>
    <row r="5777" spans="1:33" x14ac:dyDescent="0.3">
      <c r="A5777" t="s">
        <v>533</v>
      </c>
      <c r="B5777" t="s">
        <v>6211</v>
      </c>
      <c r="C5777" s="4">
        <v>44946</v>
      </c>
      <c r="D5777">
        <v>404</v>
      </c>
      <c r="E5777" t="s">
        <v>6087</v>
      </c>
      <c r="F5777" s="10">
        <v>0.34300000000000003</v>
      </c>
      <c r="G5777" s="8">
        <v>2798.88</v>
      </c>
      <c r="H5777" t="s">
        <v>1223</v>
      </c>
      <c r="I5777" s="8">
        <v>2801.12</v>
      </c>
      <c r="J5777" t="s">
        <v>6088</v>
      </c>
      <c r="K5777">
        <v>101</v>
      </c>
      <c r="L5777" t="s">
        <v>752</v>
      </c>
      <c r="M5777" s="4">
        <v>44960</v>
      </c>
      <c r="N5777" s="4">
        <v>44960</v>
      </c>
      <c r="O5777" s="8">
        <v>0</v>
      </c>
      <c r="P5777" s="8">
        <v>2858.2900390625</v>
      </c>
      <c r="Q5777" s="8">
        <f>Table1[[#This Row],[material_cost]]+Table1[[#This Row],[freight_cost]]</f>
        <v>2858.2900390625</v>
      </c>
      <c r="R5777" t="s">
        <v>660</v>
      </c>
      <c r="S5777" t="s">
        <v>3405</v>
      </c>
      <c r="T5777">
        <v>1</v>
      </c>
      <c r="U5777" s="9">
        <v>10000</v>
      </c>
      <c r="V5777">
        <v>17</v>
      </c>
      <c r="W5777">
        <v>4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s="8">
        <v>8160</v>
      </c>
    </row>
    <row r="5778" spans="1:33" x14ac:dyDescent="0.3">
      <c r="A5778" t="s">
        <v>533</v>
      </c>
      <c r="B5778" t="s">
        <v>6212</v>
      </c>
      <c r="C5778" s="4">
        <v>44949</v>
      </c>
      <c r="D5778">
        <v>161</v>
      </c>
      <c r="E5778" t="s">
        <v>6114</v>
      </c>
      <c r="F5778" s="10">
        <v>0.57730000000000004</v>
      </c>
      <c r="G5778" s="8">
        <v>666.78</v>
      </c>
      <c r="H5778" t="s">
        <v>6213</v>
      </c>
      <c r="I5778" s="8">
        <v>666.78</v>
      </c>
      <c r="J5778" t="s">
        <v>6214</v>
      </c>
      <c r="K5778">
        <v>672</v>
      </c>
      <c r="L5778" t="s">
        <v>3227</v>
      </c>
      <c r="M5778" s="4">
        <v>44988</v>
      </c>
      <c r="N5778" s="4">
        <v>44988</v>
      </c>
      <c r="O5778" s="8">
        <v>0</v>
      </c>
      <c r="P5778" s="8">
        <v>680.05999755859295</v>
      </c>
      <c r="Q5778" s="8">
        <f>Table1[[#This Row],[material_cost]]+Table1[[#This Row],[freight_cost]]</f>
        <v>680.05999755859295</v>
      </c>
      <c r="R5778" t="s">
        <v>610</v>
      </c>
      <c r="S5778" t="s">
        <v>3405</v>
      </c>
      <c r="T5778">
        <v>1</v>
      </c>
      <c r="U5778" s="9">
        <v>10000</v>
      </c>
      <c r="V5778">
        <v>9.625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s="8">
        <v>1155</v>
      </c>
    </row>
    <row r="5779" spans="1:33" x14ac:dyDescent="0.3">
      <c r="A5779" t="s">
        <v>533</v>
      </c>
      <c r="B5779" t="s">
        <v>6215</v>
      </c>
      <c r="C5779" s="4">
        <v>44949</v>
      </c>
      <c r="D5779">
        <v>1148</v>
      </c>
      <c r="E5779" t="s">
        <v>6090</v>
      </c>
      <c r="F5779" s="10">
        <v>6.7799999999999999E-2</v>
      </c>
      <c r="G5779" s="8">
        <v>671.22</v>
      </c>
      <c r="H5779">
        <v>404</v>
      </c>
      <c r="I5779" s="8">
        <v>671.22</v>
      </c>
      <c r="J5779" t="s">
        <v>6103</v>
      </c>
      <c r="K5779" t="s">
        <v>6104</v>
      </c>
      <c r="L5779" t="s">
        <v>6105</v>
      </c>
      <c r="M5779" s="4">
        <v>44964</v>
      </c>
      <c r="N5779" s="4">
        <v>44965</v>
      </c>
      <c r="O5779" s="8">
        <v>0</v>
      </c>
      <c r="P5779" s="8">
        <v>673.20001220703102</v>
      </c>
      <c r="Q5779" s="8">
        <f>Table1[[#This Row],[material_cost]]+Table1[[#This Row],[freight_cost]]</f>
        <v>673.20001220703102</v>
      </c>
      <c r="R5779" t="s">
        <v>19</v>
      </c>
      <c r="S5779" t="s">
        <v>3412</v>
      </c>
      <c r="T5779">
        <v>1</v>
      </c>
      <c r="U5779" s="9">
        <v>5000</v>
      </c>
      <c r="V5779">
        <v>7.5</v>
      </c>
      <c r="W5779">
        <v>22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s="8">
        <v>9900</v>
      </c>
    </row>
    <row r="5780" spans="1:33" x14ac:dyDescent="0.3">
      <c r="A5780" t="s">
        <v>533</v>
      </c>
      <c r="B5780" t="s">
        <v>6216</v>
      </c>
      <c r="C5780" s="4">
        <v>44950</v>
      </c>
      <c r="D5780">
        <v>161</v>
      </c>
      <c r="E5780" t="s">
        <v>6114</v>
      </c>
      <c r="F5780" s="10">
        <v>0.58460000000000001</v>
      </c>
      <c r="G5780" s="8">
        <v>526.14</v>
      </c>
      <c r="H5780" t="s">
        <v>6217</v>
      </c>
      <c r="I5780" s="8">
        <v>535.1</v>
      </c>
      <c r="J5780" t="s">
        <v>6218</v>
      </c>
      <c r="K5780">
        <v>548</v>
      </c>
      <c r="M5780" s="4">
        <v>44960</v>
      </c>
      <c r="N5780" s="4">
        <v>44960</v>
      </c>
      <c r="O5780" s="8">
        <v>0</v>
      </c>
      <c r="P5780" s="8">
        <v>655.44000244140602</v>
      </c>
      <c r="Q5780" s="8">
        <f>Table1[[#This Row],[material_cost]]+Table1[[#This Row],[freight_cost]]</f>
        <v>655.44000244140602</v>
      </c>
      <c r="R5780" t="s">
        <v>610</v>
      </c>
      <c r="S5780" t="s">
        <v>3405</v>
      </c>
      <c r="T5780">
        <v>1</v>
      </c>
      <c r="U5780" s="9">
        <v>5000</v>
      </c>
      <c r="V5780">
        <v>3</v>
      </c>
      <c r="W5780">
        <v>5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s="8">
        <v>900</v>
      </c>
    </row>
    <row r="5781" spans="1:33" x14ac:dyDescent="0.3">
      <c r="A5781" t="s">
        <v>533</v>
      </c>
      <c r="B5781" t="s">
        <v>6219</v>
      </c>
      <c r="C5781" s="4">
        <v>44950</v>
      </c>
      <c r="D5781">
        <v>129</v>
      </c>
      <c r="E5781" t="s">
        <v>6111</v>
      </c>
      <c r="F5781" s="10">
        <v>4.734</v>
      </c>
      <c r="G5781" s="8">
        <v>3505.96</v>
      </c>
      <c r="H5781">
        <v>75850</v>
      </c>
      <c r="I5781" s="8">
        <v>3505.96</v>
      </c>
      <c r="J5781" t="s">
        <v>6220</v>
      </c>
      <c r="K5781">
        <v>890</v>
      </c>
      <c r="L5781" t="s">
        <v>641</v>
      </c>
      <c r="M5781" s="4">
        <v>44987</v>
      </c>
      <c r="N5781" s="4">
        <v>44988</v>
      </c>
      <c r="O5781" s="8">
        <v>0</v>
      </c>
      <c r="P5781" s="8">
        <v>3505.9599609375</v>
      </c>
      <c r="Q5781" s="8">
        <f>Table1[[#This Row],[material_cost]]+Table1[[#This Row],[freight_cost]]</f>
        <v>3505.9599609375</v>
      </c>
      <c r="R5781" t="s">
        <v>19</v>
      </c>
      <c r="S5781" t="s">
        <v>3405</v>
      </c>
      <c r="T5781">
        <v>1</v>
      </c>
      <c r="U5781" s="9">
        <v>1668</v>
      </c>
      <c r="V5781">
        <v>9.25</v>
      </c>
      <c r="W5781">
        <v>4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s="8">
        <v>740.59199999999998</v>
      </c>
    </row>
    <row r="5782" spans="1:33" x14ac:dyDescent="0.3">
      <c r="A5782" t="s">
        <v>533</v>
      </c>
      <c r="B5782" t="s">
        <v>6221</v>
      </c>
      <c r="C5782" s="4">
        <v>44950</v>
      </c>
      <c r="D5782">
        <v>129</v>
      </c>
      <c r="E5782" t="s">
        <v>6111</v>
      </c>
      <c r="F5782" s="10">
        <v>0.36</v>
      </c>
      <c r="G5782" s="8">
        <v>1749.6</v>
      </c>
      <c r="H5782">
        <v>54369</v>
      </c>
      <c r="I5782" s="8">
        <v>1790.2</v>
      </c>
      <c r="J5782" t="s">
        <v>6222</v>
      </c>
      <c r="K5782">
        <v>130</v>
      </c>
      <c r="L5782" t="s">
        <v>95</v>
      </c>
      <c r="M5782" s="4">
        <v>44967</v>
      </c>
      <c r="N5782" s="4">
        <v>44967</v>
      </c>
      <c r="O5782" s="8">
        <v>0</v>
      </c>
      <c r="P5782" s="8">
        <v>1790.18994140625</v>
      </c>
      <c r="Q5782" s="8">
        <f>Table1[[#This Row],[material_cost]]+Table1[[#This Row],[freight_cost]]</f>
        <v>1790.18994140625</v>
      </c>
      <c r="R5782" t="s">
        <v>19</v>
      </c>
      <c r="S5782" t="s">
        <v>3405</v>
      </c>
      <c r="T5782">
        <v>1</v>
      </c>
      <c r="U5782" s="9">
        <v>10000</v>
      </c>
      <c r="V5782">
        <v>10.125</v>
      </c>
      <c r="W5782">
        <v>4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s="8">
        <v>4860</v>
      </c>
    </row>
    <row r="5783" spans="1:33" x14ac:dyDescent="0.3">
      <c r="A5783" t="s">
        <v>533</v>
      </c>
      <c r="B5783" t="s">
        <v>6223</v>
      </c>
      <c r="C5783" s="4">
        <v>44950</v>
      </c>
      <c r="D5783">
        <v>1148</v>
      </c>
      <c r="E5783" t="s">
        <v>6090</v>
      </c>
      <c r="F5783" s="10">
        <v>6.7799999999999999E-2</v>
      </c>
      <c r="G5783" s="8">
        <v>1475.67</v>
      </c>
      <c r="H5783">
        <v>404</v>
      </c>
      <c r="I5783" s="8">
        <v>1475.67</v>
      </c>
      <c r="J5783" t="s">
        <v>6103</v>
      </c>
      <c r="K5783" t="s">
        <v>6104</v>
      </c>
      <c r="L5783" t="s">
        <v>6105</v>
      </c>
      <c r="M5783" s="4">
        <v>44964</v>
      </c>
      <c r="N5783" s="4">
        <v>44960</v>
      </c>
      <c r="O5783" s="8">
        <v>0</v>
      </c>
      <c r="P5783" s="8">
        <v>1480.02001953125</v>
      </c>
      <c r="Q5783" s="8">
        <f>Table1[[#This Row],[material_cost]]+Table1[[#This Row],[freight_cost]]</f>
        <v>1480.02001953125</v>
      </c>
      <c r="R5783" t="s">
        <v>19</v>
      </c>
      <c r="S5783" t="s">
        <v>3412</v>
      </c>
      <c r="T5783">
        <v>1</v>
      </c>
      <c r="U5783" s="9">
        <v>5000</v>
      </c>
      <c r="V5783">
        <v>9.875</v>
      </c>
      <c r="W5783">
        <v>8</v>
      </c>
      <c r="X5783">
        <v>11.25</v>
      </c>
      <c r="Y5783">
        <v>5</v>
      </c>
      <c r="Z5783">
        <v>11.375</v>
      </c>
      <c r="AA5783">
        <v>20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s="8">
        <v>21765</v>
      </c>
    </row>
    <row r="5784" spans="1:33" x14ac:dyDescent="0.3">
      <c r="A5784" t="s">
        <v>533</v>
      </c>
      <c r="B5784" t="s">
        <v>6224</v>
      </c>
      <c r="C5784" s="4">
        <v>44950</v>
      </c>
      <c r="D5784">
        <v>129</v>
      </c>
      <c r="E5784" t="s">
        <v>6111</v>
      </c>
      <c r="F5784" s="10">
        <v>1.831</v>
      </c>
      <c r="G5784" s="8">
        <v>3790.17</v>
      </c>
      <c r="H5784">
        <v>72826</v>
      </c>
      <c r="I5784" s="8">
        <v>3790.16</v>
      </c>
      <c r="J5784" t="s">
        <v>6225</v>
      </c>
      <c r="K5784">
        <v>702</v>
      </c>
      <c r="L5784" t="s">
        <v>903</v>
      </c>
      <c r="M5784" s="4">
        <v>44971</v>
      </c>
      <c r="N5784" s="4">
        <v>44972</v>
      </c>
      <c r="O5784" s="8">
        <v>0</v>
      </c>
      <c r="P5784" s="8">
        <v>3790.169921875</v>
      </c>
      <c r="Q5784" s="8">
        <f>Table1[[#This Row],[material_cost]]+Table1[[#This Row],[freight_cost]]</f>
        <v>3790.169921875</v>
      </c>
      <c r="R5784" t="s">
        <v>19</v>
      </c>
      <c r="S5784" t="s">
        <v>3405</v>
      </c>
      <c r="T5784">
        <v>1</v>
      </c>
      <c r="U5784" s="9">
        <v>5000</v>
      </c>
      <c r="V5784">
        <v>8.625</v>
      </c>
      <c r="W5784">
        <v>4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s="8">
        <v>2070</v>
      </c>
    </row>
    <row r="5785" spans="1:33" x14ac:dyDescent="0.3">
      <c r="A5785" t="s">
        <v>533</v>
      </c>
      <c r="B5785" t="s">
        <v>6226</v>
      </c>
      <c r="C5785" s="4">
        <v>44950</v>
      </c>
      <c r="D5785">
        <v>129</v>
      </c>
      <c r="E5785" t="s">
        <v>6111</v>
      </c>
      <c r="F5785" s="10">
        <v>0.47499999999999998</v>
      </c>
      <c r="G5785" s="8">
        <v>1767</v>
      </c>
      <c r="H5785">
        <v>76910</v>
      </c>
      <c r="I5785" s="8">
        <v>1792.62</v>
      </c>
      <c r="J5785" t="s">
        <v>6198</v>
      </c>
      <c r="K5785">
        <v>438</v>
      </c>
      <c r="L5785" t="s">
        <v>573</v>
      </c>
      <c r="M5785" s="4">
        <v>44960</v>
      </c>
      <c r="N5785" s="4">
        <v>44960</v>
      </c>
      <c r="O5785" s="8">
        <v>0</v>
      </c>
      <c r="P5785" s="8">
        <v>1792.61999511718</v>
      </c>
      <c r="Q5785" s="8">
        <f>Table1[[#This Row],[material_cost]]+Table1[[#This Row],[freight_cost]]</f>
        <v>1792.61999511718</v>
      </c>
      <c r="R5785" t="s">
        <v>19</v>
      </c>
      <c r="S5785" t="s">
        <v>3405</v>
      </c>
      <c r="T5785">
        <v>1</v>
      </c>
      <c r="U5785" s="9">
        <v>10000</v>
      </c>
      <c r="V5785">
        <v>15.5</v>
      </c>
      <c r="W5785">
        <v>2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s="8">
        <v>3720</v>
      </c>
    </row>
    <row r="5786" spans="1:33" x14ac:dyDescent="0.3">
      <c r="A5786" t="s">
        <v>533</v>
      </c>
      <c r="B5786" t="s">
        <v>6227</v>
      </c>
      <c r="C5786" s="4">
        <v>44951</v>
      </c>
      <c r="D5786">
        <v>129</v>
      </c>
      <c r="E5786" t="s">
        <v>6111</v>
      </c>
      <c r="F5786" s="10">
        <v>0.47499999999999998</v>
      </c>
      <c r="G5786" s="8">
        <v>5899.5</v>
      </c>
      <c r="H5786">
        <v>76910</v>
      </c>
      <c r="I5786" s="8">
        <v>5968.02</v>
      </c>
      <c r="J5786" t="s">
        <v>6198</v>
      </c>
      <c r="K5786">
        <v>438</v>
      </c>
      <c r="L5786" t="s">
        <v>573</v>
      </c>
      <c r="M5786" s="4">
        <v>44960</v>
      </c>
      <c r="N5786" s="4">
        <v>44960</v>
      </c>
      <c r="O5786" s="8">
        <v>0</v>
      </c>
      <c r="P5786" s="8">
        <v>5968</v>
      </c>
      <c r="Q5786" s="8">
        <f>Table1[[#This Row],[material_cost]]+Table1[[#This Row],[freight_cost]]</f>
        <v>5968</v>
      </c>
      <c r="R5786" t="s">
        <v>19</v>
      </c>
      <c r="S5786" t="s">
        <v>3405</v>
      </c>
      <c r="T5786">
        <v>1</v>
      </c>
      <c r="U5786" s="9">
        <v>10000</v>
      </c>
      <c r="V5786">
        <v>11.5</v>
      </c>
      <c r="W5786">
        <v>9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s="8">
        <v>12420</v>
      </c>
    </row>
    <row r="5787" spans="1:33" x14ac:dyDescent="0.3">
      <c r="A5787" t="s">
        <v>533</v>
      </c>
      <c r="B5787" t="s">
        <v>6228</v>
      </c>
      <c r="C5787" s="4">
        <v>44951</v>
      </c>
      <c r="D5787">
        <v>840</v>
      </c>
      <c r="E5787" t="s">
        <v>6083</v>
      </c>
      <c r="F5787" s="10">
        <v>0.56299999999999994</v>
      </c>
      <c r="G5787" s="8">
        <v>2026.8</v>
      </c>
      <c r="H5787">
        <v>151113</v>
      </c>
      <c r="I5787" s="8">
        <v>2026.8</v>
      </c>
      <c r="J5787" t="s">
        <v>6084</v>
      </c>
      <c r="K5787">
        <v>348</v>
      </c>
      <c r="L5787" t="s">
        <v>6085</v>
      </c>
      <c r="M5787" s="4">
        <v>44971</v>
      </c>
      <c r="N5787" s="4">
        <v>44973</v>
      </c>
      <c r="O5787" s="8">
        <v>0</v>
      </c>
      <c r="P5787" s="8">
        <v>2034</v>
      </c>
      <c r="Q5787" s="8">
        <f>Table1[[#This Row],[material_cost]]+Table1[[#This Row],[freight_cost]]</f>
        <v>2034</v>
      </c>
      <c r="R5787" t="s">
        <v>718</v>
      </c>
      <c r="S5787" t="s">
        <v>3405</v>
      </c>
      <c r="T5787">
        <v>1</v>
      </c>
      <c r="U5787" s="9">
        <v>5000</v>
      </c>
      <c r="V5787">
        <v>16</v>
      </c>
      <c r="W5787">
        <v>3</v>
      </c>
      <c r="X5787">
        <v>12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s="8">
        <v>3600</v>
      </c>
    </row>
    <row r="5788" spans="1:33" x14ac:dyDescent="0.3">
      <c r="A5788" t="s">
        <v>533</v>
      </c>
      <c r="B5788" t="s">
        <v>6229</v>
      </c>
      <c r="C5788" s="4">
        <v>44951</v>
      </c>
      <c r="D5788">
        <v>840</v>
      </c>
      <c r="E5788" t="s">
        <v>6083</v>
      </c>
      <c r="F5788" s="10">
        <v>0.28149999999999997</v>
      </c>
      <c r="G5788" s="8">
        <v>4053.6</v>
      </c>
      <c r="H5788">
        <v>151113</v>
      </c>
      <c r="I5788" s="8">
        <v>4053.6</v>
      </c>
      <c r="J5788" t="s">
        <v>6230</v>
      </c>
      <c r="K5788">
        <v>348</v>
      </c>
      <c r="L5788" t="s">
        <v>6085</v>
      </c>
      <c r="M5788" s="4">
        <v>44971</v>
      </c>
      <c r="N5788" s="4">
        <v>44973</v>
      </c>
      <c r="O5788" s="8">
        <v>0</v>
      </c>
      <c r="P5788" s="8">
        <v>4212</v>
      </c>
      <c r="Q5788" s="8">
        <f>Table1[[#This Row],[material_cost]]+Table1[[#This Row],[freight_cost]]</f>
        <v>4212</v>
      </c>
      <c r="R5788" t="s">
        <v>718</v>
      </c>
      <c r="S5788" t="s">
        <v>3405</v>
      </c>
      <c r="T5788">
        <v>1</v>
      </c>
      <c r="U5788" s="9">
        <v>10000</v>
      </c>
      <c r="V5788">
        <v>12</v>
      </c>
      <c r="W5788">
        <v>5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s="8">
        <v>7200</v>
      </c>
    </row>
    <row r="5789" spans="1:33" x14ac:dyDescent="0.3">
      <c r="A5789" t="s">
        <v>533</v>
      </c>
      <c r="B5789" t="s">
        <v>6229</v>
      </c>
      <c r="C5789" s="4">
        <v>44951</v>
      </c>
      <c r="D5789">
        <v>840</v>
      </c>
      <c r="E5789" t="s">
        <v>6083</v>
      </c>
      <c r="F5789" s="10">
        <v>0.28149999999999997</v>
      </c>
      <c r="G5789" s="8">
        <v>4053.6</v>
      </c>
      <c r="H5789">
        <v>151113</v>
      </c>
      <c r="I5789" s="8">
        <v>4053.6</v>
      </c>
      <c r="J5789" t="s">
        <v>6230</v>
      </c>
      <c r="K5789">
        <v>348</v>
      </c>
      <c r="L5789" t="s">
        <v>6085</v>
      </c>
      <c r="M5789" s="4">
        <v>44971</v>
      </c>
      <c r="N5789" s="4">
        <v>44973</v>
      </c>
      <c r="O5789" s="8">
        <v>0</v>
      </c>
      <c r="P5789" s="8">
        <v>4212</v>
      </c>
      <c r="Q5789" s="8">
        <f>Table1[[#This Row],[material_cost]]+Table1[[#This Row],[freight_cost]]</f>
        <v>4212</v>
      </c>
      <c r="R5789" t="s">
        <v>718</v>
      </c>
      <c r="S5789" t="s">
        <v>3405</v>
      </c>
      <c r="T5789">
        <v>2</v>
      </c>
      <c r="U5789" s="9">
        <v>10000</v>
      </c>
      <c r="V5789">
        <v>12</v>
      </c>
      <c r="W5789">
        <v>5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s="8">
        <v>7200</v>
      </c>
    </row>
    <row r="5790" spans="1:33" x14ac:dyDescent="0.3">
      <c r="A5790" t="s">
        <v>533</v>
      </c>
      <c r="B5790" t="s">
        <v>6231</v>
      </c>
      <c r="C5790" s="4">
        <v>44951</v>
      </c>
      <c r="D5790">
        <v>1148</v>
      </c>
      <c r="E5790" t="s">
        <v>6090</v>
      </c>
      <c r="F5790" s="10">
        <v>0.20380000000000001</v>
      </c>
      <c r="G5790" s="8">
        <v>3802.91</v>
      </c>
      <c r="H5790" t="s">
        <v>2032</v>
      </c>
      <c r="I5790" s="8">
        <v>3802.91</v>
      </c>
      <c r="J5790" t="s">
        <v>6139</v>
      </c>
      <c r="K5790">
        <v>803</v>
      </c>
      <c r="L5790" t="s">
        <v>2204</v>
      </c>
      <c r="M5790" s="4">
        <v>44959</v>
      </c>
      <c r="N5790" s="4">
        <v>44960</v>
      </c>
      <c r="O5790" s="8">
        <v>0</v>
      </c>
      <c r="P5790" s="8">
        <v>3806.63989257812</v>
      </c>
      <c r="Q5790" s="8">
        <f>Table1[[#This Row],[material_cost]]+Table1[[#This Row],[freight_cost]]</f>
        <v>3806.63989257812</v>
      </c>
      <c r="R5790" t="s">
        <v>19</v>
      </c>
      <c r="S5790" t="s">
        <v>3412</v>
      </c>
      <c r="T5790">
        <v>1</v>
      </c>
      <c r="U5790" s="9">
        <v>5000</v>
      </c>
      <c r="V5790">
        <v>10.375</v>
      </c>
      <c r="W5790">
        <v>6</v>
      </c>
      <c r="X5790">
        <v>11.625</v>
      </c>
      <c r="Y5790">
        <v>15</v>
      </c>
      <c r="Z5790">
        <v>14.875</v>
      </c>
      <c r="AA5790">
        <v>5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s="8">
        <v>18660</v>
      </c>
    </row>
    <row r="5791" spans="1:33" x14ac:dyDescent="0.3">
      <c r="A5791" t="s">
        <v>533</v>
      </c>
      <c r="B5791" t="s">
        <v>6232</v>
      </c>
      <c r="C5791" s="4">
        <v>44952</v>
      </c>
      <c r="D5791">
        <v>161</v>
      </c>
      <c r="E5791" t="s">
        <v>6114</v>
      </c>
      <c r="F5791" s="10">
        <v>0.52569999999999995</v>
      </c>
      <c r="G5791" s="8">
        <v>5062.49</v>
      </c>
      <c r="H5791" t="s">
        <v>6233</v>
      </c>
      <c r="I5791" s="8">
        <v>5113.08</v>
      </c>
      <c r="J5791" t="s">
        <v>6234</v>
      </c>
      <c r="K5791">
        <v>597</v>
      </c>
      <c r="L5791" t="s">
        <v>6175</v>
      </c>
      <c r="M5791" s="4">
        <v>44960</v>
      </c>
      <c r="N5791" s="4">
        <v>44960</v>
      </c>
      <c r="O5791" s="8">
        <v>0</v>
      </c>
      <c r="P5791" s="8">
        <v>5224.81005859375</v>
      </c>
      <c r="Q5791" s="8">
        <f>Table1[[#This Row],[material_cost]]+Table1[[#This Row],[freight_cost]]</f>
        <v>5224.81005859375</v>
      </c>
      <c r="R5791" t="s">
        <v>610</v>
      </c>
      <c r="S5791" t="s">
        <v>3405</v>
      </c>
      <c r="T5791">
        <v>1</v>
      </c>
      <c r="U5791" s="9">
        <v>5000</v>
      </c>
      <c r="V5791">
        <v>13.375</v>
      </c>
      <c r="W5791">
        <v>12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s="8">
        <v>9630</v>
      </c>
    </row>
    <row r="5792" spans="1:33" x14ac:dyDescent="0.3">
      <c r="A5792" t="s">
        <v>533</v>
      </c>
      <c r="B5792" t="s">
        <v>6235</v>
      </c>
      <c r="C5792" s="4">
        <v>44952</v>
      </c>
      <c r="D5792">
        <v>404</v>
      </c>
      <c r="E5792" t="s">
        <v>6087</v>
      </c>
      <c r="F5792" s="10">
        <v>0.46200000000000002</v>
      </c>
      <c r="G5792" s="8">
        <v>4365.8999999999996</v>
      </c>
      <c r="H5792" t="s">
        <v>588</v>
      </c>
      <c r="I5792" s="8">
        <v>4496.88</v>
      </c>
      <c r="J5792" t="s">
        <v>6150</v>
      </c>
      <c r="K5792">
        <v>680</v>
      </c>
      <c r="L5792" t="s">
        <v>568</v>
      </c>
      <c r="M5792" s="4">
        <v>44960</v>
      </c>
      <c r="N5792" s="4">
        <v>44960</v>
      </c>
      <c r="O5792" s="8">
        <v>0</v>
      </c>
      <c r="P5792" s="8">
        <v>4565.009765625</v>
      </c>
      <c r="Q5792" s="8">
        <f>Table1[[#This Row],[material_cost]]+Table1[[#This Row],[freight_cost]]</f>
        <v>4565.009765625</v>
      </c>
      <c r="R5792" t="s">
        <v>660</v>
      </c>
      <c r="S5792" t="s">
        <v>3405</v>
      </c>
      <c r="T5792">
        <v>1</v>
      </c>
      <c r="U5792" s="9">
        <v>10000</v>
      </c>
      <c r="V5792">
        <v>13.125</v>
      </c>
      <c r="W5792">
        <v>6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s="8">
        <v>9450</v>
      </c>
    </row>
    <row r="5793" spans="1:33" x14ac:dyDescent="0.3">
      <c r="A5793" t="s">
        <v>533</v>
      </c>
      <c r="B5793" t="s">
        <v>6236</v>
      </c>
      <c r="C5793" s="4">
        <v>44952</v>
      </c>
      <c r="D5793">
        <v>129</v>
      </c>
      <c r="E5793" t="s">
        <v>6111</v>
      </c>
      <c r="F5793" s="10">
        <v>0.498</v>
      </c>
      <c r="G5793" s="8">
        <v>14342.4</v>
      </c>
      <c r="H5793">
        <v>78146</v>
      </c>
      <c r="I5793" s="8">
        <v>13954.48</v>
      </c>
      <c r="J5793" t="s">
        <v>6237</v>
      </c>
      <c r="K5793">
        <v>533</v>
      </c>
      <c r="L5793" t="s">
        <v>573</v>
      </c>
      <c r="M5793" s="4">
        <v>44965</v>
      </c>
      <c r="N5793" s="4">
        <v>44966</v>
      </c>
      <c r="O5793" s="8">
        <v>0</v>
      </c>
      <c r="P5793" s="8">
        <v>13954.4404296875</v>
      </c>
      <c r="Q5793" s="8">
        <f>Table1[[#This Row],[material_cost]]+Table1[[#This Row],[freight_cost]]</f>
        <v>13954.4404296875</v>
      </c>
      <c r="R5793" t="s">
        <v>19</v>
      </c>
      <c r="S5793" t="s">
        <v>3405</v>
      </c>
      <c r="T5793">
        <v>1</v>
      </c>
      <c r="U5793" s="9">
        <v>10000</v>
      </c>
      <c r="V5793">
        <v>12</v>
      </c>
      <c r="W5793">
        <v>20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s="8">
        <v>28800</v>
      </c>
    </row>
    <row r="5794" spans="1:33" x14ac:dyDescent="0.3">
      <c r="A5794" t="s">
        <v>533</v>
      </c>
      <c r="B5794" t="s">
        <v>6238</v>
      </c>
      <c r="C5794" s="4">
        <v>44953</v>
      </c>
      <c r="D5794">
        <v>129</v>
      </c>
      <c r="E5794" t="s">
        <v>6111</v>
      </c>
      <c r="F5794" s="10">
        <v>0.23100000000000001</v>
      </c>
      <c r="G5794" s="8">
        <v>623.70000000000005</v>
      </c>
      <c r="H5794">
        <v>54450</v>
      </c>
      <c r="I5794" s="8">
        <v>634.63</v>
      </c>
      <c r="J5794" t="s">
        <v>6239</v>
      </c>
      <c r="K5794">
        <v>303</v>
      </c>
      <c r="L5794" t="s">
        <v>420</v>
      </c>
      <c r="M5794" s="4">
        <v>44967</v>
      </c>
      <c r="N5794" s="4">
        <v>44967</v>
      </c>
      <c r="O5794" s="8">
        <v>0</v>
      </c>
      <c r="P5794" s="8">
        <v>634.65002441406205</v>
      </c>
      <c r="Q5794" s="8">
        <f>Table1[[#This Row],[material_cost]]+Table1[[#This Row],[freight_cost]]</f>
        <v>634.65002441406205</v>
      </c>
      <c r="R5794" t="s">
        <v>19</v>
      </c>
      <c r="S5794" t="s">
        <v>3405</v>
      </c>
      <c r="T5794">
        <v>1</v>
      </c>
      <c r="U5794" s="9">
        <v>10000</v>
      </c>
      <c r="V5794">
        <v>4.5</v>
      </c>
      <c r="W5794">
        <v>5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s="8">
        <v>2700</v>
      </c>
    </row>
    <row r="5795" spans="1:33" x14ac:dyDescent="0.3">
      <c r="A5795" t="s">
        <v>533</v>
      </c>
      <c r="B5795" t="s">
        <v>6240</v>
      </c>
      <c r="C5795" s="4">
        <v>44953</v>
      </c>
      <c r="D5795">
        <v>161</v>
      </c>
      <c r="E5795" t="s">
        <v>6114</v>
      </c>
      <c r="F5795" s="10">
        <v>0.58460000000000001</v>
      </c>
      <c r="G5795" s="8">
        <v>1052.28</v>
      </c>
      <c r="H5795" t="s">
        <v>6217</v>
      </c>
      <c r="I5795" s="8">
        <v>1018.8</v>
      </c>
      <c r="J5795" t="s">
        <v>6218</v>
      </c>
      <c r="K5795">
        <v>548</v>
      </c>
      <c r="M5795" s="4">
        <v>44967</v>
      </c>
      <c r="N5795" s="4">
        <v>44967</v>
      </c>
      <c r="O5795" s="8">
        <v>0</v>
      </c>
      <c r="P5795" s="8">
        <v>1039</v>
      </c>
      <c r="Q5795" s="8">
        <f>Table1[[#This Row],[material_cost]]+Table1[[#This Row],[freight_cost]]</f>
        <v>1039</v>
      </c>
      <c r="R5795" t="s">
        <v>610</v>
      </c>
      <c r="S5795" t="s">
        <v>3405</v>
      </c>
      <c r="T5795">
        <v>1</v>
      </c>
      <c r="U5795" s="9">
        <v>5000</v>
      </c>
      <c r="V5795">
        <v>3</v>
      </c>
      <c r="W5795">
        <v>10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s="8">
        <v>1800</v>
      </c>
    </row>
    <row r="5796" spans="1:33" x14ac:dyDescent="0.3">
      <c r="A5796" t="s">
        <v>533</v>
      </c>
      <c r="B5796" t="s">
        <v>6241</v>
      </c>
      <c r="C5796" s="4">
        <v>44953</v>
      </c>
      <c r="D5796">
        <v>161</v>
      </c>
      <c r="E5796" t="s">
        <v>6114</v>
      </c>
      <c r="F5796" s="10">
        <v>0.24115</v>
      </c>
      <c r="G5796" s="8">
        <v>18375.63</v>
      </c>
      <c r="H5796" t="s">
        <v>6115</v>
      </c>
      <c r="I5796" s="8">
        <v>18479.075000000001</v>
      </c>
      <c r="J5796" t="s">
        <v>6190</v>
      </c>
      <c r="K5796">
        <v>633</v>
      </c>
      <c r="L5796" t="s">
        <v>3227</v>
      </c>
      <c r="M5796" s="4">
        <v>44963</v>
      </c>
      <c r="N5796" s="4">
        <v>44963</v>
      </c>
      <c r="O5796" s="8">
        <v>0</v>
      </c>
      <c r="P5796" s="8">
        <v>18919.69921875</v>
      </c>
      <c r="Q5796" s="8">
        <f>Table1[[#This Row],[material_cost]]+Table1[[#This Row],[freight_cost]]</f>
        <v>18919.69921875</v>
      </c>
      <c r="R5796" t="s">
        <v>610</v>
      </c>
      <c r="S5796" t="s">
        <v>3405</v>
      </c>
      <c r="T5796">
        <v>1</v>
      </c>
      <c r="U5796" s="9">
        <v>10000</v>
      </c>
      <c r="V5796">
        <v>16.5</v>
      </c>
      <c r="W5796">
        <v>5</v>
      </c>
      <c r="X5796">
        <v>15.5</v>
      </c>
      <c r="Y5796">
        <v>6</v>
      </c>
      <c r="Z5796">
        <v>13</v>
      </c>
      <c r="AA5796">
        <v>10</v>
      </c>
      <c r="AB5796">
        <v>12.5</v>
      </c>
      <c r="AC5796">
        <v>5</v>
      </c>
      <c r="AD5796">
        <v>11.5</v>
      </c>
      <c r="AE5796">
        <v>10</v>
      </c>
      <c r="AF5796">
        <v>0</v>
      </c>
      <c r="AG5796" s="8">
        <v>57960</v>
      </c>
    </row>
    <row r="5797" spans="1:33" x14ac:dyDescent="0.3">
      <c r="A5797" t="s">
        <v>533</v>
      </c>
      <c r="B5797" t="s">
        <v>6241</v>
      </c>
      <c r="C5797" s="4">
        <v>44953</v>
      </c>
      <c r="D5797">
        <v>161</v>
      </c>
      <c r="E5797" t="s">
        <v>6114</v>
      </c>
      <c r="F5797" s="10">
        <v>0.24115</v>
      </c>
      <c r="G5797" s="8">
        <v>18375.63</v>
      </c>
      <c r="H5797" t="s">
        <v>6115</v>
      </c>
      <c r="I5797" s="8">
        <v>18479.075000000001</v>
      </c>
      <c r="J5797" t="s">
        <v>6190</v>
      </c>
      <c r="K5797">
        <v>633</v>
      </c>
      <c r="L5797" t="s">
        <v>3227</v>
      </c>
      <c r="M5797" s="4">
        <v>44963</v>
      </c>
      <c r="N5797" s="4">
        <v>44963</v>
      </c>
      <c r="O5797" s="8">
        <v>0</v>
      </c>
      <c r="P5797" s="8">
        <v>18919.69921875</v>
      </c>
      <c r="Q5797" s="8">
        <f>Table1[[#This Row],[material_cost]]+Table1[[#This Row],[freight_cost]]</f>
        <v>18919.69921875</v>
      </c>
      <c r="R5797" t="s">
        <v>610</v>
      </c>
      <c r="S5797" t="s">
        <v>3405</v>
      </c>
      <c r="T5797">
        <v>2</v>
      </c>
      <c r="U5797" s="9">
        <v>10000</v>
      </c>
      <c r="V5797">
        <v>11</v>
      </c>
      <c r="W5797">
        <v>3</v>
      </c>
      <c r="X5797">
        <v>10.5</v>
      </c>
      <c r="Y5797">
        <v>3</v>
      </c>
      <c r="Z5797">
        <v>9.5</v>
      </c>
      <c r="AA5797">
        <v>5</v>
      </c>
      <c r="AB5797">
        <v>8</v>
      </c>
      <c r="AC5797">
        <v>5</v>
      </c>
      <c r="AD5797">
        <v>0</v>
      </c>
      <c r="AE5797">
        <v>0</v>
      </c>
      <c r="AF5797">
        <v>0</v>
      </c>
      <c r="AG5797" s="8">
        <v>18240</v>
      </c>
    </row>
    <row r="5798" spans="1:33" x14ac:dyDescent="0.3">
      <c r="A5798" t="s">
        <v>533</v>
      </c>
      <c r="B5798" t="s">
        <v>6242</v>
      </c>
      <c r="C5798" s="4">
        <v>44953</v>
      </c>
      <c r="D5798">
        <v>1017</v>
      </c>
      <c r="E5798" t="s">
        <v>6243</v>
      </c>
      <c r="F5798" s="10">
        <v>0.21</v>
      </c>
      <c r="G5798" s="8">
        <v>718.2</v>
      </c>
      <c r="H5798" t="s">
        <v>6244</v>
      </c>
      <c r="I5798" s="8">
        <v>718.2</v>
      </c>
      <c r="J5798" t="s">
        <v>6245</v>
      </c>
      <c r="K5798">
        <v>779</v>
      </c>
      <c r="L5798" t="s">
        <v>2034</v>
      </c>
      <c r="M5798" s="4">
        <v>44960</v>
      </c>
      <c r="N5798" s="4">
        <v>44964</v>
      </c>
      <c r="O5798" s="8">
        <v>0</v>
      </c>
      <c r="P5798" s="8">
        <v>910.92999267578102</v>
      </c>
      <c r="Q5798" s="8">
        <f>Table1[[#This Row],[material_cost]]+Table1[[#This Row],[freight_cost]]</f>
        <v>910.92999267578102</v>
      </c>
      <c r="R5798" t="s">
        <v>673</v>
      </c>
      <c r="S5798" t="s">
        <v>3412</v>
      </c>
      <c r="T5798">
        <v>1</v>
      </c>
      <c r="U5798" s="9">
        <v>5000</v>
      </c>
      <c r="V5798">
        <v>12.625</v>
      </c>
      <c r="W5798">
        <v>4</v>
      </c>
      <c r="X5798">
        <v>6.5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s="8">
        <v>3420</v>
      </c>
    </row>
    <row r="5799" spans="1:33" x14ac:dyDescent="0.3">
      <c r="A5799" t="s">
        <v>533</v>
      </c>
      <c r="B5799" t="s">
        <v>6246</v>
      </c>
      <c r="C5799" s="4">
        <v>44953</v>
      </c>
      <c r="D5799">
        <v>404</v>
      </c>
      <c r="E5799" t="s">
        <v>6087</v>
      </c>
      <c r="F5799" s="10">
        <v>0.46200000000000002</v>
      </c>
      <c r="G5799" s="8">
        <v>1469.16</v>
      </c>
      <c r="H5799" t="s">
        <v>588</v>
      </c>
      <c r="I5799" s="8">
        <v>1469.16</v>
      </c>
      <c r="J5799" t="s">
        <v>6150</v>
      </c>
      <c r="K5799">
        <v>680</v>
      </c>
      <c r="L5799" t="s">
        <v>568</v>
      </c>
      <c r="M5799" s="4">
        <v>44964</v>
      </c>
      <c r="N5799" s="4">
        <v>44964</v>
      </c>
      <c r="O5799" s="8">
        <v>0</v>
      </c>
      <c r="P5799" s="8">
        <v>1590.42004394531</v>
      </c>
      <c r="Q5799" s="8">
        <f>Table1[[#This Row],[material_cost]]+Table1[[#This Row],[freight_cost]]</f>
        <v>1590.42004394531</v>
      </c>
      <c r="R5799" t="s">
        <v>660</v>
      </c>
      <c r="S5799" t="s">
        <v>3405</v>
      </c>
      <c r="T5799">
        <v>1</v>
      </c>
      <c r="U5799" s="9">
        <v>10000</v>
      </c>
      <c r="V5799">
        <v>6.625</v>
      </c>
      <c r="W5799">
        <v>4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s="8">
        <v>3180</v>
      </c>
    </row>
    <row r="5800" spans="1:33" x14ac:dyDescent="0.3">
      <c r="A5800" t="s">
        <v>533</v>
      </c>
      <c r="B5800" t="s">
        <v>6247</v>
      </c>
      <c r="C5800" s="4">
        <v>44953</v>
      </c>
      <c r="D5800">
        <v>1148</v>
      </c>
      <c r="E5800" t="s">
        <v>6090</v>
      </c>
      <c r="F5800" s="10">
        <v>3.5000000000000003E-2</v>
      </c>
      <c r="G5800" s="8">
        <v>2293.4650000000001</v>
      </c>
      <c r="H5800">
        <v>410</v>
      </c>
      <c r="I5800" s="8">
        <v>2293.4650000000001</v>
      </c>
      <c r="J5800" t="s">
        <v>6118</v>
      </c>
      <c r="K5800">
        <v>802</v>
      </c>
      <c r="L5800" t="s">
        <v>528</v>
      </c>
      <c r="M5800" s="4">
        <v>44964</v>
      </c>
      <c r="N5800" s="4">
        <v>44963</v>
      </c>
      <c r="O5800" s="8">
        <v>0</v>
      </c>
      <c r="P5800" s="8">
        <v>2293.69995117187</v>
      </c>
      <c r="Q5800" s="8">
        <f>Table1[[#This Row],[material_cost]]+Table1[[#This Row],[freight_cost]]</f>
        <v>2293.69995117187</v>
      </c>
      <c r="R5800" t="s">
        <v>19</v>
      </c>
      <c r="S5800" t="s">
        <v>3412</v>
      </c>
      <c r="T5800">
        <v>2</v>
      </c>
      <c r="U5800" s="9">
        <v>5000</v>
      </c>
      <c r="V5800">
        <v>11.375</v>
      </c>
      <c r="W5800">
        <v>25</v>
      </c>
      <c r="X5800">
        <v>12.375</v>
      </c>
      <c r="Y5800">
        <v>12</v>
      </c>
      <c r="Z5800">
        <v>12.875</v>
      </c>
      <c r="AA5800">
        <v>10</v>
      </c>
      <c r="AB5800">
        <v>16.375</v>
      </c>
      <c r="AC5800">
        <v>10</v>
      </c>
      <c r="AD5800">
        <v>0</v>
      </c>
      <c r="AE5800">
        <v>0</v>
      </c>
      <c r="AF5800">
        <v>0</v>
      </c>
      <c r="AG5800" s="8">
        <v>43522.5</v>
      </c>
    </row>
    <row r="5801" spans="1:33" x14ac:dyDescent="0.3">
      <c r="A5801" t="s">
        <v>533</v>
      </c>
      <c r="B5801" t="s">
        <v>6247</v>
      </c>
      <c r="C5801" s="4">
        <v>44953</v>
      </c>
      <c r="D5801">
        <v>1148</v>
      </c>
      <c r="E5801" t="s">
        <v>6090</v>
      </c>
      <c r="F5801" s="10">
        <v>3.5000000000000003E-2</v>
      </c>
      <c r="G5801" s="8">
        <v>2293.4650000000001</v>
      </c>
      <c r="H5801">
        <v>410</v>
      </c>
      <c r="I5801" s="8">
        <v>2293.4650000000001</v>
      </c>
      <c r="J5801" t="s">
        <v>6118</v>
      </c>
      <c r="K5801">
        <v>802</v>
      </c>
      <c r="L5801" t="s">
        <v>528</v>
      </c>
      <c r="M5801" s="4">
        <v>44964</v>
      </c>
      <c r="N5801" s="4">
        <v>44963</v>
      </c>
      <c r="O5801" s="8">
        <v>0</v>
      </c>
      <c r="P5801" s="8">
        <v>2293.69995117187</v>
      </c>
      <c r="Q5801" s="8">
        <f>Table1[[#This Row],[material_cost]]+Table1[[#This Row],[freight_cost]]</f>
        <v>2293.69995117187</v>
      </c>
      <c r="R5801" t="s">
        <v>19</v>
      </c>
      <c r="S5801" t="s">
        <v>3412</v>
      </c>
      <c r="T5801">
        <v>1</v>
      </c>
      <c r="U5801" s="9">
        <v>5000</v>
      </c>
      <c r="V5801">
        <v>7.875</v>
      </c>
      <c r="W5801">
        <v>8</v>
      </c>
      <c r="X5801">
        <v>9.375</v>
      </c>
      <c r="Y5801">
        <v>5</v>
      </c>
      <c r="Z5801">
        <v>9.875</v>
      </c>
      <c r="AA5801">
        <v>10</v>
      </c>
      <c r="AB5801">
        <v>10.375</v>
      </c>
      <c r="AC5801">
        <v>10</v>
      </c>
      <c r="AD5801">
        <v>10.875</v>
      </c>
      <c r="AE5801">
        <v>5</v>
      </c>
      <c r="AF5801">
        <v>0</v>
      </c>
      <c r="AG5801" s="8">
        <v>22005</v>
      </c>
    </row>
    <row r="5802" spans="1:33" x14ac:dyDescent="0.3">
      <c r="A5802" t="s">
        <v>533</v>
      </c>
      <c r="B5802" t="s">
        <v>6248</v>
      </c>
      <c r="C5802" s="4">
        <v>44956</v>
      </c>
      <c r="D5802">
        <v>129</v>
      </c>
      <c r="E5802" t="s">
        <v>6111</v>
      </c>
      <c r="F5802" s="10">
        <v>0.36</v>
      </c>
      <c r="G5802" s="8">
        <v>5929.2</v>
      </c>
      <c r="H5802">
        <v>54369</v>
      </c>
      <c r="I5802" s="8">
        <v>5926.23</v>
      </c>
      <c r="J5802" t="s">
        <v>6222</v>
      </c>
      <c r="K5802">
        <v>130</v>
      </c>
      <c r="L5802" t="s">
        <v>95</v>
      </c>
      <c r="M5802" s="4">
        <v>44979</v>
      </c>
      <c r="N5802" s="4">
        <v>44980</v>
      </c>
      <c r="O5802" s="8">
        <v>0</v>
      </c>
      <c r="P5802" s="8">
        <v>5926.240234375</v>
      </c>
      <c r="Q5802" s="8">
        <f>Table1[[#This Row],[material_cost]]+Table1[[#This Row],[freight_cost]]</f>
        <v>5926.240234375</v>
      </c>
      <c r="R5802" t="s">
        <v>19</v>
      </c>
      <c r="S5802" t="s">
        <v>3405</v>
      </c>
      <c r="T5802">
        <v>1</v>
      </c>
      <c r="U5802" s="9">
        <v>10000</v>
      </c>
      <c r="V5802">
        <v>15.25</v>
      </c>
      <c r="W5802">
        <v>9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s="8">
        <v>16470</v>
      </c>
    </row>
    <row r="5803" spans="1:33" x14ac:dyDescent="0.3">
      <c r="A5803" t="s">
        <v>533</v>
      </c>
      <c r="B5803" t="s">
        <v>6249</v>
      </c>
      <c r="C5803" s="4">
        <v>44956</v>
      </c>
      <c r="D5803">
        <v>144</v>
      </c>
      <c r="E5803" t="s">
        <v>6157</v>
      </c>
      <c r="F5803" s="10">
        <v>0.38940000000000002</v>
      </c>
      <c r="G5803" s="8">
        <v>2424.02</v>
      </c>
      <c r="H5803" t="s">
        <v>680</v>
      </c>
      <c r="I5803" s="8">
        <v>2443.4</v>
      </c>
      <c r="J5803" t="s">
        <v>6250</v>
      </c>
      <c r="K5803">
        <v>107</v>
      </c>
      <c r="L5803">
        <v>720</v>
      </c>
      <c r="M5803" s="4">
        <v>44967</v>
      </c>
      <c r="N5803" s="4">
        <v>44966</v>
      </c>
      <c r="O5803" s="8">
        <v>0</v>
      </c>
      <c r="P5803" s="8">
        <v>2487.330078125</v>
      </c>
      <c r="Q5803" s="8">
        <f>Table1[[#This Row],[material_cost]]+Table1[[#This Row],[freight_cost]]</f>
        <v>2487.330078125</v>
      </c>
      <c r="R5803" t="s">
        <v>666</v>
      </c>
      <c r="S5803" t="s">
        <v>3405</v>
      </c>
      <c r="T5803">
        <v>1</v>
      </c>
      <c r="U5803" s="9">
        <v>10000</v>
      </c>
      <c r="V5803">
        <v>10.375</v>
      </c>
      <c r="W5803">
        <v>5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s="8">
        <v>6225</v>
      </c>
    </row>
    <row r="5804" spans="1:33" x14ac:dyDescent="0.3">
      <c r="A5804" t="s">
        <v>533</v>
      </c>
      <c r="B5804" t="s">
        <v>6251</v>
      </c>
      <c r="C5804" s="4">
        <v>44956</v>
      </c>
      <c r="D5804">
        <v>100</v>
      </c>
      <c r="E5804" t="s">
        <v>6093</v>
      </c>
      <c r="F5804" s="10">
        <v>1.33</v>
      </c>
      <c r="G5804" s="8">
        <v>4309.2</v>
      </c>
      <c r="H5804">
        <v>7816</v>
      </c>
      <c r="I5804" s="8">
        <v>4309.2</v>
      </c>
      <c r="J5804" t="s">
        <v>6165</v>
      </c>
      <c r="K5804">
        <v>492</v>
      </c>
      <c r="L5804">
        <v>310</v>
      </c>
      <c r="M5804" s="4">
        <v>44960</v>
      </c>
      <c r="N5804" s="4">
        <v>44963</v>
      </c>
      <c r="O5804" s="8">
        <v>0</v>
      </c>
      <c r="P5804" s="8">
        <v>4306.0498046875</v>
      </c>
      <c r="Q5804" s="8">
        <f>Table1[[#This Row],[material_cost]]+Table1[[#This Row],[freight_cost]]</f>
        <v>4306.0498046875</v>
      </c>
      <c r="R5804" t="s">
        <v>4768</v>
      </c>
      <c r="S5804" t="s">
        <v>3405</v>
      </c>
      <c r="T5804">
        <v>1</v>
      </c>
      <c r="U5804" s="9">
        <v>5000</v>
      </c>
      <c r="V5804">
        <v>13</v>
      </c>
      <c r="W5804">
        <v>4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2</v>
      </c>
      <c r="AG5804" s="8">
        <v>123120</v>
      </c>
    </row>
    <row r="5805" spans="1:33" x14ac:dyDescent="0.3">
      <c r="A5805" t="s">
        <v>533</v>
      </c>
      <c r="B5805" t="s">
        <v>6252</v>
      </c>
      <c r="C5805" s="4">
        <v>44956</v>
      </c>
      <c r="D5805">
        <v>129</v>
      </c>
      <c r="E5805" t="s">
        <v>6111</v>
      </c>
      <c r="F5805" s="10">
        <v>0.47499999999999998</v>
      </c>
      <c r="G5805" s="8">
        <v>6555</v>
      </c>
      <c r="H5805">
        <v>76910</v>
      </c>
      <c r="I5805" s="8">
        <v>6394.4</v>
      </c>
      <c r="J5805" t="s">
        <v>6198</v>
      </c>
      <c r="K5805">
        <v>438</v>
      </c>
      <c r="L5805" t="s">
        <v>573</v>
      </c>
      <c r="M5805" s="4">
        <v>44965</v>
      </c>
      <c r="N5805" s="4">
        <v>44965</v>
      </c>
      <c r="O5805" s="8">
        <v>0</v>
      </c>
      <c r="P5805" s="8">
        <v>6394.39990234375</v>
      </c>
      <c r="Q5805" s="8">
        <f>Table1[[#This Row],[material_cost]]+Table1[[#This Row],[freight_cost]]</f>
        <v>6394.39990234375</v>
      </c>
      <c r="R5805" t="s">
        <v>19</v>
      </c>
      <c r="S5805" t="s">
        <v>3405</v>
      </c>
      <c r="T5805">
        <v>1</v>
      </c>
      <c r="U5805" s="9">
        <v>10000</v>
      </c>
      <c r="V5805">
        <v>10</v>
      </c>
      <c r="W5805">
        <v>5</v>
      </c>
      <c r="X5805">
        <v>13</v>
      </c>
      <c r="Y5805">
        <v>5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s="8">
        <v>13800</v>
      </c>
    </row>
    <row r="5806" spans="1:33" x14ac:dyDescent="0.3">
      <c r="A5806" t="s">
        <v>533</v>
      </c>
      <c r="B5806" t="s">
        <v>6253</v>
      </c>
      <c r="C5806" s="4">
        <v>44956</v>
      </c>
      <c r="D5806">
        <v>161</v>
      </c>
      <c r="E5806" t="s">
        <v>6114</v>
      </c>
      <c r="F5806" s="10">
        <v>0.48230000000000001</v>
      </c>
      <c r="G5806" s="8">
        <v>14382.19</v>
      </c>
      <c r="H5806" t="s">
        <v>6115</v>
      </c>
      <c r="I5806" s="8">
        <v>14136.9</v>
      </c>
      <c r="J5806" t="s">
        <v>6116</v>
      </c>
      <c r="K5806">
        <v>633</v>
      </c>
      <c r="L5806" t="s">
        <v>3227</v>
      </c>
      <c r="M5806" s="4">
        <v>44967</v>
      </c>
      <c r="N5806" s="4">
        <v>44967</v>
      </c>
      <c r="O5806" s="8">
        <v>0</v>
      </c>
      <c r="P5806" s="8">
        <v>14473.7900390625</v>
      </c>
      <c r="Q5806" s="8">
        <f>Table1[[#This Row],[material_cost]]+Table1[[#This Row],[freight_cost]]</f>
        <v>14473.7900390625</v>
      </c>
      <c r="R5806" t="s">
        <v>610</v>
      </c>
      <c r="S5806" t="s">
        <v>3405</v>
      </c>
      <c r="T5806">
        <v>1</v>
      </c>
      <c r="U5806" s="9">
        <v>10000</v>
      </c>
      <c r="V5806">
        <v>10</v>
      </c>
      <c r="W5806">
        <v>7</v>
      </c>
      <c r="X5806">
        <v>12.5</v>
      </c>
      <c r="Y5806">
        <v>7</v>
      </c>
      <c r="Z5806">
        <v>13</v>
      </c>
      <c r="AA5806">
        <v>7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s="8">
        <v>29820</v>
      </c>
    </row>
    <row r="5807" spans="1:33" x14ac:dyDescent="0.3">
      <c r="A5807" t="s">
        <v>533</v>
      </c>
      <c r="B5807" t="s">
        <v>6254</v>
      </c>
      <c r="C5807" s="4">
        <v>44956</v>
      </c>
      <c r="D5807">
        <v>129</v>
      </c>
      <c r="E5807" t="s">
        <v>6111</v>
      </c>
      <c r="F5807" s="10">
        <v>2.1589999999999998</v>
      </c>
      <c r="G5807" s="8">
        <v>5052.0600000000004</v>
      </c>
      <c r="H5807">
        <v>77923</v>
      </c>
      <c r="I5807" s="8">
        <v>5052.0600000000004</v>
      </c>
      <c r="J5807" t="s">
        <v>6201</v>
      </c>
      <c r="K5807">
        <v>712</v>
      </c>
      <c r="L5807" t="s">
        <v>6186</v>
      </c>
      <c r="M5807" s="4">
        <v>44965</v>
      </c>
      <c r="N5807" s="4">
        <v>44965</v>
      </c>
      <c r="O5807" s="8">
        <v>0</v>
      </c>
      <c r="P5807" s="8">
        <v>4977.18017578125</v>
      </c>
      <c r="Q5807" s="8">
        <f>Table1[[#This Row],[material_cost]]+Table1[[#This Row],[freight_cost]]</f>
        <v>4977.18017578125</v>
      </c>
      <c r="R5807" t="s">
        <v>19</v>
      </c>
      <c r="S5807" t="s">
        <v>3405</v>
      </c>
      <c r="T5807">
        <v>1</v>
      </c>
      <c r="U5807" s="9">
        <v>5000</v>
      </c>
      <c r="V5807">
        <v>13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s="8">
        <v>2340</v>
      </c>
    </row>
    <row r="5808" spans="1:33" x14ac:dyDescent="0.3">
      <c r="A5808" t="s">
        <v>533</v>
      </c>
      <c r="B5808" t="s">
        <v>6255</v>
      </c>
      <c r="C5808" s="4">
        <v>44956</v>
      </c>
      <c r="D5808">
        <v>404</v>
      </c>
      <c r="E5808" t="s">
        <v>6087</v>
      </c>
      <c r="F5808" s="10">
        <v>0.46200000000000002</v>
      </c>
      <c r="G5808" s="8">
        <v>1205.82</v>
      </c>
      <c r="H5808" t="s">
        <v>588</v>
      </c>
      <c r="I5808" s="8">
        <v>1242</v>
      </c>
      <c r="J5808" t="s">
        <v>6150</v>
      </c>
      <c r="K5808">
        <v>680</v>
      </c>
      <c r="L5808" t="s">
        <v>568</v>
      </c>
      <c r="M5808" s="4">
        <v>44964</v>
      </c>
      <c r="N5808" s="4">
        <v>44966</v>
      </c>
      <c r="O5808" s="8">
        <v>0</v>
      </c>
      <c r="P5808" s="8">
        <v>1359.81005859375</v>
      </c>
      <c r="Q5808" s="8">
        <f>Table1[[#This Row],[material_cost]]+Table1[[#This Row],[freight_cost]]</f>
        <v>1359.81005859375</v>
      </c>
      <c r="R5808" t="s">
        <v>660</v>
      </c>
      <c r="S5808" t="s">
        <v>3405</v>
      </c>
      <c r="T5808">
        <v>1</v>
      </c>
      <c r="U5808" s="9">
        <v>10000</v>
      </c>
      <c r="V5808">
        <v>10.875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s="8">
        <v>2610</v>
      </c>
    </row>
    <row r="5809" spans="1:33" x14ac:dyDescent="0.3">
      <c r="A5809" t="s">
        <v>533</v>
      </c>
      <c r="B5809" t="s">
        <v>6256</v>
      </c>
      <c r="C5809" s="4">
        <v>44956</v>
      </c>
      <c r="D5809">
        <v>1148</v>
      </c>
      <c r="E5809" t="s">
        <v>6090</v>
      </c>
      <c r="F5809" s="10">
        <v>0.20380000000000001</v>
      </c>
      <c r="G5809" s="8">
        <v>525.79999999999995</v>
      </c>
      <c r="H5809" t="s">
        <v>2032</v>
      </c>
      <c r="I5809" s="8">
        <v>525.79999999999995</v>
      </c>
      <c r="J5809" t="s">
        <v>6139</v>
      </c>
      <c r="K5809">
        <v>803</v>
      </c>
      <c r="L5809" t="s">
        <v>2204</v>
      </c>
      <c r="M5809" s="4">
        <v>44964</v>
      </c>
      <c r="N5809" s="4">
        <v>44965</v>
      </c>
      <c r="O5809" s="8">
        <v>0</v>
      </c>
      <c r="P5809" s="8">
        <v>526.32000732421795</v>
      </c>
      <c r="Q5809" s="8">
        <f>Table1[[#This Row],[material_cost]]+Table1[[#This Row],[freight_cost]]</f>
        <v>526.32000732421795</v>
      </c>
      <c r="R5809" t="s">
        <v>19</v>
      </c>
      <c r="S5809" t="s">
        <v>3412</v>
      </c>
      <c r="T5809">
        <v>1</v>
      </c>
      <c r="U5809" s="9">
        <v>5000</v>
      </c>
      <c r="V5809">
        <v>10.75</v>
      </c>
      <c r="W5809">
        <v>4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s="8">
        <v>2580</v>
      </c>
    </row>
    <row r="5810" spans="1:33" x14ac:dyDescent="0.3">
      <c r="A5810" t="s">
        <v>533</v>
      </c>
      <c r="B5810" t="s">
        <v>6257</v>
      </c>
      <c r="C5810" s="4">
        <v>44956</v>
      </c>
      <c r="D5810">
        <v>404</v>
      </c>
      <c r="E5810" t="s">
        <v>6087</v>
      </c>
      <c r="F5810" s="10">
        <v>0.68799999999999994</v>
      </c>
      <c r="G5810" s="8">
        <v>536.64</v>
      </c>
      <c r="H5810" t="s">
        <v>4717</v>
      </c>
      <c r="I5810" s="8">
        <v>536.64</v>
      </c>
      <c r="J5810" t="s">
        <v>6258</v>
      </c>
      <c r="K5810">
        <v>542</v>
      </c>
      <c r="L5810" t="s">
        <v>568</v>
      </c>
      <c r="M5810" s="4">
        <v>44960</v>
      </c>
      <c r="N5810" s="4">
        <v>44965</v>
      </c>
      <c r="O5810" s="8">
        <v>0</v>
      </c>
      <c r="P5810" s="8">
        <v>641.09997558593705</v>
      </c>
      <c r="Q5810" s="8">
        <f>Table1[[#This Row],[material_cost]]+Table1[[#This Row],[freight_cost]]</f>
        <v>641.09997558593705</v>
      </c>
      <c r="R5810" t="s">
        <v>660</v>
      </c>
      <c r="S5810" t="s">
        <v>3405</v>
      </c>
      <c r="T5810">
        <v>1</v>
      </c>
      <c r="U5810" s="9">
        <v>5000</v>
      </c>
      <c r="V5810">
        <v>13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s="8">
        <v>780</v>
      </c>
    </row>
    <row r="5811" spans="1:33" x14ac:dyDescent="0.3">
      <c r="A5811" t="s">
        <v>533</v>
      </c>
      <c r="B5811" t="s">
        <v>6259</v>
      </c>
      <c r="C5811" s="4">
        <v>44956</v>
      </c>
      <c r="D5811">
        <v>129</v>
      </c>
      <c r="E5811" t="s">
        <v>6111</v>
      </c>
      <c r="F5811" s="10">
        <v>1.5089999999999999</v>
      </c>
      <c r="G5811" s="8">
        <v>1177.02</v>
      </c>
      <c r="H5811">
        <v>72828</v>
      </c>
      <c r="I5811" s="8">
        <v>1177.02</v>
      </c>
      <c r="J5811" t="s">
        <v>6260</v>
      </c>
      <c r="K5811">
        <v>458</v>
      </c>
      <c r="L5811" t="s">
        <v>903</v>
      </c>
      <c r="M5811" s="4">
        <v>44965</v>
      </c>
      <c r="N5811" s="4">
        <v>44965</v>
      </c>
      <c r="O5811" s="8">
        <v>0</v>
      </c>
      <c r="P5811" s="8">
        <v>1177.02001953125</v>
      </c>
      <c r="Q5811" s="8">
        <f>Table1[[#This Row],[material_cost]]+Table1[[#This Row],[freight_cost]]</f>
        <v>1177.02001953125</v>
      </c>
      <c r="R5811" t="s">
        <v>19</v>
      </c>
      <c r="S5811" t="s">
        <v>3405</v>
      </c>
      <c r="T5811">
        <v>1</v>
      </c>
      <c r="U5811" s="9">
        <v>5000</v>
      </c>
      <c r="V5811">
        <v>13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s="8">
        <v>780</v>
      </c>
    </row>
    <row r="5812" spans="1:33" x14ac:dyDescent="0.3">
      <c r="A5812" t="s">
        <v>533</v>
      </c>
      <c r="B5812" t="s">
        <v>6261</v>
      </c>
      <c r="C5812" s="4">
        <v>44956</v>
      </c>
      <c r="D5812">
        <v>189</v>
      </c>
      <c r="E5812" t="s">
        <v>6141</v>
      </c>
      <c r="F5812" s="10">
        <v>0.79390000000000005</v>
      </c>
      <c r="G5812" s="8">
        <v>2858.04</v>
      </c>
      <c r="H5812">
        <v>26359</v>
      </c>
      <c r="I5812" s="8">
        <v>2858.04</v>
      </c>
      <c r="J5812" t="s">
        <v>6262</v>
      </c>
      <c r="K5812">
        <v>528</v>
      </c>
      <c r="L5812" t="s">
        <v>6143</v>
      </c>
      <c r="M5812" s="4">
        <v>44960</v>
      </c>
      <c r="N5812" s="4">
        <v>44960</v>
      </c>
      <c r="Q5812" s="8">
        <f>Table1[[#This Row],[material_cost]]+Table1[[#This Row],[freight_cost]]</f>
        <v>0</v>
      </c>
      <c r="R5812" t="s">
        <v>6144</v>
      </c>
      <c r="S5812" t="s">
        <v>3405</v>
      </c>
      <c r="T5812">
        <v>1</v>
      </c>
      <c r="U5812" s="9">
        <v>5000</v>
      </c>
      <c r="V5812">
        <v>6.75</v>
      </c>
      <c r="W5812">
        <v>1</v>
      </c>
      <c r="X5812">
        <v>6.8125</v>
      </c>
      <c r="Y5812">
        <v>4</v>
      </c>
      <c r="Z5812">
        <v>13</v>
      </c>
      <c r="AA5812">
        <v>2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s="8">
        <v>3600</v>
      </c>
    </row>
    <row r="5813" spans="1:33" x14ac:dyDescent="0.3">
      <c r="A5813" t="s">
        <v>533</v>
      </c>
      <c r="B5813" t="s">
        <v>6263</v>
      </c>
      <c r="C5813" s="4">
        <v>44956</v>
      </c>
      <c r="D5813">
        <v>129</v>
      </c>
      <c r="E5813" t="s">
        <v>6111</v>
      </c>
      <c r="F5813" s="10">
        <v>0.75</v>
      </c>
      <c r="G5813" s="8">
        <v>697.5</v>
      </c>
      <c r="H5813">
        <v>15258</v>
      </c>
      <c r="I5813" s="8">
        <v>694.01</v>
      </c>
      <c r="J5813" t="s">
        <v>6264</v>
      </c>
      <c r="K5813">
        <v>242</v>
      </c>
      <c r="L5813" t="s">
        <v>611</v>
      </c>
      <c r="M5813" s="4">
        <v>44966</v>
      </c>
      <c r="N5813" s="4">
        <v>44965</v>
      </c>
      <c r="O5813" s="8">
        <v>0</v>
      </c>
      <c r="P5813" s="8">
        <v>684.760009765625</v>
      </c>
      <c r="Q5813" s="8">
        <f>Table1[[#This Row],[material_cost]]+Table1[[#This Row],[freight_cost]]</f>
        <v>684.760009765625</v>
      </c>
      <c r="R5813" t="s">
        <v>19</v>
      </c>
      <c r="S5813" t="s">
        <v>3405</v>
      </c>
      <c r="T5813">
        <v>1</v>
      </c>
      <c r="U5813" s="9">
        <v>5000</v>
      </c>
      <c r="V5813">
        <v>15.5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s="8">
        <v>930</v>
      </c>
    </row>
    <row r="5814" spans="1:33" x14ac:dyDescent="0.3">
      <c r="A5814" t="s">
        <v>533</v>
      </c>
      <c r="B5814" t="s">
        <v>6265</v>
      </c>
      <c r="C5814" s="4">
        <v>44956</v>
      </c>
      <c r="D5814">
        <v>129</v>
      </c>
      <c r="E5814" t="s">
        <v>6111</v>
      </c>
      <c r="F5814" s="10">
        <v>0.51300000000000001</v>
      </c>
      <c r="G5814" s="8">
        <v>1231.2</v>
      </c>
      <c r="H5814">
        <v>78333</v>
      </c>
      <c r="I5814" s="8">
        <v>1237.9100000000001</v>
      </c>
      <c r="J5814" t="s">
        <v>6266</v>
      </c>
      <c r="K5814">
        <v>586</v>
      </c>
      <c r="L5814" t="s">
        <v>573</v>
      </c>
      <c r="M5814" s="4">
        <v>44966</v>
      </c>
      <c r="N5814" s="4">
        <v>44966</v>
      </c>
      <c r="O5814" s="8">
        <v>0</v>
      </c>
      <c r="P5814" s="8">
        <v>1237.91003417968</v>
      </c>
      <c r="Q5814" s="8">
        <f>Table1[[#This Row],[material_cost]]+Table1[[#This Row],[freight_cost]]</f>
        <v>1237.91003417968</v>
      </c>
      <c r="R5814" t="s">
        <v>19</v>
      </c>
      <c r="S5814" t="s">
        <v>3405</v>
      </c>
      <c r="T5814">
        <v>1</v>
      </c>
      <c r="U5814" s="9">
        <v>10000</v>
      </c>
      <c r="V5814">
        <v>10</v>
      </c>
      <c r="W5814">
        <v>2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s="8">
        <v>2400</v>
      </c>
    </row>
    <row r="5815" spans="1:33" x14ac:dyDescent="0.3">
      <c r="A5815" t="s">
        <v>533</v>
      </c>
      <c r="B5815" t="s">
        <v>6267</v>
      </c>
      <c r="C5815" s="4">
        <v>44956</v>
      </c>
      <c r="D5815">
        <v>129</v>
      </c>
      <c r="E5815" t="s">
        <v>6111</v>
      </c>
      <c r="F5815" s="10">
        <v>0.40300000000000002</v>
      </c>
      <c r="G5815" s="8">
        <v>6431.88</v>
      </c>
      <c r="H5815" t="s">
        <v>6268</v>
      </c>
      <c r="I5815" s="8">
        <v>6367.56</v>
      </c>
      <c r="J5815" t="s">
        <v>6183</v>
      </c>
      <c r="K5815">
        <v>623</v>
      </c>
      <c r="L5815" t="s">
        <v>6269</v>
      </c>
      <c r="M5815" s="4">
        <v>45092</v>
      </c>
      <c r="N5815" s="4">
        <v>45092</v>
      </c>
      <c r="O5815" s="8">
        <v>0</v>
      </c>
      <c r="P5815" s="8">
        <v>6367.56005859375</v>
      </c>
      <c r="Q5815" s="8">
        <f>Table1[[#This Row],[material_cost]]+Table1[[#This Row],[freight_cost]]</f>
        <v>6367.56005859375</v>
      </c>
      <c r="R5815" t="s">
        <v>19</v>
      </c>
      <c r="S5815" t="s">
        <v>3405</v>
      </c>
      <c r="T5815">
        <v>1</v>
      </c>
      <c r="U5815" s="9">
        <v>20000</v>
      </c>
      <c r="V5815">
        <v>16.625</v>
      </c>
      <c r="W5815">
        <v>4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s="8">
        <v>15960</v>
      </c>
    </row>
    <row r="5816" spans="1:33" x14ac:dyDescent="0.3">
      <c r="A5816" t="s">
        <v>533</v>
      </c>
      <c r="B5816" t="s">
        <v>6270</v>
      </c>
      <c r="C5816" s="4">
        <v>44956</v>
      </c>
      <c r="D5816">
        <v>129</v>
      </c>
      <c r="E5816" t="s">
        <v>6111</v>
      </c>
      <c r="F5816" s="10">
        <v>0.372</v>
      </c>
      <c r="G5816" s="8">
        <v>5937.12</v>
      </c>
      <c r="H5816" t="s">
        <v>6268</v>
      </c>
      <c r="I5816" s="8">
        <v>6133.27</v>
      </c>
      <c r="J5816" t="s">
        <v>6183</v>
      </c>
      <c r="K5816">
        <v>623</v>
      </c>
      <c r="L5816" t="s">
        <v>6269</v>
      </c>
      <c r="M5816" s="4">
        <v>45159</v>
      </c>
      <c r="N5816" s="4">
        <v>45161</v>
      </c>
      <c r="O5816" s="8">
        <v>0</v>
      </c>
      <c r="P5816" s="8">
        <v>6133.27001953125</v>
      </c>
      <c r="Q5816" s="8">
        <f>Table1[[#This Row],[material_cost]]+Table1[[#This Row],[freight_cost]]</f>
        <v>6133.27001953125</v>
      </c>
      <c r="R5816" t="s">
        <v>19</v>
      </c>
      <c r="S5816" t="s">
        <v>3405</v>
      </c>
      <c r="T5816">
        <v>1</v>
      </c>
      <c r="U5816" s="9">
        <v>20000</v>
      </c>
      <c r="V5816">
        <v>16.625</v>
      </c>
      <c r="W5816">
        <v>4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s="8">
        <v>15960</v>
      </c>
    </row>
    <row r="5817" spans="1:33" x14ac:dyDescent="0.3">
      <c r="A5817" t="s">
        <v>533</v>
      </c>
      <c r="B5817" t="s">
        <v>6271</v>
      </c>
      <c r="C5817" s="4">
        <v>44956</v>
      </c>
      <c r="D5817">
        <v>129</v>
      </c>
      <c r="E5817" t="s">
        <v>6111</v>
      </c>
      <c r="F5817" s="10">
        <v>0.372</v>
      </c>
      <c r="G5817" s="8">
        <v>5937.12</v>
      </c>
      <c r="H5817" t="s">
        <v>6268</v>
      </c>
      <c r="I5817" s="8">
        <v>5605.02</v>
      </c>
      <c r="J5817" t="s">
        <v>6183</v>
      </c>
      <c r="K5817">
        <v>623</v>
      </c>
      <c r="L5817" t="s">
        <v>6269</v>
      </c>
      <c r="M5817" s="4">
        <v>45233</v>
      </c>
      <c r="N5817" s="4">
        <v>45233</v>
      </c>
      <c r="O5817" s="8">
        <v>0</v>
      </c>
      <c r="P5817" s="8">
        <v>5605.009765625</v>
      </c>
      <c r="Q5817" s="8">
        <f>Table1[[#This Row],[material_cost]]+Table1[[#This Row],[freight_cost]]</f>
        <v>5605.009765625</v>
      </c>
      <c r="R5817" t="s">
        <v>19</v>
      </c>
      <c r="S5817" t="s">
        <v>3405</v>
      </c>
      <c r="T5817">
        <v>1</v>
      </c>
      <c r="U5817" s="9">
        <v>20000</v>
      </c>
      <c r="V5817">
        <v>16.625</v>
      </c>
      <c r="W5817">
        <v>4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s="8">
        <v>15960</v>
      </c>
    </row>
    <row r="5818" spans="1:33" x14ac:dyDescent="0.3">
      <c r="A5818" t="s">
        <v>533</v>
      </c>
      <c r="B5818" t="s">
        <v>6272</v>
      </c>
      <c r="C5818" s="4">
        <v>44957</v>
      </c>
      <c r="D5818">
        <v>404</v>
      </c>
      <c r="E5818" t="s">
        <v>6087</v>
      </c>
      <c r="F5818" s="10">
        <v>0.52500000000000002</v>
      </c>
      <c r="G5818" s="8">
        <v>28113.75</v>
      </c>
      <c r="H5818" t="s">
        <v>804</v>
      </c>
      <c r="I5818" s="8">
        <v>28633.919999999998</v>
      </c>
      <c r="J5818" t="s">
        <v>6101</v>
      </c>
      <c r="K5818">
        <v>506</v>
      </c>
      <c r="L5818" t="s">
        <v>568</v>
      </c>
      <c r="M5818" s="4">
        <v>44988</v>
      </c>
      <c r="N5818" s="4">
        <v>44988</v>
      </c>
      <c r="O5818" s="8">
        <v>0</v>
      </c>
      <c r="P5818" s="8">
        <v>29015.640625</v>
      </c>
      <c r="Q5818" s="8">
        <f>Table1[[#This Row],[material_cost]]+Table1[[#This Row],[freight_cost]]</f>
        <v>29015.640625</v>
      </c>
      <c r="R5818" t="s">
        <v>660</v>
      </c>
      <c r="S5818" t="s">
        <v>3405</v>
      </c>
      <c r="T5818">
        <v>1</v>
      </c>
      <c r="U5818" s="9">
        <v>10000</v>
      </c>
      <c r="V5818">
        <v>14.875</v>
      </c>
      <c r="W5818">
        <v>30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s="8">
        <v>53550</v>
      </c>
    </row>
    <row r="5819" spans="1:33" x14ac:dyDescent="0.3">
      <c r="A5819" t="s">
        <v>533</v>
      </c>
      <c r="B5819" t="s">
        <v>6273</v>
      </c>
      <c r="C5819" s="4">
        <v>44957</v>
      </c>
      <c r="D5819">
        <v>161</v>
      </c>
      <c r="E5819" t="s">
        <v>6114</v>
      </c>
      <c r="F5819" s="10">
        <v>0.48230000000000001</v>
      </c>
      <c r="G5819" s="8">
        <v>11835.64</v>
      </c>
      <c r="H5819" t="s">
        <v>6115</v>
      </c>
      <c r="I5819" s="8">
        <v>12189.08</v>
      </c>
      <c r="J5819" t="s">
        <v>6116</v>
      </c>
      <c r="K5819">
        <v>633</v>
      </c>
      <c r="L5819" t="s">
        <v>3227</v>
      </c>
      <c r="M5819" s="4">
        <v>44972</v>
      </c>
      <c r="N5819" s="4">
        <v>44972</v>
      </c>
      <c r="O5819" s="8">
        <v>0</v>
      </c>
      <c r="P5819" s="8">
        <v>12479.8095703125</v>
      </c>
      <c r="Q5819" s="8">
        <f>Table1[[#This Row],[material_cost]]+Table1[[#This Row],[freight_cost]]</f>
        <v>12479.8095703125</v>
      </c>
      <c r="R5819" t="s">
        <v>610</v>
      </c>
      <c r="S5819" t="s">
        <v>3405</v>
      </c>
      <c r="T5819">
        <v>1</v>
      </c>
      <c r="U5819" s="9">
        <v>10000</v>
      </c>
      <c r="V5819">
        <v>12</v>
      </c>
      <c r="W5819">
        <v>8</v>
      </c>
      <c r="X5819">
        <v>15.5</v>
      </c>
      <c r="Y5819">
        <v>7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s="8">
        <v>24540</v>
      </c>
    </row>
    <row r="5820" spans="1:33" x14ac:dyDescent="0.3">
      <c r="A5820" t="s">
        <v>533</v>
      </c>
      <c r="B5820" t="s">
        <v>6274</v>
      </c>
      <c r="C5820" s="4">
        <v>44957</v>
      </c>
      <c r="D5820">
        <v>1148</v>
      </c>
      <c r="E5820" t="s">
        <v>6090</v>
      </c>
      <c r="F5820" s="10">
        <v>7.0000000000000007E-2</v>
      </c>
      <c r="G5820" s="8">
        <v>2969.93</v>
      </c>
      <c r="H5820">
        <v>410</v>
      </c>
      <c r="I5820" s="8">
        <v>2969.93</v>
      </c>
      <c r="J5820" t="s">
        <v>6118</v>
      </c>
      <c r="K5820">
        <v>802</v>
      </c>
      <c r="L5820" t="s">
        <v>528</v>
      </c>
      <c r="M5820" s="4">
        <v>44972</v>
      </c>
      <c r="N5820" s="4">
        <v>44972</v>
      </c>
      <c r="O5820" s="8">
        <v>0</v>
      </c>
      <c r="P5820" s="8">
        <v>2970.19995117187</v>
      </c>
      <c r="Q5820" s="8">
        <f>Table1[[#This Row],[material_cost]]+Table1[[#This Row],[freight_cost]]</f>
        <v>2970.19995117187</v>
      </c>
      <c r="R5820" t="s">
        <v>19</v>
      </c>
      <c r="S5820" t="s">
        <v>3412</v>
      </c>
      <c r="T5820">
        <v>1</v>
      </c>
      <c r="U5820" s="9">
        <v>5000</v>
      </c>
      <c r="V5820">
        <v>9.875</v>
      </c>
      <c r="W5820">
        <v>5</v>
      </c>
      <c r="X5820">
        <v>11.875</v>
      </c>
      <c r="Y5820">
        <v>24</v>
      </c>
      <c r="Z5820">
        <v>12.375</v>
      </c>
      <c r="AA5820">
        <v>4</v>
      </c>
      <c r="AB5820">
        <v>12.875</v>
      </c>
      <c r="AC5820">
        <v>6</v>
      </c>
      <c r="AD5820">
        <v>15.375</v>
      </c>
      <c r="AE5820">
        <v>16</v>
      </c>
      <c r="AF5820">
        <v>0</v>
      </c>
      <c r="AG5820" s="8">
        <v>42427.5</v>
      </c>
    </row>
    <row r="5821" spans="1:33" x14ac:dyDescent="0.3">
      <c r="A5821" t="s">
        <v>533</v>
      </c>
      <c r="B5821" t="s">
        <v>6275</v>
      </c>
      <c r="C5821" s="4">
        <v>44957</v>
      </c>
      <c r="D5821">
        <v>129</v>
      </c>
      <c r="E5821" t="s">
        <v>6111</v>
      </c>
      <c r="F5821" s="10">
        <v>0.40300000000000002</v>
      </c>
      <c r="G5821" s="8">
        <v>40985.1</v>
      </c>
      <c r="H5821">
        <v>78654</v>
      </c>
      <c r="I5821" s="8">
        <v>37273.93</v>
      </c>
      <c r="J5821" t="s">
        <v>6183</v>
      </c>
      <c r="K5821">
        <v>623</v>
      </c>
      <c r="L5821" t="s">
        <v>258</v>
      </c>
      <c r="M5821" s="4">
        <v>44978</v>
      </c>
      <c r="N5821" s="4">
        <v>44993</v>
      </c>
      <c r="O5821" s="8">
        <v>0</v>
      </c>
      <c r="P5821" s="8">
        <v>37273.90234375</v>
      </c>
      <c r="Q5821" s="8">
        <f>Table1[[#This Row],[material_cost]]+Table1[[#This Row],[freight_cost]]</f>
        <v>37273.90234375</v>
      </c>
      <c r="R5821" t="s">
        <v>19</v>
      </c>
      <c r="S5821" t="s">
        <v>3405</v>
      </c>
      <c r="T5821">
        <v>1</v>
      </c>
      <c r="U5821" s="9">
        <v>20000</v>
      </c>
      <c r="V5821">
        <v>14.125</v>
      </c>
      <c r="W5821">
        <v>30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s="8">
        <v>101700</v>
      </c>
    </row>
    <row r="5822" spans="1:33" x14ac:dyDescent="0.3">
      <c r="A5822" t="s">
        <v>533</v>
      </c>
      <c r="B5822" t="s">
        <v>6276</v>
      </c>
      <c r="C5822" s="4">
        <v>44958</v>
      </c>
      <c r="D5822">
        <v>129</v>
      </c>
      <c r="E5822" t="s">
        <v>6111</v>
      </c>
      <c r="F5822" s="10">
        <v>0.95399999999999996</v>
      </c>
      <c r="G5822" s="8">
        <v>6525.36</v>
      </c>
      <c r="H5822">
        <v>78149</v>
      </c>
      <c r="I5822" s="8">
        <v>6745.59</v>
      </c>
      <c r="J5822" t="s">
        <v>6277</v>
      </c>
      <c r="K5822">
        <v>442</v>
      </c>
      <c r="L5822" t="s">
        <v>6278</v>
      </c>
      <c r="M5822" s="4">
        <v>44972</v>
      </c>
      <c r="N5822" s="4">
        <v>44972</v>
      </c>
      <c r="O5822" s="8">
        <v>0</v>
      </c>
      <c r="P5822" s="8">
        <v>6745.58984375</v>
      </c>
      <c r="Q5822" s="8">
        <f>Table1[[#This Row],[material_cost]]+Table1[[#This Row],[freight_cost]]</f>
        <v>6745.58984375</v>
      </c>
      <c r="R5822" t="s">
        <v>19</v>
      </c>
      <c r="S5822" t="s">
        <v>3405</v>
      </c>
      <c r="T5822">
        <v>1</v>
      </c>
      <c r="U5822" s="9">
        <v>5000</v>
      </c>
      <c r="V5822">
        <v>14.25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s="8">
        <v>6840</v>
      </c>
    </row>
    <row r="5823" spans="1:33" x14ac:dyDescent="0.3">
      <c r="A5823" t="s">
        <v>533</v>
      </c>
      <c r="B5823" t="s">
        <v>6279</v>
      </c>
      <c r="C5823" s="4">
        <v>44958</v>
      </c>
      <c r="D5823">
        <v>137</v>
      </c>
      <c r="E5823" t="s">
        <v>6280</v>
      </c>
      <c r="F5823" s="10">
        <v>3.72</v>
      </c>
      <c r="G5823" s="8">
        <v>4467.57</v>
      </c>
      <c r="H5823" t="s">
        <v>6281</v>
      </c>
      <c r="I5823" s="8">
        <v>4467.57</v>
      </c>
      <c r="J5823" t="s">
        <v>6282</v>
      </c>
      <c r="K5823">
        <v>876</v>
      </c>
      <c r="L5823" t="s">
        <v>6283</v>
      </c>
      <c r="M5823" s="4">
        <v>44972</v>
      </c>
      <c r="N5823" s="4">
        <v>44972</v>
      </c>
      <c r="O5823" s="8">
        <v>0</v>
      </c>
      <c r="P5823" s="8">
        <v>4455.56005859375</v>
      </c>
      <c r="Q5823" s="8">
        <f>Table1[[#This Row],[material_cost]]+Table1[[#This Row],[freight_cost]]</f>
        <v>4455.56005859375</v>
      </c>
      <c r="R5823" t="s">
        <v>690</v>
      </c>
      <c r="S5823" t="s">
        <v>3405</v>
      </c>
      <c r="T5823">
        <v>1</v>
      </c>
      <c r="U5823" s="9">
        <v>1668</v>
      </c>
      <c r="V5823">
        <v>9.5</v>
      </c>
      <c r="W5823">
        <v>5</v>
      </c>
      <c r="X5823">
        <v>12.5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s="8">
        <v>1200.96</v>
      </c>
    </row>
    <row r="5824" spans="1:33" x14ac:dyDescent="0.3">
      <c r="A5824" t="s">
        <v>533</v>
      </c>
      <c r="B5824" t="s">
        <v>6284</v>
      </c>
      <c r="C5824" s="4">
        <v>44958</v>
      </c>
      <c r="D5824">
        <v>129</v>
      </c>
      <c r="E5824" t="s">
        <v>6111</v>
      </c>
      <c r="F5824" s="10">
        <v>1.5549999999999999</v>
      </c>
      <c r="G5824" s="8">
        <v>1002.98</v>
      </c>
      <c r="H5824">
        <v>78385</v>
      </c>
      <c r="I5824" s="8">
        <v>1093.24</v>
      </c>
      <c r="J5824" t="s">
        <v>6112</v>
      </c>
      <c r="K5824">
        <v>625</v>
      </c>
      <c r="L5824" t="s">
        <v>616</v>
      </c>
      <c r="M5824" s="4">
        <v>44999</v>
      </c>
      <c r="N5824" s="4">
        <v>44999</v>
      </c>
      <c r="O5824" s="8">
        <v>0</v>
      </c>
      <c r="P5824" s="8">
        <v>1079.18005371093</v>
      </c>
      <c r="Q5824" s="8">
        <f>Table1[[#This Row],[material_cost]]+Table1[[#This Row],[freight_cost]]</f>
        <v>1079.18005371093</v>
      </c>
      <c r="R5824" t="s">
        <v>19</v>
      </c>
      <c r="S5824" t="s">
        <v>3405</v>
      </c>
      <c r="T5824">
        <v>1</v>
      </c>
      <c r="U5824" s="9">
        <v>5000</v>
      </c>
      <c r="V5824">
        <v>5.375</v>
      </c>
      <c r="W5824">
        <v>2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s="8">
        <v>645</v>
      </c>
    </row>
    <row r="5825" spans="1:33" x14ac:dyDescent="0.3">
      <c r="A5825" t="s">
        <v>533</v>
      </c>
      <c r="B5825" t="s">
        <v>6285</v>
      </c>
      <c r="C5825" s="4">
        <v>44958</v>
      </c>
      <c r="D5825">
        <v>1148</v>
      </c>
      <c r="E5825" t="s">
        <v>6090</v>
      </c>
      <c r="F5825" s="10">
        <v>0.1817</v>
      </c>
      <c r="G5825" s="8">
        <v>43.61</v>
      </c>
      <c r="H5825" t="s">
        <v>6286</v>
      </c>
      <c r="I5825" s="8">
        <v>43.61</v>
      </c>
      <c r="J5825" t="s">
        <v>6287</v>
      </c>
      <c r="K5825">
        <v>812</v>
      </c>
      <c r="L5825" t="s">
        <v>2204</v>
      </c>
      <c r="M5825" s="4">
        <v>44987</v>
      </c>
      <c r="N5825" s="4">
        <v>44988</v>
      </c>
      <c r="O5825" s="8">
        <v>0</v>
      </c>
      <c r="P5825" s="8">
        <v>43.680000305175703</v>
      </c>
      <c r="Q5825" s="8">
        <f>Table1[[#This Row],[material_cost]]+Table1[[#This Row],[freight_cost]]</f>
        <v>43.680000305175703</v>
      </c>
      <c r="R5825" t="s">
        <v>19</v>
      </c>
      <c r="S5825" t="s">
        <v>3412</v>
      </c>
      <c r="T5825">
        <v>1</v>
      </c>
      <c r="U5825" s="9">
        <v>5000</v>
      </c>
      <c r="V5825">
        <v>4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s="8">
        <v>240</v>
      </c>
    </row>
    <row r="5826" spans="1:33" x14ac:dyDescent="0.3">
      <c r="A5826" t="s">
        <v>533</v>
      </c>
      <c r="B5826" t="s">
        <v>6288</v>
      </c>
      <c r="C5826" s="4">
        <v>44959</v>
      </c>
      <c r="D5826">
        <v>100</v>
      </c>
      <c r="E5826" t="s">
        <v>6093</v>
      </c>
      <c r="F5826" s="10">
        <v>1.33</v>
      </c>
      <c r="G5826" s="8">
        <v>8618.4</v>
      </c>
      <c r="H5826">
        <v>7816</v>
      </c>
      <c r="I5826" s="8">
        <v>8618.4</v>
      </c>
      <c r="J5826" t="s">
        <v>6165</v>
      </c>
      <c r="K5826">
        <v>492</v>
      </c>
      <c r="L5826">
        <v>310</v>
      </c>
      <c r="M5826" s="4">
        <v>44966</v>
      </c>
      <c r="N5826" s="4">
        <v>44967</v>
      </c>
      <c r="O5826" s="8">
        <v>0</v>
      </c>
      <c r="P5826" s="8">
        <v>8612.1103515625</v>
      </c>
      <c r="Q5826" s="8">
        <f>Table1[[#This Row],[material_cost]]+Table1[[#This Row],[freight_cost]]</f>
        <v>8612.1103515625</v>
      </c>
      <c r="R5826" t="s">
        <v>4768</v>
      </c>
      <c r="S5826" t="s">
        <v>3405</v>
      </c>
      <c r="T5826">
        <v>1</v>
      </c>
      <c r="U5826" s="9">
        <v>10000</v>
      </c>
      <c r="V5826">
        <v>13</v>
      </c>
      <c r="W5826">
        <v>4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2</v>
      </c>
      <c r="AG5826" s="8">
        <v>246240</v>
      </c>
    </row>
    <row r="5827" spans="1:33" x14ac:dyDescent="0.3">
      <c r="A5827" t="s">
        <v>533</v>
      </c>
      <c r="B5827" t="s">
        <v>6289</v>
      </c>
      <c r="C5827" s="4">
        <v>44959</v>
      </c>
      <c r="D5827">
        <v>161</v>
      </c>
      <c r="E5827" t="s">
        <v>6114</v>
      </c>
      <c r="F5827" s="10">
        <v>0.49230000000000002</v>
      </c>
      <c r="G5827" s="8">
        <v>9215.86</v>
      </c>
      <c r="H5827" t="s">
        <v>6115</v>
      </c>
      <c r="I5827" s="8">
        <v>9263.5</v>
      </c>
      <c r="J5827" t="s">
        <v>6116</v>
      </c>
      <c r="K5827">
        <v>633</v>
      </c>
      <c r="L5827" t="s">
        <v>3227</v>
      </c>
      <c r="M5827" s="4">
        <v>44974</v>
      </c>
      <c r="N5827" s="4">
        <v>44974</v>
      </c>
      <c r="O5827" s="8">
        <v>0</v>
      </c>
      <c r="P5827" s="8">
        <v>9291.830078125</v>
      </c>
      <c r="Q5827" s="8">
        <f>Table1[[#This Row],[material_cost]]+Table1[[#This Row],[freight_cost]]</f>
        <v>9291.830078125</v>
      </c>
      <c r="R5827" t="s">
        <v>610</v>
      </c>
      <c r="S5827" t="s">
        <v>3405</v>
      </c>
      <c r="T5827">
        <v>1</v>
      </c>
      <c r="U5827" s="9">
        <v>10000</v>
      </c>
      <c r="V5827">
        <v>13</v>
      </c>
      <c r="W5827">
        <v>12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s="8">
        <v>18720</v>
      </c>
    </row>
    <row r="5828" spans="1:33" x14ac:dyDescent="0.3">
      <c r="A5828" t="s">
        <v>533</v>
      </c>
      <c r="B5828" t="s">
        <v>6290</v>
      </c>
      <c r="C5828" s="4">
        <v>44960</v>
      </c>
      <c r="D5828">
        <v>404</v>
      </c>
      <c r="E5828" t="s">
        <v>6087</v>
      </c>
      <c r="F5828" s="10">
        <v>0.34300000000000003</v>
      </c>
      <c r="G5828" s="8">
        <v>3277.37</v>
      </c>
      <c r="H5828" t="s">
        <v>1223</v>
      </c>
      <c r="I5828" s="8">
        <v>3285.86</v>
      </c>
      <c r="J5828" t="s">
        <v>6088</v>
      </c>
      <c r="K5828">
        <v>101</v>
      </c>
      <c r="L5828" t="s">
        <v>752</v>
      </c>
      <c r="M5828" s="4">
        <v>44974</v>
      </c>
      <c r="N5828" s="4">
        <v>44973</v>
      </c>
      <c r="O5828" s="8">
        <v>0</v>
      </c>
      <c r="P5828" s="8">
        <v>3352.94995117187</v>
      </c>
      <c r="Q5828" s="8">
        <f>Table1[[#This Row],[material_cost]]+Table1[[#This Row],[freight_cost]]</f>
        <v>3352.94995117187</v>
      </c>
      <c r="R5828" t="s">
        <v>660</v>
      </c>
      <c r="S5828" t="s">
        <v>3405</v>
      </c>
      <c r="T5828">
        <v>1</v>
      </c>
      <c r="U5828" s="9">
        <v>10000</v>
      </c>
      <c r="V5828">
        <v>11.375</v>
      </c>
      <c r="W5828">
        <v>7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s="8">
        <v>9555</v>
      </c>
    </row>
    <row r="5829" spans="1:33" x14ac:dyDescent="0.3">
      <c r="A5829" t="s">
        <v>533</v>
      </c>
      <c r="B5829" t="s">
        <v>6291</v>
      </c>
      <c r="C5829" s="4">
        <v>44960</v>
      </c>
      <c r="D5829">
        <v>404</v>
      </c>
      <c r="E5829" t="s">
        <v>6087</v>
      </c>
      <c r="F5829" s="10">
        <v>0.34300000000000003</v>
      </c>
      <c r="G5829" s="8">
        <v>5350.8</v>
      </c>
      <c r="H5829" t="s">
        <v>1223</v>
      </c>
      <c r="I5829" s="8">
        <v>5350.8</v>
      </c>
      <c r="J5829" t="s">
        <v>6088</v>
      </c>
      <c r="K5829">
        <v>101</v>
      </c>
      <c r="L5829" t="s">
        <v>752</v>
      </c>
      <c r="M5829" s="4">
        <v>44966</v>
      </c>
      <c r="N5829" s="4">
        <v>44970</v>
      </c>
      <c r="O5829" s="8">
        <v>0</v>
      </c>
      <c r="P5829" s="8">
        <v>5460</v>
      </c>
      <c r="Q5829" s="8">
        <f>Table1[[#This Row],[material_cost]]+Table1[[#This Row],[freight_cost]]</f>
        <v>5460</v>
      </c>
      <c r="R5829" t="s">
        <v>660</v>
      </c>
      <c r="S5829" t="s">
        <v>3405</v>
      </c>
      <c r="T5829">
        <v>1</v>
      </c>
      <c r="U5829" s="9">
        <v>10000</v>
      </c>
      <c r="V5829">
        <v>13</v>
      </c>
      <c r="W5829">
        <v>10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s="8">
        <v>15600</v>
      </c>
    </row>
    <row r="5830" spans="1:33" x14ac:dyDescent="0.3">
      <c r="A5830" t="s">
        <v>533</v>
      </c>
      <c r="B5830" t="s">
        <v>6292</v>
      </c>
      <c r="C5830" s="4">
        <v>44960</v>
      </c>
      <c r="D5830">
        <v>404</v>
      </c>
      <c r="E5830" t="s">
        <v>6087</v>
      </c>
      <c r="F5830" s="10">
        <v>0.34300000000000003</v>
      </c>
      <c r="G5830" s="8">
        <v>1934.52</v>
      </c>
      <c r="H5830" t="s">
        <v>1223</v>
      </c>
      <c r="I5830" s="8">
        <v>1998.69</v>
      </c>
      <c r="J5830" t="s">
        <v>6088</v>
      </c>
      <c r="K5830">
        <v>101</v>
      </c>
      <c r="L5830" t="s">
        <v>752</v>
      </c>
      <c r="M5830" s="4">
        <v>44991</v>
      </c>
      <c r="N5830" s="4">
        <v>45000</v>
      </c>
      <c r="O5830" s="8">
        <v>0</v>
      </c>
      <c r="P5830" s="8">
        <v>2039.48999023437</v>
      </c>
      <c r="Q5830" s="8">
        <f>Table1[[#This Row],[material_cost]]+Table1[[#This Row],[freight_cost]]</f>
        <v>2039.48999023437</v>
      </c>
      <c r="R5830" t="s">
        <v>660</v>
      </c>
      <c r="S5830" t="s">
        <v>3405</v>
      </c>
      <c r="T5830">
        <v>1</v>
      </c>
      <c r="U5830" s="9">
        <v>10000</v>
      </c>
      <c r="V5830">
        <v>11.75</v>
      </c>
      <c r="W5830">
        <v>4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s="8">
        <v>5640</v>
      </c>
    </row>
    <row r="5831" spans="1:33" x14ac:dyDescent="0.3">
      <c r="A5831" t="s">
        <v>533</v>
      </c>
      <c r="B5831" t="s">
        <v>6293</v>
      </c>
      <c r="C5831" s="4">
        <v>44960</v>
      </c>
      <c r="D5831">
        <v>404</v>
      </c>
      <c r="E5831" t="s">
        <v>6087</v>
      </c>
      <c r="F5831" s="10">
        <v>0.39900000000000002</v>
      </c>
      <c r="G5831" s="8">
        <v>1244.8800000000001</v>
      </c>
      <c r="H5831" t="s">
        <v>6096</v>
      </c>
      <c r="I5831" s="8">
        <v>1325.8</v>
      </c>
      <c r="J5831" t="s">
        <v>6097</v>
      </c>
      <c r="K5831">
        <v>212</v>
      </c>
      <c r="L5831" t="s">
        <v>752</v>
      </c>
      <c r="M5831" s="4">
        <v>44978</v>
      </c>
      <c r="N5831" s="4">
        <v>44987</v>
      </c>
      <c r="O5831" s="8">
        <v>0</v>
      </c>
      <c r="P5831" s="8">
        <v>1448.06005859375</v>
      </c>
      <c r="Q5831" s="8">
        <f>Table1[[#This Row],[material_cost]]+Table1[[#This Row],[freight_cost]]</f>
        <v>1448.06005859375</v>
      </c>
      <c r="R5831" t="s">
        <v>660</v>
      </c>
      <c r="S5831" t="s">
        <v>3405</v>
      </c>
      <c r="T5831">
        <v>1</v>
      </c>
      <c r="U5831" s="9">
        <v>10000</v>
      </c>
      <c r="V5831">
        <v>13</v>
      </c>
      <c r="W5831">
        <v>2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s="8">
        <v>3120</v>
      </c>
    </row>
    <row r="5832" spans="1:33" x14ac:dyDescent="0.3">
      <c r="A5832" t="s">
        <v>533</v>
      </c>
      <c r="B5832" t="s">
        <v>6294</v>
      </c>
      <c r="C5832" s="4">
        <v>44960</v>
      </c>
      <c r="D5832">
        <v>129</v>
      </c>
      <c r="E5832" t="s">
        <v>6111</v>
      </c>
      <c r="F5832" s="10">
        <v>3.1379999999999999</v>
      </c>
      <c r="G5832" s="8">
        <v>9617.81</v>
      </c>
      <c r="H5832">
        <v>75849</v>
      </c>
      <c r="I5832" s="8">
        <v>9581.76</v>
      </c>
      <c r="J5832" t="s">
        <v>6295</v>
      </c>
      <c r="K5832">
        <v>889</v>
      </c>
      <c r="L5832" t="s">
        <v>641</v>
      </c>
      <c r="M5832" s="4">
        <v>45002</v>
      </c>
      <c r="N5832" s="4">
        <v>45000</v>
      </c>
      <c r="O5832" s="8">
        <v>0</v>
      </c>
      <c r="P5832" s="8">
        <v>9581.830078125</v>
      </c>
      <c r="Q5832" s="8">
        <f>Table1[[#This Row],[material_cost]]+Table1[[#This Row],[freight_cost]]</f>
        <v>9581.830078125</v>
      </c>
      <c r="R5832" t="s">
        <v>19</v>
      </c>
      <c r="S5832" t="s">
        <v>3405</v>
      </c>
      <c r="T5832">
        <v>1</v>
      </c>
      <c r="U5832" s="9">
        <v>1668</v>
      </c>
      <c r="V5832">
        <v>6.125</v>
      </c>
      <c r="W5832">
        <v>25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s="8">
        <v>3064.95</v>
      </c>
    </row>
    <row r="5833" spans="1:33" x14ac:dyDescent="0.3">
      <c r="A5833" t="s">
        <v>533</v>
      </c>
      <c r="B5833" t="s">
        <v>6296</v>
      </c>
      <c r="C5833" s="4">
        <v>44963</v>
      </c>
      <c r="D5833">
        <v>137</v>
      </c>
      <c r="E5833" t="s">
        <v>6280</v>
      </c>
      <c r="F5833" s="10">
        <v>2.4</v>
      </c>
      <c r="G5833" s="8">
        <v>4320</v>
      </c>
      <c r="H5833" t="s">
        <v>6297</v>
      </c>
      <c r="I5833" s="8">
        <v>4466.88</v>
      </c>
      <c r="J5833" t="s">
        <v>6298</v>
      </c>
      <c r="K5833">
        <v>411</v>
      </c>
      <c r="L5833" t="s">
        <v>6299</v>
      </c>
      <c r="M5833" s="4">
        <v>45001</v>
      </c>
      <c r="N5833" s="4">
        <v>45000</v>
      </c>
      <c r="O5833" s="8">
        <v>0</v>
      </c>
      <c r="P5833" s="8">
        <v>4657.490234375</v>
      </c>
      <c r="Q5833" s="8">
        <f>Table1[[#This Row],[material_cost]]+Table1[[#This Row],[freight_cost]]</f>
        <v>4657.490234375</v>
      </c>
      <c r="R5833" t="s">
        <v>690</v>
      </c>
      <c r="S5833" t="s">
        <v>3405</v>
      </c>
      <c r="T5833">
        <v>1</v>
      </c>
      <c r="U5833" s="9">
        <v>2500</v>
      </c>
      <c r="V5833">
        <v>13</v>
      </c>
      <c r="W5833">
        <v>4</v>
      </c>
      <c r="X5833">
        <v>8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s="8">
        <v>1800</v>
      </c>
    </row>
    <row r="5834" spans="1:33" x14ac:dyDescent="0.3">
      <c r="A5834" t="s">
        <v>533</v>
      </c>
      <c r="B5834" t="s">
        <v>6300</v>
      </c>
      <c r="C5834" s="4">
        <v>44963</v>
      </c>
      <c r="D5834">
        <v>129</v>
      </c>
      <c r="E5834" t="s">
        <v>6111</v>
      </c>
      <c r="F5834" s="10">
        <v>0.47499999999999998</v>
      </c>
      <c r="G5834" s="8">
        <v>6555</v>
      </c>
      <c r="H5834">
        <v>76910</v>
      </c>
      <c r="I5834" s="8">
        <v>6499.1</v>
      </c>
      <c r="J5834" t="s">
        <v>6198</v>
      </c>
      <c r="K5834">
        <v>438</v>
      </c>
      <c r="L5834" t="s">
        <v>573</v>
      </c>
      <c r="M5834" s="4">
        <v>44985</v>
      </c>
      <c r="N5834" s="4">
        <v>44981</v>
      </c>
      <c r="O5834" s="8">
        <v>0</v>
      </c>
      <c r="P5834" s="8">
        <v>6499.10986328125</v>
      </c>
      <c r="Q5834" s="8">
        <f>Table1[[#This Row],[material_cost]]+Table1[[#This Row],[freight_cost]]</f>
        <v>6499.10986328125</v>
      </c>
      <c r="R5834" t="s">
        <v>19</v>
      </c>
      <c r="S5834" t="s">
        <v>3405</v>
      </c>
      <c r="T5834">
        <v>1</v>
      </c>
      <c r="U5834" s="9">
        <v>10000</v>
      </c>
      <c r="V5834">
        <v>10</v>
      </c>
      <c r="W5834">
        <v>5</v>
      </c>
      <c r="X5834">
        <v>13</v>
      </c>
      <c r="Y5834">
        <v>5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s="8">
        <v>13800</v>
      </c>
    </row>
    <row r="5835" spans="1:33" x14ac:dyDescent="0.3">
      <c r="A5835" t="s">
        <v>533</v>
      </c>
      <c r="B5835" t="s">
        <v>6301</v>
      </c>
      <c r="C5835" s="4">
        <v>44963</v>
      </c>
      <c r="D5835">
        <v>1148</v>
      </c>
      <c r="E5835" t="s">
        <v>6090</v>
      </c>
      <c r="F5835" s="10">
        <v>7.0000000000000007E-2</v>
      </c>
      <c r="G5835" s="8">
        <v>2827.13</v>
      </c>
      <c r="H5835">
        <v>410</v>
      </c>
      <c r="I5835" s="8">
        <v>2827.13</v>
      </c>
      <c r="J5835" t="s">
        <v>6118</v>
      </c>
      <c r="K5835">
        <v>802</v>
      </c>
      <c r="L5835" t="s">
        <v>528</v>
      </c>
      <c r="M5835" s="4">
        <v>44972</v>
      </c>
      <c r="N5835" s="4">
        <v>44972</v>
      </c>
      <c r="O5835" s="8">
        <v>0</v>
      </c>
      <c r="P5835" s="8">
        <v>2827.419921875</v>
      </c>
      <c r="Q5835" s="8">
        <f>Table1[[#This Row],[material_cost]]+Table1[[#This Row],[freight_cost]]</f>
        <v>2827.419921875</v>
      </c>
      <c r="R5835" t="s">
        <v>19</v>
      </c>
      <c r="S5835" t="s">
        <v>3412</v>
      </c>
      <c r="T5835">
        <v>1</v>
      </c>
      <c r="U5835" s="9">
        <v>5000</v>
      </c>
      <c r="V5835">
        <v>9.375</v>
      </c>
      <c r="W5835">
        <v>10</v>
      </c>
      <c r="X5835">
        <v>9.875</v>
      </c>
      <c r="Y5835">
        <v>12</v>
      </c>
      <c r="Z5835">
        <v>11.375</v>
      </c>
      <c r="AA5835">
        <v>7</v>
      </c>
      <c r="AB5835">
        <v>12.375</v>
      </c>
      <c r="AC5835">
        <v>10</v>
      </c>
      <c r="AD5835">
        <v>12.875</v>
      </c>
      <c r="AE5835">
        <v>20</v>
      </c>
      <c r="AF5835">
        <v>0</v>
      </c>
      <c r="AG5835" s="8">
        <v>40387.5</v>
      </c>
    </row>
    <row r="5836" spans="1:33" x14ac:dyDescent="0.3">
      <c r="A5836" t="s">
        <v>533</v>
      </c>
      <c r="B5836" t="s">
        <v>6302</v>
      </c>
      <c r="C5836" s="4">
        <v>44963</v>
      </c>
      <c r="D5836">
        <v>161</v>
      </c>
      <c r="E5836" t="s">
        <v>6114</v>
      </c>
      <c r="F5836" s="10">
        <v>0.48230000000000001</v>
      </c>
      <c r="G5836" s="8">
        <v>8392.02</v>
      </c>
      <c r="H5836" t="s">
        <v>6115</v>
      </c>
      <c r="I5836" s="8">
        <v>8483.1200000000008</v>
      </c>
      <c r="J5836" t="s">
        <v>6116</v>
      </c>
      <c r="K5836">
        <v>633</v>
      </c>
      <c r="L5836" t="s">
        <v>3227</v>
      </c>
      <c r="M5836" s="4">
        <v>44974</v>
      </c>
      <c r="N5836" s="4">
        <v>44974</v>
      </c>
      <c r="O5836" s="8">
        <v>0</v>
      </c>
      <c r="P5836" s="8">
        <v>8685.4501953125</v>
      </c>
      <c r="Q5836" s="8">
        <f>Table1[[#This Row],[material_cost]]+Table1[[#This Row],[freight_cost]]</f>
        <v>8685.4501953125</v>
      </c>
      <c r="R5836" t="s">
        <v>610</v>
      </c>
      <c r="S5836" t="s">
        <v>3405</v>
      </c>
      <c r="T5836">
        <v>1</v>
      </c>
      <c r="U5836" s="9">
        <v>10000</v>
      </c>
      <c r="V5836">
        <v>12.5</v>
      </c>
      <c r="W5836">
        <v>5</v>
      </c>
      <c r="X5836">
        <v>16.5</v>
      </c>
      <c r="Y5836">
        <v>5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s="8">
        <v>17400</v>
      </c>
    </row>
    <row r="5837" spans="1:33" x14ac:dyDescent="0.3">
      <c r="A5837" t="s">
        <v>533</v>
      </c>
      <c r="B5837" t="s">
        <v>6303</v>
      </c>
      <c r="C5837" s="4">
        <v>44963</v>
      </c>
      <c r="D5837">
        <v>1148</v>
      </c>
      <c r="E5837" t="s">
        <v>6090</v>
      </c>
      <c r="F5837" s="10">
        <v>6.7799999999999999E-2</v>
      </c>
      <c r="G5837" s="8">
        <v>1215.32</v>
      </c>
      <c r="H5837">
        <v>404</v>
      </c>
      <c r="I5837" s="8">
        <v>1215.32</v>
      </c>
      <c r="J5837" t="s">
        <v>6103</v>
      </c>
      <c r="K5837" t="s">
        <v>6104</v>
      </c>
      <c r="L5837" t="s">
        <v>6105</v>
      </c>
      <c r="M5837" s="4">
        <v>44972</v>
      </c>
      <c r="N5837" s="4">
        <v>44972</v>
      </c>
      <c r="O5837" s="8">
        <v>0</v>
      </c>
      <c r="P5837" s="8">
        <v>1218.90002441406</v>
      </c>
      <c r="Q5837" s="8">
        <f>Table1[[#This Row],[material_cost]]+Table1[[#This Row],[freight_cost]]</f>
        <v>1218.90002441406</v>
      </c>
      <c r="R5837" t="s">
        <v>19</v>
      </c>
      <c r="S5837" t="s">
        <v>3412</v>
      </c>
      <c r="T5837">
        <v>1</v>
      </c>
      <c r="U5837" s="9">
        <v>5000</v>
      </c>
      <c r="V5837">
        <v>8.25</v>
      </c>
      <c r="W5837">
        <v>10</v>
      </c>
      <c r="X5837">
        <v>9</v>
      </c>
      <c r="Y5837">
        <v>10</v>
      </c>
      <c r="Z5837">
        <v>12.5</v>
      </c>
      <c r="AA5837">
        <v>5</v>
      </c>
      <c r="AB5837">
        <v>12.75</v>
      </c>
      <c r="AC5837">
        <v>5</v>
      </c>
      <c r="AD5837">
        <v>0</v>
      </c>
      <c r="AE5837">
        <v>0</v>
      </c>
      <c r="AF5837">
        <v>0</v>
      </c>
      <c r="AG5837" s="8">
        <v>17925</v>
      </c>
    </row>
    <row r="5838" spans="1:33" x14ac:dyDescent="0.3">
      <c r="A5838" t="s">
        <v>533</v>
      </c>
      <c r="B5838" t="s">
        <v>6304</v>
      </c>
      <c r="C5838" s="4">
        <v>44964</v>
      </c>
      <c r="D5838">
        <v>840</v>
      </c>
      <c r="E5838" t="s">
        <v>6083</v>
      </c>
      <c r="F5838" s="10">
        <v>0.67400000000000004</v>
      </c>
      <c r="G5838" s="8">
        <v>2102.88</v>
      </c>
      <c r="H5838">
        <v>4976</v>
      </c>
      <c r="I5838" s="8">
        <v>2102.88</v>
      </c>
      <c r="J5838" t="s">
        <v>6305</v>
      </c>
      <c r="K5838">
        <v>503</v>
      </c>
      <c r="L5838" t="s">
        <v>717</v>
      </c>
      <c r="M5838" s="4">
        <v>44973</v>
      </c>
      <c r="N5838" s="4">
        <v>44980</v>
      </c>
      <c r="O5838" s="8">
        <v>0</v>
      </c>
      <c r="P5838" s="8">
        <v>2239.1201171875</v>
      </c>
      <c r="Q5838" s="8">
        <f>Table1[[#This Row],[material_cost]]+Table1[[#This Row],[freight_cost]]</f>
        <v>2239.1201171875</v>
      </c>
      <c r="R5838" t="s">
        <v>718</v>
      </c>
      <c r="S5838" t="s">
        <v>3405</v>
      </c>
      <c r="T5838">
        <v>1</v>
      </c>
      <c r="U5838" s="9">
        <v>5000</v>
      </c>
      <c r="V5838">
        <v>13</v>
      </c>
      <c r="W5838">
        <v>4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s="8">
        <v>3120</v>
      </c>
    </row>
    <row r="5839" spans="1:33" x14ac:dyDescent="0.3">
      <c r="A5839" t="s">
        <v>533</v>
      </c>
      <c r="B5839" t="s">
        <v>6306</v>
      </c>
      <c r="C5839" s="4">
        <v>44964</v>
      </c>
      <c r="D5839">
        <v>404</v>
      </c>
      <c r="E5839" t="s">
        <v>6087</v>
      </c>
      <c r="F5839" s="10">
        <v>0.46200000000000002</v>
      </c>
      <c r="G5839" s="8">
        <v>1150.3800000000001</v>
      </c>
      <c r="H5839" t="s">
        <v>588</v>
      </c>
      <c r="I5839" s="8">
        <v>1174.25</v>
      </c>
      <c r="J5839" t="s">
        <v>6150</v>
      </c>
      <c r="K5839">
        <v>680</v>
      </c>
      <c r="L5839" t="s">
        <v>568</v>
      </c>
      <c r="M5839" s="4">
        <v>44988</v>
      </c>
      <c r="N5839" s="4">
        <v>44988</v>
      </c>
      <c r="O5839" s="8">
        <v>0</v>
      </c>
      <c r="P5839" s="8">
        <v>1291.0400390625</v>
      </c>
      <c r="Q5839" s="8">
        <f>Table1[[#This Row],[material_cost]]+Table1[[#This Row],[freight_cost]]</f>
        <v>1291.0400390625</v>
      </c>
      <c r="R5839" t="s">
        <v>660</v>
      </c>
      <c r="S5839" t="s">
        <v>3405</v>
      </c>
      <c r="T5839">
        <v>1</v>
      </c>
      <c r="U5839" s="9">
        <v>10000</v>
      </c>
      <c r="V5839">
        <v>10.375</v>
      </c>
      <c r="W5839">
        <v>2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s="8">
        <v>2490</v>
      </c>
    </row>
    <row r="5840" spans="1:33" x14ac:dyDescent="0.3">
      <c r="A5840" t="s">
        <v>533</v>
      </c>
      <c r="B5840" t="s">
        <v>6307</v>
      </c>
      <c r="C5840" s="4">
        <v>44964</v>
      </c>
      <c r="D5840">
        <v>144</v>
      </c>
      <c r="E5840" t="s">
        <v>6157</v>
      </c>
      <c r="F5840" s="10">
        <v>1.1792</v>
      </c>
      <c r="G5840" s="8">
        <v>1839.55</v>
      </c>
      <c r="H5840" t="s">
        <v>6308</v>
      </c>
      <c r="I5840" s="8">
        <v>1894.74</v>
      </c>
      <c r="J5840" t="s">
        <v>6309</v>
      </c>
      <c r="K5840">
        <v>652</v>
      </c>
      <c r="L5840">
        <v>747</v>
      </c>
      <c r="M5840" s="4">
        <v>44972</v>
      </c>
      <c r="N5840" s="4">
        <v>44972</v>
      </c>
      <c r="O5840" s="8">
        <v>0</v>
      </c>
      <c r="P5840" s="8">
        <v>1905.98999023437</v>
      </c>
      <c r="Q5840" s="8">
        <f>Table1[[#This Row],[material_cost]]+Table1[[#This Row],[freight_cost]]</f>
        <v>1905.98999023437</v>
      </c>
      <c r="R5840" t="s">
        <v>666</v>
      </c>
      <c r="S5840" t="s">
        <v>3405</v>
      </c>
      <c r="T5840">
        <v>1</v>
      </c>
      <c r="U5840" s="9">
        <v>5000</v>
      </c>
      <c r="V5840">
        <v>13</v>
      </c>
      <c r="W5840">
        <v>2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s="8">
        <v>1560</v>
      </c>
    </row>
    <row r="5841" spans="1:33" x14ac:dyDescent="0.3">
      <c r="A5841" t="s">
        <v>533</v>
      </c>
      <c r="B5841" t="s">
        <v>6310</v>
      </c>
      <c r="C5841" s="4">
        <v>44964</v>
      </c>
      <c r="D5841">
        <v>100</v>
      </c>
      <c r="E5841" t="s">
        <v>6093</v>
      </c>
      <c r="F5841" s="10">
        <v>0.98846153846153795</v>
      </c>
      <c r="G5841" s="8">
        <v>4163.3999999999996</v>
      </c>
      <c r="H5841" t="s">
        <v>6311</v>
      </c>
      <c r="I5841" s="8">
        <v>4163.3999999999996</v>
      </c>
      <c r="J5841" t="s">
        <v>6312</v>
      </c>
      <c r="K5841">
        <v>523</v>
      </c>
      <c r="L5841" t="s">
        <v>5302</v>
      </c>
      <c r="M5841" s="4">
        <v>44992</v>
      </c>
      <c r="N5841" s="4">
        <v>44995</v>
      </c>
      <c r="O5841" s="8">
        <v>0</v>
      </c>
      <c r="P5841" s="8">
        <v>4242.0845853365299</v>
      </c>
      <c r="Q5841" s="8">
        <f>Table1[[#This Row],[material_cost]]+Table1[[#This Row],[freight_cost]]</f>
        <v>4242.0845853365299</v>
      </c>
      <c r="R5841" t="s">
        <v>4768</v>
      </c>
      <c r="S5841" t="s">
        <v>3405</v>
      </c>
      <c r="T5841">
        <v>2</v>
      </c>
      <c r="U5841" s="9">
        <v>2500</v>
      </c>
      <c r="V5841">
        <v>6.5</v>
      </c>
      <c r="W5841">
        <v>8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2</v>
      </c>
      <c r="AG5841" s="8">
        <v>61560</v>
      </c>
    </row>
    <row r="5842" spans="1:33" x14ac:dyDescent="0.3">
      <c r="A5842" t="s">
        <v>533</v>
      </c>
      <c r="B5842" t="s">
        <v>6310</v>
      </c>
      <c r="C5842" s="4">
        <v>44964</v>
      </c>
      <c r="D5842">
        <v>100</v>
      </c>
      <c r="E5842" t="s">
        <v>6093</v>
      </c>
      <c r="F5842" s="10">
        <v>1.58153846153846</v>
      </c>
      <c r="G5842" s="8">
        <v>6661.44</v>
      </c>
      <c r="H5842" t="s">
        <v>6311</v>
      </c>
      <c r="I5842" s="8">
        <v>6661.44</v>
      </c>
      <c r="J5842" t="s">
        <v>6312</v>
      </c>
      <c r="K5842">
        <v>523</v>
      </c>
      <c r="L5842" t="s">
        <v>5302</v>
      </c>
      <c r="M5842" s="4">
        <v>44992</v>
      </c>
      <c r="N5842" s="4">
        <v>44995</v>
      </c>
      <c r="O5842" s="8">
        <v>0</v>
      </c>
      <c r="P5842" s="8">
        <v>6787.3353365384601</v>
      </c>
      <c r="Q5842" s="8">
        <f>Table1[[#This Row],[material_cost]]+Table1[[#This Row],[freight_cost]]</f>
        <v>6787.3353365384601</v>
      </c>
      <c r="R5842" t="s">
        <v>4768</v>
      </c>
      <c r="S5842" t="s">
        <v>3405</v>
      </c>
      <c r="T5842">
        <v>1</v>
      </c>
      <c r="U5842" s="9">
        <v>4000</v>
      </c>
      <c r="V5842">
        <v>6.5</v>
      </c>
      <c r="W5842">
        <v>7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8.5</v>
      </c>
      <c r="AG5842" s="8">
        <v>410184</v>
      </c>
    </row>
    <row r="5843" spans="1:33" x14ac:dyDescent="0.3">
      <c r="A5843" t="s">
        <v>533</v>
      </c>
      <c r="B5843" t="s">
        <v>6313</v>
      </c>
      <c r="C5843" s="4">
        <v>44965</v>
      </c>
      <c r="D5843">
        <v>161</v>
      </c>
      <c r="E5843" t="s">
        <v>6114</v>
      </c>
      <c r="F5843" s="10">
        <v>0.24115</v>
      </c>
      <c r="G5843" s="8">
        <v>10786.64</v>
      </c>
      <c r="H5843" t="s">
        <v>6115</v>
      </c>
      <c r="I5843" s="8">
        <v>10833.85</v>
      </c>
      <c r="J5843" t="s">
        <v>6190</v>
      </c>
      <c r="K5843">
        <v>633</v>
      </c>
      <c r="L5843" t="s">
        <v>3227</v>
      </c>
      <c r="M5843" s="4">
        <v>44978</v>
      </c>
      <c r="N5843" s="4">
        <v>44978</v>
      </c>
      <c r="O5843" s="8">
        <v>0</v>
      </c>
      <c r="P5843" s="8">
        <v>11092.240234375</v>
      </c>
      <c r="Q5843" s="8">
        <f>Table1[[#This Row],[material_cost]]+Table1[[#This Row],[freight_cost]]</f>
        <v>11092.240234375</v>
      </c>
      <c r="R5843" t="s">
        <v>610</v>
      </c>
      <c r="S5843" t="s">
        <v>3405</v>
      </c>
      <c r="T5843">
        <v>1</v>
      </c>
      <c r="U5843" s="9">
        <v>10000</v>
      </c>
      <c r="V5843">
        <v>8</v>
      </c>
      <c r="W5843">
        <v>5</v>
      </c>
      <c r="X5843">
        <v>9.5</v>
      </c>
      <c r="Y5843">
        <v>9</v>
      </c>
      <c r="Z5843">
        <v>10</v>
      </c>
      <c r="AA5843">
        <v>3</v>
      </c>
      <c r="AB5843">
        <v>10.5</v>
      </c>
      <c r="AC5843">
        <v>3</v>
      </c>
      <c r="AD5843">
        <v>11.5</v>
      </c>
      <c r="AE5843">
        <v>7</v>
      </c>
      <c r="AF5843">
        <v>0</v>
      </c>
      <c r="AG5843" s="8">
        <v>32100</v>
      </c>
    </row>
    <row r="5844" spans="1:33" x14ac:dyDescent="0.3">
      <c r="A5844" t="s">
        <v>533</v>
      </c>
      <c r="B5844" t="s">
        <v>6313</v>
      </c>
      <c r="C5844" s="4">
        <v>44965</v>
      </c>
      <c r="D5844">
        <v>161</v>
      </c>
      <c r="E5844" t="s">
        <v>6114</v>
      </c>
      <c r="F5844" s="10">
        <v>0.24115</v>
      </c>
      <c r="G5844" s="8">
        <v>10786.64</v>
      </c>
      <c r="H5844" t="s">
        <v>6115</v>
      </c>
      <c r="I5844" s="8">
        <v>10833.85</v>
      </c>
      <c r="J5844" t="s">
        <v>6190</v>
      </c>
      <c r="K5844">
        <v>633</v>
      </c>
      <c r="L5844" t="s">
        <v>3227</v>
      </c>
      <c r="M5844" s="4">
        <v>44978</v>
      </c>
      <c r="N5844" s="4">
        <v>44978</v>
      </c>
      <c r="O5844" s="8">
        <v>0</v>
      </c>
      <c r="P5844" s="8">
        <v>11092.240234375</v>
      </c>
      <c r="Q5844" s="8">
        <f>Table1[[#This Row],[material_cost]]+Table1[[#This Row],[freight_cost]]</f>
        <v>11092.240234375</v>
      </c>
      <c r="R5844" t="s">
        <v>610</v>
      </c>
      <c r="S5844" t="s">
        <v>3405</v>
      </c>
      <c r="T5844">
        <v>2</v>
      </c>
      <c r="U5844" s="9">
        <v>10000</v>
      </c>
      <c r="V5844">
        <v>12</v>
      </c>
      <c r="W5844">
        <v>4</v>
      </c>
      <c r="X5844">
        <v>13.125</v>
      </c>
      <c r="Y5844">
        <v>2</v>
      </c>
      <c r="Z5844">
        <v>15.5</v>
      </c>
      <c r="AA5844">
        <v>2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s="8">
        <v>12630</v>
      </c>
    </row>
    <row r="5845" spans="1:33" x14ac:dyDescent="0.3">
      <c r="A5845" t="s">
        <v>533</v>
      </c>
      <c r="B5845" t="s">
        <v>6314</v>
      </c>
      <c r="C5845" s="4">
        <v>44965</v>
      </c>
      <c r="D5845">
        <v>1148</v>
      </c>
      <c r="E5845" t="s">
        <v>6090</v>
      </c>
      <c r="F5845" s="10">
        <v>2.33333333333333E-2</v>
      </c>
      <c r="G5845" s="8">
        <v>1045.62666666666</v>
      </c>
      <c r="H5845">
        <v>410</v>
      </c>
      <c r="I5845" s="8">
        <v>1045.62666666666</v>
      </c>
      <c r="J5845" t="s">
        <v>6118</v>
      </c>
      <c r="K5845">
        <v>802</v>
      </c>
      <c r="L5845" t="s">
        <v>528</v>
      </c>
      <c r="M5845" s="4">
        <v>44977</v>
      </c>
      <c r="N5845" s="4">
        <v>44978</v>
      </c>
      <c r="O5845" s="8">
        <v>0</v>
      </c>
      <c r="P5845" s="8">
        <v>1045.7266438802001</v>
      </c>
      <c r="Q5845" s="8">
        <f>Table1[[#This Row],[material_cost]]+Table1[[#This Row],[freight_cost]]</f>
        <v>1045.7266438802001</v>
      </c>
      <c r="R5845" t="s">
        <v>19</v>
      </c>
      <c r="S5845" t="s">
        <v>3412</v>
      </c>
      <c r="T5845">
        <v>3</v>
      </c>
      <c r="U5845" s="9">
        <v>5000</v>
      </c>
      <c r="V5845">
        <v>15.375</v>
      </c>
      <c r="W5845">
        <v>2</v>
      </c>
      <c r="X5845">
        <v>16.375</v>
      </c>
      <c r="Y5845">
        <v>8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s="8">
        <v>9705</v>
      </c>
    </row>
    <row r="5846" spans="1:33" x14ac:dyDescent="0.3">
      <c r="A5846" t="s">
        <v>533</v>
      </c>
      <c r="B5846" t="s">
        <v>6314</v>
      </c>
      <c r="C5846" s="4">
        <v>44965</v>
      </c>
      <c r="D5846">
        <v>1148</v>
      </c>
      <c r="E5846" t="s">
        <v>6090</v>
      </c>
      <c r="F5846" s="10">
        <v>2.33333333333333E-2</v>
      </c>
      <c r="G5846" s="8">
        <v>1045.62666666666</v>
      </c>
      <c r="H5846">
        <v>410</v>
      </c>
      <c r="I5846" s="8">
        <v>1045.62666666666</v>
      </c>
      <c r="J5846" t="s">
        <v>6118</v>
      </c>
      <c r="K5846">
        <v>802</v>
      </c>
      <c r="L5846" t="s">
        <v>528</v>
      </c>
      <c r="M5846" s="4">
        <v>44977</v>
      </c>
      <c r="N5846" s="4">
        <v>44978</v>
      </c>
      <c r="O5846" s="8">
        <v>0</v>
      </c>
      <c r="P5846" s="8">
        <v>1045.7266438802001</v>
      </c>
      <c r="Q5846" s="8">
        <f>Table1[[#This Row],[material_cost]]+Table1[[#This Row],[freight_cost]]</f>
        <v>1045.7266438802001</v>
      </c>
      <c r="R5846" t="s">
        <v>19</v>
      </c>
      <c r="S5846" t="s">
        <v>3412</v>
      </c>
      <c r="T5846">
        <v>2</v>
      </c>
      <c r="U5846" s="9">
        <v>5000</v>
      </c>
      <c r="V5846">
        <v>10.375</v>
      </c>
      <c r="W5846">
        <v>5</v>
      </c>
      <c r="X5846">
        <v>10.875</v>
      </c>
      <c r="Y5846">
        <v>3</v>
      </c>
      <c r="Z5846">
        <v>11.375</v>
      </c>
      <c r="AA5846">
        <v>5</v>
      </c>
      <c r="AB5846">
        <v>12.375</v>
      </c>
      <c r="AC5846">
        <v>12</v>
      </c>
      <c r="AD5846">
        <v>13</v>
      </c>
      <c r="AE5846">
        <v>6</v>
      </c>
      <c r="AF5846">
        <v>0</v>
      </c>
      <c r="AG5846" s="8">
        <v>22072.5</v>
      </c>
    </row>
    <row r="5847" spans="1:33" x14ac:dyDescent="0.3">
      <c r="A5847" t="s">
        <v>533</v>
      </c>
      <c r="B5847" t="s">
        <v>6314</v>
      </c>
      <c r="C5847" s="4">
        <v>44965</v>
      </c>
      <c r="D5847">
        <v>1148</v>
      </c>
      <c r="E5847" t="s">
        <v>6090</v>
      </c>
      <c r="F5847" s="10">
        <v>2.33333333333333E-2</v>
      </c>
      <c r="G5847" s="8">
        <v>1045.62666666666</v>
      </c>
      <c r="H5847">
        <v>410</v>
      </c>
      <c r="I5847" s="8">
        <v>1045.62666666666</v>
      </c>
      <c r="J5847" t="s">
        <v>6118</v>
      </c>
      <c r="K5847">
        <v>802</v>
      </c>
      <c r="L5847" t="s">
        <v>528</v>
      </c>
      <c r="M5847" s="4">
        <v>44977</v>
      </c>
      <c r="N5847" s="4">
        <v>44978</v>
      </c>
      <c r="O5847" s="8">
        <v>0</v>
      </c>
      <c r="P5847" s="8">
        <v>1045.7266438802001</v>
      </c>
      <c r="Q5847" s="8">
        <f>Table1[[#This Row],[material_cost]]+Table1[[#This Row],[freight_cost]]</f>
        <v>1045.7266438802001</v>
      </c>
      <c r="R5847" t="s">
        <v>19</v>
      </c>
      <c r="S5847" t="s">
        <v>3412</v>
      </c>
      <c r="T5847">
        <v>1</v>
      </c>
      <c r="U5847" s="9">
        <v>5000</v>
      </c>
      <c r="V5847">
        <v>6.375</v>
      </c>
      <c r="W5847">
        <v>6</v>
      </c>
      <c r="X5847">
        <v>7.375</v>
      </c>
      <c r="Y5847">
        <v>2</v>
      </c>
      <c r="Z5847">
        <v>8.375</v>
      </c>
      <c r="AA5847">
        <v>3</v>
      </c>
      <c r="AB5847">
        <v>8.875</v>
      </c>
      <c r="AC5847">
        <v>3</v>
      </c>
      <c r="AD5847">
        <v>9.375</v>
      </c>
      <c r="AE5847">
        <v>12</v>
      </c>
      <c r="AF5847">
        <v>0</v>
      </c>
      <c r="AG5847" s="8">
        <v>13035</v>
      </c>
    </row>
    <row r="5848" spans="1:33" x14ac:dyDescent="0.3">
      <c r="A5848" t="s">
        <v>533</v>
      </c>
      <c r="B5848" t="s">
        <v>6315</v>
      </c>
      <c r="C5848" s="4">
        <v>44965</v>
      </c>
      <c r="D5848">
        <v>1017</v>
      </c>
      <c r="E5848" t="s">
        <v>6243</v>
      </c>
      <c r="F5848" s="10">
        <v>0.105</v>
      </c>
      <c r="G5848" s="8">
        <v>718.2</v>
      </c>
      <c r="H5848" t="s">
        <v>6244</v>
      </c>
      <c r="I5848" s="8">
        <v>718.2</v>
      </c>
      <c r="J5848" t="s">
        <v>6245</v>
      </c>
      <c r="K5848">
        <v>779</v>
      </c>
      <c r="L5848" t="s">
        <v>2034</v>
      </c>
      <c r="M5848" s="4">
        <v>44971</v>
      </c>
      <c r="N5848" s="4">
        <v>44974</v>
      </c>
      <c r="O5848" s="8">
        <v>0</v>
      </c>
      <c r="P5848" s="8">
        <v>718.20001220703102</v>
      </c>
      <c r="Q5848" s="8">
        <f>Table1[[#This Row],[material_cost]]+Table1[[#This Row],[freight_cost]]</f>
        <v>718.20001220703102</v>
      </c>
      <c r="R5848" t="s">
        <v>673</v>
      </c>
      <c r="S5848" t="s">
        <v>3412</v>
      </c>
      <c r="T5848">
        <v>2</v>
      </c>
      <c r="U5848" s="9">
        <v>5000</v>
      </c>
      <c r="V5848">
        <v>12.625</v>
      </c>
      <c r="W5848">
        <v>3</v>
      </c>
      <c r="X5848">
        <v>10</v>
      </c>
      <c r="Y5848">
        <v>1</v>
      </c>
      <c r="Z5848">
        <v>9.125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s="8">
        <v>3420</v>
      </c>
    </row>
    <row r="5849" spans="1:33" x14ac:dyDescent="0.3">
      <c r="A5849" t="s">
        <v>533</v>
      </c>
      <c r="B5849" t="s">
        <v>6315</v>
      </c>
      <c r="C5849" s="4">
        <v>44965</v>
      </c>
      <c r="D5849">
        <v>1017</v>
      </c>
      <c r="E5849" t="s">
        <v>6243</v>
      </c>
      <c r="F5849" s="10">
        <v>0.105</v>
      </c>
      <c r="G5849" s="8">
        <v>718.2</v>
      </c>
      <c r="H5849" t="s">
        <v>6244</v>
      </c>
      <c r="I5849" s="8">
        <v>718.2</v>
      </c>
      <c r="J5849" t="s">
        <v>6245</v>
      </c>
      <c r="K5849">
        <v>779</v>
      </c>
      <c r="L5849" t="s">
        <v>2034</v>
      </c>
      <c r="M5849" s="4">
        <v>44971</v>
      </c>
      <c r="N5849" s="4">
        <v>44974</v>
      </c>
      <c r="O5849" s="8">
        <v>0</v>
      </c>
      <c r="P5849" s="8">
        <v>718.20001220703102</v>
      </c>
      <c r="Q5849" s="8">
        <f>Table1[[#This Row],[material_cost]]+Table1[[#This Row],[freight_cost]]</f>
        <v>718.20001220703102</v>
      </c>
      <c r="R5849" t="s">
        <v>673</v>
      </c>
      <c r="S5849" t="s">
        <v>3412</v>
      </c>
      <c r="T5849">
        <v>1</v>
      </c>
      <c r="U5849" s="9">
        <v>5000</v>
      </c>
      <c r="V5849">
        <v>12.625</v>
      </c>
      <c r="W5849">
        <v>3</v>
      </c>
      <c r="X5849">
        <v>10</v>
      </c>
      <c r="Y5849">
        <v>1</v>
      </c>
      <c r="Z5849">
        <v>9.125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s="8">
        <v>3420</v>
      </c>
    </row>
    <row r="5850" spans="1:33" x14ac:dyDescent="0.3">
      <c r="A5850" t="s">
        <v>533</v>
      </c>
      <c r="B5850" t="s">
        <v>6316</v>
      </c>
      <c r="C5850" s="4">
        <v>44965</v>
      </c>
      <c r="D5850">
        <v>404</v>
      </c>
      <c r="E5850" t="s">
        <v>6087</v>
      </c>
      <c r="F5850" s="10">
        <v>0.46200000000000002</v>
      </c>
      <c r="G5850" s="8">
        <v>5363.82</v>
      </c>
      <c r="H5850" t="s">
        <v>588</v>
      </c>
      <c r="I5850" s="8">
        <v>5552.75</v>
      </c>
      <c r="J5850" t="s">
        <v>6150</v>
      </c>
      <c r="K5850">
        <v>680</v>
      </c>
      <c r="L5850" t="s">
        <v>568</v>
      </c>
      <c r="M5850" s="4">
        <v>44981</v>
      </c>
      <c r="N5850" s="4">
        <v>44981</v>
      </c>
      <c r="O5850" s="8">
        <v>0</v>
      </c>
      <c r="P5850" s="8">
        <v>5636.8798828125</v>
      </c>
      <c r="Q5850" s="8">
        <f>Table1[[#This Row],[material_cost]]+Table1[[#This Row],[freight_cost]]</f>
        <v>5636.8798828125</v>
      </c>
      <c r="R5850" t="s">
        <v>660</v>
      </c>
      <c r="S5850" t="s">
        <v>3405</v>
      </c>
      <c r="T5850">
        <v>1</v>
      </c>
      <c r="U5850" s="9">
        <v>10000</v>
      </c>
      <c r="V5850">
        <v>10.75</v>
      </c>
      <c r="W5850">
        <v>9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s="8">
        <v>11610</v>
      </c>
    </row>
    <row r="5851" spans="1:33" x14ac:dyDescent="0.3">
      <c r="A5851" t="s">
        <v>533</v>
      </c>
      <c r="B5851" t="s">
        <v>6317</v>
      </c>
      <c r="C5851" s="4">
        <v>44965</v>
      </c>
      <c r="D5851">
        <v>129</v>
      </c>
      <c r="E5851" t="s">
        <v>6111</v>
      </c>
      <c r="F5851" s="10">
        <v>0.47499999999999998</v>
      </c>
      <c r="G5851" s="8">
        <v>6412.5</v>
      </c>
      <c r="H5851">
        <v>76910</v>
      </c>
      <c r="I5851" s="8">
        <v>6154.88</v>
      </c>
      <c r="J5851" t="s">
        <v>6198</v>
      </c>
      <c r="K5851">
        <v>438</v>
      </c>
      <c r="L5851" t="s">
        <v>573</v>
      </c>
      <c r="M5851" s="4">
        <v>44985</v>
      </c>
      <c r="N5851" s="4">
        <v>44981</v>
      </c>
      <c r="O5851" s="8">
        <v>0</v>
      </c>
      <c r="P5851" s="8">
        <v>6154.85986328125</v>
      </c>
      <c r="Q5851" s="8">
        <f>Table1[[#This Row],[material_cost]]+Table1[[#This Row],[freight_cost]]</f>
        <v>6154.85986328125</v>
      </c>
      <c r="R5851" t="s">
        <v>19</v>
      </c>
      <c r="S5851" t="s">
        <v>3405</v>
      </c>
      <c r="T5851">
        <v>1</v>
      </c>
      <c r="U5851" s="9">
        <v>10000</v>
      </c>
      <c r="V5851">
        <v>12.5</v>
      </c>
      <c r="W5851">
        <v>9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s="8">
        <v>13500</v>
      </c>
    </row>
    <row r="5852" spans="1:33" x14ac:dyDescent="0.3">
      <c r="A5852" t="s">
        <v>533</v>
      </c>
      <c r="B5852" t="s">
        <v>6318</v>
      </c>
      <c r="C5852" s="4">
        <v>44965</v>
      </c>
      <c r="D5852">
        <v>129</v>
      </c>
      <c r="E5852" t="s">
        <v>6111</v>
      </c>
      <c r="F5852" s="10">
        <v>0.47499999999999998</v>
      </c>
      <c r="G5852" s="8">
        <v>7410</v>
      </c>
      <c r="H5852">
        <v>76910</v>
      </c>
      <c r="I5852" s="8">
        <v>7392.96</v>
      </c>
      <c r="J5852" t="s">
        <v>6198</v>
      </c>
      <c r="K5852">
        <v>438</v>
      </c>
      <c r="L5852" t="s">
        <v>573</v>
      </c>
      <c r="M5852" s="4">
        <v>45009</v>
      </c>
      <c r="N5852" s="4">
        <v>45012</v>
      </c>
      <c r="O5852" s="8">
        <v>0</v>
      </c>
      <c r="P5852" s="8">
        <v>7392.9599609375</v>
      </c>
      <c r="Q5852" s="8">
        <f>Table1[[#This Row],[material_cost]]+Table1[[#This Row],[freight_cost]]</f>
        <v>7392.9599609375</v>
      </c>
      <c r="R5852" t="s">
        <v>19</v>
      </c>
      <c r="S5852" t="s">
        <v>3405</v>
      </c>
      <c r="T5852">
        <v>1</v>
      </c>
      <c r="U5852" s="9">
        <v>10000</v>
      </c>
      <c r="V5852">
        <v>13</v>
      </c>
      <c r="W5852">
        <v>10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s="8">
        <v>15600</v>
      </c>
    </row>
    <row r="5853" spans="1:33" x14ac:dyDescent="0.3">
      <c r="A5853" t="s">
        <v>533</v>
      </c>
      <c r="B5853" t="s">
        <v>6319</v>
      </c>
      <c r="C5853" s="4">
        <v>44965</v>
      </c>
      <c r="D5853">
        <v>1148</v>
      </c>
      <c r="E5853" t="s">
        <v>6090</v>
      </c>
      <c r="F5853" s="10">
        <v>6.7799999999999999E-2</v>
      </c>
      <c r="G5853" s="8">
        <v>1779.75</v>
      </c>
      <c r="H5853">
        <v>404</v>
      </c>
      <c r="I5853" s="8">
        <v>1779.75</v>
      </c>
      <c r="J5853" t="s">
        <v>6103</v>
      </c>
      <c r="K5853" t="s">
        <v>6104</v>
      </c>
      <c r="L5853" t="s">
        <v>6105</v>
      </c>
      <c r="M5853" s="4">
        <v>45008</v>
      </c>
      <c r="N5853" s="4">
        <v>45012</v>
      </c>
      <c r="O5853" s="8">
        <v>0</v>
      </c>
      <c r="P5853" s="8">
        <v>1020</v>
      </c>
      <c r="Q5853" s="8">
        <f>Table1[[#This Row],[material_cost]]+Table1[[#This Row],[freight_cost]]</f>
        <v>1020</v>
      </c>
      <c r="R5853" t="s">
        <v>19</v>
      </c>
      <c r="S5853" t="s">
        <v>3412</v>
      </c>
      <c r="T5853">
        <v>1</v>
      </c>
      <c r="U5853" s="9">
        <v>5000</v>
      </c>
      <c r="V5853">
        <v>12.5</v>
      </c>
      <c r="W5853">
        <v>35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s="8">
        <v>26250</v>
      </c>
    </row>
    <row r="5854" spans="1:33" x14ac:dyDescent="0.3">
      <c r="A5854" t="s">
        <v>533</v>
      </c>
      <c r="B5854" t="s">
        <v>6320</v>
      </c>
      <c r="C5854" s="4">
        <v>44965</v>
      </c>
      <c r="D5854">
        <v>1148</v>
      </c>
      <c r="E5854" t="s">
        <v>6090</v>
      </c>
      <c r="F5854" s="10">
        <v>0.20380000000000001</v>
      </c>
      <c r="G5854" s="8">
        <v>1167.77</v>
      </c>
      <c r="H5854" t="s">
        <v>2032</v>
      </c>
      <c r="I5854" s="8">
        <v>1167.77</v>
      </c>
      <c r="J5854" t="s">
        <v>6139</v>
      </c>
      <c r="K5854">
        <v>803</v>
      </c>
      <c r="L5854" t="s">
        <v>2204</v>
      </c>
      <c r="M5854" s="4">
        <v>44972</v>
      </c>
      <c r="N5854" s="4">
        <v>44972</v>
      </c>
      <c r="O5854" s="8">
        <v>0</v>
      </c>
      <c r="P5854" s="8">
        <v>1168.92004394531</v>
      </c>
      <c r="Q5854" s="8">
        <f>Table1[[#This Row],[material_cost]]+Table1[[#This Row],[freight_cost]]</f>
        <v>1168.92004394531</v>
      </c>
      <c r="R5854" t="s">
        <v>19</v>
      </c>
      <c r="S5854" t="s">
        <v>3412</v>
      </c>
      <c r="T5854">
        <v>1</v>
      </c>
      <c r="U5854" s="9">
        <v>5000</v>
      </c>
      <c r="V5854">
        <v>11.625</v>
      </c>
      <c r="W5854">
        <v>4</v>
      </c>
      <c r="X5854">
        <v>12.25</v>
      </c>
      <c r="Y5854">
        <v>4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s="8">
        <v>5730</v>
      </c>
    </row>
    <row r="5855" spans="1:33" x14ac:dyDescent="0.3">
      <c r="A5855" t="s">
        <v>533</v>
      </c>
      <c r="B5855" t="s">
        <v>6321</v>
      </c>
      <c r="C5855" s="4">
        <v>44966</v>
      </c>
      <c r="D5855">
        <v>484</v>
      </c>
      <c r="E5855" t="s">
        <v>6322</v>
      </c>
      <c r="F5855" s="10">
        <v>0.32</v>
      </c>
      <c r="G5855" s="8">
        <v>998.4</v>
      </c>
      <c r="H5855" t="s">
        <v>6323</v>
      </c>
      <c r="I5855" s="8">
        <v>998.4</v>
      </c>
      <c r="J5855" t="s">
        <v>6324</v>
      </c>
      <c r="K5855" t="s">
        <v>6325</v>
      </c>
      <c r="L5855" t="s">
        <v>420</v>
      </c>
      <c r="M5855" s="4">
        <v>44974</v>
      </c>
      <c r="N5855" s="4">
        <v>44974</v>
      </c>
      <c r="O5855" s="8">
        <v>0</v>
      </c>
      <c r="P5855" s="8">
        <v>1104.44995117187</v>
      </c>
      <c r="Q5855" s="8">
        <f>Table1[[#This Row],[material_cost]]+Table1[[#This Row],[freight_cost]]</f>
        <v>1104.44995117187</v>
      </c>
      <c r="R5855" t="s">
        <v>2210</v>
      </c>
      <c r="S5855" t="s">
        <v>3405</v>
      </c>
      <c r="T5855">
        <v>1</v>
      </c>
      <c r="U5855" s="9">
        <v>5000</v>
      </c>
      <c r="V5855">
        <v>17</v>
      </c>
      <c r="W5855">
        <v>3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 s="8">
        <v>63060</v>
      </c>
    </row>
    <row r="5856" spans="1:33" x14ac:dyDescent="0.3">
      <c r="A5856" t="s">
        <v>533</v>
      </c>
      <c r="B5856" t="s">
        <v>6326</v>
      </c>
      <c r="C5856" s="4">
        <v>44966</v>
      </c>
      <c r="D5856">
        <v>129</v>
      </c>
      <c r="E5856" t="s">
        <v>6111</v>
      </c>
      <c r="F5856" s="10">
        <v>0.61599999999999999</v>
      </c>
      <c r="G5856" s="8">
        <v>480.48</v>
      </c>
      <c r="H5856">
        <v>54250</v>
      </c>
      <c r="I5856" s="8">
        <v>480.48</v>
      </c>
      <c r="J5856" t="s">
        <v>6327</v>
      </c>
      <c r="K5856">
        <v>366</v>
      </c>
      <c r="L5856" t="s">
        <v>87</v>
      </c>
      <c r="M5856" s="4">
        <v>44974</v>
      </c>
      <c r="N5856" s="4">
        <v>44974</v>
      </c>
      <c r="O5856" s="8">
        <v>0</v>
      </c>
      <c r="P5856" s="8">
        <v>480.48001098632801</v>
      </c>
      <c r="Q5856" s="8">
        <f>Table1[[#This Row],[material_cost]]+Table1[[#This Row],[freight_cost]]</f>
        <v>480.48001098632801</v>
      </c>
      <c r="R5856" t="s">
        <v>19</v>
      </c>
      <c r="S5856" t="s">
        <v>3405</v>
      </c>
      <c r="T5856">
        <v>1</v>
      </c>
      <c r="U5856" s="9">
        <v>5000</v>
      </c>
      <c r="V5856">
        <v>13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s="8">
        <v>780</v>
      </c>
    </row>
    <row r="5857" spans="1:33" x14ac:dyDescent="0.3">
      <c r="A5857" t="s">
        <v>533</v>
      </c>
      <c r="B5857" t="s">
        <v>6328</v>
      </c>
      <c r="C5857" s="4">
        <v>44966</v>
      </c>
      <c r="D5857">
        <v>129</v>
      </c>
      <c r="E5857" t="s">
        <v>6111</v>
      </c>
      <c r="F5857" s="10">
        <v>0.40300000000000002</v>
      </c>
      <c r="G5857" s="8">
        <v>34154.25</v>
      </c>
      <c r="H5857">
        <v>78654</v>
      </c>
      <c r="I5857" s="8">
        <v>34106.81</v>
      </c>
      <c r="J5857" t="s">
        <v>6183</v>
      </c>
      <c r="K5857">
        <v>623</v>
      </c>
      <c r="L5857" t="s">
        <v>258</v>
      </c>
      <c r="M5857" s="4">
        <v>45000</v>
      </c>
      <c r="N5857" s="4">
        <v>45000</v>
      </c>
      <c r="O5857" s="8">
        <v>0</v>
      </c>
      <c r="P5857" s="8">
        <v>34106.78125</v>
      </c>
      <c r="Q5857" s="8">
        <f>Table1[[#This Row],[material_cost]]+Table1[[#This Row],[freight_cost]]</f>
        <v>34106.78125</v>
      </c>
      <c r="R5857" t="s">
        <v>19</v>
      </c>
      <c r="S5857" t="s">
        <v>3405</v>
      </c>
      <c r="T5857">
        <v>1</v>
      </c>
      <c r="U5857" s="9">
        <v>20000</v>
      </c>
      <c r="V5857">
        <v>14.125</v>
      </c>
      <c r="W5857">
        <v>25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s="8">
        <v>84750</v>
      </c>
    </row>
    <row r="5858" spans="1:33" x14ac:dyDescent="0.3">
      <c r="A5858" t="s">
        <v>533</v>
      </c>
      <c r="B5858" t="s">
        <v>6329</v>
      </c>
      <c r="C5858" s="4">
        <v>44966</v>
      </c>
      <c r="D5858">
        <v>161</v>
      </c>
      <c r="E5858" t="s">
        <v>6114</v>
      </c>
      <c r="F5858" s="10">
        <v>0.93589999999999995</v>
      </c>
      <c r="G5858" s="8">
        <v>2190.0100000000002</v>
      </c>
      <c r="H5858" t="s">
        <v>6330</v>
      </c>
      <c r="I5858" s="8">
        <v>2087.8000000000002</v>
      </c>
      <c r="J5858" t="s">
        <v>6331</v>
      </c>
      <c r="K5858">
        <v>497</v>
      </c>
      <c r="L5858" t="s">
        <v>627</v>
      </c>
      <c r="M5858" s="4">
        <v>44972</v>
      </c>
      <c r="N5858" s="4">
        <v>44973</v>
      </c>
      <c r="O5858" s="8">
        <v>0</v>
      </c>
      <c r="P5858" s="8">
        <v>2223.63989257812</v>
      </c>
      <c r="Q5858" s="8">
        <f>Table1[[#This Row],[material_cost]]+Table1[[#This Row],[freight_cost]]</f>
        <v>2223.63989257812</v>
      </c>
      <c r="R5858" t="s">
        <v>610</v>
      </c>
      <c r="S5858" t="s">
        <v>3405</v>
      </c>
      <c r="T5858">
        <v>1</v>
      </c>
      <c r="U5858" s="9">
        <v>5000</v>
      </c>
      <c r="V5858">
        <v>13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s="8">
        <v>2340</v>
      </c>
    </row>
    <row r="5859" spans="1:33" x14ac:dyDescent="0.3">
      <c r="A5859" t="s">
        <v>533</v>
      </c>
      <c r="B5859" t="s">
        <v>6332</v>
      </c>
      <c r="C5859" s="4">
        <v>44967</v>
      </c>
      <c r="D5859">
        <v>144</v>
      </c>
      <c r="E5859" t="s">
        <v>6157</v>
      </c>
      <c r="F5859" s="10">
        <v>0.38940000000000002</v>
      </c>
      <c r="G5859" s="8">
        <v>1892.48</v>
      </c>
      <c r="H5859" t="s">
        <v>680</v>
      </c>
      <c r="I5859" s="8">
        <v>1903.36</v>
      </c>
      <c r="J5859" t="s">
        <v>6250</v>
      </c>
      <c r="K5859">
        <v>107</v>
      </c>
      <c r="L5859">
        <v>720</v>
      </c>
      <c r="M5859" s="4">
        <v>44998</v>
      </c>
      <c r="N5859" s="4">
        <v>44999</v>
      </c>
      <c r="O5859" s="8">
        <v>0</v>
      </c>
      <c r="P5859" s="8">
        <v>1937.58996582031</v>
      </c>
      <c r="Q5859" s="8">
        <f>Table1[[#This Row],[material_cost]]+Table1[[#This Row],[freight_cost]]</f>
        <v>1937.58996582031</v>
      </c>
      <c r="R5859" t="s">
        <v>666</v>
      </c>
      <c r="S5859" t="s">
        <v>3405</v>
      </c>
      <c r="T5859">
        <v>1</v>
      </c>
      <c r="U5859" s="9">
        <v>10000</v>
      </c>
      <c r="V5859">
        <v>10.125</v>
      </c>
      <c r="W5859">
        <v>4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s="8">
        <v>4860</v>
      </c>
    </row>
    <row r="5860" spans="1:33" x14ac:dyDescent="0.3">
      <c r="A5860" t="s">
        <v>533</v>
      </c>
      <c r="B5860" t="s">
        <v>6333</v>
      </c>
      <c r="C5860" s="4">
        <v>44970</v>
      </c>
      <c r="D5860">
        <v>1017</v>
      </c>
      <c r="E5860" t="s">
        <v>6243</v>
      </c>
      <c r="F5860" s="10">
        <v>0.17599999999999999</v>
      </c>
      <c r="G5860" s="8">
        <v>1029.5999999999999</v>
      </c>
      <c r="H5860" t="s">
        <v>3562</v>
      </c>
      <c r="I5860" s="8">
        <v>1029.5999999999999</v>
      </c>
      <c r="J5860" t="s">
        <v>6334</v>
      </c>
      <c r="K5860">
        <v>778</v>
      </c>
      <c r="L5860" t="s">
        <v>6105</v>
      </c>
      <c r="M5860" s="4">
        <v>44973</v>
      </c>
      <c r="N5860" s="4">
        <v>44974</v>
      </c>
      <c r="O5860" s="8">
        <v>0</v>
      </c>
      <c r="P5860" s="8">
        <v>1029.59997558593</v>
      </c>
      <c r="Q5860" s="8">
        <f>Table1[[#This Row],[material_cost]]+Table1[[#This Row],[freight_cost]]</f>
        <v>1029.59997558593</v>
      </c>
      <c r="R5860" t="s">
        <v>673</v>
      </c>
      <c r="S5860" t="s">
        <v>3412</v>
      </c>
      <c r="T5860">
        <v>1</v>
      </c>
      <c r="U5860" s="9">
        <v>5000</v>
      </c>
      <c r="V5860">
        <v>12.75</v>
      </c>
      <c r="W5860">
        <v>5</v>
      </c>
      <c r="X5860">
        <v>11.25</v>
      </c>
      <c r="Y5860">
        <v>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s="8">
        <v>5850</v>
      </c>
    </row>
    <row r="5861" spans="1:33" x14ac:dyDescent="0.3">
      <c r="A5861" t="s">
        <v>533</v>
      </c>
      <c r="B5861" t="s">
        <v>6335</v>
      </c>
      <c r="C5861" s="4">
        <v>44970</v>
      </c>
      <c r="D5861">
        <v>161</v>
      </c>
      <c r="E5861" t="s">
        <v>6114</v>
      </c>
      <c r="F5861" s="10">
        <v>0.48230000000000001</v>
      </c>
      <c r="G5861" s="8">
        <v>28272.43</v>
      </c>
      <c r="H5861" t="s">
        <v>6115</v>
      </c>
      <c r="I5861" s="8">
        <v>28627.91</v>
      </c>
      <c r="J5861" t="s">
        <v>6116</v>
      </c>
      <c r="K5861">
        <v>633</v>
      </c>
      <c r="L5861" t="s">
        <v>3227</v>
      </c>
      <c r="M5861" s="4">
        <v>44981</v>
      </c>
      <c r="N5861" s="4">
        <v>44981</v>
      </c>
      <c r="O5861" s="8">
        <v>0</v>
      </c>
      <c r="P5861" s="8">
        <v>26635.05859375</v>
      </c>
      <c r="Q5861" s="8">
        <f>Table1[[#This Row],[material_cost]]+Table1[[#This Row],[freight_cost]]</f>
        <v>26635.05859375</v>
      </c>
      <c r="R5861" t="s">
        <v>610</v>
      </c>
      <c r="S5861" t="s">
        <v>3405</v>
      </c>
      <c r="T5861">
        <v>1</v>
      </c>
      <c r="U5861" s="9">
        <v>10000</v>
      </c>
      <c r="V5861">
        <v>12.5</v>
      </c>
      <c r="W5861">
        <v>5</v>
      </c>
      <c r="X5861">
        <v>13</v>
      </c>
      <c r="Y5861">
        <v>12</v>
      </c>
      <c r="Z5861">
        <v>13.5</v>
      </c>
      <c r="AA5861">
        <v>8</v>
      </c>
      <c r="AB5861">
        <v>15.5</v>
      </c>
      <c r="AC5861">
        <v>3</v>
      </c>
      <c r="AD5861">
        <v>16.5</v>
      </c>
      <c r="AE5861">
        <v>7</v>
      </c>
      <c r="AF5861">
        <v>0</v>
      </c>
      <c r="AG5861" s="8">
        <v>58620</v>
      </c>
    </row>
    <row r="5862" spans="1:33" x14ac:dyDescent="0.3">
      <c r="A5862" t="s">
        <v>533</v>
      </c>
      <c r="B5862" t="s">
        <v>6336</v>
      </c>
      <c r="C5862" s="4">
        <v>44970</v>
      </c>
      <c r="D5862">
        <v>161</v>
      </c>
      <c r="E5862" t="s">
        <v>6114</v>
      </c>
      <c r="F5862" s="10">
        <v>0.37830000000000003</v>
      </c>
      <c r="G5862" s="8">
        <v>16138.28</v>
      </c>
      <c r="H5862" t="s">
        <v>6173</v>
      </c>
      <c r="I5862" s="8">
        <v>16305.29</v>
      </c>
      <c r="J5862" t="s">
        <v>6174</v>
      </c>
      <c r="K5862">
        <v>138</v>
      </c>
      <c r="L5862" t="s">
        <v>6175</v>
      </c>
      <c r="M5862" s="4">
        <v>44986</v>
      </c>
      <c r="N5862" s="4">
        <v>44986</v>
      </c>
      <c r="O5862" s="8">
        <v>0</v>
      </c>
      <c r="P5862" s="8">
        <v>16800.779296875</v>
      </c>
      <c r="Q5862" s="8">
        <f>Table1[[#This Row],[material_cost]]+Table1[[#This Row],[freight_cost]]</f>
        <v>16800.779296875</v>
      </c>
      <c r="R5862" t="s">
        <v>610</v>
      </c>
      <c r="S5862" t="s">
        <v>3405</v>
      </c>
      <c r="T5862">
        <v>1</v>
      </c>
      <c r="U5862" s="9">
        <v>10000</v>
      </c>
      <c r="V5862">
        <v>9.875</v>
      </c>
      <c r="W5862">
        <v>36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s="8">
        <v>42660</v>
      </c>
    </row>
    <row r="5863" spans="1:33" x14ac:dyDescent="0.3">
      <c r="A5863" t="s">
        <v>533</v>
      </c>
      <c r="B5863" t="s">
        <v>6337</v>
      </c>
      <c r="C5863" s="4">
        <v>44970</v>
      </c>
      <c r="D5863">
        <v>1148</v>
      </c>
      <c r="E5863" t="s">
        <v>6090</v>
      </c>
      <c r="F5863" s="10">
        <v>0.20380000000000001</v>
      </c>
      <c r="G5863" s="8">
        <v>178.83</v>
      </c>
      <c r="H5863" t="s">
        <v>2032</v>
      </c>
      <c r="I5863" s="8">
        <v>178.83</v>
      </c>
      <c r="J5863" t="s">
        <v>6139</v>
      </c>
      <c r="K5863">
        <v>803</v>
      </c>
      <c r="L5863" t="s">
        <v>2204</v>
      </c>
      <c r="M5863" s="4">
        <v>44977</v>
      </c>
      <c r="N5863" s="4">
        <v>44978</v>
      </c>
      <c r="O5863" s="8">
        <v>0</v>
      </c>
      <c r="P5863" s="8">
        <v>179.009994506835</v>
      </c>
      <c r="Q5863" s="8">
        <f>Table1[[#This Row],[material_cost]]+Table1[[#This Row],[freight_cost]]</f>
        <v>179.009994506835</v>
      </c>
      <c r="R5863" t="s">
        <v>19</v>
      </c>
      <c r="S5863" t="s">
        <v>3412</v>
      </c>
      <c r="T5863">
        <v>1</v>
      </c>
      <c r="U5863" s="9">
        <v>5000</v>
      </c>
      <c r="V5863">
        <v>5</v>
      </c>
      <c r="W5863">
        <v>1</v>
      </c>
      <c r="X5863">
        <v>9.625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s="8">
        <v>877.5</v>
      </c>
    </row>
    <row r="5864" spans="1:33" x14ac:dyDescent="0.3">
      <c r="A5864" t="s">
        <v>533</v>
      </c>
      <c r="B5864" t="s">
        <v>6338</v>
      </c>
      <c r="C5864" s="4">
        <v>44970</v>
      </c>
      <c r="D5864">
        <v>395</v>
      </c>
      <c r="E5864" t="s">
        <v>6339</v>
      </c>
      <c r="F5864" s="10">
        <v>0.56179999999999997</v>
      </c>
      <c r="G5864" s="8">
        <v>876.41</v>
      </c>
      <c r="H5864" t="s">
        <v>612</v>
      </c>
      <c r="I5864" s="8">
        <v>887.8</v>
      </c>
      <c r="J5864" t="s">
        <v>6340</v>
      </c>
      <c r="K5864">
        <v>157</v>
      </c>
      <c r="L5864" t="s">
        <v>614</v>
      </c>
      <c r="M5864" s="4">
        <v>44977</v>
      </c>
      <c r="N5864" s="4">
        <v>44979</v>
      </c>
      <c r="O5864" s="8">
        <v>0</v>
      </c>
      <c r="P5864" s="8">
        <v>991.79998779296795</v>
      </c>
      <c r="Q5864" s="8">
        <f>Table1[[#This Row],[material_cost]]+Table1[[#This Row],[freight_cost]]</f>
        <v>991.79998779296795</v>
      </c>
      <c r="R5864" t="s">
        <v>879</v>
      </c>
      <c r="S5864" t="s">
        <v>3405</v>
      </c>
      <c r="T5864">
        <v>1</v>
      </c>
      <c r="U5864" s="9">
        <v>5000</v>
      </c>
      <c r="V5864">
        <v>13</v>
      </c>
      <c r="W5864">
        <v>2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s="8">
        <v>1560</v>
      </c>
    </row>
    <row r="5865" spans="1:33" x14ac:dyDescent="0.3">
      <c r="A5865" t="s">
        <v>533</v>
      </c>
      <c r="B5865" t="s">
        <v>6341</v>
      </c>
      <c r="C5865" s="4">
        <v>44971</v>
      </c>
      <c r="D5865">
        <v>404</v>
      </c>
      <c r="E5865" t="s">
        <v>6087</v>
      </c>
      <c r="F5865" s="10">
        <v>0.34300000000000003</v>
      </c>
      <c r="G5865" s="8">
        <v>5350.8</v>
      </c>
      <c r="H5865" t="s">
        <v>1223</v>
      </c>
      <c r="I5865" s="8">
        <v>5353.68</v>
      </c>
      <c r="J5865" t="s">
        <v>6088</v>
      </c>
      <c r="K5865">
        <v>101</v>
      </c>
      <c r="L5865" t="s">
        <v>752</v>
      </c>
      <c r="M5865" s="4">
        <v>44986</v>
      </c>
      <c r="N5865" s="4">
        <v>44986</v>
      </c>
      <c r="O5865" s="8">
        <v>0</v>
      </c>
      <c r="P5865" s="8">
        <v>5462.93994140625</v>
      </c>
      <c r="Q5865" s="8">
        <f>Table1[[#This Row],[material_cost]]+Table1[[#This Row],[freight_cost]]</f>
        <v>5462.93994140625</v>
      </c>
      <c r="R5865" t="s">
        <v>660</v>
      </c>
      <c r="S5865" t="s">
        <v>3405</v>
      </c>
      <c r="T5865">
        <v>1</v>
      </c>
      <c r="U5865" s="9">
        <v>10000</v>
      </c>
      <c r="V5865">
        <v>13</v>
      </c>
      <c r="W5865">
        <v>10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s="8">
        <v>15600</v>
      </c>
    </row>
    <row r="5866" spans="1:33" x14ac:dyDescent="0.3">
      <c r="A5866" t="s">
        <v>533</v>
      </c>
      <c r="B5866" t="s">
        <v>6342</v>
      </c>
      <c r="C5866" s="4">
        <v>44971</v>
      </c>
      <c r="D5866">
        <v>1148</v>
      </c>
      <c r="E5866" t="s">
        <v>6090</v>
      </c>
      <c r="F5866" s="10">
        <v>7.0000000000000007E-2</v>
      </c>
      <c r="G5866" s="8">
        <v>3321.68</v>
      </c>
      <c r="H5866">
        <v>410</v>
      </c>
      <c r="I5866" s="8">
        <v>3321.68</v>
      </c>
      <c r="J5866" t="s">
        <v>6118</v>
      </c>
      <c r="K5866">
        <v>802</v>
      </c>
      <c r="L5866" t="s">
        <v>528</v>
      </c>
      <c r="M5866" s="4">
        <v>44979</v>
      </c>
      <c r="N5866" s="4">
        <v>44981</v>
      </c>
      <c r="O5866" s="8">
        <v>0</v>
      </c>
      <c r="P5866" s="8">
        <v>3321.9599609375</v>
      </c>
      <c r="Q5866" s="8">
        <f>Table1[[#This Row],[material_cost]]+Table1[[#This Row],[freight_cost]]</f>
        <v>3321.9599609375</v>
      </c>
      <c r="R5866" t="s">
        <v>19</v>
      </c>
      <c r="S5866" t="s">
        <v>3412</v>
      </c>
      <c r="T5866">
        <v>1</v>
      </c>
      <c r="U5866" s="9">
        <v>5000</v>
      </c>
      <c r="V5866">
        <v>12.375</v>
      </c>
      <c r="W5866">
        <v>10</v>
      </c>
      <c r="X5866">
        <v>12.875</v>
      </c>
      <c r="Y5866">
        <v>15</v>
      </c>
      <c r="Z5866">
        <v>13.375</v>
      </c>
      <c r="AA5866">
        <v>15</v>
      </c>
      <c r="AB5866">
        <v>15.375</v>
      </c>
      <c r="AC5866">
        <v>5</v>
      </c>
      <c r="AD5866">
        <v>16.375</v>
      </c>
      <c r="AE5866">
        <v>12</v>
      </c>
      <c r="AF5866">
        <v>0</v>
      </c>
      <c r="AG5866" s="8">
        <v>47452.5</v>
      </c>
    </row>
    <row r="5867" spans="1:33" x14ac:dyDescent="0.3">
      <c r="A5867" t="s">
        <v>533</v>
      </c>
      <c r="B5867" t="s">
        <v>6343</v>
      </c>
      <c r="C5867" s="4">
        <v>44971</v>
      </c>
      <c r="D5867">
        <v>1148</v>
      </c>
      <c r="E5867" t="s">
        <v>6090</v>
      </c>
      <c r="F5867" s="10">
        <v>6.7799999999999999E-2</v>
      </c>
      <c r="G5867" s="8">
        <v>1293.6199999999999</v>
      </c>
      <c r="H5867">
        <v>404</v>
      </c>
      <c r="I5867" s="8">
        <v>1293.6199999999999</v>
      </c>
      <c r="J5867" t="s">
        <v>6103</v>
      </c>
      <c r="K5867" t="s">
        <v>6104</v>
      </c>
      <c r="L5867" t="s">
        <v>6105</v>
      </c>
      <c r="M5867" s="4">
        <v>44978</v>
      </c>
      <c r="N5867" s="4">
        <v>44978</v>
      </c>
      <c r="O5867" s="8">
        <v>0</v>
      </c>
      <c r="P5867" s="8">
        <v>1297.43994140625</v>
      </c>
      <c r="Q5867" s="8">
        <f>Table1[[#This Row],[material_cost]]+Table1[[#This Row],[freight_cost]]</f>
        <v>1297.43994140625</v>
      </c>
      <c r="R5867" t="s">
        <v>19</v>
      </c>
      <c r="S5867" t="s">
        <v>3412</v>
      </c>
      <c r="T5867">
        <v>1</v>
      </c>
      <c r="U5867" s="9">
        <v>5000</v>
      </c>
      <c r="V5867">
        <v>8.5</v>
      </c>
      <c r="W5867">
        <v>10</v>
      </c>
      <c r="X5867">
        <v>9.75</v>
      </c>
      <c r="Y5867">
        <v>4</v>
      </c>
      <c r="Z5867">
        <v>12.125</v>
      </c>
      <c r="AA5867">
        <v>16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s="8">
        <v>19080</v>
      </c>
    </row>
    <row r="5868" spans="1:33" x14ac:dyDescent="0.3">
      <c r="A5868" t="s">
        <v>533</v>
      </c>
      <c r="B5868" t="s">
        <v>6344</v>
      </c>
      <c r="C5868" s="4">
        <v>44971</v>
      </c>
      <c r="D5868">
        <v>129</v>
      </c>
      <c r="E5868" t="s">
        <v>6111</v>
      </c>
      <c r="F5868" s="10">
        <v>1.4239999999999999</v>
      </c>
      <c r="G5868" s="8">
        <v>733.08</v>
      </c>
      <c r="H5868">
        <v>73952</v>
      </c>
      <c r="I5868" s="8">
        <v>733.08</v>
      </c>
      <c r="J5868" t="s">
        <v>6345</v>
      </c>
      <c r="K5868">
        <v>525</v>
      </c>
      <c r="L5868" t="s">
        <v>230</v>
      </c>
      <c r="M5868" s="4">
        <v>44985</v>
      </c>
      <c r="N5868" s="4">
        <v>44984</v>
      </c>
      <c r="O5868" s="8">
        <v>0</v>
      </c>
      <c r="P5868" s="8">
        <v>733.08001708984295</v>
      </c>
      <c r="Q5868" s="8">
        <f>Table1[[#This Row],[material_cost]]+Table1[[#This Row],[freight_cost]]</f>
        <v>733.08001708984295</v>
      </c>
      <c r="R5868" t="s">
        <v>19</v>
      </c>
      <c r="S5868" t="s">
        <v>3405</v>
      </c>
      <c r="T5868">
        <v>1</v>
      </c>
      <c r="U5868" s="9">
        <v>3300</v>
      </c>
      <c r="V5868">
        <v>13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s="8">
        <v>514.79999999999995</v>
      </c>
    </row>
    <row r="5869" spans="1:33" x14ac:dyDescent="0.3">
      <c r="A5869" t="s">
        <v>533</v>
      </c>
      <c r="B5869" t="s">
        <v>6346</v>
      </c>
      <c r="C5869" s="4">
        <v>44971</v>
      </c>
      <c r="D5869">
        <v>404</v>
      </c>
      <c r="E5869" t="s">
        <v>6087</v>
      </c>
      <c r="F5869" s="10">
        <v>0.52500000000000002</v>
      </c>
      <c r="G5869" s="8">
        <v>10135.129999999999</v>
      </c>
      <c r="H5869" t="s">
        <v>804</v>
      </c>
      <c r="I5869" s="8">
        <v>10291.09</v>
      </c>
      <c r="J5869" t="s">
        <v>6101</v>
      </c>
      <c r="K5869">
        <v>506</v>
      </c>
      <c r="L5869" t="s">
        <v>568</v>
      </c>
      <c r="M5869" s="4">
        <v>44988</v>
      </c>
      <c r="N5869" s="4">
        <v>44988</v>
      </c>
      <c r="O5869" s="8">
        <v>0</v>
      </c>
      <c r="P5869" s="8">
        <v>10428.259765625</v>
      </c>
      <c r="Q5869" s="8">
        <f>Table1[[#This Row],[material_cost]]+Table1[[#This Row],[freight_cost]]</f>
        <v>10428.259765625</v>
      </c>
      <c r="R5869" t="s">
        <v>660</v>
      </c>
      <c r="S5869" t="s">
        <v>3405</v>
      </c>
      <c r="T5869">
        <v>1</v>
      </c>
      <c r="U5869" s="9">
        <v>10000</v>
      </c>
      <c r="V5869">
        <v>12.375</v>
      </c>
      <c r="W5869">
        <v>13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s="8">
        <v>19305</v>
      </c>
    </row>
    <row r="5870" spans="1:33" x14ac:dyDescent="0.3">
      <c r="A5870" t="s">
        <v>533</v>
      </c>
      <c r="B5870" t="s">
        <v>6347</v>
      </c>
      <c r="C5870" s="4">
        <v>44971</v>
      </c>
      <c r="D5870">
        <v>213</v>
      </c>
      <c r="E5870" t="s">
        <v>6348</v>
      </c>
      <c r="F5870" s="10">
        <v>4.5999999999999999E-2</v>
      </c>
      <c r="G5870" s="8">
        <v>888.03</v>
      </c>
      <c r="H5870" t="s">
        <v>6349</v>
      </c>
      <c r="I5870" s="8">
        <v>888.03</v>
      </c>
      <c r="J5870" t="s">
        <v>6350</v>
      </c>
      <c r="K5870">
        <v>894</v>
      </c>
      <c r="L5870" t="s">
        <v>420</v>
      </c>
      <c r="M5870" s="4">
        <v>44993</v>
      </c>
      <c r="N5870" s="4">
        <v>44992</v>
      </c>
      <c r="O5870" s="8">
        <v>0</v>
      </c>
      <c r="P5870" s="8">
        <v>1015.28002929687</v>
      </c>
      <c r="Q5870" s="8">
        <f>Table1[[#This Row],[material_cost]]+Table1[[#This Row],[freight_cost]]</f>
        <v>1015.28002929687</v>
      </c>
      <c r="R5870" t="s">
        <v>1363</v>
      </c>
      <c r="S5870" t="s">
        <v>3453</v>
      </c>
      <c r="T5870">
        <v>1</v>
      </c>
      <c r="U5870" s="9">
        <v>10000</v>
      </c>
      <c r="V5870">
        <v>12.375</v>
      </c>
      <c r="W5870">
        <v>13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s="8">
        <v>19305</v>
      </c>
    </row>
    <row r="5871" spans="1:33" x14ac:dyDescent="0.3">
      <c r="A5871" t="s">
        <v>533</v>
      </c>
      <c r="B5871" t="s">
        <v>6351</v>
      </c>
      <c r="C5871" s="4">
        <v>44971</v>
      </c>
      <c r="D5871">
        <v>161</v>
      </c>
      <c r="E5871" t="s">
        <v>6114</v>
      </c>
      <c r="F5871" s="10">
        <v>0.37830000000000003</v>
      </c>
      <c r="G5871" s="8">
        <v>7155.54</v>
      </c>
      <c r="H5871" t="s">
        <v>6173</v>
      </c>
      <c r="I5871" s="8">
        <v>7260.14</v>
      </c>
      <c r="J5871" t="s">
        <v>6174</v>
      </c>
      <c r="K5871">
        <v>138</v>
      </c>
      <c r="L5871" t="s">
        <v>6175</v>
      </c>
      <c r="M5871" s="4">
        <v>44992</v>
      </c>
      <c r="N5871" s="4">
        <v>44992</v>
      </c>
      <c r="O5871" s="8">
        <v>0</v>
      </c>
      <c r="P5871" s="8">
        <v>7480.66015625</v>
      </c>
      <c r="Q5871" s="8">
        <f>Table1[[#This Row],[material_cost]]+Table1[[#This Row],[freight_cost]]</f>
        <v>7480.66015625</v>
      </c>
      <c r="R5871" t="s">
        <v>610</v>
      </c>
      <c r="S5871" t="s">
        <v>3405</v>
      </c>
      <c r="T5871">
        <v>1</v>
      </c>
      <c r="U5871" s="9">
        <v>10000</v>
      </c>
      <c r="V5871">
        <v>12.125</v>
      </c>
      <c r="W5871">
        <v>13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s="8">
        <v>18915</v>
      </c>
    </row>
    <row r="5872" spans="1:33" x14ac:dyDescent="0.3">
      <c r="A5872" t="s">
        <v>533</v>
      </c>
      <c r="B5872" t="s">
        <v>6352</v>
      </c>
      <c r="C5872" s="4">
        <v>44971</v>
      </c>
      <c r="D5872">
        <v>404</v>
      </c>
      <c r="E5872" t="s">
        <v>6087</v>
      </c>
      <c r="F5872" s="10">
        <v>0.34300000000000003</v>
      </c>
      <c r="G5872" s="8">
        <v>8695.0499999999993</v>
      </c>
      <c r="H5872" t="s">
        <v>1223</v>
      </c>
      <c r="I5872" s="8">
        <v>8714.77</v>
      </c>
      <c r="J5872" t="s">
        <v>6088</v>
      </c>
      <c r="K5872">
        <v>101</v>
      </c>
      <c r="L5872" t="s">
        <v>752</v>
      </c>
      <c r="M5872" s="4">
        <v>44986</v>
      </c>
      <c r="N5872" s="4">
        <v>44988</v>
      </c>
      <c r="O5872" s="8">
        <v>0</v>
      </c>
      <c r="P5872" s="8">
        <v>8892.6298828125</v>
      </c>
      <c r="Q5872" s="8">
        <f>Table1[[#This Row],[material_cost]]+Table1[[#This Row],[freight_cost]]</f>
        <v>8892.6298828125</v>
      </c>
      <c r="R5872" t="s">
        <v>660</v>
      </c>
      <c r="S5872" t="s">
        <v>3405</v>
      </c>
      <c r="T5872">
        <v>1</v>
      </c>
      <c r="U5872" s="9">
        <v>10000</v>
      </c>
      <c r="V5872">
        <v>9.75</v>
      </c>
      <c r="W5872">
        <v>3</v>
      </c>
      <c r="X5872">
        <v>10.875</v>
      </c>
      <c r="Y5872">
        <v>5</v>
      </c>
      <c r="Z5872">
        <v>11.375</v>
      </c>
      <c r="AA5872">
        <v>6</v>
      </c>
      <c r="AB5872">
        <v>11.875</v>
      </c>
      <c r="AC5872">
        <v>5</v>
      </c>
      <c r="AD5872">
        <v>0</v>
      </c>
      <c r="AE5872">
        <v>0</v>
      </c>
      <c r="AF5872">
        <v>0</v>
      </c>
      <c r="AG5872" s="8">
        <v>25350</v>
      </c>
    </row>
    <row r="5873" spans="1:33" x14ac:dyDescent="0.3">
      <c r="A5873" t="s">
        <v>533</v>
      </c>
      <c r="B5873" t="s">
        <v>6353</v>
      </c>
      <c r="C5873" s="4">
        <v>44972</v>
      </c>
      <c r="D5873">
        <v>161</v>
      </c>
      <c r="E5873" t="s">
        <v>6114</v>
      </c>
      <c r="F5873" s="10">
        <v>0.48230000000000001</v>
      </c>
      <c r="G5873" s="8">
        <v>9028.66</v>
      </c>
      <c r="H5873" t="s">
        <v>6115</v>
      </c>
      <c r="I5873" s="8">
        <v>9089.65</v>
      </c>
      <c r="J5873" t="s">
        <v>6116</v>
      </c>
      <c r="K5873">
        <v>633</v>
      </c>
      <c r="L5873" t="s">
        <v>3227</v>
      </c>
      <c r="M5873" s="4">
        <v>44991</v>
      </c>
      <c r="N5873" s="4">
        <v>44988</v>
      </c>
      <c r="O5873" s="8">
        <v>0</v>
      </c>
      <c r="P5873" s="8">
        <v>9306.6396484375</v>
      </c>
      <c r="Q5873" s="8">
        <f>Table1[[#This Row],[material_cost]]+Table1[[#This Row],[freight_cost]]</f>
        <v>9306.6396484375</v>
      </c>
      <c r="R5873" t="s">
        <v>610</v>
      </c>
      <c r="S5873" t="s">
        <v>3405</v>
      </c>
      <c r="T5873">
        <v>1</v>
      </c>
      <c r="U5873" s="9">
        <v>10000</v>
      </c>
      <c r="V5873">
        <v>13</v>
      </c>
      <c r="W5873">
        <v>12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s="8">
        <v>18720</v>
      </c>
    </row>
    <row r="5874" spans="1:33" x14ac:dyDescent="0.3">
      <c r="A5874" t="s">
        <v>533</v>
      </c>
      <c r="B5874" t="s">
        <v>6354</v>
      </c>
      <c r="C5874" s="4">
        <v>44972</v>
      </c>
      <c r="D5874">
        <v>129</v>
      </c>
      <c r="E5874" t="s">
        <v>6111</v>
      </c>
      <c r="F5874" s="10">
        <v>0.47499999999999998</v>
      </c>
      <c r="G5874" s="8">
        <v>3990</v>
      </c>
      <c r="H5874">
        <v>76910</v>
      </c>
      <c r="I5874" s="8">
        <v>4045.85</v>
      </c>
      <c r="J5874" t="s">
        <v>6198</v>
      </c>
      <c r="K5874">
        <v>438</v>
      </c>
      <c r="L5874" t="s">
        <v>573</v>
      </c>
      <c r="M5874" s="4">
        <v>44985</v>
      </c>
      <c r="N5874" s="4">
        <v>44985</v>
      </c>
      <c r="O5874" s="8">
        <v>0</v>
      </c>
      <c r="P5874" s="8">
        <v>4045.86010742187</v>
      </c>
      <c r="Q5874" s="8">
        <f>Table1[[#This Row],[material_cost]]+Table1[[#This Row],[freight_cost]]</f>
        <v>4045.86010742187</v>
      </c>
      <c r="R5874" t="s">
        <v>19</v>
      </c>
      <c r="S5874" t="s">
        <v>3405</v>
      </c>
      <c r="T5874">
        <v>1</v>
      </c>
      <c r="U5874" s="9">
        <v>10000</v>
      </c>
      <c r="V5874">
        <v>10</v>
      </c>
      <c r="W5874">
        <v>7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s="8">
        <v>8400</v>
      </c>
    </row>
    <row r="5875" spans="1:33" x14ac:dyDescent="0.3">
      <c r="A5875" t="s">
        <v>533</v>
      </c>
      <c r="B5875" t="s">
        <v>6355</v>
      </c>
      <c r="C5875" s="4">
        <v>44972</v>
      </c>
      <c r="D5875">
        <v>404</v>
      </c>
      <c r="E5875" t="s">
        <v>6087</v>
      </c>
      <c r="F5875" s="10">
        <v>0.46200000000000002</v>
      </c>
      <c r="G5875" s="8">
        <v>4864.8599999999997</v>
      </c>
      <c r="H5875" t="s">
        <v>588</v>
      </c>
      <c r="I5875" s="8">
        <v>4915.13</v>
      </c>
      <c r="J5875" t="s">
        <v>6150</v>
      </c>
      <c r="K5875">
        <v>680</v>
      </c>
      <c r="L5875" t="s">
        <v>568</v>
      </c>
      <c r="M5875" s="4">
        <v>44981</v>
      </c>
      <c r="N5875" s="4">
        <v>44981</v>
      </c>
      <c r="O5875" s="8">
        <v>0</v>
      </c>
      <c r="P5875" s="8">
        <v>4989.60986328125</v>
      </c>
      <c r="Q5875" s="8">
        <f>Table1[[#This Row],[material_cost]]+Table1[[#This Row],[freight_cost]]</f>
        <v>4989.60986328125</v>
      </c>
      <c r="R5875" t="s">
        <v>660</v>
      </c>
      <c r="S5875" t="s">
        <v>3405</v>
      </c>
      <c r="T5875">
        <v>1</v>
      </c>
      <c r="U5875" s="9">
        <v>10000</v>
      </c>
      <c r="V5875">
        <v>9.75</v>
      </c>
      <c r="W5875">
        <v>9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s="8">
        <v>10530</v>
      </c>
    </row>
    <row r="5876" spans="1:33" x14ac:dyDescent="0.3">
      <c r="A5876" t="s">
        <v>533</v>
      </c>
      <c r="B5876" t="s">
        <v>6356</v>
      </c>
      <c r="C5876" s="4">
        <v>44972</v>
      </c>
      <c r="D5876">
        <v>129</v>
      </c>
      <c r="E5876" t="s">
        <v>6111</v>
      </c>
      <c r="F5876" s="10">
        <v>3.1379999999999999</v>
      </c>
      <c r="G5876" s="8">
        <v>1923.56</v>
      </c>
      <c r="H5876">
        <v>75849</v>
      </c>
      <c r="I5876" s="8">
        <v>1923.55</v>
      </c>
      <c r="J5876" t="s">
        <v>6295</v>
      </c>
      <c r="K5876">
        <v>889</v>
      </c>
      <c r="L5876" t="s">
        <v>641</v>
      </c>
      <c r="M5876" s="4">
        <v>44981</v>
      </c>
      <c r="N5876" s="4">
        <v>44981</v>
      </c>
      <c r="O5876" s="8">
        <v>0</v>
      </c>
      <c r="P5876" s="8">
        <v>1923.56005859375</v>
      </c>
      <c r="Q5876" s="8">
        <f>Table1[[#This Row],[material_cost]]+Table1[[#This Row],[freight_cost]]</f>
        <v>1923.56005859375</v>
      </c>
      <c r="R5876" t="s">
        <v>19</v>
      </c>
      <c r="S5876" t="s">
        <v>3405</v>
      </c>
      <c r="T5876">
        <v>1</v>
      </c>
      <c r="U5876" s="9">
        <v>1668</v>
      </c>
      <c r="V5876">
        <v>6.125</v>
      </c>
      <c r="W5876">
        <v>5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s="8">
        <v>612.99</v>
      </c>
    </row>
    <row r="5877" spans="1:33" x14ac:dyDescent="0.3">
      <c r="A5877" t="s">
        <v>533</v>
      </c>
      <c r="B5877" t="s">
        <v>6357</v>
      </c>
      <c r="C5877" s="4">
        <v>44973</v>
      </c>
      <c r="D5877">
        <v>1148</v>
      </c>
      <c r="E5877" t="s">
        <v>6090</v>
      </c>
      <c r="F5877" s="10">
        <v>0.20380000000000001</v>
      </c>
      <c r="G5877" s="8">
        <v>1040.9100000000001</v>
      </c>
      <c r="H5877" t="s">
        <v>2032</v>
      </c>
      <c r="I5877" s="8">
        <v>1040.9100000000001</v>
      </c>
      <c r="J5877" t="s">
        <v>6139</v>
      </c>
      <c r="K5877">
        <v>803</v>
      </c>
      <c r="L5877" t="s">
        <v>2204</v>
      </c>
      <c r="M5877" s="4">
        <v>44988</v>
      </c>
      <c r="N5877" s="4">
        <v>44988</v>
      </c>
      <c r="O5877" s="8">
        <v>0</v>
      </c>
      <c r="P5877" s="8">
        <v>1041.93005371093</v>
      </c>
      <c r="Q5877" s="8">
        <f>Table1[[#This Row],[material_cost]]+Table1[[#This Row],[freight_cost]]</f>
        <v>1041.93005371093</v>
      </c>
      <c r="R5877" t="s">
        <v>19</v>
      </c>
      <c r="S5877" t="s">
        <v>3412</v>
      </c>
      <c r="T5877">
        <v>1</v>
      </c>
      <c r="U5877" s="9">
        <v>5000</v>
      </c>
      <c r="V5877">
        <v>9.625</v>
      </c>
      <c r="W5877">
        <v>3</v>
      </c>
      <c r="X5877">
        <v>11.25</v>
      </c>
      <c r="Y5877">
        <v>5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s="8">
        <v>5107.5</v>
      </c>
    </row>
    <row r="5878" spans="1:33" x14ac:dyDescent="0.3">
      <c r="A5878" t="s">
        <v>533</v>
      </c>
      <c r="B5878" t="s">
        <v>6358</v>
      </c>
      <c r="C5878" s="4">
        <v>44973</v>
      </c>
      <c r="D5878">
        <v>144</v>
      </c>
      <c r="E5878" t="s">
        <v>6157</v>
      </c>
      <c r="F5878" s="10">
        <v>1.49</v>
      </c>
      <c r="G5878" s="8">
        <v>447</v>
      </c>
      <c r="H5878" t="s">
        <v>1625</v>
      </c>
      <c r="I5878" s="8">
        <v>447</v>
      </c>
      <c r="J5878" t="s">
        <v>6359</v>
      </c>
      <c r="K5878">
        <v>610</v>
      </c>
      <c r="L5878">
        <v>747</v>
      </c>
      <c r="M5878" s="4">
        <v>44981</v>
      </c>
      <c r="N5878" s="4">
        <v>44981</v>
      </c>
      <c r="O5878" s="8">
        <v>0</v>
      </c>
      <c r="P5878" s="8">
        <v>447.77999877929602</v>
      </c>
      <c r="Q5878" s="8">
        <f>Table1[[#This Row],[material_cost]]+Table1[[#This Row],[freight_cost]]</f>
        <v>447.77999877929602</v>
      </c>
      <c r="R5878" t="s">
        <v>666</v>
      </c>
      <c r="S5878" t="s">
        <v>3405</v>
      </c>
      <c r="T5878">
        <v>1</v>
      </c>
      <c r="U5878" s="9">
        <v>2500</v>
      </c>
      <c r="V5878">
        <v>10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s="8">
        <v>300</v>
      </c>
    </row>
    <row r="5879" spans="1:33" x14ac:dyDescent="0.3">
      <c r="A5879" t="s">
        <v>533</v>
      </c>
      <c r="B5879" t="s">
        <v>6360</v>
      </c>
      <c r="C5879" s="4">
        <v>44974</v>
      </c>
      <c r="D5879">
        <v>129</v>
      </c>
      <c r="E5879" t="s">
        <v>6111</v>
      </c>
      <c r="F5879" s="10">
        <v>2.7410000000000001</v>
      </c>
      <c r="G5879" s="8">
        <v>2852.92</v>
      </c>
      <c r="H5879">
        <v>73303</v>
      </c>
      <c r="I5879" s="8">
        <v>2852.92</v>
      </c>
      <c r="J5879" t="s">
        <v>6361</v>
      </c>
      <c r="K5879">
        <v>713</v>
      </c>
      <c r="L5879" t="s">
        <v>903</v>
      </c>
      <c r="M5879" s="4">
        <v>44985</v>
      </c>
      <c r="N5879" s="4">
        <v>44985</v>
      </c>
      <c r="O5879" s="8">
        <v>0</v>
      </c>
      <c r="P5879" s="8">
        <v>2852.919921875</v>
      </c>
      <c r="Q5879" s="8">
        <f>Table1[[#This Row],[material_cost]]+Table1[[#This Row],[freight_cost]]</f>
        <v>2852.919921875</v>
      </c>
      <c r="R5879" t="s">
        <v>19</v>
      </c>
      <c r="S5879" t="s">
        <v>3405</v>
      </c>
      <c r="T5879">
        <v>1</v>
      </c>
      <c r="U5879" s="9">
        <v>1668</v>
      </c>
      <c r="V5879">
        <v>13</v>
      </c>
      <c r="W5879">
        <v>4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s="8">
        <v>1040.8320000000001</v>
      </c>
    </row>
    <row r="5880" spans="1:33" x14ac:dyDescent="0.3">
      <c r="A5880" t="s">
        <v>533</v>
      </c>
      <c r="B5880" t="s">
        <v>6362</v>
      </c>
      <c r="C5880" s="4">
        <v>44974</v>
      </c>
      <c r="D5880">
        <v>840</v>
      </c>
      <c r="E5880" t="s">
        <v>6083</v>
      </c>
      <c r="F5880" s="10">
        <v>0.45300000000000001</v>
      </c>
      <c r="G5880" s="8">
        <v>1413.36</v>
      </c>
      <c r="H5880">
        <v>78179</v>
      </c>
      <c r="I5880" s="8">
        <v>1554.68</v>
      </c>
      <c r="J5880" t="s">
        <v>6363</v>
      </c>
      <c r="K5880">
        <v>127</v>
      </c>
      <c r="L5880" t="s">
        <v>6364</v>
      </c>
      <c r="M5880" s="4">
        <v>44988</v>
      </c>
      <c r="N5880" s="4">
        <v>44988</v>
      </c>
      <c r="O5880" s="8">
        <v>0</v>
      </c>
      <c r="P5880" s="8">
        <v>1691.56994628906</v>
      </c>
      <c r="Q5880" s="8">
        <f>Table1[[#This Row],[material_cost]]+Table1[[#This Row],[freight_cost]]</f>
        <v>1691.56994628906</v>
      </c>
      <c r="R5880" t="s">
        <v>718</v>
      </c>
      <c r="S5880" t="s">
        <v>3405</v>
      </c>
      <c r="T5880">
        <v>1</v>
      </c>
      <c r="U5880" s="9">
        <v>5000</v>
      </c>
      <c r="V5880">
        <v>7.625</v>
      </c>
      <c r="W5880">
        <v>6</v>
      </c>
      <c r="X5880">
        <v>6.25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s="8">
        <v>3120</v>
      </c>
    </row>
    <row r="5881" spans="1:33" x14ac:dyDescent="0.3">
      <c r="A5881" t="s">
        <v>533</v>
      </c>
      <c r="B5881" t="s">
        <v>6365</v>
      </c>
      <c r="C5881" s="4">
        <v>44974</v>
      </c>
      <c r="D5881">
        <v>404</v>
      </c>
      <c r="E5881" t="s">
        <v>6087</v>
      </c>
      <c r="F5881" s="10">
        <v>0.34300000000000003</v>
      </c>
      <c r="G5881" s="8">
        <v>5350.8</v>
      </c>
      <c r="H5881" t="s">
        <v>1223</v>
      </c>
      <c r="I5881" s="8">
        <v>5392.51</v>
      </c>
      <c r="J5881" t="s">
        <v>6088</v>
      </c>
      <c r="K5881">
        <v>101</v>
      </c>
      <c r="L5881" t="s">
        <v>752</v>
      </c>
      <c r="M5881" s="4">
        <v>44994</v>
      </c>
      <c r="N5881" s="4">
        <v>44995</v>
      </c>
      <c r="O5881" s="8">
        <v>0</v>
      </c>
      <c r="P5881" s="8">
        <v>5502.52978515625</v>
      </c>
      <c r="Q5881" s="8">
        <f>Table1[[#This Row],[material_cost]]+Table1[[#This Row],[freight_cost]]</f>
        <v>5502.52978515625</v>
      </c>
      <c r="R5881" t="s">
        <v>660</v>
      </c>
      <c r="S5881" t="s">
        <v>3405</v>
      </c>
      <c r="T5881">
        <v>1</v>
      </c>
      <c r="U5881" s="9">
        <v>10000</v>
      </c>
      <c r="V5881">
        <v>13</v>
      </c>
      <c r="W5881">
        <v>10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s="8">
        <v>15600</v>
      </c>
    </row>
    <row r="5882" spans="1:33" x14ac:dyDescent="0.3">
      <c r="A5882" t="s">
        <v>533</v>
      </c>
      <c r="B5882" t="s">
        <v>6366</v>
      </c>
      <c r="C5882" s="4">
        <v>44977</v>
      </c>
      <c r="D5882">
        <v>1148</v>
      </c>
      <c r="E5882" t="s">
        <v>6090</v>
      </c>
      <c r="F5882" s="10">
        <v>6.7799999999999999E-2</v>
      </c>
      <c r="G5882" s="8">
        <v>1179.72</v>
      </c>
      <c r="H5882">
        <v>404</v>
      </c>
      <c r="I5882" s="8">
        <v>1179.72</v>
      </c>
      <c r="J5882" t="s">
        <v>6103</v>
      </c>
      <c r="K5882" t="s">
        <v>6104</v>
      </c>
      <c r="L5882" t="s">
        <v>6105</v>
      </c>
      <c r="M5882" s="4">
        <v>44987</v>
      </c>
      <c r="N5882" s="4">
        <v>44988</v>
      </c>
      <c r="O5882" s="8">
        <v>0</v>
      </c>
      <c r="P5882" s="8">
        <v>1183.19995117187</v>
      </c>
      <c r="Q5882" s="8">
        <f>Table1[[#This Row],[material_cost]]+Table1[[#This Row],[freight_cost]]</f>
        <v>1183.19995117187</v>
      </c>
      <c r="R5882" t="s">
        <v>19</v>
      </c>
      <c r="S5882" t="s">
        <v>3412</v>
      </c>
      <c r="T5882">
        <v>1</v>
      </c>
      <c r="U5882" s="9">
        <v>5000</v>
      </c>
      <c r="V5882">
        <v>8.25</v>
      </c>
      <c r="W5882">
        <v>10</v>
      </c>
      <c r="X5882">
        <v>8.625</v>
      </c>
      <c r="Y5882">
        <v>10</v>
      </c>
      <c r="Z5882">
        <v>11.5</v>
      </c>
      <c r="AA5882">
        <v>5</v>
      </c>
      <c r="AB5882">
        <v>12.75</v>
      </c>
      <c r="AC5882">
        <v>5</v>
      </c>
      <c r="AD5882">
        <v>0</v>
      </c>
      <c r="AE5882">
        <v>0</v>
      </c>
      <c r="AF5882">
        <v>0</v>
      </c>
      <c r="AG5882" s="8">
        <v>17400</v>
      </c>
    </row>
    <row r="5883" spans="1:33" x14ac:dyDescent="0.3">
      <c r="A5883" t="s">
        <v>533</v>
      </c>
      <c r="B5883" t="s">
        <v>6367</v>
      </c>
      <c r="C5883" s="4">
        <v>44977</v>
      </c>
      <c r="D5883">
        <v>404</v>
      </c>
      <c r="E5883" t="s">
        <v>6087</v>
      </c>
      <c r="F5883" s="10">
        <v>0.52500000000000002</v>
      </c>
      <c r="G5883" s="8">
        <v>2031.75</v>
      </c>
      <c r="H5883" t="s">
        <v>804</v>
      </c>
      <c r="I5883" s="8">
        <v>2031.75</v>
      </c>
      <c r="J5883" t="s">
        <v>6101</v>
      </c>
      <c r="K5883">
        <v>506</v>
      </c>
      <c r="L5883" t="s">
        <v>568</v>
      </c>
      <c r="M5883" s="4">
        <v>44987</v>
      </c>
      <c r="N5883" s="4">
        <v>44987</v>
      </c>
      <c r="O5883" s="8">
        <v>0</v>
      </c>
      <c r="P5883" s="8">
        <v>2157.84008789062</v>
      </c>
      <c r="Q5883" s="8">
        <f>Table1[[#This Row],[material_cost]]+Table1[[#This Row],[freight_cost]]</f>
        <v>2157.84008789062</v>
      </c>
      <c r="R5883" t="s">
        <v>660</v>
      </c>
      <c r="S5883" t="s">
        <v>3405</v>
      </c>
      <c r="T5883">
        <v>1</v>
      </c>
      <c r="U5883" s="9">
        <v>10000</v>
      </c>
      <c r="V5883">
        <v>10.75</v>
      </c>
      <c r="W5883">
        <v>3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s="8">
        <v>3870</v>
      </c>
    </row>
    <row r="5884" spans="1:33" x14ac:dyDescent="0.3">
      <c r="A5884" t="s">
        <v>533</v>
      </c>
      <c r="B5884" t="s">
        <v>6368</v>
      </c>
      <c r="C5884" s="4">
        <v>44977</v>
      </c>
      <c r="D5884">
        <v>100</v>
      </c>
      <c r="E5884" t="s">
        <v>6093</v>
      </c>
      <c r="F5884" s="10">
        <v>1.33</v>
      </c>
      <c r="G5884" s="8">
        <v>8618.4</v>
      </c>
      <c r="H5884">
        <v>7816</v>
      </c>
      <c r="I5884" s="8">
        <v>8618.4</v>
      </c>
      <c r="J5884" t="s">
        <v>6165</v>
      </c>
      <c r="K5884">
        <v>492</v>
      </c>
      <c r="L5884">
        <v>310</v>
      </c>
      <c r="M5884" s="4">
        <v>44992</v>
      </c>
      <c r="N5884" s="4">
        <v>44993</v>
      </c>
      <c r="O5884" s="8">
        <v>0</v>
      </c>
      <c r="P5884" s="8">
        <v>8612.1103515625</v>
      </c>
      <c r="Q5884" s="8">
        <f>Table1[[#This Row],[material_cost]]+Table1[[#This Row],[freight_cost]]</f>
        <v>8612.1103515625</v>
      </c>
      <c r="R5884" t="s">
        <v>4768</v>
      </c>
      <c r="S5884" t="s">
        <v>3405</v>
      </c>
      <c r="T5884">
        <v>1</v>
      </c>
      <c r="U5884" s="9">
        <v>10000</v>
      </c>
      <c r="V5884">
        <v>12</v>
      </c>
      <c r="W5884">
        <v>4</v>
      </c>
      <c r="X5884">
        <v>6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s="8">
        <v>6480</v>
      </c>
    </row>
    <row r="5885" spans="1:33" x14ac:dyDescent="0.3">
      <c r="A5885" t="s">
        <v>533</v>
      </c>
      <c r="B5885" t="s">
        <v>6369</v>
      </c>
      <c r="C5885" s="4">
        <v>44977</v>
      </c>
      <c r="D5885">
        <v>404</v>
      </c>
      <c r="E5885" t="s">
        <v>6087</v>
      </c>
      <c r="F5885" s="10">
        <v>0.52500000000000002</v>
      </c>
      <c r="G5885" s="8">
        <v>2031.75</v>
      </c>
      <c r="H5885" t="s">
        <v>804</v>
      </c>
      <c r="I5885" s="8">
        <v>2066.6999999999998</v>
      </c>
      <c r="J5885" t="s">
        <v>6101</v>
      </c>
      <c r="K5885">
        <v>506</v>
      </c>
      <c r="L5885" t="s">
        <v>568</v>
      </c>
      <c r="M5885" s="4">
        <v>44987</v>
      </c>
      <c r="N5885" s="4">
        <v>44987</v>
      </c>
      <c r="O5885" s="8">
        <v>0</v>
      </c>
      <c r="P5885" s="8">
        <v>2193.26000976562</v>
      </c>
      <c r="Q5885" s="8">
        <f>Table1[[#This Row],[material_cost]]+Table1[[#This Row],[freight_cost]]</f>
        <v>2193.26000976562</v>
      </c>
      <c r="R5885" t="s">
        <v>660</v>
      </c>
      <c r="S5885" t="s">
        <v>3405</v>
      </c>
      <c r="T5885">
        <v>1</v>
      </c>
      <c r="U5885" s="9">
        <v>10000</v>
      </c>
      <c r="V5885">
        <v>10.75</v>
      </c>
      <c r="W5885">
        <v>3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s="8">
        <v>3870</v>
      </c>
    </row>
    <row r="5886" spans="1:33" x14ac:dyDescent="0.3">
      <c r="A5886" t="s">
        <v>533</v>
      </c>
      <c r="B5886" t="s">
        <v>6370</v>
      </c>
      <c r="C5886" s="4">
        <v>44977</v>
      </c>
      <c r="D5886">
        <v>404</v>
      </c>
      <c r="E5886" t="s">
        <v>6087</v>
      </c>
      <c r="F5886" s="10">
        <v>0.34300000000000003</v>
      </c>
      <c r="G5886" s="8">
        <v>2639.39</v>
      </c>
      <c r="H5886" t="s">
        <v>1223</v>
      </c>
      <c r="I5886" s="8">
        <v>2654.18</v>
      </c>
      <c r="J5886" t="s">
        <v>6088</v>
      </c>
      <c r="K5886">
        <v>101</v>
      </c>
      <c r="L5886" t="s">
        <v>752</v>
      </c>
      <c r="M5886" s="4">
        <v>44988</v>
      </c>
      <c r="N5886" s="4">
        <v>44988</v>
      </c>
      <c r="O5886" s="8">
        <v>0</v>
      </c>
      <c r="P5886" s="8">
        <v>2708.36010742187</v>
      </c>
      <c r="Q5886" s="8">
        <f>Table1[[#This Row],[material_cost]]+Table1[[#This Row],[freight_cost]]</f>
        <v>2708.36010742187</v>
      </c>
      <c r="R5886" t="s">
        <v>660</v>
      </c>
      <c r="S5886" t="s">
        <v>3405</v>
      </c>
      <c r="T5886">
        <v>1</v>
      </c>
      <c r="U5886" s="9">
        <v>10000</v>
      </c>
      <c r="V5886">
        <v>9.75</v>
      </c>
      <c r="W5886">
        <v>1</v>
      </c>
      <c r="X5886">
        <v>10.875</v>
      </c>
      <c r="Y5886">
        <v>5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s="8">
        <v>7695</v>
      </c>
    </row>
    <row r="5887" spans="1:33" x14ac:dyDescent="0.3">
      <c r="A5887" t="s">
        <v>533</v>
      </c>
      <c r="B5887" t="s">
        <v>6371</v>
      </c>
      <c r="C5887" s="4">
        <v>44977</v>
      </c>
      <c r="D5887">
        <v>404</v>
      </c>
      <c r="E5887" t="s">
        <v>6087</v>
      </c>
      <c r="F5887" s="10">
        <v>0.46200000000000002</v>
      </c>
      <c r="G5887" s="8">
        <v>1621.62</v>
      </c>
      <c r="H5887" t="s">
        <v>588</v>
      </c>
      <c r="I5887" s="8">
        <v>1660.49</v>
      </c>
      <c r="J5887" t="s">
        <v>6150</v>
      </c>
      <c r="K5887">
        <v>680</v>
      </c>
      <c r="L5887" t="s">
        <v>568</v>
      </c>
      <c r="M5887" s="4">
        <v>44987</v>
      </c>
      <c r="N5887" s="4">
        <v>44987</v>
      </c>
      <c r="O5887" s="8">
        <v>0</v>
      </c>
      <c r="P5887" s="8">
        <v>1784.65002441406</v>
      </c>
      <c r="Q5887" s="8">
        <f>Table1[[#This Row],[material_cost]]+Table1[[#This Row],[freight_cost]]</f>
        <v>1784.65002441406</v>
      </c>
      <c r="R5887" t="s">
        <v>660</v>
      </c>
      <c r="S5887" t="s">
        <v>3405</v>
      </c>
      <c r="T5887">
        <v>1</v>
      </c>
      <c r="U5887" s="9">
        <v>10000</v>
      </c>
      <c r="V5887">
        <v>9.75</v>
      </c>
      <c r="W5887">
        <v>3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s="8">
        <v>3510</v>
      </c>
    </row>
    <row r="5888" spans="1:33" x14ac:dyDescent="0.3">
      <c r="A5888" t="s">
        <v>533</v>
      </c>
      <c r="B5888" t="s">
        <v>6372</v>
      </c>
      <c r="C5888" s="4">
        <v>44978</v>
      </c>
      <c r="D5888">
        <v>161</v>
      </c>
      <c r="E5888" t="s">
        <v>6114</v>
      </c>
      <c r="F5888" s="10">
        <v>0.24115</v>
      </c>
      <c r="G5888" s="8">
        <v>12732.72</v>
      </c>
      <c r="H5888" t="s">
        <v>6115</v>
      </c>
      <c r="I5888" s="8">
        <v>11964.405000000001</v>
      </c>
      <c r="J5888" t="s">
        <v>6190</v>
      </c>
      <c r="K5888">
        <v>633</v>
      </c>
      <c r="L5888" t="s">
        <v>3227</v>
      </c>
      <c r="M5888" s="4">
        <v>44995</v>
      </c>
      <c r="N5888" s="4">
        <v>44995</v>
      </c>
      <c r="O5888" s="8">
        <v>0</v>
      </c>
      <c r="P5888" s="8">
        <v>12224.89453125</v>
      </c>
      <c r="Q5888" s="8">
        <f>Table1[[#This Row],[material_cost]]+Table1[[#This Row],[freight_cost]]</f>
        <v>12224.89453125</v>
      </c>
      <c r="R5888" t="s">
        <v>610</v>
      </c>
      <c r="S5888" t="s">
        <v>3405</v>
      </c>
      <c r="T5888">
        <v>2</v>
      </c>
      <c r="U5888" s="9">
        <v>10000</v>
      </c>
      <c r="V5888">
        <v>13</v>
      </c>
      <c r="W5888">
        <v>8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s="8">
        <v>12480</v>
      </c>
    </row>
    <row r="5889" spans="1:33" x14ac:dyDescent="0.3">
      <c r="A5889" t="s">
        <v>533</v>
      </c>
      <c r="B5889" t="s">
        <v>6372</v>
      </c>
      <c r="C5889" s="4">
        <v>44978</v>
      </c>
      <c r="D5889">
        <v>161</v>
      </c>
      <c r="E5889" t="s">
        <v>6114</v>
      </c>
      <c r="F5889" s="10">
        <v>0.24115</v>
      </c>
      <c r="G5889" s="8">
        <v>12732.72</v>
      </c>
      <c r="H5889" t="s">
        <v>6115</v>
      </c>
      <c r="I5889" s="8">
        <v>11964.405000000001</v>
      </c>
      <c r="J5889" t="s">
        <v>6190</v>
      </c>
      <c r="K5889">
        <v>633</v>
      </c>
      <c r="L5889" t="s">
        <v>3227</v>
      </c>
      <c r="M5889" s="4">
        <v>44995</v>
      </c>
      <c r="N5889" s="4">
        <v>44995</v>
      </c>
      <c r="O5889" s="8">
        <v>0</v>
      </c>
      <c r="P5889" s="8">
        <v>12224.89453125</v>
      </c>
      <c r="Q5889" s="8">
        <f>Table1[[#This Row],[material_cost]]+Table1[[#This Row],[freight_cost]]</f>
        <v>12224.89453125</v>
      </c>
      <c r="R5889" t="s">
        <v>610</v>
      </c>
      <c r="S5889" t="s">
        <v>3405</v>
      </c>
      <c r="T5889">
        <v>1</v>
      </c>
      <c r="U5889" s="9">
        <v>10000</v>
      </c>
      <c r="V5889">
        <v>10</v>
      </c>
      <c r="W5889">
        <v>6</v>
      </c>
      <c r="X5889">
        <v>11</v>
      </c>
      <c r="Y5889">
        <v>14</v>
      </c>
      <c r="Z5889">
        <v>11.5</v>
      </c>
      <c r="AA5889">
        <v>2</v>
      </c>
      <c r="AB5889">
        <v>12</v>
      </c>
      <c r="AC5889">
        <v>2</v>
      </c>
      <c r="AD5889">
        <v>12.5</v>
      </c>
      <c r="AE5889">
        <v>6</v>
      </c>
      <c r="AF5889">
        <v>0</v>
      </c>
      <c r="AG5889" s="8">
        <v>40320</v>
      </c>
    </row>
    <row r="5890" spans="1:33" x14ac:dyDescent="0.3">
      <c r="A5890" t="s">
        <v>533</v>
      </c>
      <c r="B5890" t="s">
        <v>6373</v>
      </c>
      <c r="C5890" s="4">
        <v>44979</v>
      </c>
      <c r="D5890">
        <v>129</v>
      </c>
      <c r="E5890" t="s">
        <v>6111</v>
      </c>
      <c r="F5890" s="10">
        <v>2.1589999999999998</v>
      </c>
      <c r="G5890" s="8">
        <v>3368.04</v>
      </c>
      <c r="H5890">
        <v>77923</v>
      </c>
      <c r="I5890" s="8">
        <v>3368.04</v>
      </c>
      <c r="J5890" t="s">
        <v>6201</v>
      </c>
      <c r="K5890">
        <v>712</v>
      </c>
      <c r="L5890" t="s">
        <v>6186</v>
      </c>
      <c r="M5890" s="4">
        <v>44985</v>
      </c>
      <c r="N5890" s="4">
        <v>44985</v>
      </c>
      <c r="O5890" s="8">
        <v>0</v>
      </c>
      <c r="P5890" s="8">
        <v>3318.1201171875</v>
      </c>
      <c r="Q5890" s="8">
        <f>Table1[[#This Row],[material_cost]]+Table1[[#This Row],[freight_cost]]</f>
        <v>3318.1201171875</v>
      </c>
      <c r="R5890" t="s">
        <v>19</v>
      </c>
      <c r="S5890" t="s">
        <v>3405</v>
      </c>
      <c r="T5890">
        <v>1</v>
      </c>
      <c r="U5890" s="9">
        <v>5000</v>
      </c>
      <c r="V5890">
        <v>13</v>
      </c>
      <c r="W5890">
        <v>2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s="8">
        <v>1560</v>
      </c>
    </row>
    <row r="5891" spans="1:33" x14ac:dyDescent="0.3">
      <c r="A5891" t="s">
        <v>533</v>
      </c>
      <c r="B5891" t="s">
        <v>6374</v>
      </c>
      <c r="C5891" s="4">
        <v>44979</v>
      </c>
      <c r="D5891">
        <v>129</v>
      </c>
      <c r="E5891" t="s">
        <v>6111</v>
      </c>
      <c r="F5891" s="10">
        <v>0.47499999999999998</v>
      </c>
      <c r="G5891" s="8">
        <v>5187</v>
      </c>
      <c r="H5891">
        <v>76910</v>
      </c>
      <c r="I5891" s="8">
        <v>5190.92</v>
      </c>
      <c r="J5891" t="s">
        <v>6198</v>
      </c>
      <c r="K5891">
        <v>438</v>
      </c>
      <c r="L5891" t="s">
        <v>573</v>
      </c>
      <c r="M5891" s="4">
        <v>45009</v>
      </c>
      <c r="N5891" s="4">
        <v>45012</v>
      </c>
      <c r="O5891" s="8">
        <v>0</v>
      </c>
      <c r="P5891" s="8">
        <v>5190.93017578125</v>
      </c>
      <c r="Q5891" s="8">
        <f>Table1[[#This Row],[material_cost]]+Table1[[#This Row],[freight_cost]]</f>
        <v>5190.93017578125</v>
      </c>
      <c r="R5891" t="s">
        <v>19</v>
      </c>
      <c r="S5891" t="s">
        <v>3405</v>
      </c>
      <c r="T5891">
        <v>1</v>
      </c>
      <c r="U5891" s="9">
        <v>10000</v>
      </c>
      <c r="V5891">
        <v>13</v>
      </c>
      <c r="W5891">
        <v>7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s="8">
        <v>10920</v>
      </c>
    </row>
    <row r="5892" spans="1:33" x14ac:dyDescent="0.3">
      <c r="A5892" t="s">
        <v>533</v>
      </c>
      <c r="B5892" t="s">
        <v>6375</v>
      </c>
      <c r="C5892" s="4">
        <v>44979</v>
      </c>
      <c r="D5892">
        <v>1148</v>
      </c>
      <c r="E5892" t="s">
        <v>6090</v>
      </c>
      <c r="F5892" s="10">
        <v>3.5000000000000003E-2</v>
      </c>
      <c r="G5892" s="8">
        <v>2591.665</v>
      </c>
      <c r="H5892">
        <v>410</v>
      </c>
      <c r="I5892" s="8">
        <v>2591.665</v>
      </c>
      <c r="J5892" t="s">
        <v>6118</v>
      </c>
      <c r="K5892">
        <v>802</v>
      </c>
      <c r="L5892" t="s">
        <v>528</v>
      </c>
      <c r="M5892" s="4">
        <v>44991</v>
      </c>
      <c r="N5892" s="4">
        <v>44991</v>
      </c>
      <c r="O5892" s="8">
        <v>0</v>
      </c>
      <c r="P5892" s="8">
        <v>2591.93994140625</v>
      </c>
      <c r="Q5892" s="8">
        <f>Table1[[#This Row],[material_cost]]+Table1[[#This Row],[freight_cost]]</f>
        <v>2591.93994140625</v>
      </c>
      <c r="R5892" t="s">
        <v>19</v>
      </c>
      <c r="S5892" t="s">
        <v>3412</v>
      </c>
      <c r="T5892">
        <v>1</v>
      </c>
      <c r="U5892" s="9">
        <v>5000</v>
      </c>
      <c r="V5892">
        <v>9.375</v>
      </c>
      <c r="W5892">
        <v>7</v>
      </c>
      <c r="X5892">
        <v>9.875</v>
      </c>
      <c r="Y5892">
        <v>13</v>
      </c>
      <c r="Z5892">
        <v>10.375</v>
      </c>
      <c r="AA5892">
        <v>9</v>
      </c>
      <c r="AB5892">
        <v>10.875</v>
      </c>
      <c r="AC5892">
        <v>31</v>
      </c>
      <c r="AD5892">
        <v>11.375</v>
      </c>
      <c r="AE5892">
        <v>27</v>
      </c>
      <c r="AF5892">
        <v>0</v>
      </c>
      <c r="AG5892" s="8">
        <v>55897.5</v>
      </c>
    </row>
    <row r="5893" spans="1:33" x14ac:dyDescent="0.3">
      <c r="A5893" t="s">
        <v>533</v>
      </c>
      <c r="B5893" t="s">
        <v>6375</v>
      </c>
      <c r="C5893" s="4">
        <v>44979</v>
      </c>
      <c r="D5893">
        <v>1148</v>
      </c>
      <c r="E5893" t="s">
        <v>6090</v>
      </c>
      <c r="F5893" s="10">
        <v>3.5000000000000003E-2</v>
      </c>
      <c r="G5893" s="8">
        <v>2591.665</v>
      </c>
      <c r="H5893">
        <v>410</v>
      </c>
      <c r="I5893" s="8">
        <v>2591.665</v>
      </c>
      <c r="J5893" t="s">
        <v>6118</v>
      </c>
      <c r="K5893">
        <v>802</v>
      </c>
      <c r="L5893" t="s">
        <v>528</v>
      </c>
      <c r="M5893" s="4">
        <v>44991</v>
      </c>
      <c r="N5893" s="4">
        <v>44991</v>
      </c>
      <c r="O5893" s="8">
        <v>0</v>
      </c>
      <c r="P5893" s="8">
        <v>2591.93994140625</v>
      </c>
      <c r="Q5893" s="8">
        <f>Table1[[#This Row],[material_cost]]+Table1[[#This Row],[freight_cost]]</f>
        <v>2591.93994140625</v>
      </c>
      <c r="R5893" t="s">
        <v>19</v>
      </c>
      <c r="S5893" t="s">
        <v>3412</v>
      </c>
      <c r="T5893">
        <v>2</v>
      </c>
      <c r="U5893" s="9">
        <v>5000</v>
      </c>
      <c r="V5893">
        <v>12.375</v>
      </c>
      <c r="W5893">
        <v>13</v>
      </c>
      <c r="X5893">
        <v>12.875</v>
      </c>
      <c r="Y5893">
        <v>11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s="8">
        <v>18150</v>
      </c>
    </row>
    <row r="5894" spans="1:33" x14ac:dyDescent="0.3">
      <c r="A5894" t="s">
        <v>533</v>
      </c>
      <c r="B5894" t="s">
        <v>6376</v>
      </c>
      <c r="C5894" s="4">
        <v>44979</v>
      </c>
      <c r="D5894">
        <v>129</v>
      </c>
      <c r="E5894" t="s">
        <v>6111</v>
      </c>
      <c r="F5894" s="10">
        <v>1.4239999999999999</v>
      </c>
      <c r="G5894" s="8">
        <v>733.08</v>
      </c>
      <c r="H5894">
        <v>73952</v>
      </c>
      <c r="I5894" s="8">
        <v>733.08</v>
      </c>
      <c r="J5894" t="s">
        <v>6345</v>
      </c>
      <c r="K5894">
        <v>525</v>
      </c>
      <c r="L5894" t="s">
        <v>230</v>
      </c>
      <c r="M5894" s="4">
        <v>44988</v>
      </c>
      <c r="N5894" s="4">
        <v>44988</v>
      </c>
      <c r="O5894" s="8">
        <v>0</v>
      </c>
      <c r="P5894" s="8">
        <v>733.08001708984295</v>
      </c>
      <c r="Q5894" s="8">
        <f>Table1[[#This Row],[material_cost]]+Table1[[#This Row],[freight_cost]]</f>
        <v>733.08001708984295</v>
      </c>
      <c r="R5894" t="s">
        <v>19</v>
      </c>
      <c r="S5894" t="s">
        <v>3405</v>
      </c>
      <c r="T5894">
        <v>1</v>
      </c>
      <c r="U5894" s="9">
        <v>3300</v>
      </c>
      <c r="V5894">
        <v>13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s="8">
        <v>514.79999999999995</v>
      </c>
    </row>
    <row r="5895" spans="1:33" x14ac:dyDescent="0.3">
      <c r="A5895" t="s">
        <v>533</v>
      </c>
      <c r="B5895" t="s">
        <v>6377</v>
      </c>
      <c r="C5895" s="4">
        <v>44980</v>
      </c>
      <c r="D5895">
        <v>129</v>
      </c>
      <c r="E5895" t="s">
        <v>6111</v>
      </c>
      <c r="F5895" s="10">
        <v>0.40300000000000002</v>
      </c>
      <c r="G5895" s="8">
        <v>54646.8</v>
      </c>
      <c r="H5895">
        <v>78654</v>
      </c>
      <c r="I5895" s="8">
        <v>56942</v>
      </c>
      <c r="J5895" t="s">
        <v>6183</v>
      </c>
      <c r="K5895">
        <v>623</v>
      </c>
      <c r="L5895" t="s">
        <v>258</v>
      </c>
      <c r="M5895" s="4">
        <v>45009</v>
      </c>
      <c r="N5895" s="4">
        <v>45009</v>
      </c>
      <c r="O5895" s="8">
        <v>0</v>
      </c>
      <c r="P5895" s="8">
        <v>56941.96875</v>
      </c>
      <c r="Q5895" s="8">
        <f>Table1[[#This Row],[material_cost]]+Table1[[#This Row],[freight_cost]]</f>
        <v>56941.96875</v>
      </c>
      <c r="R5895" t="s">
        <v>19</v>
      </c>
      <c r="S5895" t="s">
        <v>3405</v>
      </c>
      <c r="T5895">
        <v>1</v>
      </c>
      <c r="U5895" s="9">
        <v>20000</v>
      </c>
      <c r="V5895">
        <v>14.125</v>
      </c>
      <c r="W5895">
        <v>40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s="8">
        <v>135600</v>
      </c>
    </row>
    <row r="5896" spans="1:33" x14ac:dyDescent="0.3">
      <c r="A5896" t="s">
        <v>533</v>
      </c>
      <c r="B5896" t="s">
        <v>6378</v>
      </c>
      <c r="C5896" s="4">
        <v>44980</v>
      </c>
      <c r="D5896">
        <v>404</v>
      </c>
      <c r="E5896" t="s">
        <v>6087</v>
      </c>
      <c r="F5896" s="10">
        <v>0.52500000000000002</v>
      </c>
      <c r="G5896" s="8">
        <v>5126.63</v>
      </c>
      <c r="H5896" t="s">
        <v>804</v>
      </c>
      <c r="I5896" s="8">
        <v>5243.8</v>
      </c>
      <c r="J5896" t="s">
        <v>6101</v>
      </c>
      <c r="K5896">
        <v>506</v>
      </c>
      <c r="L5896" t="s">
        <v>568</v>
      </c>
      <c r="M5896" s="4">
        <v>45007</v>
      </c>
      <c r="N5896" s="4">
        <v>45009</v>
      </c>
      <c r="O5896" s="8">
        <v>0</v>
      </c>
      <c r="P5896" s="8">
        <v>5303.740234375</v>
      </c>
      <c r="Q5896" s="8">
        <f>Table1[[#This Row],[material_cost]]+Table1[[#This Row],[freight_cost]]</f>
        <v>5303.740234375</v>
      </c>
      <c r="R5896" t="s">
        <v>660</v>
      </c>
      <c r="S5896" t="s">
        <v>3405</v>
      </c>
      <c r="T5896">
        <v>1</v>
      </c>
      <c r="U5896" s="9">
        <v>10000</v>
      </c>
      <c r="V5896">
        <v>11.625</v>
      </c>
      <c r="W5896">
        <v>7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s="8">
        <v>9765</v>
      </c>
    </row>
    <row r="5897" spans="1:33" x14ac:dyDescent="0.3">
      <c r="A5897" t="s">
        <v>533</v>
      </c>
      <c r="B5897" t="s">
        <v>6379</v>
      </c>
      <c r="C5897" s="4">
        <v>44980</v>
      </c>
      <c r="D5897">
        <v>144</v>
      </c>
      <c r="E5897" t="s">
        <v>6157</v>
      </c>
      <c r="F5897" s="10">
        <v>0.95709999999999995</v>
      </c>
      <c r="G5897" s="8">
        <v>746.54</v>
      </c>
      <c r="H5897" t="s">
        <v>6380</v>
      </c>
      <c r="I5897" s="8">
        <v>735.34</v>
      </c>
      <c r="J5897" t="s">
        <v>6381</v>
      </c>
      <c r="K5897">
        <v>383</v>
      </c>
      <c r="L5897" t="s">
        <v>4941</v>
      </c>
      <c r="M5897" s="4">
        <v>44988</v>
      </c>
      <c r="N5897" s="4">
        <v>44988</v>
      </c>
      <c r="O5897" s="8">
        <v>0</v>
      </c>
      <c r="P5897" s="8">
        <v>740.719970703125</v>
      </c>
      <c r="Q5897" s="8">
        <f>Table1[[#This Row],[material_cost]]+Table1[[#This Row],[freight_cost]]</f>
        <v>740.719970703125</v>
      </c>
      <c r="R5897" t="s">
        <v>666</v>
      </c>
      <c r="S5897" t="s">
        <v>3405</v>
      </c>
      <c r="T5897">
        <v>1</v>
      </c>
      <c r="U5897" s="9">
        <v>5000</v>
      </c>
      <c r="V5897">
        <v>13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s="8">
        <v>780</v>
      </c>
    </row>
    <row r="5898" spans="1:33" x14ac:dyDescent="0.3">
      <c r="A5898" t="s">
        <v>533</v>
      </c>
      <c r="B5898" t="s">
        <v>6382</v>
      </c>
      <c r="C5898" s="4">
        <v>44980</v>
      </c>
      <c r="D5898">
        <v>129</v>
      </c>
      <c r="E5898" t="s">
        <v>6111</v>
      </c>
      <c r="F5898" s="10">
        <v>0.498</v>
      </c>
      <c r="G5898" s="8">
        <v>5019.84</v>
      </c>
      <c r="H5898">
        <v>78146</v>
      </c>
      <c r="I5898" s="8">
        <v>5065.09</v>
      </c>
      <c r="J5898" t="s">
        <v>6237</v>
      </c>
      <c r="K5898">
        <v>533</v>
      </c>
      <c r="L5898" t="s">
        <v>573</v>
      </c>
      <c r="M5898" s="4">
        <v>44991</v>
      </c>
      <c r="N5898" s="4">
        <v>44992</v>
      </c>
      <c r="O5898" s="8">
        <v>0</v>
      </c>
      <c r="P5898" s="8">
        <v>5065.08984375</v>
      </c>
      <c r="Q5898" s="8">
        <f>Table1[[#This Row],[material_cost]]+Table1[[#This Row],[freight_cost]]</f>
        <v>5065.08984375</v>
      </c>
      <c r="R5898" t="s">
        <v>19</v>
      </c>
      <c r="S5898" t="s">
        <v>3405</v>
      </c>
      <c r="T5898">
        <v>1</v>
      </c>
      <c r="U5898" s="9">
        <v>10000</v>
      </c>
      <c r="V5898">
        <v>12</v>
      </c>
      <c r="W5898">
        <v>7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s="8">
        <v>10080</v>
      </c>
    </row>
    <row r="5899" spans="1:33" x14ac:dyDescent="0.3">
      <c r="A5899" t="s">
        <v>533</v>
      </c>
      <c r="B5899" t="s">
        <v>6383</v>
      </c>
      <c r="C5899" s="4">
        <v>44980</v>
      </c>
      <c r="D5899">
        <v>137</v>
      </c>
      <c r="E5899" t="s">
        <v>6280</v>
      </c>
      <c r="F5899" s="10">
        <v>2.3199999999999998</v>
      </c>
      <c r="G5899" s="8">
        <v>2336.2199999999998</v>
      </c>
      <c r="H5899" t="s">
        <v>6384</v>
      </c>
      <c r="I5899" s="8">
        <v>2495.58</v>
      </c>
      <c r="J5899" t="s">
        <v>6385</v>
      </c>
      <c r="K5899">
        <v>432</v>
      </c>
      <c r="L5899" t="s">
        <v>6386</v>
      </c>
      <c r="M5899" s="4">
        <v>45001</v>
      </c>
      <c r="N5899" s="4">
        <v>45002</v>
      </c>
      <c r="O5899" s="8">
        <v>0</v>
      </c>
      <c r="P5899" s="8">
        <v>2388.01000976562</v>
      </c>
      <c r="Q5899" s="8">
        <f>Table1[[#This Row],[material_cost]]+Table1[[#This Row],[freight_cost]]</f>
        <v>2388.01000976562</v>
      </c>
      <c r="R5899" t="s">
        <v>690</v>
      </c>
      <c r="S5899" t="s">
        <v>3405</v>
      </c>
      <c r="T5899">
        <v>1</v>
      </c>
      <c r="U5899" s="9">
        <v>1554</v>
      </c>
      <c r="V5899">
        <v>7.5</v>
      </c>
      <c r="W5899">
        <v>5</v>
      </c>
      <c r="X5899">
        <v>10.5</v>
      </c>
      <c r="Y5899">
        <v>1</v>
      </c>
      <c r="Z5899">
        <v>6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s="8">
        <v>1006.992</v>
      </c>
    </row>
    <row r="5900" spans="1:33" x14ac:dyDescent="0.3">
      <c r="A5900" t="s">
        <v>533</v>
      </c>
      <c r="B5900" t="s">
        <v>6387</v>
      </c>
      <c r="C5900" s="4">
        <v>44980</v>
      </c>
      <c r="D5900">
        <v>404</v>
      </c>
      <c r="E5900" t="s">
        <v>6087</v>
      </c>
      <c r="F5900" s="10">
        <v>0.34300000000000003</v>
      </c>
      <c r="G5900" s="8">
        <v>2083.73</v>
      </c>
      <c r="H5900" t="s">
        <v>1223</v>
      </c>
      <c r="I5900" s="8">
        <v>2084.08</v>
      </c>
      <c r="J5900" t="s">
        <v>6088</v>
      </c>
      <c r="K5900">
        <v>101</v>
      </c>
      <c r="L5900" t="s">
        <v>752</v>
      </c>
      <c r="M5900" s="4">
        <v>44988</v>
      </c>
      <c r="N5900" s="4">
        <v>44988</v>
      </c>
      <c r="O5900" s="8">
        <v>0</v>
      </c>
      <c r="P5900" s="8">
        <v>2126.59008789062</v>
      </c>
      <c r="Q5900" s="8">
        <f>Table1[[#This Row],[material_cost]]+Table1[[#This Row],[freight_cost]]</f>
        <v>2126.59008789062</v>
      </c>
      <c r="R5900" t="s">
        <v>660</v>
      </c>
      <c r="S5900" t="s">
        <v>3405</v>
      </c>
      <c r="T5900">
        <v>1</v>
      </c>
      <c r="U5900" s="9">
        <v>10000</v>
      </c>
      <c r="V5900">
        <v>10.125</v>
      </c>
      <c r="W5900">
        <v>5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s="8">
        <v>6075</v>
      </c>
    </row>
    <row r="5901" spans="1:33" x14ac:dyDescent="0.3">
      <c r="A5901" t="s">
        <v>533</v>
      </c>
      <c r="B5901" t="s">
        <v>6388</v>
      </c>
      <c r="C5901" s="4">
        <v>44984</v>
      </c>
      <c r="D5901">
        <v>404</v>
      </c>
      <c r="E5901" t="s">
        <v>6087</v>
      </c>
      <c r="F5901" s="10">
        <v>1.24</v>
      </c>
      <c r="G5901" s="8">
        <v>2008.8</v>
      </c>
      <c r="H5901" t="s">
        <v>6389</v>
      </c>
      <c r="I5901" s="8">
        <v>1934.4</v>
      </c>
      <c r="J5901" t="s">
        <v>6390</v>
      </c>
      <c r="K5901">
        <v>1234</v>
      </c>
      <c r="L5901" t="s">
        <v>568</v>
      </c>
      <c r="M5901" s="4">
        <v>44992</v>
      </c>
      <c r="N5901" s="4">
        <v>44992</v>
      </c>
      <c r="O5901" s="8">
        <v>0</v>
      </c>
      <c r="P5901" s="8">
        <v>2119.8798828125</v>
      </c>
      <c r="Q5901" s="8">
        <f>Table1[[#This Row],[material_cost]]+Table1[[#This Row],[freight_cost]]</f>
        <v>2119.8798828125</v>
      </c>
      <c r="R5901" t="s">
        <v>660</v>
      </c>
      <c r="S5901" t="s">
        <v>3405</v>
      </c>
      <c r="T5901">
        <v>1</v>
      </c>
      <c r="U5901" s="9">
        <v>2500</v>
      </c>
      <c r="V5901">
        <v>13</v>
      </c>
      <c r="W5901">
        <v>4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2</v>
      </c>
      <c r="AG5901" s="8">
        <v>61560</v>
      </c>
    </row>
    <row r="5902" spans="1:33" x14ac:dyDescent="0.3">
      <c r="A5902" t="s">
        <v>533</v>
      </c>
      <c r="B5902" t="s">
        <v>6391</v>
      </c>
      <c r="C5902" s="4">
        <v>44984</v>
      </c>
      <c r="D5902">
        <v>1029</v>
      </c>
      <c r="E5902" t="s">
        <v>6133</v>
      </c>
      <c r="F5902" s="10">
        <v>2.14</v>
      </c>
      <c r="G5902" s="8">
        <v>6933.6</v>
      </c>
      <c r="H5902" t="s">
        <v>6134</v>
      </c>
      <c r="I5902" s="8">
        <v>6933.6</v>
      </c>
      <c r="J5902" t="s">
        <v>6135</v>
      </c>
      <c r="K5902">
        <v>629</v>
      </c>
      <c r="L5902" t="s">
        <v>6136</v>
      </c>
      <c r="M5902" s="4">
        <v>44986</v>
      </c>
      <c r="N5902" s="4">
        <v>44995</v>
      </c>
      <c r="O5902" s="8">
        <v>0</v>
      </c>
      <c r="P5902" s="8">
        <v>7125.18017578125</v>
      </c>
      <c r="Q5902" s="8">
        <f>Table1[[#This Row],[material_cost]]+Table1[[#This Row],[freight_cost]]</f>
        <v>7125.18017578125</v>
      </c>
      <c r="R5902" t="s">
        <v>6137</v>
      </c>
      <c r="S5902" t="s">
        <v>3405</v>
      </c>
      <c r="T5902">
        <v>1</v>
      </c>
      <c r="U5902" s="9">
        <v>5000</v>
      </c>
      <c r="V5902">
        <v>13</v>
      </c>
      <c r="W5902">
        <v>4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2</v>
      </c>
      <c r="AG5902" s="8">
        <v>123120</v>
      </c>
    </row>
    <row r="5903" spans="1:33" x14ac:dyDescent="0.3">
      <c r="A5903" t="s">
        <v>533</v>
      </c>
      <c r="B5903" t="s">
        <v>6392</v>
      </c>
      <c r="C5903" s="4">
        <v>44984</v>
      </c>
      <c r="D5903">
        <v>404</v>
      </c>
      <c r="E5903" t="s">
        <v>6087</v>
      </c>
      <c r="F5903" s="10">
        <v>0.34300000000000003</v>
      </c>
      <c r="G5903" s="8">
        <v>1008.42</v>
      </c>
      <c r="H5903" t="s">
        <v>1223</v>
      </c>
      <c r="I5903" s="8">
        <v>992.58</v>
      </c>
      <c r="J5903" t="s">
        <v>6088</v>
      </c>
      <c r="K5903">
        <v>101</v>
      </c>
      <c r="L5903" t="s">
        <v>752</v>
      </c>
      <c r="M5903" s="4">
        <v>44994</v>
      </c>
      <c r="N5903" s="4">
        <v>44993</v>
      </c>
      <c r="O5903" s="8">
        <v>0</v>
      </c>
      <c r="P5903" s="8">
        <v>1111.84997558593</v>
      </c>
      <c r="Q5903" s="8">
        <f>Table1[[#This Row],[material_cost]]+Table1[[#This Row],[freight_cost]]</f>
        <v>1111.84997558593</v>
      </c>
      <c r="R5903" t="s">
        <v>660</v>
      </c>
      <c r="S5903" t="s">
        <v>3405</v>
      </c>
      <c r="T5903">
        <v>1</v>
      </c>
      <c r="U5903" s="9">
        <v>10000</v>
      </c>
      <c r="V5903">
        <v>12.25</v>
      </c>
      <c r="W5903">
        <v>2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s="8">
        <v>2940</v>
      </c>
    </row>
    <row r="5904" spans="1:33" x14ac:dyDescent="0.3">
      <c r="A5904" t="s">
        <v>533</v>
      </c>
      <c r="B5904" t="s">
        <v>6393</v>
      </c>
      <c r="C5904" s="4">
        <v>44984</v>
      </c>
      <c r="D5904">
        <v>129</v>
      </c>
      <c r="E5904" t="s">
        <v>6111</v>
      </c>
      <c r="F5904" s="10">
        <v>0.61799999999999999</v>
      </c>
      <c r="G5904" s="8">
        <v>1112.4000000000001</v>
      </c>
      <c r="H5904">
        <v>78050</v>
      </c>
      <c r="I5904" s="8">
        <v>1012.29</v>
      </c>
      <c r="J5904" t="s">
        <v>6394</v>
      </c>
      <c r="K5904">
        <v>498</v>
      </c>
      <c r="L5904" t="s">
        <v>140</v>
      </c>
      <c r="M5904" s="4">
        <v>44993</v>
      </c>
      <c r="N5904" s="4">
        <v>44993</v>
      </c>
      <c r="O5904" s="8">
        <v>0</v>
      </c>
      <c r="P5904" s="8">
        <v>1035.21997070312</v>
      </c>
      <c r="Q5904" s="8">
        <f>Table1[[#This Row],[material_cost]]+Table1[[#This Row],[freight_cost]]</f>
        <v>1035.21997070312</v>
      </c>
      <c r="R5904" t="s">
        <v>19</v>
      </c>
      <c r="S5904" t="s">
        <v>3405</v>
      </c>
      <c r="T5904">
        <v>1</v>
      </c>
      <c r="U5904" s="9">
        <v>5000</v>
      </c>
      <c r="V5904">
        <v>10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s="8">
        <v>1800</v>
      </c>
    </row>
    <row r="5905" spans="1:33" x14ac:dyDescent="0.3">
      <c r="A5905" t="s">
        <v>533</v>
      </c>
      <c r="B5905" t="s">
        <v>6395</v>
      </c>
      <c r="C5905" s="4">
        <v>44984</v>
      </c>
      <c r="D5905">
        <v>129</v>
      </c>
      <c r="E5905" t="s">
        <v>6111</v>
      </c>
      <c r="F5905" s="10">
        <v>1.44</v>
      </c>
      <c r="G5905" s="8">
        <v>2462.4</v>
      </c>
      <c r="H5905">
        <v>72829</v>
      </c>
      <c r="I5905" s="8">
        <v>2462.4</v>
      </c>
      <c r="J5905" t="s">
        <v>6396</v>
      </c>
      <c r="K5905">
        <v>459</v>
      </c>
      <c r="L5905" t="s">
        <v>903</v>
      </c>
      <c r="M5905" s="4">
        <v>44993</v>
      </c>
      <c r="N5905" s="4">
        <v>44993</v>
      </c>
      <c r="O5905" s="8">
        <v>0</v>
      </c>
      <c r="P5905" s="8">
        <v>2462.39990234375</v>
      </c>
      <c r="Q5905" s="8">
        <f>Table1[[#This Row],[material_cost]]+Table1[[#This Row],[freight_cost]]</f>
        <v>2462.39990234375</v>
      </c>
      <c r="R5905" t="s">
        <v>19</v>
      </c>
      <c r="S5905" t="s">
        <v>3405</v>
      </c>
      <c r="T5905">
        <v>1</v>
      </c>
      <c r="U5905" s="9">
        <v>2500</v>
      </c>
      <c r="V5905">
        <v>9.5</v>
      </c>
      <c r="W5905">
        <v>6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s="8">
        <v>1710</v>
      </c>
    </row>
    <row r="5906" spans="1:33" x14ac:dyDescent="0.3">
      <c r="A5906" t="s">
        <v>533</v>
      </c>
      <c r="B5906" t="s">
        <v>6397</v>
      </c>
      <c r="C5906" s="4">
        <v>44985</v>
      </c>
      <c r="D5906">
        <v>1148</v>
      </c>
      <c r="E5906" t="s">
        <v>6090</v>
      </c>
      <c r="F5906" s="10">
        <v>6.7799999999999999E-2</v>
      </c>
      <c r="G5906" s="8">
        <v>973.78</v>
      </c>
      <c r="H5906">
        <v>404</v>
      </c>
      <c r="I5906" s="8">
        <v>973.78</v>
      </c>
      <c r="J5906" t="s">
        <v>6103</v>
      </c>
      <c r="K5906" t="s">
        <v>6104</v>
      </c>
      <c r="L5906" t="s">
        <v>6105</v>
      </c>
      <c r="M5906" s="4">
        <v>45001</v>
      </c>
      <c r="N5906" s="4">
        <v>45000</v>
      </c>
      <c r="O5906" s="8">
        <v>0</v>
      </c>
      <c r="P5906" s="8">
        <v>973.65002441406205</v>
      </c>
      <c r="Q5906" s="8">
        <f>Table1[[#This Row],[material_cost]]+Table1[[#This Row],[freight_cost]]</f>
        <v>973.65002441406205</v>
      </c>
      <c r="R5906" t="s">
        <v>19</v>
      </c>
      <c r="S5906" t="s">
        <v>3412</v>
      </c>
      <c r="T5906">
        <v>1</v>
      </c>
      <c r="U5906" s="9">
        <v>5000</v>
      </c>
      <c r="V5906">
        <v>9.75</v>
      </c>
      <c r="W5906">
        <v>5</v>
      </c>
      <c r="X5906">
        <v>12.5</v>
      </c>
      <c r="Y5906">
        <v>5</v>
      </c>
      <c r="Z5906">
        <v>12.75</v>
      </c>
      <c r="AA5906">
        <v>5</v>
      </c>
      <c r="AB5906">
        <v>12.875</v>
      </c>
      <c r="AC5906">
        <v>5</v>
      </c>
      <c r="AD5906">
        <v>0</v>
      </c>
      <c r="AE5906">
        <v>0</v>
      </c>
      <c r="AF5906">
        <v>0</v>
      </c>
      <c r="AG5906" s="8">
        <v>14362.5</v>
      </c>
    </row>
    <row r="5907" spans="1:33" x14ac:dyDescent="0.3">
      <c r="A5907" t="s">
        <v>533</v>
      </c>
      <c r="B5907" t="s">
        <v>6398</v>
      </c>
      <c r="C5907" s="4">
        <v>44986</v>
      </c>
      <c r="D5907">
        <v>129</v>
      </c>
      <c r="E5907" t="s">
        <v>6111</v>
      </c>
      <c r="F5907" s="10">
        <v>0.47499999999999998</v>
      </c>
      <c r="G5907" s="8">
        <v>2850</v>
      </c>
      <c r="H5907">
        <v>76910</v>
      </c>
      <c r="I5907" s="8">
        <v>2845.94</v>
      </c>
      <c r="J5907" t="s">
        <v>6198</v>
      </c>
      <c r="K5907">
        <v>438</v>
      </c>
      <c r="L5907" t="s">
        <v>573</v>
      </c>
      <c r="M5907" s="4">
        <v>45001</v>
      </c>
      <c r="N5907" s="4">
        <v>44998</v>
      </c>
      <c r="Q5907" s="8">
        <f>Table1[[#This Row],[material_cost]]+Table1[[#This Row],[freight_cost]]</f>
        <v>0</v>
      </c>
      <c r="R5907" t="s">
        <v>19</v>
      </c>
      <c r="S5907" t="s">
        <v>3405</v>
      </c>
      <c r="T5907">
        <v>1</v>
      </c>
      <c r="U5907" s="9">
        <v>10000</v>
      </c>
      <c r="V5907">
        <v>12.5</v>
      </c>
      <c r="W5907">
        <v>4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s="8">
        <v>6000</v>
      </c>
    </row>
    <row r="5908" spans="1:33" x14ac:dyDescent="0.3">
      <c r="A5908" t="s">
        <v>533</v>
      </c>
      <c r="B5908" t="s">
        <v>6399</v>
      </c>
      <c r="C5908" s="4">
        <v>44986</v>
      </c>
      <c r="D5908">
        <v>404</v>
      </c>
      <c r="E5908" t="s">
        <v>6087</v>
      </c>
      <c r="F5908" s="10">
        <v>0.34300000000000003</v>
      </c>
      <c r="G5908" s="8">
        <v>9374.19</v>
      </c>
      <c r="H5908" t="s">
        <v>1223</v>
      </c>
      <c r="I5908" s="8">
        <v>9383.98</v>
      </c>
      <c r="J5908" t="s">
        <v>6088</v>
      </c>
      <c r="K5908">
        <v>101</v>
      </c>
      <c r="L5908" t="s">
        <v>752</v>
      </c>
      <c r="M5908" s="4">
        <v>44994</v>
      </c>
      <c r="N5908" s="4">
        <v>44995</v>
      </c>
      <c r="O5908" s="8">
        <v>0</v>
      </c>
      <c r="P5908" s="8">
        <v>9575.5498046875</v>
      </c>
      <c r="Q5908" s="8">
        <f>Table1[[#This Row],[material_cost]]+Table1[[#This Row],[freight_cost]]</f>
        <v>9575.5498046875</v>
      </c>
      <c r="R5908" t="s">
        <v>660</v>
      </c>
      <c r="S5908" t="s">
        <v>3405</v>
      </c>
      <c r="T5908">
        <v>1</v>
      </c>
      <c r="U5908" s="9">
        <v>10000</v>
      </c>
      <c r="V5908">
        <v>9.75</v>
      </c>
      <c r="W5908">
        <v>5</v>
      </c>
      <c r="X5908">
        <v>10.375</v>
      </c>
      <c r="Y5908">
        <v>3</v>
      </c>
      <c r="Z5908">
        <v>10.875</v>
      </c>
      <c r="AA5908">
        <v>3</v>
      </c>
      <c r="AB5908">
        <v>11.375</v>
      </c>
      <c r="AC5908">
        <v>7</v>
      </c>
      <c r="AD5908">
        <v>11.875</v>
      </c>
      <c r="AE5908">
        <v>3</v>
      </c>
      <c r="AF5908">
        <v>0</v>
      </c>
      <c r="AG5908" s="8">
        <v>27330</v>
      </c>
    </row>
    <row r="5909" spans="1:33" x14ac:dyDescent="0.3">
      <c r="A5909" t="s">
        <v>533</v>
      </c>
      <c r="B5909" t="s">
        <v>6400</v>
      </c>
      <c r="C5909" s="4">
        <v>44987</v>
      </c>
      <c r="D5909">
        <v>129</v>
      </c>
      <c r="E5909" t="s">
        <v>6111</v>
      </c>
      <c r="F5909" s="10">
        <v>1.5549999999999999</v>
      </c>
      <c r="G5909" s="8">
        <v>3638.7</v>
      </c>
      <c r="H5909">
        <v>78385</v>
      </c>
      <c r="I5909" s="8">
        <v>3661.75</v>
      </c>
      <c r="J5909" t="s">
        <v>6112</v>
      </c>
      <c r="K5909">
        <v>625</v>
      </c>
      <c r="L5909" t="s">
        <v>616</v>
      </c>
      <c r="M5909" s="4">
        <v>45015</v>
      </c>
      <c r="N5909" s="4">
        <v>45015</v>
      </c>
      <c r="O5909" s="8">
        <v>0</v>
      </c>
      <c r="P5909" s="8">
        <v>3614.64990234375</v>
      </c>
      <c r="Q5909" s="8">
        <f>Table1[[#This Row],[material_cost]]+Table1[[#This Row],[freight_cost]]</f>
        <v>3614.64990234375</v>
      </c>
      <c r="R5909" t="s">
        <v>19</v>
      </c>
      <c r="S5909" t="s">
        <v>3405</v>
      </c>
      <c r="T5909">
        <v>1</v>
      </c>
      <c r="U5909" s="9">
        <v>5000</v>
      </c>
      <c r="V5909">
        <v>13</v>
      </c>
      <c r="W5909">
        <v>3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s="8">
        <v>2340</v>
      </c>
    </row>
    <row r="5910" spans="1:33" x14ac:dyDescent="0.3">
      <c r="A5910" t="s">
        <v>533</v>
      </c>
      <c r="B5910" t="s">
        <v>6401</v>
      </c>
      <c r="C5910" s="4">
        <v>44987</v>
      </c>
      <c r="D5910">
        <v>161</v>
      </c>
      <c r="E5910" t="s">
        <v>6114</v>
      </c>
      <c r="F5910" s="10">
        <v>0.48230000000000001</v>
      </c>
      <c r="G5910" s="8">
        <v>41699.660000000003</v>
      </c>
      <c r="H5910" t="s">
        <v>6115</v>
      </c>
      <c r="I5910" s="8">
        <v>42434.48</v>
      </c>
      <c r="J5910" t="s">
        <v>6116</v>
      </c>
      <c r="K5910">
        <v>633</v>
      </c>
      <c r="L5910" t="s">
        <v>3227</v>
      </c>
      <c r="M5910" s="4">
        <v>44995</v>
      </c>
      <c r="N5910" s="4">
        <v>44995</v>
      </c>
      <c r="O5910" s="8">
        <v>0</v>
      </c>
      <c r="P5910" s="8">
        <v>43358.04296875</v>
      </c>
      <c r="Q5910" s="8">
        <f>Table1[[#This Row],[material_cost]]+Table1[[#This Row],[freight_cost]]</f>
        <v>43358.04296875</v>
      </c>
      <c r="R5910" t="s">
        <v>610</v>
      </c>
      <c r="S5910" t="s">
        <v>3405</v>
      </c>
      <c r="T5910">
        <v>1</v>
      </c>
      <c r="U5910" s="9">
        <v>10000</v>
      </c>
      <c r="V5910">
        <v>16.5</v>
      </c>
      <c r="W5910">
        <v>8</v>
      </c>
      <c r="X5910">
        <v>13.5</v>
      </c>
      <c r="Y5910">
        <v>16</v>
      </c>
      <c r="Z5910">
        <v>13</v>
      </c>
      <c r="AA5910">
        <v>15</v>
      </c>
      <c r="AB5910">
        <v>12.5</v>
      </c>
      <c r="AC5910">
        <v>5</v>
      </c>
      <c r="AD5910">
        <v>11.5</v>
      </c>
      <c r="AE5910">
        <v>10</v>
      </c>
      <c r="AF5910">
        <v>0</v>
      </c>
      <c r="AG5910" s="8">
        <v>86460</v>
      </c>
    </row>
    <row r="5911" spans="1:33" x14ac:dyDescent="0.3">
      <c r="A5911" t="s">
        <v>533</v>
      </c>
      <c r="B5911" t="s">
        <v>6402</v>
      </c>
      <c r="C5911" s="4">
        <v>44987</v>
      </c>
      <c r="D5911">
        <v>404</v>
      </c>
      <c r="E5911" t="s">
        <v>6087</v>
      </c>
      <c r="F5911" s="10">
        <v>0.34300000000000003</v>
      </c>
      <c r="G5911" s="8">
        <v>5350.8</v>
      </c>
      <c r="H5911" t="s">
        <v>1223</v>
      </c>
      <c r="I5911" s="8">
        <v>5319.93</v>
      </c>
      <c r="J5911" t="s">
        <v>6088</v>
      </c>
      <c r="K5911">
        <v>101</v>
      </c>
      <c r="L5911" t="s">
        <v>752</v>
      </c>
      <c r="M5911" s="4">
        <v>45008</v>
      </c>
      <c r="N5911" s="4">
        <v>45008</v>
      </c>
      <c r="O5911" s="8">
        <v>0</v>
      </c>
      <c r="P5911" s="8">
        <v>5412.990234375</v>
      </c>
      <c r="Q5911" s="8">
        <f>Table1[[#This Row],[material_cost]]+Table1[[#This Row],[freight_cost]]</f>
        <v>5412.990234375</v>
      </c>
      <c r="R5911" t="s">
        <v>660</v>
      </c>
      <c r="S5911" t="s">
        <v>3405</v>
      </c>
      <c r="T5911">
        <v>1</v>
      </c>
      <c r="U5911" s="9">
        <v>10000</v>
      </c>
      <c r="V5911">
        <v>13</v>
      </c>
      <c r="W5911">
        <v>10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s="8">
        <v>15600</v>
      </c>
    </row>
    <row r="5912" spans="1:33" x14ac:dyDescent="0.3">
      <c r="A5912" t="s">
        <v>533</v>
      </c>
      <c r="B5912" t="s">
        <v>6403</v>
      </c>
      <c r="C5912" s="4">
        <v>44987</v>
      </c>
      <c r="D5912">
        <v>129</v>
      </c>
      <c r="E5912" t="s">
        <v>6111</v>
      </c>
      <c r="F5912" s="10">
        <v>0.47499999999999998</v>
      </c>
      <c r="G5912" s="8">
        <v>6555</v>
      </c>
      <c r="H5912">
        <v>76910</v>
      </c>
      <c r="I5912" s="8">
        <v>6565.57</v>
      </c>
      <c r="J5912" t="s">
        <v>6198</v>
      </c>
      <c r="K5912">
        <v>438</v>
      </c>
      <c r="L5912" t="s">
        <v>573</v>
      </c>
      <c r="M5912" s="4">
        <v>44994</v>
      </c>
      <c r="N5912" s="4">
        <v>44995</v>
      </c>
      <c r="O5912" s="8">
        <v>0</v>
      </c>
      <c r="P5912" s="8">
        <v>6565.58984375</v>
      </c>
      <c r="Q5912" s="8">
        <f>Table1[[#This Row],[material_cost]]+Table1[[#This Row],[freight_cost]]</f>
        <v>6565.58984375</v>
      </c>
      <c r="R5912" t="s">
        <v>19</v>
      </c>
      <c r="S5912" t="s">
        <v>3405</v>
      </c>
      <c r="T5912">
        <v>1</v>
      </c>
      <c r="U5912" s="9">
        <v>10000</v>
      </c>
      <c r="V5912">
        <v>10</v>
      </c>
      <c r="W5912">
        <v>5</v>
      </c>
      <c r="X5912">
        <v>13</v>
      </c>
      <c r="Y5912">
        <v>5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s="8">
        <v>13800</v>
      </c>
    </row>
    <row r="5913" spans="1:33" x14ac:dyDescent="0.3">
      <c r="A5913" t="s">
        <v>533</v>
      </c>
      <c r="B5913" t="s">
        <v>6404</v>
      </c>
      <c r="C5913" s="4">
        <v>44987</v>
      </c>
      <c r="D5913">
        <v>1148</v>
      </c>
      <c r="E5913" t="s">
        <v>6090</v>
      </c>
      <c r="F5913" s="10">
        <v>3.5000000000000003E-2</v>
      </c>
      <c r="G5913" s="8">
        <v>2667.0050000000001</v>
      </c>
      <c r="H5913">
        <v>410</v>
      </c>
      <c r="I5913" s="8">
        <v>2667.0050000000001</v>
      </c>
      <c r="J5913" t="s">
        <v>6118</v>
      </c>
      <c r="K5913">
        <v>802</v>
      </c>
      <c r="L5913" t="s">
        <v>528</v>
      </c>
      <c r="M5913" s="4">
        <v>44998</v>
      </c>
      <c r="N5913" s="4">
        <v>44995</v>
      </c>
      <c r="O5913" s="8">
        <v>0</v>
      </c>
      <c r="P5913" s="8">
        <v>2667.22998046875</v>
      </c>
      <c r="Q5913" s="8">
        <f>Table1[[#This Row],[material_cost]]+Table1[[#This Row],[freight_cost]]</f>
        <v>2667.22998046875</v>
      </c>
      <c r="R5913" t="s">
        <v>19</v>
      </c>
      <c r="S5913" t="s">
        <v>3412</v>
      </c>
      <c r="T5913">
        <v>1</v>
      </c>
      <c r="U5913" s="9">
        <v>5000</v>
      </c>
      <c r="V5913">
        <v>16.375</v>
      </c>
      <c r="W5913">
        <v>15</v>
      </c>
      <c r="X5913">
        <v>15.375</v>
      </c>
      <c r="Y5913">
        <v>15</v>
      </c>
      <c r="Z5913">
        <v>14.375</v>
      </c>
      <c r="AA5913">
        <v>2</v>
      </c>
      <c r="AB5913">
        <v>13.375</v>
      </c>
      <c r="AC5913">
        <v>25</v>
      </c>
      <c r="AD5913">
        <v>12.875</v>
      </c>
      <c r="AE5913">
        <v>10</v>
      </c>
      <c r="AF5913">
        <v>0</v>
      </c>
      <c r="AG5913" s="8">
        <v>58087.5</v>
      </c>
    </row>
    <row r="5914" spans="1:33" x14ac:dyDescent="0.3">
      <c r="A5914" t="s">
        <v>533</v>
      </c>
      <c r="B5914" t="s">
        <v>6404</v>
      </c>
      <c r="C5914" s="4">
        <v>44987</v>
      </c>
      <c r="D5914">
        <v>1148</v>
      </c>
      <c r="E5914" t="s">
        <v>6090</v>
      </c>
      <c r="F5914" s="10">
        <v>3.5000000000000003E-2</v>
      </c>
      <c r="G5914" s="8">
        <v>2667.0050000000001</v>
      </c>
      <c r="H5914">
        <v>410</v>
      </c>
      <c r="I5914" s="8">
        <v>2667.0050000000001</v>
      </c>
      <c r="J5914" t="s">
        <v>6118</v>
      </c>
      <c r="K5914">
        <v>802</v>
      </c>
      <c r="L5914" t="s">
        <v>528</v>
      </c>
      <c r="M5914" s="4">
        <v>44998</v>
      </c>
      <c r="N5914" s="4">
        <v>44995</v>
      </c>
      <c r="O5914" s="8">
        <v>0</v>
      </c>
      <c r="P5914" s="8">
        <v>2667.22998046875</v>
      </c>
      <c r="Q5914" s="8">
        <f>Table1[[#This Row],[material_cost]]+Table1[[#This Row],[freight_cost]]</f>
        <v>2667.22998046875</v>
      </c>
      <c r="R5914" t="s">
        <v>19</v>
      </c>
      <c r="S5914" t="s">
        <v>3412</v>
      </c>
      <c r="T5914">
        <v>2</v>
      </c>
      <c r="U5914" s="9">
        <v>5000</v>
      </c>
      <c r="V5914">
        <v>12.375</v>
      </c>
      <c r="W5914">
        <v>10</v>
      </c>
      <c r="X5914">
        <v>11.875</v>
      </c>
      <c r="Y5914">
        <v>15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s="8">
        <v>18112.5</v>
      </c>
    </row>
    <row r="5915" spans="1:33" x14ac:dyDescent="0.3">
      <c r="A5915" t="s">
        <v>533</v>
      </c>
      <c r="B5915" t="s">
        <v>6405</v>
      </c>
      <c r="C5915" s="4">
        <v>44988</v>
      </c>
      <c r="D5915">
        <v>484</v>
      </c>
      <c r="E5915" t="s">
        <v>6322</v>
      </c>
      <c r="F5915" s="10">
        <v>0.32</v>
      </c>
      <c r="G5915" s="8">
        <v>998.4</v>
      </c>
      <c r="H5915" t="s">
        <v>6323</v>
      </c>
      <c r="I5915" s="8">
        <v>998.4</v>
      </c>
      <c r="J5915" t="s">
        <v>6324</v>
      </c>
      <c r="K5915" t="s">
        <v>6325</v>
      </c>
      <c r="L5915" t="s">
        <v>420</v>
      </c>
      <c r="M5915" s="4">
        <v>44994</v>
      </c>
      <c r="N5915" s="4">
        <v>44998</v>
      </c>
      <c r="O5915" s="8">
        <v>0</v>
      </c>
      <c r="P5915" s="8">
        <v>1102</v>
      </c>
      <c r="Q5915" s="8">
        <f>Table1[[#This Row],[material_cost]]+Table1[[#This Row],[freight_cost]]</f>
        <v>1102</v>
      </c>
      <c r="R5915" t="s">
        <v>2210</v>
      </c>
      <c r="S5915" t="s">
        <v>3405</v>
      </c>
      <c r="T5915">
        <v>1</v>
      </c>
      <c r="U5915" s="9">
        <v>5000</v>
      </c>
      <c r="V5915">
        <v>17</v>
      </c>
      <c r="W5915">
        <v>3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 s="8">
        <v>63060</v>
      </c>
    </row>
    <row r="5916" spans="1:33" x14ac:dyDescent="0.3">
      <c r="A5916" t="s">
        <v>533</v>
      </c>
      <c r="B5916" t="s">
        <v>6406</v>
      </c>
      <c r="C5916" s="4">
        <v>44988</v>
      </c>
      <c r="D5916">
        <v>129</v>
      </c>
      <c r="E5916" t="s">
        <v>6111</v>
      </c>
      <c r="F5916" s="10">
        <v>0.47499999999999998</v>
      </c>
      <c r="G5916" s="8">
        <v>7053.75</v>
      </c>
      <c r="H5916">
        <v>76910</v>
      </c>
      <c r="I5916" s="8">
        <v>7064.95</v>
      </c>
      <c r="J5916" t="s">
        <v>6198</v>
      </c>
      <c r="K5916">
        <v>438</v>
      </c>
      <c r="L5916" t="s">
        <v>573</v>
      </c>
      <c r="M5916" s="4">
        <v>45002</v>
      </c>
      <c r="N5916" s="4">
        <v>45000</v>
      </c>
      <c r="O5916" s="8">
        <v>0</v>
      </c>
      <c r="P5916" s="8">
        <v>7064.9501953125</v>
      </c>
      <c r="Q5916" s="8">
        <f>Table1[[#This Row],[material_cost]]+Table1[[#This Row],[freight_cost]]</f>
        <v>7064.9501953125</v>
      </c>
      <c r="R5916" t="s">
        <v>19</v>
      </c>
      <c r="S5916" t="s">
        <v>3405</v>
      </c>
      <c r="T5916">
        <v>1</v>
      </c>
      <c r="U5916" s="9">
        <v>10000</v>
      </c>
      <c r="V5916">
        <v>12.25</v>
      </c>
      <c r="W5916">
        <v>5</v>
      </c>
      <c r="X5916">
        <v>12.5</v>
      </c>
      <c r="Y5916">
        <v>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s="8">
        <v>14850</v>
      </c>
    </row>
    <row r="5917" spans="1:33" x14ac:dyDescent="0.3">
      <c r="A5917" t="s">
        <v>533</v>
      </c>
      <c r="B5917" t="s">
        <v>6407</v>
      </c>
      <c r="C5917" s="4">
        <v>44988</v>
      </c>
      <c r="D5917">
        <v>1029</v>
      </c>
      <c r="E5917" t="s">
        <v>6133</v>
      </c>
      <c r="F5917" s="10">
        <v>1.01</v>
      </c>
      <c r="G5917" s="8">
        <v>3636</v>
      </c>
      <c r="H5917" t="s">
        <v>6408</v>
      </c>
      <c r="I5917" s="8">
        <v>3636</v>
      </c>
      <c r="J5917" t="s">
        <v>6409</v>
      </c>
      <c r="K5917">
        <v>965</v>
      </c>
      <c r="L5917" t="s">
        <v>6410</v>
      </c>
      <c r="M5917" s="4">
        <v>45005</v>
      </c>
      <c r="N5917" s="4">
        <v>45009</v>
      </c>
      <c r="O5917" s="8">
        <v>0</v>
      </c>
      <c r="P5917" s="8">
        <v>3832.96997070312</v>
      </c>
      <c r="Q5917" s="8">
        <f>Table1[[#This Row],[material_cost]]+Table1[[#This Row],[freight_cost]]</f>
        <v>3832.96997070312</v>
      </c>
      <c r="R5917" t="s">
        <v>6137</v>
      </c>
      <c r="S5917" t="s">
        <v>3405</v>
      </c>
      <c r="T5917">
        <v>1</v>
      </c>
      <c r="U5917" s="9">
        <v>5000</v>
      </c>
      <c r="V5917">
        <v>12.625</v>
      </c>
      <c r="W5917">
        <v>4</v>
      </c>
      <c r="X5917">
        <v>9.5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s="8">
        <v>3600</v>
      </c>
    </row>
    <row r="5918" spans="1:33" x14ac:dyDescent="0.3">
      <c r="A5918" t="s">
        <v>533</v>
      </c>
      <c r="B5918" t="s">
        <v>6411</v>
      </c>
      <c r="C5918" s="4">
        <v>44988</v>
      </c>
      <c r="D5918">
        <v>1148</v>
      </c>
      <c r="E5918" t="s">
        <v>6090</v>
      </c>
      <c r="F5918" s="10">
        <v>0.76200000000000001</v>
      </c>
      <c r="G5918" s="8">
        <v>2217.42</v>
      </c>
      <c r="H5918">
        <v>609</v>
      </c>
      <c r="I5918" s="8">
        <v>2217.42</v>
      </c>
      <c r="J5918" t="s">
        <v>6412</v>
      </c>
      <c r="K5918">
        <v>866</v>
      </c>
      <c r="L5918" t="s">
        <v>2204</v>
      </c>
      <c r="M5918" s="4">
        <v>45000</v>
      </c>
      <c r="N5918" s="4">
        <v>45000</v>
      </c>
      <c r="O5918" s="8">
        <v>0</v>
      </c>
      <c r="P5918" s="8">
        <v>2217.419921875</v>
      </c>
      <c r="Q5918" s="8">
        <f>Table1[[#This Row],[material_cost]]+Table1[[#This Row],[freight_cost]]</f>
        <v>2217.419921875</v>
      </c>
      <c r="R5918" t="s">
        <v>19</v>
      </c>
      <c r="S5918" t="s">
        <v>3412</v>
      </c>
      <c r="T5918">
        <v>1</v>
      </c>
      <c r="U5918" s="9">
        <v>5000</v>
      </c>
      <c r="V5918">
        <v>2.5</v>
      </c>
      <c r="W5918">
        <v>1</v>
      </c>
      <c r="X5918">
        <v>11.5</v>
      </c>
      <c r="Y5918">
        <v>4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s="8">
        <v>2910</v>
      </c>
    </row>
    <row r="5919" spans="1:33" x14ac:dyDescent="0.3">
      <c r="A5919" t="s">
        <v>533</v>
      </c>
      <c r="B5919" t="s">
        <v>6413</v>
      </c>
      <c r="C5919" s="4">
        <v>44988</v>
      </c>
      <c r="D5919">
        <v>958</v>
      </c>
      <c r="E5919" t="s">
        <v>6125</v>
      </c>
      <c r="F5919" s="10">
        <v>1.246</v>
      </c>
      <c r="G5919" s="8">
        <v>4037.04</v>
      </c>
      <c r="H5919" t="s">
        <v>6129</v>
      </c>
      <c r="I5919" s="8">
        <v>4037.04</v>
      </c>
      <c r="J5919" t="s">
        <v>6130</v>
      </c>
      <c r="K5919">
        <v>591</v>
      </c>
      <c r="L5919" t="s">
        <v>6131</v>
      </c>
      <c r="M5919" s="4">
        <v>44994</v>
      </c>
      <c r="N5919" s="4">
        <v>45007</v>
      </c>
      <c r="O5919" s="8">
        <v>0</v>
      </c>
      <c r="P5919" s="8">
        <v>4241.56005859375</v>
      </c>
      <c r="Q5919" s="8">
        <f>Table1[[#This Row],[material_cost]]+Table1[[#This Row],[freight_cost]]</f>
        <v>4241.56005859375</v>
      </c>
      <c r="R5919" t="s">
        <v>2205</v>
      </c>
      <c r="S5919" t="s">
        <v>3405</v>
      </c>
      <c r="T5919">
        <v>1</v>
      </c>
      <c r="U5919" s="9">
        <v>5000</v>
      </c>
      <c r="V5919">
        <v>13</v>
      </c>
      <c r="W5919">
        <v>4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2</v>
      </c>
      <c r="AG5919" s="8">
        <v>123120</v>
      </c>
    </row>
    <row r="5920" spans="1:33" x14ac:dyDescent="0.3">
      <c r="A5920" t="s">
        <v>533</v>
      </c>
      <c r="B5920" t="s">
        <v>6414</v>
      </c>
      <c r="C5920" s="4">
        <v>44991</v>
      </c>
      <c r="D5920">
        <v>129</v>
      </c>
      <c r="E5920" t="s">
        <v>6111</v>
      </c>
      <c r="F5920" s="10">
        <v>1.44</v>
      </c>
      <c r="G5920" s="8">
        <v>3110.4</v>
      </c>
      <c r="H5920">
        <v>72829</v>
      </c>
      <c r="I5920" s="8">
        <v>3110.4</v>
      </c>
      <c r="J5920" t="s">
        <v>6396</v>
      </c>
      <c r="K5920">
        <v>459</v>
      </c>
      <c r="L5920" t="s">
        <v>903</v>
      </c>
      <c r="M5920" s="4">
        <v>45035</v>
      </c>
      <c r="N5920" s="4">
        <v>45035</v>
      </c>
      <c r="O5920" s="8">
        <v>0</v>
      </c>
      <c r="P5920" s="8">
        <v>3110.39990234375</v>
      </c>
      <c r="Q5920" s="8">
        <f>Table1[[#This Row],[material_cost]]+Table1[[#This Row],[freight_cost]]</f>
        <v>3110.39990234375</v>
      </c>
      <c r="R5920" t="s">
        <v>19</v>
      </c>
      <c r="S5920" t="s">
        <v>3405</v>
      </c>
      <c r="T5920">
        <v>1</v>
      </c>
      <c r="U5920" s="9">
        <v>2500</v>
      </c>
      <c r="V5920">
        <v>12</v>
      </c>
      <c r="W5920">
        <v>6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s="8">
        <v>2160</v>
      </c>
    </row>
    <row r="5921" spans="1:33" x14ac:dyDescent="0.3">
      <c r="A5921" t="s">
        <v>533</v>
      </c>
      <c r="B5921" t="s">
        <v>6415</v>
      </c>
      <c r="C5921" s="4">
        <v>44992</v>
      </c>
      <c r="D5921">
        <v>129</v>
      </c>
      <c r="E5921" t="s">
        <v>6111</v>
      </c>
      <c r="F5921" s="10">
        <v>0.51700000000000002</v>
      </c>
      <c r="G5921" s="8">
        <v>2419.56</v>
      </c>
      <c r="H5921">
        <v>54425</v>
      </c>
      <c r="I5921" s="8">
        <v>2470.36</v>
      </c>
      <c r="J5921" t="s">
        <v>6181</v>
      </c>
      <c r="K5921">
        <v>118</v>
      </c>
      <c r="L5921" t="s">
        <v>3458</v>
      </c>
      <c r="M5921" s="4">
        <v>45001</v>
      </c>
      <c r="N5921" s="4">
        <v>45001</v>
      </c>
      <c r="O5921" s="8">
        <v>0</v>
      </c>
      <c r="P5921" s="8">
        <v>2398.68994140625</v>
      </c>
      <c r="Q5921" s="8">
        <f>Table1[[#This Row],[material_cost]]+Table1[[#This Row],[freight_cost]]</f>
        <v>2398.68994140625</v>
      </c>
      <c r="R5921" t="s">
        <v>19</v>
      </c>
      <c r="S5921" t="s">
        <v>3405</v>
      </c>
      <c r="T5921">
        <v>1</v>
      </c>
      <c r="U5921" s="9">
        <v>5000</v>
      </c>
      <c r="V5921">
        <v>13</v>
      </c>
      <c r="W5921">
        <v>1</v>
      </c>
      <c r="X5921">
        <v>9.125</v>
      </c>
      <c r="Y5921">
        <v>6</v>
      </c>
      <c r="Z5921">
        <v>10.25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s="8">
        <v>4680</v>
      </c>
    </row>
    <row r="5922" spans="1:33" x14ac:dyDescent="0.3">
      <c r="A5922" t="s">
        <v>533</v>
      </c>
      <c r="B5922" t="s">
        <v>6416</v>
      </c>
      <c r="C5922" s="4">
        <v>44992</v>
      </c>
      <c r="D5922">
        <v>1148</v>
      </c>
      <c r="E5922" t="s">
        <v>6090</v>
      </c>
      <c r="F5922" s="10">
        <v>1.427</v>
      </c>
      <c r="G5922" s="8">
        <v>1198.68</v>
      </c>
      <c r="H5922" t="s">
        <v>2072</v>
      </c>
      <c r="I5922" s="8">
        <v>1091.6600000000001</v>
      </c>
      <c r="J5922" t="s">
        <v>6203</v>
      </c>
      <c r="K5922">
        <v>877</v>
      </c>
      <c r="L5922" t="s">
        <v>2204</v>
      </c>
      <c r="M5922" s="4">
        <v>45012</v>
      </c>
      <c r="N5922" s="4">
        <v>45001</v>
      </c>
      <c r="O5922" s="8">
        <v>0</v>
      </c>
      <c r="P5922" s="8">
        <v>997.91998291015602</v>
      </c>
      <c r="Q5922" s="8">
        <f>Table1[[#This Row],[material_cost]]+Table1[[#This Row],[freight_cost]]</f>
        <v>997.91998291015602</v>
      </c>
      <c r="R5922" t="s">
        <v>19</v>
      </c>
      <c r="S5922" t="s">
        <v>3412</v>
      </c>
      <c r="T5922">
        <v>1</v>
      </c>
      <c r="U5922" s="9">
        <v>5000</v>
      </c>
      <c r="V5922">
        <v>12.75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1.25</v>
      </c>
      <c r="AG5922" s="8">
        <v>75765</v>
      </c>
    </row>
    <row r="5923" spans="1:33" x14ac:dyDescent="0.3">
      <c r="A5923" t="s">
        <v>533</v>
      </c>
      <c r="B5923" t="s">
        <v>6417</v>
      </c>
      <c r="C5923" s="4">
        <v>44992</v>
      </c>
      <c r="D5923">
        <v>404</v>
      </c>
      <c r="E5923" t="s">
        <v>6087</v>
      </c>
      <c r="F5923" s="10">
        <v>0.52500000000000002</v>
      </c>
      <c r="G5923" s="8">
        <v>5859</v>
      </c>
      <c r="H5923" t="s">
        <v>804</v>
      </c>
      <c r="I5923" s="8">
        <v>5881.69</v>
      </c>
      <c r="J5923" t="s">
        <v>6101</v>
      </c>
      <c r="K5923">
        <v>506</v>
      </c>
      <c r="L5923" t="s">
        <v>568</v>
      </c>
      <c r="M5923" s="4">
        <v>45009</v>
      </c>
      <c r="N5923" s="4">
        <v>45022</v>
      </c>
      <c r="O5923" s="8">
        <v>0</v>
      </c>
      <c r="P5923" s="8">
        <v>5948.93017578125</v>
      </c>
      <c r="Q5923" s="8">
        <f>Table1[[#This Row],[material_cost]]+Table1[[#This Row],[freight_cost]]</f>
        <v>5948.93017578125</v>
      </c>
      <c r="R5923" t="s">
        <v>660</v>
      </c>
      <c r="S5923" t="s">
        <v>3405</v>
      </c>
      <c r="T5923">
        <v>1</v>
      </c>
      <c r="U5923" s="9">
        <v>10000</v>
      </c>
      <c r="V5923">
        <v>11.625</v>
      </c>
      <c r="W5923">
        <v>8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s="8">
        <v>11160</v>
      </c>
    </row>
    <row r="5924" spans="1:33" x14ac:dyDescent="0.3">
      <c r="A5924" t="s">
        <v>533</v>
      </c>
      <c r="B5924" t="s">
        <v>6418</v>
      </c>
      <c r="C5924" s="4">
        <v>44992</v>
      </c>
      <c r="D5924">
        <v>129</v>
      </c>
      <c r="E5924" t="s">
        <v>6111</v>
      </c>
      <c r="F5924" s="10">
        <v>0.40300000000000002</v>
      </c>
      <c r="G5924" s="8">
        <v>68308.5</v>
      </c>
      <c r="H5924">
        <v>78654</v>
      </c>
      <c r="I5924" s="8">
        <v>67767.86</v>
      </c>
      <c r="J5924" t="s">
        <v>6183</v>
      </c>
      <c r="K5924">
        <v>623</v>
      </c>
      <c r="L5924" t="s">
        <v>258</v>
      </c>
      <c r="M5924" s="4">
        <v>45015</v>
      </c>
      <c r="N5924" s="4">
        <v>45014</v>
      </c>
      <c r="O5924" s="8">
        <v>0</v>
      </c>
      <c r="P5924" s="8">
        <v>67767.84375</v>
      </c>
      <c r="Q5924" s="8">
        <f>Table1[[#This Row],[material_cost]]+Table1[[#This Row],[freight_cost]]</f>
        <v>67767.84375</v>
      </c>
      <c r="R5924" t="s">
        <v>19</v>
      </c>
      <c r="S5924" t="s">
        <v>3405</v>
      </c>
      <c r="T5924">
        <v>1</v>
      </c>
      <c r="U5924" s="9">
        <v>20000</v>
      </c>
      <c r="V5924">
        <v>14.125</v>
      </c>
      <c r="W5924">
        <v>50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s="8">
        <v>169500</v>
      </c>
    </row>
    <row r="5925" spans="1:33" x14ac:dyDescent="0.3">
      <c r="A5925" t="s">
        <v>533</v>
      </c>
      <c r="B5925" t="s">
        <v>6419</v>
      </c>
      <c r="C5925" s="4">
        <v>44992</v>
      </c>
      <c r="D5925">
        <v>129</v>
      </c>
      <c r="E5925" t="s">
        <v>6111</v>
      </c>
      <c r="F5925" s="10">
        <v>0.40300000000000002</v>
      </c>
      <c r="G5925" s="8">
        <v>68308.5</v>
      </c>
      <c r="H5925">
        <v>78654</v>
      </c>
      <c r="I5925" s="8">
        <v>66126.92</v>
      </c>
      <c r="J5925" t="s">
        <v>6183</v>
      </c>
      <c r="K5925">
        <v>623</v>
      </c>
      <c r="L5925" t="s">
        <v>258</v>
      </c>
      <c r="M5925" s="4">
        <v>45021</v>
      </c>
      <c r="N5925" s="4">
        <v>45021</v>
      </c>
      <c r="O5925" s="8">
        <v>0</v>
      </c>
      <c r="P5925" s="8">
        <v>66126.859375</v>
      </c>
      <c r="Q5925" s="8">
        <f>Table1[[#This Row],[material_cost]]+Table1[[#This Row],[freight_cost]]</f>
        <v>66126.859375</v>
      </c>
      <c r="R5925" t="s">
        <v>19</v>
      </c>
      <c r="S5925" t="s">
        <v>3405</v>
      </c>
      <c r="T5925">
        <v>1</v>
      </c>
      <c r="U5925" s="9">
        <v>20000</v>
      </c>
      <c r="V5925">
        <v>14.125</v>
      </c>
      <c r="W5925">
        <v>50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s="8">
        <v>169500</v>
      </c>
    </row>
    <row r="5926" spans="1:33" x14ac:dyDescent="0.3">
      <c r="A5926" t="s">
        <v>533</v>
      </c>
      <c r="B5926" t="s">
        <v>6420</v>
      </c>
      <c r="C5926" s="4">
        <v>44993</v>
      </c>
      <c r="D5926">
        <v>144</v>
      </c>
      <c r="E5926" t="s">
        <v>6157</v>
      </c>
      <c r="F5926" s="10">
        <v>0.79</v>
      </c>
      <c r="G5926" s="8">
        <v>616.20000000000005</v>
      </c>
      <c r="H5926" t="s">
        <v>6421</v>
      </c>
      <c r="I5926" s="8">
        <v>603.88</v>
      </c>
      <c r="J5926" t="s">
        <v>6422</v>
      </c>
      <c r="K5926">
        <v>355</v>
      </c>
      <c r="L5926">
        <v>720</v>
      </c>
      <c r="M5926" s="4">
        <v>45002</v>
      </c>
      <c r="N5926" s="4">
        <v>45002</v>
      </c>
      <c r="O5926" s="8">
        <v>0</v>
      </c>
      <c r="P5926" s="8">
        <v>604.95001220703102</v>
      </c>
      <c r="Q5926" s="8">
        <f>Table1[[#This Row],[material_cost]]+Table1[[#This Row],[freight_cost]]</f>
        <v>604.95001220703102</v>
      </c>
      <c r="R5926" t="s">
        <v>666</v>
      </c>
      <c r="S5926" t="s">
        <v>3405</v>
      </c>
      <c r="T5926">
        <v>1</v>
      </c>
      <c r="U5926" s="9">
        <v>5000</v>
      </c>
      <c r="V5926">
        <v>13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s="8">
        <v>780</v>
      </c>
    </row>
    <row r="5927" spans="1:33" x14ac:dyDescent="0.3">
      <c r="A5927" t="s">
        <v>533</v>
      </c>
      <c r="B5927" t="s">
        <v>6423</v>
      </c>
      <c r="C5927" s="4">
        <v>44993</v>
      </c>
      <c r="D5927">
        <v>1148</v>
      </c>
      <c r="E5927" t="s">
        <v>6090</v>
      </c>
      <c r="F5927" s="10">
        <v>0.20380000000000001</v>
      </c>
      <c r="G5927" s="8">
        <v>3695.91</v>
      </c>
      <c r="H5927" t="s">
        <v>2032</v>
      </c>
      <c r="I5927" s="8">
        <v>3695.91</v>
      </c>
      <c r="J5927" t="s">
        <v>6139</v>
      </c>
      <c r="K5927">
        <v>803</v>
      </c>
      <c r="L5927" t="s">
        <v>2204</v>
      </c>
      <c r="M5927" s="4">
        <v>45005</v>
      </c>
      <c r="N5927" s="4">
        <v>45005</v>
      </c>
      <c r="O5927" s="8">
        <v>0</v>
      </c>
      <c r="P5927" s="8">
        <v>3753.94995117187</v>
      </c>
      <c r="Q5927" s="8">
        <f>Table1[[#This Row],[material_cost]]+Table1[[#This Row],[freight_cost]]</f>
        <v>3753.94995117187</v>
      </c>
      <c r="R5927" t="s">
        <v>19</v>
      </c>
      <c r="S5927" t="s">
        <v>3412</v>
      </c>
      <c r="T5927">
        <v>1</v>
      </c>
      <c r="U5927" s="9">
        <v>5000</v>
      </c>
      <c r="V5927">
        <v>11.625</v>
      </c>
      <c r="W5927">
        <v>26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s="8">
        <v>18135</v>
      </c>
    </row>
    <row r="5928" spans="1:33" x14ac:dyDescent="0.3">
      <c r="A5928" t="s">
        <v>533</v>
      </c>
      <c r="B5928" t="s">
        <v>6424</v>
      </c>
      <c r="C5928" s="4">
        <v>44993</v>
      </c>
      <c r="D5928">
        <v>404</v>
      </c>
      <c r="E5928" t="s">
        <v>6087</v>
      </c>
      <c r="F5928" s="10">
        <v>0.39300000000000002</v>
      </c>
      <c r="G5928" s="8">
        <v>1957.14</v>
      </c>
      <c r="H5928" t="s">
        <v>1497</v>
      </c>
      <c r="I5928" s="8">
        <v>1966.94</v>
      </c>
      <c r="J5928" t="s">
        <v>6099</v>
      </c>
      <c r="K5928">
        <v>133</v>
      </c>
      <c r="L5928" t="s">
        <v>963</v>
      </c>
      <c r="M5928" s="4">
        <v>45029</v>
      </c>
      <c r="N5928" s="4">
        <v>45033</v>
      </c>
      <c r="O5928" s="8">
        <v>0</v>
      </c>
      <c r="P5928" s="8">
        <v>2095.9599609375</v>
      </c>
      <c r="Q5928" s="8">
        <f>Table1[[#This Row],[material_cost]]+Table1[[#This Row],[freight_cost]]</f>
        <v>2095.9599609375</v>
      </c>
      <c r="R5928" t="s">
        <v>660</v>
      </c>
      <c r="S5928" t="s">
        <v>3405</v>
      </c>
      <c r="T5928">
        <v>1</v>
      </c>
      <c r="U5928" s="9">
        <v>10000</v>
      </c>
      <c r="V5928">
        <v>10.375</v>
      </c>
      <c r="W5928">
        <v>4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s="8">
        <v>4980</v>
      </c>
    </row>
    <row r="5929" spans="1:33" x14ac:dyDescent="0.3">
      <c r="A5929" t="s">
        <v>533</v>
      </c>
      <c r="B5929" t="s">
        <v>6425</v>
      </c>
      <c r="C5929" s="4">
        <v>44993</v>
      </c>
      <c r="D5929">
        <v>137</v>
      </c>
      <c r="E5929" t="s">
        <v>6280</v>
      </c>
      <c r="F5929" s="10">
        <v>1.3</v>
      </c>
      <c r="G5929" s="8">
        <v>702</v>
      </c>
      <c r="H5929" t="s">
        <v>6426</v>
      </c>
      <c r="I5929" s="8">
        <v>702</v>
      </c>
      <c r="J5929" t="s">
        <v>6427</v>
      </c>
      <c r="K5929">
        <v>870</v>
      </c>
      <c r="L5929" t="s">
        <v>1193</v>
      </c>
      <c r="M5929" s="4">
        <v>45002</v>
      </c>
      <c r="N5929" s="4">
        <v>45002</v>
      </c>
      <c r="O5929" s="8">
        <v>0</v>
      </c>
      <c r="P5929" s="8">
        <v>702</v>
      </c>
      <c r="Q5929" s="8">
        <f>Table1[[#This Row],[material_cost]]+Table1[[#This Row],[freight_cost]]</f>
        <v>702</v>
      </c>
      <c r="R5929" t="s">
        <v>690</v>
      </c>
      <c r="S5929" t="s">
        <v>3405</v>
      </c>
      <c r="T5929">
        <v>1</v>
      </c>
      <c r="U5929" s="9">
        <v>750</v>
      </c>
      <c r="V5929">
        <v>6.5</v>
      </c>
      <c r="W5929">
        <v>1</v>
      </c>
      <c r="X5929">
        <v>10</v>
      </c>
      <c r="Y5929">
        <v>2</v>
      </c>
      <c r="Z5929">
        <v>10.375</v>
      </c>
      <c r="AA5929">
        <v>2</v>
      </c>
      <c r="AB5929">
        <v>12.75</v>
      </c>
      <c r="AC5929">
        <v>1</v>
      </c>
      <c r="AD5929">
        <v>0</v>
      </c>
      <c r="AE5929">
        <v>0</v>
      </c>
      <c r="AF5929">
        <v>0</v>
      </c>
      <c r="AG5929" s="8">
        <v>540</v>
      </c>
    </row>
    <row r="5930" spans="1:33" x14ac:dyDescent="0.3">
      <c r="A5930" t="s">
        <v>533</v>
      </c>
      <c r="B5930" t="s">
        <v>6428</v>
      </c>
      <c r="C5930" s="4">
        <v>44994</v>
      </c>
      <c r="D5930">
        <v>404</v>
      </c>
      <c r="E5930" t="s">
        <v>6087</v>
      </c>
      <c r="F5930" s="10">
        <v>0.34300000000000003</v>
      </c>
      <c r="G5930" s="8">
        <v>2675.4</v>
      </c>
      <c r="H5930" t="s">
        <v>1223</v>
      </c>
      <c r="I5930" s="8">
        <v>2652.77</v>
      </c>
      <c r="J5930" t="s">
        <v>6088</v>
      </c>
      <c r="K5930">
        <v>101</v>
      </c>
      <c r="L5930" t="s">
        <v>752</v>
      </c>
      <c r="M5930" s="4">
        <v>44999</v>
      </c>
      <c r="N5930" s="4">
        <v>45019</v>
      </c>
      <c r="O5930" s="8">
        <v>0</v>
      </c>
      <c r="P5930" s="8">
        <v>2699.169921875</v>
      </c>
      <c r="Q5930" s="8">
        <f>Table1[[#This Row],[material_cost]]+Table1[[#This Row],[freight_cost]]</f>
        <v>2699.169921875</v>
      </c>
      <c r="R5930" t="s">
        <v>660</v>
      </c>
      <c r="S5930" t="s">
        <v>3405</v>
      </c>
      <c r="T5930">
        <v>1</v>
      </c>
      <c r="U5930" s="9">
        <v>10000</v>
      </c>
      <c r="V5930">
        <v>13</v>
      </c>
      <c r="W5930">
        <v>5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s="8">
        <v>7800</v>
      </c>
    </row>
    <row r="5931" spans="1:33" x14ac:dyDescent="0.3">
      <c r="A5931" t="s">
        <v>533</v>
      </c>
      <c r="B5931" t="s">
        <v>6429</v>
      </c>
      <c r="C5931" s="4">
        <v>44994</v>
      </c>
      <c r="D5931">
        <v>129</v>
      </c>
      <c r="E5931" t="s">
        <v>6111</v>
      </c>
      <c r="F5931" s="10">
        <v>0.47499999999999998</v>
      </c>
      <c r="G5931" s="8">
        <v>5700</v>
      </c>
      <c r="H5931">
        <v>76910</v>
      </c>
      <c r="I5931" s="8">
        <v>5509.62</v>
      </c>
      <c r="J5931" t="s">
        <v>6198</v>
      </c>
      <c r="K5931">
        <v>438</v>
      </c>
      <c r="L5931" t="s">
        <v>573</v>
      </c>
      <c r="M5931" s="4">
        <v>45005</v>
      </c>
      <c r="N5931" s="4">
        <v>45002</v>
      </c>
      <c r="O5931" s="8">
        <v>0</v>
      </c>
      <c r="P5931" s="8">
        <v>5509.6201171875</v>
      </c>
      <c r="Q5931" s="8">
        <f>Table1[[#This Row],[material_cost]]+Table1[[#This Row],[freight_cost]]</f>
        <v>5509.6201171875</v>
      </c>
      <c r="R5931" t="s">
        <v>19</v>
      </c>
      <c r="S5931" t="s">
        <v>3405</v>
      </c>
      <c r="T5931">
        <v>1</v>
      </c>
      <c r="U5931" s="9">
        <v>10000</v>
      </c>
      <c r="V5931">
        <v>10</v>
      </c>
      <c r="W5931">
        <v>10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s="8">
        <v>12000</v>
      </c>
    </row>
    <row r="5932" spans="1:33" x14ac:dyDescent="0.3">
      <c r="A5932" t="s">
        <v>533</v>
      </c>
      <c r="B5932" t="s">
        <v>6430</v>
      </c>
      <c r="C5932" s="4">
        <v>44994</v>
      </c>
      <c r="D5932">
        <v>161</v>
      </c>
      <c r="E5932" t="s">
        <v>6114</v>
      </c>
      <c r="F5932" s="10">
        <v>0.48230000000000001</v>
      </c>
      <c r="G5932" s="8">
        <v>13311.48</v>
      </c>
      <c r="H5932" t="s">
        <v>6115</v>
      </c>
      <c r="I5932" s="8">
        <v>13289.31</v>
      </c>
      <c r="J5932" t="s">
        <v>6116</v>
      </c>
      <c r="K5932">
        <v>633</v>
      </c>
      <c r="L5932" t="s">
        <v>3227</v>
      </c>
      <c r="M5932" s="4">
        <v>45007</v>
      </c>
      <c r="N5932" s="4">
        <v>45007</v>
      </c>
      <c r="O5932" s="8">
        <v>0</v>
      </c>
      <c r="P5932" s="8">
        <v>13578.6103515625</v>
      </c>
      <c r="Q5932" s="8">
        <f>Table1[[#This Row],[material_cost]]+Table1[[#This Row],[freight_cost]]</f>
        <v>13578.6103515625</v>
      </c>
      <c r="R5932" t="s">
        <v>610</v>
      </c>
      <c r="S5932" t="s">
        <v>3405</v>
      </c>
      <c r="T5932">
        <v>1</v>
      </c>
      <c r="U5932" s="9">
        <v>10000</v>
      </c>
      <c r="V5932">
        <v>10</v>
      </c>
      <c r="W5932">
        <v>10</v>
      </c>
      <c r="X5932">
        <v>13</v>
      </c>
      <c r="Y5932">
        <v>10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s="8">
        <v>27600</v>
      </c>
    </row>
    <row r="5933" spans="1:33" x14ac:dyDescent="0.3">
      <c r="A5933" t="s">
        <v>533</v>
      </c>
      <c r="B5933" t="s">
        <v>6431</v>
      </c>
      <c r="C5933" s="4">
        <v>44994</v>
      </c>
      <c r="D5933">
        <v>161</v>
      </c>
      <c r="E5933" t="s">
        <v>6114</v>
      </c>
      <c r="F5933" s="10">
        <v>0.48230000000000001</v>
      </c>
      <c r="G5933" s="8">
        <v>13311.48</v>
      </c>
      <c r="H5933" t="s">
        <v>6115</v>
      </c>
      <c r="I5933" s="8">
        <v>12638.91</v>
      </c>
      <c r="J5933" t="s">
        <v>6116</v>
      </c>
      <c r="K5933">
        <v>633</v>
      </c>
      <c r="L5933" t="s">
        <v>3227</v>
      </c>
      <c r="M5933" s="4">
        <v>45013</v>
      </c>
      <c r="N5933" s="4">
        <v>45013</v>
      </c>
      <c r="O5933" s="8">
        <v>0</v>
      </c>
      <c r="P5933" s="8">
        <v>12914.3203125</v>
      </c>
      <c r="Q5933" s="8">
        <f>Table1[[#This Row],[material_cost]]+Table1[[#This Row],[freight_cost]]</f>
        <v>12914.3203125</v>
      </c>
      <c r="R5933" t="s">
        <v>610</v>
      </c>
      <c r="S5933" t="s">
        <v>3405</v>
      </c>
      <c r="T5933">
        <v>1</v>
      </c>
      <c r="U5933" s="9">
        <v>10000</v>
      </c>
      <c r="V5933">
        <v>10</v>
      </c>
      <c r="W5933">
        <v>10</v>
      </c>
      <c r="X5933">
        <v>13</v>
      </c>
      <c r="Y5933">
        <v>10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s="8">
        <v>27600</v>
      </c>
    </row>
    <row r="5934" spans="1:33" x14ac:dyDescent="0.3">
      <c r="A5934" t="s">
        <v>533</v>
      </c>
      <c r="B5934" t="s">
        <v>6432</v>
      </c>
      <c r="C5934" s="4">
        <v>44994</v>
      </c>
      <c r="D5934">
        <v>213</v>
      </c>
      <c r="E5934" t="s">
        <v>6348</v>
      </c>
      <c r="F5934" s="10">
        <v>0.13700000000000001</v>
      </c>
      <c r="G5934" s="8">
        <v>521.55999999999995</v>
      </c>
      <c r="H5934" t="s">
        <v>6433</v>
      </c>
      <c r="I5934" s="8">
        <v>521.55999999999995</v>
      </c>
      <c r="J5934" t="s">
        <v>6434</v>
      </c>
      <c r="K5934">
        <v>893</v>
      </c>
      <c r="L5934" t="s">
        <v>420</v>
      </c>
      <c r="M5934" s="4">
        <v>45000</v>
      </c>
      <c r="N5934" s="4">
        <v>45002</v>
      </c>
      <c r="O5934" s="8">
        <v>0</v>
      </c>
      <c r="P5934" s="8">
        <v>681.97998046875</v>
      </c>
      <c r="Q5934" s="8">
        <f>Table1[[#This Row],[material_cost]]+Table1[[#This Row],[freight_cost]]</f>
        <v>681.97998046875</v>
      </c>
      <c r="R5934" t="s">
        <v>1363</v>
      </c>
      <c r="S5934" t="s">
        <v>3453</v>
      </c>
      <c r="T5934">
        <v>1</v>
      </c>
      <c r="U5934" s="9">
        <v>11750</v>
      </c>
      <c r="V5934">
        <v>9</v>
      </c>
      <c r="W5934">
        <v>3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s="8">
        <v>3807</v>
      </c>
    </row>
    <row r="5935" spans="1:33" x14ac:dyDescent="0.3">
      <c r="A5935" t="s">
        <v>533</v>
      </c>
      <c r="B5935" t="s">
        <v>6435</v>
      </c>
      <c r="C5935" s="4">
        <v>44994</v>
      </c>
      <c r="D5935">
        <v>161</v>
      </c>
      <c r="E5935" t="s">
        <v>6114</v>
      </c>
      <c r="F5935" s="10">
        <v>0.160766666666666</v>
      </c>
      <c r="G5935" s="8">
        <v>9882.3266666666605</v>
      </c>
      <c r="H5935" t="s">
        <v>6115</v>
      </c>
      <c r="I5935" s="8">
        <v>10081.66</v>
      </c>
      <c r="J5935" t="s">
        <v>6436</v>
      </c>
      <c r="K5935">
        <v>633</v>
      </c>
      <c r="L5935" t="s">
        <v>3227</v>
      </c>
      <c r="M5935" s="4">
        <v>45001</v>
      </c>
      <c r="N5935" s="4">
        <v>45001</v>
      </c>
      <c r="O5935" s="8">
        <v>0</v>
      </c>
      <c r="P5935" s="8">
        <v>10301.159505208299</v>
      </c>
      <c r="Q5935" s="8">
        <f>Table1[[#This Row],[material_cost]]+Table1[[#This Row],[freight_cost]]</f>
        <v>10301.159505208299</v>
      </c>
      <c r="R5935" t="s">
        <v>610</v>
      </c>
      <c r="S5935" t="s">
        <v>3405</v>
      </c>
      <c r="T5935">
        <v>1</v>
      </c>
      <c r="U5935" s="9">
        <v>10000</v>
      </c>
      <c r="V5935">
        <v>8.5</v>
      </c>
      <c r="W5935">
        <v>2</v>
      </c>
      <c r="X5935">
        <v>9</v>
      </c>
      <c r="Y5935">
        <v>1</v>
      </c>
      <c r="Z5935">
        <v>9.5</v>
      </c>
      <c r="AA5935">
        <v>4</v>
      </c>
      <c r="AB5935">
        <v>10.5</v>
      </c>
      <c r="AC5935">
        <v>5</v>
      </c>
      <c r="AD5935">
        <v>11</v>
      </c>
      <c r="AE5935">
        <v>5</v>
      </c>
      <c r="AF5935">
        <v>0</v>
      </c>
      <c r="AG5935" s="8">
        <v>20580</v>
      </c>
    </row>
    <row r="5936" spans="1:33" x14ac:dyDescent="0.3">
      <c r="A5936" t="s">
        <v>533</v>
      </c>
      <c r="B5936" t="s">
        <v>6435</v>
      </c>
      <c r="C5936" s="4">
        <v>44994</v>
      </c>
      <c r="D5936">
        <v>161</v>
      </c>
      <c r="E5936" t="s">
        <v>6114</v>
      </c>
      <c r="F5936" s="10">
        <v>0.160766666666666</v>
      </c>
      <c r="G5936" s="8">
        <v>9882.3266666666605</v>
      </c>
      <c r="H5936" t="s">
        <v>6115</v>
      </c>
      <c r="I5936" s="8">
        <v>10081.66</v>
      </c>
      <c r="J5936" t="s">
        <v>6436</v>
      </c>
      <c r="K5936">
        <v>633</v>
      </c>
      <c r="L5936" t="s">
        <v>3227</v>
      </c>
      <c r="M5936" s="4">
        <v>45001</v>
      </c>
      <c r="N5936" s="4">
        <v>45001</v>
      </c>
      <c r="O5936" s="8">
        <v>0</v>
      </c>
      <c r="P5936" s="8">
        <v>10301.159505208299</v>
      </c>
      <c r="Q5936" s="8">
        <f>Table1[[#This Row],[material_cost]]+Table1[[#This Row],[freight_cost]]</f>
        <v>10301.159505208299</v>
      </c>
      <c r="R5936" t="s">
        <v>610</v>
      </c>
      <c r="S5936" t="s">
        <v>3405</v>
      </c>
      <c r="T5936">
        <v>2</v>
      </c>
      <c r="U5936" s="9">
        <v>10000</v>
      </c>
      <c r="V5936">
        <v>11.5</v>
      </c>
      <c r="W5936">
        <v>9</v>
      </c>
      <c r="X5936">
        <v>12.5</v>
      </c>
      <c r="Y5936">
        <v>3</v>
      </c>
      <c r="Z5936">
        <v>13.125</v>
      </c>
      <c r="AA5936">
        <v>2</v>
      </c>
      <c r="AB5936">
        <v>14.5</v>
      </c>
      <c r="AC5936">
        <v>2</v>
      </c>
      <c r="AD5936">
        <v>15.5</v>
      </c>
      <c r="AE5936">
        <v>4</v>
      </c>
      <c r="AF5936">
        <v>0</v>
      </c>
      <c r="AG5936" s="8">
        <v>30990</v>
      </c>
    </row>
    <row r="5937" spans="1:33" x14ac:dyDescent="0.3">
      <c r="A5937" t="s">
        <v>533</v>
      </c>
      <c r="B5937" t="s">
        <v>6435</v>
      </c>
      <c r="C5937" s="4">
        <v>44994</v>
      </c>
      <c r="D5937">
        <v>161</v>
      </c>
      <c r="E5937" t="s">
        <v>6114</v>
      </c>
      <c r="F5937" s="10">
        <v>0.160766666666666</v>
      </c>
      <c r="G5937" s="8">
        <v>9882.3266666666605</v>
      </c>
      <c r="H5937" t="s">
        <v>6115</v>
      </c>
      <c r="I5937" s="8">
        <v>10081.66</v>
      </c>
      <c r="J5937" t="s">
        <v>6436</v>
      </c>
      <c r="K5937">
        <v>633</v>
      </c>
      <c r="L5937" t="s">
        <v>3227</v>
      </c>
      <c r="M5937" s="4">
        <v>45001</v>
      </c>
      <c r="N5937" s="4">
        <v>45001</v>
      </c>
      <c r="O5937" s="8">
        <v>0</v>
      </c>
      <c r="P5937" s="8">
        <v>10301.159505208299</v>
      </c>
      <c r="Q5937" s="8">
        <f>Table1[[#This Row],[material_cost]]+Table1[[#This Row],[freight_cost]]</f>
        <v>10301.159505208299</v>
      </c>
      <c r="R5937" t="s">
        <v>610</v>
      </c>
      <c r="S5937" t="s">
        <v>3405</v>
      </c>
      <c r="T5937">
        <v>3</v>
      </c>
      <c r="U5937" s="9">
        <v>10000</v>
      </c>
      <c r="V5937">
        <v>16.5</v>
      </c>
      <c r="W5937">
        <v>5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s="8">
        <v>9900</v>
      </c>
    </row>
    <row r="5938" spans="1:33" x14ac:dyDescent="0.3">
      <c r="A5938" t="s">
        <v>533</v>
      </c>
      <c r="B5938" t="s">
        <v>6437</v>
      </c>
      <c r="C5938" s="4">
        <v>44994</v>
      </c>
      <c r="D5938">
        <v>161</v>
      </c>
      <c r="E5938" t="s">
        <v>6114</v>
      </c>
      <c r="F5938" s="10">
        <v>0.24115</v>
      </c>
      <c r="G5938" s="8">
        <v>13904.71</v>
      </c>
      <c r="H5938" t="s">
        <v>6115</v>
      </c>
      <c r="I5938" s="8">
        <v>13559.495000000001</v>
      </c>
      <c r="J5938" t="s">
        <v>6190</v>
      </c>
      <c r="K5938">
        <v>633</v>
      </c>
      <c r="L5938" t="s">
        <v>3227</v>
      </c>
      <c r="M5938" s="4">
        <v>45014</v>
      </c>
      <c r="N5938" s="4">
        <v>45014</v>
      </c>
      <c r="O5938" s="8">
        <v>0</v>
      </c>
      <c r="P5938" s="8">
        <v>13854.57421875</v>
      </c>
      <c r="Q5938" s="8">
        <f>Table1[[#This Row],[material_cost]]+Table1[[#This Row],[freight_cost]]</f>
        <v>13854.57421875</v>
      </c>
      <c r="R5938" t="s">
        <v>610</v>
      </c>
      <c r="S5938" t="s">
        <v>3405</v>
      </c>
      <c r="T5938">
        <v>1</v>
      </c>
      <c r="U5938" s="9">
        <v>10000</v>
      </c>
      <c r="V5938">
        <v>9.5</v>
      </c>
      <c r="W5938">
        <v>5</v>
      </c>
      <c r="X5938">
        <v>10.5</v>
      </c>
      <c r="Y5938">
        <v>5</v>
      </c>
      <c r="Z5938">
        <v>11</v>
      </c>
      <c r="AA5938">
        <v>6</v>
      </c>
      <c r="AB5938">
        <v>11.5</v>
      </c>
      <c r="AC5938">
        <v>9</v>
      </c>
      <c r="AD5938">
        <v>12.5</v>
      </c>
      <c r="AE5938">
        <v>4</v>
      </c>
      <c r="AF5938">
        <v>0</v>
      </c>
      <c r="AG5938" s="8">
        <v>38340</v>
      </c>
    </row>
    <row r="5939" spans="1:33" x14ac:dyDescent="0.3">
      <c r="A5939" t="s">
        <v>533</v>
      </c>
      <c r="B5939" t="s">
        <v>6437</v>
      </c>
      <c r="C5939" s="4">
        <v>44994</v>
      </c>
      <c r="D5939">
        <v>161</v>
      </c>
      <c r="E5939" t="s">
        <v>6114</v>
      </c>
      <c r="F5939" s="10">
        <v>0.24115</v>
      </c>
      <c r="G5939" s="8">
        <v>13904.71</v>
      </c>
      <c r="H5939" t="s">
        <v>6115</v>
      </c>
      <c r="I5939" s="8">
        <v>13559.495000000001</v>
      </c>
      <c r="J5939" t="s">
        <v>6190</v>
      </c>
      <c r="K5939">
        <v>633</v>
      </c>
      <c r="L5939" t="s">
        <v>3227</v>
      </c>
      <c r="M5939" s="4">
        <v>45014</v>
      </c>
      <c r="N5939" s="4">
        <v>45014</v>
      </c>
      <c r="O5939" s="8">
        <v>0</v>
      </c>
      <c r="P5939" s="8">
        <v>13854.57421875</v>
      </c>
      <c r="Q5939" s="8">
        <f>Table1[[#This Row],[material_cost]]+Table1[[#This Row],[freight_cost]]</f>
        <v>13854.57421875</v>
      </c>
      <c r="R5939" t="s">
        <v>610</v>
      </c>
      <c r="S5939" t="s">
        <v>3405</v>
      </c>
      <c r="T5939">
        <v>2</v>
      </c>
      <c r="U5939" s="9">
        <v>10000</v>
      </c>
      <c r="V5939">
        <v>15.5</v>
      </c>
      <c r="W5939">
        <v>4</v>
      </c>
      <c r="X5939">
        <v>16.5</v>
      </c>
      <c r="Y5939">
        <v>6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s="8">
        <v>19320</v>
      </c>
    </row>
    <row r="5940" spans="1:33" x14ac:dyDescent="0.3">
      <c r="A5940" t="s">
        <v>533</v>
      </c>
      <c r="B5940" t="s">
        <v>6438</v>
      </c>
      <c r="C5940" s="4">
        <v>44995</v>
      </c>
      <c r="D5940">
        <v>137</v>
      </c>
      <c r="E5940" t="s">
        <v>6280</v>
      </c>
      <c r="F5940" s="10">
        <v>3.72</v>
      </c>
      <c r="G5940" s="8">
        <v>4467.57</v>
      </c>
      <c r="H5940" t="s">
        <v>6281</v>
      </c>
      <c r="I5940" s="8">
        <v>4467.57</v>
      </c>
      <c r="J5940" t="s">
        <v>6282</v>
      </c>
      <c r="K5940">
        <v>876</v>
      </c>
      <c r="L5940" t="s">
        <v>6283</v>
      </c>
      <c r="M5940" s="4">
        <v>45020</v>
      </c>
      <c r="N5940" s="4">
        <v>45019</v>
      </c>
      <c r="O5940" s="8">
        <v>0</v>
      </c>
      <c r="P5940" s="8">
        <v>4455.56005859375</v>
      </c>
      <c r="Q5940" s="8">
        <f>Table1[[#This Row],[material_cost]]+Table1[[#This Row],[freight_cost]]</f>
        <v>4455.56005859375</v>
      </c>
      <c r="R5940" t="s">
        <v>690</v>
      </c>
      <c r="S5940" t="s">
        <v>3405</v>
      </c>
      <c r="T5940">
        <v>1</v>
      </c>
      <c r="U5940" s="9">
        <v>1668</v>
      </c>
      <c r="V5940">
        <v>9.5</v>
      </c>
      <c r="W5940">
        <v>5</v>
      </c>
      <c r="X5940">
        <v>12.5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s="8">
        <v>1200.96</v>
      </c>
    </row>
    <row r="5941" spans="1:33" x14ac:dyDescent="0.3">
      <c r="A5941" t="s">
        <v>533</v>
      </c>
      <c r="B5941" t="s">
        <v>6439</v>
      </c>
      <c r="C5941" s="4">
        <v>44995</v>
      </c>
      <c r="D5941">
        <v>1029</v>
      </c>
      <c r="E5941" t="s">
        <v>6133</v>
      </c>
      <c r="F5941" s="10">
        <v>1.01</v>
      </c>
      <c r="G5941" s="8">
        <v>3636</v>
      </c>
      <c r="H5941" t="s">
        <v>6408</v>
      </c>
      <c r="I5941" s="8">
        <v>3636</v>
      </c>
      <c r="J5941" t="s">
        <v>6409</v>
      </c>
      <c r="K5941">
        <v>965</v>
      </c>
      <c r="L5941" t="s">
        <v>6410</v>
      </c>
      <c r="M5941" s="4">
        <v>45005</v>
      </c>
      <c r="N5941" s="4">
        <v>45009</v>
      </c>
      <c r="O5941" s="8">
        <v>0</v>
      </c>
      <c r="P5941" s="8">
        <v>3636</v>
      </c>
      <c r="Q5941" s="8">
        <f>Table1[[#This Row],[material_cost]]+Table1[[#This Row],[freight_cost]]</f>
        <v>3636</v>
      </c>
      <c r="R5941" t="s">
        <v>6137</v>
      </c>
      <c r="S5941" t="s">
        <v>3405</v>
      </c>
      <c r="T5941">
        <v>1</v>
      </c>
      <c r="U5941" s="9">
        <v>5000</v>
      </c>
      <c r="V5941">
        <v>12.625</v>
      </c>
      <c r="W5941">
        <v>4</v>
      </c>
      <c r="X5941">
        <v>9.5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s="8">
        <v>3600</v>
      </c>
    </row>
    <row r="5942" spans="1:33" x14ac:dyDescent="0.3">
      <c r="A5942" t="s">
        <v>533</v>
      </c>
      <c r="B5942" t="s">
        <v>6440</v>
      </c>
      <c r="C5942" s="4">
        <v>44995</v>
      </c>
      <c r="D5942">
        <v>1017</v>
      </c>
      <c r="E5942" t="s">
        <v>6243</v>
      </c>
      <c r="F5942" s="10">
        <v>0.105</v>
      </c>
      <c r="G5942" s="8">
        <v>718.2</v>
      </c>
      <c r="H5942" t="s">
        <v>6244</v>
      </c>
      <c r="I5942" s="8">
        <v>718.2</v>
      </c>
      <c r="J5942" t="s">
        <v>6245</v>
      </c>
      <c r="K5942">
        <v>779</v>
      </c>
      <c r="L5942" t="s">
        <v>2034</v>
      </c>
      <c r="M5942" s="4">
        <v>45002</v>
      </c>
      <c r="N5942" s="4">
        <v>45007</v>
      </c>
      <c r="O5942" s="8">
        <v>0</v>
      </c>
      <c r="P5942" s="8">
        <v>718.20001220703102</v>
      </c>
      <c r="Q5942" s="8">
        <f>Table1[[#This Row],[material_cost]]+Table1[[#This Row],[freight_cost]]</f>
        <v>718.20001220703102</v>
      </c>
      <c r="R5942" t="s">
        <v>673</v>
      </c>
      <c r="S5942" t="s">
        <v>3412</v>
      </c>
      <c r="T5942">
        <v>1</v>
      </c>
      <c r="U5942" s="9">
        <v>5000</v>
      </c>
      <c r="V5942">
        <v>12.625</v>
      </c>
      <c r="W5942">
        <v>3</v>
      </c>
      <c r="X5942">
        <v>10</v>
      </c>
      <c r="Y5942">
        <v>1</v>
      </c>
      <c r="Z5942">
        <v>9.125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s="8">
        <v>3420</v>
      </c>
    </row>
    <row r="5943" spans="1:33" x14ac:dyDescent="0.3">
      <c r="A5943" t="s">
        <v>533</v>
      </c>
      <c r="B5943" t="s">
        <v>6440</v>
      </c>
      <c r="C5943" s="4">
        <v>44995</v>
      </c>
      <c r="D5943">
        <v>1017</v>
      </c>
      <c r="E5943" t="s">
        <v>6243</v>
      </c>
      <c r="F5943" s="10">
        <v>0.105</v>
      </c>
      <c r="G5943" s="8">
        <v>718.2</v>
      </c>
      <c r="H5943" t="s">
        <v>6244</v>
      </c>
      <c r="I5943" s="8">
        <v>718.2</v>
      </c>
      <c r="J5943" t="s">
        <v>6245</v>
      </c>
      <c r="K5943">
        <v>779</v>
      </c>
      <c r="L5943" t="s">
        <v>2034</v>
      </c>
      <c r="M5943" s="4">
        <v>45002</v>
      </c>
      <c r="N5943" s="4">
        <v>45007</v>
      </c>
      <c r="O5943" s="8">
        <v>0</v>
      </c>
      <c r="P5943" s="8">
        <v>718.20001220703102</v>
      </c>
      <c r="Q5943" s="8">
        <f>Table1[[#This Row],[material_cost]]+Table1[[#This Row],[freight_cost]]</f>
        <v>718.20001220703102</v>
      </c>
      <c r="R5943" t="s">
        <v>673</v>
      </c>
      <c r="S5943" t="s">
        <v>3412</v>
      </c>
      <c r="T5943">
        <v>2</v>
      </c>
      <c r="U5943" s="9">
        <v>5000</v>
      </c>
      <c r="V5943">
        <v>12.625</v>
      </c>
      <c r="W5943">
        <v>3</v>
      </c>
      <c r="X5943">
        <v>10</v>
      </c>
      <c r="Y5943">
        <v>1</v>
      </c>
      <c r="Z5943">
        <v>9.125</v>
      </c>
      <c r="AA5943">
        <v>1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s="8">
        <v>3420</v>
      </c>
    </row>
    <row r="5944" spans="1:33" x14ac:dyDescent="0.3">
      <c r="A5944" t="s">
        <v>533</v>
      </c>
      <c r="B5944" t="s">
        <v>6441</v>
      </c>
      <c r="C5944" s="4">
        <v>44995</v>
      </c>
      <c r="D5944">
        <v>404</v>
      </c>
      <c r="E5944" t="s">
        <v>6087</v>
      </c>
      <c r="F5944" s="10">
        <v>0.52500000000000002</v>
      </c>
      <c r="G5944" s="8">
        <v>4394.25</v>
      </c>
      <c r="H5944" t="s">
        <v>804</v>
      </c>
      <c r="I5944" s="8">
        <v>4480.67</v>
      </c>
      <c r="J5944" t="s">
        <v>6101</v>
      </c>
      <c r="K5944">
        <v>506</v>
      </c>
      <c r="L5944" t="s">
        <v>568</v>
      </c>
      <c r="M5944" s="4">
        <v>45026</v>
      </c>
      <c r="N5944" s="4">
        <v>45028</v>
      </c>
      <c r="O5944" s="8">
        <v>0</v>
      </c>
      <c r="P5944" s="8">
        <v>4531.89013671875</v>
      </c>
      <c r="Q5944" s="8">
        <f>Table1[[#This Row],[material_cost]]+Table1[[#This Row],[freight_cost]]</f>
        <v>4531.89013671875</v>
      </c>
      <c r="R5944" t="s">
        <v>660</v>
      </c>
      <c r="S5944" t="s">
        <v>3405</v>
      </c>
      <c r="T5944">
        <v>1</v>
      </c>
      <c r="U5944" s="9">
        <v>10000</v>
      </c>
      <c r="V5944">
        <v>11.625</v>
      </c>
      <c r="W5944">
        <v>6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s="8">
        <v>8370</v>
      </c>
    </row>
    <row r="5945" spans="1:33" x14ac:dyDescent="0.3">
      <c r="A5945" t="s">
        <v>533</v>
      </c>
      <c r="B5945" t="s">
        <v>6442</v>
      </c>
      <c r="C5945" s="4">
        <v>44995</v>
      </c>
      <c r="D5945">
        <v>404</v>
      </c>
      <c r="E5945" t="s">
        <v>6087</v>
      </c>
      <c r="F5945" s="10">
        <v>0.39300000000000002</v>
      </c>
      <c r="G5945" s="8">
        <v>1467.86</v>
      </c>
      <c r="H5945" t="s">
        <v>1497</v>
      </c>
      <c r="I5945" s="8">
        <v>1467.87</v>
      </c>
      <c r="J5945" t="s">
        <v>6099</v>
      </c>
      <c r="K5945">
        <v>133</v>
      </c>
      <c r="L5945" t="s">
        <v>963</v>
      </c>
      <c r="M5945" s="4">
        <v>45019</v>
      </c>
      <c r="N5945" s="4">
        <v>45030</v>
      </c>
      <c r="O5945" s="8">
        <v>0</v>
      </c>
      <c r="P5945" s="8">
        <v>1589.27001953125</v>
      </c>
      <c r="Q5945" s="8">
        <f>Table1[[#This Row],[material_cost]]+Table1[[#This Row],[freight_cost]]</f>
        <v>1589.27001953125</v>
      </c>
      <c r="R5945" t="s">
        <v>660</v>
      </c>
      <c r="S5945" t="s">
        <v>3405</v>
      </c>
      <c r="T5945">
        <v>1</v>
      </c>
      <c r="U5945" s="9">
        <v>10000</v>
      </c>
      <c r="V5945">
        <v>10.375</v>
      </c>
      <c r="W5945">
        <v>3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s="8">
        <v>3735</v>
      </c>
    </row>
    <row r="5946" spans="1:33" x14ac:dyDescent="0.3">
      <c r="A5946" t="s">
        <v>533</v>
      </c>
      <c r="B5946" t="s">
        <v>6443</v>
      </c>
      <c r="C5946" s="4">
        <v>44995</v>
      </c>
      <c r="D5946">
        <v>404</v>
      </c>
      <c r="E5946" t="s">
        <v>6087</v>
      </c>
      <c r="F5946" s="10">
        <v>0.52500000000000002</v>
      </c>
      <c r="G5946" s="8">
        <v>2709</v>
      </c>
      <c r="H5946" t="s">
        <v>804</v>
      </c>
      <c r="I5946" s="8">
        <v>2634.51</v>
      </c>
      <c r="J5946" t="s">
        <v>6101</v>
      </c>
      <c r="K5946">
        <v>506</v>
      </c>
      <c r="L5946" t="s">
        <v>568</v>
      </c>
      <c r="M5946" s="4">
        <v>45007</v>
      </c>
      <c r="N5946" s="4">
        <v>45007</v>
      </c>
      <c r="O5946" s="8">
        <v>0</v>
      </c>
      <c r="P5946" s="8">
        <v>2664.61010742187</v>
      </c>
      <c r="Q5946" s="8">
        <f>Table1[[#This Row],[material_cost]]+Table1[[#This Row],[freight_cost]]</f>
        <v>2664.61010742187</v>
      </c>
      <c r="R5946" t="s">
        <v>660</v>
      </c>
      <c r="S5946" t="s">
        <v>3405</v>
      </c>
      <c r="T5946">
        <v>1</v>
      </c>
      <c r="U5946" s="9">
        <v>10000</v>
      </c>
      <c r="V5946">
        <v>10.75</v>
      </c>
      <c r="W5946">
        <v>4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s="8">
        <v>5160</v>
      </c>
    </row>
    <row r="5947" spans="1:33" x14ac:dyDescent="0.3">
      <c r="A5947" t="s">
        <v>533</v>
      </c>
      <c r="B5947" t="s">
        <v>6444</v>
      </c>
      <c r="C5947" s="4">
        <v>44998</v>
      </c>
      <c r="D5947">
        <v>404</v>
      </c>
      <c r="E5947" t="s">
        <v>6087</v>
      </c>
      <c r="F5947" s="10">
        <v>0.46200000000000002</v>
      </c>
      <c r="G5947" s="8">
        <v>2162.16</v>
      </c>
      <c r="H5947" t="s">
        <v>588</v>
      </c>
      <c r="I5947" s="8">
        <v>2162.16</v>
      </c>
      <c r="J5947" t="s">
        <v>6150</v>
      </c>
      <c r="K5947">
        <v>680</v>
      </c>
      <c r="L5947" t="s">
        <v>568</v>
      </c>
      <c r="M5947" s="4">
        <v>45002</v>
      </c>
      <c r="N5947" s="4">
        <v>45006</v>
      </c>
      <c r="O5947" s="8">
        <v>0</v>
      </c>
      <c r="P5947" s="8">
        <v>2289.23999023437</v>
      </c>
      <c r="Q5947" s="8">
        <f>Table1[[#This Row],[material_cost]]+Table1[[#This Row],[freight_cost]]</f>
        <v>2289.23999023437</v>
      </c>
      <c r="R5947" t="s">
        <v>660</v>
      </c>
      <c r="S5947" t="s">
        <v>3405</v>
      </c>
      <c r="T5947">
        <v>1</v>
      </c>
      <c r="U5947" s="9">
        <v>10000</v>
      </c>
      <c r="V5947">
        <v>9.75</v>
      </c>
      <c r="W5947">
        <v>4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s="8">
        <v>4680</v>
      </c>
    </row>
    <row r="5948" spans="1:33" x14ac:dyDescent="0.3">
      <c r="A5948" t="s">
        <v>533</v>
      </c>
      <c r="B5948" t="s">
        <v>6445</v>
      </c>
      <c r="C5948" s="4">
        <v>44998</v>
      </c>
      <c r="D5948">
        <v>161</v>
      </c>
      <c r="E5948" t="s">
        <v>6114</v>
      </c>
      <c r="F5948" s="10">
        <v>0.37830000000000003</v>
      </c>
      <c r="G5948" s="8">
        <v>2825.9</v>
      </c>
      <c r="H5948" t="s">
        <v>6173</v>
      </c>
      <c r="I5948" s="8">
        <v>2726.99</v>
      </c>
      <c r="J5948" t="s">
        <v>6174</v>
      </c>
      <c r="K5948">
        <v>138</v>
      </c>
      <c r="L5948" t="s">
        <v>6175</v>
      </c>
      <c r="M5948" s="4">
        <v>45008</v>
      </c>
      <c r="N5948" s="4">
        <v>45008</v>
      </c>
      <c r="O5948" s="8">
        <v>0</v>
      </c>
      <c r="P5948" s="8">
        <v>2802.85009765625</v>
      </c>
      <c r="Q5948" s="8">
        <f>Table1[[#This Row],[material_cost]]+Table1[[#This Row],[freight_cost]]</f>
        <v>2802.85009765625</v>
      </c>
      <c r="R5948" t="s">
        <v>610</v>
      </c>
      <c r="S5948" t="s">
        <v>3405</v>
      </c>
      <c r="T5948">
        <v>1</v>
      </c>
      <c r="U5948" s="9">
        <v>10000</v>
      </c>
      <c r="V5948">
        <v>10.375</v>
      </c>
      <c r="W5948">
        <v>6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s="8">
        <v>7470</v>
      </c>
    </row>
    <row r="5949" spans="1:33" x14ac:dyDescent="0.3">
      <c r="A5949" t="s">
        <v>533</v>
      </c>
      <c r="B5949" t="s">
        <v>6446</v>
      </c>
      <c r="C5949" s="4">
        <v>44998</v>
      </c>
      <c r="D5949">
        <v>404</v>
      </c>
      <c r="E5949" t="s">
        <v>6087</v>
      </c>
      <c r="F5949" s="10">
        <v>0.72199999999999998</v>
      </c>
      <c r="G5949" s="8">
        <v>1689.48</v>
      </c>
      <c r="H5949" t="s">
        <v>6205</v>
      </c>
      <c r="I5949" s="8">
        <v>1697.92</v>
      </c>
      <c r="J5949" t="s">
        <v>6206</v>
      </c>
      <c r="K5949">
        <v>589</v>
      </c>
      <c r="L5949" t="s">
        <v>568</v>
      </c>
      <c r="M5949" s="4">
        <v>45019</v>
      </c>
      <c r="N5949" s="4">
        <v>45019</v>
      </c>
      <c r="O5949" s="8">
        <v>0</v>
      </c>
      <c r="P5949" s="8">
        <v>1782.81994628906</v>
      </c>
      <c r="Q5949" s="8">
        <f>Table1[[#This Row],[material_cost]]+Table1[[#This Row],[freight_cost]]</f>
        <v>1782.81994628906</v>
      </c>
      <c r="R5949" t="s">
        <v>660</v>
      </c>
      <c r="S5949" t="s">
        <v>3405</v>
      </c>
      <c r="T5949">
        <v>1</v>
      </c>
      <c r="U5949" s="9">
        <v>10000</v>
      </c>
      <c r="V5949">
        <v>9.75</v>
      </c>
      <c r="W5949">
        <v>2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s="8">
        <v>2340</v>
      </c>
    </row>
    <row r="5950" spans="1:33" x14ac:dyDescent="0.3">
      <c r="A5950" t="s">
        <v>533</v>
      </c>
      <c r="B5950" t="s">
        <v>6447</v>
      </c>
      <c r="C5950" s="4">
        <v>44998</v>
      </c>
      <c r="D5950">
        <v>404</v>
      </c>
      <c r="E5950" t="s">
        <v>6087</v>
      </c>
      <c r="F5950" s="10">
        <v>0.68799999999999994</v>
      </c>
      <c r="G5950" s="8">
        <v>2889.6</v>
      </c>
      <c r="H5950" t="s">
        <v>4717</v>
      </c>
      <c r="I5950" s="8">
        <v>2889.44</v>
      </c>
      <c r="J5950" t="s">
        <v>6258</v>
      </c>
      <c r="K5950">
        <v>542</v>
      </c>
      <c r="L5950" t="s">
        <v>568</v>
      </c>
      <c r="M5950" s="4">
        <v>45019</v>
      </c>
      <c r="N5950" s="4">
        <v>45019</v>
      </c>
      <c r="O5950" s="8">
        <v>0</v>
      </c>
      <c r="P5950" s="8">
        <v>3013.6298828125</v>
      </c>
      <c r="Q5950" s="8">
        <f>Table1[[#This Row],[material_cost]]+Table1[[#This Row],[freight_cost]]</f>
        <v>3013.6298828125</v>
      </c>
      <c r="R5950" t="s">
        <v>660</v>
      </c>
      <c r="S5950" t="s">
        <v>3405</v>
      </c>
      <c r="T5950">
        <v>1</v>
      </c>
      <c r="U5950" s="9">
        <v>5000</v>
      </c>
      <c r="V5950">
        <v>10</v>
      </c>
      <c r="W5950">
        <v>7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s="8">
        <v>4200</v>
      </c>
    </row>
    <row r="5951" spans="1:33" x14ac:dyDescent="0.3">
      <c r="A5951" t="s">
        <v>533</v>
      </c>
      <c r="B5951" t="s">
        <v>6448</v>
      </c>
      <c r="C5951" s="4">
        <v>44998</v>
      </c>
      <c r="D5951">
        <v>161</v>
      </c>
      <c r="E5951" t="s">
        <v>6114</v>
      </c>
      <c r="F5951" s="10">
        <v>0.752</v>
      </c>
      <c r="G5951" s="8">
        <v>6141.96</v>
      </c>
      <c r="H5951" t="s">
        <v>6449</v>
      </c>
      <c r="I5951" s="8">
        <v>6165.42</v>
      </c>
      <c r="J5951" t="s">
        <v>6450</v>
      </c>
      <c r="K5951">
        <v>647</v>
      </c>
      <c r="L5951" t="s">
        <v>6175</v>
      </c>
      <c r="M5951" s="4">
        <v>45005</v>
      </c>
      <c r="N5951" s="4">
        <v>45005</v>
      </c>
      <c r="O5951" s="8">
        <v>0</v>
      </c>
      <c r="P5951" s="8">
        <v>5818.830078125</v>
      </c>
      <c r="Q5951" s="8">
        <f>Table1[[#This Row],[material_cost]]+Table1[[#This Row],[freight_cost]]</f>
        <v>5818.830078125</v>
      </c>
      <c r="R5951" t="s">
        <v>610</v>
      </c>
      <c r="S5951" t="s">
        <v>3405</v>
      </c>
      <c r="T5951">
        <v>1</v>
      </c>
      <c r="U5951" s="9">
        <v>5000</v>
      </c>
      <c r="V5951">
        <v>12.375</v>
      </c>
      <c r="W5951">
        <v>11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s="8">
        <v>8167.5</v>
      </c>
    </row>
    <row r="5952" spans="1:33" x14ac:dyDescent="0.3">
      <c r="A5952" t="s">
        <v>533</v>
      </c>
      <c r="B5952" t="s">
        <v>6451</v>
      </c>
      <c r="C5952" s="4">
        <v>44998</v>
      </c>
      <c r="D5952">
        <v>404</v>
      </c>
      <c r="E5952" t="s">
        <v>6087</v>
      </c>
      <c r="F5952" s="10">
        <v>0.34300000000000003</v>
      </c>
      <c r="G5952" s="8">
        <v>2572.5</v>
      </c>
      <c r="H5952" t="s">
        <v>1223</v>
      </c>
      <c r="I5952" s="8">
        <v>2515.81</v>
      </c>
      <c r="J5952" t="s">
        <v>6088</v>
      </c>
      <c r="K5952">
        <v>101</v>
      </c>
      <c r="L5952" t="s">
        <v>752</v>
      </c>
      <c r="M5952" s="4">
        <v>45008</v>
      </c>
      <c r="N5952" s="4">
        <v>45008</v>
      </c>
      <c r="O5952" s="8">
        <v>0</v>
      </c>
      <c r="P5952" s="8">
        <v>2559.81005859375</v>
      </c>
      <c r="Q5952" s="8">
        <f>Table1[[#This Row],[material_cost]]+Table1[[#This Row],[freight_cost]]</f>
        <v>2559.81005859375</v>
      </c>
      <c r="R5952" t="s">
        <v>660</v>
      </c>
      <c r="S5952" t="s">
        <v>3405</v>
      </c>
      <c r="T5952">
        <v>1</v>
      </c>
      <c r="U5952" s="9">
        <v>10000</v>
      </c>
      <c r="V5952">
        <v>12.5</v>
      </c>
      <c r="W5952">
        <v>5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s="8">
        <v>7500</v>
      </c>
    </row>
    <row r="5953" spans="1:33" x14ac:dyDescent="0.3">
      <c r="A5953" t="s">
        <v>533</v>
      </c>
      <c r="B5953" t="s">
        <v>6452</v>
      </c>
      <c r="C5953" s="4">
        <v>44998</v>
      </c>
      <c r="D5953">
        <v>404</v>
      </c>
      <c r="E5953" t="s">
        <v>6087</v>
      </c>
      <c r="F5953" s="10">
        <v>0.34300000000000003</v>
      </c>
      <c r="G5953" s="8">
        <v>1759.59</v>
      </c>
      <c r="H5953" t="s">
        <v>1223</v>
      </c>
      <c r="I5953" s="8">
        <v>1793.21</v>
      </c>
      <c r="J5953" t="s">
        <v>6088</v>
      </c>
      <c r="K5953">
        <v>101</v>
      </c>
      <c r="L5953" t="s">
        <v>752</v>
      </c>
      <c r="M5953" s="4">
        <v>45008</v>
      </c>
      <c r="N5953" s="4">
        <v>45008</v>
      </c>
      <c r="O5953" s="8">
        <v>0</v>
      </c>
      <c r="P5953" s="8">
        <v>1824.56994628906</v>
      </c>
      <c r="Q5953" s="8">
        <f>Table1[[#This Row],[material_cost]]+Table1[[#This Row],[freight_cost]]</f>
        <v>1824.56994628906</v>
      </c>
      <c r="R5953" t="s">
        <v>660</v>
      </c>
      <c r="S5953" t="s">
        <v>3405</v>
      </c>
      <c r="T5953">
        <v>1</v>
      </c>
      <c r="U5953" s="9">
        <v>10000</v>
      </c>
      <c r="V5953">
        <v>7.75</v>
      </c>
      <c r="W5953">
        <v>2</v>
      </c>
      <c r="X5953">
        <v>13.625</v>
      </c>
      <c r="Y5953">
        <v>2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s="8">
        <v>5130</v>
      </c>
    </row>
    <row r="5954" spans="1:33" x14ac:dyDescent="0.3">
      <c r="A5954" t="s">
        <v>533</v>
      </c>
      <c r="B5954" t="s">
        <v>6453</v>
      </c>
      <c r="C5954" s="4">
        <v>44998</v>
      </c>
      <c r="D5954">
        <v>161</v>
      </c>
      <c r="E5954" t="s">
        <v>6114</v>
      </c>
      <c r="F5954" s="10">
        <v>0.752</v>
      </c>
      <c r="G5954" s="8">
        <v>2256</v>
      </c>
      <c r="H5954" t="s">
        <v>6449</v>
      </c>
      <c r="I5954" s="8">
        <v>2256</v>
      </c>
      <c r="J5954" t="s">
        <v>6450</v>
      </c>
      <c r="K5954">
        <v>647</v>
      </c>
      <c r="L5954" t="s">
        <v>6175</v>
      </c>
      <c r="M5954" s="4">
        <v>45005</v>
      </c>
      <c r="N5954" s="4">
        <v>45005</v>
      </c>
      <c r="O5954" s="8">
        <v>0</v>
      </c>
      <c r="P5954" s="8">
        <v>2129.10009765625</v>
      </c>
      <c r="Q5954" s="8">
        <f>Table1[[#This Row],[material_cost]]+Table1[[#This Row],[freight_cost]]</f>
        <v>2129.10009765625</v>
      </c>
      <c r="R5954" t="s">
        <v>610</v>
      </c>
      <c r="S5954" t="s">
        <v>3405</v>
      </c>
      <c r="T5954">
        <v>1</v>
      </c>
      <c r="U5954" s="9">
        <v>5000</v>
      </c>
      <c r="V5954">
        <v>12.5</v>
      </c>
      <c r="W5954">
        <v>4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s="8">
        <v>3000</v>
      </c>
    </row>
    <row r="5955" spans="1:33" x14ac:dyDescent="0.3">
      <c r="A5955" t="s">
        <v>533</v>
      </c>
      <c r="B5955" t="s">
        <v>6454</v>
      </c>
      <c r="C5955" s="4">
        <v>44998</v>
      </c>
      <c r="D5955">
        <v>404</v>
      </c>
      <c r="E5955" t="s">
        <v>6087</v>
      </c>
      <c r="F5955" s="10">
        <v>0.34300000000000003</v>
      </c>
      <c r="G5955" s="8">
        <v>9178.68</v>
      </c>
      <c r="H5955" t="s">
        <v>1223</v>
      </c>
      <c r="I5955" s="8">
        <v>9241.75</v>
      </c>
      <c r="J5955" t="s">
        <v>6088</v>
      </c>
      <c r="K5955">
        <v>101</v>
      </c>
      <c r="L5955" t="s">
        <v>752</v>
      </c>
      <c r="M5955" s="4">
        <v>45020</v>
      </c>
      <c r="N5955" s="4">
        <v>45020</v>
      </c>
      <c r="O5955" s="8">
        <v>0</v>
      </c>
      <c r="P5955" s="8">
        <v>9403.3701171875</v>
      </c>
      <c r="Q5955" s="8">
        <f>Table1[[#This Row],[material_cost]]+Table1[[#This Row],[freight_cost]]</f>
        <v>9403.3701171875</v>
      </c>
      <c r="R5955" t="s">
        <v>660</v>
      </c>
      <c r="S5955" t="s">
        <v>3405</v>
      </c>
      <c r="T5955">
        <v>1</v>
      </c>
      <c r="U5955" s="9">
        <v>10000</v>
      </c>
      <c r="V5955">
        <v>9.75</v>
      </c>
      <c r="W5955">
        <v>4</v>
      </c>
      <c r="X5955">
        <v>11.375</v>
      </c>
      <c r="Y5955">
        <v>12</v>
      </c>
      <c r="Z5955">
        <v>11.875</v>
      </c>
      <c r="AA5955">
        <v>4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s="8">
        <v>26760</v>
      </c>
    </row>
    <row r="5956" spans="1:33" x14ac:dyDescent="0.3">
      <c r="A5956" t="s">
        <v>533</v>
      </c>
      <c r="B5956" t="s">
        <v>6455</v>
      </c>
      <c r="C5956" s="4">
        <v>44998</v>
      </c>
      <c r="D5956">
        <v>404</v>
      </c>
      <c r="E5956" t="s">
        <v>6087</v>
      </c>
      <c r="F5956" s="10">
        <v>0.46200000000000002</v>
      </c>
      <c r="G5956" s="8">
        <v>2162.16</v>
      </c>
      <c r="H5956" t="s">
        <v>588</v>
      </c>
      <c r="I5956" s="8">
        <v>2162.16</v>
      </c>
      <c r="J5956" t="s">
        <v>6150</v>
      </c>
      <c r="K5956">
        <v>680</v>
      </c>
      <c r="L5956" t="s">
        <v>568</v>
      </c>
      <c r="M5956" s="4">
        <v>45001</v>
      </c>
      <c r="N5956" s="4">
        <v>45006</v>
      </c>
      <c r="O5956" s="8">
        <v>0</v>
      </c>
      <c r="P5956" s="8">
        <v>2289.23999023437</v>
      </c>
      <c r="Q5956" s="8">
        <f>Table1[[#This Row],[material_cost]]+Table1[[#This Row],[freight_cost]]</f>
        <v>2289.23999023437</v>
      </c>
      <c r="R5956" t="s">
        <v>660</v>
      </c>
      <c r="S5956" t="s">
        <v>3405</v>
      </c>
      <c r="T5956">
        <v>1</v>
      </c>
      <c r="U5956" s="9">
        <v>10000</v>
      </c>
      <c r="V5956">
        <v>9.75</v>
      </c>
      <c r="W5956">
        <v>4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s="8">
        <v>4680</v>
      </c>
    </row>
    <row r="5957" spans="1:33" x14ac:dyDescent="0.3">
      <c r="A5957" t="s">
        <v>533</v>
      </c>
      <c r="B5957" t="s">
        <v>6456</v>
      </c>
      <c r="C5957" s="4">
        <v>44998</v>
      </c>
      <c r="D5957">
        <v>129</v>
      </c>
      <c r="E5957" t="s">
        <v>6111</v>
      </c>
      <c r="F5957" s="10">
        <v>1.5089999999999999</v>
      </c>
      <c r="G5957" s="8">
        <v>3531.06</v>
      </c>
      <c r="H5957">
        <v>72828</v>
      </c>
      <c r="I5957" s="8">
        <v>3627.81</v>
      </c>
      <c r="J5957" t="s">
        <v>6260</v>
      </c>
      <c r="K5957">
        <v>458</v>
      </c>
      <c r="L5957" t="s">
        <v>903</v>
      </c>
      <c r="M5957" s="4">
        <v>45009</v>
      </c>
      <c r="N5957" s="4">
        <v>45012</v>
      </c>
      <c r="O5957" s="8">
        <v>0</v>
      </c>
      <c r="P5957" s="8">
        <v>3627.81005859375</v>
      </c>
      <c r="Q5957" s="8">
        <f>Table1[[#This Row],[material_cost]]+Table1[[#This Row],[freight_cost]]</f>
        <v>3627.81005859375</v>
      </c>
      <c r="R5957" t="s">
        <v>19</v>
      </c>
      <c r="S5957" t="s">
        <v>3405</v>
      </c>
      <c r="T5957">
        <v>1</v>
      </c>
      <c r="U5957" s="9">
        <v>5000</v>
      </c>
      <c r="V5957">
        <v>13</v>
      </c>
      <c r="W5957">
        <v>3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s="8">
        <v>2340</v>
      </c>
    </row>
    <row r="5958" spans="1:33" x14ac:dyDescent="0.3">
      <c r="A5958" t="s">
        <v>533</v>
      </c>
      <c r="B5958" t="s">
        <v>6457</v>
      </c>
      <c r="C5958" s="4">
        <v>44998</v>
      </c>
      <c r="D5958">
        <v>129</v>
      </c>
      <c r="E5958" t="s">
        <v>6111</v>
      </c>
      <c r="F5958" s="10">
        <v>0.95399999999999996</v>
      </c>
      <c r="G5958" s="8">
        <v>744.12</v>
      </c>
      <c r="H5958">
        <v>78149</v>
      </c>
      <c r="I5958" s="8">
        <v>726.41</v>
      </c>
      <c r="J5958" t="s">
        <v>6277</v>
      </c>
      <c r="K5958">
        <v>442</v>
      </c>
      <c r="L5958" t="s">
        <v>6278</v>
      </c>
      <c r="M5958" s="4">
        <v>45021</v>
      </c>
      <c r="N5958" s="4">
        <v>45021</v>
      </c>
      <c r="O5958" s="8">
        <v>0</v>
      </c>
      <c r="P5958" s="8">
        <v>726.40997314453102</v>
      </c>
      <c r="Q5958" s="8">
        <f>Table1[[#This Row],[material_cost]]+Table1[[#This Row],[freight_cost]]</f>
        <v>726.40997314453102</v>
      </c>
      <c r="R5958" t="s">
        <v>19</v>
      </c>
      <c r="S5958" t="s">
        <v>3405</v>
      </c>
      <c r="T5958">
        <v>1</v>
      </c>
      <c r="U5958" s="9">
        <v>5000</v>
      </c>
      <c r="V5958">
        <v>13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s="8">
        <v>780</v>
      </c>
    </row>
    <row r="5959" spans="1:33" x14ac:dyDescent="0.3">
      <c r="A5959" t="s">
        <v>533</v>
      </c>
      <c r="B5959" t="s">
        <v>6458</v>
      </c>
      <c r="C5959" s="4">
        <v>44999</v>
      </c>
      <c r="D5959">
        <v>129</v>
      </c>
      <c r="E5959" t="s">
        <v>6111</v>
      </c>
      <c r="F5959" s="10">
        <v>0.95399999999999996</v>
      </c>
      <c r="G5959" s="8">
        <v>4064.04</v>
      </c>
      <c r="H5959">
        <v>78149</v>
      </c>
      <c r="I5959" s="8">
        <v>4245.4799999999996</v>
      </c>
      <c r="J5959" t="s">
        <v>6277</v>
      </c>
      <c r="K5959">
        <v>442</v>
      </c>
      <c r="L5959" t="s">
        <v>6278</v>
      </c>
      <c r="M5959" s="4">
        <v>45021</v>
      </c>
      <c r="N5959" s="4">
        <v>45020</v>
      </c>
      <c r="O5959" s="8">
        <v>0</v>
      </c>
      <c r="P5959" s="8">
        <v>4245.47021484375</v>
      </c>
      <c r="Q5959" s="8">
        <f>Table1[[#This Row],[material_cost]]+Table1[[#This Row],[freight_cost]]</f>
        <v>4245.47021484375</v>
      </c>
      <c r="R5959" t="s">
        <v>19</v>
      </c>
      <c r="S5959" t="s">
        <v>3405</v>
      </c>
      <c r="T5959">
        <v>1</v>
      </c>
      <c r="U5959" s="9">
        <v>5000</v>
      </c>
      <c r="V5959">
        <v>13</v>
      </c>
      <c r="W5959">
        <v>2</v>
      </c>
      <c r="X5959">
        <v>11.25</v>
      </c>
      <c r="Y5959">
        <v>4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s="8">
        <v>4260</v>
      </c>
    </row>
    <row r="5960" spans="1:33" x14ac:dyDescent="0.3">
      <c r="A5960" t="s">
        <v>533</v>
      </c>
      <c r="B5960" t="s">
        <v>6459</v>
      </c>
      <c r="C5960" s="4">
        <v>44999</v>
      </c>
      <c r="D5960">
        <v>404</v>
      </c>
      <c r="E5960" t="s">
        <v>6087</v>
      </c>
      <c r="F5960" s="10">
        <v>0.34300000000000003</v>
      </c>
      <c r="G5960" s="8">
        <v>1481.76</v>
      </c>
      <c r="H5960" t="s">
        <v>1223</v>
      </c>
      <c r="I5960" s="8">
        <v>1585.47</v>
      </c>
      <c r="J5960" t="s">
        <v>6088</v>
      </c>
      <c r="K5960">
        <v>101</v>
      </c>
      <c r="L5960" t="s">
        <v>752</v>
      </c>
      <c r="M5960" s="4">
        <v>45007</v>
      </c>
      <c r="N5960" s="4">
        <v>45007</v>
      </c>
      <c r="O5960" s="8">
        <v>0</v>
      </c>
      <c r="P5960" s="8">
        <v>1712.2099609375</v>
      </c>
      <c r="Q5960" s="8">
        <f>Table1[[#This Row],[material_cost]]+Table1[[#This Row],[freight_cost]]</f>
        <v>1712.2099609375</v>
      </c>
      <c r="R5960" t="s">
        <v>660</v>
      </c>
      <c r="S5960" t="s">
        <v>3405</v>
      </c>
      <c r="T5960">
        <v>1</v>
      </c>
      <c r="U5960" s="9">
        <v>10000</v>
      </c>
      <c r="V5960">
        <v>12</v>
      </c>
      <c r="W5960">
        <v>3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s="8">
        <v>4320</v>
      </c>
    </row>
    <row r="5961" spans="1:33" x14ac:dyDescent="0.3">
      <c r="A5961" t="s">
        <v>533</v>
      </c>
      <c r="B5961" t="s">
        <v>6460</v>
      </c>
      <c r="C5961" s="4">
        <v>45000</v>
      </c>
      <c r="D5961">
        <v>404</v>
      </c>
      <c r="E5961" t="s">
        <v>6087</v>
      </c>
      <c r="F5961" s="10">
        <v>0.504</v>
      </c>
      <c r="G5961" s="8">
        <v>13063.68</v>
      </c>
      <c r="H5961" t="s">
        <v>6121</v>
      </c>
      <c r="I5961" s="8">
        <v>13222.47</v>
      </c>
      <c r="J5961" t="s">
        <v>6122</v>
      </c>
      <c r="K5961">
        <v>670</v>
      </c>
      <c r="L5961" t="s">
        <v>6123</v>
      </c>
      <c r="M5961" s="4">
        <v>45030</v>
      </c>
      <c r="N5961" s="4">
        <v>45030</v>
      </c>
      <c r="O5961" s="8">
        <v>0</v>
      </c>
      <c r="P5961" s="8">
        <v>13222.4697265625</v>
      </c>
      <c r="Q5961" s="8">
        <f>Table1[[#This Row],[material_cost]]+Table1[[#This Row],[freight_cost]]</f>
        <v>13222.4697265625</v>
      </c>
      <c r="R5961" t="s">
        <v>660</v>
      </c>
      <c r="S5961" t="s">
        <v>3405</v>
      </c>
      <c r="T5961">
        <v>1</v>
      </c>
      <c r="U5961" s="9">
        <v>15000</v>
      </c>
      <c r="V5961">
        <v>16</v>
      </c>
      <c r="W5961">
        <v>9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s="8">
        <v>25920</v>
      </c>
    </row>
    <row r="5962" spans="1:33" x14ac:dyDescent="0.3">
      <c r="A5962" t="s">
        <v>533</v>
      </c>
      <c r="B5962" t="s">
        <v>6461</v>
      </c>
      <c r="C5962" s="4">
        <v>45000</v>
      </c>
      <c r="D5962">
        <v>1148</v>
      </c>
      <c r="E5962" t="s">
        <v>6090</v>
      </c>
      <c r="F5962" s="10">
        <v>0.20380000000000001</v>
      </c>
      <c r="G5962" s="8">
        <v>3989.39</v>
      </c>
      <c r="H5962" t="s">
        <v>2032</v>
      </c>
      <c r="I5962" s="8">
        <v>3989.39</v>
      </c>
      <c r="J5962" t="s">
        <v>6139</v>
      </c>
      <c r="K5962">
        <v>803</v>
      </c>
      <c r="L5962" t="s">
        <v>2204</v>
      </c>
      <c r="M5962" s="4">
        <v>45009</v>
      </c>
      <c r="N5962" s="4">
        <v>45008</v>
      </c>
      <c r="O5962" s="8">
        <v>0</v>
      </c>
      <c r="P5962" s="8">
        <v>3866.31005859375</v>
      </c>
      <c r="Q5962" s="8">
        <f>Table1[[#This Row],[material_cost]]+Table1[[#This Row],[freight_cost]]</f>
        <v>3866.31005859375</v>
      </c>
      <c r="R5962" t="s">
        <v>19</v>
      </c>
      <c r="S5962" t="s">
        <v>3412</v>
      </c>
      <c r="T5962">
        <v>1</v>
      </c>
      <c r="U5962" s="9">
        <v>5000</v>
      </c>
      <c r="V5962">
        <v>10.375</v>
      </c>
      <c r="W5962">
        <v>22</v>
      </c>
      <c r="X5962">
        <v>12.25</v>
      </c>
      <c r="Y5962">
        <v>8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s="8">
        <v>19575</v>
      </c>
    </row>
    <row r="5963" spans="1:33" x14ac:dyDescent="0.3">
      <c r="A5963" t="s">
        <v>533</v>
      </c>
      <c r="B5963" t="s">
        <v>6462</v>
      </c>
      <c r="C5963" s="4">
        <v>45000</v>
      </c>
      <c r="D5963">
        <v>1148</v>
      </c>
      <c r="E5963" t="s">
        <v>6090</v>
      </c>
      <c r="F5963" s="10">
        <v>2.33333333333333E-2</v>
      </c>
      <c r="G5963" s="8">
        <v>3725.7533333333299</v>
      </c>
      <c r="H5963">
        <v>410</v>
      </c>
      <c r="I5963" s="8">
        <v>3725.7533333333299</v>
      </c>
      <c r="J5963" t="s">
        <v>6118</v>
      </c>
      <c r="K5963">
        <v>802</v>
      </c>
      <c r="L5963" t="s">
        <v>528</v>
      </c>
      <c r="M5963" s="4">
        <v>45008</v>
      </c>
      <c r="N5963" s="4">
        <v>45009</v>
      </c>
      <c r="O5963" s="8">
        <v>0</v>
      </c>
      <c r="P5963" s="8">
        <v>3758.1998697916601</v>
      </c>
      <c r="Q5963" s="8">
        <f>Table1[[#This Row],[material_cost]]+Table1[[#This Row],[freight_cost]]</f>
        <v>3758.1998697916601</v>
      </c>
      <c r="R5963" t="s">
        <v>19</v>
      </c>
      <c r="S5963" t="s">
        <v>3412</v>
      </c>
      <c r="T5963">
        <v>1</v>
      </c>
      <c r="U5963" s="9">
        <v>5000</v>
      </c>
      <c r="V5963">
        <v>5.875</v>
      </c>
      <c r="W5963">
        <v>2</v>
      </c>
      <c r="X5963">
        <v>7.875</v>
      </c>
      <c r="Y5963">
        <v>8</v>
      </c>
      <c r="Z5963">
        <v>8.875</v>
      </c>
      <c r="AA5963">
        <v>8</v>
      </c>
      <c r="AB5963">
        <v>9.375</v>
      </c>
      <c r="AC5963">
        <v>20</v>
      </c>
      <c r="AD5963">
        <v>9.875</v>
      </c>
      <c r="AE5963">
        <v>35</v>
      </c>
      <c r="AF5963">
        <v>0</v>
      </c>
      <c r="AG5963" s="8">
        <v>40732.5</v>
      </c>
    </row>
    <row r="5964" spans="1:33" x14ac:dyDescent="0.3">
      <c r="A5964" t="s">
        <v>533</v>
      </c>
      <c r="B5964" t="s">
        <v>6462</v>
      </c>
      <c r="C5964" s="4">
        <v>45000</v>
      </c>
      <c r="D5964">
        <v>1148</v>
      </c>
      <c r="E5964" t="s">
        <v>6090</v>
      </c>
      <c r="F5964" s="10">
        <v>2.33333333333333E-2</v>
      </c>
      <c r="G5964" s="8">
        <v>3725.7533333333299</v>
      </c>
      <c r="H5964">
        <v>410</v>
      </c>
      <c r="I5964" s="8">
        <v>3725.7533333333299</v>
      </c>
      <c r="J5964" t="s">
        <v>6118</v>
      </c>
      <c r="K5964">
        <v>802</v>
      </c>
      <c r="L5964" t="s">
        <v>528</v>
      </c>
      <c r="M5964" s="4">
        <v>45008</v>
      </c>
      <c r="N5964" s="4">
        <v>45009</v>
      </c>
      <c r="O5964" s="8">
        <v>0</v>
      </c>
      <c r="P5964" s="8">
        <v>3758.1998697916601</v>
      </c>
      <c r="Q5964" s="8">
        <f>Table1[[#This Row],[material_cost]]+Table1[[#This Row],[freight_cost]]</f>
        <v>3758.1998697916601</v>
      </c>
      <c r="R5964" t="s">
        <v>19</v>
      </c>
      <c r="S5964" t="s">
        <v>3412</v>
      </c>
      <c r="T5964">
        <v>3</v>
      </c>
      <c r="U5964" s="9">
        <v>5000</v>
      </c>
      <c r="V5964">
        <v>13</v>
      </c>
      <c r="W5964">
        <v>4</v>
      </c>
      <c r="X5964">
        <v>13.375</v>
      </c>
      <c r="Y5964">
        <v>4</v>
      </c>
      <c r="Z5964">
        <v>14.375</v>
      </c>
      <c r="AA5964">
        <v>3</v>
      </c>
      <c r="AB5964">
        <v>16.375</v>
      </c>
      <c r="AC5964">
        <v>24</v>
      </c>
      <c r="AD5964">
        <v>0</v>
      </c>
      <c r="AE5964">
        <v>0</v>
      </c>
      <c r="AF5964">
        <v>0</v>
      </c>
      <c r="AG5964" s="8">
        <v>32497.5</v>
      </c>
    </row>
    <row r="5965" spans="1:33" x14ac:dyDescent="0.3">
      <c r="A5965" t="s">
        <v>533</v>
      </c>
      <c r="B5965" t="s">
        <v>6462</v>
      </c>
      <c r="C5965" s="4">
        <v>45000</v>
      </c>
      <c r="D5965">
        <v>1148</v>
      </c>
      <c r="E5965" t="s">
        <v>6090</v>
      </c>
      <c r="F5965" s="10">
        <v>2.33333333333333E-2</v>
      </c>
      <c r="G5965" s="8">
        <v>3725.7533333333299</v>
      </c>
      <c r="H5965">
        <v>410</v>
      </c>
      <c r="I5965" s="8">
        <v>3725.7533333333299</v>
      </c>
      <c r="J5965" t="s">
        <v>6118</v>
      </c>
      <c r="K5965">
        <v>802</v>
      </c>
      <c r="L5965" t="s">
        <v>528</v>
      </c>
      <c r="M5965" s="4">
        <v>45008</v>
      </c>
      <c r="N5965" s="4">
        <v>45009</v>
      </c>
      <c r="O5965" s="8">
        <v>0</v>
      </c>
      <c r="P5965" s="8">
        <v>3758.1998697916601</v>
      </c>
      <c r="Q5965" s="8">
        <f>Table1[[#This Row],[material_cost]]+Table1[[#This Row],[freight_cost]]</f>
        <v>3758.1998697916601</v>
      </c>
      <c r="R5965" t="s">
        <v>19</v>
      </c>
      <c r="S5965" t="s">
        <v>3412</v>
      </c>
      <c r="T5965">
        <v>2</v>
      </c>
      <c r="U5965" s="9">
        <v>5000</v>
      </c>
      <c r="V5965">
        <v>10.375</v>
      </c>
      <c r="W5965">
        <v>15</v>
      </c>
      <c r="X5965">
        <v>10.875</v>
      </c>
      <c r="Y5965">
        <v>24</v>
      </c>
      <c r="Z5965">
        <v>11.375</v>
      </c>
      <c r="AA5965">
        <v>23</v>
      </c>
      <c r="AB5965">
        <v>12.375</v>
      </c>
      <c r="AC5965">
        <v>20</v>
      </c>
      <c r="AD5965">
        <v>12.875</v>
      </c>
      <c r="AE5965">
        <v>40</v>
      </c>
      <c r="AF5965">
        <v>0</v>
      </c>
      <c r="AG5965" s="8">
        <v>86445</v>
      </c>
    </row>
    <row r="5966" spans="1:33" x14ac:dyDescent="0.3">
      <c r="A5966" t="s">
        <v>533</v>
      </c>
      <c r="B5966" t="s">
        <v>6463</v>
      </c>
      <c r="C5966" s="4">
        <v>45000</v>
      </c>
      <c r="D5966">
        <v>1148</v>
      </c>
      <c r="E5966" t="s">
        <v>6090</v>
      </c>
      <c r="F5966" s="10">
        <v>6.7799999999999999E-2</v>
      </c>
      <c r="G5966" s="8">
        <v>1346</v>
      </c>
      <c r="H5966">
        <v>404</v>
      </c>
      <c r="I5966" s="8">
        <v>1346</v>
      </c>
      <c r="J5966" t="s">
        <v>6103</v>
      </c>
      <c r="K5966" t="s">
        <v>6104</v>
      </c>
      <c r="L5966" t="s">
        <v>6105</v>
      </c>
      <c r="M5966" s="4">
        <v>45009</v>
      </c>
      <c r="N5966" s="4">
        <v>45008</v>
      </c>
      <c r="O5966" s="8">
        <v>0</v>
      </c>
      <c r="P5966" s="8">
        <v>1349.96997070312</v>
      </c>
      <c r="Q5966" s="8">
        <f>Table1[[#This Row],[material_cost]]+Table1[[#This Row],[freight_cost]]</f>
        <v>1349.96997070312</v>
      </c>
      <c r="R5966" t="s">
        <v>19</v>
      </c>
      <c r="S5966" t="s">
        <v>3412</v>
      </c>
      <c r="T5966">
        <v>1</v>
      </c>
      <c r="U5966" s="9">
        <v>5000</v>
      </c>
      <c r="V5966">
        <v>11.375</v>
      </c>
      <c r="W5966">
        <v>10</v>
      </c>
      <c r="X5966">
        <v>12.125</v>
      </c>
      <c r="Y5966">
        <v>5</v>
      </c>
      <c r="Z5966">
        <v>12.25</v>
      </c>
      <c r="AA5966">
        <v>5</v>
      </c>
      <c r="AB5966">
        <v>15.875</v>
      </c>
      <c r="AC5966">
        <v>6</v>
      </c>
      <c r="AD5966">
        <v>0</v>
      </c>
      <c r="AE5966">
        <v>0</v>
      </c>
      <c r="AF5966">
        <v>0</v>
      </c>
      <c r="AG5966" s="8">
        <v>19852.5</v>
      </c>
    </row>
    <row r="5967" spans="1:33" x14ac:dyDescent="0.3">
      <c r="A5967" t="s">
        <v>533</v>
      </c>
      <c r="B5967" t="s">
        <v>6464</v>
      </c>
      <c r="C5967" s="4">
        <v>45001</v>
      </c>
      <c r="D5967">
        <v>404</v>
      </c>
      <c r="E5967" t="s">
        <v>6087</v>
      </c>
      <c r="F5967" s="10">
        <v>0.34300000000000003</v>
      </c>
      <c r="G5967" s="8">
        <v>1121.6099999999999</v>
      </c>
      <c r="H5967" t="s">
        <v>1223</v>
      </c>
      <c r="I5967" s="8">
        <v>1134.51</v>
      </c>
      <c r="J5967" t="s">
        <v>6088</v>
      </c>
      <c r="K5967">
        <v>101</v>
      </c>
      <c r="L5967" t="s">
        <v>752</v>
      </c>
      <c r="M5967" s="4">
        <v>45008</v>
      </c>
      <c r="N5967" s="4">
        <v>45009</v>
      </c>
      <c r="O5967" s="8">
        <v>0</v>
      </c>
      <c r="P5967" s="8">
        <v>1253.35998535156</v>
      </c>
      <c r="Q5967" s="8">
        <f>Table1[[#This Row],[material_cost]]+Table1[[#This Row],[freight_cost]]</f>
        <v>1253.35998535156</v>
      </c>
      <c r="R5967" t="s">
        <v>660</v>
      </c>
      <c r="S5967" t="s">
        <v>3405</v>
      </c>
      <c r="T5967">
        <v>1</v>
      </c>
      <c r="U5967" s="9">
        <v>10000</v>
      </c>
      <c r="V5967">
        <v>13.625</v>
      </c>
      <c r="W5967">
        <v>2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s="8">
        <v>3270</v>
      </c>
    </row>
    <row r="5968" spans="1:33" x14ac:dyDescent="0.3">
      <c r="A5968" t="s">
        <v>533</v>
      </c>
      <c r="B5968" t="s">
        <v>6465</v>
      </c>
      <c r="C5968" s="4">
        <v>45001</v>
      </c>
      <c r="D5968">
        <v>404</v>
      </c>
      <c r="E5968" t="s">
        <v>6087</v>
      </c>
      <c r="F5968" s="10">
        <v>0.34300000000000003</v>
      </c>
      <c r="G5968" s="8">
        <v>2361.56</v>
      </c>
      <c r="H5968" t="s">
        <v>1223</v>
      </c>
      <c r="I5968" s="8">
        <v>2415.86</v>
      </c>
      <c r="J5968" t="s">
        <v>6088</v>
      </c>
      <c r="K5968">
        <v>101</v>
      </c>
      <c r="L5968" t="s">
        <v>752</v>
      </c>
      <c r="M5968" s="4">
        <v>45009</v>
      </c>
      <c r="N5968" s="4">
        <v>45021</v>
      </c>
      <c r="O5968" s="8">
        <v>0</v>
      </c>
      <c r="P5968" s="8">
        <v>2458.13989257812</v>
      </c>
      <c r="Q5968" s="8">
        <f>Table1[[#This Row],[material_cost]]+Table1[[#This Row],[freight_cost]]</f>
        <v>2458.13989257812</v>
      </c>
      <c r="R5968" t="s">
        <v>660</v>
      </c>
      <c r="S5968" t="s">
        <v>3405</v>
      </c>
      <c r="T5968">
        <v>1</v>
      </c>
      <c r="U5968" s="9">
        <v>10000</v>
      </c>
      <c r="V5968">
        <v>11.375</v>
      </c>
      <c r="W5968">
        <v>4</v>
      </c>
      <c r="X5968">
        <v>11.875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s="8">
        <v>6885</v>
      </c>
    </row>
    <row r="5969" spans="1:33" x14ac:dyDescent="0.3">
      <c r="A5969" t="s">
        <v>533</v>
      </c>
      <c r="B5969" t="s">
        <v>6466</v>
      </c>
      <c r="C5969" s="4">
        <v>45001</v>
      </c>
      <c r="D5969">
        <v>144</v>
      </c>
      <c r="E5969" t="s">
        <v>6157</v>
      </c>
      <c r="F5969" s="10">
        <v>0.38940000000000002</v>
      </c>
      <c r="G5969" s="8">
        <v>2120.2800000000002</v>
      </c>
      <c r="H5969" t="s">
        <v>680</v>
      </c>
      <c r="I5969" s="8">
        <v>2121.94</v>
      </c>
      <c r="J5969" t="s">
        <v>6250</v>
      </c>
      <c r="K5969">
        <v>107</v>
      </c>
      <c r="L5969">
        <v>720</v>
      </c>
      <c r="M5969" s="4">
        <v>45028</v>
      </c>
      <c r="N5969" s="4">
        <v>45028</v>
      </c>
      <c r="O5969" s="8">
        <v>0</v>
      </c>
      <c r="P5969" s="8">
        <v>2154.64990234375</v>
      </c>
      <c r="Q5969" s="8">
        <f>Table1[[#This Row],[material_cost]]+Table1[[#This Row],[freight_cost]]</f>
        <v>2154.64990234375</v>
      </c>
      <c r="R5969" t="s">
        <v>666</v>
      </c>
      <c r="S5969" t="s">
        <v>3405</v>
      </c>
      <c r="T5969">
        <v>1</v>
      </c>
      <c r="U5969" s="9">
        <v>10000</v>
      </c>
      <c r="V5969">
        <v>7.125</v>
      </c>
      <c r="W5969">
        <v>2</v>
      </c>
      <c r="X5969">
        <v>10.375</v>
      </c>
      <c r="Y5969">
        <v>3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s="8">
        <v>5445</v>
      </c>
    </row>
    <row r="5970" spans="1:33" x14ac:dyDescent="0.3">
      <c r="A5970" t="s">
        <v>533</v>
      </c>
      <c r="B5970" t="s">
        <v>6467</v>
      </c>
      <c r="C5970" s="4">
        <v>45001</v>
      </c>
      <c r="D5970">
        <v>404</v>
      </c>
      <c r="E5970" t="s">
        <v>6087</v>
      </c>
      <c r="F5970" s="10">
        <v>0.39900000000000002</v>
      </c>
      <c r="G5970" s="8">
        <v>622.44000000000005</v>
      </c>
      <c r="H5970" t="s">
        <v>6096</v>
      </c>
      <c r="I5970" s="8">
        <v>622.44000000000005</v>
      </c>
      <c r="J5970" t="s">
        <v>6097</v>
      </c>
      <c r="K5970">
        <v>212</v>
      </c>
      <c r="L5970" t="s">
        <v>752</v>
      </c>
      <c r="M5970" s="4">
        <v>45009</v>
      </c>
      <c r="N5970" s="4">
        <v>45009</v>
      </c>
      <c r="O5970" s="8">
        <v>0</v>
      </c>
      <c r="P5970" s="8">
        <v>730.79998779296795</v>
      </c>
      <c r="Q5970" s="8">
        <f>Table1[[#This Row],[material_cost]]+Table1[[#This Row],[freight_cost]]</f>
        <v>730.79998779296795</v>
      </c>
      <c r="R5970" t="s">
        <v>660</v>
      </c>
      <c r="S5970" t="s">
        <v>3405</v>
      </c>
      <c r="T5970">
        <v>1</v>
      </c>
      <c r="U5970" s="9">
        <v>10000</v>
      </c>
      <c r="V5970">
        <v>13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s="8">
        <v>1560</v>
      </c>
    </row>
    <row r="5971" spans="1:33" x14ac:dyDescent="0.3">
      <c r="A5971" t="s">
        <v>533</v>
      </c>
      <c r="B5971" t="s">
        <v>6468</v>
      </c>
      <c r="C5971" s="4">
        <v>45001</v>
      </c>
      <c r="D5971">
        <v>129</v>
      </c>
      <c r="E5971" t="s">
        <v>6111</v>
      </c>
      <c r="F5971" s="10">
        <v>0.47499999999999998</v>
      </c>
      <c r="G5971" s="8">
        <v>2850</v>
      </c>
      <c r="H5971">
        <v>76910</v>
      </c>
      <c r="I5971" s="8">
        <v>2911.89</v>
      </c>
      <c r="J5971" t="s">
        <v>6198</v>
      </c>
      <c r="K5971">
        <v>438</v>
      </c>
      <c r="L5971" t="s">
        <v>573</v>
      </c>
      <c r="M5971" s="4">
        <v>45021</v>
      </c>
      <c r="N5971" s="4">
        <v>45022</v>
      </c>
      <c r="O5971" s="8">
        <v>0</v>
      </c>
      <c r="P5971" s="8">
        <v>2911.89990234375</v>
      </c>
      <c r="Q5971" s="8">
        <f>Table1[[#This Row],[material_cost]]+Table1[[#This Row],[freight_cost]]</f>
        <v>2911.89990234375</v>
      </c>
      <c r="R5971" t="s">
        <v>19</v>
      </c>
      <c r="S5971" t="s">
        <v>3405</v>
      </c>
      <c r="T5971">
        <v>1</v>
      </c>
      <c r="U5971" s="9">
        <v>10000</v>
      </c>
      <c r="V5971">
        <v>10</v>
      </c>
      <c r="W5971">
        <v>5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s="8">
        <v>6000</v>
      </c>
    </row>
    <row r="5972" spans="1:33" x14ac:dyDescent="0.3">
      <c r="A5972" t="s">
        <v>533</v>
      </c>
      <c r="B5972" t="s">
        <v>6469</v>
      </c>
      <c r="C5972" s="4">
        <v>45001</v>
      </c>
      <c r="D5972">
        <v>404</v>
      </c>
      <c r="E5972" t="s">
        <v>6087</v>
      </c>
      <c r="F5972" s="10">
        <v>0.46200000000000002</v>
      </c>
      <c r="G5972" s="8">
        <v>2702.7</v>
      </c>
      <c r="H5972" t="s">
        <v>588</v>
      </c>
      <c r="I5972" s="8">
        <v>2752.05</v>
      </c>
      <c r="J5972" t="s">
        <v>6150</v>
      </c>
      <c r="K5972">
        <v>680</v>
      </c>
      <c r="L5972" t="s">
        <v>568</v>
      </c>
      <c r="M5972" s="4">
        <v>45019</v>
      </c>
      <c r="N5972" s="4">
        <v>45022</v>
      </c>
      <c r="O5972" s="8">
        <v>0</v>
      </c>
      <c r="P5972" s="8">
        <v>2787.7900390625</v>
      </c>
      <c r="Q5972" s="8">
        <f>Table1[[#This Row],[material_cost]]+Table1[[#This Row],[freight_cost]]</f>
        <v>2787.7900390625</v>
      </c>
      <c r="R5972" t="s">
        <v>660</v>
      </c>
      <c r="S5972" t="s">
        <v>3405</v>
      </c>
      <c r="T5972">
        <v>1</v>
      </c>
      <c r="U5972" s="9">
        <v>10000</v>
      </c>
      <c r="V5972">
        <v>9.75</v>
      </c>
      <c r="W5972">
        <v>5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s="8">
        <v>5850</v>
      </c>
    </row>
    <row r="5973" spans="1:33" x14ac:dyDescent="0.3">
      <c r="A5973" t="s">
        <v>533</v>
      </c>
      <c r="B5973" t="s">
        <v>6470</v>
      </c>
      <c r="C5973" s="4">
        <v>45001</v>
      </c>
      <c r="D5973">
        <v>129</v>
      </c>
      <c r="E5973" t="s">
        <v>6111</v>
      </c>
      <c r="F5973" s="10">
        <v>1.7729999999999999</v>
      </c>
      <c r="G5973" s="8">
        <v>6382.8</v>
      </c>
      <c r="H5973">
        <v>79416</v>
      </c>
      <c r="I5973" s="8">
        <v>6366.46</v>
      </c>
      <c r="J5973" t="s">
        <v>6188</v>
      </c>
      <c r="K5973">
        <v>630</v>
      </c>
      <c r="L5973" t="s">
        <v>6153</v>
      </c>
      <c r="M5973" s="4">
        <v>45021</v>
      </c>
      <c r="N5973" s="4">
        <v>45021</v>
      </c>
      <c r="O5973" s="8">
        <v>0</v>
      </c>
      <c r="P5973" s="8">
        <v>6251.5498046875</v>
      </c>
      <c r="Q5973" s="8">
        <f>Table1[[#This Row],[material_cost]]+Table1[[#This Row],[freight_cost]]</f>
        <v>6251.5498046875</v>
      </c>
      <c r="R5973" t="s">
        <v>19</v>
      </c>
      <c r="S5973" t="s">
        <v>3405</v>
      </c>
      <c r="T5973">
        <v>1</v>
      </c>
      <c r="U5973" s="9">
        <v>5000</v>
      </c>
      <c r="V5973">
        <v>12</v>
      </c>
      <c r="W5973">
        <v>5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s="8">
        <v>3600</v>
      </c>
    </row>
    <row r="5974" spans="1:33" x14ac:dyDescent="0.3">
      <c r="A5974" t="s">
        <v>533</v>
      </c>
      <c r="B5974" t="s">
        <v>6471</v>
      </c>
      <c r="C5974" s="4">
        <v>45001</v>
      </c>
      <c r="D5974">
        <v>161</v>
      </c>
      <c r="E5974" t="s">
        <v>6114</v>
      </c>
      <c r="F5974" s="10">
        <v>0.752</v>
      </c>
      <c r="G5974" s="8">
        <v>1229.52</v>
      </c>
      <c r="H5974" t="s">
        <v>6449</v>
      </c>
      <c r="I5974" s="8">
        <v>1229.52</v>
      </c>
      <c r="J5974" t="s">
        <v>6450</v>
      </c>
      <c r="K5974">
        <v>647</v>
      </c>
      <c r="L5974" t="s">
        <v>6175</v>
      </c>
      <c r="M5974" s="4">
        <v>45008</v>
      </c>
      <c r="N5974" s="4">
        <v>45008</v>
      </c>
      <c r="O5974" s="8">
        <v>0</v>
      </c>
      <c r="P5974" s="8">
        <v>1160.35998535156</v>
      </c>
      <c r="Q5974" s="8">
        <f>Table1[[#This Row],[material_cost]]+Table1[[#This Row],[freight_cost]]</f>
        <v>1160.35998535156</v>
      </c>
      <c r="R5974" t="s">
        <v>610</v>
      </c>
      <c r="S5974" t="s">
        <v>3405</v>
      </c>
      <c r="T5974">
        <v>1</v>
      </c>
      <c r="U5974" s="9">
        <v>5000</v>
      </c>
      <c r="V5974">
        <v>13.625</v>
      </c>
      <c r="W5974">
        <v>2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s="8">
        <v>1635</v>
      </c>
    </row>
    <row r="5975" spans="1:33" x14ac:dyDescent="0.3">
      <c r="A5975" t="s">
        <v>533</v>
      </c>
      <c r="B5975" t="s">
        <v>6472</v>
      </c>
      <c r="C5975" s="4">
        <v>45001</v>
      </c>
      <c r="D5975">
        <v>404</v>
      </c>
      <c r="E5975" t="s">
        <v>6087</v>
      </c>
      <c r="F5975" s="10">
        <v>0.34300000000000003</v>
      </c>
      <c r="G5975" s="8">
        <v>2016.84</v>
      </c>
      <c r="H5975" t="s">
        <v>1223</v>
      </c>
      <c r="I5975" s="8">
        <v>2016.84</v>
      </c>
      <c r="J5975" t="s">
        <v>6088</v>
      </c>
      <c r="K5975">
        <v>101</v>
      </c>
      <c r="L5975" t="s">
        <v>752</v>
      </c>
      <c r="M5975" s="4">
        <v>45027</v>
      </c>
      <c r="N5975" s="4">
        <v>45030</v>
      </c>
      <c r="O5975" s="8">
        <v>0</v>
      </c>
      <c r="P5975" s="8">
        <v>2052.1201171875</v>
      </c>
      <c r="Q5975" s="8">
        <f>Table1[[#This Row],[material_cost]]+Table1[[#This Row],[freight_cost]]</f>
        <v>2052.1201171875</v>
      </c>
      <c r="R5975" t="s">
        <v>660</v>
      </c>
      <c r="S5975" t="s">
        <v>3405</v>
      </c>
      <c r="T5975">
        <v>1</v>
      </c>
      <c r="U5975" s="9">
        <v>10000</v>
      </c>
      <c r="V5975">
        <v>12.25</v>
      </c>
      <c r="W5975">
        <v>4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s="8">
        <v>5880</v>
      </c>
    </row>
    <row r="5976" spans="1:33" x14ac:dyDescent="0.3">
      <c r="A5976" t="s">
        <v>533</v>
      </c>
      <c r="B5976" t="s">
        <v>6473</v>
      </c>
      <c r="C5976" s="4">
        <v>45001</v>
      </c>
      <c r="D5976">
        <v>404</v>
      </c>
      <c r="E5976" t="s">
        <v>6087</v>
      </c>
      <c r="F5976" s="10">
        <v>0.58899999999999997</v>
      </c>
      <c r="G5976" s="8">
        <v>13075.8</v>
      </c>
      <c r="H5976" t="s">
        <v>6474</v>
      </c>
      <c r="I5976" s="8">
        <v>13779.5</v>
      </c>
      <c r="J5976" t="s">
        <v>6475</v>
      </c>
      <c r="K5976">
        <v>364</v>
      </c>
      <c r="L5976" t="s">
        <v>963</v>
      </c>
      <c r="M5976" s="4">
        <v>45008</v>
      </c>
      <c r="N5976" s="4">
        <v>45009</v>
      </c>
      <c r="O5976" s="8">
        <v>0</v>
      </c>
      <c r="P5976" s="8">
        <v>13919.849609375</v>
      </c>
      <c r="Q5976" s="8">
        <f>Table1[[#This Row],[material_cost]]+Table1[[#This Row],[freight_cost]]</f>
        <v>13919.849609375</v>
      </c>
      <c r="R5976" t="s">
        <v>660</v>
      </c>
      <c r="S5976" t="s">
        <v>3405</v>
      </c>
      <c r="T5976">
        <v>1</v>
      </c>
      <c r="U5976" s="9">
        <v>10000</v>
      </c>
      <c r="V5976">
        <v>9.25</v>
      </c>
      <c r="W5976">
        <v>20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s="8">
        <v>22200</v>
      </c>
    </row>
    <row r="5977" spans="1:33" x14ac:dyDescent="0.3">
      <c r="A5977" t="s">
        <v>533</v>
      </c>
      <c r="B5977" t="s">
        <v>6476</v>
      </c>
      <c r="C5977" s="4">
        <v>45001</v>
      </c>
      <c r="D5977">
        <v>404</v>
      </c>
      <c r="E5977" t="s">
        <v>6087</v>
      </c>
      <c r="F5977" s="10">
        <v>0.46200000000000002</v>
      </c>
      <c r="G5977" s="8">
        <v>1150.3800000000001</v>
      </c>
      <c r="H5977" t="s">
        <v>588</v>
      </c>
      <c r="I5977" s="8">
        <v>1147.5</v>
      </c>
      <c r="J5977" t="s">
        <v>6150</v>
      </c>
      <c r="K5977">
        <v>680</v>
      </c>
      <c r="L5977" t="s">
        <v>568</v>
      </c>
      <c r="M5977" s="4">
        <v>45006</v>
      </c>
      <c r="N5977" s="4">
        <v>45006</v>
      </c>
      <c r="O5977" s="8">
        <v>0</v>
      </c>
      <c r="P5977" s="8">
        <v>1261.41003417968</v>
      </c>
      <c r="Q5977" s="8">
        <f>Table1[[#This Row],[material_cost]]+Table1[[#This Row],[freight_cost]]</f>
        <v>1261.41003417968</v>
      </c>
      <c r="R5977" t="s">
        <v>660</v>
      </c>
      <c r="S5977" t="s">
        <v>3405</v>
      </c>
      <c r="T5977">
        <v>1</v>
      </c>
      <c r="U5977" s="9">
        <v>10000</v>
      </c>
      <c r="V5977">
        <v>10.375</v>
      </c>
      <c r="W5977">
        <v>2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s="8">
        <v>2490</v>
      </c>
    </row>
    <row r="5978" spans="1:33" x14ac:dyDescent="0.3">
      <c r="A5978" t="s">
        <v>533</v>
      </c>
      <c r="B5978" t="s">
        <v>6477</v>
      </c>
      <c r="C5978" s="4">
        <v>45005</v>
      </c>
      <c r="D5978">
        <v>404</v>
      </c>
      <c r="E5978" t="s">
        <v>6087</v>
      </c>
      <c r="F5978" s="10">
        <v>0.34300000000000003</v>
      </c>
      <c r="G5978" s="8">
        <v>2521.0500000000002</v>
      </c>
      <c r="H5978" t="s">
        <v>1223</v>
      </c>
      <c r="I5978" s="8">
        <v>2521.0500000000002</v>
      </c>
      <c r="J5978" t="s">
        <v>6088</v>
      </c>
      <c r="K5978">
        <v>101</v>
      </c>
      <c r="L5978" t="s">
        <v>752</v>
      </c>
      <c r="M5978" s="4">
        <v>45026</v>
      </c>
      <c r="N5978" s="4">
        <v>45030</v>
      </c>
      <c r="O5978" s="8">
        <v>0</v>
      </c>
      <c r="P5978" s="8">
        <v>2565.14990234375</v>
      </c>
      <c r="Q5978" s="8">
        <f>Table1[[#This Row],[material_cost]]+Table1[[#This Row],[freight_cost]]</f>
        <v>2565.14990234375</v>
      </c>
      <c r="R5978" t="s">
        <v>660</v>
      </c>
      <c r="S5978" t="s">
        <v>3405</v>
      </c>
      <c r="T5978">
        <v>1</v>
      </c>
      <c r="U5978" s="9">
        <v>10000</v>
      </c>
      <c r="V5978">
        <v>12.25</v>
      </c>
      <c r="W5978">
        <v>5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s="8">
        <v>7350</v>
      </c>
    </row>
    <row r="5979" spans="1:33" x14ac:dyDescent="0.3">
      <c r="A5979" t="s">
        <v>533</v>
      </c>
      <c r="B5979" t="s">
        <v>6478</v>
      </c>
      <c r="C5979" s="4">
        <v>45005</v>
      </c>
      <c r="D5979">
        <v>404</v>
      </c>
      <c r="E5979" t="s">
        <v>6087</v>
      </c>
      <c r="F5979" s="10">
        <v>0.52500000000000002</v>
      </c>
      <c r="G5979" s="8">
        <v>14056.88</v>
      </c>
      <c r="H5979" t="s">
        <v>804</v>
      </c>
      <c r="I5979" s="8">
        <v>14267.79</v>
      </c>
      <c r="J5979" t="s">
        <v>6101</v>
      </c>
      <c r="K5979">
        <v>506</v>
      </c>
      <c r="L5979" t="s">
        <v>568</v>
      </c>
      <c r="N5979" s="4">
        <v>45013</v>
      </c>
      <c r="O5979" s="8">
        <v>0</v>
      </c>
      <c r="P5979" s="8">
        <v>14430.7998046875</v>
      </c>
      <c r="Q5979" s="8">
        <f>Table1[[#This Row],[material_cost]]+Table1[[#This Row],[freight_cost]]</f>
        <v>14430.7998046875</v>
      </c>
      <c r="R5979" t="s">
        <v>660</v>
      </c>
      <c r="S5979" t="s">
        <v>3405</v>
      </c>
      <c r="T5979">
        <v>1</v>
      </c>
      <c r="U5979" s="9">
        <v>10000</v>
      </c>
      <c r="V5979">
        <v>14.875</v>
      </c>
      <c r="W5979">
        <v>15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s="8">
        <v>26775</v>
      </c>
    </row>
    <row r="5980" spans="1:33" x14ac:dyDescent="0.3">
      <c r="A5980" t="s">
        <v>533</v>
      </c>
      <c r="B5980" t="s">
        <v>6479</v>
      </c>
      <c r="C5980" s="4">
        <v>45005</v>
      </c>
      <c r="D5980">
        <v>404</v>
      </c>
      <c r="E5980" t="s">
        <v>6087</v>
      </c>
      <c r="F5980" s="10">
        <v>0.52500000000000002</v>
      </c>
      <c r="G5980" s="8">
        <v>103083.75</v>
      </c>
      <c r="H5980" t="s">
        <v>804</v>
      </c>
      <c r="I5980" s="8">
        <v>104951.03999999999</v>
      </c>
      <c r="J5980" t="s">
        <v>6101</v>
      </c>
      <c r="K5980">
        <v>506</v>
      </c>
      <c r="L5980" t="s">
        <v>568</v>
      </c>
      <c r="M5980" s="4">
        <v>45019</v>
      </c>
      <c r="N5980" s="4">
        <v>45020</v>
      </c>
      <c r="O5980" s="8">
        <v>0</v>
      </c>
      <c r="P5980" s="8">
        <v>106150.5234375</v>
      </c>
      <c r="Q5980" s="8">
        <f>Table1[[#This Row],[material_cost]]+Table1[[#This Row],[freight_cost]]</f>
        <v>106150.5234375</v>
      </c>
      <c r="R5980" t="s">
        <v>660</v>
      </c>
      <c r="S5980" t="s">
        <v>3405</v>
      </c>
      <c r="T5980">
        <v>1</v>
      </c>
      <c r="U5980" s="9">
        <v>10000</v>
      </c>
      <c r="V5980">
        <v>14.875</v>
      </c>
      <c r="W5980">
        <v>110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s="8">
        <v>196350</v>
      </c>
    </row>
    <row r="5981" spans="1:33" x14ac:dyDescent="0.3">
      <c r="A5981" t="s">
        <v>533</v>
      </c>
      <c r="B5981" t="s">
        <v>6480</v>
      </c>
      <c r="C5981" s="4">
        <v>45005</v>
      </c>
      <c r="D5981">
        <v>958</v>
      </c>
      <c r="E5981" t="s">
        <v>6125</v>
      </c>
      <c r="F5981" s="10">
        <v>2.6680000000000001</v>
      </c>
      <c r="G5981" s="8">
        <v>1642.42</v>
      </c>
      <c r="H5981" t="s">
        <v>6481</v>
      </c>
      <c r="I5981" s="8">
        <v>1642.42</v>
      </c>
      <c r="J5981" t="s">
        <v>6482</v>
      </c>
      <c r="K5981">
        <v>983</v>
      </c>
      <c r="L5981" t="s">
        <v>6483</v>
      </c>
      <c r="M5981" s="4">
        <v>45015</v>
      </c>
      <c r="N5981" s="4">
        <v>45020</v>
      </c>
      <c r="O5981" s="8">
        <v>0</v>
      </c>
      <c r="P5981" s="8">
        <v>1795.68005371093</v>
      </c>
      <c r="Q5981" s="8">
        <f>Table1[[#This Row],[material_cost]]+Table1[[#This Row],[freight_cost]]</f>
        <v>1795.68005371093</v>
      </c>
      <c r="R5981" t="s">
        <v>2205</v>
      </c>
      <c r="S5981" t="s">
        <v>3405</v>
      </c>
      <c r="T5981">
        <v>1</v>
      </c>
      <c r="U5981" s="9">
        <v>950</v>
      </c>
      <c r="V5981">
        <v>13</v>
      </c>
      <c r="W5981">
        <v>4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2</v>
      </c>
      <c r="AG5981" s="8">
        <v>23392.799999999999</v>
      </c>
    </row>
    <row r="5982" spans="1:33" x14ac:dyDescent="0.3">
      <c r="A5982" t="s">
        <v>533</v>
      </c>
      <c r="B5982" t="s">
        <v>6484</v>
      </c>
      <c r="C5982" s="4">
        <v>45006</v>
      </c>
      <c r="D5982">
        <v>189</v>
      </c>
      <c r="E5982" t="s">
        <v>6141</v>
      </c>
      <c r="F5982" s="10">
        <v>0.1105</v>
      </c>
      <c r="G5982" s="8">
        <v>4773.6000000000004</v>
      </c>
      <c r="H5982">
        <v>72046</v>
      </c>
      <c r="I5982" s="8">
        <v>4793.49</v>
      </c>
      <c r="J5982" t="s">
        <v>6485</v>
      </c>
      <c r="K5982">
        <v>961</v>
      </c>
      <c r="L5982" t="s">
        <v>6486</v>
      </c>
      <c r="M5982" s="4">
        <v>45021</v>
      </c>
      <c r="N5982" s="4">
        <v>45021</v>
      </c>
      <c r="Q5982" s="8">
        <f>Table1[[#This Row],[material_cost]]+Table1[[#This Row],[freight_cost]]</f>
        <v>0</v>
      </c>
      <c r="R5982" t="s">
        <v>6144</v>
      </c>
      <c r="S5982" t="s">
        <v>3405</v>
      </c>
      <c r="T5982">
        <v>4</v>
      </c>
      <c r="U5982" s="9">
        <v>10000</v>
      </c>
      <c r="V5982">
        <v>12.75</v>
      </c>
      <c r="W5982">
        <v>4</v>
      </c>
      <c r="X5982">
        <v>9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s="8">
        <v>7200</v>
      </c>
    </row>
    <row r="5983" spans="1:33" x14ac:dyDescent="0.3">
      <c r="A5983" t="s">
        <v>533</v>
      </c>
      <c r="B5983" t="s">
        <v>6484</v>
      </c>
      <c r="C5983" s="4">
        <v>45006</v>
      </c>
      <c r="D5983">
        <v>189</v>
      </c>
      <c r="E5983" t="s">
        <v>6141</v>
      </c>
      <c r="F5983" s="10">
        <v>0.1105</v>
      </c>
      <c r="G5983" s="8">
        <v>4773.6000000000004</v>
      </c>
      <c r="H5983">
        <v>72046</v>
      </c>
      <c r="I5983" s="8">
        <v>4793.49</v>
      </c>
      <c r="J5983" t="s">
        <v>6485</v>
      </c>
      <c r="K5983">
        <v>961</v>
      </c>
      <c r="L5983" t="s">
        <v>6486</v>
      </c>
      <c r="M5983" s="4">
        <v>45021</v>
      </c>
      <c r="N5983" s="4">
        <v>45021</v>
      </c>
      <c r="Q5983" s="8">
        <f>Table1[[#This Row],[material_cost]]+Table1[[#This Row],[freight_cost]]</f>
        <v>0</v>
      </c>
      <c r="R5983" t="s">
        <v>6144</v>
      </c>
      <c r="S5983" t="s">
        <v>3405</v>
      </c>
      <c r="T5983">
        <v>3</v>
      </c>
      <c r="U5983" s="9">
        <v>10000</v>
      </c>
      <c r="V5983">
        <v>12.75</v>
      </c>
      <c r="W5983">
        <v>4</v>
      </c>
      <c r="X5983">
        <v>9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s="8">
        <v>7200</v>
      </c>
    </row>
    <row r="5984" spans="1:33" x14ac:dyDescent="0.3">
      <c r="A5984" t="s">
        <v>533</v>
      </c>
      <c r="B5984" t="s">
        <v>6484</v>
      </c>
      <c r="C5984" s="4">
        <v>45006</v>
      </c>
      <c r="D5984">
        <v>189</v>
      </c>
      <c r="E5984" t="s">
        <v>6141</v>
      </c>
      <c r="F5984" s="10">
        <v>0.1105</v>
      </c>
      <c r="G5984" s="8">
        <v>4773.6000000000004</v>
      </c>
      <c r="H5984">
        <v>72046</v>
      </c>
      <c r="I5984" s="8">
        <v>4793.49</v>
      </c>
      <c r="J5984" t="s">
        <v>6485</v>
      </c>
      <c r="K5984">
        <v>961</v>
      </c>
      <c r="L5984" t="s">
        <v>6486</v>
      </c>
      <c r="M5984" s="4">
        <v>45021</v>
      </c>
      <c r="N5984" s="4">
        <v>45021</v>
      </c>
      <c r="Q5984" s="8">
        <f>Table1[[#This Row],[material_cost]]+Table1[[#This Row],[freight_cost]]</f>
        <v>0</v>
      </c>
      <c r="R5984" t="s">
        <v>6144</v>
      </c>
      <c r="S5984" t="s">
        <v>3405</v>
      </c>
      <c r="T5984">
        <v>1</v>
      </c>
      <c r="U5984" s="9">
        <v>10000</v>
      </c>
      <c r="V5984">
        <v>12.75</v>
      </c>
      <c r="W5984">
        <v>4</v>
      </c>
      <c r="X5984">
        <v>9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s="8">
        <v>7200</v>
      </c>
    </row>
    <row r="5985" spans="1:33" x14ac:dyDescent="0.3">
      <c r="A5985" t="s">
        <v>533</v>
      </c>
      <c r="B5985" t="s">
        <v>6484</v>
      </c>
      <c r="C5985" s="4">
        <v>45006</v>
      </c>
      <c r="D5985">
        <v>189</v>
      </c>
      <c r="E5985" t="s">
        <v>6141</v>
      </c>
      <c r="F5985" s="10">
        <v>0.1105</v>
      </c>
      <c r="G5985" s="8">
        <v>4773.6000000000004</v>
      </c>
      <c r="H5985">
        <v>72046</v>
      </c>
      <c r="I5985" s="8">
        <v>4793.49</v>
      </c>
      <c r="J5985" t="s">
        <v>6485</v>
      </c>
      <c r="K5985">
        <v>961</v>
      </c>
      <c r="L5985" t="s">
        <v>6486</v>
      </c>
      <c r="M5985" s="4">
        <v>45021</v>
      </c>
      <c r="N5985" s="4">
        <v>45021</v>
      </c>
      <c r="Q5985" s="8">
        <f>Table1[[#This Row],[material_cost]]+Table1[[#This Row],[freight_cost]]</f>
        <v>0</v>
      </c>
      <c r="R5985" t="s">
        <v>6144</v>
      </c>
      <c r="S5985" t="s">
        <v>3405</v>
      </c>
      <c r="T5985">
        <v>6</v>
      </c>
      <c r="U5985" s="9">
        <v>10000</v>
      </c>
      <c r="V5985">
        <v>12.75</v>
      </c>
      <c r="W5985">
        <v>4</v>
      </c>
      <c r="X5985">
        <v>9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s="8">
        <v>7200</v>
      </c>
    </row>
    <row r="5986" spans="1:33" x14ac:dyDescent="0.3">
      <c r="A5986" t="s">
        <v>533</v>
      </c>
      <c r="B5986" t="s">
        <v>6484</v>
      </c>
      <c r="C5986" s="4">
        <v>45006</v>
      </c>
      <c r="D5986">
        <v>189</v>
      </c>
      <c r="E5986" t="s">
        <v>6141</v>
      </c>
      <c r="F5986" s="10">
        <v>0.1105</v>
      </c>
      <c r="G5986" s="8">
        <v>4773.6000000000004</v>
      </c>
      <c r="H5986">
        <v>72046</v>
      </c>
      <c r="I5986" s="8">
        <v>4793.49</v>
      </c>
      <c r="J5986" t="s">
        <v>6485</v>
      </c>
      <c r="K5986">
        <v>961</v>
      </c>
      <c r="L5986" t="s">
        <v>6486</v>
      </c>
      <c r="M5986" s="4">
        <v>45021</v>
      </c>
      <c r="N5986" s="4">
        <v>45021</v>
      </c>
      <c r="Q5986" s="8">
        <f>Table1[[#This Row],[material_cost]]+Table1[[#This Row],[freight_cost]]</f>
        <v>0</v>
      </c>
      <c r="R5986" t="s">
        <v>6144</v>
      </c>
      <c r="S5986" t="s">
        <v>3405</v>
      </c>
      <c r="T5986">
        <v>5</v>
      </c>
      <c r="U5986" s="9">
        <v>10000</v>
      </c>
      <c r="V5986">
        <v>12.75</v>
      </c>
      <c r="W5986">
        <v>4</v>
      </c>
      <c r="X5986">
        <v>9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s="8">
        <v>7200</v>
      </c>
    </row>
    <row r="5987" spans="1:33" x14ac:dyDescent="0.3">
      <c r="A5987" t="s">
        <v>533</v>
      </c>
      <c r="B5987" t="s">
        <v>6484</v>
      </c>
      <c r="C5987" s="4">
        <v>45006</v>
      </c>
      <c r="D5987">
        <v>189</v>
      </c>
      <c r="E5987" t="s">
        <v>6141</v>
      </c>
      <c r="F5987" s="10">
        <v>0.1105</v>
      </c>
      <c r="G5987" s="8">
        <v>4773.6000000000004</v>
      </c>
      <c r="H5987">
        <v>72046</v>
      </c>
      <c r="I5987" s="8">
        <v>4793.49</v>
      </c>
      <c r="J5987" t="s">
        <v>6485</v>
      </c>
      <c r="K5987">
        <v>961</v>
      </c>
      <c r="L5987" t="s">
        <v>6486</v>
      </c>
      <c r="M5987" s="4">
        <v>45021</v>
      </c>
      <c r="N5987" s="4">
        <v>45021</v>
      </c>
      <c r="Q5987" s="8">
        <f>Table1[[#This Row],[material_cost]]+Table1[[#This Row],[freight_cost]]</f>
        <v>0</v>
      </c>
      <c r="R5987" t="s">
        <v>6144</v>
      </c>
      <c r="S5987" t="s">
        <v>3405</v>
      </c>
      <c r="T5987">
        <v>2</v>
      </c>
      <c r="U5987" s="9">
        <v>10000</v>
      </c>
      <c r="V5987">
        <v>12.75</v>
      </c>
      <c r="W5987">
        <v>4</v>
      </c>
      <c r="X5987">
        <v>9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s="8">
        <v>7200</v>
      </c>
    </row>
    <row r="5988" spans="1:33" x14ac:dyDescent="0.3">
      <c r="A5988" t="s">
        <v>533</v>
      </c>
      <c r="B5988" t="s">
        <v>6487</v>
      </c>
      <c r="C5988" s="4">
        <v>45006</v>
      </c>
      <c r="D5988">
        <v>100</v>
      </c>
      <c r="E5988" t="s">
        <v>6093</v>
      </c>
      <c r="F5988" s="10">
        <v>0.66500000000000004</v>
      </c>
      <c r="G5988" s="8">
        <v>4309.2</v>
      </c>
      <c r="H5988">
        <v>7816</v>
      </c>
      <c r="I5988" s="8">
        <v>4309.2</v>
      </c>
      <c r="J5988" t="s">
        <v>6094</v>
      </c>
      <c r="K5988">
        <v>492</v>
      </c>
      <c r="L5988">
        <v>310</v>
      </c>
      <c r="M5988" s="4">
        <v>45019</v>
      </c>
      <c r="N5988" s="4">
        <v>45020</v>
      </c>
      <c r="O5988" s="8">
        <v>0</v>
      </c>
      <c r="P5988" s="8">
        <v>2153.03002929687</v>
      </c>
      <c r="Q5988" s="8">
        <f>Table1[[#This Row],[material_cost]]+Table1[[#This Row],[freight_cost]]</f>
        <v>2153.03002929687</v>
      </c>
      <c r="R5988" t="s">
        <v>4768</v>
      </c>
      <c r="S5988" t="s">
        <v>3405</v>
      </c>
      <c r="T5988">
        <v>1</v>
      </c>
      <c r="U5988" s="9">
        <v>5000</v>
      </c>
      <c r="V5988">
        <v>5</v>
      </c>
      <c r="W5988">
        <v>1</v>
      </c>
      <c r="X5988">
        <v>9</v>
      </c>
      <c r="Y5988">
        <v>4</v>
      </c>
      <c r="Z5988">
        <v>13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s="8">
        <v>3240</v>
      </c>
    </row>
    <row r="5989" spans="1:33" x14ac:dyDescent="0.3">
      <c r="A5989" t="s">
        <v>533</v>
      </c>
      <c r="B5989" t="s">
        <v>6487</v>
      </c>
      <c r="C5989" s="4">
        <v>45006</v>
      </c>
      <c r="D5989">
        <v>100</v>
      </c>
      <c r="E5989" t="s">
        <v>6093</v>
      </c>
      <c r="F5989" s="10">
        <v>0.66500000000000004</v>
      </c>
      <c r="G5989" s="8">
        <v>4309.2</v>
      </c>
      <c r="H5989">
        <v>7816</v>
      </c>
      <c r="I5989" s="8">
        <v>4309.2</v>
      </c>
      <c r="J5989" t="s">
        <v>6094</v>
      </c>
      <c r="K5989">
        <v>492</v>
      </c>
      <c r="L5989">
        <v>310</v>
      </c>
      <c r="M5989" s="4">
        <v>45019</v>
      </c>
      <c r="N5989" s="4">
        <v>45020</v>
      </c>
      <c r="O5989" s="8">
        <v>0</v>
      </c>
      <c r="P5989" s="8">
        <v>2153.03002929687</v>
      </c>
      <c r="Q5989" s="8">
        <f>Table1[[#This Row],[material_cost]]+Table1[[#This Row],[freight_cost]]</f>
        <v>2153.03002929687</v>
      </c>
      <c r="R5989" t="s">
        <v>4768</v>
      </c>
      <c r="S5989" t="s">
        <v>3405</v>
      </c>
      <c r="T5989">
        <v>2</v>
      </c>
      <c r="U5989" s="9">
        <v>5000</v>
      </c>
      <c r="V5989">
        <v>13</v>
      </c>
      <c r="W5989">
        <v>3</v>
      </c>
      <c r="X5989">
        <v>10</v>
      </c>
      <c r="Y5989">
        <v>1</v>
      </c>
      <c r="Z5989">
        <v>5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s="8">
        <v>3240</v>
      </c>
    </row>
    <row r="5990" spans="1:33" x14ac:dyDescent="0.3">
      <c r="A5990" t="s">
        <v>533</v>
      </c>
      <c r="B5990" t="s">
        <v>6488</v>
      </c>
      <c r="C5990" s="4">
        <v>45006</v>
      </c>
      <c r="D5990">
        <v>129</v>
      </c>
      <c r="E5990" t="s">
        <v>6111</v>
      </c>
      <c r="F5990" s="10">
        <v>0.40300000000000002</v>
      </c>
      <c r="G5990" s="8">
        <v>13661.7</v>
      </c>
      <c r="H5990">
        <v>78654</v>
      </c>
      <c r="I5990" s="8">
        <v>13712.17</v>
      </c>
      <c r="J5990" t="s">
        <v>6183</v>
      </c>
      <c r="K5990">
        <v>623</v>
      </c>
      <c r="L5990" t="s">
        <v>258</v>
      </c>
      <c r="M5990" s="4">
        <v>45033</v>
      </c>
      <c r="N5990" s="4">
        <v>45029</v>
      </c>
      <c r="O5990" s="8">
        <v>0</v>
      </c>
      <c r="P5990" s="8">
        <v>13712.1796875</v>
      </c>
      <c r="Q5990" s="8">
        <f>Table1[[#This Row],[material_cost]]+Table1[[#This Row],[freight_cost]]</f>
        <v>13712.1796875</v>
      </c>
      <c r="R5990" t="s">
        <v>19</v>
      </c>
      <c r="S5990" t="s">
        <v>3405</v>
      </c>
      <c r="T5990">
        <v>1</v>
      </c>
      <c r="U5990" s="9">
        <v>20000</v>
      </c>
      <c r="V5990">
        <v>14.125</v>
      </c>
      <c r="W5990">
        <v>10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s="8">
        <v>33900</v>
      </c>
    </row>
    <row r="5991" spans="1:33" x14ac:dyDescent="0.3">
      <c r="A5991" t="s">
        <v>533</v>
      </c>
      <c r="B5991" t="s">
        <v>6489</v>
      </c>
      <c r="C5991" s="4">
        <v>45007</v>
      </c>
      <c r="D5991">
        <v>129</v>
      </c>
      <c r="E5991" t="s">
        <v>6111</v>
      </c>
      <c r="F5991" s="10">
        <v>2.1589999999999998</v>
      </c>
      <c r="G5991" s="8">
        <v>1295.4000000000001</v>
      </c>
      <c r="H5991">
        <v>77923</v>
      </c>
      <c r="I5991" s="8">
        <v>1295.4000000000001</v>
      </c>
      <c r="J5991" t="s">
        <v>6201</v>
      </c>
      <c r="K5991">
        <v>712</v>
      </c>
      <c r="L5991" t="s">
        <v>6186</v>
      </c>
      <c r="M5991" s="4">
        <v>45019</v>
      </c>
      <c r="N5991" s="4">
        <v>45020</v>
      </c>
      <c r="O5991" s="8">
        <v>0</v>
      </c>
      <c r="P5991" s="8">
        <v>1276.19995117187</v>
      </c>
      <c r="Q5991" s="8">
        <f>Table1[[#This Row],[material_cost]]+Table1[[#This Row],[freight_cost]]</f>
        <v>1276.19995117187</v>
      </c>
      <c r="R5991" t="s">
        <v>19</v>
      </c>
      <c r="S5991" t="s">
        <v>3405</v>
      </c>
      <c r="T5991">
        <v>1</v>
      </c>
      <c r="U5991" s="9">
        <v>5000</v>
      </c>
      <c r="V5991">
        <v>10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s="8">
        <v>600</v>
      </c>
    </row>
    <row r="5992" spans="1:33" x14ac:dyDescent="0.3">
      <c r="A5992" t="s">
        <v>533</v>
      </c>
      <c r="B5992" t="s">
        <v>6490</v>
      </c>
      <c r="C5992" s="4">
        <v>45007</v>
      </c>
      <c r="D5992">
        <v>137</v>
      </c>
      <c r="E5992" t="s">
        <v>6280</v>
      </c>
      <c r="F5992" s="10">
        <v>1.3</v>
      </c>
      <c r="G5992" s="8">
        <v>468</v>
      </c>
      <c r="H5992" t="s">
        <v>6426</v>
      </c>
      <c r="I5992" s="8">
        <v>468</v>
      </c>
      <c r="J5992" t="s">
        <v>6427</v>
      </c>
      <c r="K5992">
        <v>870</v>
      </c>
      <c r="L5992" t="s">
        <v>1193</v>
      </c>
      <c r="M5992" s="4">
        <v>45021</v>
      </c>
      <c r="N5992" s="4">
        <v>45020</v>
      </c>
      <c r="O5992" s="8">
        <v>0</v>
      </c>
      <c r="P5992" s="8">
        <v>468</v>
      </c>
      <c r="Q5992" s="8">
        <f>Table1[[#This Row],[material_cost]]+Table1[[#This Row],[freight_cost]]</f>
        <v>468</v>
      </c>
      <c r="R5992" t="s">
        <v>690</v>
      </c>
      <c r="S5992" t="s">
        <v>3405</v>
      </c>
      <c r="T5992">
        <v>1</v>
      </c>
      <c r="U5992" s="9">
        <v>750</v>
      </c>
      <c r="V5992">
        <v>10</v>
      </c>
      <c r="W5992">
        <v>4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s="8">
        <v>360</v>
      </c>
    </row>
    <row r="5993" spans="1:33" x14ac:dyDescent="0.3">
      <c r="A5993" t="s">
        <v>533</v>
      </c>
      <c r="B5993" t="s">
        <v>6491</v>
      </c>
      <c r="C5993" s="4">
        <v>45007</v>
      </c>
      <c r="D5993">
        <v>129</v>
      </c>
      <c r="E5993" t="s">
        <v>6111</v>
      </c>
      <c r="F5993" s="10">
        <v>0.498</v>
      </c>
      <c r="G5993" s="8">
        <v>7171.2</v>
      </c>
      <c r="H5993">
        <v>78146</v>
      </c>
      <c r="I5993" s="8">
        <v>7218.15</v>
      </c>
      <c r="J5993" t="s">
        <v>6237</v>
      </c>
      <c r="K5993">
        <v>533</v>
      </c>
      <c r="L5993" t="s">
        <v>573</v>
      </c>
      <c r="M5993" s="4">
        <v>45021</v>
      </c>
      <c r="N5993" s="4">
        <v>45021</v>
      </c>
      <c r="O5993" s="8">
        <v>0</v>
      </c>
      <c r="P5993" s="8">
        <v>7218.169921875</v>
      </c>
      <c r="Q5993" s="8">
        <f>Table1[[#This Row],[material_cost]]+Table1[[#This Row],[freight_cost]]</f>
        <v>7218.169921875</v>
      </c>
      <c r="R5993" t="s">
        <v>19</v>
      </c>
      <c r="S5993" t="s">
        <v>3405</v>
      </c>
      <c r="T5993">
        <v>1</v>
      </c>
      <c r="U5993" s="9">
        <v>10000</v>
      </c>
      <c r="V5993">
        <v>12</v>
      </c>
      <c r="W5993">
        <v>10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s="8">
        <v>14400</v>
      </c>
    </row>
    <row r="5994" spans="1:33" x14ac:dyDescent="0.3">
      <c r="A5994" t="s">
        <v>533</v>
      </c>
      <c r="B5994" t="s">
        <v>6492</v>
      </c>
      <c r="C5994" s="4">
        <v>45007</v>
      </c>
      <c r="D5994">
        <v>161</v>
      </c>
      <c r="E5994" t="s">
        <v>6114</v>
      </c>
      <c r="F5994" s="10">
        <v>0.59460000000000002</v>
      </c>
      <c r="G5994" s="8">
        <v>535.14</v>
      </c>
      <c r="H5994" t="s">
        <v>6217</v>
      </c>
      <c r="I5994" s="8">
        <v>541.70000000000005</v>
      </c>
      <c r="J5994" t="s">
        <v>6218</v>
      </c>
      <c r="K5994">
        <v>548</v>
      </c>
      <c r="M5994" s="4">
        <v>45014</v>
      </c>
      <c r="N5994" s="4">
        <v>45014</v>
      </c>
      <c r="O5994" s="8">
        <v>0</v>
      </c>
      <c r="P5994" s="8">
        <v>542.14001464843705</v>
      </c>
      <c r="Q5994" s="8">
        <f>Table1[[#This Row],[material_cost]]+Table1[[#This Row],[freight_cost]]</f>
        <v>542.14001464843705</v>
      </c>
      <c r="R5994" t="s">
        <v>610</v>
      </c>
      <c r="S5994" t="s">
        <v>3405</v>
      </c>
      <c r="T5994">
        <v>1</v>
      </c>
      <c r="U5994" s="9">
        <v>5000</v>
      </c>
      <c r="V5994">
        <v>3</v>
      </c>
      <c r="W5994">
        <v>5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s="8">
        <v>900</v>
      </c>
    </row>
    <row r="5995" spans="1:33" x14ac:dyDescent="0.3">
      <c r="A5995" t="s">
        <v>533</v>
      </c>
      <c r="B5995" t="s">
        <v>6493</v>
      </c>
      <c r="C5995" s="4">
        <v>45007</v>
      </c>
      <c r="D5995">
        <v>129</v>
      </c>
      <c r="E5995" t="s">
        <v>6111</v>
      </c>
      <c r="F5995" s="10">
        <v>0.23100000000000001</v>
      </c>
      <c r="G5995" s="8">
        <v>498.96</v>
      </c>
      <c r="H5995">
        <v>54450</v>
      </c>
      <c r="I5995" s="8">
        <v>505.07</v>
      </c>
      <c r="J5995" t="s">
        <v>6239</v>
      </c>
      <c r="K5995">
        <v>303</v>
      </c>
      <c r="L5995" t="s">
        <v>420</v>
      </c>
      <c r="M5995" s="4">
        <v>45021</v>
      </c>
      <c r="N5995" s="4">
        <v>45021</v>
      </c>
      <c r="O5995" s="8">
        <v>0</v>
      </c>
      <c r="P5995" s="8">
        <v>505.07000732421801</v>
      </c>
      <c r="Q5995" s="8">
        <f>Table1[[#This Row],[material_cost]]+Table1[[#This Row],[freight_cost]]</f>
        <v>505.07000732421801</v>
      </c>
      <c r="R5995" t="s">
        <v>19</v>
      </c>
      <c r="S5995" t="s">
        <v>3405</v>
      </c>
      <c r="T5995">
        <v>1</v>
      </c>
      <c r="U5995" s="9">
        <v>10000</v>
      </c>
      <c r="V5995">
        <v>4.5</v>
      </c>
      <c r="W5995">
        <v>4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s="8">
        <v>2160</v>
      </c>
    </row>
    <row r="5996" spans="1:33" x14ac:dyDescent="0.3">
      <c r="A5996" t="s">
        <v>533</v>
      </c>
      <c r="B5996" t="s">
        <v>6494</v>
      </c>
      <c r="C5996" s="4">
        <v>45007</v>
      </c>
      <c r="D5996">
        <v>404</v>
      </c>
      <c r="E5996" t="s">
        <v>6087</v>
      </c>
      <c r="F5996" s="10">
        <v>0.52500000000000002</v>
      </c>
      <c r="G5996" s="8">
        <v>5126.63</v>
      </c>
      <c r="H5996" t="s">
        <v>804</v>
      </c>
      <c r="I5996" s="8">
        <v>5291.42</v>
      </c>
      <c r="J5996" t="s">
        <v>6101</v>
      </c>
      <c r="K5996">
        <v>506</v>
      </c>
      <c r="L5996" t="s">
        <v>568</v>
      </c>
      <c r="M5996" s="4">
        <v>45033</v>
      </c>
      <c r="N5996" s="4">
        <v>45033</v>
      </c>
      <c r="O5996" s="8">
        <v>0</v>
      </c>
      <c r="P5996" s="8">
        <v>5351.89013671875</v>
      </c>
      <c r="Q5996" s="8">
        <f>Table1[[#This Row],[material_cost]]+Table1[[#This Row],[freight_cost]]</f>
        <v>5351.89013671875</v>
      </c>
      <c r="R5996" t="s">
        <v>660</v>
      </c>
      <c r="S5996" t="s">
        <v>3405</v>
      </c>
      <c r="T5996">
        <v>1</v>
      </c>
      <c r="U5996" s="9">
        <v>10000</v>
      </c>
      <c r="V5996">
        <v>11.625</v>
      </c>
      <c r="W5996">
        <v>7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s="8">
        <v>9765</v>
      </c>
    </row>
    <row r="5997" spans="1:33" x14ac:dyDescent="0.3">
      <c r="A5997" t="s">
        <v>533</v>
      </c>
      <c r="B5997" t="s">
        <v>6495</v>
      </c>
      <c r="C5997" s="4">
        <v>45007</v>
      </c>
      <c r="D5997">
        <v>1148</v>
      </c>
      <c r="E5997" t="s">
        <v>6090</v>
      </c>
      <c r="F5997" s="10">
        <v>3.39E-2</v>
      </c>
      <c r="G5997" s="8">
        <v>1228.03</v>
      </c>
      <c r="H5997" t="s">
        <v>6496</v>
      </c>
      <c r="I5997" s="8">
        <v>1228.05</v>
      </c>
      <c r="J5997" t="s">
        <v>6103</v>
      </c>
      <c r="K5997" t="s">
        <v>6104</v>
      </c>
      <c r="L5997" t="s">
        <v>6105</v>
      </c>
      <c r="M5997" s="4">
        <v>45021</v>
      </c>
      <c r="N5997" s="4">
        <v>45021</v>
      </c>
      <c r="O5997" s="8">
        <v>0</v>
      </c>
      <c r="P5997" s="8">
        <v>1211.76000976562</v>
      </c>
      <c r="Q5997" s="8">
        <f>Table1[[#This Row],[material_cost]]+Table1[[#This Row],[freight_cost]]</f>
        <v>1211.76000976562</v>
      </c>
      <c r="R5997" t="s">
        <v>19</v>
      </c>
      <c r="S5997" t="s">
        <v>3412</v>
      </c>
      <c r="T5997">
        <v>2</v>
      </c>
      <c r="U5997" s="9">
        <v>5000</v>
      </c>
      <c r="V5997">
        <v>12</v>
      </c>
      <c r="W5997">
        <v>5</v>
      </c>
      <c r="X5997">
        <v>13</v>
      </c>
      <c r="Y5997">
        <v>5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s="8">
        <v>7500</v>
      </c>
    </row>
    <row r="5998" spans="1:33" x14ac:dyDescent="0.3">
      <c r="A5998" t="s">
        <v>533</v>
      </c>
      <c r="B5998" t="s">
        <v>6495</v>
      </c>
      <c r="C5998" s="4">
        <v>45007</v>
      </c>
      <c r="D5998">
        <v>1148</v>
      </c>
      <c r="E5998" t="s">
        <v>6090</v>
      </c>
      <c r="F5998" s="10">
        <v>3.39E-2</v>
      </c>
      <c r="G5998" s="8">
        <v>1228.03</v>
      </c>
      <c r="H5998" t="s">
        <v>6496</v>
      </c>
      <c r="I5998" s="8">
        <v>1228.05</v>
      </c>
      <c r="J5998" t="s">
        <v>6103</v>
      </c>
      <c r="K5998" t="s">
        <v>6104</v>
      </c>
      <c r="L5998" t="s">
        <v>6105</v>
      </c>
      <c r="M5998" s="4">
        <v>45021</v>
      </c>
      <c r="N5998" s="4">
        <v>45021</v>
      </c>
      <c r="O5998" s="8">
        <v>0</v>
      </c>
      <c r="P5998" s="8">
        <v>1211.76000976562</v>
      </c>
      <c r="Q5998" s="8">
        <f>Table1[[#This Row],[material_cost]]+Table1[[#This Row],[freight_cost]]</f>
        <v>1211.76000976562</v>
      </c>
      <c r="R5998" t="s">
        <v>19</v>
      </c>
      <c r="S5998" t="s">
        <v>3412</v>
      </c>
      <c r="T5998">
        <v>1</v>
      </c>
      <c r="U5998" s="9">
        <v>5000</v>
      </c>
      <c r="V5998">
        <v>9.375</v>
      </c>
      <c r="W5998">
        <v>5</v>
      </c>
      <c r="X5998">
        <v>9.75</v>
      </c>
      <c r="Y5998">
        <v>10</v>
      </c>
      <c r="Z5998">
        <v>9.875</v>
      </c>
      <c r="AA5998">
        <v>5</v>
      </c>
      <c r="AB5998">
        <v>11.25</v>
      </c>
      <c r="AC5998">
        <v>15</v>
      </c>
      <c r="AD5998">
        <v>11.625</v>
      </c>
      <c r="AE5998">
        <v>10</v>
      </c>
      <c r="AF5998">
        <v>0</v>
      </c>
      <c r="AG5998" s="8">
        <v>28725</v>
      </c>
    </row>
    <row r="5999" spans="1:33" x14ac:dyDescent="0.3">
      <c r="A5999" t="s">
        <v>533</v>
      </c>
      <c r="B5999" t="s">
        <v>6497</v>
      </c>
      <c r="C5999" s="4">
        <v>45007</v>
      </c>
      <c r="D5999">
        <v>129</v>
      </c>
      <c r="E5999" t="s">
        <v>6111</v>
      </c>
      <c r="F5999" s="10">
        <v>0.40300000000000002</v>
      </c>
      <c r="G5999" s="8">
        <v>34154.25</v>
      </c>
      <c r="H5999">
        <v>78654</v>
      </c>
      <c r="I5999" s="8">
        <v>32924</v>
      </c>
      <c r="J5999" t="s">
        <v>6183</v>
      </c>
      <c r="K5999">
        <v>623</v>
      </c>
      <c r="L5999" t="s">
        <v>258</v>
      </c>
      <c r="M5999" s="4">
        <v>45033</v>
      </c>
      <c r="N5999" s="4">
        <v>45033</v>
      </c>
      <c r="O5999" s="8">
        <v>0</v>
      </c>
      <c r="P5999" s="8">
        <v>32924.01171875</v>
      </c>
      <c r="Q5999" s="8">
        <f>Table1[[#This Row],[material_cost]]+Table1[[#This Row],[freight_cost]]</f>
        <v>32924.01171875</v>
      </c>
      <c r="R5999" t="s">
        <v>19</v>
      </c>
      <c r="S5999" t="s">
        <v>3405</v>
      </c>
      <c r="T5999">
        <v>1</v>
      </c>
      <c r="U5999" s="9">
        <v>20000</v>
      </c>
      <c r="V5999">
        <v>14.125</v>
      </c>
      <c r="W5999">
        <v>25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s="8">
        <v>84750</v>
      </c>
    </row>
    <row r="6000" spans="1:33" x14ac:dyDescent="0.3">
      <c r="A6000" t="s">
        <v>533</v>
      </c>
      <c r="B6000" t="s">
        <v>6498</v>
      </c>
      <c r="C6000" s="4">
        <v>45008</v>
      </c>
      <c r="D6000">
        <v>404</v>
      </c>
      <c r="E6000" t="s">
        <v>6087</v>
      </c>
      <c r="F6000" s="10">
        <v>0.504</v>
      </c>
      <c r="G6000" s="8">
        <v>1270.08</v>
      </c>
      <c r="H6000" t="s">
        <v>6121</v>
      </c>
      <c r="I6000" s="8">
        <v>1259.5</v>
      </c>
      <c r="J6000" t="s">
        <v>6122</v>
      </c>
      <c r="K6000">
        <v>670</v>
      </c>
      <c r="L6000" t="s">
        <v>6123</v>
      </c>
      <c r="M6000" s="4">
        <v>45057</v>
      </c>
      <c r="N6000" s="4">
        <v>45061</v>
      </c>
      <c r="O6000" s="8">
        <v>0</v>
      </c>
      <c r="P6000" s="8">
        <v>1358.48999023437</v>
      </c>
      <c r="Q6000" s="8">
        <f>Table1[[#This Row],[material_cost]]+Table1[[#This Row],[freight_cost]]</f>
        <v>1358.48999023437</v>
      </c>
      <c r="R6000" t="s">
        <v>660</v>
      </c>
      <c r="S6000" t="s">
        <v>3405</v>
      </c>
      <c r="T6000">
        <v>1</v>
      </c>
      <c r="U6000" s="9">
        <v>15000</v>
      </c>
      <c r="V6000">
        <v>14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s="8">
        <v>2520</v>
      </c>
    </row>
    <row r="6001" spans="1:33" x14ac:dyDescent="0.3">
      <c r="A6001" t="s">
        <v>533</v>
      </c>
      <c r="B6001" t="s">
        <v>6499</v>
      </c>
      <c r="C6001" s="4">
        <v>45008</v>
      </c>
      <c r="D6001">
        <v>129</v>
      </c>
      <c r="E6001" t="s">
        <v>6111</v>
      </c>
      <c r="F6001" s="10">
        <v>0.47499999999999998</v>
      </c>
      <c r="G6001" s="8">
        <v>3562.5</v>
      </c>
      <c r="H6001">
        <v>76910</v>
      </c>
      <c r="I6001" s="8">
        <v>3562.5</v>
      </c>
      <c r="J6001" t="s">
        <v>6198</v>
      </c>
      <c r="K6001">
        <v>438</v>
      </c>
      <c r="L6001" t="s">
        <v>573</v>
      </c>
      <c r="M6001" s="4">
        <v>45022</v>
      </c>
      <c r="N6001" s="4">
        <v>45021</v>
      </c>
      <c r="O6001" s="8">
        <v>0</v>
      </c>
      <c r="P6001" s="8">
        <v>3562.5</v>
      </c>
      <c r="Q6001" s="8">
        <f>Table1[[#This Row],[material_cost]]+Table1[[#This Row],[freight_cost]]</f>
        <v>3562.5</v>
      </c>
      <c r="R6001" t="s">
        <v>19</v>
      </c>
      <c r="S6001" t="s">
        <v>3405</v>
      </c>
      <c r="T6001">
        <v>1</v>
      </c>
      <c r="U6001" s="9">
        <v>10000</v>
      </c>
      <c r="V6001">
        <v>12.5</v>
      </c>
      <c r="W6001">
        <v>5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s="8">
        <v>7500</v>
      </c>
    </row>
    <row r="6002" spans="1:33" x14ac:dyDescent="0.3">
      <c r="A6002" t="s">
        <v>533</v>
      </c>
      <c r="B6002" t="s">
        <v>6500</v>
      </c>
      <c r="C6002" s="4">
        <v>45008</v>
      </c>
      <c r="D6002">
        <v>129</v>
      </c>
      <c r="E6002" t="s">
        <v>6111</v>
      </c>
      <c r="F6002" s="10">
        <v>0.47499999999999998</v>
      </c>
      <c r="G6002" s="8">
        <v>9105.75</v>
      </c>
      <c r="H6002">
        <v>76910</v>
      </c>
      <c r="I6002" s="8">
        <v>9212.7800000000007</v>
      </c>
      <c r="J6002" t="s">
        <v>6198</v>
      </c>
      <c r="K6002">
        <v>438</v>
      </c>
      <c r="L6002" t="s">
        <v>573</v>
      </c>
      <c r="M6002" s="4">
        <v>45021</v>
      </c>
      <c r="N6002" s="4">
        <v>45022</v>
      </c>
      <c r="O6002" s="8">
        <v>0</v>
      </c>
      <c r="P6002" s="8">
        <v>9212.76953125</v>
      </c>
      <c r="Q6002" s="8">
        <f>Table1[[#This Row],[material_cost]]+Table1[[#This Row],[freight_cost]]</f>
        <v>9212.76953125</v>
      </c>
      <c r="R6002" t="s">
        <v>19</v>
      </c>
      <c r="S6002" t="s">
        <v>3405</v>
      </c>
      <c r="T6002">
        <v>1</v>
      </c>
      <c r="U6002" s="9">
        <v>10000</v>
      </c>
      <c r="V6002">
        <v>8.25</v>
      </c>
      <c r="W6002">
        <v>3</v>
      </c>
      <c r="X6002">
        <v>10</v>
      </c>
      <c r="Y6002">
        <v>7</v>
      </c>
      <c r="Z6002">
        <v>13</v>
      </c>
      <c r="AA6002">
        <v>5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s="8">
        <v>19170</v>
      </c>
    </row>
    <row r="6003" spans="1:33" x14ac:dyDescent="0.3">
      <c r="A6003" t="s">
        <v>533</v>
      </c>
      <c r="B6003" t="s">
        <v>6501</v>
      </c>
      <c r="C6003" s="4">
        <v>45008</v>
      </c>
      <c r="D6003">
        <v>129</v>
      </c>
      <c r="E6003" t="s">
        <v>6111</v>
      </c>
      <c r="F6003" s="10">
        <v>0.47499999999999998</v>
      </c>
      <c r="G6003" s="8">
        <v>4389</v>
      </c>
      <c r="H6003">
        <v>76910</v>
      </c>
      <c r="I6003" s="8">
        <v>4380.29</v>
      </c>
      <c r="J6003" t="s">
        <v>6198</v>
      </c>
      <c r="K6003">
        <v>438</v>
      </c>
      <c r="L6003" t="s">
        <v>573</v>
      </c>
      <c r="M6003" s="4">
        <v>45021</v>
      </c>
      <c r="N6003" s="4">
        <v>45021</v>
      </c>
      <c r="O6003" s="8">
        <v>0</v>
      </c>
      <c r="P6003" s="8">
        <v>4380.27978515625</v>
      </c>
      <c r="Q6003" s="8">
        <f>Table1[[#This Row],[material_cost]]+Table1[[#This Row],[freight_cost]]</f>
        <v>4380.27978515625</v>
      </c>
      <c r="R6003" t="s">
        <v>19</v>
      </c>
      <c r="S6003" t="s">
        <v>3405</v>
      </c>
      <c r="T6003">
        <v>1</v>
      </c>
      <c r="U6003" s="9">
        <v>10000</v>
      </c>
      <c r="V6003">
        <v>11</v>
      </c>
      <c r="W6003">
        <v>7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s="8">
        <v>9240</v>
      </c>
    </row>
    <row r="6004" spans="1:33" x14ac:dyDescent="0.3">
      <c r="A6004" t="s">
        <v>533</v>
      </c>
      <c r="B6004" t="s">
        <v>6502</v>
      </c>
      <c r="C6004" s="4">
        <v>45008</v>
      </c>
      <c r="D6004">
        <v>404</v>
      </c>
      <c r="E6004" t="s">
        <v>6087</v>
      </c>
      <c r="F6004" s="10">
        <v>0.46200000000000002</v>
      </c>
      <c r="G6004" s="8">
        <v>4171.8599999999997</v>
      </c>
      <c r="H6004" t="s">
        <v>588</v>
      </c>
      <c r="I6004" s="8">
        <v>4210.8999999999996</v>
      </c>
      <c r="J6004" t="s">
        <v>6150</v>
      </c>
      <c r="K6004">
        <v>680</v>
      </c>
      <c r="L6004" t="s">
        <v>568</v>
      </c>
      <c r="M6004" s="4">
        <v>45015</v>
      </c>
      <c r="N6004" s="4">
        <v>45015</v>
      </c>
      <c r="O6004" s="8">
        <v>0</v>
      </c>
      <c r="P6004" s="8">
        <v>4265.58984375</v>
      </c>
      <c r="Q6004" s="8">
        <f>Table1[[#This Row],[material_cost]]+Table1[[#This Row],[freight_cost]]</f>
        <v>4265.58984375</v>
      </c>
      <c r="R6004" t="s">
        <v>660</v>
      </c>
      <c r="S6004" t="s">
        <v>3405</v>
      </c>
      <c r="T6004">
        <v>1</v>
      </c>
      <c r="U6004" s="9">
        <v>10000</v>
      </c>
      <c r="V6004">
        <v>10.75</v>
      </c>
      <c r="W6004">
        <v>7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s="8">
        <v>9030</v>
      </c>
    </row>
    <row r="6005" spans="1:33" x14ac:dyDescent="0.3">
      <c r="A6005" t="s">
        <v>533</v>
      </c>
      <c r="B6005" t="s">
        <v>6503</v>
      </c>
      <c r="C6005" s="4">
        <v>45008</v>
      </c>
      <c r="D6005">
        <v>1148</v>
      </c>
      <c r="E6005" t="s">
        <v>6090</v>
      </c>
      <c r="F6005" s="10">
        <v>0.1019</v>
      </c>
      <c r="G6005" s="8">
        <v>920.15499999999997</v>
      </c>
      <c r="H6005" t="s">
        <v>3070</v>
      </c>
      <c r="I6005" s="8">
        <v>920.15499999999997</v>
      </c>
      <c r="J6005" t="s">
        <v>6504</v>
      </c>
      <c r="K6005">
        <v>803</v>
      </c>
      <c r="L6005" t="s">
        <v>2204</v>
      </c>
      <c r="M6005" s="4">
        <v>45014</v>
      </c>
      <c r="N6005" s="4">
        <v>45014</v>
      </c>
      <c r="O6005" s="8">
        <v>0</v>
      </c>
      <c r="P6005" s="8">
        <v>921.05999755859295</v>
      </c>
      <c r="Q6005" s="8">
        <f>Table1[[#This Row],[material_cost]]+Table1[[#This Row],[freight_cost]]</f>
        <v>921.05999755859295</v>
      </c>
      <c r="R6005" t="s">
        <v>19</v>
      </c>
      <c r="S6005" t="s">
        <v>3412</v>
      </c>
      <c r="T6005">
        <v>2</v>
      </c>
      <c r="U6005" s="9">
        <v>5000</v>
      </c>
      <c r="V6005">
        <v>10.75</v>
      </c>
      <c r="W6005">
        <v>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s="8">
        <v>1290</v>
      </c>
    </row>
    <row r="6006" spans="1:33" x14ac:dyDescent="0.3">
      <c r="A6006" t="s">
        <v>533</v>
      </c>
      <c r="B6006" t="s">
        <v>6503</v>
      </c>
      <c r="C6006" s="4">
        <v>45008</v>
      </c>
      <c r="D6006">
        <v>1148</v>
      </c>
      <c r="E6006" t="s">
        <v>6090</v>
      </c>
      <c r="F6006" s="10">
        <v>0.1019</v>
      </c>
      <c r="G6006" s="8">
        <v>920.15499999999997</v>
      </c>
      <c r="H6006" t="s">
        <v>3070</v>
      </c>
      <c r="I6006" s="8">
        <v>920.15499999999997</v>
      </c>
      <c r="J6006" t="s">
        <v>6504</v>
      </c>
      <c r="K6006">
        <v>803</v>
      </c>
      <c r="L6006" t="s">
        <v>2204</v>
      </c>
      <c r="M6006" s="4">
        <v>45014</v>
      </c>
      <c r="N6006" s="4">
        <v>45014</v>
      </c>
      <c r="O6006" s="8">
        <v>0</v>
      </c>
      <c r="P6006" s="8">
        <v>921.05999755859295</v>
      </c>
      <c r="Q6006" s="8">
        <f>Table1[[#This Row],[material_cost]]+Table1[[#This Row],[freight_cost]]</f>
        <v>921.05999755859295</v>
      </c>
      <c r="R6006" t="s">
        <v>19</v>
      </c>
      <c r="S6006" t="s">
        <v>3412</v>
      </c>
      <c r="T6006">
        <v>1</v>
      </c>
      <c r="U6006" s="9">
        <v>5000</v>
      </c>
      <c r="V6006">
        <v>10.75</v>
      </c>
      <c r="W6006">
        <v>12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s="8">
        <v>7740</v>
      </c>
    </row>
    <row r="6007" spans="1:33" x14ac:dyDescent="0.3">
      <c r="A6007" t="s">
        <v>533</v>
      </c>
      <c r="B6007" t="s">
        <v>6505</v>
      </c>
      <c r="C6007" s="4">
        <v>45008</v>
      </c>
      <c r="D6007">
        <v>404</v>
      </c>
      <c r="E6007" t="s">
        <v>6087</v>
      </c>
      <c r="F6007" s="10">
        <v>0.34300000000000003</v>
      </c>
      <c r="G6007" s="8">
        <v>2675.4</v>
      </c>
      <c r="H6007" t="s">
        <v>1223</v>
      </c>
      <c r="I6007" s="8">
        <v>2704.3</v>
      </c>
      <c r="J6007" t="s">
        <v>6088</v>
      </c>
      <c r="K6007">
        <v>101</v>
      </c>
      <c r="L6007" t="s">
        <v>752</v>
      </c>
      <c r="M6007" s="4">
        <v>45021</v>
      </c>
      <c r="N6007" s="4">
        <v>45021</v>
      </c>
      <c r="O6007" s="8">
        <v>0</v>
      </c>
      <c r="P6007" s="8">
        <v>2751.61010742187</v>
      </c>
      <c r="Q6007" s="8">
        <f>Table1[[#This Row],[material_cost]]+Table1[[#This Row],[freight_cost]]</f>
        <v>2751.61010742187</v>
      </c>
      <c r="R6007" t="s">
        <v>660</v>
      </c>
      <c r="S6007" t="s">
        <v>3405</v>
      </c>
      <c r="T6007">
        <v>1</v>
      </c>
      <c r="U6007" s="9">
        <v>10000</v>
      </c>
      <c r="V6007">
        <v>13</v>
      </c>
      <c r="W6007">
        <v>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s="8">
        <v>7800</v>
      </c>
    </row>
    <row r="6008" spans="1:33" x14ac:dyDescent="0.3">
      <c r="A6008" t="s">
        <v>533</v>
      </c>
      <c r="B6008" t="s">
        <v>6506</v>
      </c>
      <c r="C6008" s="4">
        <v>45008</v>
      </c>
      <c r="D6008">
        <v>161</v>
      </c>
      <c r="E6008" t="s">
        <v>6114</v>
      </c>
      <c r="F6008" s="10">
        <v>0.48230000000000001</v>
      </c>
      <c r="G6008" s="8">
        <v>13195.73</v>
      </c>
      <c r="H6008" t="s">
        <v>6115</v>
      </c>
      <c r="I6008" s="8">
        <v>13265.25</v>
      </c>
      <c r="J6008" t="s">
        <v>6116</v>
      </c>
      <c r="K6008">
        <v>633</v>
      </c>
      <c r="L6008" t="s">
        <v>3227</v>
      </c>
      <c r="M6008" s="4">
        <v>45020</v>
      </c>
      <c r="N6008" s="4">
        <v>45020</v>
      </c>
      <c r="O6008" s="8">
        <v>0</v>
      </c>
      <c r="P6008" s="8">
        <v>13553.9697265625</v>
      </c>
      <c r="Q6008" s="8">
        <f>Table1[[#This Row],[material_cost]]+Table1[[#This Row],[freight_cost]]</f>
        <v>13553.9697265625</v>
      </c>
      <c r="R6008" t="s">
        <v>610</v>
      </c>
      <c r="S6008" t="s">
        <v>3405</v>
      </c>
      <c r="T6008">
        <v>1</v>
      </c>
      <c r="U6008" s="9">
        <v>10000</v>
      </c>
      <c r="V6008">
        <v>12</v>
      </c>
      <c r="W6008">
        <v>6</v>
      </c>
      <c r="X6008">
        <v>13</v>
      </c>
      <c r="Y6008">
        <v>12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s="8">
        <v>27360</v>
      </c>
    </row>
    <row r="6009" spans="1:33" x14ac:dyDescent="0.3">
      <c r="A6009" t="s">
        <v>533</v>
      </c>
      <c r="B6009" t="s">
        <v>6507</v>
      </c>
      <c r="C6009" s="4">
        <v>45009</v>
      </c>
      <c r="D6009">
        <v>129</v>
      </c>
      <c r="E6009" t="s">
        <v>6111</v>
      </c>
      <c r="F6009" s="10">
        <v>0.38800000000000001</v>
      </c>
      <c r="G6009" s="8">
        <v>774.06</v>
      </c>
      <c r="H6009">
        <v>53792</v>
      </c>
      <c r="I6009" s="8">
        <v>764</v>
      </c>
      <c r="J6009" t="s">
        <v>6508</v>
      </c>
      <c r="K6009">
        <v>143</v>
      </c>
      <c r="L6009" t="s">
        <v>606</v>
      </c>
      <c r="M6009" s="4">
        <v>45047</v>
      </c>
      <c r="N6009" s="4">
        <v>45042</v>
      </c>
      <c r="O6009" s="8">
        <v>0</v>
      </c>
      <c r="P6009" s="8">
        <v>764</v>
      </c>
      <c r="Q6009" s="8">
        <f>Table1[[#This Row],[material_cost]]+Table1[[#This Row],[freight_cost]]</f>
        <v>764</v>
      </c>
      <c r="R6009" t="s">
        <v>19</v>
      </c>
      <c r="S6009" t="s">
        <v>3405</v>
      </c>
      <c r="T6009">
        <v>1</v>
      </c>
      <c r="U6009" s="9">
        <v>10000</v>
      </c>
      <c r="V6009">
        <v>16.625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s="8">
        <v>1995</v>
      </c>
    </row>
    <row r="6010" spans="1:33" x14ac:dyDescent="0.3">
      <c r="A6010" t="s">
        <v>533</v>
      </c>
      <c r="B6010" t="s">
        <v>6509</v>
      </c>
      <c r="C6010" s="4">
        <v>45009</v>
      </c>
      <c r="D6010">
        <v>129</v>
      </c>
      <c r="E6010" t="s">
        <v>6111</v>
      </c>
      <c r="F6010" s="10">
        <v>2.1589999999999998</v>
      </c>
      <c r="G6010" s="8">
        <v>6736.08</v>
      </c>
      <c r="H6010">
        <v>77923</v>
      </c>
      <c r="I6010" s="8">
        <v>6736.08</v>
      </c>
      <c r="J6010" t="s">
        <v>6201</v>
      </c>
      <c r="K6010">
        <v>712</v>
      </c>
      <c r="L6010" t="s">
        <v>6186</v>
      </c>
      <c r="M6010" s="4">
        <v>45019</v>
      </c>
      <c r="N6010" s="4">
        <v>45020</v>
      </c>
      <c r="O6010" s="8">
        <v>0</v>
      </c>
      <c r="P6010" s="8">
        <v>6636.240234375</v>
      </c>
      <c r="Q6010" s="8">
        <f>Table1[[#This Row],[material_cost]]+Table1[[#This Row],[freight_cost]]</f>
        <v>6636.240234375</v>
      </c>
      <c r="R6010" t="s">
        <v>19</v>
      </c>
      <c r="S6010" t="s">
        <v>3405</v>
      </c>
      <c r="T6010">
        <v>1</v>
      </c>
      <c r="U6010" s="9">
        <v>5000</v>
      </c>
      <c r="V6010">
        <v>13</v>
      </c>
      <c r="W6010">
        <v>4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s="8">
        <v>3120</v>
      </c>
    </row>
    <row r="6011" spans="1:33" x14ac:dyDescent="0.3">
      <c r="A6011" t="s">
        <v>533</v>
      </c>
      <c r="B6011" t="s">
        <v>6510</v>
      </c>
      <c r="C6011" s="4">
        <v>45009</v>
      </c>
      <c r="D6011">
        <v>129</v>
      </c>
      <c r="E6011" t="s">
        <v>6111</v>
      </c>
      <c r="F6011" s="10">
        <v>1.6040000000000001</v>
      </c>
      <c r="G6011" s="8">
        <v>7975.89</v>
      </c>
      <c r="H6011">
        <v>77921</v>
      </c>
      <c r="I6011" s="8">
        <v>7778.23</v>
      </c>
      <c r="J6011" t="s">
        <v>6185</v>
      </c>
      <c r="K6011">
        <v>487</v>
      </c>
      <c r="L6011" t="s">
        <v>6186</v>
      </c>
      <c r="M6011" s="4">
        <v>45047</v>
      </c>
      <c r="N6011" s="4">
        <v>45047</v>
      </c>
      <c r="O6011" s="8">
        <v>0</v>
      </c>
      <c r="P6011" s="8">
        <v>7778.2099609375</v>
      </c>
      <c r="Q6011" s="8">
        <f>Table1[[#This Row],[material_cost]]+Table1[[#This Row],[freight_cost]]</f>
        <v>7778.2099609375</v>
      </c>
      <c r="R6011" t="s">
        <v>19</v>
      </c>
      <c r="S6011" t="s">
        <v>3405</v>
      </c>
      <c r="T6011">
        <v>1</v>
      </c>
      <c r="U6011" s="9">
        <v>5000</v>
      </c>
      <c r="V6011">
        <v>6.375</v>
      </c>
      <c r="W6011">
        <v>13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s="8">
        <v>4972.5</v>
      </c>
    </row>
    <row r="6012" spans="1:33" x14ac:dyDescent="0.3">
      <c r="A6012" t="s">
        <v>533</v>
      </c>
      <c r="B6012" t="s">
        <v>6511</v>
      </c>
      <c r="C6012" s="4">
        <v>45009</v>
      </c>
      <c r="D6012">
        <v>129</v>
      </c>
      <c r="E6012" t="s">
        <v>6111</v>
      </c>
      <c r="F6012" s="10">
        <v>0.20150000000000001</v>
      </c>
      <c r="G6012" s="8">
        <v>5627.8950000000004</v>
      </c>
      <c r="H6012">
        <v>78654</v>
      </c>
      <c r="I6012" s="8">
        <v>5653.2150000000001</v>
      </c>
      <c r="J6012" t="s">
        <v>6512</v>
      </c>
      <c r="K6012">
        <v>623</v>
      </c>
      <c r="L6012" t="s">
        <v>258</v>
      </c>
      <c r="M6012" s="4">
        <v>45047</v>
      </c>
      <c r="N6012" s="4">
        <v>45042</v>
      </c>
      <c r="O6012" s="8">
        <v>0</v>
      </c>
      <c r="P6012" s="8">
        <v>5653.2197265625</v>
      </c>
      <c r="Q6012" s="8">
        <f>Table1[[#This Row],[material_cost]]+Table1[[#This Row],[freight_cost]]</f>
        <v>5653.2197265625</v>
      </c>
      <c r="R6012" t="s">
        <v>19</v>
      </c>
      <c r="S6012" t="s">
        <v>3405</v>
      </c>
      <c r="T6012">
        <v>1</v>
      </c>
      <c r="U6012" s="9">
        <v>20000</v>
      </c>
      <c r="V6012">
        <v>16.625</v>
      </c>
      <c r="W6012">
        <v>4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s="8">
        <v>15960</v>
      </c>
    </row>
    <row r="6013" spans="1:33" x14ac:dyDescent="0.3">
      <c r="A6013" t="s">
        <v>533</v>
      </c>
      <c r="B6013" t="s">
        <v>6511</v>
      </c>
      <c r="C6013" s="4">
        <v>45009</v>
      </c>
      <c r="D6013">
        <v>129</v>
      </c>
      <c r="E6013" t="s">
        <v>6111</v>
      </c>
      <c r="F6013" s="10">
        <v>0.20150000000000001</v>
      </c>
      <c r="G6013" s="8">
        <v>5627.8950000000004</v>
      </c>
      <c r="H6013">
        <v>78654</v>
      </c>
      <c r="I6013" s="8">
        <v>5653.2150000000001</v>
      </c>
      <c r="J6013" t="s">
        <v>6512</v>
      </c>
      <c r="K6013">
        <v>623</v>
      </c>
      <c r="L6013" t="s">
        <v>258</v>
      </c>
      <c r="M6013" s="4">
        <v>45047</v>
      </c>
      <c r="N6013" s="4">
        <v>45042</v>
      </c>
      <c r="O6013" s="8">
        <v>0</v>
      </c>
      <c r="P6013" s="8">
        <v>5653.2197265625</v>
      </c>
      <c r="Q6013" s="8">
        <f>Table1[[#This Row],[material_cost]]+Table1[[#This Row],[freight_cost]]</f>
        <v>5653.2197265625</v>
      </c>
      <c r="R6013" t="s">
        <v>19</v>
      </c>
      <c r="S6013" t="s">
        <v>3405</v>
      </c>
      <c r="T6013">
        <v>2</v>
      </c>
      <c r="U6013" s="9">
        <v>20000</v>
      </c>
      <c r="V6013">
        <v>16.625</v>
      </c>
      <c r="W6013">
        <v>3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s="8">
        <v>11970</v>
      </c>
    </row>
    <row r="6014" spans="1:33" x14ac:dyDescent="0.3">
      <c r="A6014" t="s">
        <v>533</v>
      </c>
      <c r="B6014" t="s">
        <v>6513</v>
      </c>
      <c r="C6014" s="4">
        <v>45014</v>
      </c>
      <c r="D6014">
        <v>129</v>
      </c>
      <c r="E6014" t="s">
        <v>6111</v>
      </c>
      <c r="F6014" s="10">
        <v>0.36</v>
      </c>
      <c r="G6014" s="8">
        <v>4147.2</v>
      </c>
      <c r="H6014">
        <v>54369</v>
      </c>
      <c r="I6014" s="8">
        <v>4225.51</v>
      </c>
      <c r="J6014" t="s">
        <v>6222</v>
      </c>
      <c r="K6014">
        <v>130</v>
      </c>
      <c r="L6014" t="s">
        <v>95</v>
      </c>
      <c r="M6014" s="4">
        <v>45026</v>
      </c>
      <c r="N6014" s="4">
        <v>45026</v>
      </c>
      <c r="O6014" s="8">
        <v>0</v>
      </c>
      <c r="P6014" s="8">
        <v>4225.509765625</v>
      </c>
      <c r="Q6014" s="8">
        <f>Table1[[#This Row],[material_cost]]+Table1[[#This Row],[freight_cost]]</f>
        <v>4225.509765625</v>
      </c>
      <c r="R6014" t="s">
        <v>19</v>
      </c>
      <c r="S6014" t="s">
        <v>3405</v>
      </c>
      <c r="T6014">
        <v>1</v>
      </c>
      <c r="U6014" s="9">
        <v>10000</v>
      </c>
      <c r="V6014">
        <v>16</v>
      </c>
      <c r="W6014">
        <v>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s="8">
        <v>11520</v>
      </c>
    </row>
    <row r="6015" spans="1:33" x14ac:dyDescent="0.3">
      <c r="A6015" t="s">
        <v>533</v>
      </c>
      <c r="B6015" t="s">
        <v>6514</v>
      </c>
      <c r="C6015" s="4">
        <v>45014</v>
      </c>
      <c r="D6015">
        <v>1148</v>
      </c>
      <c r="E6015" t="s">
        <v>6090</v>
      </c>
      <c r="F6015" s="10">
        <v>3.5000000000000003E-2</v>
      </c>
      <c r="G6015" s="8">
        <v>2121.2649999999999</v>
      </c>
      <c r="H6015" t="s">
        <v>3354</v>
      </c>
      <c r="I6015" s="8">
        <v>2140.19</v>
      </c>
      <c r="J6015" t="s">
        <v>6118</v>
      </c>
      <c r="K6015">
        <v>802</v>
      </c>
      <c r="L6015" t="s">
        <v>528</v>
      </c>
      <c r="M6015" s="4">
        <v>45021</v>
      </c>
      <c r="N6015" s="4">
        <v>45021</v>
      </c>
      <c r="O6015" s="8">
        <v>0</v>
      </c>
      <c r="P6015" s="8">
        <v>2140.05004882812</v>
      </c>
      <c r="Q6015" s="8">
        <f>Table1[[#This Row],[material_cost]]+Table1[[#This Row],[freight_cost]]</f>
        <v>2140.05004882812</v>
      </c>
      <c r="R6015" t="s">
        <v>19</v>
      </c>
      <c r="S6015" t="s">
        <v>3412</v>
      </c>
      <c r="T6015">
        <v>2</v>
      </c>
      <c r="U6015" s="9">
        <v>5000</v>
      </c>
      <c r="V6015">
        <v>12.875</v>
      </c>
      <c r="W6015">
        <v>15</v>
      </c>
      <c r="X6015">
        <v>13.375</v>
      </c>
      <c r="Y6015">
        <v>4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s="8">
        <v>14797.5</v>
      </c>
    </row>
    <row r="6016" spans="1:33" x14ac:dyDescent="0.3">
      <c r="A6016" t="s">
        <v>533</v>
      </c>
      <c r="B6016" t="s">
        <v>6514</v>
      </c>
      <c r="C6016" s="4">
        <v>45014</v>
      </c>
      <c r="D6016">
        <v>1148</v>
      </c>
      <c r="E6016" t="s">
        <v>6090</v>
      </c>
      <c r="F6016" s="10">
        <v>3.5000000000000003E-2</v>
      </c>
      <c r="G6016" s="8">
        <v>2121.2649999999999</v>
      </c>
      <c r="H6016" t="s">
        <v>3354</v>
      </c>
      <c r="I6016" s="8">
        <v>2140.19</v>
      </c>
      <c r="J6016" t="s">
        <v>6118</v>
      </c>
      <c r="K6016">
        <v>802</v>
      </c>
      <c r="L6016" t="s">
        <v>528</v>
      </c>
      <c r="M6016" s="4">
        <v>45021</v>
      </c>
      <c r="N6016" s="4">
        <v>45021</v>
      </c>
      <c r="O6016" s="8">
        <v>0</v>
      </c>
      <c r="P6016" s="8">
        <v>2140.05004882812</v>
      </c>
      <c r="Q6016" s="8">
        <f>Table1[[#This Row],[material_cost]]+Table1[[#This Row],[freight_cost]]</f>
        <v>2140.05004882812</v>
      </c>
      <c r="R6016" t="s">
        <v>19</v>
      </c>
      <c r="S6016" t="s">
        <v>3412</v>
      </c>
      <c r="T6016">
        <v>1</v>
      </c>
      <c r="U6016" s="9">
        <v>5000</v>
      </c>
      <c r="V6016">
        <v>9.875</v>
      </c>
      <c r="W6016">
        <v>10</v>
      </c>
      <c r="X6016">
        <v>10.375</v>
      </c>
      <c r="Y6016">
        <v>6</v>
      </c>
      <c r="Z6016">
        <v>10.875</v>
      </c>
      <c r="AA6016">
        <v>20</v>
      </c>
      <c r="AB6016">
        <v>11.875</v>
      </c>
      <c r="AC6016">
        <v>22</v>
      </c>
      <c r="AD6016">
        <v>12.375</v>
      </c>
      <c r="AE6016">
        <v>10</v>
      </c>
      <c r="AF6016">
        <v>0</v>
      </c>
      <c r="AG6016" s="8">
        <v>45810</v>
      </c>
    </row>
    <row r="6017" spans="1:33" x14ac:dyDescent="0.3">
      <c r="A6017" t="s">
        <v>533</v>
      </c>
      <c r="B6017" t="s">
        <v>6515</v>
      </c>
      <c r="C6017" s="4">
        <v>45014</v>
      </c>
      <c r="D6017">
        <v>144</v>
      </c>
      <c r="E6017" t="s">
        <v>6157</v>
      </c>
      <c r="F6017" s="10">
        <v>0.89</v>
      </c>
      <c r="G6017" s="8">
        <v>694.2</v>
      </c>
      <c r="H6017" t="s">
        <v>5825</v>
      </c>
      <c r="I6017" s="8">
        <v>721.97</v>
      </c>
      <c r="J6017" t="s">
        <v>6516</v>
      </c>
      <c r="K6017">
        <v>375</v>
      </c>
      <c r="L6017" t="s">
        <v>609</v>
      </c>
      <c r="M6017" s="4">
        <v>45026</v>
      </c>
      <c r="N6017" s="4">
        <v>45026</v>
      </c>
      <c r="O6017" s="8">
        <v>0</v>
      </c>
      <c r="P6017" s="8">
        <v>711.83001708984295</v>
      </c>
      <c r="Q6017" s="8">
        <f>Table1[[#This Row],[material_cost]]+Table1[[#This Row],[freight_cost]]</f>
        <v>711.83001708984295</v>
      </c>
      <c r="R6017" t="s">
        <v>666</v>
      </c>
      <c r="S6017" t="s">
        <v>3405</v>
      </c>
      <c r="T6017">
        <v>1</v>
      </c>
      <c r="U6017" s="9">
        <v>5000</v>
      </c>
      <c r="V6017">
        <v>13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s="8">
        <v>780</v>
      </c>
    </row>
    <row r="6018" spans="1:33" x14ac:dyDescent="0.3">
      <c r="A6018" t="s">
        <v>533</v>
      </c>
      <c r="B6018" t="s">
        <v>6517</v>
      </c>
      <c r="C6018" s="4">
        <v>45014</v>
      </c>
      <c r="D6018">
        <v>1148</v>
      </c>
      <c r="E6018" t="s">
        <v>6090</v>
      </c>
      <c r="F6018" s="10">
        <v>0.76200000000000001</v>
      </c>
      <c r="G6018" s="8">
        <v>1028.7</v>
      </c>
      <c r="H6018" t="s">
        <v>6518</v>
      </c>
      <c r="I6018" s="8">
        <v>1028.7</v>
      </c>
      <c r="J6018" t="s">
        <v>6412</v>
      </c>
      <c r="K6018">
        <v>866</v>
      </c>
      <c r="L6018" t="s">
        <v>2204</v>
      </c>
      <c r="M6018" s="4">
        <v>45027</v>
      </c>
      <c r="N6018" s="4">
        <v>45021</v>
      </c>
      <c r="O6018" s="8">
        <v>0</v>
      </c>
      <c r="P6018" s="8">
        <v>688.25</v>
      </c>
      <c r="Q6018" s="8">
        <f>Table1[[#This Row],[material_cost]]+Table1[[#This Row],[freight_cost]]</f>
        <v>688.25</v>
      </c>
      <c r="R6018" t="s">
        <v>19</v>
      </c>
      <c r="S6018" t="s">
        <v>3412</v>
      </c>
      <c r="T6018">
        <v>1</v>
      </c>
      <c r="U6018" s="9">
        <v>5000</v>
      </c>
      <c r="V6018">
        <v>11</v>
      </c>
      <c r="W6018">
        <v>1</v>
      </c>
      <c r="X6018">
        <v>11.5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s="8">
        <v>1350</v>
      </c>
    </row>
    <row r="6019" spans="1:33" x14ac:dyDescent="0.3">
      <c r="A6019" t="s">
        <v>533</v>
      </c>
      <c r="B6019" t="s">
        <v>6519</v>
      </c>
      <c r="C6019" s="4">
        <v>45014</v>
      </c>
      <c r="D6019">
        <v>404</v>
      </c>
      <c r="E6019" t="s">
        <v>6087</v>
      </c>
      <c r="F6019" s="10">
        <v>0.34300000000000003</v>
      </c>
      <c r="G6019" s="8">
        <v>627.69000000000005</v>
      </c>
      <c r="H6019" t="s">
        <v>1223</v>
      </c>
      <c r="I6019" s="8">
        <v>633.97</v>
      </c>
      <c r="J6019" t="s">
        <v>6088</v>
      </c>
      <c r="K6019">
        <v>101</v>
      </c>
      <c r="L6019" t="s">
        <v>752</v>
      </c>
      <c r="M6019" s="4">
        <v>45029</v>
      </c>
      <c r="N6019" s="4">
        <v>45030</v>
      </c>
      <c r="O6019" s="8">
        <v>0</v>
      </c>
      <c r="P6019" s="8">
        <v>744.05999755859295</v>
      </c>
      <c r="Q6019" s="8">
        <f>Table1[[#This Row],[material_cost]]+Table1[[#This Row],[freight_cost]]</f>
        <v>744.05999755859295</v>
      </c>
      <c r="R6019" t="s">
        <v>660</v>
      </c>
      <c r="S6019" t="s">
        <v>3405</v>
      </c>
      <c r="T6019">
        <v>1</v>
      </c>
      <c r="U6019" s="9">
        <v>10000</v>
      </c>
      <c r="V6019">
        <v>15.25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s="8">
        <v>1830</v>
      </c>
    </row>
    <row r="6020" spans="1:33" x14ac:dyDescent="0.3">
      <c r="A6020" t="s">
        <v>533</v>
      </c>
      <c r="B6020" t="s">
        <v>6520</v>
      </c>
      <c r="C6020" s="4">
        <v>45015</v>
      </c>
      <c r="D6020">
        <v>129</v>
      </c>
      <c r="E6020" t="s">
        <v>6111</v>
      </c>
      <c r="F6020" s="10">
        <v>0.498</v>
      </c>
      <c r="G6020" s="8">
        <v>14342.4</v>
      </c>
      <c r="H6020">
        <v>78146</v>
      </c>
      <c r="I6020" s="8">
        <v>13949.13</v>
      </c>
      <c r="J6020" t="s">
        <v>6237</v>
      </c>
      <c r="K6020">
        <v>533</v>
      </c>
      <c r="L6020" t="s">
        <v>573</v>
      </c>
      <c r="M6020" s="4">
        <v>45027</v>
      </c>
      <c r="N6020" s="4">
        <v>45028</v>
      </c>
      <c r="O6020" s="8">
        <v>0</v>
      </c>
      <c r="P6020" s="8">
        <v>13949.1298828125</v>
      </c>
      <c r="Q6020" s="8">
        <f>Table1[[#This Row],[material_cost]]+Table1[[#This Row],[freight_cost]]</f>
        <v>13949.1298828125</v>
      </c>
      <c r="R6020" t="s">
        <v>19</v>
      </c>
      <c r="S6020" t="s">
        <v>3405</v>
      </c>
      <c r="T6020">
        <v>1</v>
      </c>
      <c r="U6020" s="9">
        <v>10000</v>
      </c>
      <c r="V6020">
        <v>12</v>
      </c>
      <c r="W6020">
        <v>20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s="8">
        <v>28800</v>
      </c>
    </row>
    <row r="6021" spans="1:33" x14ac:dyDescent="0.3">
      <c r="A6021" t="s">
        <v>533</v>
      </c>
      <c r="B6021" t="s">
        <v>6521</v>
      </c>
      <c r="C6021" s="4">
        <v>45015</v>
      </c>
      <c r="D6021">
        <v>404</v>
      </c>
      <c r="E6021" t="s">
        <v>6087</v>
      </c>
      <c r="F6021" s="10">
        <v>0.34300000000000003</v>
      </c>
      <c r="G6021" s="8">
        <v>3189.9</v>
      </c>
      <c r="H6021" t="s">
        <v>1223</v>
      </c>
      <c r="I6021" s="8">
        <v>3168.5</v>
      </c>
      <c r="J6021" t="s">
        <v>6088</v>
      </c>
      <c r="K6021">
        <v>101</v>
      </c>
      <c r="L6021" t="s">
        <v>752</v>
      </c>
      <c r="M6021" s="4">
        <v>45026</v>
      </c>
      <c r="N6021" s="4">
        <v>45026</v>
      </c>
      <c r="O6021" s="8">
        <v>0</v>
      </c>
      <c r="P6021" s="8">
        <v>3223.92993164062</v>
      </c>
      <c r="Q6021" s="8">
        <f>Table1[[#This Row],[material_cost]]+Table1[[#This Row],[freight_cost]]</f>
        <v>3223.92993164062</v>
      </c>
      <c r="R6021" t="s">
        <v>660</v>
      </c>
      <c r="S6021" t="s">
        <v>3405</v>
      </c>
      <c r="T6021">
        <v>1</v>
      </c>
      <c r="U6021" s="9">
        <v>10000</v>
      </c>
      <c r="V6021">
        <v>12.5</v>
      </c>
      <c r="W6021">
        <v>1</v>
      </c>
      <c r="X6021">
        <v>13</v>
      </c>
      <c r="Y6021">
        <v>5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s="8">
        <v>9300</v>
      </c>
    </row>
    <row r="6022" spans="1:33" x14ac:dyDescent="0.3">
      <c r="A6022" t="s">
        <v>533</v>
      </c>
      <c r="B6022" t="s">
        <v>6522</v>
      </c>
      <c r="C6022" s="4">
        <v>45015</v>
      </c>
      <c r="D6022">
        <v>129</v>
      </c>
      <c r="E6022" t="s">
        <v>6111</v>
      </c>
      <c r="F6022" s="10">
        <v>0.47499999999999998</v>
      </c>
      <c r="G6022" s="8">
        <v>3562.5</v>
      </c>
      <c r="H6022">
        <v>76910</v>
      </c>
      <c r="I6022" s="8">
        <v>3477.01</v>
      </c>
      <c r="J6022" t="s">
        <v>6198</v>
      </c>
      <c r="K6022">
        <v>438</v>
      </c>
      <c r="L6022" t="s">
        <v>573</v>
      </c>
      <c r="M6022" s="4">
        <v>45026</v>
      </c>
      <c r="N6022" s="4">
        <v>45026</v>
      </c>
      <c r="O6022" s="8">
        <v>0</v>
      </c>
      <c r="P6022" s="8">
        <v>3477</v>
      </c>
      <c r="Q6022" s="8">
        <f>Table1[[#This Row],[material_cost]]+Table1[[#This Row],[freight_cost]]</f>
        <v>3477</v>
      </c>
      <c r="R6022" t="s">
        <v>19</v>
      </c>
      <c r="S6022" t="s">
        <v>3405</v>
      </c>
      <c r="T6022">
        <v>1</v>
      </c>
      <c r="U6022" s="9">
        <v>10000</v>
      </c>
      <c r="V6022">
        <v>12.5</v>
      </c>
      <c r="W6022">
        <v>5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s="8">
        <v>7500</v>
      </c>
    </row>
    <row r="6023" spans="1:33" x14ac:dyDescent="0.3">
      <c r="A6023" t="s">
        <v>533</v>
      </c>
      <c r="B6023" t="s">
        <v>6523</v>
      </c>
      <c r="C6023" s="4">
        <v>45015</v>
      </c>
      <c r="D6023">
        <v>161</v>
      </c>
      <c r="E6023" t="s">
        <v>6114</v>
      </c>
      <c r="F6023" s="10">
        <v>0.48230000000000001</v>
      </c>
      <c r="G6023" s="8">
        <v>14179.62</v>
      </c>
      <c r="H6023" t="s">
        <v>6115</v>
      </c>
      <c r="I6023" s="8">
        <v>14626.58</v>
      </c>
      <c r="J6023" t="s">
        <v>6116</v>
      </c>
      <c r="K6023">
        <v>633</v>
      </c>
      <c r="L6023" t="s">
        <v>3227</v>
      </c>
      <c r="M6023" s="4">
        <v>45033</v>
      </c>
      <c r="N6023" s="4">
        <v>45033</v>
      </c>
      <c r="O6023" s="8">
        <v>0</v>
      </c>
      <c r="P6023" s="8">
        <v>14944.669921875</v>
      </c>
      <c r="Q6023" s="8">
        <f>Table1[[#This Row],[material_cost]]+Table1[[#This Row],[freight_cost]]</f>
        <v>14944.669921875</v>
      </c>
      <c r="R6023" t="s">
        <v>610</v>
      </c>
      <c r="S6023" t="s">
        <v>3405</v>
      </c>
      <c r="T6023">
        <v>1</v>
      </c>
      <c r="U6023" s="9">
        <v>10000</v>
      </c>
      <c r="V6023">
        <v>10</v>
      </c>
      <c r="W6023">
        <v>5</v>
      </c>
      <c r="X6023">
        <v>13</v>
      </c>
      <c r="Y6023">
        <v>15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s="8">
        <v>29400</v>
      </c>
    </row>
    <row r="6024" spans="1:33" x14ac:dyDescent="0.3">
      <c r="A6024" t="s">
        <v>533</v>
      </c>
      <c r="B6024" t="s">
        <v>6524</v>
      </c>
      <c r="C6024" s="4">
        <v>45015</v>
      </c>
      <c r="D6024">
        <v>129</v>
      </c>
      <c r="E6024" t="s">
        <v>6111</v>
      </c>
      <c r="F6024" s="10">
        <v>0.18959999999999999</v>
      </c>
      <c r="G6024" s="8">
        <v>3071.52</v>
      </c>
      <c r="H6024" t="s">
        <v>6525</v>
      </c>
      <c r="I6024" s="8">
        <v>3011.9319999999998</v>
      </c>
      <c r="J6024" t="s">
        <v>6526</v>
      </c>
      <c r="K6024">
        <v>967</v>
      </c>
      <c r="L6024" t="s">
        <v>6527</v>
      </c>
      <c r="M6024" s="4">
        <v>45037</v>
      </c>
      <c r="N6024" s="4">
        <v>45041</v>
      </c>
      <c r="O6024" s="8">
        <v>0</v>
      </c>
      <c r="P6024" s="8">
        <v>2983.3380859375002</v>
      </c>
      <c r="Q6024" s="8">
        <f>Table1[[#This Row],[material_cost]]+Table1[[#This Row],[freight_cost]]</f>
        <v>2983.3380859375002</v>
      </c>
      <c r="R6024" t="s">
        <v>19</v>
      </c>
      <c r="S6024" t="s">
        <v>3405</v>
      </c>
      <c r="T6024">
        <v>3</v>
      </c>
      <c r="U6024" s="9">
        <v>5000</v>
      </c>
      <c r="V6024">
        <v>9</v>
      </c>
      <c r="W6024">
        <v>6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s="8">
        <v>3240</v>
      </c>
    </row>
    <row r="6025" spans="1:33" x14ac:dyDescent="0.3">
      <c r="A6025" t="s">
        <v>533</v>
      </c>
      <c r="B6025" t="s">
        <v>6524</v>
      </c>
      <c r="C6025" s="4">
        <v>45015</v>
      </c>
      <c r="D6025">
        <v>129</v>
      </c>
      <c r="E6025" t="s">
        <v>6111</v>
      </c>
      <c r="F6025" s="10">
        <v>0.18959999999999999</v>
      </c>
      <c r="G6025" s="8">
        <v>3071.52</v>
      </c>
      <c r="H6025" t="s">
        <v>6525</v>
      </c>
      <c r="I6025" s="8">
        <v>3011.9319999999998</v>
      </c>
      <c r="J6025" t="s">
        <v>6526</v>
      </c>
      <c r="K6025">
        <v>967</v>
      </c>
      <c r="L6025" t="s">
        <v>6527</v>
      </c>
      <c r="M6025" s="4">
        <v>45037</v>
      </c>
      <c r="N6025" s="4">
        <v>45041</v>
      </c>
      <c r="O6025" s="8">
        <v>0</v>
      </c>
      <c r="P6025" s="8">
        <v>2983.3380859375002</v>
      </c>
      <c r="Q6025" s="8">
        <f>Table1[[#This Row],[material_cost]]+Table1[[#This Row],[freight_cost]]</f>
        <v>2983.3380859375002</v>
      </c>
      <c r="R6025" t="s">
        <v>19</v>
      </c>
      <c r="S6025" t="s">
        <v>3405</v>
      </c>
      <c r="T6025">
        <v>4</v>
      </c>
      <c r="U6025" s="9">
        <v>5000</v>
      </c>
      <c r="V6025">
        <v>9</v>
      </c>
      <c r="W6025">
        <v>6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s="8">
        <v>3240</v>
      </c>
    </row>
    <row r="6026" spans="1:33" x14ac:dyDescent="0.3">
      <c r="A6026" t="s">
        <v>533</v>
      </c>
      <c r="B6026" t="s">
        <v>6524</v>
      </c>
      <c r="C6026" s="4">
        <v>45015</v>
      </c>
      <c r="D6026">
        <v>129</v>
      </c>
      <c r="E6026" t="s">
        <v>6111</v>
      </c>
      <c r="F6026" s="10">
        <v>0.18959999999999999</v>
      </c>
      <c r="G6026" s="8">
        <v>3071.52</v>
      </c>
      <c r="H6026" t="s">
        <v>6525</v>
      </c>
      <c r="I6026" s="8">
        <v>3011.9319999999998</v>
      </c>
      <c r="J6026" t="s">
        <v>6526</v>
      </c>
      <c r="K6026">
        <v>967</v>
      </c>
      <c r="L6026" t="s">
        <v>6527</v>
      </c>
      <c r="M6026" s="4">
        <v>45037</v>
      </c>
      <c r="N6026" s="4">
        <v>45041</v>
      </c>
      <c r="O6026" s="8">
        <v>0</v>
      </c>
      <c r="P6026" s="8">
        <v>2983.3380859375002</v>
      </c>
      <c r="Q6026" s="8">
        <f>Table1[[#This Row],[material_cost]]+Table1[[#This Row],[freight_cost]]</f>
        <v>2983.3380859375002</v>
      </c>
      <c r="R6026" t="s">
        <v>19</v>
      </c>
      <c r="S6026" t="s">
        <v>3405</v>
      </c>
      <c r="T6026">
        <v>5</v>
      </c>
      <c r="U6026" s="9">
        <v>5000</v>
      </c>
      <c r="V6026">
        <v>9</v>
      </c>
      <c r="W6026">
        <v>6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s="8">
        <v>3240</v>
      </c>
    </row>
    <row r="6027" spans="1:33" x14ac:dyDescent="0.3">
      <c r="A6027" t="s">
        <v>533</v>
      </c>
      <c r="B6027" t="s">
        <v>6524</v>
      </c>
      <c r="C6027" s="4">
        <v>45015</v>
      </c>
      <c r="D6027">
        <v>129</v>
      </c>
      <c r="E6027" t="s">
        <v>6111</v>
      </c>
      <c r="F6027" s="10">
        <v>0.18959999999999999</v>
      </c>
      <c r="G6027" s="8">
        <v>3071.52</v>
      </c>
      <c r="H6027" t="s">
        <v>6525</v>
      </c>
      <c r="I6027" s="8">
        <v>3011.9319999999998</v>
      </c>
      <c r="J6027" t="s">
        <v>6526</v>
      </c>
      <c r="K6027">
        <v>967</v>
      </c>
      <c r="L6027" t="s">
        <v>6527</v>
      </c>
      <c r="M6027" s="4">
        <v>45037</v>
      </c>
      <c r="N6027" s="4">
        <v>45041</v>
      </c>
      <c r="O6027" s="8">
        <v>0</v>
      </c>
      <c r="P6027" s="8">
        <v>2983.3380859375002</v>
      </c>
      <c r="Q6027" s="8">
        <f>Table1[[#This Row],[material_cost]]+Table1[[#This Row],[freight_cost]]</f>
        <v>2983.3380859375002</v>
      </c>
      <c r="R6027" t="s">
        <v>19</v>
      </c>
      <c r="S6027" t="s">
        <v>3405</v>
      </c>
      <c r="T6027">
        <v>1</v>
      </c>
      <c r="U6027" s="9">
        <v>5000</v>
      </c>
      <c r="V6027">
        <v>9</v>
      </c>
      <c r="W6027">
        <v>6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s="8">
        <v>3240</v>
      </c>
    </row>
    <row r="6028" spans="1:33" x14ac:dyDescent="0.3">
      <c r="A6028" t="s">
        <v>533</v>
      </c>
      <c r="B6028" t="s">
        <v>6524</v>
      </c>
      <c r="C6028" s="4">
        <v>45015</v>
      </c>
      <c r="D6028">
        <v>129</v>
      </c>
      <c r="E6028" t="s">
        <v>6111</v>
      </c>
      <c r="F6028" s="10">
        <v>0.18959999999999999</v>
      </c>
      <c r="G6028" s="8">
        <v>3071.52</v>
      </c>
      <c r="H6028" t="s">
        <v>6525</v>
      </c>
      <c r="I6028" s="8">
        <v>3011.9319999999998</v>
      </c>
      <c r="J6028" t="s">
        <v>6526</v>
      </c>
      <c r="K6028">
        <v>967</v>
      </c>
      <c r="L6028" t="s">
        <v>6527</v>
      </c>
      <c r="M6028" s="4">
        <v>45037</v>
      </c>
      <c r="N6028" s="4">
        <v>45041</v>
      </c>
      <c r="O6028" s="8">
        <v>0</v>
      </c>
      <c r="P6028" s="8">
        <v>2983.3380859375002</v>
      </c>
      <c r="Q6028" s="8">
        <f>Table1[[#This Row],[material_cost]]+Table1[[#This Row],[freight_cost]]</f>
        <v>2983.3380859375002</v>
      </c>
      <c r="R6028" t="s">
        <v>19</v>
      </c>
      <c r="S6028" t="s">
        <v>3405</v>
      </c>
      <c r="T6028">
        <v>2</v>
      </c>
      <c r="U6028" s="9">
        <v>5000</v>
      </c>
      <c r="V6028">
        <v>9</v>
      </c>
      <c r="W6028">
        <v>6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s="8">
        <v>3240</v>
      </c>
    </row>
    <row r="6029" spans="1:33" x14ac:dyDescent="0.3">
      <c r="A6029" t="s">
        <v>533</v>
      </c>
      <c r="B6029" t="s">
        <v>6528</v>
      </c>
      <c r="C6029" s="4">
        <v>45015</v>
      </c>
      <c r="D6029">
        <v>204</v>
      </c>
      <c r="E6029" t="s">
        <v>6529</v>
      </c>
      <c r="F6029" s="10">
        <v>1.67</v>
      </c>
      <c r="G6029" s="8">
        <v>1303.6400000000001</v>
      </c>
      <c r="H6029" t="s">
        <v>6530</v>
      </c>
      <c r="I6029" s="8">
        <v>1309.1099999999999</v>
      </c>
      <c r="J6029" t="s">
        <v>6531</v>
      </c>
      <c r="K6029">
        <v>1205</v>
      </c>
      <c r="L6029" t="s">
        <v>5049</v>
      </c>
      <c r="M6029" s="4">
        <v>45027</v>
      </c>
      <c r="N6029" s="4">
        <v>45026</v>
      </c>
      <c r="O6029" s="8">
        <v>0</v>
      </c>
      <c r="P6029" s="8">
        <v>1302.59997558593</v>
      </c>
      <c r="Q6029" s="8">
        <f>Table1[[#This Row],[material_cost]]+Table1[[#This Row],[freight_cost]]</f>
        <v>1302.59997558593</v>
      </c>
      <c r="R6029" t="s">
        <v>2013</v>
      </c>
      <c r="S6029" t="s">
        <v>3405</v>
      </c>
      <c r="T6029">
        <v>1</v>
      </c>
      <c r="U6029" s="9">
        <v>1668</v>
      </c>
      <c r="V6029">
        <v>13</v>
      </c>
      <c r="W6029">
        <v>3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s="8">
        <v>780.62400000000002</v>
      </c>
    </row>
    <row r="6030" spans="1:33" x14ac:dyDescent="0.3">
      <c r="A6030" t="s">
        <v>533</v>
      </c>
      <c r="B6030" t="s">
        <v>6532</v>
      </c>
      <c r="C6030" s="4">
        <v>45015</v>
      </c>
      <c r="D6030">
        <v>1029</v>
      </c>
      <c r="E6030" t="s">
        <v>6133</v>
      </c>
      <c r="F6030" s="10">
        <v>2.14</v>
      </c>
      <c r="G6030" s="8">
        <v>6933.6</v>
      </c>
      <c r="H6030" t="s">
        <v>6134</v>
      </c>
      <c r="I6030" s="8">
        <v>6933.6</v>
      </c>
      <c r="J6030" t="s">
        <v>6135</v>
      </c>
      <c r="K6030">
        <v>629</v>
      </c>
      <c r="L6030" t="s">
        <v>6136</v>
      </c>
      <c r="M6030" s="4">
        <v>45028</v>
      </c>
      <c r="N6030" s="4">
        <v>45027</v>
      </c>
      <c r="O6030" s="8">
        <v>0</v>
      </c>
      <c r="P6030" s="8">
        <v>7121.77978515625</v>
      </c>
      <c r="Q6030" s="8">
        <f>Table1[[#This Row],[material_cost]]+Table1[[#This Row],[freight_cost]]</f>
        <v>7121.77978515625</v>
      </c>
      <c r="R6030" t="s">
        <v>6137</v>
      </c>
      <c r="S6030" t="s">
        <v>3405</v>
      </c>
      <c r="T6030">
        <v>1</v>
      </c>
      <c r="U6030" s="9">
        <v>5000</v>
      </c>
      <c r="V6030">
        <v>13</v>
      </c>
      <c r="W6030">
        <v>4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2</v>
      </c>
      <c r="AG6030" s="8">
        <v>123120</v>
      </c>
    </row>
    <row r="6031" spans="1:33" x14ac:dyDescent="0.3">
      <c r="A6031" t="s">
        <v>533</v>
      </c>
      <c r="B6031" t="s">
        <v>6533</v>
      </c>
      <c r="C6031" s="4">
        <v>45016</v>
      </c>
      <c r="D6031">
        <v>137</v>
      </c>
      <c r="E6031" t="s">
        <v>6280</v>
      </c>
      <c r="F6031" s="10">
        <v>3.72</v>
      </c>
      <c r="G6031" s="8">
        <v>4467.57</v>
      </c>
      <c r="H6031" t="s">
        <v>6281</v>
      </c>
      <c r="I6031" s="8">
        <v>4467.57</v>
      </c>
      <c r="J6031" t="s">
        <v>6282</v>
      </c>
      <c r="K6031">
        <v>876</v>
      </c>
      <c r="L6031" t="s">
        <v>6283</v>
      </c>
      <c r="M6031" s="4">
        <v>45026</v>
      </c>
      <c r="N6031" s="4">
        <v>45022</v>
      </c>
      <c r="O6031" s="8">
        <v>0</v>
      </c>
      <c r="P6031" s="8">
        <v>4455.56005859375</v>
      </c>
      <c r="Q6031" s="8">
        <f>Table1[[#This Row],[material_cost]]+Table1[[#This Row],[freight_cost]]</f>
        <v>4455.56005859375</v>
      </c>
      <c r="R6031" t="s">
        <v>690</v>
      </c>
      <c r="S6031" t="s">
        <v>3405</v>
      </c>
      <c r="T6031">
        <v>1</v>
      </c>
      <c r="U6031" s="9">
        <v>1668</v>
      </c>
      <c r="V6031">
        <v>12</v>
      </c>
      <c r="W6031">
        <v>5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s="8">
        <v>1200.96</v>
      </c>
    </row>
    <row r="6032" spans="1:33" x14ac:dyDescent="0.3">
      <c r="A6032" t="s">
        <v>533</v>
      </c>
      <c r="B6032" t="s">
        <v>6534</v>
      </c>
      <c r="C6032" s="4">
        <v>45016</v>
      </c>
      <c r="D6032">
        <v>100</v>
      </c>
      <c r="E6032" t="s">
        <v>6093</v>
      </c>
      <c r="F6032" s="10">
        <v>1.33</v>
      </c>
      <c r="G6032" s="8">
        <v>4309.2</v>
      </c>
      <c r="H6032">
        <v>7816</v>
      </c>
      <c r="I6032" s="8">
        <v>4309.2</v>
      </c>
      <c r="J6032" t="s">
        <v>6165</v>
      </c>
      <c r="K6032">
        <v>492</v>
      </c>
      <c r="L6032">
        <v>310</v>
      </c>
      <c r="M6032" s="4">
        <v>45020</v>
      </c>
      <c r="N6032" s="4">
        <v>45021</v>
      </c>
      <c r="O6032" s="8">
        <v>0</v>
      </c>
      <c r="P6032" s="8">
        <v>4306.06005859375</v>
      </c>
      <c r="Q6032" s="8">
        <f>Table1[[#This Row],[material_cost]]+Table1[[#This Row],[freight_cost]]</f>
        <v>4306.06005859375</v>
      </c>
      <c r="R6032" t="s">
        <v>4768</v>
      </c>
      <c r="S6032" t="s">
        <v>3405</v>
      </c>
      <c r="T6032">
        <v>1</v>
      </c>
      <c r="U6032" s="9">
        <v>5000</v>
      </c>
      <c r="V6032">
        <v>4</v>
      </c>
      <c r="W6032">
        <v>1</v>
      </c>
      <c r="X6032">
        <v>12</v>
      </c>
      <c r="Y6032">
        <v>2</v>
      </c>
      <c r="Z6032">
        <v>13</v>
      </c>
      <c r="AA6032">
        <v>2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s="8">
        <v>3240</v>
      </c>
    </row>
    <row r="6033" spans="1:33" x14ac:dyDescent="0.3">
      <c r="A6033" t="s">
        <v>533</v>
      </c>
      <c r="B6033" t="s">
        <v>6535</v>
      </c>
      <c r="C6033" s="4">
        <v>45016</v>
      </c>
      <c r="D6033">
        <v>129</v>
      </c>
      <c r="E6033" t="s">
        <v>6111</v>
      </c>
      <c r="F6033" s="10">
        <v>2.1589999999999998</v>
      </c>
      <c r="G6033" s="8">
        <v>6736.08</v>
      </c>
      <c r="H6033">
        <v>77923</v>
      </c>
      <c r="I6033" s="8">
        <v>6708.13</v>
      </c>
      <c r="J6033" t="s">
        <v>6201</v>
      </c>
      <c r="K6033">
        <v>712</v>
      </c>
      <c r="L6033" t="s">
        <v>6186</v>
      </c>
      <c r="M6033" s="4">
        <v>45026</v>
      </c>
      <c r="N6033" s="4">
        <v>45026</v>
      </c>
      <c r="O6033" s="8">
        <v>0</v>
      </c>
      <c r="P6033" s="8">
        <v>6608.7001953125</v>
      </c>
      <c r="Q6033" s="8">
        <f>Table1[[#This Row],[material_cost]]+Table1[[#This Row],[freight_cost]]</f>
        <v>6608.7001953125</v>
      </c>
      <c r="R6033" t="s">
        <v>19</v>
      </c>
      <c r="S6033" t="s">
        <v>3405</v>
      </c>
      <c r="T6033">
        <v>1</v>
      </c>
      <c r="U6033" s="9">
        <v>5000</v>
      </c>
      <c r="V6033">
        <v>13</v>
      </c>
      <c r="W6033">
        <v>4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s="8">
        <v>3120</v>
      </c>
    </row>
    <row r="6034" spans="1:33" x14ac:dyDescent="0.3">
      <c r="A6034" t="s">
        <v>533</v>
      </c>
      <c r="B6034" t="s">
        <v>6536</v>
      </c>
      <c r="C6034" s="4">
        <v>45016</v>
      </c>
      <c r="D6034">
        <v>161</v>
      </c>
      <c r="E6034" t="s">
        <v>6114</v>
      </c>
      <c r="F6034" s="10">
        <v>0.24115</v>
      </c>
      <c r="G6034" s="8">
        <v>14147.065000000001</v>
      </c>
      <c r="H6034" t="s">
        <v>6115</v>
      </c>
      <c r="I6034" s="8">
        <v>14093.78</v>
      </c>
      <c r="J6034" t="s">
        <v>6190</v>
      </c>
      <c r="K6034">
        <v>633</v>
      </c>
      <c r="L6034" t="s">
        <v>3227</v>
      </c>
      <c r="M6034" s="4">
        <v>45028</v>
      </c>
      <c r="N6034" s="4">
        <v>45027</v>
      </c>
      <c r="O6034" s="8">
        <v>0</v>
      </c>
      <c r="P6034" s="8">
        <v>14401.3203125</v>
      </c>
      <c r="Q6034" s="8">
        <f>Table1[[#This Row],[material_cost]]+Table1[[#This Row],[freight_cost]]</f>
        <v>14401.3203125</v>
      </c>
      <c r="R6034" t="s">
        <v>610</v>
      </c>
      <c r="S6034" t="s">
        <v>3405</v>
      </c>
      <c r="T6034">
        <v>2</v>
      </c>
      <c r="U6034" s="9">
        <v>10000</v>
      </c>
      <c r="V6034">
        <v>13</v>
      </c>
      <c r="W6034">
        <v>10</v>
      </c>
      <c r="X6034">
        <v>13.125</v>
      </c>
      <c r="Y6034">
        <v>3</v>
      </c>
      <c r="Z6034">
        <v>13.5</v>
      </c>
      <c r="AA6034">
        <v>2</v>
      </c>
      <c r="AB6034">
        <v>16.5</v>
      </c>
      <c r="AC6034">
        <v>2</v>
      </c>
      <c r="AD6034">
        <v>0</v>
      </c>
      <c r="AE6034">
        <v>0</v>
      </c>
      <c r="AF6034">
        <v>0</v>
      </c>
      <c r="AG6034" s="8">
        <v>27525</v>
      </c>
    </row>
    <row r="6035" spans="1:33" x14ac:dyDescent="0.3">
      <c r="A6035" t="s">
        <v>533</v>
      </c>
      <c r="B6035" t="s">
        <v>6536</v>
      </c>
      <c r="C6035" s="4">
        <v>45016</v>
      </c>
      <c r="D6035">
        <v>161</v>
      </c>
      <c r="E6035" t="s">
        <v>6114</v>
      </c>
      <c r="F6035" s="10">
        <v>0.24115</v>
      </c>
      <c r="G6035" s="8">
        <v>14147.065000000001</v>
      </c>
      <c r="H6035" t="s">
        <v>6115</v>
      </c>
      <c r="I6035" s="8">
        <v>14093.78</v>
      </c>
      <c r="J6035" t="s">
        <v>6190</v>
      </c>
      <c r="K6035">
        <v>633</v>
      </c>
      <c r="L6035" t="s">
        <v>3227</v>
      </c>
      <c r="M6035" s="4">
        <v>45028</v>
      </c>
      <c r="N6035" s="4">
        <v>45027</v>
      </c>
      <c r="O6035" s="8">
        <v>0</v>
      </c>
      <c r="P6035" s="8">
        <v>14401.3203125</v>
      </c>
      <c r="Q6035" s="8">
        <f>Table1[[#This Row],[material_cost]]+Table1[[#This Row],[freight_cost]]</f>
        <v>14401.3203125</v>
      </c>
      <c r="R6035" t="s">
        <v>610</v>
      </c>
      <c r="S6035" t="s">
        <v>3405</v>
      </c>
      <c r="T6035">
        <v>1</v>
      </c>
      <c r="U6035" s="9">
        <v>10000</v>
      </c>
      <c r="V6035">
        <v>9.5</v>
      </c>
      <c r="W6035">
        <v>5</v>
      </c>
      <c r="X6035">
        <v>11</v>
      </c>
      <c r="Y6035">
        <v>5</v>
      </c>
      <c r="Z6035">
        <v>11.5</v>
      </c>
      <c r="AA6035">
        <v>4</v>
      </c>
      <c r="AB6035">
        <v>12</v>
      </c>
      <c r="AC6035">
        <v>3</v>
      </c>
      <c r="AD6035">
        <v>12.5</v>
      </c>
      <c r="AE6035">
        <v>6</v>
      </c>
      <c r="AF6035">
        <v>0</v>
      </c>
      <c r="AG6035" s="8">
        <v>31140</v>
      </c>
    </row>
    <row r="6036" spans="1:33" x14ac:dyDescent="0.3">
      <c r="A6036" t="s">
        <v>533</v>
      </c>
      <c r="B6036" t="s">
        <v>6537</v>
      </c>
      <c r="C6036" s="4">
        <v>45019</v>
      </c>
      <c r="D6036">
        <v>958</v>
      </c>
      <c r="E6036" t="s">
        <v>6125</v>
      </c>
      <c r="F6036" s="10">
        <v>1.246</v>
      </c>
      <c r="G6036" s="8">
        <v>4037.04</v>
      </c>
      <c r="H6036" t="s">
        <v>6129</v>
      </c>
      <c r="I6036" s="8">
        <v>4198.5200000000004</v>
      </c>
      <c r="J6036" t="s">
        <v>6538</v>
      </c>
      <c r="K6036">
        <v>591</v>
      </c>
      <c r="L6036" t="s">
        <v>6483</v>
      </c>
      <c r="M6036" s="4">
        <v>45021</v>
      </c>
      <c r="N6036" s="4">
        <v>45022</v>
      </c>
      <c r="O6036" s="8">
        <v>0</v>
      </c>
      <c r="P6036" s="8">
        <v>4400.7900390625</v>
      </c>
      <c r="Q6036" s="8">
        <f>Table1[[#This Row],[material_cost]]+Table1[[#This Row],[freight_cost]]</f>
        <v>4400.7900390625</v>
      </c>
      <c r="R6036" t="s">
        <v>2205</v>
      </c>
      <c r="S6036" t="s">
        <v>3405</v>
      </c>
      <c r="T6036">
        <v>1</v>
      </c>
      <c r="U6036" s="9">
        <v>5000</v>
      </c>
      <c r="V6036">
        <v>13</v>
      </c>
      <c r="W6036">
        <v>4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2</v>
      </c>
      <c r="AG6036" s="8">
        <v>123120</v>
      </c>
    </row>
    <row r="6037" spans="1:33" x14ac:dyDescent="0.3">
      <c r="A6037" t="s">
        <v>533</v>
      </c>
      <c r="B6037" t="s">
        <v>6539</v>
      </c>
      <c r="C6037" s="4">
        <v>45019</v>
      </c>
      <c r="D6037">
        <v>1148</v>
      </c>
      <c r="E6037" t="s">
        <v>6090</v>
      </c>
      <c r="F6037" s="10">
        <v>7.0000000000000007E-2</v>
      </c>
      <c r="G6037" s="8">
        <v>1136.6300000000001</v>
      </c>
      <c r="H6037" t="s">
        <v>3354</v>
      </c>
      <c r="I6037" s="8">
        <v>1041.1199999999999</v>
      </c>
      <c r="J6037" t="s">
        <v>6118</v>
      </c>
      <c r="K6037">
        <v>802</v>
      </c>
      <c r="L6037" t="s">
        <v>528</v>
      </c>
      <c r="M6037" s="4">
        <v>45026</v>
      </c>
      <c r="N6037" s="4">
        <v>45027</v>
      </c>
      <c r="O6037" s="8">
        <v>0</v>
      </c>
      <c r="P6037" s="8">
        <v>1041.07995605468</v>
      </c>
      <c r="Q6037" s="8">
        <f>Table1[[#This Row],[material_cost]]+Table1[[#This Row],[freight_cost]]</f>
        <v>1041.07995605468</v>
      </c>
      <c r="R6037" t="s">
        <v>19</v>
      </c>
      <c r="S6037" t="s">
        <v>3412</v>
      </c>
      <c r="T6037">
        <v>1</v>
      </c>
      <c r="U6037" s="9">
        <v>5000</v>
      </c>
      <c r="V6037">
        <v>12.375</v>
      </c>
      <c r="W6037">
        <v>10</v>
      </c>
      <c r="X6037">
        <v>13</v>
      </c>
      <c r="Y6037">
        <v>5</v>
      </c>
      <c r="Z6037">
        <v>16.375</v>
      </c>
      <c r="AA6037">
        <v>5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s="8">
        <v>16237.5</v>
      </c>
    </row>
    <row r="6038" spans="1:33" x14ac:dyDescent="0.3">
      <c r="A6038" t="s">
        <v>533</v>
      </c>
      <c r="B6038" t="s">
        <v>6540</v>
      </c>
      <c r="C6038" s="4">
        <v>45019</v>
      </c>
      <c r="D6038">
        <v>1148</v>
      </c>
      <c r="E6038" t="s">
        <v>6090</v>
      </c>
      <c r="F6038" s="10">
        <v>6.7799999999999999E-2</v>
      </c>
      <c r="G6038" s="8">
        <v>1118.7</v>
      </c>
      <c r="H6038" t="s">
        <v>6496</v>
      </c>
      <c r="I6038" s="8">
        <v>1118.7</v>
      </c>
      <c r="J6038" t="s">
        <v>6541</v>
      </c>
      <c r="K6038" t="s">
        <v>6104</v>
      </c>
      <c r="L6038" t="s">
        <v>6105</v>
      </c>
      <c r="M6038" s="4">
        <v>45027</v>
      </c>
      <c r="N6038" s="4">
        <v>45027</v>
      </c>
      <c r="O6038" s="8">
        <v>0</v>
      </c>
      <c r="P6038" s="8">
        <v>1122</v>
      </c>
      <c r="Q6038" s="8">
        <f>Table1[[#This Row],[material_cost]]+Table1[[#This Row],[freight_cost]]</f>
        <v>1122</v>
      </c>
      <c r="R6038" t="s">
        <v>19</v>
      </c>
      <c r="S6038" t="s">
        <v>3412</v>
      </c>
      <c r="T6038">
        <v>1</v>
      </c>
      <c r="U6038" s="9">
        <v>5000</v>
      </c>
      <c r="V6038">
        <v>7.5</v>
      </c>
      <c r="W6038">
        <v>20</v>
      </c>
      <c r="X6038">
        <v>12.5</v>
      </c>
      <c r="Y6038">
        <v>10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s="8">
        <v>16500</v>
      </c>
    </row>
    <row r="6039" spans="1:33" x14ac:dyDescent="0.3">
      <c r="A6039" t="s">
        <v>533</v>
      </c>
      <c r="B6039" t="s">
        <v>6542</v>
      </c>
      <c r="C6039" s="4">
        <v>45020</v>
      </c>
      <c r="D6039">
        <v>129</v>
      </c>
      <c r="E6039" t="s">
        <v>6111</v>
      </c>
      <c r="F6039" s="10">
        <v>0.36</v>
      </c>
      <c r="G6039" s="8">
        <v>6912</v>
      </c>
      <c r="H6039">
        <v>54369</v>
      </c>
      <c r="I6039" s="8">
        <v>6942.55</v>
      </c>
      <c r="J6039" t="s">
        <v>6222</v>
      </c>
      <c r="K6039">
        <v>130</v>
      </c>
      <c r="L6039" t="s">
        <v>95</v>
      </c>
      <c r="M6039" s="4">
        <v>45140</v>
      </c>
      <c r="N6039" s="4">
        <v>45140</v>
      </c>
      <c r="O6039" s="8">
        <v>0</v>
      </c>
      <c r="P6039" s="8">
        <v>6942.5400390625</v>
      </c>
      <c r="Q6039" s="8">
        <f>Table1[[#This Row],[material_cost]]+Table1[[#This Row],[freight_cost]]</f>
        <v>6942.5400390625</v>
      </c>
      <c r="R6039" t="s">
        <v>19</v>
      </c>
      <c r="S6039" t="s">
        <v>3405</v>
      </c>
      <c r="T6039">
        <v>1</v>
      </c>
      <c r="U6039" s="9">
        <v>10000</v>
      </c>
      <c r="V6039">
        <v>10</v>
      </c>
      <c r="W6039">
        <v>16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s="8">
        <v>19200</v>
      </c>
    </row>
    <row r="6040" spans="1:33" x14ac:dyDescent="0.3">
      <c r="A6040" t="s">
        <v>533</v>
      </c>
      <c r="B6040" t="s">
        <v>6543</v>
      </c>
      <c r="C6040" s="4">
        <v>45020</v>
      </c>
      <c r="D6040">
        <v>144</v>
      </c>
      <c r="E6040" t="s">
        <v>6157</v>
      </c>
      <c r="F6040" s="10">
        <v>0.38940000000000002</v>
      </c>
      <c r="G6040" s="8">
        <v>1915.85</v>
      </c>
      <c r="H6040" t="s">
        <v>680</v>
      </c>
      <c r="I6040" s="8">
        <v>1926.58</v>
      </c>
      <c r="J6040" t="s">
        <v>6250</v>
      </c>
      <c r="K6040">
        <v>107</v>
      </c>
      <c r="L6040">
        <v>720</v>
      </c>
      <c r="M6040" s="4">
        <v>45061</v>
      </c>
      <c r="N6040" s="4">
        <v>45061</v>
      </c>
      <c r="O6040" s="8">
        <v>0</v>
      </c>
      <c r="P6040" s="8">
        <v>1956.27001953125</v>
      </c>
      <c r="Q6040" s="8">
        <f>Table1[[#This Row],[material_cost]]+Table1[[#This Row],[freight_cost]]</f>
        <v>1956.27001953125</v>
      </c>
      <c r="R6040" t="s">
        <v>666</v>
      </c>
      <c r="S6040" t="s">
        <v>3405</v>
      </c>
      <c r="T6040">
        <v>1</v>
      </c>
      <c r="U6040" s="9">
        <v>10000</v>
      </c>
      <c r="V6040">
        <v>10.125</v>
      </c>
      <c r="W6040">
        <v>2</v>
      </c>
      <c r="X6040">
        <v>10.375</v>
      </c>
      <c r="Y6040">
        <v>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s="8">
        <v>4920</v>
      </c>
    </row>
    <row r="6041" spans="1:33" x14ac:dyDescent="0.3">
      <c r="A6041" t="s">
        <v>533</v>
      </c>
      <c r="B6041" t="s">
        <v>6544</v>
      </c>
      <c r="C6041" s="4">
        <v>45020</v>
      </c>
      <c r="D6041">
        <v>1148</v>
      </c>
      <c r="E6041" t="s">
        <v>6090</v>
      </c>
      <c r="F6041" s="10">
        <v>6.8000000000000005E-2</v>
      </c>
      <c r="G6041" s="8">
        <v>1206.6600000000001</v>
      </c>
      <c r="H6041" t="s">
        <v>6496</v>
      </c>
      <c r="I6041" s="8">
        <v>1206.6600000000001</v>
      </c>
      <c r="J6041" t="s">
        <v>6541</v>
      </c>
      <c r="K6041" t="s">
        <v>6104</v>
      </c>
      <c r="L6041" t="s">
        <v>6105</v>
      </c>
      <c r="M6041" s="4">
        <v>45030</v>
      </c>
      <c r="N6041" s="4">
        <v>45033</v>
      </c>
      <c r="O6041" s="8">
        <v>0</v>
      </c>
      <c r="P6041" s="8">
        <v>1206.66003417968</v>
      </c>
      <c r="Q6041" s="8">
        <f>Table1[[#This Row],[material_cost]]+Table1[[#This Row],[freight_cost]]</f>
        <v>1206.66003417968</v>
      </c>
      <c r="R6041" t="s">
        <v>19</v>
      </c>
      <c r="S6041" t="s">
        <v>3412</v>
      </c>
      <c r="T6041">
        <v>1</v>
      </c>
      <c r="U6041" s="9">
        <v>5000</v>
      </c>
      <c r="V6041">
        <v>9</v>
      </c>
      <c r="W6041">
        <v>5</v>
      </c>
      <c r="X6041">
        <v>9.5</v>
      </c>
      <c r="Y6041">
        <v>5</v>
      </c>
      <c r="Z6041">
        <v>10.875</v>
      </c>
      <c r="AA6041">
        <v>15</v>
      </c>
      <c r="AB6041">
        <v>13.375</v>
      </c>
      <c r="AC6041">
        <v>3</v>
      </c>
      <c r="AD6041">
        <v>0</v>
      </c>
      <c r="AE6041">
        <v>0</v>
      </c>
      <c r="AF6041">
        <v>0</v>
      </c>
      <c r="AG6041" s="8">
        <v>17745</v>
      </c>
    </row>
    <row r="6042" spans="1:33" x14ac:dyDescent="0.3">
      <c r="A6042" t="s">
        <v>533</v>
      </c>
      <c r="B6042" t="s">
        <v>6545</v>
      </c>
      <c r="C6042" s="4">
        <v>45020</v>
      </c>
      <c r="D6042">
        <v>161</v>
      </c>
      <c r="E6042" t="s">
        <v>6114</v>
      </c>
      <c r="F6042" s="10">
        <v>0.37830000000000003</v>
      </c>
      <c r="G6042" s="8">
        <v>13964.94</v>
      </c>
      <c r="H6042" t="s">
        <v>6173</v>
      </c>
      <c r="I6042" s="8">
        <v>14250.25</v>
      </c>
      <c r="J6042" t="s">
        <v>6174</v>
      </c>
      <c r="K6042">
        <v>138</v>
      </c>
      <c r="L6042" t="s">
        <v>6175</v>
      </c>
      <c r="M6042" s="4">
        <v>45033</v>
      </c>
      <c r="N6042" s="4">
        <v>45033</v>
      </c>
      <c r="O6042" s="8">
        <v>0</v>
      </c>
      <c r="P6042" s="8">
        <v>14645.7099609375</v>
      </c>
      <c r="Q6042" s="8">
        <f>Table1[[#This Row],[material_cost]]+Table1[[#This Row],[freight_cost]]</f>
        <v>14645.7099609375</v>
      </c>
      <c r="R6042" t="s">
        <v>610</v>
      </c>
      <c r="S6042" t="s">
        <v>3405</v>
      </c>
      <c r="T6042">
        <v>1</v>
      </c>
      <c r="U6042" s="9">
        <v>10000</v>
      </c>
      <c r="V6042">
        <v>13.375</v>
      </c>
      <c r="W6042">
        <v>23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s="8">
        <v>36915</v>
      </c>
    </row>
    <row r="6043" spans="1:33" x14ac:dyDescent="0.3">
      <c r="A6043" t="s">
        <v>533</v>
      </c>
      <c r="B6043" t="s">
        <v>6546</v>
      </c>
      <c r="C6043" s="4">
        <v>45020</v>
      </c>
      <c r="D6043">
        <v>161</v>
      </c>
      <c r="E6043" t="s">
        <v>6114</v>
      </c>
      <c r="F6043" s="10">
        <v>0.59570000000000001</v>
      </c>
      <c r="G6043" s="8">
        <v>14341.48</v>
      </c>
      <c r="H6043" t="s">
        <v>6547</v>
      </c>
      <c r="I6043" s="8">
        <v>13775.36</v>
      </c>
      <c r="J6043" t="s">
        <v>6548</v>
      </c>
      <c r="K6043">
        <v>682</v>
      </c>
      <c r="L6043" t="s">
        <v>6175</v>
      </c>
      <c r="M6043" s="4">
        <v>45035</v>
      </c>
      <c r="N6043" s="4">
        <v>45033</v>
      </c>
      <c r="O6043" s="8">
        <v>0</v>
      </c>
      <c r="P6043" s="8">
        <v>14017.779296875</v>
      </c>
      <c r="Q6043" s="8">
        <f>Table1[[#This Row],[material_cost]]+Table1[[#This Row],[freight_cost]]</f>
        <v>14017.779296875</v>
      </c>
      <c r="R6043" t="s">
        <v>610</v>
      </c>
      <c r="S6043" t="s">
        <v>3405</v>
      </c>
      <c r="T6043">
        <v>1</v>
      </c>
      <c r="U6043" s="9">
        <v>10000</v>
      </c>
      <c r="V6043">
        <v>13.375</v>
      </c>
      <c r="W6043">
        <v>15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s="8">
        <v>24075</v>
      </c>
    </row>
    <row r="6044" spans="1:33" x14ac:dyDescent="0.3">
      <c r="A6044" t="s">
        <v>533</v>
      </c>
      <c r="B6044" t="s">
        <v>6549</v>
      </c>
      <c r="C6044" s="4">
        <v>45020</v>
      </c>
      <c r="D6044">
        <v>404</v>
      </c>
      <c r="E6044" t="s">
        <v>6087</v>
      </c>
      <c r="F6044" s="10">
        <v>0.46200000000000002</v>
      </c>
      <c r="G6044" s="8">
        <v>10914.75</v>
      </c>
      <c r="H6044" t="s">
        <v>588</v>
      </c>
      <c r="I6044" s="8">
        <v>10914.75</v>
      </c>
      <c r="J6044" t="s">
        <v>6150</v>
      </c>
      <c r="K6044">
        <v>680</v>
      </c>
      <c r="L6044" t="s">
        <v>568</v>
      </c>
      <c r="M6044" s="4">
        <v>45033</v>
      </c>
      <c r="N6044" s="4">
        <v>45033</v>
      </c>
      <c r="O6044" s="8">
        <v>0</v>
      </c>
      <c r="P6044" s="8">
        <v>11056.5</v>
      </c>
      <c r="Q6044" s="8">
        <f>Table1[[#This Row],[material_cost]]+Table1[[#This Row],[freight_cost]]</f>
        <v>11056.5</v>
      </c>
      <c r="R6044" t="s">
        <v>660</v>
      </c>
      <c r="S6044" t="s">
        <v>3405</v>
      </c>
      <c r="T6044">
        <v>1</v>
      </c>
      <c r="U6044" s="9">
        <v>10000</v>
      </c>
      <c r="V6044">
        <v>13.125</v>
      </c>
      <c r="W6044">
        <v>15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s="8">
        <v>23625</v>
      </c>
    </row>
    <row r="6045" spans="1:33" x14ac:dyDescent="0.3">
      <c r="A6045" t="s">
        <v>533</v>
      </c>
      <c r="B6045" t="s">
        <v>6550</v>
      </c>
      <c r="C6045" s="4">
        <v>45021</v>
      </c>
      <c r="D6045">
        <v>161</v>
      </c>
      <c r="E6045" t="s">
        <v>6114</v>
      </c>
      <c r="F6045" s="10">
        <v>0.48230000000000001</v>
      </c>
      <c r="G6045" s="8">
        <v>14237.5</v>
      </c>
      <c r="H6045" t="s">
        <v>6115</v>
      </c>
      <c r="I6045" s="8">
        <v>14208.48</v>
      </c>
      <c r="J6045" t="s">
        <v>6116</v>
      </c>
      <c r="K6045">
        <v>633</v>
      </c>
      <c r="L6045" t="s">
        <v>3227</v>
      </c>
      <c r="M6045" s="4">
        <v>45036</v>
      </c>
      <c r="N6045" s="4">
        <v>45036</v>
      </c>
      <c r="O6045" s="8">
        <v>0</v>
      </c>
      <c r="P6045" s="8">
        <v>14517.8896484375</v>
      </c>
      <c r="Q6045" s="8">
        <f>Table1[[#This Row],[material_cost]]+Table1[[#This Row],[freight_cost]]</f>
        <v>14517.8896484375</v>
      </c>
      <c r="R6045" t="s">
        <v>610</v>
      </c>
      <c r="S6045" t="s">
        <v>3405</v>
      </c>
      <c r="T6045">
        <v>1</v>
      </c>
      <c r="U6045" s="9">
        <v>10000</v>
      </c>
      <c r="V6045">
        <v>9</v>
      </c>
      <c r="W6045">
        <v>3</v>
      </c>
      <c r="X6045">
        <v>9.5</v>
      </c>
      <c r="Y6045">
        <v>5</v>
      </c>
      <c r="Z6045">
        <v>10.5</v>
      </c>
      <c r="AA6045">
        <v>3</v>
      </c>
      <c r="AB6045">
        <v>12.5</v>
      </c>
      <c r="AC6045">
        <v>5</v>
      </c>
      <c r="AD6045">
        <v>15.5</v>
      </c>
      <c r="AE6045">
        <v>5</v>
      </c>
      <c r="AF6045">
        <v>0</v>
      </c>
      <c r="AG6045" s="8">
        <v>29520</v>
      </c>
    </row>
    <row r="6046" spans="1:33" x14ac:dyDescent="0.3">
      <c r="A6046" t="s">
        <v>533</v>
      </c>
      <c r="B6046" t="s">
        <v>6551</v>
      </c>
      <c r="C6046" s="4">
        <v>45021</v>
      </c>
      <c r="D6046">
        <v>1148</v>
      </c>
      <c r="E6046" t="s">
        <v>6090</v>
      </c>
      <c r="F6046" s="10">
        <v>2.33333333333333E-2</v>
      </c>
      <c r="G6046" s="8">
        <v>2905.5266666666598</v>
      </c>
      <c r="H6046" t="s">
        <v>3354</v>
      </c>
      <c r="I6046" s="8">
        <v>2915.9533333333302</v>
      </c>
      <c r="J6046" t="s">
        <v>6552</v>
      </c>
      <c r="K6046">
        <v>802</v>
      </c>
      <c r="L6046" t="s">
        <v>528</v>
      </c>
      <c r="M6046" s="4">
        <v>45033</v>
      </c>
      <c r="N6046" s="4">
        <v>45034</v>
      </c>
      <c r="O6046" s="8">
        <v>0</v>
      </c>
      <c r="P6046" s="8">
        <v>2915.693359375</v>
      </c>
      <c r="Q6046" s="8">
        <f>Table1[[#This Row],[material_cost]]+Table1[[#This Row],[freight_cost]]</f>
        <v>2915.693359375</v>
      </c>
      <c r="R6046" t="s">
        <v>19</v>
      </c>
      <c r="S6046" t="s">
        <v>3412</v>
      </c>
      <c r="T6046">
        <v>2</v>
      </c>
      <c r="U6046" s="9">
        <v>5000</v>
      </c>
      <c r="V6046">
        <v>10.375</v>
      </c>
      <c r="W6046">
        <v>5</v>
      </c>
      <c r="X6046">
        <v>11.375</v>
      </c>
      <c r="Y6046">
        <v>26</v>
      </c>
      <c r="Z6046">
        <v>11.875</v>
      </c>
      <c r="AA6046">
        <v>5</v>
      </c>
      <c r="AB6046">
        <v>12.375</v>
      </c>
      <c r="AC6046">
        <v>25</v>
      </c>
      <c r="AD6046">
        <v>12.875</v>
      </c>
      <c r="AE6046">
        <v>45</v>
      </c>
      <c r="AF6046">
        <v>0</v>
      </c>
      <c r="AG6046" s="8">
        <v>77745</v>
      </c>
    </row>
    <row r="6047" spans="1:33" x14ac:dyDescent="0.3">
      <c r="A6047" t="s">
        <v>533</v>
      </c>
      <c r="B6047" t="s">
        <v>6551</v>
      </c>
      <c r="C6047" s="4">
        <v>45021</v>
      </c>
      <c r="D6047">
        <v>1148</v>
      </c>
      <c r="E6047" t="s">
        <v>6090</v>
      </c>
      <c r="F6047" s="10">
        <v>2.33333333333333E-2</v>
      </c>
      <c r="G6047" s="8">
        <v>2905.5266666666598</v>
      </c>
      <c r="H6047" t="s">
        <v>3354</v>
      </c>
      <c r="I6047" s="8">
        <v>2915.9533333333302</v>
      </c>
      <c r="J6047" t="s">
        <v>6552</v>
      </c>
      <c r="K6047">
        <v>802</v>
      </c>
      <c r="L6047" t="s">
        <v>528</v>
      </c>
      <c r="M6047" s="4">
        <v>45033</v>
      </c>
      <c r="N6047" s="4">
        <v>45034</v>
      </c>
      <c r="O6047" s="8">
        <v>0</v>
      </c>
      <c r="P6047" s="8">
        <v>2915.693359375</v>
      </c>
      <c r="Q6047" s="8">
        <f>Table1[[#This Row],[material_cost]]+Table1[[#This Row],[freight_cost]]</f>
        <v>2915.693359375</v>
      </c>
      <c r="R6047" t="s">
        <v>19</v>
      </c>
      <c r="S6047" t="s">
        <v>3412</v>
      </c>
      <c r="T6047">
        <v>1</v>
      </c>
      <c r="U6047" s="9">
        <v>5000</v>
      </c>
      <c r="V6047">
        <v>7.375</v>
      </c>
      <c r="W6047">
        <v>4</v>
      </c>
      <c r="X6047">
        <v>8.375</v>
      </c>
      <c r="Y6047">
        <v>4</v>
      </c>
      <c r="Z6047">
        <v>8.875</v>
      </c>
      <c r="AA6047">
        <v>4</v>
      </c>
      <c r="AB6047">
        <v>9.375</v>
      </c>
      <c r="AC6047">
        <v>15</v>
      </c>
      <c r="AD6047">
        <v>9.875</v>
      </c>
      <c r="AE6047">
        <v>10</v>
      </c>
      <c r="AF6047">
        <v>0</v>
      </c>
      <c r="AG6047" s="8">
        <v>20272.5</v>
      </c>
    </row>
    <row r="6048" spans="1:33" x14ac:dyDescent="0.3">
      <c r="A6048" t="s">
        <v>533</v>
      </c>
      <c r="B6048" t="s">
        <v>6551</v>
      </c>
      <c r="C6048" s="4">
        <v>45021</v>
      </c>
      <c r="D6048">
        <v>1148</v>
      </c>
      <c r="E6048" t="s">
        <v>6090</v>
      </c>
      <c r="F6048" s="10">
        <v>2.33333333333333E-2</v>
      </c>
      <c r="G6048" s="8">
        <v>2905.5266666666598</v>
      </c>
      <c r="H6048" t="s">
        <v>3354</v>
      </c>
      <c r="I6048" s="8">
        <v>2915.9533333333302</v>
      </c>
      <c r="J6048" t="s">
        <v>6552</v>
      </c>
      <c r="K6048">
        <v>802</v>
      </c>
      <c r="L6048" t="s">
        <v>528</v>
      </c>
      <c r="M6048" s="4">
        <v>45033</v>
      </c>
      <c r="N6048" s="4">
        <v>45034</v>
      </c>
      <c r="O6048" s="8">
        <v>0</v>
      </c>
      <c r="P6048" s="8">
        <v>2915.693359375</v>
      </c>
      <c r="Q6048" s="8">
        <f>Table1[[#This Row],[material_cost]]+Table1[[#This Row],[freight_cost]]</f>
        <v>2915.693359375</v>
      </c>
      <c r="R6048" t="s">
        <v>19</v>
      </c>
      <c r="S6048" t="s">
        <v>3412</v>
      </c>
      <c r="T6048">
        <v>3</v>
      </c>
      <c r="U6048" s="9">
        <v>5000</v>
      </c>
      <c r="V6048">
        <v>13</v>
      </c>
      <c r="W6048">
        <v>2</v>
      </c>
      <c r="X6048">
        <v>15.375</v>
      </c>
      <c r="Y6048">
        <v>10</v>
      </c>
      <c r="Z6048">
        <v>16.375</v>
      </c>
      <c r="AA6048">
        <v>16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s="8">
        <v>26505</v>
      </c>
    </row>
    <row r="6049" spans="1:33" x14ac:dyDescent="0.3">
      <c r="A6049" t="s">
        <v>533</v>
      </c>
      <c r="B6049" t="s">
        <v>6553</v>
      </c>
      <c r="C6049" s="4">
        <v>45022</v>
      </c>
      <c r="D6049">
        <v>1148</v>
      </c>
      <c r="E6049" t="s">
        <v>6090</v>
      </c>
      <c r="F6049" s="10">
        <v>0.76200000000000001</v>
      </c>
      <c r="G6049" s="8">
        <v>1148.72</v>
      </c>
      <c r="H6049" t="s">
        <v>6518</v>
      </c>
      <c r="I6049" s="8">
        <v>1148.72</v>
      </c>
      <c r="J6049" t="s">
        <v>6554</v>
      </c>
      <c r="K6049">
        <v>866</v>
      </c>
      <c r="L6049" t="s">
        <v>2204</v>
      </c>
      <c r="M6049" s="4">
        <v>45030</v>
      </c>
      <c r="N6049" s="4">
        <v>45030</v>
      </c>
      <c r="O6049" s="8">
        <v>0</v>
      </c>
      <c r="P6049" s="8">
        <v>746.219970703125</v>
      </c>
      <c r="Q6049" s="8">
        <f>Table1[[#This Row],[material_cost]]+Table1[[#This Row],[freight_cost]]</f>
        <v>746.219970703125</v>
      </c>
      <c r="R6049" t="s">
        <v>19</v>
      </c>
      <c r="S6049" t="s">
        <v>3412</v>
      </c>
      <c r="T6049">
        <v>1</v>
      </c>
      <c r="U6049" s="9">
        <v>5000</v>
      </c>
      <c r="V6049">
        <v>12.375</v>
      </c>
      <c r="W6049">
        <v>1</v>
      </c>
      <c r="X6049">
        <v>12.75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s="8">
        <v>1507.5</v>
      </c>
    </row>
    <row r="6050" spans="1:33" x14ac:dyDescent="0.3">
      <c r="A6050" t="s">
        <v>533</v>
      </c>
      <c r="B6050" t="s">
        <v>6555</v>
      </c>
      <c r="C6050" s="4">
        <v>45022</v>
      </c>
      <c r="D6050">
        <v>129</v>
      </c>
      <c r="E6050" t="s">
        <v>6111</v>
      </c>
      <c r="F6050" s="10">
        <v>0.47499999999999998</v>
      </c>
      <c r="G6050" s="8">
        <v>5707.13</v>
      </c>
      <c r="H6050">
        <v>76910</v>
      </c>
      <c r="I6050" s="8">
        <v>5794.45</v>
      </c>
      <c r="J6050" t="s">
        <v>6198</v>
      </c>
      <c r="K6050">
        <v>438</v>
      </c>
      <c r="L6050" t="s">
        <v>573</v>
      </c>
      <c r="M6050" s="4">
        <v>45030</v>
      </c>
      <c r="N6050" s="4">
        <v>45030</v>
      </c>
      <c r="O6050" s="8">
        <v>0</v>
      </c>
      <c r="P6050" s="8">
        <v>5794.43994140625</v>
      </c>
      <c r="Q6050" s="8">
        <f>Table1[[#This Row],[material_cost]]+Table1[[#This Row],[freight_cost]]</f>
        <v>5794.43994140625</v>
      </c>
      <c r="R6050" t="s">
        <v>19</v>
      </c>
      <c r="S6050" t="s">
        <v>3405</v>
      </c>
      <c r="T6050">
        <v>1</v>
      </c>
      <c r="U6050" s="9">
        <v>10000</v>
      </c>
      <c r="V6050">
        <v>11.125</v>
      </c>
      <c r="W6050">
        <v>9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s="8">
        <v>12015</v>
      </c>
    </row>
    <row r="6051" spans="1:33" x14ac:dyDescent="0.3">
      <c r="A6051" t="s">
        <v>533</v>
      </c>
      <c r="B6051" t="s">
        <v>6556</v>
      </c>
      <c r="C6051" s="4">
        <v>45022</v>
      </c>
      <c r="D6051">
        <v>161</v>
      </c>
      <c r="E6051" t="s">
        <v>6114</v>
      </c>
      <c r="F6051" s="10">
        <v>0.83750000000000002</v>
      </c>
      <c r="G6051" s="8">
        <v>653.25</v>
      </c>
      <c r="H6051" t="s">
        <v>6557</v>
      </c>
      <c r="I6051" s="8">
        <v>672.85</v>
      </c>
      <c r="J6051" t="s">
        <v>6558</v>
      </c>
      <c r="K6051">
        <v>607</v>
      </c>
      <c r="L6051" t="s">
        <v>3227</v>
      </c>
      <c r="M6051" s="4">
        <v>45030</v>
      </c>
      <c r="N6051" s="4">
        <v>45030</v>
      </c>
      <c r="O6051" s="8">
        <v>0</v>
      </c>
      <c r="P6051" s="8">
        <v>669.95001220703102</v>
      </c>
      <c r="Q6051" s="8">
        <f>Table1[[#This Row],[material_cost]]+Table1[[#This Row],[freight_cost]]</f>
        <v>669.95001220703102</v>
      </c>
      <c r="R6051" t="s">
        <v>610</v>
      </c>
      <c r="S6051" t="s">
        <v>3405</v>
      </c>
      <c r="T6051">
        <v>1</v>
      </c>
      <c r="U6051" s="9">
        <v>5000</v>
      </c>
      <c r="V6051">
        <v>13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s="8">
        <v>780</v>
      </c>
    </row>
    <row r="6052" spans="1:33" x14ac:dyDescent="0.3">
      <c r="A6052" t="s">
        <v>533</v>
      </c>
      <c r="B6052" t="s">
        <v>6559</v>
      </c>
      <c r="C6052" s="4">
        <v>45022</v>
      </c>
      <c r="D6052">
        <v>144</v>
      </c>
      <c r="E6052" t="s">
        <v>6157</v>
      </c>
      <c r="F6052" s="10">
        <v>0.38940000000000002</v>
      </c>
      <c r="G6052" s="8">
        <v>969.61</v>
      </c>
      <c r="H6052" t="s">
        <v>680</v>
      </c>
      <c r="I6052" s="8">
        <v>962.33</v>
      </c>
      <c r="J6052" t="s">
        <v>6250</v>
      </c>
      <c r="K6052">
        <v>107</v>
      </c>
      <c r="L6052">
        <v>720</v>
      </c>
      <c r="M6052" s="4">
        <v>45037</v>
      </c>
      <c r="N6052" s="4">
        <v>45037</v>
      </c>
      <c r="O6052" s="8">
        <v>0</v>
      </c>
      <c r="P6052" s="8">
        <v>977.15997314453102</v>
      </c>
      <c r="Q6052" s="8">
        <f>Table1[[#This Row],[material_cost]]+Table1[[#This Row],[freight_cost]]</f>
        <v>977.15997314453102</v>
      </c>
      <c r="R6052" t="s">
        <v>666</v>
      </c>
      <c r="S6052" t="s">
        <v>3405</v>
      </c>
      <c r="T6052">
        <v>1</v>
      </c>
      <c r="U6052" s="9">
        <v>10000</v>
      </c>
      <c r="V6052">
        <v>10.375</v>
      </c>
      <c r="W6052">
        <v>2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s="8">
        <v>2490</v>
      </c>
    </row>
    <row r="6053" spans="1:33" x14ac:dyDescent="0.3">
      <c r="A6053" t="s">
        <v>533</v>
      </c>
      <c r="B6053" t="s">
        <v>6560</v>
      </c>
      <c r="C6053" s="4">
        <v>45026</v>
      </c>
      <c r="D6053">
        <v>161</v>
      </c>
      <c r="E6053" t="s">
        <v>6114</v>
      </c>
      <c r="F6053" s="10">
        <v>0.752</v>
      </c>
      <c r="G6053" s="8">
        <v>1810.44</v>
      </c>
      <c r="H6053" t="s">
        <v>6449</v>
      </c>
      <c r="I6053" s="8">
        <v>1823.1</v>
      </c>
      <c r="J6053" t="s">
        <v>6450</v>
      </c>
      <c r="K6053">
        <v>647</v>
      </c>
      <c r="L6053" t="s">
        <v>6175</v>
      </c>
      <c r="M6053" s="4">
        <v>45040</v>
      </c>
      <c r="N6053" s="4">
        <v>45040</v>
      </c>
      <c r="O6053" s="8">
        <v>0</v>
      </c>
      <c r="P6053" s="8">
        <v>1830.31994628906</v>
      </c>
      <c r="Q6053" s="8">
        <f>Table1[[#This Row],[material_cost]]+Table1[[#This Row],[freight_cost]]</f>
        <v>1830.31994628906</v>
      </c>
      <c r="R6053" t="s">
        <v>610</v>
      </c>
      <c r="S6053" t="s">
        <v>3405</v>
      </c>
      <c r="T6053">
        <v>1</v>
      </c>
      <c r="U6053" s="9">
        <v>5000</v>
      </c>
      <c r="V6053">
        <v>13.375</v>
      </c>
      <c r="W6053">
        <v>3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s="8">
        <v>2407.5</v>
      </c>
    </row>
    <row r="6054" spans="1:33" x14ac:dyDescent="0.3">
      <c r="A6054" t="s">
        <v>533</v>
      </c>
      <c r="B6054" t="s">
        <v>6561</v>
      </c>
      <c r="C6054" s="4">
        <v>45027</v>
      </c>
      <c r="D6054">
        <v>404</v>
      </c>
      <c r="E6054" t="s">
        <v>6087</v>
      </c>
      <c r="F6054" s="10">
        <v>0.52500000000000002</v>
      </c>
      <c r="G6054" s="8">
        <v>93712.5</v>
      </c>
      <c r="H6054" t="s">
        <v>804</v>
      </c>
      <c r="I6054" s="8">
        <v>95413.99</v>
      </c>
      <c r="J6054" t="s">
        <v>6101</v>
      </c>
      <c r="K6054">
        <v>506</v>
      </c>
      <c r="L6054" t="s">
        <v>568</v>
      </c>
      <c r="M6054" s="4">
        <v>45037</v>
      </c>
      <c r="N6054" s="4">
        <v>45037</v>
      </c>
      <c r="O6054" s="8">
        <v>0</v>
      </c>
      <c r="P6054" s="8">
        <v>96504.3515625</v>
      </c>
      <c r="Q6054" s="8">
        <f>Table1[[#This Row],[material_cost]]+Table1[[#This Row],[freight_cost]]</f>
        <v>96504.3515625</v>
      </c>
      <c r="R6054" t="s">
        <v>660</v>
      </c>
      <c r="S6054" t="s">
        <v>3405</v>
      </c>
      <c r="T6054">
        <v>1</v>
      </c>
      <c r="U6054" s="9">
        <v>10000</v>
      </c>
      <c r="V6054">
        <v>14.875</v>
      </c>
      <c r="W6054">
        <v>100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s="8">
        <v>178500</v>
      </c>
    </row>
    <row r="6055" spans="1:33" x14ac:dyDescent="0.3">
      <c r="A6055" t="s">
        <v>533</v>
      </c>
      <c r="B6055" t="s">
        <v>6562</v>
      </c>
      <c r="C6055" s="4">
        <v>45027</v>
      </c>
      <c r="D6055">
        <v>129</v>
      </c>
      <c r="E6055" t="s">
        <v>6111</v>
      </c>
      <c r="F6055" s="10">
        <v>1.8839999999999999</v>
      </c>
      <c r="G6055" s="8">
        <v>1356.48</v>
      </c>
      <c r="H6055">
        <v>78667</v>
      </c>
      <c r="I6055" s="8">
        <v>1336.68</v>
      </c>
      <c r="J6055" t="s">
        <v>6152</v>
      </c>
      <c r="K6055">
        <v>1207</v>
      </c>
      <c r="L6055" t="s">
        <v>6153</v>
      </c>
      <c r="M6055" s="4">
        <v>45036</v>
      </c>
      <c r="N6055" s="4">
        <v>45036</v>
      </c>
      <c r="O6055" s="8">
        <v>0</v>
      </c>
      <c r="P6055" s="8">
        <v>1336.69995117187</v>
      </c>
      <c r="Q6055" s="8">
        <f>Table1[[#This Row],[material_cost]]+Table1[[#This Row],[freight_cost]]</f>
        <v>1336.69995117187</v>
      </c>
      <c r="R6055" t="s">
        <v>19</v>
      </c>
      <c r="S6055" t="s">
        <v>3405</v>
      </c>
      <c r="T6055">
        <v>1</v>
      </c>
      <c r="U6055" s="9">
        <v>5000</v>
      </c>
      <c r="V6055">
        <v>12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s="8">
        <v>720</v>
      </c>
    </row>
    <row r="6056" spans="1:33" x14ac:dyDescent="0.3">
      <c r="A6056" t="s">
        <v>533</v>
      </c>
      <c r="B6056" t="s">
        <v>6563</v>
      </c>
      <c r="C6056" s="4">
        <v>45027</v>
      </c>
      <c r="D6056">
        <v>404</v>
      </c>
      <c r="E6056" t="s">
        <v>6087</v>
      </c>
      <c r="F6056" s="10">
        <v>0.52500000000000002</v>
      </c>
      <c r="G6056" s="8">
        <v>28113.75</v>
      </c>
      <c r="H6056" t="s">
        <v>804</v>
      </c>
      <c r="I6056" s="8">
        <v>28505.52</v>
      </c>
      <c r="J6056" t="s">
        <v>6101</v>
      </c>
      <c r="K6056">
        <v>506</v>
      </c>
      <c r="L6056" t="s">
        <v>568</v>
      </c>
      <c r="M6056" s="4">
        <v>45062</v>
      </c>
      <c r="N6056" s="4">
        <v>45062</v>
      </c>
      <c r="O6056" s="8">
        <v>0</v>
      </c>
      <c r="P6056" s="8">
        <v>28831.259765625</v>
      </c>
      <c r="Q6056" s="8">
        <f>Table1[[#This Row],[material_cost]]+Table1[[#This Row],[freight_cost]]</f>
        <v>28831.259765625</v>
      </c>
      <c r="R6056" t="s">
        <v>660</v>
      </c>
      <c r="S6056" t="s">
        <v>3405</v>
      </c>
      <c r="T6056">
        <v>1</v>
      </c>
      <c r="U6056" s="9">
        <v>10000</v>
      </c>
      <c r="V6056">
        <v>14.875</v>
      </c>
      <c r="W6056">
        <v>30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s="8">
        <v>53550</v>
      </c>
    </row>
    <row r="6057" spans="1:33" x14ac:dyDescent="0.3">
      <c r="A6057" t="s">
        <v>533</v>
      </c>
      <c r="B6057" t="s">
        <v>6564</v>
      </c>
      <c r="C6057" s="4">
        <v>45027</v>
      </c>
      <c r="D6057">
        <v>100</v>
      </c>
      <c r="E6057" t="s">
        <v>6093</v>
      </c>
      <c r="F6057" s="10">
        <v>2.38</v>
      </c>
      <c r="G6057" s="8">
        <v>2572.46</v>
      </c>
      <c r="H6057" t="s">
        <v>6565</v>
      </c>
      <c r="I6057" s="8">
        <v>2572.46</v>
      </c>
      <c r="J6057" t="s">
        <v>6566</v>
      </c>
      <c r="K6057">
        <v>436</v>
      </c>
      <c r="L6057" t="s">
        <v>6567</v>
      </c>
      <c r="M6057" s="4">
        <v>45056</v>
      </c>
      <c r="N6057" s="4">
        <v>45057</v>
      </c>
      <c r="O6057" s="8">
        <v>0</v>
      </c>
      <c r="P6057" s="8">
        <v>2559.18994140625</v>
      </c>
      <c r="Q6057" s="8">
        <f>Table1[[#This Row],[material_cost]]+Table1[[#This Row],[freight_cost]]</f>
        <v>2559.18994140625</v>
      </c>
      <c r="R6057" t="s">
        <v>4768</v>
      </c>
      <c r="S6057" t="s">
        <v>3405</v>
      </c>
      <c r="T6057">
        <v>1</v>
      </c>
      <c r="U6057" s="9">
        <v>1668</v>
      </c>
      <c r="V6057">
        <v>8</v>
      </c>
      <c r="W6057">
        <v>4</v>
      </c>
      <c r="X6057">
        <v>9</v>
      </c>
      <c r="Y6057">
        <v>1</v>
      </c>
      <c r="Z6057">
        <v>13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s="8">
        <v>1080.864</v>
      </c>
    </row>
    <row r="6058" spans="1:33" x14ac:dyDescent="0.3">
      <c r="A6058" t="s">
        <v>533</v>
      </c>
      <c r="B6058" t="s">
        <v>6568</v>
      </c>
      <c r="C6058" s="4">
        <v>45028</v>
      </c>
      <c r="D6058">
        <v>404</v>
      </c>
      <c r="E6058" t="s">
        <v>6087</v>
      </c>
      <c r="F6058" s="10">
        <v>0.46200000000000002</v>
      </c>
      <c r="G6058" s="8">
        <v>1053.3599999999999</v>
      </c>
      <c r="H6058" t="s">
        <v>588</v>
      </c>
      <c r="I6058" s="8">
        <v>1053.3599999999999</v>
      </c>
      <c r="J6058" t="s">
        <v>6150</v>
      </c>
      <c r="K6058">
        <v>680</v>
      </c>
      <c r="L6058" t="s">
        <v>568</v>
      </c>
      <c r="M6058" s="4">
        <v>45035</v>
      </c>
      <c r="N6058" s="4">
        <v>45035</v>
      </c>
      <c r="O6058" s="8">
        <v>0</v>
      </c>
      <c r="P6058" s="8">
        <v>1166.0400390625</v>
      </c>
      <c r="Q6058" s="8">
        <f>Table1[[#This Row],[material_cost]]+Table1[[#This Row],[freight_cost]]</f>
        <v>1166.0400390625</v>
      </c>
      <c r="R6058" t="s">
        <v>660</v>
      </c>
      <c r="S6058" t="s">
        <v>3405</v>
      </c>
      <c r="T6058">
        <v>1</v>
      </c>
      <c r="U6058" s="9">
        <v>10000</v>
      </c>
      <c r="V6058">
        <v>9.5</v>
      </c>
      <c r="W6058">
        <v>2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s="8">
        <v>2280</v>
      </c>
    </row>
    <row r="6059" spans="1:33" x14ac:dyDescent="0.3">
      <c r="A6059" t="s">
        <v>533</v>
      </c>
      <c r="B6059" t="s">
        <v>6569</v>
      </c>
      <c r="C6059" s="4">
        <v>45028</v>
      </c>
      <c r="D6059">
        <v>404</v>
      </c>
      <c r="E6059" t="s">
        <v>6087</v>
      </c>
      <c r="F6059" s="10">
        <v>0.34300000000000003</v>
      </c>
      <c r="G6059" s="8">
        <v>4280.6400000000003</v>
      </c>
      <c r="H6059" t="s">
        <v>1223</v>
      </c>
      <c r="I6059" s="8">
        <v>4260.32</v>
      </c>
      <c r="J6059" t="s">
        <v>6088</v>
      </c>
      <c r="K6059">
        <v>101</v>
      </c>
      <c r="L6059" t="s">
        <v>752</v>
      </c>
      <c r="M6059" s="4">
        <v>45034</v>
      </c>
      <c r="N6059" s="4">
        <v>45034</v>
      </c>
      <c r="O6059" s="8">
        <v>0</v>
      </c>
      <c r="P6059" s="8">
        <v>4334.830078125</v>
      </c>
      <c r="Q6059" s="8">
        <f>Table1[[#This Row],[material_cost]]+Table1[[#This Row],[freight_cost]]</f>
        <v>4334.830078125</v>
      </c>
      <c r="R6059" t="s">
        <v>660</v>
      </c>
      <c r="S6059" t="s">
        <v>3405</v>
      </c>
      <c r="T6059">
        <v>1</v>
      </c>
      <c r="U6059" s="9">
        <v>10000</v>
      </c>
      <c r="V6059">
        <v>13</v>
      </c>
      <c r="W6059">
        <v>8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s="8">
        <v>12480</v>
      </c>
    </row>
    <row r="6060" spans="1:33" x14ac:dyDescent="0.3">
      <c r="A6060" t="s">
        <v>533</v>
      </c>
      <c r="B6060" t="s">
        <v>6570</v>
      </c>
      <c r="C6060" s="4">
        <v>45028</v>
      </c>
      <c r="D6060">
        <v>404</v>
      </c>
      <c r="E6060" t="s">
        <v>6087</v>
      </c>
      <c r="F6060" s="10">
        <v>0.34300000000000003</v>
      </c>
      <c r="G6060" s="8">
        <v>1512.63</v>
      </c>
      <c r="H6060" t="s">
        <v>1223</v>
      </c>
      <c r="I6060" s="8">
        <v>1520.19</v>
      </c>
      <c r="J6060" t="s">
        <v>6088</v>
      </c>
      <c r="K6060">
        <v>101</v>
      </c>
      <c r="L6060" t="s">
        <v>752</v>
      </c>
      <c r="M6060" s="4">
        <v>45034</v>
      </c>
      <c r="N6060" s="4">
        <v>45040</v>
      </c>
      <c r="O6060" s="8">
        <v>0</v>
      </c>
      <c r="P6060" s="8">
        <v>1645.78002929687</v>
      </c>
      <c r="Q6060" s="8">
        <f>Table1[[#This Row],[material_cost]]+Table1[[#This Row],[freight_cost]]</f>
        <v>1645.78002929687</v>
      </c>
      <c r="R6060" t="s">
        <v>660</v>
      </c>
      <c r="S6060" t="s">
        <v>3405</v>
      </c>
      <c r="T6060">
        <v>1</v>
      </c>
      <c r="U6060" s="9">
        <v>10000</v>
      </c>
      <c r="V6060">
        <v>12.25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s="8">
        <v>4410</v>
      </c>
    </row>
    <row r="6061" spans="1:33" x14ac:dyDescent="0.3">
      <c r="A6061" t="s">
        <v>533</v>
      </c>
      <c r="B6061" t="s">
        <v>6571</v>
      </c>
      <c r="C6061" s="4">
        <v>45028</v>
      </c>
      <c r="D6061">
        <v>129</v>
      </c>
      <c r="E6061" t="s">
        <v>6111</v>
      </c>
      <c r="F6061" s="10">
        <v>0.47499999999999998</v>
      </c>
      <c r="G6061" s="8">
        <v>3705</v>
      </c>
      <c r="H6061">
        <v>76910</v>
      </c>
      <c r="I6061" s="8">
        <v>3596.45</v>
      </c>
      <c r="J6061" t="s">
        <v>6198</v>
      </c>
      <c r="K6061">
        <v>438</v>
      </c>
      <c r="L6061" t="s">
        <v>573</v>
      </c>
      <c r="M6061" s="4">
        <v>45034</v>
      </c>
      <c r="N6061" s="4">
        <v>45035</v>
      </c>
      <c r="O6061" s="8">
        <v>0</v>
      </c>
      <c r="P6061" s="8">
        <v>3596.43994140625</v>
      </c>
      <c r="Q6061" s="8">
        <f>Table1[[#This Row],[material_cost]]+Table1[[#This Row],[freight_cost]]</f>
        <v>3596.43994140625</v>
      </c>
      <c r="R6061" t="s">
        <v>19</v>
      </c>
      <c r="S6061" t="s">
        <v>3405</v>
      </c>
      <c r="T6061">
        <v>1</v>
      </c>
      <c r="U6061" s="9">
        <v>10000</v>
      </c>
      <c r="V6061">
        <v>13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s="8">
        <v>7800</v>
      </c>
    </row>
    <row r="6062" spans="1:33" x14ac:dyDescent="0.3">
      <c r="A6062" t="s">
        <v>533</v>
      </c>
      <c r="B6062" t="s">
        <v>6572</v>
      </c>
      <c r="C6062" s="4">
        <v>45029</v>
      </c>
      <c r="D6062">
        <v>404</v>
      </c>
      <c r="E6062" t="s">
        <v>6087</v>
      </c>
      <c r="F6062" s="10">
        <v>0.34300000000000003</v>
      </c>
      <c r="G6062" s="8">
        <v>1255.3800000000001</v>
      </c>
      <c r="H6062" t="s">
        <v>1223</v>
      </c>
      <c r="I6062" s="8">
        <v>1230.28</v>
      </c>
      <c r="J6062" t="s">
        <v>6088</v>
      </c>
      <c r="K6062">
        <v>101</v>
      </c>
      <c r="L6062" t="s">
        <v>752</v>
      </c>
      <c r="M6062" s="4">
        <v>45055</v>
      </c>
      <c r="N6062" s="4">
        <v>45061</v>
      </c>
      <c r="O6062" s="8">
        <v>0</v>
      </c>
      <c r="P6062" s="8">
        <v>1350.7900390625</v>
      </c>
      <c r="Q6062" s="8">
        <f>Table1[[#This Row],[material_cost]]+Table1[[#This Row],[freight_cost]]</f>
        <v>1350.7900390625</v>
      </c>
      <c r="R6062" t="s">
        <v>660</v>
      </c>
      <c r="S6062" t="s">
        <v>3405</v>
      </c>
      <c r="T6062">
        <v>1</v>
      </c>
      <c r="U6062" s="9">
        <v>10000</v>
      </c>
      <c r="V6062">
        <v>15.25</v>
      </c>
      <c r="W6062">
        <v>2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s="8">
        <v>3660</v>
      </c>
    </row>
    <row r="6063" spans="1:33" x14ac:dyDescent="0.3">
      <c r="A6063" t="s">
        <v>533</v>
      </c>
      <c r="B6063" t="s">
        <v>6573</v>
      </c>
      <c r="C6063" s="4">
        <v>45029</v>
      </c>
      <c r="D6063">
        <v>404</v>
      </c>
      <c r="E6063" t="s">
        <v>6087</v>
      </c>
      <c r="F6063" s="10">
        <v>0.39900000000000002</v>
      </c>
      <c r="G6063" s="8">
        <v>1244.8800000000001</v>
      </c>
      <c r="H6063" t="s">
        <v>6096</v>
      </c>
      <c r="I6063" s="8">
        <v>1247.99</v>
      </c>
      <c r="J6063" t="s">
        <v>6097</v>
      </c>
      <c r="K6063">
        <v>212</v>
      </c>
      <c r="L6063" t="s">
        <v>752</v>
      </c>
      <c r="M6063" s="4">
        <v>45050</v>
      </c>
      <c r="N6063" s="4">
        <v>45061</v>
      </c>
      <c r="O6063" s="8">
        <v>0</v>
      </c>
      <c r="P6063" s="8">
        <v>1365.76000976562</v>
      </c>
      <c r="Q6063" s="8">
        <f>Table1[[#This Row],[material_cost]]+Table1[[#This Row],[freight_cost]]</f>
        <v>1365.76000976562</v>
      </c>
      <c r="R6063" t="s">
        <v>660</v>
      </c>
      <c r="S6063" t="s">
        <v>3405</v>
      </c>
      <c r="T6063">
        <v>1</v>
      </c>
      <c r="U6063" s="9">
        <v>10000</v>
      </c>
      <c r="V6063">
        <v>13</v>
      </c>
      <c r="W6063">
        <v>2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s="8">
        <v>3120</v>
      </c>
    </row>
    <row r="6064" spans="1:33" x14ac:dyDescent="0.3">
      <c r="A6064" t="s">
        <v>533</v>
      </c>
      <c r="B6064" t="s">
        <v>6574</v>
      </c>
      <c r="C6064" s="4">
        <v>45029</v>
      </c>
      <c r="D6064">
        <v>100</v>
      </c>
      <c r="E6064" t="s">
        <v>6093</v>
      </c>
      <c r="F6064" s="10">
        <v>1.33</v>
      </c>
      <c r="G6064" s="8">
        <v>4309.2</v>
      </c>
      <c r="H6064">
        <v>7816</v>
      </c>
      <c r="I6064" s="8">
        <v>4309.2</v>
      </c>
      <c r="J6064" t="s">
        <v>6165</v>
      </c>
      <c r="K6064">
        <v>492</v>
      </c>
      <c r="L6064">
        <v>310</v>
      </c>
      <c r="M6064" s="4">
        <v>45041</v>
      </c>
      <c r="N6064" s="4">
        <v>45042</v>
      </c>
      <c r="O6064" s="8">
        <v>0</v>
      </c>
      <c r="P6064" s="8">
        <v>4306.0498046875</v>
      </c>
      <c r="Q6064" s="8">
        <f>Table1[[#This Row],[material_cost]]+Table1[[#This Row],[freight_cost]]</f>
        <v>4306.0498046875</v>
      </c>
      <c r="R6064" t="s">
        <v>4768</v>
      </c>
      <c r="S6064" t="s">
        <v>3405</v>
      </c>
      <c r="T6064">
        <v>1</v>
      </c>
      <c r="U6064" s="9">
        <v>5000</v>
      </c>
      <c r="V6064">
        <v>4</v>
      </c>
      <c r="W6064">
        <v>9</v>
      </c>
      <c r="X6064">
        <v>16.25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1.75</v>
      </c>
      <c r="AG6064" s="8">
        <v>108135</v>
      </c>
    </row>
    <row r="6065" spans="1:33" x14ac:dyDescent="0.3">
      <c r="A6065" t="s">
        <v>533</v>
      </c>
      <c r="B6065" t="s">
        <v>6575</v>
      </c>
      <c r="C6065" s="4">
        <v>45029</v>
      </c>
      <c r="D6065">
        <v>144</v>
      </c>
      <c r="E6065" t="s">
        <v>6157</v>
      </c>
      <c r="F6065" s="10">
        <v>1.19</v>
      </c>
      <c r="G6065" s="8">
        <v>1856.4</v>
      </c>
      <c r="H6065" t="s">
        <v>6161</v>
      </c>
      <c r="I6065" s="8">
        <v>1856.4</v>
      </c>
      <c r="J6065" t="s">
        <v>6162</v>
      </c>
      <c r="K6065">
        <v>547</v>
      </c>
      <c r="L6065">
        <v>347</v>
      </c>
      <c r="M6065" s="4">
        <v>45037</v>
      </c>
      <c r="N6065" s="4">
        <v>45037</v>
      </c>
      <c r="O6065" s="8">
        <v>0</v>
      </c>
      <c r="P6065" s="8">
        <v>1859.82995605468</v>
      </c>
      <c r="Q6065" s="8">
        <f>Table1[[#This Row],[material_cost]]+Table1[[#This Row],[freight_cost]]</f>
        <v>1859.82995605468</v>
      </c>
      <c r="R6065" t="s">
        <v>666</v>
      </c>
      <c r="S6065" t="s">
        <v>3405</v>
      </c>
      <c r="T6065">
        <v>1</v>
      </c>
      <c r="U6065" s="9">
        <v>5000</v>
      </c>
      <c r="V6065">
        <v>13</v>
      </c>
      <c r="W6065">
        <v>2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s="8">
        <v>1560</v>
      </c>
    </row>
    <row r="6066" spans="1:33" x14ac:dyDescent="0.3">
      <c r="A6066" t="s">
        <v>533</v>
      </c>
      <c r="B6066" t="s">
        <v>6576</v>
      </c>
      <c r="C6066" s="4">
        <v>45029</v>
      </c>
      <c r="D6066">
        <v>129</v>
      </c>
      <c r="E6066" t="s">
        <v>6111</v>
      </c>
      <c r="F6066" s="10">
        <v>3.1379999999999999</v>
      </c>
      <c r="G6066" s="8">
        <v>2308.2800000000002</v>
      </c>
      <c r="H6066">
        <v>75849</v>
      </c>
      <c r="I6066" s="8">
        <v>2243</v>
      </c>
      <c r="J6066" t="s">
        <v>6295</v>
      </c>
      <c r="K6066">
        <v>889</v>
      </c>
      <c r="L6066" t="s">
        <v>641</v>
      </c>
      <c r="M6066" s="4">
        <v>45037</v>
      </c>
      <c r="N6066" s="4">
        <v>45040</v>
      </c>
      <c r="O6066" s="8">
        <v>0</v>
      </c>
      <c r="P6066" s="8">
        <v>2243</v>
      </c>
      <c r="Q6066" s="8">
        <f>Table1[[#This Row],[material_cost]]+Table1[[#This Row],[freight_cost]]</f>
        <v>2243</v>
      </c>
      <c r="R6066" t="s">
        <v>19</v>
      </c>
      <c r="S6066" t="s">
        <v>3405</v>
      </c>
      <c r="T6066">
        <v>1</v>
      </c>
      <c r="U6066" s="9">
        <v>1668</v>
      </c>
      <c r="V6066">
        <v>6.125</v>
      </c>
      <c r="W6066">
        <v>6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s="8">
        <v>735.58799999999997</v>
      </c>
    </row>
    <row r="6067" spans="1:33" x14ac:dyDescent="0.3">
      <c r="A6067" t="s">
        <v>533</v>
      </c>
      <c r="B6067" t="s">
        <v>6577</v>
      </c>
      <c r="C6067" s="4">
        <v>45029</v>
      </c>
      <c r="D6067">
        <v>404</v>
      </c>
      <c r="E6067" t="s">
        <v>6087</v>
      </c>
      <c r="F6067" s="10">
        <v>0.68799999999999994</v>
      </c>
      <c r="G6067" s="8">
        <v>825.6</v>
      </c>
      <c r="H6067" t="s">
        <v>4717</v>
      </c>
      <c r="I6067" s="8">
        <v>842.12</v>
      </c>
      <c r="J6067" t="s">
        <v>6258</v>
      </c>
      <c r="K6067">
        <v>542</v>
      </c>
      <c r="L6067" t="s">
        <v>568</v>
      </c>
      <c r="M6067" s="4">
        <v>45035</v>
      </c>
      <c r="N6067" s="4">
        <v>45037</v>
      </c>
      <c r="O6067" s="8">
        <v>0</v>
      </c>
      <c r="P6067" s="8">
        <v>948.45001220703102</v>
      </c>
      <c r="Q6067" s="8">
        <f>Table1[[#This Row],[material_cost]]+Table1[[#This Row],[freight_cost]]</f>
        <v>948.45001220703102</v>
      </c>
      <c r="R6067" t="s">
        <v>660</v>
      </c>
      <c r="S6067" t="s">
        <v>3405</v>
      </c>
      <c r="T6067">
        <v>1</v>
      </c>
      <c r="U6067" s="9">
        <v>5000</v>
      </c>
      <c r="V6067">
        <v>10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s="8">
        <v>1200</v>
      </c>
    </row>
    <row r="6068" spans="1:33" x14ac:dyDescent="0.3">
      <c r="A6068" t="s">
        <v>533</v>
      </c>
      <c r="B6068" t="s">
        <v>6578</v>
      </c>
      <c r="C6068" s="4">
        <v>45033</v>
      </c>
      <c r="D6068">
        <v>404</v>
      </c>
      <c r="E6068" t="s">
        <v>6087</v>
      </c>
      <c r="F6068" s="10">
        <v>0.34300000000000003</v>
      </c>
      <c r="G6068" s="8">
        <v>5957.91</v>
      </c>
      <c r="H6068" t="s">
        <v>1223</v>
      </c>
      <c r="I6068" s="8">
        <v>5842.01</v>
      </c>
      <c r="J6068" t="s">
        <v>6088</v>
      </c>
      <c r="K6068">
        <v>101</v>
      </c>
      <c r="L6068" t="s">
        <v>752</v>
      </c>
      <c r="M6068" s="4">
        <v>45048</v>
      </c>
      <c r="N6068" s="4">
        <v>45048</v>
      </c>
      <c r="O6068" s="8">
        <v>0</v>
      </c>
      <c r="P6068" s="8">
        <v>5944.18017578125</v>
      </c>
      <c r="Q6068" s="8">
        <f>Table1[[#This Row],[material_cost]]+Table1[[#This Row],[freight_cost]]</f>
        <v>5944.18017578125</v>
      </c>
      <c r="R6068" t="s">
        <v>660</v>
      </c>
      <c r="S6068" t="s">
        <v>3405</v>
      </c>
      <c r="T6068">
        <v>1</v>
      </c>
      <c r="U6068" s="9">
        <v>10000</v>
      </c>
      <c r="V6068">
        <v>9.75</v>
      </c>
      <c r="W6068">
        <v>8</v>
      </c>
      <c r="X6068">
        <v>10.375</v>
      </c>
      <c r="Y6068">
        <v>3</v>
      </c>
      <c r="Z6068">
        <v>11.875</v>
      </c>
      <c r="AA6068">
        <v>3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s="8">
        <v>17370</v>
      </c>
    </row>
    <row r="6069" spans="1:33" x14ac:dyDescent="0.3">
      <c r="A6069" t="s">
        <v>533</v>
      </c>
      <c r="B6069" t="s">
        <v>6579</v>
      </c>
      <c r="C6069" s="4">
        <v>45033</v>
      </c>
      <c r="D6069">
        <v>129</v>
      </c>
      <c r="E6069" t="s">
        <v>6111</v>
      </c>
      <c r="F6069" s="10">
        <v>0.47499999999999998</v>
      </c>
      <c r="G6069" s="8">
        <v>6412.5</v>
      </c>
      <c r="H6069">
        <v>76910</v>
      </c>
      <c r="I6069" s="8">
        <v>6379.36</v>
      </c>
      <c r="J6069" t="s">
        <v>6198</v>
      </c>
      <c r="K6069">
        <v>438</v>
      </c>
      <c r="L6069" t="s">
        <v>573</v>
      </c>
      <c r="M6069" s="4">
        <v>45037</v>
      </c>
      <c r="N6069" s="4">
        <v>45040</v>
      </c>
      <c r="O6069" s="8">
        <v>0</v>
      </c>
      <c r="P6069" s="8">
        <v>6379.330078125</v>
      </c>
      <c r="Q6069" s="8">
        <f>Table1[[#This Row],[material_cost]]+Table1[[#This Row],[freight_cost]]</f>
        <v>6379.330078125</v>
      </c>
      <c r="R6069" t="s">
        <v>19</v>
      </c>
      <c r="S6069" t="s">
        <v>3405</v>
      </c>
      <c r="T6069">
        <v>1</v>
      </c>
      <c r="U6069" s="9">
        <v>10000</v>
      </c>
      <c r="V6069">
        <v>10</v>
      </c>
      <c r="W6069">
        <v>5</v>
      </c>
      <c r="X6069">
        <v>12.5</v>
      </c>
      <c r="Y6069">
        <v>5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s="8">
        <v>13500</v>
      </c>
    </row>
    <row r="6070" spans="1:33" x14ac:dyDescent="0.3">
      <c r="A6070" t="s">
        <v>533</v>
      </c>
      <c r="B6070" t="s">
        <v>6580</v>
      </c>
      <c r="C6070" s="4">
        <v>45033</v>
      </c>
      <c r="D6070">
        <v>404</v>
      </c>
      <c r="E6070" t="s">
        <v>6087</v>
      </c>
      <c r="F6070" s="10">
        <v>0.46200000000000002</v>
      </c>
      <c r="G6070" s="8">
        <v>2702.7</v>
      </c>
      <c r="H6070" t="s">
        <v>588</v>
      </c>
      <c r="I6070" s="8">
        <v>2743.79</v>
      </c>
      <c r="J6070" t="s">
        <v>6150</v>
      </c>
      <c r="K6070">
        <v>680</v>
      </c>
      <c r="L6070" t="s">
        <v>568</v>
      </c>
      <c r="M6070" s="4">
        <v>45040</v>
      </c>
      <c r="N6070" s="4">
        <v>45048</v>
      </c>
      <c r="O6070" s="8">
        <v>0</v>
      </c>
      <c r="P6070" s="8">
        <v>2779.40991210937</v>
      </c>
      <c r="Q6070" s="8">
        <f>Table1[[#This Row],[material_cost]]+Table1[[#This Row],[freight_cost]]</f>
        <v>2779.40991210937</v>
      </c>
      <c r="R6070" t="s">
        <v>660</v>
      </c>
      <c r="S6070" t="s">
        <v>3405</v>
      </c>
      <c r="T6070">
        <v>1</v>
      </c>
      <c r="U6070" s="9">
        <v>10000</v>
      </c>
      <c r="V6070">
        <v>9.75</v>
      </c>
      <c r="W6070">
        <v>5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s="8">
        <v>5850</v>
      </c>
    </row>
    <row r="6071" spans="1:33" x14ac:dyDescent="0.3">
      <c r="A6071" t="s">
        <v>533</v>
      </c>
      <c r="B6071" t="s">
        <v>6581</v>
      </c>
      <c r="C6071" s="4">
        <v>45033</v>
      </c>
      <c r="D6071">
        <v>129</v>
      </c>
      <c r="E6071" t="s">
        <v>6111</v>
      </c>
      <c r="F6071" s="10">
        <v>0.93600000000000005</v>
      </c>
      <c r="G6071" s="8">
        <v>2400.84</v>
      </c>
      <c r="H6071">
        <v>78149</v>
      </c>
      <c r="I6071" s="8">
        <v>2247.1799999999998</v>
      </c>
      <c r="J6071" t="s">
        <v>6277</v>
      </c>
      <c r="K6071">
        <v>442</v>
      </c>
      <c r="L6071" t="s">
        <v>6278</v>
      </c>
      <c r="M6071" s="4">
        <v>45061</v>
      </c>
      <c r="N6071" s="4">
        <v>45061</v>
      </c>
      <c r="O6071" s="8">
        <v>0</v>
      </c>
      <c r="P6071" s="8">
        <v>2247.18994140625</v>
      </c>
      <c r="Q6071" s="8">
        <f>Table1[[#This Row],[material_cost]]+Table1[[#This Row],[freight_cost]]</f>
        <v>2247.18994140625</v>
      </c>
      <c r="R6071" t="s">
        <v>19</v>
      </c>
      <c r="S6071" t="s">
        <v>3405</v>
      </c>
      <c r="T6071">
        <v>1</v>
      </c>
      <c r="U6071" s="9">
        <v>5000</v>
      </c>
      <c r="V6071">
        <v>14.25</v>
      </c>
      <c r="W6071">
        <v>3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s="8">
        <v>2565</v>
      </c>
    </row>
    <row r="6072" spans="1:33" x14ac:dyDescent="0.3">
      <c r="A6072" t="s">
        <v>533</v>
      </c>
      <c r="B6072" t="s">
        <v>6582</v>
      </c>
      <c r="C6072" s="4">
        <v>45033</v>
      </c>
      <c r="D6072">
        <v>1148</v>
      </c>
      <c r="E6072" t="s">
        <v>6090</v>
      </c>
      <c r="F6072" s="10">
        <v>0.1817</v>
      </c>
      <c r="G6072" s="8">
        <v>84.49</v>
      </c>
      <c r="H6072" t="s">
        <v>3095</v>
      </c>
      <c r="I6072" s="8">
        <v>84.49</v>
      </c>
      <c r="J6072" t="s">
        <v>6583</v>
      </c>
      <c r="K6072">
        <v>810</v>
      </c>
      <c r="L6072" t="s">
        <v>2204</v>
      </c>
      <c r="M6072" s="4">
        <v>45041</v>
      </c>
      <c r="N6072" s="4">
        <v>45041</v>
      </c>
      <c r="O6072" s="8">
        <v>0</v>
      </c>
      <c r="P6072" s="8">
        <v>84.629997253417898</v>
      </c>
      <c r="Q6072" s="8">
        <f>Table1[[#This Row],[material_cost]]+Table1[[#This Row],[freight_cost]]</f>
        <v>84.629997253417898</v>
      </c>
      <c r="R6072" t="s">
        <v>19</v>
      </c>
      <c r="S6072" t="s">
        <v>3412</v>
      </c>
      <c r="T6072">
        <v>1</v>
      </c>
      <c r="U6072" s="9">
        <v>5000</v>
      </c>
      <c r="V6072">
        <v>7.75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s="8">
        <v>465</v>
      </c>
    </row>
    <row r="6073" spans="1:33" x14ac:dyDescent="0.3">
      <c r="A6073" t="s">
        <v>533</v>
      </c>
      <c r="B6073" t="s">
        <v>6584</v>
      </c>
      <c r="C6073" s="4">
        <v>45034</v>
      </c>
      <c r="D6073">
        <v>129</v>
      </c>
      <c r="E6073" t="s">
        <v>6111</v>
      </c>
      <c r="F6073" s="10">
        <v>0.47499999999999998</v>
      </c>
      <c r="G6073" s="8">
        <v>4446</v>
      </c>
      <c r="H6073">
        <v>76910</v>
      </c>
      <c r="I6073" s="8">
        <v>4501.58</v>
      </c>
      <c r="J6073" t="s">
        <v>6198</v>
      </c>
      <c r="K6073">
        <v>438</v>
      </c>
      <c r="L6073" t="s">
        <v>573</v>
      </c>
      <c r="M6073" s="4">
        <v>45040</v>
      </c>
      <c r="N6073" s="4">
        <v>45041</v>
      </c>
      <c r="O6073" s="8">
        <v>0</v>
      </c>
      <c r="P6073" s="8">
        <v>4501.580078125</v>
      </c>
      <c r="Q6073" s="8">
        <f>Table1[[#This Row],[material_cost]]+Table1[[#This Row],[freight_cost]]</f>
        <v>4501.580078125</v>
      </c>
      <c r="R6073" t="s">
        <v>19</v>
      </c>
      <c r="S6073" t="s">
        <v>3405</v>
      </c>
      <c r="T6073">
        <v>1</v>
      </c>
      <c r="U6073" s="9">
        <v>10000</v>
      </c>
      <c r="V6073">
        <v>13</v>
      </c>
      <c r="W6073">
        <v>6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s="8">
        <v>9360</v>
      </c>
    </row>
    <row r="6074" spans="1:33" x14ac:dyDescent="0.3">
      <c r="A6074" t="s">
        <v>533</v>
      </c>
      <c r="B6074" t="s">
        <v>6585</v>
      </c>
      <c r="C6074" s="4">
        <v>45034</v>
      </c>
      <c r="D6074">
        <v>161</v>
      </c>
      <c r="E6074" t="s">
        <v>6114</v>
      </c>
      <c r="F6074" s="10">
        <v>0.48230000000000001</v>
      </c>
      <c r="G6074" s="8">
        <v>27454.93</v>
      </c>
      <c r="H6074" t="s">
        <v>6115</v>
      </c>
      <c r="I6074" s="8">
        <v>27618.05</v>
      </c>
      <c r="J6074" t="s">
        <v>6116</v>
      </c>
      <c r="K6074">
        <v>633</v>
      </c>
      <c r="L6074" t="s">
        <v>3227</v>
      </c>
      <c r="M6074" s="4">
        <v>45048</v>
      </c>
      <c r="N6074" s="4">
        <v>45048</v>
      </c>
      <c r="O6074" s="8">
        <v>0</v>
      </c>
      <c r="P6074" s="8">
        <v>28162.44140625</v>
      </c>
      <c r="Q6074" s="8">
        <f>Table1[[#This Row],[material_cost]]+Table1[[#This Row],[freight_cost]]</f>
        <v>28162.44140625</v>
      </c>
      <c r="R6074" t="s">
        <v>610</v>
      </c>
      <c r="S6074" t="s">
        <v>3405</v>
      </c>
      <c r="T6074">
        <v>1</v>
      </c>
      <c r="U6074" s="9">
        <v>10000</v>
      </c>
      <c r="V6074">
        <v>10</v>
      </c>
      <c r="W6074">
        <v>10</v>
      </c>
      <c r="X6074">
        <v>11.5</v>
      </c>
      <c r="Y6074">
        <v>5</v>
      </c>
      <c r="Z6074">
        <v>13</v>
      </c>
      <c r="AA6074">
        <v>15</v>
      </c>
      <c r="AB6074">
        <v>13.125</v>
      </c>
      <c r="AC6074">
        <v>3</v>
      </c>
      <c r="AD6074">
        <v>16.5</v>
      </c>
      <c r="AE6074">
        <v>5</v>
      </c>
      <c r="AF6074">
        <v>0</v>
      </c>
      <c r="AG6074" s="8">
        <v>56925</v>
      </c>
    </row>
    <row r="6075" spans="1:33" x14ac:dyDescent="0.3">
      <c r="A6075" t="s">
        <v>533</v>
      </c>
      <c r="B6075" t="s">
        <v>6586</v>
      </c>
      <c r="C6075" s="4">
        <v>45034</v>
      </c>
      <c r="D6075">
        <v>144</v>
      </c>
      <c r="E6075" t="s">
        <v>6157</v>
      </c>
      <c r="F6075" s="10">
        <v>0.38940000000000002</v>
      </c>
      <c r="G6075" s="8">
        <v>957.92</v>
      </c>
      <c r="H6075" t="s">
        <v>680</v>
      </c>
      <c r="I6075" s="8">
        <v>957.92</v>
      </c>
      <c r="J6075" t="s">
        <v>6250</v>
      </c>
      <c r="K6075">
        <v>107</v>
      </c>
      <c r="L6075">
        <v>720</v>
      </c>
      <c r="M6075" s="4">
        <v>45041</v>
      </c>
      <c r="N6075" s="4">
        <v>45041</v>
      </c>
      <c r="O6075" s="8">
        <v>0</v>
      </c>
      <c r="P6075" s="8">
        <v>972.67999267578102</v>
      </c>
      <c r="Q6075" s="8">
        <f>Table1[[#This Row],[material_cost]]+Table1[[#This Row],[freight_cost]]</f>
        <v>972.67999267578102</v>
      </c>
      <c r="R6075" t="s">
        <v>666</v>
      </c>
      <c r="S6075" t="s">
        <v>3405</v>
      </c>
      <c r="T6075">
        <v>1</v>
      </c>
      <c r="U6075" s="9">
        <v>10000</v>
      </c>
      <c r="V6075">
        <v>10.125</v>
      </c>
      <c r="W6075">
        <v>1</v>
      </c>
      <c r="X6075">
        <v>10.375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s="8">
        <v>2460</v>
      </c>
    </row>
    <row r="6076" spans="1:33" x14ac:dyDescent="0.3">
      <c r="A6076" t="s">
        <v>533</v>
      </c>
      <c r="B6076" t="s">
        <v>6587</v>
      </c>
      <c r="C6076" s="4">
        <v>45034</v>
      </c>
      <c r="D6076">
        <v>100</v>
      </c>
      <c r="E6076" t="s">
        <v>6093</v>
      </c>
      <c r="F6076" s="10">
        <v>1.33</v>
      </c>
      <c r="G6076" s="8">
        <v>4309.2</v>
      </c>
      <c r="H6076">
        <v>7816</v>
      </c>
      <c r="I6076" s="8">
        <v>4309.2</v>
      </c>
      <c r="J6076" t="s">
        <v>6165</v>
      </c>
      <c r="K6076">
        <v>492</v>
      </c>
      <c r="L6076">
        <v>310</v>
      </c>
      <c r="M6076" s="4">
        <v>45051</v>
      </c>
      <c r="N6076" s="4">
        <v>45054</v>
      </c>
      <c r="O6076" s="8">
        <v>0</v>
      </c>
      <c r="P6076" s="8">
        <v>4306.0498046875</v>
      </c>
      <c r="Q6076" s="8">
        <f>Table1[[#This Row],[material_cost]]+Table1[[#This Row],[freight_cost]]</f>
        <v>4306.0498046875</v>
      </c>
      <c r="R6076" t="s">
        <v>4768</v>
      </c>
      <c r="S6076" t="s">
        <v>3405</v>
      </c>
      <c r="T6076">
        <v>1</v>
      </c>
      <c r="U6076" s="9">
        <v>5000</v>
      </c>
      <c r="V6076">
        <v>9</v>
      </c>
      <c r="W6076">
        <v>6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s="8">
        <v>3240</v>
      </c>
    </row>
    <row r="6077" spans="1:33" x14ac:dyDescent="0.3">
      <c r="A6077" t="s">
        <v>533</v>
      </c>
      <c r="B6077" t="s">
        <v>6588</v>
      </c>
      <c r="C6077" s="4">
        <v>45034</v>
      </c>
      <c r="D6077">
        <v>1148</v>
      </c>
      <c r="E6077" t="s">
        <v>6090</v>
      </c>
      <c r="F6077" s="10">
        <v>6.8000000000000005E-2</v>
      </c>
      <c r="G6077" s="8">
        <v>1296.42</v>
      </c>
      <c r="H6077" t="s">
        <v>6496</v>
      </c>
      <c r="I6077" s="8">
        <v>1296.42</v>
      </c>
      <c r="J6077" t="s">
        <v>6541</v>
      </c>
      <c r="K6077" t="s">
        <v>6104</v>
      </c>
      <c r="L6077" t="s">
        <v>6105</v>
      </c>
      <c r="M6077" s="4">
        <v>45049</v>
      </c>
      <c r="N6077" s="4">
        <v>45049</v>
      </c>
      <c r="O6077" s="8">
        <v>0</v>
      </c>
      <c r="P6077" s="8">
        <v>1296.42004394531</v>
      </c>
      <c r="Q6077" s="8">
        <f>Table1[[#This Row],[material_cost]]+Table1[[#This Row],[freight_cost]]</f>
        <v>1296.42004394531</v>
      </c>
      <c r="R6077" t="s">
        <v>19</v>
      </c>
      <c r="S6077" t="s">
        <v>3412</v>
      </c>
      <c r="T6077">
        <v>1</v>
      </c>
      <c r="U6077" s="9">
        <v>5000</v>
      </c>
      <c r="V6077">
        <v>9.5</v>
      </c>
      <c r="W6077">
        <v>11</v>
      </c>
      <c r="X6077">
        <v>9.875</v>
      </c>
      <c r="Y6077">
        <v>4</v>
      </c>
      <c r="Z6077">
        <v>10.625</v>
      </c>
      <c r="AA6077">
        <v>2</v>
      </c>
      <c r="AB6077">
        <v>11.25</v>
      </c>
      <c r="AC6077">
        <v>8</v>
      </c>
      <c r="AD6077">
        <v>12.5</v>
      </c>
      <c r="AE6077">
        <v>5</v>
      </c>
      <c r="AF6077">
        <v>0</v>
      </c>
      <c r="AG6077" s="8">
        <v>19065</v>
      </c>
    </row>
    <row r="6078" spans="1:33" x14ac:dyDescent="0.3">
      <c r="A6078" t="s">
        <v>533</v>
      </c>
      <c r="B6078" t="s">
        <v>6589</v>
      </c>
      <c r="C6078" s="4">
        <v>45034</v>
      </c>
      <c r="D6078">
        <v>404</v>
      </c>
      <c r="E6078" t="s">
        <v>6087</v>
      </c>
      <c r="F6078" s="10">
        <v>0.08</v>
      </c>
      <c r="G6078" s="8">
        <v>5292</v>
      </c>
      <c r="H6078" t="s">
        <v>6590</v>
      </c>
      <c r="I6078" s="8">
        <v>5265.3785714285696</v>
      </c>
      <c r="J6078" t="s">
        <v>6591</v>
      </c>
      <c r="K6078">
        <v>1212</v>
      </c>
      <c r="L6078" t="s">
        <v>963</v>
      </c>
      <c r="M6078" s="4">
        <v>45055</v>
      </c>
      <c r="N6078" s="4">
        <v>45055</v>
      </c>
      <c r="O6078" s="8">
        <v>0</v>
      </c>
      <c r="P6078" s="8">
        <v>5321.7940848214203</v>
      </c>
      <c r="Q6078" s="8">
        <f>Table1[[#This Row],[material_cost]]+Table1[[#This Row],[freight_cost]]</f>
        <v>5321.7940848214203</v>
      </c>
      <c r="R6078" t="s">
        <v>660</v>
      </c>
      <c r="S6078" t="s">
        <v>3405</v>
      </c>
      <c r="T6078">
        <v>5</v>
      </c>
      <c r="U6078" s="9">
        <v>10000</v>
      </c>
      <c r="V6078">
        <v>12.5</v>
      </c>
      <c r="W6078">
        <v>2</v>
      </c>
      <c r="X6078">
        <v>11.875</v>
      </c>
      <c r="Y6078">
        <v>4</v>
      </c>
      <c r="Z6078">
        <v>6.25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s="8">
        <v>9450</v>
      </c>
    </row>
    <row r="6079" spans="1:33" x14ac:dyDescent="0.3">
      <c r="A6079" t="s">
        <v>533</v>
      </c>
      <c r="B6079" t="s">
        <v>6589</v>
      </c>
      <c r="C6079" s="4">
        <v>45034</v>
      </c>
      <c r="D6079">
        <v>404</v>
      </c>
      <c r="E6079" t="s">
        <v>6087</v>
      </c>
      <c r="F6079" s="10">
        <v>0.08</v>
      </c>
      <c r="G6079" s="8">
        <v>5292</v>
      </c>
      <c r="H6079" t="s">
        <v>6590</v>
      </c>
      <c r="I6079" s="8">
        <v>5265.3785714285696</v>
      </c>
      <c r="J6079" t="s">
        <v>6591</v>
      </c>
      <c r="K6079">
        <v>1212</v>
      </c>
      <c r="L6079" t="s">
        <v>963</v>
      </c>
      <c r="M6079" s="4">
        <v>45055</v>
      </c>
      <c r="N6079" s="4">
        <v>45055</v>
      </c>
      <c r="O6079" s="8">
        <v>0</v>
      </c>
      <c r="P6079" s="8">
        <v>5321.7940848214203</v>
      </c>
      <c r="Q6079" s="8">
        <f>Table1[[#This Row],[material_cost]]+Table1[[#This Row],[freight_cost]]</f>
        <v>5321.7940848214203</v>
      </c>
      <c r="R6079" t="s">
        <v>660</v>
      </c>
      <c r="S6079" t="s">
        <v>3405</v>
      </c>
      <c r="T6079">
        <v>6</v>
      </c>
      <c r="U6079" s="9">
        <v>10000</v>
      </c>
      <c r="V6079">
        <v>12.5</v>
      </c>
      <c r="W6079">
        <v>2</v>
      </c>
      <c r="X6079">
        <v>11.875</v>
      </c>
      <c r="Y6079">
        <v>4</v>
      </c>
      <c r="Z6079">
        <v>6.25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s="8">
        <v>9450</v>
      </c>
    </row>
    <row r="6080" spans="1:33" x14ac:dyDescent="0.3">
      <c r="A6080" t="s">
        <v>533</v>
      </c>
      <c r="B6080" t="s">
        <v>6589</v>
      </c>
      <c r="C6080" s="4">
        <v>45034</v>
      </c>
      <c r="D6080">
        <v>404</v>
      </c>
      <c r="E6080" t="s">
        <v>6087</v>
      </c>
      <c r="F6080" s="10">
        <v>0.08</v>
      </c>
      <c r="G6080" s="8">
        <v>5292</v>
      </c>
      <c r="H6080" t="s">
        <v>6590</v>
      </c>
      <c r="I6080" s="8">
        <v>5265.3785714285696</v>
      </c>
      <c r="J6080" t="s">
        <v>6591</v>
      </c>
      <c r="K6080">
        <v>1212</v>
      </c>
      <c r="L6080" t="s">
        <v>963</v>
      </c>
      <c r="M6080" s="4">
        <v>45055</v>
      </c>
      <c r="N6080" s="4">
        <v>45055</v>
      </c>
      <c r="O6080" s="8">
        <v>0</v>
      </c>
      <c r="P6080" s="8">
        <v>5321.7940848214203</v>
      </c>
      <c r="Q6080" s="8">
        <f>Table1[[#This Row],[material_cost]]+Table1[[#This Row],[freight_cost]]</f>
        <v>5321.7940848214203</v>
      </c>
      <c r="R6080" t="s">
        <v>660</v>
      </c>
      <c r="S6080" t="s">
        <v>3405</v>
      </c>
      <c r="T6080">
        <v>7</v>
      </c>
      <c r="U6080" s="9">
        <v>10000</v>
      </c>
      <c r="V6080">
        <v>12.5</v>
      </c>
      <c r="W6080">
        <v>3</v>
      </c>
      <c r="X6080">
        <v>11.875</v>
      </c>
      <c r="Y6080">
        <v>3</v>
      </c>
      <c r="Z6080">
        <v>5.625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s="8">
        <v>9450</v>
      </c>
    </row>
    <row r="6081" spans="1:33" x14ac:dyDescent="0.3">
      <c r="A6081" t="s">
        <v>533</v>
      </c>
      <c r="B6081" t="s">
        <v>6589</v>
      </c>
      <c r="C6081" s="4">
        <v>45034</v>
      </c>
      <c r="D6081">
        <v>404</v>
      </c>
      <c r="E6081" t="s">
        <v>6087</v>
      </c>
      <c r="F6081" s="10">
        <v>0.08</v>
      </c>
      <c r="G6081" s="8">
        <v>5292</v>
      </c>
      <c r="H6081" t="s">
        <v>6590</v>
      </c>
      <c r="I6081" s="8">
        <v>5265.3785714285696</v>
      </c>
      <c r="J6081" t="s">
        <v>6591</v>
      </c>
      <c r="K6081">
        <v>1212</v>
      </c>
      <c r="L6081" t="s">
        <v>963</v>
      </c>
      <c r="M6081" s="4">
        <v>45055</v>
      </c>
      <c r="N6081" s="4">
        <v>45055</v>
      </c>
      <c r="O6081" s="8">
        <v>0</v>
      </c>
      <c r="P6081" s="8">
        <v>5321.7940848214203</v>
      </c>
      <c r="Q6081" s="8">
        <f>Table1[[#This Row],[material_cost]]+Table1[[#This Row],[freight_cost]]</f>
        <v>5321.7940848214203</v>
      </c>
      <c r="R6081" t="s">
        <v>660</v>
      </c>
      <c r="S6081" t="s">
        <v>3405</v>
      </c>
      <c r="T6081">
        <v>1</v>
      </c>
      <c r="U6081" s="9">
        <v>10000</v>
      </c>
      <c r="V6081">
        <v>12.5</v>
      </c>
      <c r="W6081">
        <v>1</v>
      </c>
      <c r="X6081">
        <v>11.875</v>
      </c>
      <c r="Y6081">
        <v>2</v>
      </c>
      <c r="Z6081">
        <v>10.625</v>
      </c>
      <c r="AA6081">
        <v>4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s="8">
        <v>9450</v>
      </c>
    </row>
    <row r="6082" spans="1:33" x14ac:dyDescent="0.3">
      <c r="A6082" t="s">
        <v>533</v>
      </c>
      <c r="B6082" t="s">
        <v>6589</v>
      </c>
      <c r="C6082" s="4">
        <v>45034</v>
      </c>
      <c r="D6082">
        <v>404</v>
      </c>
      <c r="E6082" t="s">
        <v>6087</v>
      </c>
      <c r="F6082" s="10">
        <v>0.08</v>
      </c>
      <c r="G6082" s="8">
        <v>5292</v>
      </c>
      <c r="H6082" t="s">
        <v>6590</v>
      </c>
      <c r="I6082" s="8">
        <v>5265.3785714285696</v>
      </c>
      <c r="J6082" t="s">
        <v>6591</v>
      </c>
      <c r="K6082">
        <v>1212</v>
      </c>
      <c r="L6082" t="s">
        <v>963</v>
      </c>
      <c r="M6082" s="4">
        <v>45055</v>
      </c>
      <c r="N6082" s="4">
        <v>45055</v>
      </c>
      <c r="O6082" s="8">
        <v>0</v>
      </c>
      <c r="P6082" s="8">
        <v>5321.7940848214203</v>
      </c>
      <c r="Q6082" s="8">
        <f>Table1[[#This Row],[material_cost]]+Table1[[#This Row],[freight_cost]]</f>
        <v>5321.7940848214203</v>
      </c>
      <c r="R6082" t="s">
        <v>660</v>
      </c>
      <c r="S6082" t="s">
        <v>3405</v>
      </c>
      <c r="T6082">
        <v>2</v>
      </c>
      <c r="U6082" s="9">
        <v>10000</v>
      </c>
      <c r="V6082">
        <v>12.5</v>
      </c>
      <c r="W6082">
        <v>1</v>
      </c>
      <c r="X6082">
        <v>11.875</v>
      </c>
      <c r="Y6082">
        <v>2</v>
      </c>
      <c r="Z6082">
        <v>10.625</v>
      </c>
      <c r="AA6082">
        <v>4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s="8">
        <v>9450</v>
      </c>
    </row>
    <row r="6083" spans="1:33" x14ac:dyDescent="0.3">
      <c r="A6083" t="s">
        <v>533</v>
      </c>
      <c r="B6083" t="s">
        <v>6589</v>
      </c>
      <c r="C6083" s="4">
        <v>45034</v>
      </c>
      <c r="D6083">
        <v>404</v>
      </c>
      <c r="E6083" t="s">
        <v>6087</v>
      </c>
      <c r="F6083" s="10">
        <v>0.08</v>
      </c>
      <c r="G6083" s="8">
        <v>5292</v>
      </c>
      <c r="H6083" t="s">
        <v>6590</v>
      </c>
      <c r="I6083" s="8">
        <v>5265.3785714285696</v>
      </c>
      <c r="J6083" t="s">
        <v>6591</v>
      </c>
      <c r="K6083">
        <v>1212</v>
      </c>
      <c r="L6083" t="s">
        <v>963</v>
      </c>
      <c r="M6083" s="4">
        <v>45055</v>
      </c>
      <c r="N6083" s="4">
        <v>45055</v>
      </c>
      <c r="O6083" s="8">
        <v>0</v>
      </c>
      <c r="P6083" s="8">
        <v>5321.7940848214203</v>
      </c>
      <c r="Q6083" s="8">
        <f>Table1[[#This Row],[material_cost]]+Table1[[#This Row],[freight_cost]]</f>
        <v>5321.7940848214203</v>
      </c>
      <c r="R6083" t="s">
        <v>660</v>
      </c>
      <c r="S6083" t="s">
        <v>3405</v>
      </c>
      <c r="T6083">
        <v>3</v>
      </c>
      <c r="U6083" s="9">
        <v>10000</v>
      </c>
      <c r="V6083">
        <v>12.5</v>
      </c>
      <c r="W6083">
        <v>1</v>
      </c>
      <c r="X6083">
        <v>11.875</v>
      </c>
      <c r="Y6083">
        <v>2</v>
      </c>
      <c r="Z6083">
        <v>10.625</v>
      </c>
      <c r="AA6083">
        <v>4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s="8">
        <v>9450</v>
      </c>
    </row>
    <row r="6084" spans="1:33" x14ac:dyDescent="0.3">
      <c r="A6084" t="s">
        <v>533</v>
      </c>
      <c r="B6084" t="s">
        <v>6589</v>
      </c>
      <c r="C6084" s="4">
        <v>45034</v>
      </c>
      <c r="D6084">
        <v>404</v>
      </c>
      <c r="E6084" t="s">
        <v>6087</v>
      </c>
      <c r="F6084" s="10">
        <v>0.08</v>
      </c>
      <c r="G6084" s="8">
        <v>5292</v>
      </c>
      <c r="H6084" t="s">
        <v>6590</v>
      </c>
      <c r="I6084" s="8">
        <v>5265.3785714285696</v>
      </c>
      <c r="J6084" t="s">
        <v>6591</v>
      </c>
      <c r="K6084">
        <v>1212</v>
      </c>
      <c r="L6084" t="s">
        <v>963</v>
      </c>
      <c r="M6084" s="4">
        <v>45055</v>
      </c>
      <c r="N6084" s="4">
        <v>45055</v>
      </c>
      <c r="O6084" s="8">
        <v>0</v>
      </c>
      <c r="P6084" s="8">
        <v>5321.7940848214203</v>
      </c>
      <c r="Q6084" s="8">
        <f>Table1[[#This Row],[material_cost]]+Table1[[#This Row],[freight_cost]]</f>
        <v>5321.7940848214203</v>
      </c>
      <c r="R6084" t="s">
        <v>660</v>
      </c>
      <c r="S6084" t="s">
        <v>3405</v>
      </c>
      <c r="T6084">
        <v>4</v>
      </c>
      <c r="U6084" s="9">
        <v>10000</v>
      </c>
      <c r="V6084">
        <v>12.5</v>
      </c>
      <c r="W6084">
        <v>2</v>
      </c>
      <c r="X6084">
        <v>11.875</v>
      </c>
      <c r="Y6084">
        <v>4</v>
      </c>
      <c r="Z6084">
        <v>6.25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s="8">
        <v>9450</v>
      </c>
    </row>
    <row r="6085" spans="1:33" x14ac:dyDescent="0.3">
      <c r="A6085" t="s">
        <v>533</v>
      </c>
      <c r="B6085" t="s">
        <v>6592</v>
      </c>
      <c r="C6085" s="4">
        <v>45034</v>
      </c>
      <c r="D6085">
        <v>1148</v>
      </c>
      <c r="E6085" t="s">
        <v>6090</v>
      </c>
      <c r="F6085" s="10">
        <v>0.20380000000000001</v>
      </c>
      <c r="G6085" s="8">
        <v>14696.53</v>
      </c>
      <c r="H6085" t="s">
        <v>3070</v>
      </c>
      <c r="I6085" s="8">
        <v>14696.55</v>
      </c>
      <c r="J6085" t="s">
        <v>6593</v>
      </c>
      <c r="K6085">
        <v>803</v>
      </c>
      <c r="L6085" t="s">
        <v>2204</v>
      </c>
      <c r="M6085" s="4">
        <v>45048</v>
      </c>
      <c r="N6085" s="4">
        <v>45048</v>
      </c>
      <c r="O6085" s="8">
        <v>0</v>
      </c>
      <c r="P6085" s="8">
        <v>14710.9501953125</v>
      </c>
      <c r="Q6085" s="8">
        <f>Table1[[#This Row],[material_cost]]+Table1[[#This Row],[freight_cost]]</f>
        <v>14710.9501953125</v>
      </c>
      <c r="R6085" t="s">
        <v>19</v>
      </c>
      <c r="S6085" t="s">
        <v>3412</v>
      </c>
      <c r="T6085">
        <v>1</v>
      </c>
      <c r="U6085" s="9">
        <v>5000</v>
      </c>
      <c r="V6085">
        <v>10.375</v>
      </c>
      <c r="W6085">
        <v>25</v>
      </c>
      <c r="X6085">
        <v>11.625</v>
      </c>
      <c r="Y6085">
        <v>60</v>
      </c>
      <c r="Z6085">
        <v>12.25</v>
      </c>
      <c r="AA6085">
        <v>20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s="8">
        <v>72112.5</v>
      </c>
    </row>
    <row r="6086" spans="1:33" x14ac:dyDescent="0.3">
      <c r="A6086" t="s">
        <v>533</v>
      </c>
      <c r="B6086" t="s">
        <v>6594</v>
      </c>
      <c r="C6086" s="4">
        <v>45034</v>
      </c>
      <c r="D6086">
        <v>1148</v>
      </c>
      <c r="E6086" t="s">
        <v>6090</v>
      </c>
      <c r="F6086" s="10">
        <v>0.20380000000000001</v>
      </c>
      <c r="G6086" s="8">
        <v>12602.48</v>
      </c>
      <c r="H6086" t="s">
        <v>3070</v>
      </c>
      <c r="I6086" s="8">
        <v>12602.5</v>
      </c>
      <c r="J6086" t="s">
        <v>6593</v>
      </c>
      <c r="K6086">
        <v>803</v>
      </c>
      <c r="L6086" t="s">
        <v>2204</v>
      </c>
      <c r="M6086" s="4">
        <v>45055</v>
      </c>
      <c r="N6086" s="4">
        <v>45055</v>
      </c>
      <c r="O6086" s="8">
        <v>0</v>
      </c>
      <c r="P6086" s="8">
        <v>12614.849609375</v>
      </c>
      <c r="Q6086" s="8">
        <f>Table1[[#This Row],[material_cost]]+Table1[[#This Row],[freight_cost]]</f>
        <v>12614.849609375</v>
      </c>
      <c r="R6086" t="s">
        <v>19</v>
      </c>
      <c r="S6086" t="s">
        <v>3412</v>
      </c>
      <c r="T6086">
        <v>1</v>
      </c>
      <c r="U6086" s="9">
        <v>5000</v>
      </c>
      <c r="V6086">
        <v>10.375</v>
      </c>
      <c r="W6086">
        <v>25</v>
      </c>
      <c r="X6086">
        <v>11.625</v>
      </c>
      <c r="Y6086">
        <v>40</v>
      </c>
      <c r="Z6086">
        <v>12.25</v>
      </c>
      <c r="AA6086">
        <v>25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s="8">
        <v>61837.5</v>
      </c>
    </row>
    <row r="6087" spans="1:33" x14ac:dyDescent="0.3">
      <c r="A6087" t="s">
        <v>533</v>
      </c>
      <c r="B6087" t="s">
        <v>6595</v>
      </c>
      <c r="C6087" s="4">
        <v>45034</v>
      </c>
      <c r="D6087">
        <v>129</v>
      </c>
      <c r="E6087" t="s">
        <v>6111</v>
      </c>
      <c r="F6087" s="10">
        <v>2.0670000000000002</v>
      </c>
      <c r="G6087" s="8">
        <v>1472.74</v>
      </c>
      <c r="H6087">
        <v>77920</v>
      </c>
      <c r="I6087" s="8">
        <v>1537.54</v>
      </c>
      <c r="J6087" t="s">
        <v>6596</v>
      </c>
      <c r="K6087">
        <v>485</v>
      </c>
      <c r="L6087" t="s">
        <v>6186</v>
      </c>
      <c r="M6087" s="4">
        <v>45055</v>
      </c>
      <c r="N6087" s="4">
        <v>45049</v>
      </c>
      <c r="O6087" s="8">
        <v>0</v>
      </c>
      <c r="P6087" s="8">
        <v>1537.5400390625</v>
      </c>
      <c r="Q6087" s="8">
        <f>Table1[[#This Row],[material_cost]]+Table1[[#This Row],[freight_cost]]</f>
        <v>1537.5400390625</v>
      </c>
      <c r="R6087" t="s">
        <v>19</v>
      </c>
      <c r="S6087" t="s">
        <v>3405</v>
      </c>
      <c r="T6087">
        <v>1</v>
      </c>
      <c r="U6087" s="9">
        <v>5000</v>
      </c>
      <c r="V6087">
        <v>11.875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s="8">
        <v>712.5</v>
      </c>
    </row>
    <row r="6088" spans="1:33" x14ac:dyDescent="0.3">
      <c r="A6088" t="s">
        <v>533</v>
      </c>
      <c r="B6088" t="s">
        <v>6597</v>
      </c>
      <c r="C6088" s="4">
        <v>45034</v>
      </c>
      <c r="D6088">
        <v>404</v>
      </c>
      <c r="E6088" t="s">
        <v>6087</v>
      </c>
      <c r="F6088" s="10">
        <v>0.34300000000000003</v>
      </c>
      <c r="G6088" s="8">
        <v>2521.0500000000002</v>
      </c>
      <c r="H6088" t="s">
        <v>1223</v>
      </c>
      <c r="I6088" s="8">
        <v>2525.08</v>
      </c>
      <c r="J6088" t="s">
        <v>6088</v>
      </c>
      <c r="K6088">
        <v>101</v>
      </c>
      <c r="L6088" t="s">
        <v>752</v>
      </c>
      <c r="M6088" s="4">
        <v>45047</v>
      </c>
      <c r="N6088" s="4">
        <v>45061</v>
      </c>
      <c r="O6088" s="8">
        <v>0</v>
      </c>
      <c r="P6088" s="8">
        <v>2569.25</v>
      </c>
      <c r="Q6088" s="8">
        <f>Table1[[#This Row],[material_cost]]+Table1[[#This Row],[freight_cost]]</f>
        <v>2569.25</v>
      </c>
      <c r="R6088" t="s">
        <v>660</v>
      </c>
      <c r="S6088" t="s">
        <v>3405</v>
      </c>
      <c r="T6088">
        <v>1</v>
      </c>
      <c r="U6088" s="9">
        <v>10000</v>
      </c>
      <c r="V6088">
        <v>12.25</v>
      </c>
      <c r="W6088">
        <v>5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s="8">
        <v>7350</v>
      </c>
    </row>
    <row r="6089" spans="1:33" x14ac:dyDescent="0.3">
      <c r="A6089" t="s">
        <v>533</v>
      </c>
      <c r="B6089" t="s">
        <v>6598</v>
      </c>
      <c r="C6089" s="4">
        <v>45035</v>
      </c>
      <c r="D6089">
        <v>129</v>
      </c>
      <c r="E6089" t="s">
        <v>6111</v>
      </c>
      <c r="F6089" s="10">
        <v>0.498</v>
      </c>
      <c r="G6089" s="8">
        <v>17928</v>
      </c>
      <c r="H6089">
        <v>78146</v>
      </c>
      <c r="I6089" s="8">
        <v>17617.5</v>
      </c>
      <c r="J6089" t="s">
        <v>6237</v>
      </c>
      <c r="K6089">
        <v>533</v>
      </c>
      <c r="L6089" t="s">
        <v>573</v>
      </c>
      <c r="M6089" s="4">
        <v>45047</v>
      </c>
      <c r="N6089" s="4">
        <v>45042</v>
      </c>
      <c r="O6089" s="8">
        <v>0</v>
      </c>
      <c r="P6089" s="8">
        <v>17617.490234375</v>
      </c>
      <c r="Q6089" s="8">
        <f>Table1[[#This Row],[material_cost]]+Table1[[#This Row],[freight_cost]]</f>
        <v>17617.490234375</v>
      </c>
      <c r="R6089" t="s">
        <v>19</v>
      </c>
      <c r="S6089" t="s">
        <v>3405</v>
      </c>
      <c r="T6089">
        <v>1</v>
      </c>
      <c r="U6089" s="9">
        <v>10000</v>
      </c>
      <c r="V6089">
        <v>12</v>
      </c>
      <c r="W6089">
        <v>25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s="8">
        <v>36000</v>
      </c>
    </row>
    <row r="6090" spans="1:33" x14ac:dyDescent="0.3">
      <c r="A6090" t="s">
        <v>533</v>
      </c>
      <c r="B6090" t="s">
        <v>6599</v>
      </c>
      <c r="C6090" s="4">
        <v>45036</v>
      </c>
      <c r="D6090">
        <v>404</v>
      </c>
      <c r="E6090" t="s">
        <v>6087</v>
      </c>
      <c r="F6090" s="10">
        <v>0.34300000000000003</v>
      </c>
      <c r="G6090" s="8">
        <v>2675.4</v>
      </c>
      <c r="H6090" t="s">
        <v>1223</v>
      </c>
      <c r="I6090" s="8">
        <v>2689.04</v>
      </c>
      <c r="J6090" t="s">
        <v>6088</v>
      </c>
      <c r="K6090">
        <v>101</v>
      </c>
      <c r="L6090" t="s">
        <v>752</v>
      </c>
      <c r="M6090" s="4">
        <v>45041</v>
      </c>
      <c r="N6090" s="4">
        <v>45043</v>
      </c>
      <c r="O6090" s="8">
        <v>0</v>
      </c>
      <c r="P6090" s="8">
        <v>2736.080078125</v>
      </c>
      <c r="Q6090" s="8">
        <f>Table1[[#This Row],[material_cost]]+Table1[[#This Row],[freight_cost]]</f>
        <v>2736.080078125</v>
      </c>
      <c r="R6090" t="s">
        <v>660</v>
      </c>
      <c r="S6090" t="s">
        <v>3405</v>
      </c>
      <c r="T6090">
        <v>1</v>
      </c>
      <c r="U6090" s="9">
        <v>10000</v>
      </c>
      <c r="V6090">
        <v>13</v>
      </c>
      <c r="W6090">
        <v>5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s="8">
        <v>7800</v>
      </c>
    </row>
    <row r="6091" spans="1:33" x14ac:dyDescent="0.3">
      <c r="A6091" t="s">
        <v>533</v>
      </c>
      <c r="B6091" t="s">
        <v>6600</v>
      </c>
      <c r="C6091" s="4">
        <v>45036</v>
      </c>
      <c r="D6091">
        <v>129</v>
      </c>
      <c r="E6091" t="s">
        <v>6111</v>
      </c>
      <c r="F6091" s="10">
        <v>0.42799999999999999</v>
      </c>
      <c r="G6091" s="8">
        <v>4673.76</v>
      </c>
      <c r="H6091">
        <v>54414</v>
      </c>
      <c r="I6091" s="8">
        <v>4628.6099999999997</v>
      </c>
      <c r="J6091" t="s">
        <v>6601</v>
      </c>
      <c r="K6091">
        <v>141</v>
      </c>
      <c r="L6091" t="s">
        <v>3458</v>
      </c>
      <c r="M6091" s="4">
        <v>45056</v>
      </c>
      <c r="N6091" s="4">
        <v>45057</v>
      </c>
      <c r="O6091" s="8">
        <v>0</v>
      </c>
      <c r="P6091" s="8">
        <v>4628.6201171875</v>
      </c>
      <c r="Q6091" s="8">
        <f>Table1[[#This Row],[material_cost]]+Table1[[#This Row],[freight_cost]]</f>
        <v>4628.6201171875</v>
      </c>
      <c r="R6091" t="s">
        <v>19</v>
      </c>
      <c r="S6091" t="s">
        <v>3405</v>
      </c>
      <c r="T6091">
        <v>1</v>
      </c>
      <c r="U6091" s="9">
        <v>10000</v>
      </c>
      <c r="V6091">
        <v>13</v>
      </c>
      <c r="W6091">
        <v>7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s="8">
        <v>10920</v>
      </c>
    </row>
    <row r="6092" spans="1:33" x14ac:dyDescent="0.3">
      <c r="A6092" t="s">
        <v>533</v>
      </c>
      <c r="B6092" t="s">
        <v>6602</v>
      </c>
      <c r="C6092" s="4">
        <v>45036</v>
      </c>
      <c r="D6092">
        <v>129</v>
      </c>
      <c r="E6092" t="s">
        <v>6111</v>
      </c>
      <c r="F6092" s="10">
        <v>0.40300000000000002</v>
      </c>
      <c r="G6092" s="8">
        <v>68308.5</v>
      </c>
      <c r="H6092">
        <v>78654</v>
      </c>
      <c r="I6092" s="8">
        <v>68520.570000000007</v>
      </c>
      <c r="J6092" t="s">
        <v>6183</v>
      </c>
      <c r="K6092">
        <v>623</v>
      </c>
      <c r="L6092" t="s">
        <v>258</v>
      </c>
      <c r="M6092" s="4">
        <v>45049</v>
      </c>
      <c r="N6092" s="4">
        <v>45049</v>
      </c>
      <c r="O6092" s="8">
        <v>0</v>
      </c>
      <c r="P6092" s="8">
        <v>68520.6015625</v>
      </c>
      <c r="Q6092" s="8">
        <f>Table1[[#This Row],[material_cost]]+Table1[[#This Row],[freight_cost]]</f>
        <v>68520.6015625</v>
      </c>
      <c r="R6092" t="s">
        <v>19</v>
      </c>
      <c r="S6092" t="s">
        <v>3405</v>
      </c>
      <c r="T6092">
        <v>1</v>
      </c>
      <c r="U6092" s="9">
        <v>20000</v>
      </c>
      <c r="V6092">
        <v>14.125</v>
      </c>
      <c r="W6092">
        <v>50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s="8">
        <v>169500</v>
      </c>
    </row>
    <row r="6093" spans="1:33" x14ac:dyDescent="0.3">
      <c r="A6093" t="s">
        <v>533</v>
      </c>
      <c r="B6093" t="s">
        <v>6603</v>
      </c>
      <c r="C6093" s="4">
        <v>45036</v>
      </c>
      <c r="D6093">
        <v>129</v>
      </c>
      <c r="E6093" t="s">
        <v>6111</v>
      </c>
      <c r="F6093" s="10">
        <v>1.6144000000000001</v>
      </c>
      <c r="G6093" s="8">
        <v>5811.84</v>
      </c>
      <c r="H6093">
        <v>79416</v>
      </c>
      <c r="I6093" s="8">
        <v>6044.3</v>
      </c>
      <c r="J6093" t="s">
        <v>6188</v>
      </c>
      <c r="K6093">
        <v>630</v>
      </c>
      <c r="L6093" t="s">
        <v>6153</v>
      </c>
      <c r="M6093" s="4">
        <v>45072</v>
      </c>
      <c r="N6093" s="4">
        <v>45072</v>
      </c>
      <c r="O6093" s="8">
        <v>0</v>
      </c>
      <c r="P6093" s="8">
        <v>6044.31005859375</v>
      </c>
      <c r="Q6093" s="8">
        <f>Table1[[#This Row],[material_cost]]+Table1[[#This Row],[freight_cost]]</f>
        <v>6044.31005859375</v>
      </c>
      <c r="R6093" t="s">
        <v>19</v>
      </c>
      <c r="S6093" t="s">
        <v>3405</v>
      </c>
      <c r="T6093">
        <v>1</v>
      </c>
      <c r="U6093" s="9">
        <v>5000</v>
      </c>
      <c r="V6093">
        <v>12</v>
      </c>
      <c r="W6093">
        <v>5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s="8">
        <v>3600</v>
      </c>
    </row>
    <row r="6094" spans="1:33" x14ac:dyDescent="0.3">
      <c r="A6094" t="s">
        <v>533</v>
      </c>
      <c r="B6094" t="s">
        <v>6604</v>
      </c>
      <c r="C6094" s="4">
        <v>45036</v>
      </c>
      <c r="D6094">
        <v>100</v>
      </c>
      <c r="E6094" t="s">
        <v>6093</v>
      </c>
      <c r="F6094" s="10">
        <v>0.66500000000000004</v>
      </c>
      <c r="G6094" s="8">
        <v>4309.2</v>
      </c>
      <c r="H6094">
        <v>7816</v>
      </c>
      <c r="I6094" s="8">
        <v>4309.2</v>
      </c>
      <c r="J6094" t="s">
        <v>6094</v>
      </c>
      <c r="K6094">
        <v>492</v>
      </c>
      <c r="L6094">
        <v>310</v>
      </c>
      <c r="M6094" s="4">
        <v>45051</v>
      </c>
      <c r="N6094" s="4">
        <v>45054</v>
      </c>
      <c r="O6094" s="8">
        <v>0</v>
      </c>
      <c r="P6094" s="8">
        <v>2153.02490234375</v>
      </c>
      <c r="Q6094" s="8">
        <f>Table1[[#This Row],[material_cost]]+Table1[[#This Row],[freight_cost]]</f>
        <v>2153.02490234375</v>
      </c>
      <c r="R6094" t="s">
        <v>4768</v>
      </c>
      <c r="S6094" t="s">
        <v>3405</v>
      </c>
      <c r="T6094">
        <v>2</v>
      </c>
      <c r="U6094" s="9">
        <v>5000</v>
      </c>
      <c r="V6094">
        <v>16.25</v>
      </c>
      <c r="W6094">
        <v>1</v>
      </c>
      <c r="X6094">
        <v>13</v>
      </c>
      <c r="Y6094">
        <v>2</v>
      </c>
      <c r="Z6094">
        <v>11.75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s="8">
        <v>3240</v>
      </c>
    </row>
    <row r="6095" spans="1:33" x14ac:dyDescent="0.3">
      <c r="A6095" t="s">
        <v>533</v>
      </c>
      <c r="B6095" t="s">
        <v>6604</v>
      </c>
      <c r="C6095" s="4">
        <v>45036</v>
      </c>
      <c r="D6095">
        <v>100</v>
      </c>
      <c r="E6095" t="s">
        <v>6093</v>
      </c>
      <c r="F6095" s="10">
        <v>0.66500000000000004</v>
      </c>
      <c r="G6095" s="8">
        <v>4309.2</v>
      </c>
      <c r="H6095">
        <v>7816</v>
      </c>
      <c r="I6095" s="8">
        <v>4309.2</v>
      </c>
      <c r="J6095" t="s">
        <v>6094</v>
      </c>
      <c r="K6095">
        <v>492</v>
      </c>
      <c r="L6095">
        <v>310</v>
      </c>
      <c r="M6095" s="4">
        <v>45051</v>
      </c>
      <c r="N6095" s="4">
        <v>45054</v>
      </c>
      <c r="O6095" s="8">
        <v>0</v>
      </c>
      <c r="P6095" s="8">
        <v>2153.02490234375</v>
      </c>
      <c r="Q6095" s="8">
        <f>Table1[[#This Row],[material_cost]]+Table1[[#This Row],[freight_cost]]</f>
        <v>2153.02490234375</v>
      </c>
      <c r="R6095" t="s">
        <v>4768</v>
      </c>
      <c r="S6095" t="s">
        <v>3405</v>
      </c>
      <c r="T6095">
        <v>1</v>
      </c>
      <c r="U6095" s="9">
        <v>5000</v>
      </c>
      <c r="V6095">
        <v>9.5</v>
      </c>
      <c r="W6095">
        <v>3</v>
      </c>
      <c r="X6095">
        <v>16.25</v>
      </c>
      <c r="Y6095">
        <v>1</v>
      </c>
      <c r="Z6095">
        <v>9.25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s="8">
        <v>3240</v>
      </c>
    </row>
    <row r="6096" spans="1:33" x14ac:dyDescent="0.3">
      <c r="A6096" t="s">
        <v>533</v>
      </c>
      <c r="B6096" t="s">
        <v>6605</v>
      </c>
      <c r="C6096" s="4">
        <v>45036</v>
      </c>
      <c r="D6096">
        <v>1148</v>
      </c>
      <c r="E6096" t="s">
        <v>6090</v>
      </c>
      <c r="F6096" s="10">
        <v>0.20380000000000001</v>
      </c>
      <c r="G6096" s="8">
        <v>357.67</v>
      </c>
      <c r="H6096" t="s">
        <v>3070</v>
      </c>
      <c r="I6096" s="8">
        <v>357.66</v>
      </c>
      <c r="J6096" t="s">
        <v>6593</v>
      </c>
      <c r="K6096">
        <v>803</v>
      </c>
      <c r="L6096" t="s">
        <v>2204</v>
      </c>
      <c r="M6096" s="4">
        <v>45047</v>
      </c>
      <c r="N6096" s="4">
        <v>45042</v>
      </c>
      <c r="O6096" s="8">
        <v>0</v>
      </c>
      <c r="P6096" s="8">
        <v>358.01998901367102</v>
      </c>
      <c r="Q6096" s="8">
        <f>Table1[[#This Row],[material_cost]]+Table1[[#This Row],[freight_cost]]</f>
        <v>358.01998901367102</v>
      </c>
      <c r="R6096" t="s">
        <v>19</v>
      </c>
      <c r="S6096" t="s">
        <v>3412</v>
      </c>
      <c r="T6096">
        <v>1</v>
      </c>
      <c r="U6096" s="9">
        <v>5000</v>
      </c>
      <c r="V6096">
        <v>9.75</v>
      </c>
      <c r="W6096">
        <v>3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s="8">
        <v>1755</v>
      </c>
    </row>
    <row r="6097" spans="1:33" x14ac:dyDescent="0.3">
      <c r="A6097" t="s">
        <v>533</v>
      </c>
      <c r="B6097" t="s">
        <v>6606</v>
      </c>
      <c r="C6097" s="4">
        <v>45036</v>
      </c>
      <c r="D6097">
        <v>144</v>
      </c>
      <c r="E6097" t="s">
        <v>6157</v>
      </c>
      <c r="F6097" s="10">
        <v>1.49</v>
      </c>
      <c r="G6097" s="8">
        <v>894</v>
      </c>
      <c r="H6097" t="s">
        <v>1625</v>
      </c>
      <c r="I6097" s="8">
        <v>876.12</v>
      </c>
      <c r="J6097" t="s">
        <v>6359</v>
      </c>
      <c r="K6097">
        <v>610</v>
      </c>
      <c r="L6097">
        <v>747</v>
      </c>
      <c r="M6097" s="4">
        <v>45048</v>
      </c>
      <c r="N6097" s="4">
        <v>45048</v>
      </c>
      <c r="O6097" s="8">
        <v>0</v>
      </c>
      <c r="P6097" s="8">
        <v>877.05999755859295</v>
      </c>
      <c r="Q6097" s="8">
        <f>Table1[[#This Row],[material_cost]]+Table1[[#This Row],[freight_cost]]</f>
        <v>877.05999755859295</v>
      </c>
      <c r="R6097" t="s">
        <v>666</v>
      </c>
      <c r="S6097" t="s">
        <v>3405</v>
      </c>
      <c r="T6097">
        <v>1</v>
      </c>
      <c r="U6097" s="9">
        <v>5000</v>
      </c>
      <c r="V6097">
        <v>10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s="8">
        <v>600</v>
      </c>
    </row>
    <row r="6098" spans="1:33" x14ac:dyDescent="0.3">
      <c r="A6098" t="s">
        <v>533</v>
      </c>
      <c r="B6098" t="s">
        <v>6607</v>
      </c>
      <c r="C6098" s="4">
        <v>45036</v>
      </c>
      <c r="D6098">
        <v>161</v>
      </c>
      <c r="E6098" t="s">
        <v>6114</v>
      </c>
      <c r="F6098" s="10">
        <v>0.58050000000000002</v>
      </c>
      <c r="G6098" s="8">
        <v>714.02</v>
      </c>
      <c r="H6098" t="s">
        <v>6608</v>
      </c>
      <c r="I6098" s="8">
        <v>724.72</v>
      </c>
      <c r="J6098" t="s">
        <v>6609</v>
      </c>
      <c r="K6098">
        <v>384</v>
      </c>
      <c r="L6098" t="s">
        <v>6175</v>
      </c>
      <c r="M6098" s="4">
        <v>45047</v>
      </c>
      <c r="N6098" s="4">
        <v>45043</v>
      </c>
      <c r="O6098" s="8">
        <v>0</v>
      </c>
      <c r="P6098" s="8">
        <v>843.95001220703102</v>
      </c>
      <c r="Q6098" s="8">
        <f>Table1[[#This Row],[material_cost]]+Table1[[#This Row],[freight_cost]]</f>
        <v>843.95001220703102</v>
      </c>
      <c r="R6098" t="s">
        <v>610</v>
      </c>
      <c r="S6098" t="s">
        <v>3405</v>
      </c>
      <c r="T6098">
        <v>1</v>
      </c>
      <c r="U6098" s="9">
        <v>10000</v>
      </c>
      <c r="V6098">
        <v>5.125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s="8">
        <v>1230</v>
      </c>
    </row>
    <row r="6099" spans="1:33" x14ac:dyDescent="0.3">
      <c r="A6099" t="s">
        <v>533</v>
      </c>
      <c r="B6099" t="s">
        <v>6610</v>
      </c>
      <c r="C6099" s="4">
        <v>45037</v>
      </c>
      <c r="D6099">
        <v>129</v>
      </c>
      <c r="E6099" t="s">
        <v>6111</v>
      </c>
      <c r="F6099" s="10">
        <v>0.57599999999999996</v>
      </c>
      <c r="G6099" s="8">
        <v>691.2</v>
      </c>
      <c r="H6099">
        <v>78889</v>
      </c>
      <c r="I6099" s="8">
        <v>702.6</v>
      </c>
      <c r="J6099" t="s">
        <v>6611</v>
      </c>
      <c r="K6099">
        <v>794</v>
      </c>
      <c r="L6099" t="s">
        <v>38</v>
      </c>
      <c r="M6099" s="4">
        <v>45050</v>
      </c>
      <c r="N6099" s="4">
        <v>45049</v>
      </c>
      <c r="O6099" s="8">
        <v>0</v>
      </c>
      <c r="P6099" s="8">
        <v>702.59997558593705</v>
      </c>
      <c r="Q6099" s="8">
        <f>Table1[[#This Row],[material_cost]]+Table1[[#This Row],[freight_cost]]</f>
        <v>702.59997558593705</v>
      </c>
      <c r="R6099" t="s">
        <v>19</v>
      </c>
      <c r="S6099" t="s">
        <v>3405</v>
      </c>
      <c r="T6099">
        <v>1</v>
      </c>
      <c r="U6099" s="9">
        <v>10000</v>
      </c>
      <c r="V6099">
        <v>10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s="8">
        <v>1200</v>
      </c>
    </row>
    <row r="6100" spans="1:33" x14ac:dyDescent="0.3">
      <c r="A6100" t="s">
        <v>533</v>
      </c>
      <c r="B6100" t="s">
        <v>6612</v>
      </c>
      <c r="C6100" s="4">
        <v>45037</v>
      </c>
      <c r="D6100">
        <v>137</v>
      </c>
      <c r="E6100" t="s">
        <v>6280</v>
      </c>
      <c r="F6100" s="10">
        <v>3.72</v>
      </c>
      <c r="G6100" s="8">
        <v>6696</v>
      </c>
      <c r="H6100" t="s">
        <v>6281</v>
      </c>
      <c r="I6100" s="8">
        <v>6696</v>
      </c>
      <c r="J6100" t="s">
        <v>6282</v>
      </c>
      <c r="K6100">
        <v>876</v>
      </c>
      <c r="L6100" t="s">
        <v>6283</v>
      </c>
      <c r="M6100" s="4">
        <v>45072</v>
      </c>
      <c r="N6100" s="4">
        <v>45072</v>
      </c>
      <c r="O6100" s="8">
        <v>0</v>
      </c>
      <c r="P6100" s="8">
        <v>6719.75</v>
      </c>
      <c r="Q6100" s="8">
        <f>Table1[[#This Row],[material_cost]]+Table1[[#This Row],[freight_cost]]</f>
        <v>6719.75</v>
      </c>
      <c r="R6100" t="s">
        <v>690</v>
      </c>
      <c r="S6100" t="s">
        <v>3405</v>
      </c>
      <c r="T6100">
        <v>1</v>
      </c>
      <c r="U6100" s="9">
        <v>2500</v>
      </c>
      <c r="V6100">
        <v>9.5</v>
      </c>
      <c r="W6100">
        <v>5</v>
      </c>
      <c r="X6100">
        <v>12.5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s="8">
        <v>1800</v>
      </c>
    </row>
    <row r="6101" spans="1:33" x14ac:dyDescent="0.3">
      <c r="A6101" t="s">
        <v>533</v>
      </c>
      <c r="B6101" t="s">
        <v>6613</v>
      </c>
      <c r="C6101" s="4">
        <v>45040</v>
      </c>
      <c r="D6101">
        <v>161</v>
      </c>
      <c r="E6101" t="s">
        <v>6114</v>
      </c>
      <c r="F6101" s="10">
        <v>0.48230000000000001</v>
      </c>
      <c r="G6101" s="8">
        <v>9144.41</v>
      </c>
      <c r="H6101" t="s">
        <v>6115</v>
      </c>
      <c r="I6101" s="8">
        <v>8996.36</v>
      </c>
      <c r="J6101" t="s">
        <v>6116</v>
      </c>
      <c r="K6101">
        <v>633</v>
      </c>
      <c r="L6101" t="s">
        <v>3227</v>
      </c>
      <c r="M6101" s="4">
        <v>45065</v>
      </c>
      <c r="N6101" s="4">
        <v>45065</v>
      </c>
      <c r="O6101" s="8">
        <v>0</v>
      </c>
      <c r="P6101" s="8">
        <v>9173.5498046875</v>
      </c>
      <c r="Q6101" s="8">
        <f>Table1[[#This Row],[material_cost]]+Table1[[#This Row],[freight_cost]]</f>
        <v>9173.5498046875</v>
      </c>
      <c r="R6101" t="s">
        <v>610</v>
      </c>
      <c r="S6101" t="s">
        <v>3405</v>
      </c>
      <c r="T6101">
        <v>1</v>
      </c>
      <c r="U6101" s="9">
        <v>10000</v>
      </c>
      <c r="V6101">
        <v>15.5</v>
      </c>
      <c r="W6101">
        <v>6</v>
      </c>
      <c r="X6101">
        <v>13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s="8">
        <v>18960</v>
      </c>
    </row>
    <row r="6102" spans="1:33" x14ac:dyDescent="0.3">
      <c r="A6102" t="s">
        <v>533</v>
      </c>
      <c r="B6102" t="s">
        <v>6614</v>
      </c>
      <c r="C6102" s="4">
        <v>45040</v>
      </c>
      <c r="D6102">
        <v>1148</v>
      </c>
      <c r="E6102" t="s">
        <v>6090</v>
      </c>
      <c r="F6102" s="10">
        <v>7.0000000000000007E-2</v>
      </c>
      <c r="G6102" s="8">
        <v>2606.1</v>
      </c>
      <c r="H6102" t="s">
        <v>3354</v>
      </c>
      <c r="I6102" s="8">
        <v>2627.11</v>
      </c>
      <c r="J6102" t="s">
        <v>6552</v>
      </c>
      <c r="K6102">
        <v>802</v>
      </c>
      <c r="L6102" t="s">
        <v>528</v>
      </c>
      <c r="M6102" s="4">
        <v>45057</v>
      </c>
      <c r="N6102" s="4">
        <v>45058</v>
      </c>
      <c r="O6102" s="8">
        <v>0</v>
      </c>
      <c r="P6102" s="8">
        <v>2627.01000976562</v>
      </c>
      <c r="Q6102" s="8">
        <f>Table1[[#This Row],[material_cost]]+Table1[[#This Row],[freight_cost]]</f>
        <v>2627.01000976562</v>
      </c>
      <c r="R6102" t="s">
        <v>19</v>
      </c>
      <c r="S6102" t="s">
        <v>3412</v>
      </c>
      <c r="T6102">
        <v>1</v>
      </c>
      <c r="U6102" s="9">
        <v>5000</v>
      </c>
      <c r="V6102">
        <v>10.375</v>
      </c>
      <c r="W6102">
        <v>6</v>
      </c>
      <c r="X6102">
        <v>11.375</v>
      </c>
      <c r="Y6102">
        <v>10</v>
      </c>
      <c r="Z6102">
        <v>12.875</v>
      </c>
      <c r="AA6102">
        <v>15</v>
      </c>
      <c r="AB6102">
        <v>13.375</v>
      </c>
      <c r="AC6102">
        <v>5</v>
      </c>
      <c r="AD6102">
        <v>15.375</v>
      </c>
      <c r="AE6102">
        <v>12</v>
      </c>
      <c r="AF6102">
        <v>0</v>
      </c>
      <c r="AG6102" s="8">
        <v>37230</v>
      </c>
    </row>
    <row r="6103" spans="1:33" x14ac:dyDescent="0.3">
      <c r="A6103" t="s">
        <v>533</v>
      </c>
      <c r="B6103" t="s">
        <v>6615</v>
      </c>
      <c r="C6103" s="4">
        <v>45040</v>
      </c>
      <c r="D6103">
        <v>129</v>
      </c>
      <c r="E6103" t="s">
        <v>6111</v>
      </c>
      <c r="F6103" s="10">
        <v>1.4239999999999999</v>
      </c>
      <c r="G6103" s="8">
        <v>733.08</v>
      </c>
      <c r="H6103">
        <v>73952</v>
      </c>
      <c r="I6103" s="8">
        <v>662.66</v>
      </c>
      <c r="J6103" t="s">
        <v>6345</v>
      </c>
      <c r="K6103">
        <v>525</v>
      </c>
      <c r="L6103" t="s">
        <v>230</v>
      </c>
      <c r="M6103" s="4">
        <v>45047</v>
      </c>
      <c r="N6103" s="4">
        <v>45047</v>
      </c>
      <c r="O6103" s="8">
        <v>0</v>
      </c>
      <c r="P6103" s="8">
        <v>662.65997314453102</v>
      </c>
      <c r="Q6103" s="8">
        <f>Table1[[#This Row],[material_cost]]+Table1[[#This Row],[freight_cost]]</f>
        <v>662.65997314453102</v>
      </c>
      <c r="R6103" t="s">
        <v>19</v>
      </c>
      <c r="S6103" t="s">
        <v>3405</v>
      </c>
      <c r="T6103">
        <v>1</v>
      </c>
      <c r="U6103" s="9">
        <v>3300</v>
      </c>
      <c r="V6103">
        <v>13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s="8">
        <v>514.79999999999995</v>
      </c>
    </row>
    <row r="6104" spans="1:33" x14ac:dyDescent="0.3">
      <c r="A6104" t="s">
        <v>533</v>
      </c>
      <c r="B6104" t="s">
        <v>6616</v>
      </c>
      <c r="C6104" s="4">
        <v>45040</v>
      </c>
      <c r="D6104">
        <v>404</v>
      </c>
      <c r="E6104" t="s">
        <v>6087</v>
      </c>
      <c r="F6104" s="10">
        <v>0.34300000000000003</v>
      </c>
      <c r="G6104" s="8">
        <v>3210.48</v>
      </c>
      <c r="H6104" t="s">
        <v>1223</v>
      </c>
      <c r="I6104" s="8">
        <v>3210.48</v>
      </c>
      <c r="J6104" t="s">
        <v>6088</v>
      </c>
      <c r="K6104">
        <v>101</v>
      </c>
      <c r="L6104" t="s">
        <v>752</v>
      </c>
      <c r="M6104" s="4">
        <v>45047</v>
      </c>
      <c r="N6104" s="4">
        <v>45049</v>
      </c>
      <c r="O6104" s="8">
        <v>0</v>
      </c>
      <c r="P6104" s="8">
        <v>3266.63989257812</v>
      </c>
      <c r="Q6104" s="8">
        <f>Table1[[#This Row],[material_cost]]+Table1[[#This Row],[freight_cost]]</f>
        <v>3266.63989257812</v>
      </c>
      <c r="R6104" t="s">
        <v>660</v>
      </c>
      <c r="S6104" t="s">
        <v>3405</v>
      </c>
      <c r="T6104">
        <v>1</v>
      </c>
      <c r="U6104" s="9">
        <v>10000</v>
      </c>
      <c r="V6104">
        <v>13</v>
      </c>
      <c r="W6104">
        <v>6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s="8">
        <v>9360</v>
      </c>
    </row>
    <row r="6105" spans="1:33" x14ac:dyDescent="0.3">
      <c r="A6105" t="s">
        <v>533</v>
      </c>
      <c r="B6105" t="s">
        <v>6617</v>
      </c>
      <c r="C6105" s="4">
        <v>45040</v>
      </c>
      <c r="D6105">
        <v>161</v>
      </c>
      <c r="E6105" t="s">
        <v>6114</v>
      </c>
      <c r="F6105" s="10">
        <v>0.48230000000000001</v>
      </c>
      <c r="G6105" s="8">
        <v>4774.7700000000004</v>
      </c>
      <c r="H6105" t="s">
        <v>6115</v>
      </c>
      <c r="I6105" s="8">
        <v>4831.28</v>
      </c>
      <c r="J6105" t="s">
        <v>6116</v>
      </c>
      <c r="K6105">
        <v>633</v>
      </c>
      <c r="L6105" t="s">
        <v>3227</v>
      </c>
      <c r="M6105" s="4">
        <v>45065</v>
      </c>
      <c r="N6105" s="4">
        <v>45065</v>
      </c>
      <c r="O6105" s="8">
        <v>0</v>
      </c>
      <c r="P6105" s="8">
        <v>4926.35986328125</v>
      </c>
      <c r="Q6105" s="8">
        <f>Table1[[#This Row],[material_cost]]+Table1[[#This Row],[freight_cost]]</f>
        <v>4926.35986328125</v>
      </c>
      <c r="R6105" t="s">
        <v>610</v>
      </c>
      <c r="S6105" t="s">
        <v>3405</v>
      </c>
      <c r="T6105">
        <v>1</v>
      </c>
      <c r="U6105" s="9">
        <v>10000</v>
      </c>
      <c r="V6105">
        <v>16.5</v>
      </c>
      <c r="W6105">
        <v>5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s="8">
        <v>9900</v>
      </c>
    </row>
    <row r="6106" spans="1:33" x14ac:dyDescent="0.3">
      <c r="A6106" t="s">
        <v>533</v>
      </c>
      <c r="B6106" t="s">
        <v>6618</v>
      </c>
      <c r="C6106" s="4">
        <v>45040</v>
      </c>
      <c r="D6106">
        <v>1148</v>
      </c>
      <c r="E6106" t="s">
        <v>6090</v>
      </c>
      <c r="F6106" s="10">
        <v>7.0000000000000007E-2</v>
      </c>
      <c r="G6106" s="8">
        <v>1393.88</v>
      </c>
      <c r="H6106" t="s">
        <v>3354</v>
      </c>
      <c r="I6106" s="8">
        <v>1445.81</v>
      </c>
      <c r="J6106" t="s">
        <v>6552</v>
      </c>
      <c r="K6106">
        <v>802</v>
      </c>
      <c r="L6106" t="s">
        <v>528</v>
      </c>
      <c r="M6106" s="4">
        <v>45064</v>
      </c>
      <c r="N6106" s="4">
        <v>45065</v>
      </c>
      <c r="O6106" s="8">
        <v>0</v>
      </c>
      <c r="P6106" s="8">
        <v>1445.81005859375</v>
      </c>
      <c r="Q6106" s="8">
        <f>Table1[[#This Row],[material_cost]]+Table1[[#This Row],[freight_cost]]</f>
        <v>1445.81005859375</v>
      </c>
      <c r="R6106" t="s">
        <v>19</v>
      </c>
      <c r="S6106" t="s">
        <v>3412</v>
      </c>
      <c r="T6106">
        <v>1</v>
      </c>
      <c r="U6106" s="9">
        <v>5000</v>
      </c>
      <c r="V6106">
        <v>16.375</v>
      </c>
      <c r="W6106">
        <v>10</v>
      </c>
      <c r="X6106">
        <v>15.375</v>
      </c>
      <c r="Y6106">
        <v>5</v>
      </c>
      <c r="Z6106">
        <v>9.875</v>
      </c>
      <c r="AA6106">
        <v>5</v>
      </c>
      <c r="AB6106">
        <v>8.375</v>
      </c>
      <c r="AC6106">
        <v>5</v>
      </c>
      <c r="AD6106">
        <v>0</v>
      </c>
      <c r="AE6106">
        <v>0</v>
      </c>
      <c r="AF6106">
        <v>0</v>
      </c>
      <c r="AG6106" s="8">
        <v>19912.5</v>
      </c>
    </row>
    <row r="6107" spans="1:33" x14ac:dyDescent="0.3">
      <c r="A6107" t="s">
        <v>533</v>
      </c>
      <c r="B6107" t="s">
        <v>6619</v>
      </c>
      <c r="C6107" s="4">
        <v>45040</v>
      </c>
      <c r="D6107">
        <v>129</v>
      </c>
      <c r="E6107" t="s">
        <v>6111</v>
      </c>
      <c r="F6107" s="10">
        <v>0.47499999999999998</v>
      </c>
      <c r="G6107" s="8">
        <v>5928</v>
      </c>
      <c r="H6107">
        <v>76910</v>
      </c>
      <c r="I6107" s="8">
        <v>5928</v>
      </c>
      <c r="J6107" t="s">
        <v>6198</v>
      </c>
      <c r="K6107">
        <v>438</v>
      </c>
      <c r="L6107" t="s">
        <v>573</v>
      </c>
      <c r="M6107" s="4">
        <v>45079</v>
      </c>
      <c r="N6107" s="4">
        <v>45079</v>
      </c>
      <c r="O6107" s="8">
        <v>0</v>
      </c>
      <c r="P6107" s="8">
        <v>5928</v>
      </c>
      <c r="Q6107" s="8">
        <f>Table1[[#This Row],[material_cost]]+Table1[[#This Row],[freight_cost]]</f>
        <v>5928</v>
      </c>
      <c r="R6107" t="s">
        <v>19</v>
      </c>
      <c r="S6107" t="s">
        <v>3405</v>
      </c>
      <c r="T6107">
        <v>1</v>
      </c>
      <c r="U6107" s="9">
        <v>10000</v>
      </c>
      <c r="V6107">
        <v>13</v>
      </c>
      <c r="W6107">
        <v>8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s="8">
        <v>12480</v>
      </c>
    </row>
    <row r="6108" spans="1:33" x14ac:dyDescent="0.3">
      <c r="A6108" t="s">
        <v>533</v>
      </c>
      <c r="B6108" t="s">
        <v>6620</v>
      </c>
      <c r="C6108" s="4">
        <v>45040</v>
      </c>
      <c r="D6108">
        <v>1148</v>
      </c>
      <c r="E6108" t="s">
        <v>6090</v>
      </c>
      <c r="F6108" s="10">
        <v>6.8000000000000005E-2</v>
      </c>
      <c r="G6108" s="8">
        <v>2802.96</v>
      </c>
      <c r="H6108" t="s">
        <v>6496</v>
      </c>
      <c r="I6108" s="8">
        <v>2802.96</v>
      </c>
      <c r="J6108" t="s">
        <v>6541</v>
      </c>
      <c r="K6108" t="s">
        <v>6104</v>
      </c>
      <c r="L6108" t="s">
        <v>6105</v>
      </c>
      <c r="M6108" s="4">
        <v>45047</v>
      </c>
      <c r="N6108" s="4">
        <v>45048</v>
      </c>
      <c r="O6108" s="8">
        <v>0</v>
      </c>
      <c r="P6108" s="8">
        <v>2802.9599609375</v>
      </c>
      <c r="Q6108" s="8">
        <f>Table1[[#This Row],[material_cost]]+Table1[[#This Row],[freight_cost]]</f>
        <v>2802.9599609375</v>
      </c>
      <c r="R6108" t="s">
        <v>19</v>
      </c>
      <c r="S6108" t="s">
        <v>3412</v>
      </c>
      <c r="T6108">
        <v>1</v>
      </c>
      <c r="U6108" s="9">
        <v>5000</v>
      </c>
      <c r="V6108">
        <v>13</v>
      </c>
      <c r="W6108">
        <v>36</v>
      </c>
      <c r="X6108">
        <v>12.5</v>
      </c>
      <c r="Y6108">
        <v>16</v>
      </c>
      <c r="Z6108">
        <v>9.5</v>
      </c>
      <c r="AA6108">
        <v>2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s="8">
        <v>41220</v>
      </c>
    </row>
    <row r="6109" spans="1:33" x14ac:dyDescent="0.3">
      <c r="A6109" t="s">
        <v>533</v>
      </c>
      <c r="B6109" t="s">
        <v>6621</v>
      </c>
      <c r="C6109" s="4">
        <v>45040</v>
      </c>
      <c r="D6109">
        <v>404</v>
      </c>
      <c r="E6109" t="s">
        <v>6087</v>
      </c>
      <c r="F6109" s="10">
        <v>0.72199999999999998</v>
      </c>
      <c r="G6109" s="8">
        <v>1689.48</v>
      </c>
      <c r="H6109" t="s">
        <v>6205</v>
      </c>
      <c r="I6109" s="8">
        <v>1689.48</v>
      </c>
      <c r="J6109" t="s">
        <v>6206</v>
      </c>
      <c r="K6109">
        <v>589</v>
      </c>
      <c r="L6109" t="s">
        <v>568</v>
      </c>
      <c r="M6109" s="4">
        <v>45047</v>
      </c>
      <c r="N6109" s="4">
        <v>45047</v>
      </c>
      <c r="O6109" s="8">
        <v>0</v>
      </c>
      <c r="P6109" s="8">
        <v>1774.43994140625</v>
      </c>
      <c r="Q6109" s="8">
        <f>Table1[[#This Row],[material_cost]]+Table1[[#This Row],[freight_cost]]</f>
        <v>1774.43994140625</v>
      </c>
      <c r="R6109" t="s">
        <v>660</v>
      </c>
      <c r="S6109" t="s">
        <v>3405</v>
      </c>
      <c r="T6109">
        <v>1</v>
      </c>
      <c r="U6109" s="9">
        <v>10000</v>
      </c>
      <c r="V6109">
        <v>9.75</v>
      </c>
      <c r="W6109">
        <v>2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s="8">
        <v>2340</v>
      </c>
    </row>
    <row r="6110" spans="1:33" x14ac:dyDescent="0.3">
      <c r="A6110" t="s">
        <v>533</v>
      </c>
      <c r="B6110" t="s">
        <v>6622</v>
      </c>
      <c r="C6110" s="4">
        <v>45041</v>
      </c>
      <c r="D6110">
        <v>129</v>
      </c>
      <c r="E6110" t="s">
        <v>6111</v>
      </c>
      <c r="F6110" s="10">
        <v>0.39700000000000002</v>
      </c>
      <c r="G6110" s="8">
        <v>619.32000000000005</v>
      </c>
      <c r="H6110">
        <v>54421</v>
      </c>
      <c r="I6110" s="8">
        <v>597.27</v>
      </c>
      <c r="J6110" t="s">
        <v>6210</v>
      </c>
      <c r="K6110">
        <v>103</v>
      </c>
      <c r="L6110" t="s">
        <v>3458</v>
      </c>
      <c r="M6110" s="4">
        <v>45047</v>
      </c>
      <c r="N6110" s="4">
        <v>45048</v>
      </c>
      <c r="O6110" s="8">
        <v>0</v>
      </c>
      <c r="P6110" s="8">
        <v>597.27001953125</v>
      </c>
      <c r="Q6110" s="8">
        <f>Table1[[#This Row],[material_cost]]+Table1[[#This Row],[freight_cost]]</f>
        <v>597.27001953125</v>
      </c>
      <c r="R6110" t="s">
        <v>19</v>
      </c>
      <c r="S6110" t="s">
        <v>3405</v>
      </c>
      <c r="T6110">
        <v>1</v>
      </c>
      <c r="U6110" s="9">
        <v>10000</v>
      </c>
      <c r="V6110">
        <v>13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s="8">
        <v>1560</v>
      </c>
    </row>
    <row r="6111" spans="1:33" x14ac:dyDescent="0.3">
      <c r="A6111" t="s">
        <v>533</v>
      </c>
      <c r="B6111" t="s">
        <v>6623</v>
      </c>
      <c r="C6111" s="4">
        <v>45041</v>
      </c>
      <c r="D6111">
        <v>404</v>
      </c>
      <c r="E6111" t="s">
        <v>6087</v>
      </c>
      <c r="F6111" s="10">
        <v>0.34300000000000003</v>
      </c>
      <c r="G6111" s="8">
        <v>2083.73</v>
      </c>
      <c r="H6111" t="s">
        <v>1223</v>
      </c>
      <c r="I6111" s="8">
        <v>2082.0700000000002</v>
      </c>
      <c r="J6111" t="s">
        <v>6088</v>
      </c>
      <c r="K6111">
        <v>101</v>
      </c>
      <c r="L6111" t="s">
        <v>752</v>
      </c>
      <c r="M6111" s="4">
        <v>45048</v>
      </c>
      <c r="N6111" s="4">
        <v>45048</v>
      </c>
      <c r="O6111" s="8">
        <v>0</v>
      </c>
      <c r="P6111" s="8">
        <v>2118.47998046875</v>
      </c>
      <c r="Q6111" s="8">
        <f>Table1[[#This Row],[material_cost]]+Table1[[#This Row],[freight_cost]]</f>
        <v>2118.47998046875</v>
      </c>
      <c r="R6111" t="s">
        <v>660</v>
      </c>
      <c r="S6111" t="s">
        <v>3405</v>
      </c>
      <c r="T6111">
        <v>1</v>
      </c>
      <c r="U6111" s="9">
        <v>10000</v>
      </c>
      <c r="V6111">
        <v>10.125</v>
      </c>
      <c r="W6111">
        <v>5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s="8">
        <v>6075</v>
      </c>
    </row>
    <row r="6112" spans="1:33" x14ac:dyDescent="0.3">
      <c r="A6112" t="s">
        <v>533</v>
      </c>
      <c r="B6112" t="s">
        <v>6624</v>
      </c>
      <c r="C6112" s="4">
        <v>45041</v>
      </c>
      <c r="D6112">
        <v>129</v>
      </c>
      <c r="E6112" t="s">
        <v>6111</v>
      </c>
      <c r="F6112" s="10">
        <v>0.17233333333333301</v>
      </c>
      <c r="G6112" s="8">
        <v>4839.12</v>
      </c>
      <c r="H6112">
        <v>54425</v>
      </c>
      <c r="I6112" s="8">
        <v>4754.9766666666601</v>
      </c>
      <c r="J6112" t="s">
        <v>6181</v>
      </c>
      <c r="K6112">
        <v>118</v>
      </c>
      <c r="L6112" t="s">
        <v>3458</v>
      </c>
      <c r="M6112" s="4">
        <v>45054</v>
      </c>
      <c r="N6112" s="4">
        <v>45054</v>
      </c>
      <c r="O6112" s="8">
        <v>0</v>
      </c>
      <c r="P6112" s="8">
        <v>4617.0133463541597</v>
      </c>
      <c r="Q6112" s="8">
        <f>Table1[[#This Row],[material_cost]]+Table1[[#This Row],[freight_cost]]</f>
        <v>4617.0133463541597</v>
      </c>
      <c r="R6112" t="s">
        <v>19</v>
      </c>
      <c r="S6112" t="s">
        <v>3405</v>
      </c>
      <c r="T6112">
        <v>1</v>
      </c>
      <c r="U6112" s="9">
        <v>10000</v>
      </c>
      <c r="V6112">
        <v>13</v>
      </c>
      <c r="W6112">
        <v>6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s="8">
        <v>9360</v>
      </c>
    </row>
    <row r="6113" spans="1:33" x14ac:dyDescent="0.3">
      <c r="A6113" t="s">
        <v>533</v>
      </c>
      <c r="B6113" t="s">
        <v>6624</v>
      </c>
      <c r="C6113" s="4">
        <v>45041</v>
      </c>
      <c r="D6113">
        <v>129</v>
      </c>
      <c r="E6113" t="s">
        <v>6111</v>
      </c>
      <c r="F6113" s="10">
        <v>0.17233333333333301</v>
      </c>
      <c r="G6113" s="8">
        <v>4839.12</v>
      </c>
      <c r="H6113">
        <v>54425</v>
      </c>
      <c r="I6113" s="8">
        <v>4754.9766666666601</v>
      </c>
      <c r="J6113" t="s">
        <v>6181</v>
      </c>
      <c r="K6113">
        <v>118</v>
      </c>
      <c r="L6113" t="s">
        <v>3458</v>
      </c>
      <c r="M6113" s="4">
        <v>45054</v>
      </c>
      <c r="N6113" s="4">
        <v>45054</v>
      </c>
      <c r="O6113" s="8">
        <v>0</v>
      </c>
      <c r="P6113" s="8">
        <v>4617.0133463541597</v>
      </c>
      <c r="Q6113" s="8">
        <f>Table1[[#This Row],[material_cost]]+Table1[[#This Row],[freight_cost]]</f>
        <v>4617.0133463541597</v>
      </c>
      <c r="R6113" t="s">
        <v>19</v>
      </c>
      <c r="S6113" t="s">
        <v>3405</v>
      </c>
      <c r="T6113">
        <v>2</v>
      </c>
      <c r="U6113" s="9">
        <v>10000</v>
      </c>
      <c r="V6113">
        <v>13</v>
      </c>
      <c r="W6113">
        <v>6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s="8">
        <v>9360</v>
      </c>
    </row>
    <row r="6114" spans="1:33" x14ac:dyDescent="0.3">
      <c r="A6114" t="s">
        <v>533</v>
      </c>
      <c r="B6114" t="s">
        <v>6624</v>
      </c>
      <c r="C6114" s="4">
        <v>45041</v>
      </c>
      <c r="D6114">
        <v>129</v>
      </c>
      <c r="E6114" t="s">
        <v>6111</v>
      </c>
      <c r="F6114" s="10">
        <v>0.17233333333333301</v>
      </c>
      <c r="G6114" s="8">
        <v>4839.12</v>
      </c>
      <c r="H6114">
        <v>54425</v>
      </c>
      <c r="I6114" s="8">
        <v>4754.9766666666601</v>
      </c>
      <c r="J6114" t="s">
        <v>6181</v>
      </c>
      <c r="K6114">
        <v>118</v>
      </c>
      <c r="L6114" t="s">
        <v>3458</v>
      </c>
      <c r="M6114" s="4">
        <v>45054</v>
      </c>
      <c r="N6114" s="4">
        <v>45054</v>
      </c>
      <c r="O6114" s="8">
        <v>0</v>
      </c>
      <c r="P6114" s="8">
        <v>4617.0133463541597</v>
      </c>
      <c r="Q6114" s="8">
        <f>Table1[[#This Row],[material_cost]]+Table1[[#This Row],[freight_cost]]</f>
        <v>4617.0133463541597</v>
      </c>
      <c r="R6114" t="s">
        <v>19</v>
      </c>
      <c r="S6114" t="s">
        <v>3405</v>
      </c>
      <c r="T6114">
        <v>3</v>
      </c>
      <c r="U6114" s="9">
        <v>10000</v>
      </c>
      <c r="V6114">
        <v>13</v>
      </c>
      <c r="W6114">
        <v>6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s="8">
        <v>9360</v>
      </c>
    </row>
    <row r="6115" spans="1:33" x14ac:dyDescent="0.3">
      <c r="A6115" t="s">
        <v>533</v>
      </c>
      <c r="B6115" t="s">
        <v>6625</v>
      </c>
      <c r="C6115" s="4">
        <v>45041</v>
      </c>
      <c r="D6115">
        <v>129</v>
      </c>
      <c r="E6115" t="s">
        <v>6111</v>
      </c>
      <c r="F6115" s="10">
        <v>2.7410000000000001</v>
      </c>
      <c r="G6115" s="8">
        <v>1975.1</v>
      </c>
      <c r="H6115">
        <v>73303</v>
      </c>
      <c r="I6115" s="8">
        <v>2060.34</v>
      </c>
      <c r="J6115" t="s">
        <v>6361</v>
      </c>
      <c r="K6115">
        <v>713</v>
      </c>
      <c r="L6115" t="s">
        <v>903</v>
      </c>
      <c r="M6115" s="4">
        <v>45047</v>
      </c>
      <c r="N6115" s="4">
        <v>45047</v>
      </c>
      <c r="O6115" s="8">
        <v>0</v>
      </c>
      <c r="P6115" s="8">
        <v>2060.35009765625</v>
      </c>
      <c r="Q6115" s="8">
        <f>Table1[[#This Row],[material_cost]]+Table1[[#This Row],[freight_cost]]</f>
        <v>2060.35009765625</v>
      </c>
      <c r="R6115" t="s">
        <v>19</v>
      </c>
      <c r="S6115" t="s">
        <v>3405</v>
      </c>
      <c r="T6115">
        <v>1</v>
      </c>
      <c r="U6115" s="9">
        <v>1668</v>
      </c>
      <c r="V6115">
        <v>12</v>
      </c>
      <c r="W6115">
        <v>3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s="8">
        <v>720.57600000000002</v>
      </c>
    </row>
    <row r="6116" spans="1:33" x14ac:dyDescent="0.3">
      <c r="A6116" t="s">
        <v>533</v>
      </c>
      <c r="B6116" t="s">
        <v>6626</v>
      </c>
      <c r="C6116" s="4">
        <v>45041</v>
      </c>
      <c r="D6116">
        <v>1148</v>
      </c>
      <c r="E6116" t="s">
        <v>6090</v>
      </c>
      <c r="F6116" s="10">
        <v>0.20380000000000001</v>
      </c>
      <c r="G6116" s="8">
        <v>3591.98</v>
      </c>
      <c r="H6116" t="s">
        <v>3070</v>
      </c>
      <c r="I6116" s="8">
        <v>3591.95</v>
      </c>
      <c r="J6116" t="s">
        <v>6593</v>
      </c>
      <c r="K6116">
        <v>803</v>
      </c>
      <c r="L6116" t="s">
        <v>2204</v>
      </c>
      <c r="M6116" s="4">
        <v>45055</v>
      </c>
      <c r="N6116" s="4">
        <v>45055</v>
      </c>
      <c r="O6116" s="8">
        <v>0</v>
      </c>
      <c r="P6116" s="8">
        <v>3595.5</v>
      </c>
      <c r="Q6116" s="8">
        <f>Table1[[#This Row],[material_cost]]+Table1[[#This Row],[freight_cost]]</f>
        <v>3595.5</v>
      </c>
      <c r="R6116" t="s">
        <v>19</v>
      </c>
      <c r="S6116" t="s">
        <v>3412</v>
      </c>
      <c r="T6116">
        <v>1</v>
      </c>
      <c r="U6116" s="9">
        <v>5000</v>
      </c>
      <c r="V6116">
        <v>10.375</v>
      </c>
      <c r="W6116">
        <v>5</v>
      </c>
      <c r="X6116">
        <v>11.625</v>
      </c>
      <c r="Y6116">
        <v>5</v>
      </c>
      <c r="Z6116">
        <v>12.25</v>
      </c>
      <c r="AA6116">
        <v>15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s="8">
        <v>17625</v>
      </c>
    </row>
    <row r="6117" spans="1:33" x14ac:dyDescent="0.3">
      <c r="A6117" t="s">
        <v>533</v>
      </c>
      <c r="B6117" t="s">
        <v>6627</v>
      </c>
      <c r="C6117" s="4">
        <v>45041</v>
      </c>
      <c r="D6117">
        <v>404</v>
      </c>
      <c r="E6117" t="s">
        <v>6087</v>
      </c>
      <c r="F6117" s="10">
        <v>0.28000000000000003</v>
      </c>
      <c r="G6117" s="8">
        <v>5292</v>
      </c>
      <c r="H6117" t="s">
        <v>6590</v>
      </c>
      <c r="I6117" s="8">
        <v>5066.375</v>
      </c>
      <c r="J6117" t="s">
        <v>6628</v>
      </c>
      <c r="K6117">
        <v>1212</v>
      </c>
      <c r="L6117" t="s">
        <v>963</v>
      </c>
      <c r="M6117" s="4">
        <v>45055</v>
      </c>
      <c r="N6117" s="4">
        <v>45055</v>
      </c>
      <c r="O6117" s="8">
        <v>0</v>
      </c>
      <c r="P6117" s="8">
        <v>5120.66015625</v>
      </c>
      <c r="Q6117" s="8">
        <f>Table1[[#This Row],[material_cost]]+Table1[[#This Row],[freight_cost]]</f>
        <v>5120.66015625</v>
      </c>
      <c r="R6117" t="s">
        <v>660</v>
      </c>
      <c r="S6117" t="s">
        <v>3405</v>
      </c>
      <c r="T6117">
        <v>1</v>
      </c>
      <c r="U6117" s="9">
        <v>10000</v>
      </c>
      <c r="V6117">
        <v>12.5</v>
      </c>
      <c r="W6117">
        <v>4</v>
      </c>
      <c r="X6117">
        <v>11.875</v>
      </c>
      <c r="Y6117">
        <v>1</v>
      </c>
      <c r="Z6117">
        <v>10.625</v>
      </c>
      <c r="AA6117">
        <v>1</v>
      </c>
      <c r="AB6117">
        <v>6.25</v>
      </c>
      <c r="AC6117">
        <v>1</v>
      </c>
      <c r="AD6117">
        <v>0</v>
      </c>
      <c r="AE6117">
        <v>0</v>
      </c>
      <c r="AF6117">
        <v>0</v>
      </c>
      <c r="AG6117" s="8">
        <v>9450</v>
      </c>
    </row>
    <row r="6118" spans="1:33" x14ac:dyDescent="0.3">
      <c r="A6118" t="s">
        <v>533</v>
      </c>
      <c r="B6118" t="s">
        <v>6627</v>
      </c>
      <c r="C6118" s="4">
        <v>45041</v>
      </c>
      <c r="D6118">
        <v>404</v>
      </c>
      <c r="E6118" t="s">
        <v>6087</v>
      </c>
      <c r="F6118" s="10">
        <v>0.28000000000000003</v>
      </c>
      <c r="G6118" s="8">
        <v>5292</v>
      </c>
      <c r="H6118" t="s">
        <v>6590</v>
      </c>
      <c r="I6118" s="8">
        <v>5066.375</v>
      </c>
      <c r="J6118" t="s">
        <v>6628</v>
      </c>
      <c r="K6118">
        <v>1212</v>
      </c>
      <c r="L6118" t="s">
        <v>963</v>
      </c>
      <c r="M6118" s="4">
        <v>45055</v>
      </c>
      <c r="N6118" s="4">
        <v>45055</v>
      </c>
      <c r="O6118" s="8">
        <v>0</v>
      </c>
      <c r="P6118" s="8">
        <v>5120.66015625</v>
      </c>
      <c r="Q6118" s="8">
        <f>Table1[[#This Row],[material_cost]]+Table1[[#This Row],[freight_cost]]</f>
        <v>5120.66015625</v>
      </c>
      <c r="R6118" t="s">
        <v>660</v>
      </c>
      <c r="S6118" t="s">
        <v>3405</v>
      </c>
      <c r="T6118">
        <v>2</v>
      </c>
      <c r="U6118" s="9">
        <v>10000</v>
      </c>
      <c r="V6118">
        <v>12.5</v>
      </c>
      <c r="W6118">
        <v>4</v>
      </c>
      <c r="X6118">
        <v>11.875</v>
      </c>
      <c r="Y6118">
        <v>1</v>
      </c>
      <c r="Z6118">
        <v>10.625</v>
      </c>
      <c r="AA6118">
        <v>1</v>
      </c>
      <c r="AB6118">
        <v>6.25</v>
      </c>
      <c r="AC6118">
        <v>1</v>
      </c>
      <c r="AD6118">
        <v>0</v>
      </c>
      <c r="AE6118">
        <v>0</v>
      </c>
      <c r="AF6118">
        <v>0</v>
      </c>
      <c r="AG6118" s="8">
        <v>9450</v>
      </c>
    </row>
    <row r="6119" spans="1:33" x14ac:dyDescent="0.3">
      <c r="A6119" t="s">
        <v>533</v>
      </c>
      <c r="B6119" t="s">
        <v>6629</v>
      </c>
      <c r="C6119" s="4">
        <v>45041</v>
      </c>
      <c r="D6119">
        <v>404</v>
      </c>
      <c r="E6119" t="s">
        <v>6087</v>
      </c>
      <c r="F6119" s="10">
        <v>0.39300000000000002</v>
      </c>
      <c r="G6119" s="8">
        <v>21056.94</v>
      </c>
      <c r="H6119" t="s">
        <v>1497</v>
      </c>
      <c r="I6119" s="8">
        <v>20969.27</v>
      </c>
      <c r="J6119" t="s">
        <v>6099</v>
      </c>
      <c r="K6119">
        <v>133</v>
      </c>
      <c r="L6119" t="s">
        <v>963</v>
      </c>
      <c r="M6119" s="4">
        <v>45082</v>
      </c>
      <c r="N6119" s="4">
        <v>45083</v>
      </c>
      <c r="O6119" s="8">
        <v>0</v>
      </c>
      <c r="P6119" s="8">
        <v>21289.3203125</v>
      </c>
      <c r="Q6119" s="8">
        <f>Table1[[#This Row],[material_cost]]+Table1[[#This Row],[freight_cost]]</f>
        <v>21289.3203125</v>
      </c>
      <c r="R6119" t="s">
        <v>660</v>
      </c>
      <c r="S6119" t="s">
        <v>3405</v>
      </c>
      <c r="T6119">
        <v>1</v>
      </c>
      <c r="U6119" s="9">
        <v>10000</v>
      </c>
      <c r="V6119">
        <v>9.875</v>
      </c>
      <c r="W6119">
        <v>38</v>
      </c>
      <c r="X6119">
        <v>11.875</v>
      </c>
      <c r="Y6119">
        <v>6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s="8">
        <v>53580</v>
      </c>
    </row>
    <row r="6120" spans="1:33" x14ac:dyDescent="0.3">
      <c r="A6120" t="s">
        <v>533</v>
      </c>
      <c r="B6120" t="s">
        <v>6630</v>
      </c>
      <c r="C6120" s="4">
        <v>45041</v>
      </c>
      <c r="D6120">
        <v>129</v>
      </c>
      <c r="E6120" t="s">
        <v>6111</v>
      </c>
      <c r="F6120" s="10">
        <v>0.93600000000000005</v>
      </c>
      <c r="G6120" s="8">
        <v>2920.32</v>
      </c>
      <c r="H6120">
        <v>78149</v>
      </c>
      <c r="I6120" s="8">
        <v>2943.68</v>
      </c>
      <c r="J6120" t="s">
        <v>6277</v>
      </c>
      <c r="K6120">
        <v>442</v>
      </c>
      <c r="L6120" t="s">
        <v>6278</v>
      </c>
      <c r="M6120" s="4">
        <v>45070</v>
      </c>
      <c r="N6120" s="4">
        <v>45070</v>
      </c>
      <c r="O6120" s="8">
        <v>0</v>
      </c>
      <c r="P6120" s="8">
        <v>2943.67993164062</v>
      </c>
      <c r="Q6120" s="8">
        <f>Table1[[#This Row],[material_cost]]+Table1[[#This Row],[freight_cost]]</f>
        <v>2943.67993164062</v>
      </c>
      <c r="R6120" t="s">
        <v>19</v>
      </c>
      <c r="S6120" t="s">
        <v>3405</v>
      </c>
      <c r="T6120">
        <v>1</v>
      </c>
      <c r="U6120" s="9">
        <v>5000</v>
      </c>
      <c r="V6120">
        <v>13</v>
      </c>
      <c r="W6120">
        <v>4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s="8">
        <v>3120</v>
      </c>
    </row>
    <row r="6121" spans="1:33" x14ac:dyDescent="0.3">
      <c r="A6121" t="s">
        <v>533</v>
      </c>
      <c r="B6121" t="s">
        <v>6631</v>
      </c>
      <c r="C6121" s="4">
        <v>45042</v>
      </c>
      <c r="D6121">
        <v>189</v>
      </c>
      <c r="E6121" t="s">
        <v>6141</v>
      </c>
      <c r="F6121" s="10">
        <v>0.80389999999999995</v>
      </c>
      <c r="G6121" s="8">
        <v>5209.2700000000004</v>
      </c>
      <c r="H6121">
        <v>26359</v>
      </c>
      <c r="I6121" s="8">
        <v>5209.2700000000004</v>
      </c>
      <c r="J6121" t="s">
        <v>6262</v>
      </c>
      <c r="K6121">
        <v>528</v>
      </c>
      <c r="L6121" t="s">
        <v>6143</v>
      </c>
      <c r="M6121" s="4">
        <v>45078</v>
      </c>
      <c r="N6121" s="4">
        <v>45076</v>
      </c>
      <c r="Q6121" s="8">
        <f>Table1[[#This Row],[material_cost]]+Table1[[#This Row],[freight_cost]]</f>
        <v>0</v>
      </c>
      <c r="R6121" t="s">
        <v>6144</v>
      </c>
      <c r="S6121" t="s">
        <v>3405</v>
      </c>
      <c r="T6121">
        <v>1</v>
      </c>
      <c r="U6121" s="9">
        <v>10000</v>
      </c>
      <c r="V6121">
        <v>13</v>
      </c>
      <c r="W6121">
        <v>4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</v>
      </c>
      <c r="AG6121" s="8">
        <v>246240</v>
      </c>
    </row>
    <row r="6122" spans="1:33" x14ac:dyDescent="0.3">
      <c r="A6122" t="s">
        <v>533</v>
      </c>
      <c r="B6122" t="s">
        <v>6632</v>
      </c>
      <c r="C6122" s="4">
        <v>45043</v>
      </c>
      <c r="D6122">
        <v>1125</v>
      </c>
      <c r="E6122" t="s">
        <v>6633</v>
      </c>
      <c r="F6122" s="10">
        <v>0.69199999999999995</v>
      </c>
      <c r="G6122" s="8">
        <v>539.76</v>
      </c>
      <c r="H6122">
        <v>41892</v>
      </c>
      <c r="I6122" s="8">
        <v>539.76</v>
      </c>
      <c r="J6122" t="s">
        <v>6634</v>
      </c>
      <c r="K6122">
        <v>636</v>
      </c>
      <c r="L6122" t="s">
        <v>2494</v>
      </c>
      <c r="M6122" s="4">
        <v>45050</v>
      </c>
      <c r="N6122" s="4">
        <v>45050</v>
      </c>
      <c r="O6122" s="8">
        <v>0</v>
      </c>
      <c r="P6122" s="8">
        <v>621.55999755859295</v>
      </c>
      <c r="Q6122" s="8">
        <f>Table1[[#This Row],[material_cost]]+Table1[[#This Row],[freight_cost]]</f>
        <v>621.55999755859295</v>
      </c>
      <c r="R6122" t="s">
        <v>761</v>
      </c>
      <c r="S6122" t="s">
        <v>3405</v>
      </c>
      <c r="T6122">
        <v>1</v>
      </c>
      <c r="U6122" s="9">
        <v>5000</v>
      </c>
      <c r="V6122">
        <v>13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s="8">
        <v>780</v>
      </c>
    </row>
    <row r="6123" spans="1:33" x14ac:dyDescent="0.3">
      <c r="A6123" t="s">
        <v>533</v>
      </c>
      <c r="B6123" t="s">
        <v>6635</v>
      </c>
      <c r="C6123" s="4">
        <v>45043</v>
      </c>
      <c r="D6123">
        <v>100</v>
      </c>
      <c r="E6123" t="s">
        <v>6093</v>
      </c>
      <c r="F6123" s="10">
        <v>1.33</v>
      </c>
      <c r="G6123" s="8">
        <v>4309.2</v>
      </c>
      <c r="H6123">
        <v>7816</v>
      </c>
      <c r="I6123" s="8">
        <v>4309.2</v>
      </c>
      <c r="J6123" t="s">
        <v>6165</v>
      </c>
      <c r="K6123">
        <v>492</v>
      </c>
      <c r="L6123">
        <v>310</v>
      </c>
      <c r="M6123" s="4">
        <v>45048</v>
      </c>
      <c r="N6123" s="4">
        <v>45050</v>
      </c>
      <c r="O6123" s="8">
        <v>0</v>
      </c>
      <c r="P6123" s="8">
        <v>4306.0498046875</v>
      </c>
      <c r="Q6123" s="8">
        <f>Table1[[#This Row],[material_cost]]+Table1[[#This Row],[freight_cost]]</f>
        <v>4306.0498046875</v>
      </c>
      <c r="R6123" t="s">
        <v>4768</v>
      </c>
      <c r="S6123" t="s">
        <v>3405</v>
      </c>
      <c r="T6123">
        <v>1</v>
      </c>
      <c r="U6123" s="9">
        <v>5000</v>
      </c>
      <c r="V6123">
        <v>13</v>
      </c>
      <c r="W6123">
        <v>4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2</v>
      </c>
      <c r="AG6123" s="8">
        <v>123120</v>
      </c>
    </row>
    <row r="6124" spans="1:33" x14ac:dyDescent="0.3">
      <c r="A6124" t="s">
        <v>533</v>
      </c>
      <c r="B6124" t="s">
        <v>6636</v>
      </c>
      <c r="C6124" s="4">
        <v>45043</v>
      </c>
      <c r="D6124">
        <v>144</v>
      </c>
      <c r="E6124" t="s">
        <v>6157</v>
      </c>
      <c r="F6124" s="10">
        <v>0.38940000000000002</v>
      </c>
      <c r="G6124" s="8">
        <v>306.64999999999998</v>
      </c>
      <c r="H6124" t="s">
        <v>680</v>
      </c>
      <c r="I6124" s="8">
        <v>306.64999999999998</v>
      </c>
      <c r="J6124" t="s">
        <v>6250</v>
      </c>
      <c r="K6124">
        <v>107</v>
      </c>
      <c r="L6124">
        <v>720</v>
      </c>
      <c r="M6124" s="4">
        <v>45051</v>
      </c>
      <c r="N6124" s="4">
        <v>45054</v>
      </c>
      <c r="O6124" s="8">
        <v>0</v>
      </c>
      <c r="P6124" s="8">
        <v>311.38000488281199</v>
      </c>
      <c r="Q6124" s="8">
        <f>Table1[[#This Row],[material_cost]]+Table1[[#This Row],[freight_cost]]</f>
        <v>311.38000488281199</v>
      </c>
      <c r="R6124" t="s">
        <v>666</v>
      </c>
      <c r="S6124" t="s">
        <v>3405</v>
      </c>
      <c r="T6124">
        <v>1</v>
      </c>
      <c r="U6124" s="9">
        <v>5000</v>
      </c>
      <c r="V6124">
        <v>13.125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s="8">
        <v>787.5</v>
      </c>
    </row>
    <row r="6125" spans="1:33" x14ac:dyDescent="0.3">
      <c r="A6125" t="s">
        <v>533</v>
      </c>
      <c r="B6125" t="s">
        <v>6637</v>
      </c>
      <c r="C6125" s="4">
        <v>45044</v>
      </c>
      <c r="D6125">
        <v>129</v>
      </c>
      <c r="E6125" t="s">
        <v>6111</v>
      </c>
      <c r="F6125" s="10">
        <v>0.47499999999999998</v>
      </c>
      <c r="G6125" s="8">
        <v>3705</v>
      </c>
      <c r="H6125">
        <v>76910</v>
      </c>
      <c r="I6125" s="8">
        <v>3834.7</v>
      </c>
      <c r="J6125" t="s">
        <v>6198</v>
      </c>
      <c r="K6125">
        <v>438</v>
      </c>
      <c r="L6125" t="s">
        <v>573</v>
      </c>
      <c r="M6125" s="4">
        <v>45055</v>
      </c>
      <c r="N6125" s="4">
        <v>45056</v>
      </c>
      <c r="O6125" s="8">
        <v>0</v>
      </c>
      <c r="P6125" s="8">
        <v>3834.67993164062</v>
      </c>
      <c r="Q6125" s="8">
        <f>Table1[[#This Row],[material_cost]]+Table1[[#This Row],[freight_cost]]</f>
        <v>3834.67993164062</v>
      </c>
      <c r="R6125" t="s">
        <v>19</v>
      </c>
      <c r="S6125" t="s">
        <v>3405</v>
      </c>
      <c r="T6125">
        <v>1</v>
      </c>
      <c r="U6125" s="9">
        <v>10000</v>
      </c>
      <c r="V6125">
        <v>13</v>
      </c>
      <c r="W6125">
        <v>5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s="8">
        <v>7800</v>
      </c>
    </row>
    <row r="6126" spans="1:33" x14ac:dyDescent="0.3">
      <c r="A6126" t="s">
        <v>533</v>
      </c>
      <c r="B6126" t="s">
        <v>6638</v>
      </c>
      <c r="C6126" s="4">
        <v>45044</v>
      </c>
      <c r="D6126">
        <v>1017</v>
      </c>
      <c r="E6126" t="s">
        <v>6243</v>
      </c>
      <c r="F6126" s="10">
        <v>0.17599999999999999</v>
      </c>
      <c r="G6126" s="8">
        <v>1370.16</v>
      </c>
      <c r="H6126" t="s">
        <v>3562</v>
      </c>
      <c r="I6126" s="8">
        <v>1370.16</v>
      </c>
      <c r="J6126" t="s">
        <v>6334</v>
      </c>
      <c r="K6126">
        <v>778</v>
      </c>
      <c r="L6126" t="s">
        <v>6105</v>
      </c>
      <c r="M6126" s="4">
        <v>45051</v>
      </c>
      <c r="N6126" s="4">
        <v>45054</v>
      </c>
      <c r="O6126" s="8">
        <v>0</v>
      </c>
      <c r="P6126" s="8">
        <v>1370.16003417968</v>
      </c>
      <c r="Q6126" s="8">
        <f>Table1[[#This Row],[material_cost]]+Table1[[#This Row],[freight_cost]]</f>
        <v>1370.16003417968</v>
      </c>
      <c r="R6126" t="s">
        <v>673</v>
      </c>
      <c r="S6126" t="s">
        <v>3412</v>
      </c>
      <c r="T6126">
        <v>1</v>
      </c>
      <c r="U6126" s="9">
        <v>5000</v>
      </c>
      <c r="V6126">
        <v>11.25</v>
      </c>
      <c r="W6126">
        <v>7</v>
      </c>
      <c r="X6126">
        <v>12.75</v>
      </c>
      <c r="Y6126">
        <v>4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s="8">
        <v>7785</v>
      </c>
    </row>
    <row r="6127" spans="1:33" x14ac:dyDescent="0.3">
      <c r="A6127" t="s">
        <v>533</v>
      </c>
      <c r="B6127" t="s">
        <v>6639</v>
      </c>
      <c r="C6127" s="4">
        <v>45044</v>
      </c>
      <c r="D6127">
        <v>404</v>
      </c>
      <c r="E6127" t="s">
        <v>6087</v>
      </c>
      <c r="F6127" s="10">
        <v>0.53300000000000003</v>
      </c>
      <c r="G6127" s="8">
        <v>831.48</v>
      </c>
      <c r="H6127" t="s">
        <v>920</v>
      </c>
      <c r="I6127" s="8">
        <v>836.3</v>
      </c>
      <c r="J6127" t="s">
        <v>6640</v>
      </c>
      <c r="K6127">
        <v>121</v>
      </c>
      <c r="L6127" t="s">
        <v>4953</v>
      </c>
      <c r="M6127" s="4">
        <v>45050</v>
      </c>
      <c r="N6127" s="4">
        <v>45050</v>
      </c>
      <c r="O6127" s="8">
        <v>0</v>
      </c>
      <c r="P6127" s="8">
        <v>836.45001220703102</v>
      </c>
      <c r="Q6127" s="8">
        <f>Table1[[#This Row],[material_cost]]+Table1[[#This Row],[freight_cost]]</f>
        <v>836.45001220703102</v>
      </c>
      <c r="R6127" t="s">
        <v>660</v>
      </c>
      <c r="S6127" t="s">
        <v>3405</v>
      </c>
      <c r="T6127">
        <v>1</v>
      </c>
      <c r="U6127" s="9">
        <v>10000</v>
      </c>
      <c r="V6127">
        <v>13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s="8">
        <v>1560</v>
      </c>
    </row>
    <row r="6128" spans="1:33" x14ac:dyDescent="0.3">
      <c r="A6128" t="s">
        <v>533</v>
      </c>
      <c r="B6128" t="s">
        <v>6641</v>
      </c>
      <c r="C6128" s="4">
        <v>45044</v>
      </c>
      <c r="D6128">
        <v>1148</v>
      </c>
      <c r="E6128" t="s">
        <v>6090</v>
      </c>
      <c r="F6128" s="10">
        <v>6.8000000000000005E-2</v>
      </c>
      <c r="G6128" s="8">
        <v>1712.07</v>
      </c>
      <c r="H6128" t="s">
        <v>6496</v>
      </c>
      <c r="I6128" s="8">
        <v>1712.07</v>
      </c>
      <c r="J6128" t="s">
        <v>6541</v>
      </c>
      <c r="K6128" t="s">
        <v>6104</v>
      </c>
      <c r="L6128" t="s">
        <v>6105</v>
      </c>
      <c r="M6128" s="4">
        <v>45057</v>
      </c>
      <c r="N6128" s="4">
        <v>45058</v>
      </c>
      <c r="O6128" s="8">
        <v>0</v>
      </c>
      <c r="P6128" s="8">
        <v>1712.06994628906</v>
      </c>
      <c r="Q6128" s="8">
        <f>Table1[[#This Row],[material_cost]]+Table1[[#This Row],[freight_cost]]</f>
        <v>1712.06994628906</v>
      </c>
      <c r="R6128" t="s">
        <v>19</v>
      </c>
      <c r="S6128" t="s">
        <v>3412</v>
      </c>
      <c r="T6128">
        <v>1</v>
      </c>
      <c r="U6128" s="9">
        <v>5000</v>
      </c>
      <c r="V6128">
        <v>11.5</v>
      </c>
      <c r="W6128">
        <v>6</v>
      </c>
      <c r="X6128">
        <v>12.125</v>
      </c>
      <c r="Y6128">
        <v>25</v>
      </c>
      <c r="Z6128">
        <v>9.5</v>
      </c>
      <c r="AA6128">
        <v>5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s="8">
        <v>25177.5</v>
      </c>
    </row>
    <row r="6129" spans="1:33" x14ac:dyDescent="0.3">
      <c r="A6129" t="s">
        <v>533</v>
      </c>
      <c r="B6129" t="s">
        <v>6642</v>
      </c>
      <c r="C6129" s="4">
        <v>45044</v>
      </c>
      <c r="D6129">
        <v>100</v>
      </c>
      <c r="E6129" t="s">
        <v>6093</v>
      </c>
      <c r="F6129" s="10">
        <v>1.33</v>
      </c>
      <c r="G6129" s="8">
        <v>4309.2</v>
      </c>
      <c r="H6129">
        <v>7816</v>
      </c>
      <c r="I6129" s="8">
        <v>4309.2</v>
      </c>
      <c r="J6129" t="s">
        <v>6165</v>
      </c>
      <c r="K6129">
        <v>492</v>
      </c>
      <c r="L6129">
        <v>310</v>
      </c>
      <c r="M6129" s="4">
        <v>45048</v>
      </c>
      <c r="N6129" s="4">
        <v>45050</v>
      </c>
      <c r="O6129" s="8">
        <v>0</v>
      </c>
      <c r="P6129" s="8">
        <v>4306.0498046875</v>
      </c>
      <c r="Q6129" s="8">
        <f>Table1[[#This Row],[material_cost]]+Table1[[#This Row],[freight_cost]]</f>
        <v>4306.0498046875</v>
      </c>
      <c r="R6129" t="s">
        <v>4768</v>
      </c>
      <c r="S6129" t="s">
        <v>3405</v>
      </c>
      <c r="T6129">
        <v>1</v>
      </c>
      <c r="U6129" s="9">
        <v>5000</v>
      </c>
      <c r="V6129">
        <v>13</v>
      </c>
      <c r="W6129">
        <v>4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2</v>
      </c>
      <c r="AG6129" s="8">
        <v>123120</v>
      </c>
    </row>
    <row r="6130" spans="1:33" x14ac:dyDescent="0.3">
      <c r="A6130" t="s">
        <v>533</v>
      </c>
      <c r="B6130" t="s">
        <v>6643</v>
      </c>
      <c r="C6130" s="4">
        <v>45044</v>
      </c>
      <c r="D6130">
        <v>161</v>
      </c>
      <c r="E6130" t="s">
        <v>6114</v>
      </c>
      <c r="F6130" s="10">
        <v>0.48230000000000001</v>
      </c>
      <c r="G6130" s="8">
        <v>10764.94</v>
      </c>
      <c r="H6130" t="s">
        <v>6115</v>
      </c>
      <c r="I6130" s="8">
        <v>10946.96</v>
      </c>
      <c r="J6130" t="s">
        <v>6116</v>
      </c>
      <c r="K6130">
        <v>633</v>
      </c>
      <c r="L6130" t="s">
        <v>3227</v>
      </c>
      <c r="M6130" s="4">
        <v>45051</v>
      </c>
      <c r="N6130" s="4">
        <v>45051</v>
      </c>
      <c r="O6130" s="8">
        <v>0</v>
      </c>
      <c r="P6130" s="8">
        <v>11161.919921875</v>
      </c>
      <c r="Q6130" s="8">
        <f>Table1[[#This Row],[material_cost]]+Table1[[#This Row],[freight_cost]]</f>
        <v>11161.919921875</v>
      </c>
      <c r="R6130" t="s">
        <v>610</v>
      </c>
      <c r="S6130" t="s">
        <v>3405</v>
      </c>
      <c r="T6130">
        <v>1</v>
      </c>
      <c r="U6130" s="9">
        <v>10000</v>
      </c>
      <c r="V6130">
        <v>6.5</v>
      </c>
      <c r="W6130">
        <v>5</v>
      </c>
      <c r="X6130">
        <v>7</v>
      </c>
      <c r="Y6130">
        <v>3</v>
      </c>
      <c r="Z6130">
        <v>7.5</v>
      </c>
      <c r="AA6130">
        <v>5</v>
      </c>
      <c r="AB6130">
        <v>10</v>
      </c>
      <c r="AC6130">
        <v>3</v>
      </c>
      <c r="AD6130">
        <v>13</v>
      </c>
      <c r="AE6130">
        <v>5</v>
      </c>
      <c r="AF6130">
        <v>0</v>
      </c>
      <c r="AG6130" s="8">
        <v>22320</v>
      </c>
    </row>
    <row r="6131" spans="1:33" x14ac:dyDescent="0.3">
      <c r="A6131" t="s">
        <v>533</v>
      </c>
      <c r="B6131" t="s">
        <v>6644</v>
      </c>
      <c r="C6131" s="4">
        <v>45047</v>
      </c>
      <c r="D6131">
        <v>404</v>
      </c>
      <c r="E6131" t="s">
        <v>6087</v>
      </c>
      <c r="F6131" s="10">
        <v>0.34300000000000003</v>
      </c>
      <c r="G6131" s="8">
        <v>4759.13</v>
      </c>
      <c r="H6131" t="s">
        <v>1223</v>
      </c>
      <c r="I6131" s="8">
        <v>4988.6899999999996</v>
      </c>
      <c r="J6131" t="s">
        <v>6088</v>
      </c>
      <c r="K6131">
        <v>101</v>
      </c>
      <c r="L6131" t="s">
        <v>752</v>
      </c>
      <c r="M6131" s="4">
        <v>45054</v>
      </c>
      <c r="N6131" s="4">
        <v>45054</v>
      </c>
      <c r="O6131" s="8">
        <v>0</v>
      </c>
      <c r="P6131" s="8">
        <v>5075.9599609375</v>
      </c>
      <c r="Q6131" s="8">
        <f>Table1[[#This Row],[material_cost]]+Table1[[#This Row],[freight_cost]]</f>
        <v>5075.9599609375</v>
      </c>
      <c r="R6131" t="s">
        <v>660</v>
      </c>
      <c r="S6131" t="s">
        <v>3405</v>
      </c>
      <c r="T6131">
        <v>1</v>
      </c>
      <c r="U6131" s="9">
        <v>10000</v>
      </c>
      <c r="V6131">
        <v>10.125</v>
      </c>
      <c r="W6131">
        <v>5</v>
      </c>
      <c r="X6131">
        <v>13</v>
      </c>
      <c r="Y6131">
        <v>5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s="8">
        <v>13875</v>
      </c>
    </row>
    <row r="6132" spans="1:33" x14ac:dyDescent="0.3">
      <c r="A6132" t="s">
        <v>533</v>
      </c>
      <c r="B6132" t="s">
        <v>6645</v>
      </c>
      <c r="C6132" s="4">
        <v>45047</v>
      </c>
      <c r="D6132">
        <v>404</v>
      </c>
      <c r="E6132" t="s">
        <v>6087</v>
      </c>
      <c r="F6132" s="10">
        <v>0.36</v>
      </c>
      <c r="G6132" s="8">
        <v>1123.2</v>
      </c>
      <c r="H6132" t="s">
        <v>961</v>
      </c>
      <c r="I6132" s="8">
        <v>1134.2</v>
      </c>
      <c r="J6132" t="s">
        <v>6646</v>
      </c>
      <c r="K6132">
        <v>119</v>
      </c>
      <c r="L6132" t="s">
        <v>963</v>
      </c>
      <c r="M6132" s="4">
        <v>45058</v>
      </c>
      <c r="N6132" s="4">
        <v>45058</v>
      </c>
      <c r="O6132" s="8">
        <v>0</v>
      </c>
      <c r="P6132" s="8">
        <v>1252.10998535156</v>
      </c>
      <c r="Q6132" s="8">
        <f>Table1[[#This Row],[material_cost]]+Table1[[#This Row],[freight_cost]]</f>
        <v>1252.10998535156</v>
      </c>
      <c r="R6132" t="s">
        <v>660</v>
      </c>
      <c r="S6132" t="s">
        <v>3405</v>
      </c>
      <c r="T6132">
        <v>1</v>
      </c>
      <c r="U6132" s="9">
        <v>10000</v>
      </c>
      <c r="V6132">
        <v>13</v>
      </c>
      <c r="W6132">
        <v>2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s="8">
        <v>3120</v>
      </c>
    </row>
    <row r="6133" spans="1:33" x14ac:dyDescent="0.3">
      <c r="A6133" t="s">
        <v>533</v>
      </c>
      <c r="B6133" t="s">
        <v>6647</v>
      </c>
      <c r="C6133" s="4">
        <v>45047</v>
      </c>
      <c r="D6133">
        <v>100</v>
      </c>
      <c r="E6133" t="s">
        <v>6093</v>
      </c>
      <c r="F6133" s="10">
        <v>1.33</v>
      </c>
      <c r="G6133" s="8">
        <v>4309.2</v>
      </c>
      <c r="H6133">
        <v>7816</v>
      </c>
      <c r="I6133" s="8">
        <v>4309.2</v>
      </c>
      <c r="J6133" t="s">
        <v>6165</v>
      </c>
      <c r="K6133">
        <v>492</v>
      </c>
      <c r="L6133">
        <v>310</v>
      </c>
      <c r="M6133" s="4">
        <v>45050</v>
      </c>
      <c r="N6133" s="4">
        <v>45054</v>
      </c>
      <c r="O6133" s="8">
        <v>0</v>
      </c>
      <c r="P6133" s="8">
        <v>4306.0498046875</v>
      </c>
      <c r="Q6133" s="8">
        <f>Table1[[#This Row],[material_cost]]+Table1[[#This Row],[freight_cost]]</f>
        <v>4306.0498046875</v>
      </c>
      <c r="R6133" t="s">
        <v>4768</v>
      </c>
      <c r="S6133" t="s">
        <v>3405</v>
      </c>
      <c r="T6133">
        <v>1</v>
      </c>
      <c r="U6133" s="9">
        <v>5000</v>
      </c>
      <c r="V6133">
        <v>13</v>
      </c>
      <c r="W6133">
        <v>4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2</v>
      </c>
      <c r="AG6133" s="8">
        <v>123120</v>
      </c>
    </row>
    <row r="6134" spans="1:33" x14ac:dyDescent="0.3">
      <c r="A6134" t="s">
        <v>533</v>
      </c>
      <c r="B6134" t="s">
        <v>6648</v>
      </c>
      <c r="C6134" s="4">
        <v>45047</v>
      </c>
      <c r="D6134">
        <v>129</v>
      </c>
      <c r="E6134" t="s">
        <v>6111</v>
      </c>
      <c r="F6134" s="10">
        <v>1.6144000000000001</v>
      </c>
      <c r="G6134" s="8">
        <v>11623.68</v>
      </c>
      <c r="H6134">
        <v>79416</v>
      </c>
      <c r="I6134" s="8">
        <v>11507.45</v>
      </c>
      <c r="J6134" t="s">
        <v>6188</v>
      </c>
      <c r="K6134">
        <v>630</v>
      </c>
      <c r="L6134" t="s">
        <v>6153</v>
      </c>
      <c r="M6134" s="4">
        <v>45065</v>
      </c>
      <c r="N6134" s="4">
        <v>45065</v>
      </c>
      <c r="O6134" s="8">
        <v>0</v>
      </c>
      <c r="P6134" s="8">
        <v>11507.4404296875</v>
      </c>
      <c r="Q6134" s="8">
        <f>Table1[[#This Row],[material_cost]]+Table1[[#This Row],[freight_cost]]</f>
        <v>11507.4404296875</v>
      </c>
      <c r="R6134" t="s">
        <v>19</v>
      </c>
      <c r="S6134" t="s">
        <v>3405</v>
      </c>
      <c r="T6134">
        <v>1</v>
      </c>
      <c r="U6134" s="9">
        <v>10000</v>
      </c>
      <c r="V6134">
        <v>12</v>
      </c>
      <c r="W6134">
        <v>5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s="8">
        <v>7200</v>
      </c>
    </row>
    <row r="6135" spans="1:33" x14ac:dyDescent="0.3">
      <c r="A6135" t="s">
        <v>533</v>
      </c>
      <c r="B6135" t="s">
        <v>6649</v>
      </c>
      <c r="C6135" s="4">
        <v>45048</v>
      </c>
      <c r="D6135">
        <v>129</v>
      </c>
      <c r="E6135" t="s">
        <v>6111</v>
      </c>
      <c r="F6135" s="10">
        <v>0.47499999999999998</v>
      </c>
      <c r="G6135" s="8">
        <v>2223</v>
      </c>
      <c r="H6135">
        <v>76910</v>
      </c>
      <c r="I6135" s="8">
        <v>2235.66</v>
      </c>
      <c r="J6135" t="s">
        <v>6198</v>
      </c>
      <c r="K6135">
        <v>438</v>
      </c>
      <c r="L6135" t="s">
        <v>573</v>
      </c>
      <c r="M6135" s="4">
        <v>45056</v>
      </c>
      <c r="N6135" s="4">
        <v>45057</v>
      </c>
      <c r="O6135" s="8">
        <v>0</v>
      </c>
      <c r="P6135" s="8">
        <v>2235.669921875</v>
      </c>
      <c r="Q6135" s="8">
        <f>Table1[[#This Row],[material_cost]]+Table1[[#This Row],[freight_cost]]</f>
        <v>2235.669921875</v>
      </c>
      <c r="R6135" t="s">
        <v>19</v>
      </c>
      <c r="S6135" t="s">
        <v>3405</v>
      </c>
      <c r="T6135">
        <v>1</v>
      </c>
      <c r="U6135" s="9">
        <v>10000</v>
      </c>
      <c r="V6135">
        <v>13</v>
      </c>
      <c r="W6135">
        <v>3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s="8">
        <v>4680</v>
      </c>
    </row>
    <row r="6136" spans="1:33" x14ac:dyDescent="0.3">
      <c r="A6136" t="s">
        <v>533</v>
      </c>
      <c r="B6136" t="s">
        <v>6650</v>
      </c>
      <c r="C6136" s="4">
        <v>45048</v>
      </c>
      <c r="D6136">
        <v>129</v>
      </c>
      <c r="E6136" t="s">
        <v>6111</v>
      </c>
      <c r="F6136" s="10">
        <v>1.585</v>
      </c>
      <c r="G6136" s="8">
        <v>951</v>
      </c>
      <c r="H6136">
        <v>19917</v>
      </c>
      <c r="I6136" s="8">
        <v>966.22</v>
      </c>
      <c r="J6136" t="s">
        <v>6651</v>
      </c>
      <c r="K6136">
        <v>651</v>
      </c>
      <c r="L6136" t="s">
        <v>6652</v>
      </c>
      <c r="M6136" s="4">
        <v>45064</v>
      </c>
      <c r="N6136" s="4">
        <v>45064</v>
      </c>
      <c r="O6136" s="8">
        <v>0</v>
      </c>
      <c r="P6136" s="8">
        <v>727.25</v>
      </c>
      <c r="Q6136" s="8">
        <f>Table1[[#This Row],[material_cost]]+Table1[[#This Row],[freight_cost]]</f>
        <v>727.25</v>
      </c>
      <c r="R6136" t="s">
        <v>19</v>
      </c>
      <c r="S6136" t="s">
        <v>3405</v>
      </c>
      <c r="T6136">
        <v>1</v>
      </c>
      <c r="U6136" s="9">
        <v>5000</v>
      </c>
      <c r="V6136">
        <v>10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s="8">
        <v>600</v>
      </c>
    </row>
    <row r="6137" spans="1:33" x14ac:dyDescent="0.3">
      <c r="A6137" t="s">
        <v>533</v>
      </c>
      <c r="B6137" t="s">
        <v>6653</v>
      </c>
      <c r="C6137" s="4">
        <v>45048</v>
      </c>
      <c r="D6137">
        <v>129</v>
      </c>
      <c r="E6137" t="s">
        <v>6111</v>
      </c>
      <c r="F6137" s="10">
        <v>2.0670000000000002</v>
      </c>
      <c r="G6137" s="8">
        <v>620.1</v>
      </c>
      <c r="H6137">
        <v>77920</v>
      </c>
      <c r="I6137" s="8">
        <v>620.1</v>
      </c>
      <c r="J6137" t="s">
        <v>6596</v>
      </c>
      <c r="K6137">
        <v>485</v>
      </c>
      <c r="L6137" t="s">
        <v>6186</v>
      </c>
      <c r="M6137" s="4">
        <v>45055</v>
      </c>
      <c r="N6137" s="4">
        <v>45055</v>
      </c>
      <c r="O6137" s="8">
        <v>0</v>
      </c>
      <c r="P6137" s="8">
        <v>620.09997558593705</v>
      </c>
      <c r="Q6137" s="8">
        <f>Table1[[#This Row],[material_cost]]+Table1[[#This Row],[freight_cost]]</f>
        <v>620.09997558593705</v>
      </c>
      <c r="R6137" t="s">
        <v>19</v>
      </c>
      <c r="S6137" t="s">
        <v>3405</v>
      </c>
      <c r="T6137">
        <v>1</v>
      </c>
      <c r="U6137" s="9">
        <v>5000</v>
      </c>
      <c r="V6137">
        <v>5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s="8">
        <v>300</v>
      </c>
    </row>
    <row r="6138" spans="1:33" x14ac:dyDescent="0.3">
      <c r="A6138" t="s">
        <v>533</v>
      </c>
      <c r="B6138" t="s">
        <v>6654</v>
      </c>
      <c r="C6138" s="4">
        <v>45048</v>
      </c>
      <c r="D6138">
        <v>213</v>
      </c>
      <c r="E6138" t="s">
        <v>6348</v>
      </c>
      <c r="F6138" s="10">
        <v>4.5999999999999999E-2</v>
      </c>
      <c r="G6138" s="8">
        <v>683.1</v>
      </c>
      <c r="H6138" t="s">
        <v>6349</v>
      </c>
      <c r="I6138" s="8">
        <v>683.1</v>
      </c>
      <c r="J6138" t="s">
        <v>6350</v>
      </c>
      <c r="K6138">
        <v>894</v>
      </c>
      <c r="L6138" t="s">
        <v>420</v>
      </c>
      <c r="M6138" s="4">
        <v>45058</v>
      </c>
      <c r="N6138" s="4">
        <v>45058</v>
      </c>
      <c r="O6138" s="8">
        <v>0</v>
      </c>
      <c r="P6138" s="8">
        <v>839.21002197265602</v>
      </c>
      <c r="Q6138" s="8">
        <f>Table1[[#This Row],[material_cost]]+Table1[[#This Row],[freight_cost]]</f>
        <v>839.21002197265602</v>
      </c>
      <c r="R6138" t="s">
        <v>1363</v>
      </c>
      <c r="S6138" t="s">
        <v>3453</v>
      </c>
      <c r="T6138">
        <v>1</v>
      </c>
      <c r="U6138" s="9">
        <v>10000</v>
      </c>
      <c r="V6138">
        <v>12.375</v>
      </c>
      <c r="W6138">
        <v>10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s="8">
        <v>14850</v>
      </c>
    </row>
    <row r="6139" spans="1:33" x14ac:dyDescent="0.3">
      <c r="A6139" t="s">
        <v>533</v>
      </c>
      <c r="B6139" t="s">
        <v>6655</v>
      </c>
      <c r="C6139" s="4">
        <v>45048</v>
      </c>
      <c r="D6139">
        <v>404</v>
      </c>
      <c r="E6139" t="s">
        <v>6087</v>
      </c>
      <c r="F6139" s="10">
        <v>0.52500000000000002</v>
      </c>
      <c r="G6139" s="8">
        <v>7796.25</v>
      </c>
      <c r="H6139" t="s">
        <v>804</v>
      </c>
      <c r="I6139" s="8">
        <v>7974.82</v>
      </c>
      <c r="J6139" t="s">
        <v>6101</v>
      </c>
      <c r="K6139">
        <v>506</v>
      </c>
      <c r="L6139" t="s">
        <v>568</v>
      </c>
      <c r="M6139" s="4">
        <v>45055</v>
      </c>
      <c r="N6139" s="4">
        <v>45058</v>
      </c>
      <c r="O6139" s="8">
        <v>0</v>
      </c>
      <c r="P6139" s="8">
        <v>8065.919921875</v>
      </c>
      <c r="Q6139" s="8">
        <f>Table1[[#This Row],[material_cost]]+Table1[[#This Row],[freight_cost]]</f>
        <v>8065.919921875</v>
      </c>
      <c r="R6139" t="s">
        <v>660</v>
      </c>
      <c r="S6139" t="s">
        <v>3405</v>
      </c>
      <c r="T6139">
        <v>1</v>
      </c>
      <c r="U6139" s="9">
        <v>10000</v>
      </c>
      <c r="V6139">
        <v>12.375</v>
      </c>
      <c r="W6139">
        <v>10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s="8">
        <v>14850</v>
      </c>
    </row>
    <row r="6140" spans="1:33" x14ac:dyDescent="0.3">
      <c r="A6140" t="s">
        <v>533</v>
      </c>
      <c r="B6140" t="s">
        <v>6656</v>
      </c>
      <c r="C6140" s="4">
        <v>45048</v>
      </c>
      <c r="D6140">
        <v>161</v>
      </c>
      <c r="E6140" t="s">
        <v>6114</v>
      </c>
      <c r="F6140" s="10">
        <v>0.37830000000000003</v>
      </c>
      <c r="G6140" s="8">
        <v>5504.27</v>
      </c>
      <c r="H6140" t="s">
        <v>6173</v>
      </c>
      <c r="I6140" s="8">
        <v>5551.06</v>
      </c>
      <c r="J6140" t="s">
        <v>6174</v>
      </c>
      <c r="K6140">
        <v>138</v>
      </c>
      <c r="L6140" t="s">
        <v>6175</v>
      </c>
      <c r="M6140" s="4">
        <v>45058</v>
      </c>
      <c r="N6140" s="4">
        <v>45058</v>
      </c>
      <c r="O6140" s="8">
        <v>0</v>
      </c>
      <c r="P6140" s="8">
        <v>5690.56982421875</v>
      </c>
      <c r="Q6140" s="8">
        <f>Table1[[#This Row],[material_cost]]+Table1[[#This Row],[freight_cost]]</f>
        <v>5690.56982421875</v>
      </c>
      <c r="R6140" t="s">
        <v>610</v>
      </c>
      <c r="S6140" t="s">
        <v>3405</v>
      </c>
      <c r="T6140">
        <v>1</v>
      </c>
      <c r="U6140" s="9">
        <v>10000</v>
      </c>
      <c r="V6140">
        <v>12.125</v>
      </c>
      <c r="W6140">
        <v>10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s="8">
        <v>14550</v>
      </c>
    </row>
    <row r="6141" spans="1:33" x14ac:dyDescent="0.3">
      <c r="A6141" t="s">
        <v>533</v>
      </c>
      <c r="B6141" t="s">
        <v>6657</v>
      </c>
      <c r="C6141" s="4">
        <v>45049</v>
      </c>
      <c r="D6141">
        <v>129</v>
      </c>
      <c r="E6141" t="s">
        <v>6111</v>
      </c>
      <c r="F6141" s="10">
        <v>0.47499999999999998</v>
      </c>
      <c r="G6141" s="8">
        <v>1325.25</v>
      </c>
      <c r="H6141">
        <v>76910</v>
      </c>
      <c r="I6141" s="8">
        <v>1331.34</v>
      </c>
      <c r="J6141" t="s">
        <v>6198</v>
      </c>
      <c r="K6141">
        <v>438</v>
      </c>
      <c r="L6141" t="s">
        <v>573</v>
      </c>
      <c r="M6141" s="4">
        <v>45064</v>
      </c>
      <c r="N6141" s="4">
        <v>45065</v>
      </c>
      <c r="O6141" s="8">
        <v>0</v>
      </c>
      <c r="P6141" s="8">
        <v>1331.34997558593</v>
      </c>
      <c r="Q6141" s="8">
        <f>Table1[[#This Row],[material_cost]]+Table1[[#This Row],[freight_cost]]</f>
        <v>1331.34997558593</v>
      </c>
      <c r="R6141" t="s">
        <v>19</v>
      </c>
      <c r="S6141" t="s">
        <v>3405</v>
      </c>
      <c r="T6141">
        <v>1</v>
      </c>
      <c r="U6141" s="9">
        <v>10000</v>
      </c>
      <c r="V6141">
        <v>11.625</v>
      </c>
      <c r="W6141">
        <v>2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s="8">
        <v>2790</v>
      </c>
    </row>
    <row r="6142" spans="1:33" x14ac:dyDescent="0.3">
      <c r="A6142" t="s">
        <v>533</v>
      </c>
      <c r="B6142" t="s">
        <v>6658</v>
      </c>
      <c r="C6142" s="4">
        <v>45049</v>
      </c>
      <c r="D6142">
        <v>129</v>
      </c>
      <c r="E6142" t="s">
        <v>6111</v>
      </c>
      <c r="F6142" s="10">
        <v>0.40300000000000002</v>
      </c>
      <c r="G6142" s="8">
        <v>68308.5</v>
      </c>
      <c r="H6142">
        <v>78654</v>
      </c>
      <c r="I6142" s="8">
        <v>69673.350000000006</v>
      </c>
      <c r="J6142" t="s">
        <v>6183</v>
      </c>
      <c r="K6142">
        <v>623</v>
      </c>
      <c r="L6142" t="s">
        <v>258</v>
      </c>
      <c r="M6142" s="4">
        <v>45062</v>
      </c>
      <c r="N6142" s="4">
        <v>45062</v>
      </c>
      <c r="O6142" s="8">
        <v>0</v>
      </c>
      <c r="P6142" s="8">
        <v>69673.296875</v>
      </c>
      <c r="Q6142" s="8">
        <f>Table1[[#This Row],[material_cost]]+Table1[[#This Row],[freight_cost]]</f>
        <v>69673.296875</v>
      </c>
      <c r="R6142" t="s">
        <v>19</v>
      </c>
      <c r="S6142" t="s">
        <v>3405</v>
      </c>
      <c r="T6142">
        <v>1</v>
      </c>
      <c r="U6142" s="9">
        <v>20000</v>
      </c>
      <c r="V6142">
        <v>14.125</v>
      </c>
      <c r="W6142">
        <v>50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s="8">
        <v>169500</v>
      </c>
    </row>
    <row r="6143" spans="1:33" x14ac:dyDescent="0.3">
      <c r="A6143" t="s">
        <v>533</v>
      </c>
      <c r="B6143" t="s">
        <v>6659</v>
      </c>
      <c r="C6143" s="4">
        <v>45049</v>
      </c>
      <c r="D6143">
        <v>404</v>
      </c>
      <c r="E6143" t="s">
        <v>6087</v>
      </c>
      <c r="F6143" s="10">
        <v>0.56000000000000005</v>
      </c>
      <c r="G6143" s="8">
        <v>5292</v>
      </c>
      <c r="H6143" t="s">
        <v>6590</v>
      </c>
      <c r="I6143" s="8">
        <v>5317.75</v>
      </c>
      <c r="J6143" t="s">
        <v>6660</v>
      </c>
      <c r="K6143">
        <v>1212</v>
      </c>
      <c r="L6143" t="s">
        <v>963</v>
      </c>
      <c r="M6143" s="4">
        <v>45056</v>
      </c>
      <c r="N6143" s="4">
        <v>45056</v>
      </c>
      <c r="O6143" s="8">
        <v>0</v>
      </c>
      <c r="P6143" s="8">
        <v>5374.75</v>
      </c>
      <c r="Q6143" s="8">
        <f>Table1[[#This Row],[material_cost]]+Table1[[#This Row],[freight_cost]]</f>
        <v>5374.75</v>
      </c>
      <c r="R6143" t="s">
        <v>660</v>
      </c>
      <c r="S6143" t="s">
        <v>3405</v>
      </c>
      <c r="T6143">
        <v>1</v>
      </c>
      <c r="U6143" s="9">
        <v>10000</v>
      </c>
      <c r="V6143">
        <v>10.625</v>
      </c>
      <c r="W6143">
        <v>7</v>
      </c>
      <c r="X6143">
        <v>4.375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s="8">
        <v>9450</v>
      </c>
    </row>
    <row r="6144" spans="1:33" x14ac:dyDescent="0.3">
      <c r="A6144" t="s">
        <v>533</v>
      </c>
      <c r="B6144" t="s">
        <v>6661</v>
      </c>
      <c r="C6144" s="4">
        <v>45050</v>
      </c>
      <c r="D6144">
        <v>161</v>
      </c>
      <c r="E6144" t="s">
        <v>6114</v>
      </c>
      <c r="F6144" s="10">
        <v>0.48230000000000001</v>
      </c>
      <c r="G6144" s="8">
        <v>15568.64</v>
      </c>
      <c r="H6144" t="s">
        <v>6115</v>
      </c>
      <c r="I6144" s="8">
        <v>15720.7</v>
      </c>
      <c r="J6144" t="s">
        <v>6116</v>
      </c>
      <c r="K6144">
        <v>633</v>
      </c>
      <c r="L6144" t="s">
        <v>3227</v>
      </c>
      <c r="M6144" s="4">
        <v>45065</v>
      </c>
      <c r="N6144" s="4">
        <v>45065</v>
      </c>
      <c r="O6144" s="8">
        <v>0</v>
      </c>
      <c r="P6144" s="8">
        <v>16030.2197265625</v>
      </c>
      <c r="Q6144" s="8">
        <f>Table1[[#This Row],[material_cost]]+Table1[[#This Row],[freight_cost]]</f>
        <v>16030.2197265625</v>
      </c>
      <c r="R6144" t="s">
        <v>610</v>
      </c>
      <c r="S6144" t="s">
        <v>3405</v>
      </c>
      <c r="T6144">
        <v>1</v>
      </c>
      <c r="U6144" s="9">
        <v>10000</v>
      </c>
      <c r="V6144">
        <v>11.5</v>
      </c>
      <c r="W6144">
        <v>5</v>
      </c>
      <c r="X6144">
        <v>12</v>
      </c>
      <c r="Y6144">
        <v>12</v>
      </c>
      <c r="Z6144">
        <v>13.5</v>
      </c>
      <c r="AA6144">
        <v>5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s="8">
        <v>32280</v>
      </c>
    </row>
    <row r="6145" spans="1:33" x14ac:dyDescent="0.3">
      <c r="A6145" t="s">
        <v>533</v>
      </c>
      <c r="B6145" t="s">
        <v>6662</v>
      </c>
      <c r="C6145" s="4">
        <v>45050</v>
      </c>
      <c r="D6145">
        <v>1148</v>
      </c>
      <c r="E6145" t="s">
        <v>6090</v>
      </c>
      <c r="F6145" s="10">
        <v>0.20380000000000001</v>
      </c>
      <c r="G6145" s="8">
        <v>1776.12</v>
      </c>
      <c r="H6145" t="s">
        <v>3070</v>
      </c>
      <c r="I6145" s="8">
        <v>1776.18</v>
      </c>
      <c r="J6145" t="s">
        <v>6593</v>
      </c>
      <c r="K6145">
        <v>803</v>
      </c>
      <c r="L6145" t="s">
        <v>2204</v>
      </c>
      <c r="M6145" s="4">
        <v>45056</v>
      </c>
      <c r="N6145" s="4">
        <v>45056</v>
      </c>
      <c r="O6145" s="8">
        <v>0</v>
      </c>
      <c r="P6145" s="8">
        <v>1777.85998535156</v>
      </c>
      <c r="Q6145" s="8">
        <f>Table1[[#This Row],[material_cost]]+Table1[[#This Row],[freight_cost]]</f>
        <v>1777.85998535156</v>
      </c>
      <c r="R6145" t="s">
        <v>19</v>
      </c>
      <c r="S6145" t="s">
        <v>3412</v>
      </c>
      <c r="T6145">
        <v>1</v>
      </c>
      <c r="U6145" s="9">
        <v>5000</v>
      </c>
      <c r="V6145">
        <v>10.375</v>
      </c>
      <c r="W6145">
        <v>14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s="8">
        <v>8715</v>
      </c>
    </row>
    <row r="6146" spans="1:33" x14ac:dyDescent="0.3">
      <c r="A6146" t="s">
        <v>533</v>
      </c>
      <c r="B6146" t="s">
        <v>6663</v>
      </c>
      <c r="C6146" s="4">
        <v>45050</v>
      </c>
      <c r="D6146">
        <v>404</v>
      </c>
      <c r="E6146" t="s">
        <v>6087</v>
      </c>
      <c r="F6146" s="10">
        <v>0.34300000000000003</v>
      </c>
      <c r="G6146" s="8">
        <v>3611.79</v>
      </c>
      <c r="H6146" t="s">
        <v>1223</v>
      </c>
      <c r="I6146" s="8">
        <v>3576.25</v>
      </c>
      <c r="J6146" t="s">
        <v>6088</v>
      </c>
      <c r="K6146">
        <v>101</v>
      </c>
      <c r="L6146" t="s">
        <v>752</v>
      </c>
      <c r="M6146" s="4">
        <v>45058</v>
      </c>
      <c r="N6146" s="4">
        <v>45058</v>
      </c>
      <c r="O6146" s="8">
        <v>0</v>
      </c>
      <c r="P6146" s="8">
        <v>3638.82006835937</v>
      </c>
      <c r="Q6146" s="8">
        <f>Table1[[#This Row],[material_cost]]+Table1[[#This Row],[freight_cost]]</f>
        <v>3638.82006835937</v>
      </c>
      <c r="R6146" t="s">
        <v>660</v>
      </c>
      <c r="S6146" t="s">
        <v>3405</v>
      </c>
      <c r="T6146">
        <v>1</v>
      </c>
      <c r="U6146" s="9">
        <v>10000</v>
      </c>
      <c r="V6146">
        <v>13.625</v>
      </c>
      <c r="W6146">
        <v>3</v>
      </c>
      <c r="X6146">
        <v>15.625</v>
      </c>
      <c r="Y6146">
        <v>3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s="8">
        <v>10530</v>
      </c>
    </row>
    <row r="6147" spans="1:33" x14ac:dyDescent="0.3">
      <c r="A6147" t="s">
        <v>533</v>
      </c>
      <c r="B6147" t="s">
        <v>6664</v>
      </c>
      <c r="C6147" s="4">
        <v>45050</v>
      </c>
      <c r="D6147">
        <v>958</v>
      </c>
      <c r="E6147" t="s">
        <v>6125</v>
      </c>
      <c r="F6147" s="10">
        <v>1.2951456310679601</v>
      </c>
      <c r="G6147" s="8">
        <v>8644.3203883495098</v>
      </c>
      <c r="H6147" t="s">
        <v>6481</v>
      </c>
      <c r="I6147" s="8">
        <v>8644.3203883495098</v>
      </c>
      <c r="J6147" t="s">
        <v>6665</v>
      </c>
      <c r="K6147">
        <v>983</v>
      </c>
      <c r="L6147" t="s">
        <v>6483</v>
      </c>
      <c r="M6147" s="4">
        <v>45057</v>
      </c>
      <c r="N6147" s="4">
        <v>45058</v>
      </c>
      <c r="O6147" s="8">
        <v>0</v>
      </c>
      <c r="P6147" s="8">
        <v>8775.0341322815493</v>
      </c>
      <c r="Q6147" s="8">
        <f>Table1[[#This Row],[material_cost]]+Table1[[#This Row],[freight_cost]]</f>
        <v>8775.0341322815493</v>
      </c>
      <c r="R6147" t="s">
        <v>2205</v>
      </c>
      <c r="S6147" t="s">
        <v>3405</v>
      </c>
      <c r="T6147">
        <v>1</v>
      </c>
      <c r="U6147" s="9">
        <v>5000</v>
      </c>
      <c r="V6147">
        <v>13</v>
      </c>
      <c r="W6147">
        <v>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</v>
      </c>
      <c r="AG6147" s="8">
        <v>123120</v>
      </c>
    </row>
    <row r="6148" spans="1:33" x14ac:dyDescent="0.3">
      <c r="A6148" t="s">
        <v>533</v>
      </c>
      <c r="B6148" t="s">
        <v>6664</v>
      </c>
      <c r="C6148" s="4">
        <v>45050</v>
      </c>
      <c r="D6148">
        <v>958</v>
      </c>
      <c r="E6148" t="s">
        <v>6125</v>
      </c>
      <c r="F6148" s="10">
        <v>1.3728543689320301</v>
      </c>
      <c r="G6148" s="8">
        <v>9162.9796116504804</v>
      </c>
      <c r="H6148" t="s">
        <v>6481</v>
      </c>
      <c r="I6148" s="8">
        <v>9162.9796116504804</v>
      </c>
      <c r="J6148" t="s">
        <v>6665</v>
      </c>
      <c r="K6148">
        <v>983</v>
      </c>
      <c r="L6148" t="s">
        <v>6483</v>
      </c>
      <c r="M6148" s="4">
        <v>45057</v>
      </c>
      <c r="N6148" s="4">
        <v>45058</v>
      </c>
      <c r="O6148" s="8">
        <v>0</v>
      </c>
      <c r="P6148" s="8">
        <v>9301.5361802184398</v>
      </c>
      <c r="Q6148" s="8">
        <f>Table1[[#This Row],[material_cost]]+Table1[[#This Row],[freight_cost]]</f>
        <v>9301.5361802184398</v>
      </c>
      <c r="R6148" t="s">
        <v>2205</v>
      </c>
      <c r="S6148" t="s">
        <v>3405</v>
      </c>
      <c r="T6148">
        <v>2</v>
      </c>
      <c r="U6148" s="9">
        <v>5300</v>
      </c>
      <c r="V6148">
        <v>13</v>
      </c>
      <c r="W6148">
        <v>4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2</v>
      </c>
      <c r="AG6148" s="8">
        <v>130507.2</v>
      </c>
    </row>
    <row r="6149" spans="1:33" x14ac:dyDescent="0.3">
      <c r="A6149" t="s">
        <v>533</v>
      </c>
      <c r="B6149" t="s">
        <v>6666</v>
      </c>
      <c r="C6149" s="4">
        <v>45050</v>
      </c>
      <c r="D6149">
        <v>1148</v>
      </c>
      <c r="E6149" t="s">
        <v>6090</v>
      </c>
      <c r="F6149" s="10">
        <v>0.1817</v>
      </c>
      <c r="G6149" s="8">
        <v>1259.18</v>
      </c>
      <c r="H6149" t="s">
        <v>3095</v>
      </c>
      <c r="I6149" s="8">
        <v>1385.1</v>
      </c>
      <c r="J6149" t="s">
        <v>6583</v>
      </c>
      <c r="K6149">
        <v>810</v>
      </c>
      <c r="L6149" t="s">
        <v>2204</v>
      </c>
      <c r="M6149" s="4">
        <v>45058</v>
      </c>
      <c r="N6149" s="4">
        <v>45058</v>
      </c>
      <c r="O6149" s="8">
        <v>0</v>
      </c>
      <c r="P6149" s="8">
        <v>1387.39001464843</v>
      </c>
      <c r="Q6149" s="8">
        <f>Table1[[#This Row],[material_cost]]+Table1[[#This Row],[freight_cost]]</f>
        <v>1387.39001464843</v>
      </c>
      <c r="R6149" t="s">
        <v>19</v>
      </c>
      <c r="S6149" t="s">
        <v>3412</v>
      </c>
      <c r="T6149">
        <v>1</v>
      </c>
      <c r="U6149" s="9">
        <v>5000</v>
      </c>
      <c r="V6149">
        <v>11.25</v>
      </c>
      <c r="W6149">
        <v>2</v>
      </c>
      <c r="X6149">
        <v>11.375</v>
      </c>
      <c r="Y6149">
        <v>3</v>
      </c>
      <c r="Z6149">
        <v>11.625</v>
      </c>
      <c r="AA6149">
        <v>2</v>
      </c>
      <c r="AB6149">
        <v>11.875</v>
      </c>
      <c r="AC6149">
        <v>3</v>
      </c>
      <c r="AD6149">
        <v>0</v>
      </c>
      <c r="AE6149">
        <v>0</v>
      </c>
      <c r="AF6149">
        <v>0</v>
      </c>
      <c r="AG6149" s="8">
        <v>6930</v>
      </c>
    </row>
    <row r="6150" spans="1:33" x14ac:dyDescent="0.3">
      <c r="A6150" t="s">
        <v>533</v>
      </c>
      <c r="B6150" t="s">
        <v>6667</v>
      </c>
      <c r="C6150" s="4">
        <v>45050</v>
      </c>
      <c r="D6150">
        <v>395</v>
      </c>
      <c r="E6150" t="s">
        <v>6339</v>
      </c>
      <c r="F6150" s="10">
        <v>0.56179999999999997</v>
      </c>
      <c r="G6150" s="8">
        <v>438.2</v>
      </c>
      <c r="H6150" t="s">
        <v>612</v>
      </c>
      <c r="I6150" s="8">
        <v>438.2</v>
      </c>
      <c r="J6150" t="s">
        <v>6340</v>
      </c>
      <c r="K6150">
        <v>157</v>
      </c>
      <c r="L6150" t="s">
        <v>614</v>
      </c>
      <c r="M6150" s="4">
        <v>45057</v>
      </c>
      <c r="N6150" s="4">
        <v>45058</v>
      </c>
      <c r="O6150" s="8">
        <v>0</v>
      </c>
      <c r="P6150" s="8">
        <v>542.20001220703102</v>
      </c>
      <c r="Q6150" s="8">
        <f>Table1[[#This Row],[material_cost]]+Table1[[#This Row],[freight_cost]]</f>
        <v>542.20001220703102</v>
      </c>
      <c r="R6150" t="s">
        <v>879</v>
      </c>
      <c r="S6150" t="s">
        <v>3405</v>
      </c>
      <c r="T6150">
        <v>1</v>
      </c>
      <c r="U6150" s="9">
        <v>5000</v>
      </c>
      <c r="V6150">
        <v>6.5</v>
      </c>
      <c r="W6150">
        <v>2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s="8">
        <v>780</v>
      </c>
    </row>
    <row r="6151" spans="1:33" x14ac:dyDescent="0.3">
      <c r="A6151" t="s">
        <v>533</v>
      </c>
      <c r="B6151" t="s">
        <v>6668</v>
      </c>
      <c r="C6151" s="4">
        <v>45050</v>
      </c>
      <c r="D6151">
        <v>404</v>
      </c>
      <c r="E6151" t="s">
        <v>6087</v>
      </c>
      <c r="F6151" s="10">
        <v>0.39900000000000002</v>
      </c>
      <c r="G6151" s="8">
        <v>1867.32</v>
      </c>
      <c r="H6151" t="s">
        <v>6096</v>
      </c>
      <c r="I6151" s="8">
        <v>1867.32</v>
      </c>
      <c r="J6151" t="s">
        <v>6097</v>
      </c>
      <c r="K6151">
        <v>212</v>
      </c>
      <c r="L6151" t="s">
        <v>752</v>
      </c>
      <c r="M6151" s="4">
        <v>45056</v>
      </c>
      <c r="N6151" s="4">
        <v>45079</v>
      </c>
      <c r="O6151" s="8">
        <v>0</v>
      </c>
      <c r="P6151" s="8">
        <v>1994.40002441406</v>
      </c>
      <c r="Q6151" s="8">
        <f>Table1[[#This Row],[material_cost]]+Table1[[#This Row],[freight_cost]]</f>
        <v>1994.40002441406</v>
      </c>
      <c r="R6151" t="s">
        <v>660</v>
      </c>
      <c r="S6151" t="s">
        <v>3405</v>
      </c>
      <c r="T6151">
        <v>1</v>
      </c>
      <c r="U6151" s="9">
        <v>10000</v>
      </c>
      <c r="V6151">
        <v>13</v>
      </c>
      <c r="W6151">
        <v>3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s="8">
        <v>4680</v>
      </c>
    </row>
    <row r="6152" spans="1:33" x14ac:dyDescent="0.3">
      <c r="A6152" t="s">
        <v>533</v>
      </c>
      <c r="B6152" t="s">
        <v>6669</v>
      </c>
      <c r="C6152" s="4">
        <v>45050</v>
      </c>
      <c r="D6152">
        <v>404</v>
      </c>
      <c r="E6152" t="s">
        <v>6087</v>
      </c>
      <c r="F6152" s="10">
        <v>0.34300000000000003</v>
      </c>
      <c r="G6152" s="8">
        <v>1101.03</v>
      </c>
      <c r="H6152" t="s">
        <v>1223</v>
      </c>
      <c r="I6152" s="8">
        <v>1110.93</v>
      </c>
      <c r="J6152" t="s">
        <v>6088</v>
      </c>
      <c r="K6152">
        <v>101</v>
      </c>
      <c r="L6152" t="s">
        <v>752</v>
      </c>
      <c r="M6152" s="4">
        <v>45058</v>
      </c>
      <c r="N6152" s="4">
        <v>45058</v>
      </c>
      <c r="O6152" s="8">
        <v>0</v>
      </c>
      <c r="P6152" s="8">
        <v>1229.36999511718</v>
      </c>
      <c r="Q6152" s="8">
        <f>Table1[[#This Row],[material_cost]]+Table1[[#This Row],[freight_cost]]</f>
        <v>1229.36999511718</v>
      </c>
      <c r="R6152" t="s">
        <v>660</v>
      </c>
      <c r="S6152" t="s">
        <v>3405</v>
      </c>
      <c r="T6152">
        <v>1</v>
      </c>
      <c r="U6152" s="9">
        <v>10000</v>
      </c>
      <c r="V6152">
        <v>7.875</v>
      </c>
      <c r="W6152">
        <v>2</v>
      </c>
      <c r="X6152">
        <v>11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s="8">
        <v>3210</v>
      </c>
    </row>
    <row r="6153" spans="1:33" x14ac:dyDescent="0.3">
      <c r="A6153" t="s">
        <v>533</v>
      </c>
      <c r="B6153" t="s">
        <v>6670</v>
      </c>
      <c r="C6153" s="4">
        <v>45050</v>
      </c>
      <c r="D6153">
        <v>161</v>
      </c>
      <c r="E6153" t="s">
        <v>6114</v>
      </c>
      <c r="F6153" s="10">
        <v>0.752</v>
      </c>
      <c r="G6153" s="8">
        <v>3485.52</v>
      </c>
      <c r="H6153" t="s">
        <v>6449</v>
      </c>
      <c r="I6153" s="8">
        <v>3511.11</v>
      </c>
      <c r="J6153" t="s">
        <v>6450</v>
      </c>
      <c r="K6153">
        <v>647</v>
      </c>
      <c r="L6153" t="s">
        <v>6175</v>
      </c>
      <c r="M6153" s="4">
        <v>45062</v>
      </c>
      <c r="N6153" s="4">
        <v>45061</v>
      </c>
      <c r="O6153" s="8">
        <v>0</v>
      </c>
      <c r="P6153" s="8">
        <v>3308.919921875</v>
      </c>
      <c r="Q6153" s="8">
        <f>Table1[[#This Row],[material_cost]]+Table1[[#This Row],[freight_cost]]</f>
        <v>3308.919921875</v>
      </c>
      <c r="R6153" t="s">
        <v>610</v>
      </c>
      <c r="S6153" t="s">
        <v>3405</v>
      </c>
      <c r="T6153">
        <v>1</v>
      </c>
      <c r="U6153" s="9">
        <v>5000</v>
      </c>
      <c r="V6153">
        <v>13.625</v>
      </c>
      <c r="W6153">
        <v>2</v>
      </c>
      <c r="X6153">
        <v>12.5</v>
      </c>
      <c r="Y6153">
        <v>4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s="8">
        <v>4635</v>
      </c>
    </row>
    <row r="6154" spans="1:33" x14ac:dyDescent="0.3">
      <c r="A6154" t="s">
        <v>533</v>
      </c>
      <c r="B6154" t="s">
        <v>6671</v>
      </c>
      <c r="C6154" s="4">
        <v>45051</v>
      </c>
      <c r="D6154">
        <v>161</v>
      </c>
      <c r="E6154" t="s">
        <v>6114</v>
      </c>
      <c r="F6154" s="10">
        <v>0.752</v>
      </c>
      <c r="G6154" s="8">
        <v>2413.92</v>
      </c>
      <c r="H6154" t="s">
        <v>6449</v>
      </c>
      <c r="I6154" s="8">
        <v>2422.36</v>
      </c>
      <c r="J6154" t="s">
        <v>6450</v>
      </c>
      <c r="K6154">
        <v>647</v>
      </c>
      <c r="L6154" t="s">
        <v>6175</v>
      </c>
      <c r="M6154" s="4">
        <v>45061</v>
      </c>
      <c r="N6154" s="4">
        <v>45061</v>
      </c>
      <c r="O6154" s="8">
        <v>0</v>
      </c>
      <c r="P6154" s="8">
        <v>2282.71997070312</v>
      </c>
      <c r="Q6154" s="8">
        <f>Table1[[#This Row],[material_cost]]+Table1[[#This Row],[freight_cost]]</f>
        <v>2282.71997070312</v>
      </c>
      <c r="R6154" t="s">
        <v>610</v>
      </c>
      <c r="S6154" t="s">
        <v>3405</v>
      </c>
      <c r="T6154">
        <v>1</v>
      </c>
      <c r="U6154" s="9">
        <v>5000</v>
      </c>
      <c r="V6154">
        <v>13.375</v>
      </c>
      <c r="W6154">
        <v>4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s="8">
        <v>3210</v>
      </c>
    </row>
    <row r="6155" spans="1:33" x14ac:dyDescent="0.3">
      <c r="A6155" t="s">
        <v>533</v>
      </c>
      <c r="B6155" t="s">
        <v>6672</v>
      </c>
      <c r="C6155" s="4">
        <v>45051</v>
      </c>
      <c r="D6155">
        <v>404</v>
      </c>
      <c r="E6155" t="s">
        <v>6087</v>
      </c>
      <c r="F6155" s="10">
        <v>0.34300000000000003</v>
      </c>
      <c r="G6155" s="8">
        <v>3169.32</v>
      </c>
      <c r="H6155" t="s">
        <v>1223</v>
      </c>
      <c r="I6155" s="8">
        <v>3169.32</v>
      </c>
      <c r="J6155" t="s">
        <v>6088</v>
      </c>
      <c r="K6155">
        <v>101</v>
      </c>
      <c r="L6155" t="s">
        <v>752</v>
      </c>
      <c r="M6155" s="4">
        <v>45058</v>
      </c>
      <c r="N6155" s="4">
        <v>45058</v>
      </c>
      <c r="O6155" s="8">
        <v>0</v>
      </c>
      <c r="P6155" s="8">
        <v>3224.76000976562</v>
      </c>
      <c r="Q6155" s="8">
        <f>Table1[[#This Row],[material_cost]]+Table1[[#This Row],[freight_cost]]</f>
        <v>3224.76000976562</v>
      </c>
      <c r="R6155" t="s">
        <v>660</v>
      </c>
      <c r="S6155" t="s">
        <v>3405</v>
      </c>
      <c r="T6155">
        <v>1</v>
      </c>
      <c r="U6155" s="9">
        <v>10000</v>
      </c>
      <c r="V6155">
        <v>12.5</v>
      </c>
      <c r="W6155">
        <v>2</v>
      </c>
      <c r="X6155">
        <v>13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s="8">
        <v>9240</v>
      </c>
    </row>
    <row r="6156" spans="1:33" x14ac:dyDescent="0.3">
      <c r="A6156" t="s">
        <v>533</v>
      </c>
      <c r="B6156" t="s">
        <v>6673</v>
      </c>
      <c r="C6156" s="4">
        <v>45051</v>
      </c>
      <c r="D6156">
        <v>1148</v>
      </c>
      <c r="E6156" t="s">
        <v>6090</v>
      </c>
      <c r="F6156" s="10">
        <v>7.0000000000000007E-2</v>
      </c>
      <c r="G6156" s="8">
        <v>2743.13</v>
      </c>
      <c r="H6156" t="s">
        <v>3354</v>
      </c>
      <c r="I6156" s="8">
        <v>2743.4</v>
      </c>
      <c r="J6156" t="s">
        <v>6552</v>
      </c>
      <c r="K6156">
        <v>802</v>
      </c>
      <c r="L6156" t="s">
        <v>528</v>
      </c>
      <c r="M6156" s="4">
        <v>45068</v>
      </c>
      <c r="N6156" s="4">
        <v>45065</v>
      </c>
      <c r="O6156" s="8">
        <v>0</v>
      </c>
      <c r="P6156" s="8">
        <v>2743.1298828125</v>
      </c>
      <c r="Q6156" s="8">
        <f>Table1[[#This Row],[material_cost]]+Table1[[#This Row],[freight_cost]]</f>
        <v>2743.1298828125</v>
      </c>
      <c r="R6156" t="s">
        <v>19</v>
      </c>
      <c r="S6156" t="s">
        <v>3412</v>
      </c>
      <c r="T6156">
        <v>1</v>
      </c>
      <c r="U6156" s="9">
        <v>5000</v>
      </c>
      <c r="V6156">
        <v>9.875</v>
      </c>
      <c r="W6156">
        <v>5</v>
      </c>
      <c r="X6156">
        <v>11.375</v>
      </c>
      <c r="Y6156">
        <v>10</v>
      </c>
      <c r="Z6156">
        <v>11.875</v>
      </c>
      <c r="AA6156">
        <v>30</v>
      </c>
      <c r="AB6156">
        <v>13.375</v>
      </c>
      <c r="AC6156">
        <v>10</v>
      </c>
      <c r="AD6156">
        <v>0</v>
      </c>
      <c r="AE6156">
        <v>0</v>
      </c>
      <c r="AF6156">
        <v>0</v>
      </c>
      <c r="AG6156" s="8">
        <v>39187.5</v>
      </c>
    </row>
    <row r="6157" spans="1:33" x14ac:dyDescent="0.3">
      <c r="A6157" t="s">
        <v>533</v>
      </c>
      <c r="B6157" t="s">
        <v>6674</v>
      </c>
      <c r="C6157" s="4">
        <v>45051</v>
      </c>
      <c r="D6157">
        <v>100</v>
      </c>
      <c r="E6157" t="s">
        <v>6093</v>
      </c>
      <c r="F6157" s="10">
        <v>1.33</v>
      </c>
      <c r="G6157" s="8">
        <v>4309.2</v>
      </c>
      <c r="H6157">
        <v>7816</v>
      </c>
      <c r="I6157" s="8">
        <v>4309.2</v>
      </c>
      <c r="J6157" t="s">
        <v>6165</v>
      </c>
      <c r="K6157">
        <v>492</v>
      </c>
      <c r="L6157">
        <v>310</v>
      </c>
      <c r="M6157" s="4">
        <v>45055</v>
      </c>
      <c r="N6157" s="4">
        <v>45056</v>
      </c>
      <c r="O6157" s="8">
        <v>0</v>
      </c>
      <c r="P6157" s="8">
        <v>4306.0498046875</v>
      </c>
      <c r="Q6157" s="8">
        <f>Table1[[#This Row],[material_cost]]+Table1[[#This Row],[freight_cost]]</f>
        <v>4306.0498046875</v>
      </c>
      <c r="R6157" t="s">
        <v>4768</v>
      </c>
      <c r="S6157" t="s">
        <v>3405</v>
      </c>
      <c r="T6157">
        <v>1</v>
      </c>
      <c r="U6157" s="9">
        <v>5000</v>
      </c>
      <c r="V6157">
        <v>13</v>
      </c>
      <c r="W6157">
        <v>4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</v>
      </c>
      <c r="AG6157" s="8">
        <v>123120</v>
      </c>
    </row>
    <row r="6158" spans="1:33" x14ac:dyDescent="0.3">
      <c r="A6158" t="s">
        <v>533</v>
      </c>
      <c r="B6158" t="s">
        <v>6675</v>
      </c>
      <c r="C6158" s="4">
        <v>45054</v>
      </c>
      <c r="D6158">
        <v>161</v>
      </c>
      <c r="E6158" t="s">
        <v>6114</v>
      </c>
      <c r="F6158" s="10">
        <v>0.37830000000000003</v>
      </c>
      <c r="G6158" s="8">
        <v>4488.53</v>
      </c>
      <c r="H6158" t="s">
        <v>6173</v>
      </c>
      <c r="I6158" s="8">
        <v>4533.41</v>
      </c>
      <c r="J6158" t="s">
        <v>6174</v>
      </c>
      <c r="K6158">
        <v>138</v>
      </c>
      <c r="L6158" t="s">
        <v>6175</v>
      </c>
      <c r="M6158" s="4">
        <v>45063</v>
      </c>
      <c r="N6158" s="4">
        <v>45063</v>
      </c>
      <c r="O6158" s="8">
        <v>0</v>
      </c>
      <c r="P6158" s="8">
        <v>4647.39013671875</v>
      </c>
      <c r="Q6158" s="8">
        <f>Table1[[#This Row],[material_cost]]+Table1[[#This Row],[freight_cost]]</f>
        <v>4647.39013671875</v>
      </c>
      <c r="R6158" t="s">
        <v>610</v>
      </c>
      <c r="S6158" t="s">
        <v>3405</v>
      </c>
      <c r="T6158">
        <v>1</v>
      </c>
      <c r="U6158" s="9">
        <v>10000</v>
      </c>
      <c r="V6158">
        <v>14.125</v>
      </c>
      <c r="W6158">
        <v>7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s="8">
        <v>11865</v>
      </c>
    </row>
    <row r="6159" spans="1:33" x14ac:dyDescent="0.3">
      <c r="A6159" t="s">
        <v>533</v>
      </c>
      <c r="B6159" t="s">
        <v>6676</v>
      </c>
      <c r="C6159" s="4">
        <v>45054</v>
      </c>
      <c r="D6159">
        <v>1029</v>
      </c>
      <c r="E6159" t="s">
        <v>6133</v>
      </c>
      <c r="F6159" s="10">
        <v>1.01</v>
      </c>
      <c r="G6159" s="8">
        <v>3636</v>
      </c>
      <c r="H6159" t="s">
        <v>6408</v>
      </c>
      <c r="I6159" s="8">
        <v>3636</v>
      </c>
      <c r="J6159" t="s">
        <v>6409</v>
      </c>
      <c r="K6159">
        <v>965</v>
      </c>
      <c r="L6159" t="s">
        <v>6410</v>
      </c>
      <c r="M6159" s="4">
        <v>45058</v>
      </c>
      <c r="N6159" s="4">
        <v>45065</v>
      </c>
      <c r="O6159" s="8">
        <v>0</v>
      </c>
      <c r="P6159" s="8">
        <v>3807.330078125</v>
      </c>
      <c r="Q6159" s="8">
        <f>Table1[[#This Row],[material_cost]]+Table1[[#This Row],[freight_cost]]</f>
        <v>3807.330078125</v>
      </c>
      <c r="R6159" t="s">
        <v>6137</v>
      </c>
      <c r="S6159" t="s">
        <v>3405</v>
      </c>
      <c r="T6159">
        <v>1</v>
      </c>
      <c r="U6159" s="9">
        <v>5000</v>
      </c>
      <c r="V6159">
        <v>12.625</v>
      </c>
      <c r="W6159">
        <v>4</v>
      </c>
      <c r="X6159">
        <v>9.5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s="8">
        <v>3600</v>
      </c>
    </row>
    <row r="6160" spans="1:33" x14ac:dyDescent="0.3">
      <c r="A6160" t="s">
        <v>533</v>
      </c>
      <c r="B6160" t="s">
        <v>6677</v>
      </c>
      <c r="C6160" s="4">
        <v>45054</v>
      </c>
      <c r="D6160">
        <v>1017</v>
      </c>
      <c r="E6160" t="s">
        <v>6243</v>
      </c>
      <c r="F6160" s="10">
        <v>0.21</v>
      </c>
      <c r="G6160" s="8">
        <v>718.2</v>
      </c>
      <c r="H6160" t="s">
        <v>6244</v>
      </c>
      <c r="I6160" s="8">
        <v>718.2</v>
      </c>
      <c r="J6160" t="s">
        <v>6245</v>
      </c>
      <c r="K6160">
        <v>779</v>
      </c>
      <c r="L6160" t="s">
        <v>2034</v>
      </c>
      <c r="M6160" s="4">
        <v>45061</v>
      </c>
      <c r="N6160" s="4">
        <v>45062</v>
      </c>
      <c r="O6160" s="8">
        <v>0</v>
      </c>
      <c r="P6160" s="8">
        <v>718.20001220703102</v>
      </c>
      <c r="Q6160" s="8">
        <f>Table1[[#This Row],[material_cost]]+Table1[[#This Row],[freight_cost]]</f>
        <v>718.20001220703102</v>
      </c>
      <c r="R6160" t="s">
        <v>673</v>
      </c>
      <c r="S6160" t="s">
        <v>3412</v>
      </c>
      <c r="T6160">
        <v>1</v>
      </c>
      <c r="U6160" s="9">
        <v>5000</v>
      </c>
      <c r="V6160">
        <v>12.625</v>
      </c>
      <c r="W6160">
        <v>4</v>
      </c>
      <c r="X6160">
        <v>6.5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s="8">
        <v>3420</v>
      </c>
    </row>
    <row r="6161" spans="1:33" x14ac:dyDescent="0.3">
      <c r="A6161" t="s">
        <v>533</v>
      </c>
      <c r="B6161" t="s">
        <v>6678</v>
      </c>
      <c r="C6161" s="4">
        <v>45054</v>
      </c>
      <c r="D6161">
        <v>1017</v>
      </c>
      <c r="E6161" t="s">
        <v>6243</v>
      </c>
      <c r="F6161" s="10">
        <v>0.17599999999999999</v>
      </c>
      <c r="G6161" s="8">
        <v>506.88</v>
      </c>
      <c r="H6161" t="s">
        <v>3562</v>
      </c>
      <c r="I6161" s="8">
        <v>506.88</v>
      </c>
      <c r="J6161" t="s">
        <v>6334</v>
      </c>
      <c r="K6161">
        <v>778</v>
      </c>
      <c r="L6161" t="s">
        <v>6105</v>
      </c>
      <c r="M6161" s="4">
        <v>45057</v>
      </c>
      <c r="N6161" s="4">
        <v>45062</v>
      </c>
      <c r="O6161" s="8">
        <v>0</v>
      </c>
      <c r="P6161" s="8">
        <v>506.88000488281199</v>
      </c>
      <c r="Q6161" s="8">
        <f>Table1[[#This Row],[material_cost]]+Table1[[#This Row],[freight_cost]]</f>
        <v>506.88000488281199</v>
      </c>
      <c r="R6161" t="s">
        <v>673</v>
      </c>
      <c r="S6161" t="s">
        <v>3412</v>
      </c>
      <c r="T6161">
        <v>1</v>
      </c>
      <c r="U6161" s="9">
        <v>5000</v>
      </c>
      <c r="V6161">
        <v>12.75</v>
      </c>
      <c r="W6161">
        <v>2</v>
      </c>
      <c r="X6161">
        <v>11.25</v>
      </c>
      <c r="Y6161">
        <v>2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s="8">
        <v>2880</v>
      </c>
    </row>
    <row r="6162" spans="1:33" x14ac:dyDescent="0.3">
      <c r="A6162" t="s">
        <v>533</v>
      </c>
      <c r="B6162" t="s">
        <v>6679</v>
      </c>
      <c r="C6162" s="4">
        <v>45054</v>
      </c>
      <c r="D6162">
        <v>144</v>
      </c>
      <c r="E6162" t="s">
        <v>6157</v>
      </c>
      <c r="F6162" s="10">
        <v>0.37524999999999997</v>
      </c>
      <c r="G6162" s="8">
        <v>195.29</v>
      </c>
      <c r="H6162" t="s">
        <v>6680</v>
      </c>
      <c r="I6162" s="8">
        <v>216.62</v>
      </c>
      <c r="J6162" t="s">
        <v>6681</v>
      </c>
      <c r="K6162">
        <v>992</v>
      </c>
      <c r="L6162">
        <v>633</v>
      </c>
      <c r="M6162" s="4">
        <v>45069</v>
      </c>
      <c r="N6162" s="4">
        <v>45084</v>
      </c>
      <c r="O6162" s="8">
        <v>0</v>
      </c>
      <c r="P6162" s="8">
        <v>220.08000183105401</v>
      </c>
      <c r="Q6162" s="8">
        <f>Table1[[#This Row],[material_cost]]+Table1[[#This Row],[freight_cost]]</f>
        <v>220.08000183105401</v>
      </c>
      <c r="R6162" t="s">
        <v>666</v>
      </c>
      <c r="S6162" t="s">
        <v>3405</v>
      </c>
      <c r="T6162">
        <v>1</v>
      </c>
      <c r="U6162" s="9">
        <v>3336</v>
      </c>
      <c r="V6162">
        <v>13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s="8">
        <v>520.41600000000005</v>
      </c>
    </row>
    <row r="6163" spans="1:33" x14ac:dyDescent="0.3">
      <c r="A6163" t="s">
        <v>533</v>
      </c>
      <c r="B6163" t="s">
        <v>6682</v>
      </c>
      <c r="C6163" s="4">
        <v>45055</v>
      </c>
      <c r="D6163">
        <v>404</v>
      </c>
      <c r="E6163" t="s">
        <v>6087</v>
      </c>
      <c r="F6163" s="10">
        <v>0.18666666666666601</v>
      </c>
      <c r="G6163" s="8">
        <v>5292</v>
      </c>
      <c r="H6163" t="s">
        <v>6590</v>
      </c>
      <c r="I6163" s="8">
        <v>5337.7133333333304</v>
      </c>
      <c r="J6163" t="s">
        <v>6683</v>
      </c>
      <c r="K6163">
        <v>1212</v>
      </c>
      <c r="L6163" t="s">
        <v>963</v>
      </c>
      <c r="M6163" s="4">
        <v>45062</v>
      </c>
      <c r="N6163" s="4">
        <v>45062</v>
      </c>
      <c r="O6163" s="8">
        <v>0</v>
      </c>
      <c r="P6163" s="8">
        <v>5394.91015625</v>
      </c>
      <c r="Q6163" s="8">
        <f>Table1[[#This Row],[material_cost]]+Table1[[#This Row],[freight_cost]]</f>
        <v>5394.91015625</v>
      </c>
      <c r="R6163" t="s">
        <v>660</v>
      </c>
      <c r="S6163" t="s">
        <v>3405</v>
      </c>
      <c r="T6163">
        <v>1</v>
      </c>
      <c r="U6163" s="9">
        <v>10000</v>
      </c>
      <c r="V6163">
        <v>11.875</v>
      </c>
      <c r="W6163">
        <v>6</v>
      </c>
      <c r="X6163">
        <v>7.5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s="8">
        <v>9450</v>
      </c>
    </row>
    <row r="6164" spans="1:33" x14ac:dyDescent="0.3">
      <c r="A6164" t="s">
        <v>533</v>
      </c>
      <c r="B6164" t="s">
        <v>6682</v>
      </c>
      <c r="C6164" s="4">
        <v>45055</v>
      </c>
      <c r="D6164">
        <v>404</v>
      </c>
      <c r="E6164" t="s">
        <v>6087</v>
      </c>
      <c r="F6164" s="10">
        <v>0.18666666666666601</v>
      </c>
      <c r="G6164" s="8">
        <v>5292</v>
      </c>
      <c r="H6164" t="s">
        <v>6590</v>
      </c>
      <c r="I6164" s="8">
        <v>5337.7133333333304</v>
      </c>
      <c r="J6164" t="s">
        <v>6683</v>
      </c>
      <c r="K6164">
        <v>1212</v>
      </c>
      <c r="L6164" t="s">
        <v>963</v>
      </c>
      <c r="M6164" s="4">
        <v>45062</v>
      </c>
      <c r="N6164" s="4">
        <v>45062</v>
      </c>
      <c r="O6164" s="8">
        <v>0</v>
      </c>
      <c r="P6164" s="8">
        <v>5394.91015625</v>
      </c>
      <c r="Q6164" s="8">
        <f>Table1[[#This Row],[material_cost]]+Table1[[#This Row],[freight_cost]]</f>
        <v>5394.91015625</v>
      </c>
      <c r="R6164" t="s">
        <v>660</v>
      </c>
      <c r="S6164" t="s">
        <v>3405</v>
      </c>
      <c r="T6164">
        <v>2</v>
      </c>
      <c r="U6164" s="9">
        <v>10000</v>
      </c>
      <c r="V6164">
        <v>11.875</v>
      </c>
      <c r="W6164">
        <v>6</v>
      </c>
      <c r="X6164">
        <v>7.5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s="8">
        <v>9450</v>
      </c>
    </row>
    <row r="6165" spans="1:33" x14ac:dyDescent="0.3">
      <c r="A6165" t="s">
        <v>533</v>
      </c>
      <c r="B6165" t="s">
        <v>6682</v>
      </c>
      <c r="C6165" s="4">
        <v>45055</v>
      </c>
      <c r="D6165">
        <v>404</v>
      </c>
      <c r="E6165" t="s">
        <v>6087</v>
      </c>
      <c r="F6165" s="10">
        <v>0.18666666666666601</v>
      </c>
      <c r="G6165" s="8">
        <v>5292</v>
      </c>
      <c r="H6165" t="s">
        <v>6590</v>
      </c>
      <c r="I6165" s="8">
        <v>5337.7133333333304</v>
      </c>
      <c r="J6165" t="s">
        <v>6683</v>
      </c>
      <c r="K6165">
        <v>1212</v>
      </c>
      <c r="L6165" t="s">
        <v>963</v>
      </c>
      <c r="M6165" s="4">
        <v>45062</v>
      </c>
      <c r="N6165" s="4">
        <v>45062</v>
      </c>
      <c r="O6165" s="8">
        <v>0</v>
      </c>
      <c r="P6165" s="8">
        <v>5394.91015625</v>
      </c>
      <c r="Q6165" s="8">
        <f>Table1[[#This Row],[material_cost]]+Table1[[#This Row],[freight_cost]]</f>
        <v>5394.91015625</v>
      </c>
      <c r="R6165" t="s">
        <v>660</v>
      </c>
      <c r="S6165" t="s">
        <v>3405</v>
      </c>
      <c r="T6165">
        <v>3</v>
      </c>
      <c r="U6165" s="9">
        <v>10000</v>
      </c>
      <c r="V6165">
        <v>11.875</v>
      </c>
      <c r="W6165">
        <v>6</v>
      </c>
      <c r="X6165">
        <v>7.5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s="8">
        <v>9450</v>
      </c>
    </row>
    <row r="6166" spans="1:33" x14ac:dyDescent="0.3">
      <c r="A6166" t="s">
        <v>533</v>
      </c>
      <c r="B6166" t="s">
        <v>6684</v>
      </c>
      <c r="C6166" s="4">
        <v>45055</v>
      </c>
      <c r="D6166">
        <v>1148</v>
      </c>
      <c r="E6166" t="s">
        <v>6090</v>
      </c>
      <c r="F6166" s="10">
        <v>0.20380000000000001</v>
      </c>
      <c r="G6166" s="8">
        <v>5117.42</v>
      </c>
      <c r="H6166" t="s">
        <v>3070</v>
      </c>
      <c r="I6166" s="8">
        <v>5117.3999999999996</v>
      </c>
      <c r="J6166" t="s">
        <v>6593</v>
      </c>
      <c r="K6166">
        <v>803</v>
      </c>
      <c r="L6166" t="s">
        <v>2204</v>
      </c>
      <c r="M6166" s="4">
        <v>45061</v>
      </c>
      <c r="N6166" s="4">
        <v>45062</v>
      </c>
      <c r="O6166" s="8">
        <v>0</v>
      </c>
      <c r="P6166" s="8">
        <v>5122.43994140625</v>
      </c>
      <c r="Q6166" s="8">
        <f>Table1[[#This Row],[material_cost]]+Table1[[#This Row],[freight_cost]]</f>
        <v>5122.43994140625</v>
      </c>
      <c r="R6166" t="s">
        <v>19</v>
      </c>
      <c r="S6166" t="s">
        <v>3412</v>
      </c>
      <c r="T6166">
        <v>1</v>
      </c>
      <c r="U6166" s="9">
        <v>5000</v>
      </c>
      <c r="V6166">
        <v>11.625</v>
      </c>
      <c r="W6166">
        <v>36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s="8">
        <v>25110</v>
      </c>
    </row>
    <row r="6167" spans="1:33" x14ac:dyDescent="0.3">
      <c r="A6167" t="s">
        <v>533</v>
      </c>
      <c r="B6167" t="s">
        <v>6685</v>
      </c>
      <c r="C6167" s="4">
        <v>45055</v>
      </c>
      <c r="D6167">
        <v>129</v>
      </c>
      <c r="E6167" t="s">
        <v>6111</v>
      </c>
      <c r="F6167" s="10">
        <v>1.5549999999999999</v>
      </c>
      <c r="G6167" s="8">
        <v>5831.25</v>
      </c>
      <c r="H6167">
        <v>78385</v>
      </c>
      <c r="I6167" s="8">
        <v>5831.26</v>
      </c>
      <c r="J6167" t="s">
        <v>6112</v>
      </c>
      <c r="K6167">
        <v>625</v>
      </c>
      <c r="L6167" t="s">
        <v>616</v>
      </c>
      <c r="M6167" s="4">
        <v>45079</v>
      </c>
      <c r="N6167" s="4">
        <v>45079</v>
      </c>
      <c r="O6167" s="8">
        <v>0</v>
      </c>
      <c r="P6167" s="8">
        <v>5756.25</v>
      </c>
      <c r="Q6167" s="8">
        <f>Table1[[#This Row],[material_cost]]+Table1[[#This Row],[freight_cost]]</f>
        <v>5756.25</v>
      </c>
      <c r="R6167" t="s">
        <v>19</v>
      </c>
      <c r="S6167" t="s">
        <v>3405</v>
      </c>
      <c r="T6167">
        <v>1</v>
      </c>
      <c r="U6167" s="9">
        <v>5000</v>
      </c>
      <c r="V6167">
        <v>6.75</v>
      </c>
      <c r="W6167">
        <v>2</v>
      </c>
      <c r="X6167">
        <v>10</v>
      </c>
      <c r="Y6167">
        <v>1</v>
      </c>
      <c r="Z6167">
        <v>13</v>
      </c>
      <c r="AA6167">
        <v>3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s="8">
        <v>3750</v>
      </c>
    </row>
    <row r="6168" spans="1:33" x14ac:dyDescent="0.3">
      <c r="A6168" t="s">
        <v>533</v>
      </c>
      <c r="B6168" t="s">
        <v>6686</v>
      </c>
      <c r="C6168" s="4">
        <v>45055</v>
      </c>
      <c r="D6168">
        <v>129</v>
      </c>
      <c r="E6168" t="s">
        <v>6111</v>
      </c>
      <c r="F6168" s="10">
        <v>0.83199999999999896</v>
      </c>
      <c r="G6168" s="8">
        <v>999.2</v>
      </c>
      <c r="H6168">
        <v>77844</v>
      </c>
      <c r="I6168" s="8">
        <v>999.21</v>
      </c>
      <c r="J6168" t="s">
        <v>6687</v>
      </c>
      <c r="K6168">
        <v>951</v>
      </c>
      <c r="L6168" t="s">
        <v>3487</v>
      </c>
      <c r="M6168" s="4">
        <v>45079</v>
      </c>
      <c r="N6168" s="4">
        <v>45079</v>
      </c>
      <c r="O6168" s="8">
        <v>0</v>
      </c>
      <c r="P6168" s="8">
        <v>999.20001220703102</v>
      </c>
      <c r="Q6168" s="8">
        <f>Table1[[#This Row],[material_cost]]+Table1[[#This Row],[freight_cost]]</f>
        <v>999.20001220703102</v>
      </c>
      <c r="R6168" t="s">
        <v>19</v>
      </c>
      <c r="S6168" t="s">
        <v>3405</v>
      </c>
      <c r="T6168">
        <v>1</v>
      </c>
      <c r="U6168" s="9">
        <v>1668</v>
      </c>
      <c r="V6168">
        <v>6.75</v>
      </c>
      <c r="W6168">
        <v>3</v>
      </c>
      <c r="X6168">
        <v>9.5</v>
      </c>
      <c r="Y6168">
        <v>3</v>
      </c>
      <c r="Z6168">
        <v>11.25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s="8">
        <v>1200.96</v>
      </c>
    </row>
    <row r="6169" spans="1:33" x14ac:dyDescent="0.3">
      <c r="A6169" t="s">
        <v>533</v>
      </c>
      <c r="B6169" t="s">
        <v>6688</v>
      </c>
      <c r="C6169" s="4">
        <v>45055</v>
      </c>
      <c r="D6169">
        <v>129</v>
      </c>
      <c r="E6169" t="s">
        <v>6111</v>
      </c>
      <c r="F6169" s="10">
        <v>2.1269999999999998</v>
      </c>
      <c r="G6169" s="8">
        <v>1276.2</v>
      </c>
      <c r="H6169">
        <v>77923</v>
      </c>
      <c r="I6169" s="8">
        <v>1254.76</v>
      </c>
      <c r="J6169" t="s">
        <v>6201</v>
      </c>
      <c r="K6169">
        <v>712</v>
      </c>
      <c r="L6169" t="s">
        <v>6186</v>
      </c>
      <c r="M6169" s="4">
        <v>45058</v>
      </c>
      <c r="N6169" s="4">
        <v>45061</v>
      </c>
      <c r="O6169" s="8">
        <v>0</v>
      </c>
      <c r="P6169" s="8">
        <v>1254.76000976562</v>
      </c>
      <c r="Q6169" s="8">
        <f>Table1[[#This Row],[material_cost]]+Table1[[#This Row],[freight_cost]]</f>
        <v>1254.76000976562</v>
      </c>
      <c r="R6169" t="s">
        <v>19</v>
      </c>
      <c r="S6169" t="s">
        <v>3405</v>
      </c>
      <c r="T6169">
        <v>1</v>
      </c>
      <c r="U6169" s="9">
        <v>5000</v>
      </c>
      <c r="V6169">
        <v>10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s="8">
        <v>600</v>
      </c>
    </row>
    <row r="6170" spans="1:33" x14ac:dyDescent="0.3">
      <c r="A6170" t="s">
        <v>533</v>
      </c>
      <c r="B6170" t="s">
        <v>6689</v>
      </c>
      <c r="C6170" s="4">
        <v>45055</v>
      </c>
      <c r="D6170">
        <v>144</v>
      </c>
      <c r="E6170" t="s">
        <v>6157</v>
      </c>
      <c r="F6170" s="10">
        <v>0.98</v>
      </c>
      <c r="G6170" s="8">
        <v>764.4</v>
      </c>
      <c r="H6170" t="s">
        <v>6380</v>
      </c>
      <c r="I6170" s="8">
        <v>764.4</v>
      </c>
      <c r="J6170" t="s">
        <v>6381</v>
      </c>
      <c r="K6170">
        <v>383</v>
      </c>
      <c r="L6170" t="s">
        <v>4941</v>
      </c>
      <c r="M6170" s="4">
        <v>45063</v>
      </c>
      <c r="N6170" s="4">
        <v>45063</v>
      </c>
      <c r="O6170" s="8">
        <v>0</v>
      </c>
      <c r="P6170" s="8">
        <v>751.219970703125</v>
      </c>
      <c r="Q6170" s="8">
        <f>Table1[[#This Row],[material_cost]]+Table1[[#This Row],[freight_cost]]</f>
        <v>751.219970703125</v>
      </c>
      <c r="R6170" t="s">
        <v>666</v>
      </c>
      <c r="S6170" t="s">
        <v>3405</v>
      </c>
      <c r="T6170">
        <v>1</v>
      </c>
      <c r="U6170" s="9">
        <v>5000</v>
      </c>
      <c r="V6170">
        <v>13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s="8">
        <v>780</v>
      </c>
    </row>
    <row r="6171" spans="1:33" x14ac:dyDescent="0.3">
      <c r="A6171" t="s">
        <v>533</v>
      </c>
      <c r="B6171" t="s">
        <v>6690</v>
      </c>
      <c r="C6171" s="4">
        <v>45055</v>
      </c>
      <c r="D6171">
        <v>161</v>
      </c>
      <c r="E6171" t="s">
        <v>6114</v>
      </c>
      <c r="F6171" s="10">
        <v>0.48230000000000001</v>
      </c>
      <c r="G6171" s="8">
        <v>11864.58</v>
      </c>
      <c r="H6171" t="s">
        <v>6115</v>
      </c>
      <c r="I6171" s="8">
        <v>11938.68</v>
      </c>
      <c r="J6171" t="s">
        <v>6116</v>
      </c>
      <c r="K6171">
        <v>633</v>
      </c>
      <c r="L6171" t="s">
        <v>3227</v>
      </c>
      <c r="M6171" s="4">
        <v>45065</v>
      </c>
      <c r="N6171" s="4">
        <v>45065</v>
      </c>
      <c r="O6171" s="8">
        <v>0</v>
      </c>
      <c r="P6171" s="8">
        <v>12173.5302734375</v>
      </c>
      <c r="Q6171" s="8">
        <f>Table1[[#This Row],[material_cost]]+Table1[[#This Row],[freight_cost]]</f>
        <v>12173.5302734375</v>
      </c>
      <c r="R6171" t="s">
        <v>610</v>
      </c>
      <c r="S6171" t="s">
        <v>3405</v>
      </c>
      <c r="T6171">
        <v>1</v>
      </c>
      <c r="U6171" s="9">
        <v>10000</v>
      </c>
      <c r="V6171">
        <v>13</v>
      </c>
      <c r="W6171">
        <v>5</v>
      </c>
      <c r="X6171">
        <v>11</v>
      </c>
      <c r="Y6171">
        <v>5</v>
      </c>
      <c r="Z6171">
        <v>11.5</v>
      </c>
      <c r="AA6171">
        <v>2</v>
      </c>
      <c r="AB6171">
        <v>14.5</v>
      </c>
      <c r="AC6171">
        <v>2</v>
      </c>
      <c r="AD6171">
        <v>16.5</v>
      </c>
      <c r="AE6171">
        <v>2</v>
      </c>
      <c r="AF6171">
        <v>0</v>
      </c>
      <c r="AG6171" s="8">
        <v>24600</v>
      </c>
    </row>
    <row r="6172" spans="1:33" x14ac:dyDescent="0.3">
      <c r="A6172" t="s">
        <v>533</v>
      </c>
      <c r="B6172" t="s">
        <v>6691</v>
      </c>
      <c r="C6172" s="4">
        <v>45056</v>
      </c>
      <c r="D6172">
        <v>484</v>
      </c>
      <c r="E6172" t="s">
        <v>6322</v>
      </c>
      <c r="F6172" s="10">
        <v>0.32</v>
      </c>
      <c r="G6172" s="8">
        <v>1497.6</v>
      </c>
      <c r="H6172" t="s">
        <v>6323</v>
      </c>
      <c r="I6172" s="8">
        <v>1497.6</v>
      </c>
      <c r="J6172" t="s">
        <v>6324</v>
      </c>
      <c r="K6172" t="s">
        <v>6325</v>
      </c>
      <c r="L6172" t="s">
        <v>420</v>
      </c>
      <c r="M6172" s="4">
        <v>45061</v>
      </c>
      <c r="N6172" s="4">
        <v>45063</v>
      </c>
      <c r="O6172" s="8">
        <v>0</v>
      </c>
      <c r="P6172" s="8">
        <v>1635.01000976562</v>
      </c>
      <c r="Q6172" s="8">
        <f>Table1[[#This Row],[material_cost]]+Table1[[#This Row],[freight_cost]]</f>
        <v>1635.01000976562</v>
      </c>
      <c r="R6172" t="s">
        <v>2210</v>
      </c>
      <c r="S6172" t="s">
        <v>3405</v>
      </c>
      <c r="T6172">
        <v>1</v>
      </c>
      <c r="U6172" s="9">
        <v>7500</v>
      </c>
      <c r="V6172">
        <v>17</v>
      </c>
      <c r="W6172">
        <v>3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 s="8">
        <v>94590</v>
      </c>
    </row>
    <row r="6173" spans="1:33" x14ac:dyDescent="0.3">
      <c r="A6173" t="s">
        <v>533</v>
      </c>
      <c r="B6173" t="s">
        <v>6692</v>
      </c>
      <c r="C6173" s="4">
        <v>45056</v>
      </c>
      <c r="D6173">
        <v>129</v>
      </c>
      <c r="E6173" t="s">
        <v>6111</v>
      </c>
      <c r="F6173" s="10">
        <v>0.42799999999999999</v>
      </c>
      <c r="G6173" s="8">
        <v>3338.4</v>
      </c>
      <c r="H6173">
        <v>54414</v>
      </c>
      <c r="I6173" s="8">
        <v>3308</v>
      </c>
      <c r="J6173" t="s">
        <v>6601</v>
      </c>
      <c r="K6173">
        <v>141</v>
      </c>
      <c r="L6173" t="s">
        <v>3458</v>
      </c>
      <c r="M6173" s="4">
        <v>45082</v>
      </c>
      <c r="N6173" s="4">
        <v>45082</v>
      </c>
      <c r="O6173" s="8">
        <v>0</v>
      </c>
      <c r="P6173" s="8">
        <v>3308.02001953125</v>
      </c>
      <c r="Q6173" s="8">
        <f>Table1[[#This Row],[material_cost]]+Table1[[#This Row],[freight_cost]]</f>
        <v>3308.02001953125</v>
      </c>
      <c r="R6173" t="s">
        <v>19</v>
      </c>
      <c r="S6173" t="s">
        <v>3405</v>
      </c>
      <c r="T6173">
        <v>1</v>
      </c>
      <c r="U6173" s="9">
        <v>10000</v>
      </c>
      <c r="V6173">
        <v>13</v>
      </c>
      <c r="W6173">
        <v>5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s="8">
        <v>7800</v>
      </c>
    </row>
    <row r="6174" spans="1:33" x14ac:dyDescent="0.3">
      <c r="A6174" t="s">
        <v>533</v>
      </c>
      <c r="B6174" t="s">
        <v>6693</v>
      </c>
      <c r="C6174" s="4">
        <v>45056</v>
      </c>
      <c r="D6174">
        <v>129</v>
      </c>
      <c r="E6174" t="s">
        <v>6111</v>
      </c>
      <c r="F6174" s="10">
        <v>2.6093999999999999</v>
      </c>
      <c r="G6174" s="8">
        <v>8454.4599999999991</v>
      </c>
      <c r="H6174">
        <v>73303</v>
      </c>
      <c r="I6174" s="8">
        <v>8141.32</v>
      </c>
      <c r="J6174" t="s">
        <v>6361</v>
      </c>
      <c r="K6174">
        <v>713</v>
      </c>
      <c r="L6174" t="s">
        <v>903</v>
      </c>
      <c r="M6174" s="4">
        <v>45065</v>
      </c>
      <c r="N6174" s="4">
        <v>45068</v>
      </c>
      <c r="O6174" s="8">
        <v>0</v>
      </c>
      <c r="P6174" s="8">
        <v>8454.4599609375</v>
      </c>
      <c r="Q6174" s="8">
        <f>Table1[[#This Row],[material_cost]]+Table1[[#This Row],[freight_cost]]</f>
        <v>8454.4599609375</v>
      </c>
      <c r="R6174" t="s">
        <v>19</v>
      </c>
      <c r="S6174" t="s">
        <v>3405</v>
      </c>
      <c r="T6174">
        <v>1</v>
      </c>
      <c r="U6174" s="9">
        <v>5000</v>
      </c>
      <c r="V6174">
        <v>13</v>
      </c>
      <c r="W6174">
        <v>4</v>
      </c>
      <c r="X6174">
        <v>2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s="8">
        <v>3240</v>
      </c>
    </row>
    <row r="6175" spans="1:33" x14ac:dyDescent="0.3">
      <c r="A6175" t="s">
        <v>533</v>
      </c>
      <c r="B6175" t="s">
        <v>6694</v>
      </c>
      <c r="C6175" s="4">
        <v>45056</v>
      </c>
      <c r="D6175">
        <v>129</v>
      </c>
      <c r="E6175" t="s">
        <v>6111</v>
      </c>
      <c r="F6175" s="10">
        <v>2.1269999999999998</v>
      </c>
      <c r="G6175" s="8">
        <v>1659.06</v>
      </c>
      <c r="H6175">
        <v>77923</v>
      </c>
      <c r="I6175" s="8">
        <v>1646.78</v>
      </c>
      <c r="J6175" t="s">
        <v>6201</v>
      </c>
      <c r="K6175">
        <v>712</v>
      </c>
      <c r="L6175" t="s">
        <v>6186</v>
      </c>
      <c r="M6175" s="4">
        <v>45062</v>
      </c>
      <c r="N6175" s="4">
        <v>45063</v>
      </c>
      <c r="O6175" s="8">
        <v>0</v>
      </c>
      <c r="P6175" s="8">
        <v>1646.78002929687</v>
      </c>
      <c r="Q6175" s="8">
        <f>Table1[[#This Row],[material_cost]]+Table1[[#This Row],[freight_cost]]</f>
        <v>1646.78002929687</v>
      </c>
      <c r="R6175" t="s">
        <v>19</v>
      </c>
      <c r="S6175" t="s">
        <v>3405</v>
      </c>
      <c r="T6175">
        <v>1</v>
      </c>
      <c r="U6175" s="9">
        <v>5000</v>
      </c>
      <c r="V6175">
        <v>13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s="8">
        <v>780</v>
      </c>
    </row>
    <row r="6176" spans="1:33" x14ac:dyDescent="0.3">
      <c r="A6176" t="s">
        <v>533</v>
      </c>
      <c r="B6176" t="s">
        <v>6695</v>
      </c>
      <c r="C6176" s="4">
        <v>45056</v>
      </c>
      <c r="D6176">
        <v>161</v>
      </c>
      <c r="E6176" t="s">
        <v>6114</v>
      </c>
      <c r="F6176" s="10">
        <v>0.83750000000000002</v>
      </c>
      <c r="G6176" s="8">
        <v>653.25</v>
      </c>
      <c r="H6176" t="s">
        <v>6557</v>
      </c>
      <c r="I6176" s="8">
        <v>627.12</v>
      </c>
      <c r="J6176" t="s">
        <v>6558</v>
      </c>
      <c r="K6176">
        <v>607</v>
      </c>
      <c r="L6176" t="s">
        <v>3227</v>
      </c>
      <c r="M6176" s="4">
        <v>45063</v>
      </c>
      <c r="N6176" s="4">
        <v>45063</v>
      </c>
      <c r="O6176" s="8">
        <v>0</v>
      </c>
      <c r="P6176" s="8">
        <v>624.14001464843705</v>
      </c>
      <c r="Q6176" s="8">
        <f>Table1[[#This Row],[material_cost]]+Table1[[#This Row],[freight_cost]]</f>
        <v>624.14001464843705</v>
      </c>
      <c r="R6176" t="s">
        <v>610</v>
      </c>
      <c r="S6176" t="s">
        <v>3405</v>
      </c>
      <c r="T6176">
        <v>1</v>
      </c>
      <c r="U6176" s="9">
        <v>5000</v>
      </c>
      <c r="V6176">
        <v>13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s="8">
        <v>780</v>
      </c>
    </row>
    <row r="6177" spans="1:33" x14ac:dyDescent="0.3">
      <c r="A6177" t="s">
        <v>533</v>
      </c>
      <c r="B6177" t="s">
        <v>6696</v>
      </c>
      <c r="C6177" s="4">
        <v>45057</v>
      </c>
      <c r="D6177">
        <v>404</v>
      </c>
      <c r="E6177" t="s">
        <v>6087</v>
      </c>
      <c r="F6177" s="10">
        <v>0.34300000000000003</v>
      </c>
      <c r="G6177" s="8">
        <v>2140.3200000000002</v>
      </c>
      <c r="H6177" t="s">
        <v>1223</v>
      </c>
      <c r="I6177" s="8">
        <v>2140.3200000000002</v>
      </c>
      <c r="J6177" t="s">
        <v>6088</v>
      </c>
      <c r="K6177">
        <v>101</v>
      </c>
      <c r="L6177" t="s">
        <v>752</v>
      </c>
      <c r="M6177" s="4">
        <v>45062</v>
      </c>
      <c r="N6177" s="4">
        <v>45063</v>
      </c>
      <c r="O6177" s="8">
        <v>0</v>
      </c>
      <c r="P6177" s="8">
        <v>2177.76000976562</v>
      </c>
      <c r="Q6177" s="8">
        <f>Table1[[#This Row],[material_cost]]+Table1[[#This Row],[freight_cost]]</f>
        <v>2177.76000976562</v>
      </c>
      <c r="R6177" t="s">
        <v>660</v>
      </c>
      <c r="S6177" t="s">
        <v>3405</v>
      </c>
      <c r="T6177">
        <v>1</v>
      </c>
      <c r="U6177" s="9">
        <v>10000</v>
      </c>
      <c r="V6177">
        <v>13</v>
      </c>
      <c r="W6177">
        <v>4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s="8">
        <v>6240</v>
      </c>
    </row>
    <row r="6178" spans="1:33" x14ac:dyDescent="0.3">
      <c r="A6178" t="s">
        <v>533</v>
      </c>
      <c r="B6178" t="s">
        <v>6697</v>
      </c>
      <c r="C6178" s="4">
        <v>45057</v>
      </c>
      <c r="D6178">
        <v>404</v>
      </c>
      <c r="E6178" t="s">
        <v>6087</v>
      </c>
      <c r="F6178" s="10">
        <v>0.56000000000000005</v>
      </c>
      <c r="G6178" s="8">
        <v>5292</v>
      </c>
      <c r="H6178" t="s">
        <v>6590</v>
      </c>
      <c r="I6178" s="8">
        <v>5099.72</v>
      </c>
      <c r="J6178" t="s">
        <v>6660</v>
      </c>
      <c r="K6178">
        <v>1212</v>
      </c>
      <c r="L6178" t="s">
        <v>963</v>
      </c>
      <c r="M6178" s="4">
        <v>45065</v>
      </c>
      <c r="N6178" s="4">
        <v>45065</v>
      </c>
      <c r="O6178" s="8">
        <v>0</v>
      </c>
      <c r="P6178" s="8">
        <v>5409.35009765625</v>
      </c>
      <c r="Q6178" s="8">
        <f>Table1[[#This Row],[material_cost]]+Table1[[#This Row],[freight_cost]]</f>
        <v>5409.35009765625</v>
      </c>
      <c r="R6178" t="s">
        <v>660</v>
      </c>
      <c r="S6178" t="s">
        <v>3405</v>
      </c>
      <c r="T6178">
        <v>1</v>
      </c>
      <c r="U6178" s="9">
        <v>10000</v>
      </c>
      <c r="V6178">
        <v>12.5</v>
      </c>
      <c r="W6178">
        <v>6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3.75</v>
      </c>
      <c r="AG6178" s="8">
        <v>459000</v>
      </c>
    </row>
    <row r="6179" spans="1:33" x14ac:dyDescent="0.3">
      <c r="A6179" t="s">
        <v>533</v>
      </c>
      <c r="B6179" t="s">
        <v>6698</v>
      </c>
      <c r="C6179" s="4">
        <v>45057</v>
      </c>
      <c r="D6179">
        <v>1148</v>
      </c>
      <c r="E6179" t="s">
        <v>6090</v>
      </c>
      <c r="F6179" s="10">
        <v>0.20380000000000001</v>
      </c>
      <c r="G6179" s="8">
        <v>1797.52</v>
      </c>
      <c r="H6179" t="s">
        <v>3070</v>
      </c>
      <c r="I6179" s="8">
        <v>1797.48</v>
      </c>
      <c r="J6179" t="s">
        <v>6593</v>
      </c>
      <c r="K6179">
        <v>803</v>
      </c>
      <c r="L6179" t="s">
        <v>2204</v>
      </c>
      <c r="M6179" s="4">
        <v>45068</v>
      </c>
      <c r="N6179" s="4">
        <v>45065</v>
      </c>
      <c r="O6179" s="8">
        <v>0</v>
      </c>
      <c r="P6179" s="8">
        <v>1799.28002929687</v>
      </c>
      <c r="Q6179" s="8">
        <f>Table1[[#This Row],[material_cost]]+Table1[[#This Row],[freight_cost]]</f>
        <v>1799.28002929687</v>
      </c>
      <c r="R6179" t="s">
        <v>19</v>
      </c>
      <c r="S6179" t="s">
        <v>3412</v>
      </c>
      <c r="T6179">
        <v>1</v>
      </c>
      <c r="U6179" s="9">
        <v>5000</v>
      </c>
      <c r="V6179">
        <v>12.25</v>
      </c>
      <c r="W6179">
        <v>12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s="8">
        <v>8820</v>
      </c>
    </row>
    <row r="6180" spans="1:33" x14ac:dyDescent="0.3">
      <c r="A6180" t="s">
        <v>533</v>
      </c>
      <c r="B6180" t="s">
        <v>6699</v>
      </c>
      <c r="C6180" s="4">
        <v>45057</v>
      </c>
      <c r="D6180">
        <v>189</v>
      </c>
      <c r="E6180" t="s">
        <v>6141</v>
      </c>
      <c r="F6180" s="10">
        <v>0.33150000000000002</v>
      </c>
      <c r="G6180" s="8">
        <v>3580.2</v>
      </c>
      <c r="H6180">
        <v>72046</v>
      </c>
      <c r="I6180" s="8">
        <v>3580.2</v>
      </c>
      <c r="J6180" t="s">
        <v>6485</v>
      </c>
      <c r="K6180">
        <v>961</v>
      </c>
      <c r="L6180" t="s">
        <v>6486</v>
      </c>
      <c r="M6180" s="4">
        <v>45070</v>
      </c>
      <c r="N6180" s="4">
        <v>45069</v>
      </c>
      <c r="Q6180" s="8">
        <f>Table1[[#This Row],[material_cost]]+Table1[[#This Row],[freight_cost]]</f>
        <v>0</v>
      </c>
      <c r="R6180" t="s">
        <v>6144</v>
      </c>
      <c r="S6180" t="s">
        <v>3405</v>
      </c>
      <c r="T6180">
        <v>1</v>
      </c>
      <c r="U6180" s="9">
        <v>7500</v>
      </c>
      <c r="V6180">
        <v>12.75</v>
      </c>
      <c r="W6180">
        <v>4</v>
      </c>
      <c r="X6180">
        <v>9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s="8">
        <v>5400</v>
      </c>
    </row>
    <row r="6181" spans="1:33" x14ac:dyDescent="0.3">
      <c r="A6181" t="s">
        <v>533</v>
      </c>
      <c r="B6181" t="s">
        <v>6699</v>
      </c>
      <c r="C6181" s="4">
        <v>45057</v>
      </c>
      <c r="D6181">
        <v>189</v>
      </c>
      <c r="E6181" t="s">
        <v>6141</v>
      </c>
      <c r="F6181" s="10">
        <v>0.33150000000000002</v>
      </c>
      <c r="G6181" s="8">
        <v>3580.2</v>
      </c>
      <c r="H6181">
        <v>72046</v>
      </c>
      <c r="I6181" s="8">
        <v>3580.2</v>
      </c>
      <c r="J6181" t="s">
        <v>6485</v>
      </c>
      <c r="K6181">
        <v>961</v>
      </c>
      <c r="L6181" t="s">
        <v>6486</v>
      </c>
      <c r="M6181" s="4">
        <v>45070</v>
      </c>
      <c r="N6181" s="4">
        <v>45069</v>
      </c>
      <c r="Q6181" s="8">
        <f>Table1[[#This Row],[material_cost]]+Table1[[#This Row],[freight_cost]]</f>
        <v>0</v>
      </c>
      <c r="R6181" t="s">
        <v>6144</v>
      </c>
      <c r="S6181" t="s">
        <v>3405</v>
      </c>
      <c r="T6181">
        <v>2</v>
      </c>
      <c r="U6181" s="9">
        <v>7500</v>
      </c>
      <c r="V6181">
        <v>12.75</v>
      </c>
      <c r="W6181">
        <v>4</v>
      </c>
      <c r="X6181">
        <v>9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s="8">
        <v>5400</v>
      </c>
    </row>
    <row r="6182" spans="1:33" x14ac:dyDescent="0.3">
      <c r="A6182" t="s">
        <v>533</v>
      </c>
      <c r="B6182" t="s">
        <v>6700</v>
      </c>
      <c r="C6182" s="4">
        <v>45057</v>
      </c>
      <c r="D6182">
        <v>404</v>
      </c>
      <c r="E6182" t="s">
        <v>6087</v>
      </c>
      <c r="F6182" s="10">
        <v>0.34300000000000003</v>
      </c>
      <c r="G6182" s="8">
        <v>1466.33</v>
      </c>
      <c r="H6182" t="s">
        <v>1223</v>
      </c>
      <c r="I6182" s="8">
        <v>1466.34</v>
      </c>
      <c r="J6182" t="s">
        <v>6088</v>
      </c>
      <c r="K6182">
        <v>101</v>
      </c>
      <c r="L6182" t="s">
        <v>752</v>
      </c>
      <c r="M6182" s="4">
        <v>45064</v>
      </c>
      <c r="N6182" s="4">
        <v>45064</v>
      </c>
      <c r="O6182" s="8">
        <v>0</v>
      </c>
      <c r="P6182" s="8">
        <v>1590.97998046875</v>
      </c>
      <c r="Q6182" s="8">
        <f>Table1[[#This Row],[material_cost]]+Table1[[#This Row],[freight_cost]]</f>
        <v>1590.97998046875</v>
      </c>
      <c r="R6182" t="s">
        <v>660</v>
      </c>
      <c r="S6182" t="s">
        <v>3405</v>
      </c>
      <c r="T6182">
        <v>1</v>
      </c>
      <c r="U6182" s="9">
        <v>10000</v>
      </c>
      <c r="V6182">
        <v>11.875</v>
      </c>
      <c r="W6182">
        <v>3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s="8">
        <v>4275</v>
      </c>
    </row>
    <row r="6183" spans="1:33" x14ac:dyDescent="0.3">
      <c r="A6183" t="s">
        <v>533</v>
      </c>
      <c r="B6183" t="s">
        <v>6701</v>
      </c>
      <c r="C6183" s="4">
        <v>45057</v>
      </c>
      <c r="D6183">
        <v>129</v>
      </c>
      <c r="E6183" t="s">
        <v>6111</v>
      </c>
      <c r="F6183" s="10">
        <v>1.0289999999999999</v>
      </c>
      <c r="G6183" s="8">
        <v>246.96</v>
      </c>
      <c r="H6183">
        <v>77536</v>
      </c>
      <c r="I6183" s="8">
        <v>267.20999999999998</v>
      </c>
      <c r="J6183" t="s">
        <v>6702</v>
      </c>
      <c r="K6183">
        <v>449</v>
      </c>
      <c r="L6183" t="s">
        <v>6527</v>
      </c>
      <c r="M6183" s="4">
        <v>45064</v>
      </c>
      <c r="N6183" s="4">
        <v>45065</v>
      </c>
      <c r="O6183" s="8">
        <v>0</v>
      </c>
      <c r="P6183" s="8">
        <v>267.20999145507801</v>
      </c>
      <c r="Q6183" s="8">
        <f>Table1[[#This Row],[material_cost]]+Table1[[#This Row],[freight_cost]]</f>
        <v>267.20999145507801</v>
      </c>
      <c r="R6183" t="s">
        <v>19</v>
      </c>
      <c r="S6183" t="s">
        <v>3405</v>
      </c>
      <c r="T6183">
        <v>1</v>
      </c>
      <c r="U6183" s="9">
        <v>5000</v>
      </c>
      <c r="V6183">
        <v>4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s="8">
        <v>240</v>
      </c>
    </row>
    <row r="6184" spans="1:33" x14ac:dyDescent="0.3">
      <c r="A6184" t="s">
        <v>533</v>
      </c>
      <c r="B6184" t="s">
        <v>6703</v>
      </c>
      <c r="C6184" s="4">
        <v>45057</v>
      </c>
      <c r="D6184">
        <v>129</v>
      </c>
      <c r="E6184" t="s">
        <v>6111</v>
      </c>
      <c r="F6184" s="10">
        <v>4.734</v>
      </c>
      <c r="G6184" s="8">
        <v>379.02</v>
      </c>
      <c r="H6184">
        <v>75850</v>
      </c>
      <c r="I6184" s="8">
        <v>369.70999999999901</v>
      </c>
      <c r="J6184" t="s">
        <v>6220</v>
      </c>
      <c r="K6184">
        <v>890</v>
      </c>
      <c r="L6184" t="s">
        <v>641</v>
      </c>
      <c r="M6184" s="4">
        <v>45064</v>
      </c>
      <c r="N6184" s="4">
        <v>45065</v>
      </c>
      <c r="O6184" s="8">
        <v>0</v>
      </c>
      <c r="P6184" s="8">
        <v>369.70999145507801</v>
      </c>
      <c r="Q6184" s="8">
        <f>Table1[[#This Row],[material_cost]]+Table1[[#This Row],[freight_cost]]</f>
        <v>369.70999145507801</v>
      </c>
      <c r="R6184" t="s">
        <v>19</v>
      </c>
      <c r="S6184" t="s">
        <v>3405</v>
      </c>
      <c r="T6184">
        <v>1</v>
      </c>
      <c r="U6184" s="9">
        <v>1668</v>
      </c>
      <c r="V6184">
        <v>4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s="8">
        <v>80.063999999999993</v>
      </c>
    </row>
    <row r="6185" spans="1:33" x14ac:dyDescent="0.3">
      <c r="A6185" t="s">
        <v>533</v>
      </c>
      <c r="B6185" t="s">
        <v>6704</v>
      </c>
      <c r="C6185" s="4">
        <v>45058</v>
      </c>
      <c r="D6185">
        <v>100</v>
      </c>
      <c r="E6185" t="s">
        <v>6093</v>
      </c>
      <c r="F6185" s="10">
        <v>0.66500000000000004</v>
      </c>
      <c r="G6185" s="8">
        <v>8618.4</v>
      </c>
      <c r="H6185">
        <v>7816</v>
      </c>
      <c r="I6185" s="8">
        <v>8618.4</v>
      </c>
      <c r="J6185" t="s">
        <v>6094</v>
      </c>
      <c r="K6185">
        <v>492</v>
      </c>
      <c r="L6185">
        <v>310</v>
      </c>
      <c r="M6185" s="4">
        <v>45062</v>
      </c>
      <c r="N6185" s="4">
        <v>45063</v>
      </c>
      <c r="O6185" s="8">
        <v>0</v>
      </c>
      <c r="P6185" s="8">
        <v>8612.10546875</v>
      </c>
      <c r="Q6185" s="8">
        <f>Table1[[#This Row],[material_cost]]+Table1[[#This Row],[freight_cost]]</f>
        <v>8612.10546875</v>
      </c>
      <c r="R6185" t="s">
        <v>4768</v>
      </c>
      <c r="S6185" t="s">
        <v>3405</v>
      </c>
      <c r="T6185">
        <v>1</v>
      </c>
      <c r="U6185" s="9">
        <v>10000</v>
      </c>
      <c r="V6185">
        <v>13</v>
      </c>
      <c r="W6185">
        <v>4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2</v>
      </c>
      <c r="AG6185" s="8">
        <v>246240</v>
      </c>
    </row>
    <row r="6186" spans="1:33" x14ac:dyDescent="0.3">
      <c r="A6186" t="s">
        <v>533</v>
      </c>
      <c r="B6186" t="s">
        <v>6704</v>
      </c>
      <c r="C6186" s="4">
        <v>45058</v>
      </c>
      <c r="D6186">
        <v>100</v>
      </c>
      <c r="E6186" t="s">
        <v>6093</v>
      </c>
      <c r="F6186" s="10">
        <v>0.66500000000000004</v>
      </c>
      <c r="G6186" s="8">
        <v>8618.4</v>
      </c>
      <c r="H6186">
        <v>7816</v>
      </c>
      <c r="I6186" s="8">
        <v>8618.4</v>
      </c>
      <c r="J6186" t="s">
        <v>6094</v>
      </c>
      <c r="K6186">
        <v>492</v>
      </c>
      <c r="L6186">
        <v>310</v>
      </c>
      <c r="M6186" s="4">
        <v>45062</v>
      </c>
      <c r="N6186" s="4">
        <v>45063</v>
      </c>
      <c r="O6186" s="8">
        <v>0</v>
      </c>
      <c r="P6186" s="8">
        <v>8612.10546875</v>
      </c>
      <c r="Q6186" s="8">
        <f>Table1[[#This Row],[material_cost]]+Table1[[#This Row],[freight_cost]]</f>
        <v>8612.10546875</v>
      </c>
      <c r="R6186" t="s">
        <v>4768</v>
      </c>
      <c r="S6186" t="s">
        <v>3405</v>
      </c>
      <c r="T6186">
        <v>2</v>
      </c>
      <c r="U6186" s="9">
        <v>10000</v>
      </c>
      <c r="V6186">
        <v>13</v>
      </c>
      <c r="W6186">
        <v>4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2</v>
      </c>
      <c r="AG6186" s="8">
        <v>246240</v>
      </c>
    </row>
    <row r="6187" spans="1:33" x14ac:dyDescent="0.3">
      <c r="A6187" t="s">
        <v>533</v>
      </c>
      <c r="B6187" t="s">
        <v>6705</v>
      </c>
      <c r="C6187" s="4">
        <v>45058</v>
      </c>
      <c r="D6187">
        <v>958</v>
      </c>
      <c r="E6187" t="s">
        <v>6125</v>
      </c>
      <c r="F6187" s="10">
        <v>1.246</v>
      </c>
      <c r="G6187" s="8">
        <v>4037.04</v>
      </c>
      <c r="H6187" t="s">
        <v>6129</v>
      </c>
      <c r="I6187" s="8">
        <v>4037.04</v>
      </c>
      <c r="J6187" t="s">
        <v>6538</v>
      </c>
      <c r="K6187">
        <v>591</v>
      </c>
      <c r="L6187" t="s">
        <v>6483</v>
      </c>
      <c r="M6187" s="4">
        <v>45064</v>
      </c>
      <c r="N6187" s="4">
        <v>45072</v>
      </c>
      <c r="O6187" s="8">
        <v>0</v>
      </c>
      <c r="P6187" s="8">
        <v>4228.22021484375</v>
      </c>
      <c r="Q6187" s="8">
        <f>Table1[[#This Row],[material_cost]]+Table1[[#This Row],[freight_cost]]</f>
        <v>4228.22021484375</v>
      </c>
      <c r="R6187" t="s">
        <v>2205</v>
      </c>
      <c r="S6187" t="s">
        <v>3405</v>
      </c>
      <c r="T6187">
        <v>1</v>
      </c>
      <c r="U6187" s="9">
        <v>5000</v>
      </c>
      <c r="V6187">
        <v>13</v>
      </c>
      <c r="W6187">
        <v>4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</v>
      </c>
      <c r="AG6187" s="8">
        <v>123120</v>
      </c>
    </row>
    <row r="6188" spans="1:33" x14ac:dyDescent="0.3">
      <c r="A6188" t="s">
        <v>533</v>
      </c>
      <c r="B6188" t="s">
        <v>6706</v>
      </c>
      <c r="C6188" s="4">
        <v>45061</v>
      </c>
      <c r="D6188">
        <v>161</v>
      </c>
      <c r="E6188" t="s">
        <v>6114</v>
      </c>
      <c r="F6188" s="10">
        <v>0.48230000000000001</v>
      </c>
      <c r="G6188" s="8">
        <v>13427.23</v>
      </c>
      <c r="H6188" t="s">
        <v>6115</v>
      </c>
      <c r="I6188" s="8">
        <v>13508.76</v>
      </c>
      <c r="J6188" t="s">
        <v>6116</v>
      </c>
      <c r="K6188">
        <v>633</v>
      </c>
      <c r="L6188" t="s">
        <v>3227</v>
      </c>
      <c r="M6188" s="4">
        <v>45070</v>
      </c>
      <c r="N6188" s="4">
        <v>45070</v>
      </c>
      <c r="O6188" s="8">
        <v>0</v>
      </c>
      <c r="P6188" s="8">
        <v>13774.349609375</v>
      </c>
      <c r="Q6188" s="8">
        <f>Table1[[#This Row],[material_cost]]+Table1[[#This Row],[freight_cost]]</f>
        <v>13774.349609375</v>
      </c>
      <c r="R6188" t="s">
        <v>610</v>
      </c>
      <c r="S6188" t="s">
        <v>3405</v>
      </c>
      <c r="T6188">
        <v>1</v>
      </c>
      <c r="U6188" s="9">
        <v>10000</v>
      </c>
      <c r="V6188">
        <v>8.5</v>
      </c>
      <c r="W6188">
        <v>2</v>
      </c>
      <c r="X6188">
        <v>11.5</v>
      </c>
      <c r="Y6188">
        <v>7</v>
      </c>
      <c r="Z6188">
        <v>13</v>
      </c>
      <c r="AA6188">
        <v>4</v>
      </c>
      <c r="AB6188">
        <v>16.5</v>
      </c>
      <c r="AC6188">
        <v>5</v>
      </c>
      <c r="AD6188">
        <v>0</v>
      </c>
      <c r="AE6188">
        <v>0</v>
      </c>
      <c r="AF6188">
        <v>0</v>
      </c>
      <c r="AG6188" s="8">
        <v>27840</v>
      </c>
    </row>
    <row r="6189" spans="1:33" x14ac:dyDescent="0.3">
      <c r="A6189" t="s">
        <v>533</v>
      </c>
      <c r="B6189" t="s">
        <v>6707</v>
      </c>
      <c r="C6189" s="4">
        <v>45062</v>
      </c>
      <c r="D6189">
        <v>129</v>
      </c>
      <c r="E6189" t="s">
        <v>6111</v>
      </c>
      <c r="F6189" s="10">
        <v>0.40300000000000002</v>
      </c>
      <c r="G6189" s="8">
        <v>68308.5</v>
      </c>
      <c r="H6189">
        <v>78654</v>
      </c>
      <c r="I6189" s="8">
        <v>69647.8</v>
      </c>
      <c r="J6189" t="s">
        <v>6183</v>
      </c>
      <c r="K6189">
        <v>623</v>
      </c>
      <c r="L6189" t="s">
        <v>258</v>
      </c>
      <c r="M6189" s="4">
        <v>45070</v>
      </c>
      <c r="N6189" s="4">
        <v>45071</v>
      </c>
      <c r="O6189" s="8">
        <v>0</v>
      </c>
      <c r="P6189" s="8">
        <v>69647.7578125</v>
      </c>
      <c r="Q6189" s="8">
        <f>Table1[[#This Row],[material_cost]]+Table1[[#This Row],[freight_cost]]</f>
        <v>69647.7578125</v>
      </c>
      <c r="R6189" t="s">
        <v>19</v>
      </c>
      <c r="S6189" t="s">
        <v>3405</v>
      </c>
      <c r="T6189">
        <v>1</v>
      </c>
      <c r="U6189" s="9">
        <v>20000</v>
      </c>
      <c r="V6189">
        <v>14.125</v>
      </c>
      <c r="W6189">
        <v>50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s="8">
        <v>169500</v>
      </c>
    </row>
    <row r="6190" spans="1:33" x14ac:dyDescent="0.3">
      <c r="A6190" t="s">
        <v>533</v>
      </c>
      <c r="B6190" t="s">
        <v>6708</v>
      </c>
      <c r="C6190" s="4">
        <v>45062</v>
      </c>
      <c r="D6190">
        <v>404</v>
      </c>
      <c r="E6190" t="s">
        <v>6087</v>
      </c>
      <c r="F6190" s="10">
        <v>0.46200000000000002</v>
      </c>
      <c r="G6190" s="8">
        <v>2633.4</v>
      </c>
      <c r="H6190" t="s">
        <v>588</v>
      </c>
      <c r="I6190" s="8">
        <v>2633.4</v>
      </c>
      <c r="J6190" t="s">
        <v>6150</v>
      </c>
      <c r="K6190">
        <v>680</v>
      </c>
      <c r="L6190" t="s">
        <v>568</v>
      </c>
      <c r="M6190" s="4">
        <v>45065</v>
      </c>
      <c r="N6190" s="4">
        <v>45069</v>
      </c>
      <c r="O6190" s="8">
        <v>0</v>
      </c>
      <c r="P6190" s="8">
        <v>2667.60009765625</v>
      </c>
      <c r="Q6190" s="8">
        <f>Table1[[#This Row],[material_cost]]+Table1[[#This Row],[freight_cost]]</f>
        <v>2667.60009765625</v>
      </c>
      <c r="R6190" t="s">
        <v>660</v>
      </c>
      <c r="S6190" t="s">
        <v>3405</v>
      </c>
      <c r="T6190">
        <v>1</v>
      </c>
      <c r="U6190" s="9">
        <v>10000</v>
      </c>
      <c r="V6190">
        <v>9.5</v>
      </c>
      <c r="W6190">
        <v>5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s="8">
        <v>5700</v>
      </c>
    </row>
    <row r="6191" spans="1:33" x14ac:dyDescent="0.3">
      <c r="A6191" t="s">
        <v>533</v>
      </c>
      <c r="B6191" t="s">
        <v>6709</v>
      </c>
      <c r="C6191" s="4">
        <v>45062</v>
      </c>
      <c r="D6191">
        <v>1148</v>
      </c>
      <c r="E6191" t="s">
        <v>6090</v>
      </c>
      <c r="F6191" s="10">
        <v>6.8000000000000005E-2</v>
      </c>
      <c r="G6191" s="8">
        <v>1062.33</v>
      </c>
      <c r="H6191" t="s">
        <v>6496</v>
      </c>
      <c r="I6191" s="8">
        <v>1062.33</v>
      </c>
      <c r="J6191" t="s">
        <v>6541</v>
      </c>
      <c r="K6191" t="s">
        <v>6104</v>
      </c>
      <c r="L6191" t="s">
        <v>6105</v>
      </c>
      <c r="M6191" s="4">
        <v>45070</v>
      </c>
      <c r="N6191" s="4">
        <v>45070</v>
      </c>
      <c r="O6191" s="8">
        <v>0</v>
      </c>
      <c r="P6191" s="8">
        <v>1062.32995605468</v>
      </c>
      <c r="Q6191" s="8">
        <f>Table1[[#This Row],[material_cost]]+Table1[[#This Row],[freight_cost]]</f>
        <v>1062.32995605468</v>
      </c>
      <c r="R6191" t="s">
        <v>19</v>
      </c>
      <c r="S6191" t="s">
        <v>3412</v>
      </c>
      <c r="T6191">
        <v>1</v>
      </c>
      <c r="U6191" s="9">
        <v>5000</v>
      </c>
      <c r="V6191">
        <v>9</v>
      </c>
      <c r="W6191">
        <v>10</v>
      </c>
      <c r="X6191">
        <v>11.5</v>
      </c>
      <c r="Y6191">
        <v>2</v>
      </c>
      <c r="Z6191">
        <v>11.875</v>
      </c>
      <c r="AA6191">
        <v>5</v>
      </c>
      <c r="AB6191">
        <v>12.5</v>
      </c>
      <c r="AC6191">
        <v>5</v>
      </c>
      <c r="AD6191">
        <v>12.75</v>
      </c>
      <c r="AE6191">
        <v>2</v>
      </c>
      <c r="AF6191">
        <v>0</v>
      </c>
      <c r="AG6191" s="8">
        <v>15622.5</v>
      </c>
    </row>
    <row r="6192" spans="1:33" x14ac:dyDescent="0.3">
      <c r="A6192" t="s">
        <v>533</v>
      </c>
      <c r="B6192" t="s">
        <v>6710</v>
      </c>
      <c r="C6192" s="4">
        <v>45062</v>
      </c>
      <c r="D6192">
        <v>144</v>
      </c>
      <c r="E6192" t="s">
        <v>6157</v>
      </c>
      <c r="F6192" s="10">
        <v>0.79</v>
      </c>
      <c r="G6192" s="8">
        <v>1232.4000000000001</v>
      </c>
      <c r="H6192" t="s">
        <v>6421</v>
      </c>
      <c r="I6192" s="8">
        <v>1263.21</v>
      </c>
      <c r="J6192" t="s">
        <v>6422</v>
      </c>
      <c r="K6192">
        <v>355</v>
      </c>
      <c r="L6192">
        <v>720</v>
      </c>
      <c r="M6192" s="4">
        <v>45070</v>
      </c>
      <c r="N6192" s="4">
        <v>45070</v>
      </c>
      <c r="O6192" s="8">
        <v>0</v>
      </c>
      <c r="P6192" s="8">
        <v>1263.84997558593</v>
      </c>
      <c r="Q6192" s="8">
        <f>Table1[[#This Row],[material_cost]]+Table1[[#This Row],[freight_cost]]</f>
        <v>1263.84997558593</v>
      </c>
      <c r="R6192" t="s">
        <v>666</v>
      </c>
      <c r="S6192" t="s">
        <v>3405</v>
      </c>
      <c r="T6192">
        <v>1</v>
      </c>
      <c r="U6192" s="9">
        <v>5000</v>
      </c>
      <c r="V6192">
        <v>13</v>
      </c>
      <c r="W6192">
        <v>2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s="8">
        <v>1560</v>
      </c>
    </row>
    <row r="6193" spans="1:33" x14ac:dyDescent="0.3">
      <c r="A6193" t="s">
        <v>533</v>
      </c>
      <c r="B6193" t="s">
        <v>6711</v>
      </c>
      <c r="C6193" s="4">
        <v>45062</v>
      </c>
      <c r="D6193">
        <v>100</v>
      </c>
      <c r="E6193" t="s">
        <v>6093</v>
      </c>
      <c r="F6193" s="10">
        <v>4.22</v>
      </c>
      <c r="G6193" s="8">
        <v>4561.25</v>
      </c>
      <c r="H6193">
        <v>7871</v>
      </c>
      <c r="I6193" s="8">
        <v>4561.25</v>
      </c>
      <c r="J6193" t="s">
        <v>6712</v>
      </c>
      <c r="K6193">
        <v>478</v>
      </c>
      <c r="L6193">
        <v>350</v>
      </c>
      <c r="M6193" s="4">
        <v>45065</v>
      </c>
      <c r="N6193" s="4">
        <v>45068</v>
      </c>
      <c r="O6193" s="8">
        <v>0</v>
      </c>
      <c r="P6193" s="8">
        <v>4388.27001953125</v>
      </c>
      <c r="Q6193" s="8">
        <f>Table1[[#This Row],[material_cost]]+Table1[[#This Row],[freight_cost]]</f>
        <v>4388.27001953125</v>
      </c>
      <c r="R6193" t="s">
        <v>4768</v>
      </c>
      <c r="S6193" t="s">
        <v>3405</v>
      </c>
      <c r="T6193">
        <v>1</v>
      </c>
      <c r="U6193" s="9">
        <v>1668</v>
      </c>
      <c r="V6193">
        <v>13</v>
      </c>
      <c r="W6193">
        <v>4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2</v>
      </c>
      <c r="AG6193" s="8">
        <v>41072.832000000002</v>
      </c>
    </row>
    <row r="6194" spans="1:33" x14ac:dyDescent="0.3">
      <c r="A6194" t="s">
        <v>533</v>
      </c>
      <c r="B6194" t="s">
        <v>6713</v>
      </c>
      <c r="C6194" s="4">
        <v>45062</v>
      </c>
      <c r="D6194">
        <v>137</v>
      </c>
      <c r="E6194" t="s">
        <v>6280</v>
      </c>
      <c r="F6194" s="10">
        <v>2.4159999999999999</v>
      </c>
      <c r="G6194" s="8">
        <v>8697.6</v>
      </c>
      <c r="H6194" t="s">
        <v>6297</v>
      </c>
      <c r="I6194" s="8">
        <v>9219.4599999999991</v>
      </c>
      <c r="J6194" t="s">
        <v>6298</v>
      </c>
      <c r="K6194">
        <v>411</v>
      </c>
      <c r="L6194" t="s">
        <v>6299</v>
      </c>
      <c r="M6194" s="4">
        <v>45086</v>
      </c>
      <c r="N6194" s="4">
        <v>45089</v>
      </c>
      <c r="O6194" s="8">
        <v>0</v>
      </c>
      <c r="P6194" s="8">
        <v>9158.400390625</v>
      </c>
      <c r="Q6194" s="8">
        <f>Table1[[#This Row],[material_cost]]+Table1[[#This Row],[freight_cost]]</f>
        <v>9158.400390625</v>
      </c>
      <c r="R6194" t="s">
        <v>690</v>
      </c>
      <c r="S6194" t="s">
        <v>3405</v>
      </c>
      <c r="T6194">
        <v>1</v>
      </c>
      <c r="U6194" s="9">
        <v>5000</v>
      </c>
      <c r="V6194">
        <v>11.75</v>
      </c>
      <c r="W6194">
        <v>4</v>
      </c>
      <c r="X6194">
        <v>13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s="8">
        <v>3600</v>
      </c>
    </row>
    <row r="6195" spans="1:33" x14ac:dyDescent="0.3">
      <c r="A6195" t="s">
        <v>533</v>
      </c>
      <c r="B6195" t="s">
        <v>6714</v>
      </c>
      <c r="C6195" s="4">
        <v>45062</v>
      </c>
      <c r="D6195">
        <v>129</v>
      </c>
      <c r="E6195" t="s">
        <v>6111</v>
      </c>
      <c r="F6195" s="10">
        <v>0.6</v>
      </c>
      <c r="G6195" s="8">
        <v>468</v>
      </c>
      <c r="H6195">
        <v>54407</v>
      </c>
      <c r="I6195" s="8">
        <v>469.87</v>
      </c>
      <c r="J6195" t="s">
        <v>6715</v>
      </c>
      <c r="K6195">
        <v>365</v>
      </c>
      <c r="L6195" t="s">
        <v>95</v>
      </c>
      <c r="M6195" s="4">
        <v>45069</v>
      </c>
      <c r="N6195" s="4">
        <v>45069</v>
      </c>
      <c r="O6195" s="8">
        <v>0</v>
      </c>
      <c r="P6195" s="8">
        <v>455.77999877929602</v>
      </c>
      <c r="Q6195" s="8">
        <f>Table1[[#This Row],[material_cost]]+Table1[[#This Row],[freight_cost]]</f>
        <v>455.77999877929602</v>
      </c>
      <c r="R6195" t="s">
        <v>19</v>
      </c>
      <c r="S6195" t="s">
        <v>3405</v>
      </c>
      <c r="T6195">
        <v>1</v>
      </c>
      <c r="U6195" s="9">
        <v>5000</v>
      </c>
      <c r="V6195">
        <v>13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s="8">
        <v>780</v>
      </c>
    </row>
    <row r="6196" spans="1:33" x14ac:dyDescent="0.3">
      <c r="A6196" t="s">
        <v>533</v>
      </c>
      <c r="B6196" t="s">
        <v>6716</v>
      </c>
      <c r="C6196" s="4">
        <v>45063</v>
      </c>
      <c r="D6196">
        <v>395</v>
      </c>
      <c r="E6196" t="s">
        <v>6339</v>
      </c>
      <c r="F6196" s="10">
        <v>0.56179999999999997</v>
      </c>
      <c r="G6196" s="8">
        <v>876.41</v>
      </c>
      <c r="H6196" t="s">
        <v>612</v>
      </c>
      <c r="I6196" s="8">
        <v>876.41</v>
      </c>
      <c r="J6196" t="s">
        <v>6340</v>
      </c>
      <c r="K6196">
        <v>157</v>
      </c>
      <c r="L6196" t="s">
        <v>614</v>
      </c>
      <c r="M6196" s="4">
        <v>45069</v>
      </c>
      <c r="N6196" s="4">
        <v>45070</v>
      </c>
      <c r="O6196" s="8">
        <v>0</v>
      </c>
      <c r="P6196" s="8">
        <v>980.40997314453102</v>
      </c>
      <c r="Q6196" s="8">
        <f>Table1[[#This Row],[material_cost]]+Table1[[#This Row],[freight_cost]]</f>
        <v>980.40997314453102</v>
      </c>
      <c r="R6196" t="s">
        <v>879</v>
      </c>
      <c r="S6196" t="s">
        <v>3405</v>
      </c>
      <c r="T6196">
        <v>1</v>
      </c>
      <c r="U6196" s="9">
        <v>10000</v>
      </c>
      <c r="V6196">
        <v>13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s="8">
        <v>1560</v>
      </c>
    </row>
    <row r="6197" spans="1:33" x14ac:dyDescent="0.3">
      <c r="A6197" t="s">
        <v>533</v>
      </c>
      <c r="B6197" t="s">
        <v>6717</v>
      </c>
      <c r="C6197" s="4">
        <v>45063</v>
      </c>
      <c r="D6197">
        <v>144</v>
      </c>
      <c r="E6197" t="s">
        <v>6157</v>
      </c>
      <c r="F6197" s="10">
        <v>0.71499999999999997</v>
      </c>
      <c r="G6197" s="8">
        <v>632.78</v>
      </c>
      <c r="H6197" t="s">
        <v>6718</v>
      </c>
      <c r="I6197" s="8">
        <v>632.78</v>
      </c>
      <c r="J6197" t="s">
        <v>6719</v>
      </c>
      <c r="K6197">
        <v>620</v>
      </c>
      <c r="L6197">
        <v>751</v>
      </c>
      <c r="M6197" s="4">
        <v>45065</v>
      </c>
      <c r="N6197" s="4">
        <v>45070</v>
      </c>
      <c r="O6197" s="8">
        <v>0</v>
      </c>
      <c r="P6197" s="8">
        <v>628.969970703125</v>
      </c>
      <c r="Q6197" s="8">
        <f>Table1[[#This Row],[material_cost]]+Table1[[#This Row],[freight_cost]]</f>
        <v>628.969970703125</v>
      </c>
      <c r="R6197" t="s">
        <v>666</v>
      </c>
      <c r="S6197" t="s">
        <v>3405</v>
      </c>
      <c r="T6197">
        <v>1</v>
      </c>
      <c r="U6197" s="9">
        <v>5000</v>
      </c>
      <c r="V6197">
        <v>7.375</v>
      </c>
      <c r="W6197">
        <v>2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s="8">
        <v>885</v>
      </c>
    </row>
    <row r="6198" spans="1:33" x14ac:dyDescent="0.3">
      <c r="A6198" t="s">
        <v>533</v>
      </c>
      <c r="B6198" t="s">
        <v>6720</v>
      </c>
      <c r="C6198" s="4">
        <v>45063</v>
      </c>
      <c r="D6198">
        <v>129</v>
      </c>
      <c r="E6198" t="s">
        <v>6111</v>
      </c>
      <c r="F6198" s="10">
        <v>2.1589999999999998</v>
      </c>
      <c r="G6198" s="8">
        <v>4210.05</v>
      </c>
      <c r="H6198">
        <v>77923</v>
      </c>
      <c r="I6198" s="8">
        <v>4456.34</v>
      </c>
      <c r="J6198" t="s">
        <v>6201</v>
      </c>
      <c r="K6198">
        <v>712</v>
      </c>
      <c r="L6198" t="s">
        <v>6186</v>
      </c>
      <c r="M6198" s="4">
        <v>45079</v>
      </c>
      <c r="N6198" s="4">
        <v>45082</v>
      </c>
      <c r="O6198" s="8">
        <v>0</v>
      </c>
      <c r="P6198" s="8">
        <v>4390.2900390625</v>
      </c>
      <c r="Q6198" s="8">
        <f>Table1[[#This Row],[material_cost]]+Table1[[#This Row],[freight_cost]]</f>
        <v>4390.2900390625</v>
      </c>
      <c r="R6198" t="s">
        <v>19</v>
      </c>
      <c r="S6198" t="s">
        <v>3405</v>
      </c>
      <c r="T6198">
        <v>1</v>
      </c>
      <c r="U6198" s="9">
        <v>5000</v>
      </c>
      <c r="V6198">
        <v>16.25</v>
      </c>
      <c r="W6198">
        <v>2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s="8">
        <v>1950</v>
      </c>
    </row>
    <row r="6199" spans="1:33" x14ac:dyDescent="0.3">
      <c r="A6199" t="s">
        <v>533</v>
      </c>
      <c r="B6199" t="s">
        <v>6721</v>
      </c>
      <c r="C6199" s="4">
        <v>45063</v>
      </c>
      <c r="D6199">
        <v>129</v>
      </c>
      <c r="E6199" t="s">
        <v>6111</v>
      </c>
      <c r="F6199" s="10">
        <v>0.47499999999999998</v>
      </c>
      <c r="G6199" s="8">
        <v>2622</v>
      </c>
      <c r="H6199">
        <v>76910</v>
      </c>
      <c r="I6199" s="8">
        <v>2618.98</v>
      </c>
      <c r="J6199" t="s">
        <v>6198</v>
      </c>
      <c r="K6199">
        <v>438</v>
      </c>
      <c r="L6199" t="s">
        <v>573</v>
      </c>
      <c r="M6199" s="4">
        <v>45084</v>
      </c>
      <c r="N6199" s="4">
        <v>45083</v>
      </c>
      <c r="O6199" s="8">
        <v>0</v>
      </c>
      <c r="P6199" s="8">
        <v>2618.97998046875</v>
      </c>
      <c r="Q6199" s="8">
        <f>Table1[[#This Row],[material_cost]]+Table1[[#This Row],[freight_cost]]</f>
        <v>2618.97998046875</v>
      </c>
      <c r="R6199" t="s">
        <v>19</v>
      </c>
      <c r="S6199" t="s">
        <v>3405</v>
      </c>
      <c r="T6199">
        <v>1</v>
      </c>
      <c r="U6199" s="9">
        <v>10000</v>
      </c>
      <c r="V6199">
        <v>11.5</v>
      </c>
      <c r="W6199">
        <v>4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s="8">
        <v>5520</v>
      </c>
    </row>
    <row r="6200" spans="1:33" x14ac:dyDescent="0.3">
      <c r="A6200" t="s">
        <v>533</v>
      </c>
      <c r="B6200" t="s">
        <v>6722</v>
      </c>
      <c r="C6200" s="4">
        <v>45063</v>
      </c>
      <c r="D6200">
        <v>404</v>
      </c>
      <c r="E6200" t="s">
        <v>6087</v>
      </c>
      <c r="F6200" s="10">
        <v>0.34300000000000003</v>
      </c>
      <c r="G6200" s="8">
        <v>5196.45</v>
      </c>
      <c r="H6200" t="s">
        <v>1223</v>
      </c>
      <c r="I6200" s="8">
        <v>5196.45</v>
      </c>
      <c r="J6200" t="s">
        <v>6088</v>
      </c>
      <c r="K6200">
        <v>101</v>
      </c>
      <c r="L6200" t="s">
        <v>752</v>
      </c>
      <c r="M6200" s="4">
        <v>45070</v>
      </c>
      <c r="N6200" s="4">
        <v>45070</v>
      </c>
      <c r="O6200" s="8">
        <v>0</v>
      </c>
      <c r="P6200" s="8">
        <v>5287.35009765625</v>
      </c>
      <c r="Q6200" s="8">
        <f>Table1[[#This Row],[material_cost]]+Table1[[#This Row],[freight_cost]]</f>
        <v>5287.35009765625</v>
      </c>
      <c r="R6200" t="s">
        <v>660</v>
      </c>
      <c r="S6200" t="s">
        <v>3405</v>
      </c>
      <c r="T6200">
        <v>1</v>
      </c>
      <c r="U6200" s="9">
        <v>10000</v>
      </c>
      <c r="V6200">
        <v>12.25</v>
      </c>
      <c r="W6200">
        <v>5</v>
      </c>
      <c r="X6200">
        <v>13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s="8">
        <v>15150</v>
      </c>
    </row>
    <row r="6201" spans="1:33" x14ac:dyDescent="0.3">
      <c r="A6201" t="s">
        <v>533</v>
      </c>
      <c r="B6201" t="s">
        <v>6723</v>
      </c>
      <c r="C6201" s="4">
        <v>45063</v>
      </c>
      <c r="D6201">
        <v>129</v>
      </c>
      <c r="E6201" t="s">
        <v>6111</v>
      </c>
      <c r="F6201" s="10">
        <v>1.8839999999999999</v>
      </c>
      <c r="G6201" s="8">
        <v>1356.48</v>
      </c>
      <c r="H6201">
        <v>78667</v>
      </c>
      <c r="I6201" s="8">
        <v>1330.44</v>
      </c>
      <c r="J6201" t="s">
        <v>6152</v>
      </c>
      <c r="K6201">
        <v>1207</v>
      </c>
      <c r="L6201" t="s">
        <v>6153</v>
      </c>
      <c r="M6201" s="4">
        <v>45084</v>
      </c>
      <c r="N6201" s="4">
        <v>45086</v>
      </c>
      <c r="O6201" s="8">
        <v>0</v>
      </c>
      <c r="P6201" s="8">
        <v>1330.4599609375</v>
      </c>
      <c r="Q6201" s="8">
        <f>Table1[[#This Row],[material_cost]]+Table1[[#This Row],[freight_cost]]</f>
        <v>1330.4599609375</v>
      </c>
      <c r="R6201" t="s">
        <v>19</v>
      </c>
      <c r="S6201" t="s">
        <v>3405</v>
      </c>
      <c r="T6201">
        <v>1</v>
      </c>
      <c r="U6201" s="9">
        <v>5000</v>
      </c>
      <c r="V6201">
        <v>12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s="8">
        <v>720</v>
      </c>
    </row>
    <row r="6202" spans="1:33" x14ac:dyDescent="0.3">
      <c r="A6202" t="s">
        <v>533</v>
      </c>
      <c r="B6202" t="s">
        <v>6724</v>
      </c>
      <c r="C6202" s="4">
        <v>45063</v>
      </c>
      <c r="D6202">
        <v>1148</v>
      </c>
      <c r="E6202" t="s">
        <v>6090</v>
      </c>
      <c r="F6202" s="10">
        <v>7.0000000000000007E-2</v>
      </c>
      <c r="G6202" s="8">
        <v>3095.4</v>
      </c>
      <c r="H6202" t="s">
        <v>3354</v>
      </c>
      <c r="I6202" s="8">
        <v>3095.68</v>
      </c>
      <c r="J6202" t="s">
        <v>6552</v>
      </c>
      <c r="K6202">
        <v>802</v>
      </c>
      <c r="L6202" t="s">
        <v>528</v>
      </c>
      <c r="M6202" s="4">
        <v>45070</v>
      </c>
      <c r="N6202" s="4">
        <v>45070</v>
      </c>
      <c r="O6202" s="8">
        <v>0</v>
      </c>
      <c r="P6202" s="8">
        <v>3095.40991210937</v>
      </c>
      <c r="Q6202" s="8">
        <f>Table1[[#This Row],[material_cost]]+Table1[[#This Row],[freight_cost]]</f>
        <v>3095.40991210937</v>
      </c>
      <c r="R6202" t="s">
        <v>19</v>
      </c>
      <c r="S6202" t="s">
        <v>3412</v>
      </c>
      <c r="T6202">
        <v>1</v>
      </c>
      <c r="U6202" s="9">
        <v>5000</v>
      </c>
      <c r="V6202">
        <v>16.375</v>
      </c>
      <c r="W6202">
        <v>15</v>
      </c>
      <c r="X6202">
        <v>12.875</v>
      </c>
      <c r="Y6202">
        <v>20</v>
      </c>
      <c r="Z6202">
        <v>11.375</v>
      </c>
      <c r="AA6202">
        <v>16</v>
      </c>
      <c r="AB6202">
        <v>10.375</v>
      </c>
      <c r="AC6202">
        <v>5</v>
      </c>
      <c r="AD6202">
        <v>0</v>
      </c>
      <c r="AE6202">
        <v>0</v>
      </c>
      <c r="AF6202">
        <v>0</v>
      </c>
      <c r="AG6202" s="8">
        <v>44220</v>
      </c>
    </row>
    <row r="6203" spans="1:33" x14ac:dyDescent="0.3">
      <c r="A6203" t="s">
        <v>533</v>
      </c>
      <c r="B6203" t="s">
        <v>6725</v>
      </c>
      <c r="C6203" s="4">
        <v>45064</v>
      </c>
      <c r="D6203">
        <v>1017</v>
      </c>
      <c r="E6203" t="s">
        <v>6243</v>
      </c>
      <c r="F6203" s="10">
        <v>0.17599999999999999</v>
      </c>
      <c r="G6203" s="8">
        <v>208.56</v>
      </c>
      <c r="H6203" t="s">
        <v>3562</v>
      </c>
      <c r="I6203" s="8">
        <v>208.56</v>
      </c>
      <c r="J6203" t="s">
        <v>6334</v>
      </c>
      <c r="K6203">
        <v>778</v>
      </c>
      <c r="L6203" t="s">
        <v>6105</v>
      </c>
      <c r="M6203" s="4">
        <v>45071</v>
      </c>
      <c r="N6203" s="4">
        <v>45072</v>
      </c>
      <c r="O6203" s="8">
        <v>0</v>
      </c>
      <c r="P6203" s="8">
        <v>264.85998535156199</v>
      </c>
      <c r="Q6203" s="8">
        <f>Table1[[#This Row],[material_cost]]+Table1[[#This Row],[freight_cost]]</f>
        <v>264.85998535156199</v>
      </c>
      <c r="R6203" t="s">
        <v>673</v>
      </c>
      <c r="S6203" t="s">
        <v>3412</v>
      </c>
      <c r="T6203">
        <v>1</v>
      </c>
      <c r="U6203" s="9">
        <v>5000</v>
      </c>
      <c r="V6203">
        <v>9.875</v>
      </c>
      <c r="W6203">
        <v>2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s="8">
        <v>1185</v>
      </c>
    </row>
    <row r="6204" spans="1:33" x14ac:dyDescent="0.3">
      <c r="A6204" t="s">
        <v>533</v>
      </c>
      <c r="B6204" t="s">
        <v>6726</v>
      </c>
      <c r="C6204" s="4">
        <v>45064</v>
      </c>
      <c r="D6204">
        <v>404</v>
      </c>
      <c r="E6204" t="s">
        <v>6087</v>
      </c>
      <c r="F6204" s="10">
        <v>0.72199999999999998</v>
      </c>
      <c r="G6204" s="8">
        <v>1689.48</v>
      </c>
      <c r="H6204" t="s">
        <v>6205</v>
      </c>
      <c r="I6204" s="8">
        <v>1689.48</v>
      </c>
      <c r="J6204" t="s">
        <v>6206</v>
      </c>
      <c r="K6204">
        <v>589</v>
      </c>
      <c r="L6204" t="s">
        <v>568</v>
      </c>
      <c r="M6204" s="4">
        <v>45070</v>
      </c>
      <c r="N6204" s="4">
        <v>45070</v>
      </c>
      <c r="O6204" s="8">
        <v>0</v>
      </c>
      <c r="P6204" s="8">
        <v>1774.43994140625</v>
      </c>
      <c r="Q6204" s="8">
        <f>Table1[[#This Row],[material_cost]]+Table1[[#This Row],[freight_cost]]</f>
        <v>1774.43994140625</v>
      </c>
      <c r="R6204" t="s">
        <v>660</v>
      </c>
      <c r="S6204" t="s">
        <v>3405</v>
      </c>
      <c r="T6204">
        <v>1</v>
      </c>
      <c r="U6204" s="9">
        <v>10000</v>
      </c>
      <c r="V6204">
        <v>9.75</v>
      </c>
      <c r="W6204">
        <v>2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s="8">
        <v>2340</v>
      </c>
    </row>
    <row r="6205" spans="1:33" x14ac:dyDescent="0.3">
      <c r="A6205" t="s">
        <v>533</v>
      </c>
      <c r="B6205" t="s">
        <v>6727</v>
      </c>
      <c r="C6205" s="4">
        <v>45065</v>
      </c>
      <c r="D6205">
        <v>129</v>
      </c>
      <c r="E6205" t="s">
        <v>6111</v>
      </c>
      <c r="F6205" s="10">
        <v>0.97399999999999998</v>
      </c>
      <c r="G6205" s="8">
        <v>759.72</v>
      </c>
      <c r="H6205" t="s">
        <v>6728</v>
      </c>
      <c r="I6205" s="8">
        <v>805.3</v>
      </c>
      <c r="J6205" t="s">
        <v>6729</v>
      </c>
      <c r="K6205">
        <v>140</v>
      </c>
      <c r="L6205" t="s">
        <v>1258</v>
      </c>
      <c r="M6205" s="4">
        <v>45079</v>
      </c>
      <c r="N6205" s="4">
        <v>45079</v>
      </c>
      <c r="O6205" s="8">
        <v>0</v>
      </c>
      <c r="P6205" s="8">
        <v>788.77001953125</v>
      </c>
      <c r="Q6205" s="8">
        <f>Table1[[#This Row],[material_cost]]+Table1[[#This Row],[freight_cost]]</f>
        <v>788.77001953125</v>
      </c>
      <c r="R6205" t="s">
        <v>19</v>
      </c>
      <c r="S6205" t="s">
        <v>3405</v>
      </c>
      <c r="T6205">
        <v>1</v>
      </c>
      <c r="U6205" s="9">
        <v>5000</v>
      </c>
      <c r="V6205">
        <v>13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s="8">
        <v>780</v>
      </c>
    </row>
    <row r="6206" spans="1:33" x14ac:dyDescent="0.3">
      <c r="A6206" t="s">
        <v>533</v>
      </c>
      <c r="B6206" t="s">
        <v>6730</v>
      </c>
      <c r="C6206" s="4">
        <v>45065</v>
      </c>
      <c r="D6206">
        <v>404</v>
      </c>
      <c r="E6206" t="s">
        <v>6087</v>
      </c>
      <c r="F6206" s="10">
        <v>0.34300000000000003</v>
      </c>
      <c r="G6206" s="8">
        <v>2140.3200000000002</v>
      </c>
      <c r="H6206" t="s">
        <v>1223</v>
      </c>
      <c r="I6206" s="8">
        <v>2140.3200000000002</v>
      </c>
      <c r="J6206" t="s">
        <v>6088</v>
      </c>
      <c r="K6206">
        <v>101</v>
      </c>
      <c r="L6206" t="s">
        <v>752</v>
      </c>
      <c r="M6206" s="4">
        <v>45071</v>
      </c>
      <c r="N6206" s="4">
        <v>45083</v>
      </c>
      <c r="O6206" s="8">
        <v>0</v>
      </c>
      <c r="P6206" s="8">
        <v>2177.76000976562</v>
      </c>
      <c r="Q6206" s="8">
        <f>Table1[[#This Row],[material_cost]]+Table1[[#This Row],[freight_cost]]</f>
        <v>2177.76000976562</v>
      </c>
      <c r="R6206" t="s">
        <v>660</v>
      </c>
      <c r="S6206" t="s">
        <v>3405</v>
      </c>
      <c r="T6206">
        <v>1</v>
      </c>
      <c r="U6206" s="9">
        <v>10000</v>
      </c>
      <c r="V6206">
        <v>13</v>
      </c>
      <c r="W6206">
        <v>4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s="8">
        <v>6240</v>
      </c>
    </row>
    <row r="6207" spans="1:33" x14ac:dyDescent="0.3">
      <c r="A6207" t="s">
        <v>533</v>
      </c>
      <c r="B6207" t="s">
        <v>6731</v>
      </c>
      <c r="C6207" s="4">
        <v>45065</v>
      </c>
      <c r="D6207">
        <v>129</v>
      </c>
      <c r="E6207" t="s">
        <v>6111</v>
      </c>
      <c r="F6207" s="10">
        <v>0.91100000000000003</v>
      </c>
      <c r="G6207" s="8">
        <v>368.96</v>
      </c>
      <c r="H6207" t="s">
        <v>6732</v>
      </c>
      <c r="I6207" s="8">
        <v>368.96</v>
      </c>
      <c r="J6207" t="s">
        <v>6733</v>
      </c>
      <c r="K6207">
        <v>662</v>
      </c>
      <c r="L6207" t="s">
        <v>420</v>
      </c>
      <c r="M6207" s="4">
        <v>45084</v>
      </c>
      <c r="N6207" s="4">
        <v>45079</v>
      </c>
      <c r="O6207" s="8">
        <v>0</v>
      </c>
      <c r="P6207" s="8">
        <v>368.95999145507801</v>
      </c>
      <c r="Q6207" s="8">
        <f>Table1[[#This Row],[material_cost]]+Table1[[#This Row],[freight_cost]]</f>
        <v>368.95999145507801</v>
      </c>
      <c r="R6207" t="s">
        <v>19</v>
      </c>
      <c r="S6207" t="s">
        <v>3405</v>
      </c>
      <c r="T6207">
        <v>1</v>
      </c>
      <c r="U6207" s="9">
        <v>5000</v>
      </c>
      <c r="V6207">
        <v>6.75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s="8">
        <v>405</v>
      </c>
    </row>
    <row r="6208" spans="1:33" x14ac:dyDescent="0.3">
      <c r="A6208" t="s">
        <v>533</v>
      </c>
      <c r="B6208" t="s">
        <v>6734</v>
      </c>
      <c r="C6208" s="4">
        <v>45065</v>
      </c>
      <c r="D6208">
        <v>404</v>
      </c>
      <c r="E6208" t="s">
        <v>6087</v>
      </c>
      <c r="F6208" s="10">
        <v>0.46200000000000002</v>
      </c>
      <c r="G6208" s="8">
        <v>1081.08</v>
      </c>
      <c r="H6208" t="s">
        <v>588</v>
      </c>
      <c r="I6208" s="8">
        <v>1108.92</v>
      </c>
      <c r="J6208" t="s">
        <v>6150</v>
      </c>
      <c r="K6208">
        <v>680</v>
      </c>
      <c r="L6208" t="s">
        <v>568</v>
      </c>
      <c r="M6208" s="4">
        <v>45070</v>
      </c>
      <c r="N6208" s="4">
        <v>45070</v>
      </c>
      <c r="O6208" s="8">
        <v>0</v>
      </c>
      <c r="P6208" s="8">
        <v>1222.31994628906</v>
      </c>
      <c r="Q6208" s="8">
        <f>Table1[[#This Row],[material_cost]]+Table1[[#This Row],[freight_cost]]</f>
        <v>1222.31994628906</v>
      </c>
      <c r="R6208" t="s">
        <v>660</v>
      </c>
      <c r="S6208" t="s">
        <v>3405</v>
      </c>
      <c r="T6208">
        <v>1</v>
      </c>
      <c r="U6208" s="9">
        <v>10000</v>
      </c>
      <c r="V6208">
        <v>9.75</v>
      </c>
      <c r="W6208">
        <v>2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s="8">
        <v>2340</v>
      </c>
    </row>
    <row r="6209" spans="1:33" x14ac:dyDescent="0.3">
      <c r="A6209" t="s">
        <v>533</v>
      </c>
      <c r="B6209" t="s">
        <v>6735</v>
      </c>
      <c r="C6209" s="4">
        <v>45065</v>
      </c>
      <c r="D6209">
        <v>161</v>
      </c>
      <c r="E6209" t="s">
        <v>6114</v>
      </c>
      <c r="F6209" s="10">
        <v>0.37830000000000003</v>
      </c>
      <c r="G6209" s="8">
        <v>1146.25</v>
      </c>
      <c r="H6209" t="s">
        <v>6173</v>
      </c>
      <c r="I6209" s="8">
        <v>1152.1500000000001</v>
      </c>
      <c r="J6209" t="s">
        <v>6174</v>
      </c>
      <c r="K6209">
        <v>138</v>
      </c>
      <c r="L6209" t="s">
        <v>6175</v>
      </c>
      <c r="M6209" s="4">
        <v>45072</v>
      </c>
      <c r="N6209" s="4">
        <v>45072</v>
      </c>
      <c r="O6209" s="8">
        <v>0</v>
      </c>
      <c r="P6209" s="8">
        <v>1181.23999023437</v>
      </c>
      <c r="Q6209" s="8">
        <f>Table1[[#This Row],[material_cost]]+Table1[[#This Row],[freight_cost]]</f>
        <v>1181.23999023437</v>
      </c>
      <c r="R6209" t="s">
        <v>610</v>
      </c>
      <c r="S6209" t="s">
        <v>3405</v>
      </c>
      <c r="T6209">
        <v>1</v>
      </c>
      <c r="U6209" s="9">
        <v>10000</v>
      </c>
      <c r="V6209">
        <v>12.25</v>
      </c>
      <c r="W6209">
        <v>1</v>
      </c>
      <c r="X6209">
        <v>13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s="8">
        <v>3030</v>
      </c>
    </row>
    <row r="6210" spans="1:33" x14ac:dyDescent="0.3">
      <c r="A6210" t="s">
        <v>533</v>
      </c>
      <c r="B6210" t="s">
        <v>6736</v>
      </c>
      <c r="C6210" s="4">
        <v>45065</v>
      </c>
      <c r="D6210">
        <v>161</v>
      </c>
      <c r="E6210" t="s">
        <v>6114</v>
      </c>
      <c r="F6210" s="10">
        <v>0.82840000000000003</v>
      </c>
      <c r="G6210" s="8">
        <v>3926.62</v>
      </c>
      <c r="H6210" t="s">
        <v>6737</v>
      </c>
      <c r="I6210" s="8">
        <v>3946.27</v>
      </c>
      <c r="J6210" t="s">
        <v>6738</v>
      </c>
      <c r="K6210">
        <v>608</v>
      </c>
      <c r="L6210" t="s">
        <v>6175</v>
      </c>
      <c r="M6210" s="4">
        <v>45072</v>
      </c>
      <c r="N6210" s="4">
        <v>45072</v>
      </c>
      <c r="O6210" s="8">
        <v>0</v>
      </c>
      <c r="P6210" s="8">
        <v>3991.76000976562</v>
      </c>
      <c r="Q6210" s="8">
        <f>Table1[[#This Row],[material_cost]]+Table1[[#This Row],[freight_cost]]</f>
        <v>3991.76000976562</v>
      </c>
      <c r="R6210" t="s">
        <v>610</v>
      </c>
      <c r="S6210" t="s">
        <v>3405</v>
      </c>
      <c r="T6210">
        <v>1</v>
      </c>
      <c r="U6210" s="9">
        <v>5000</v>
      </c>
      <c r="V6210">
        <v>9.875</v>
      </c>
      <c r="W6210">
        <v>8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s="8">
        <v>4740</v>
      </c>
    </row>
    <row r="6211" spans="1:33" x14ac:dyDescent="0.3">
      <c r="A6211" t="s">
        <v>533</v>
      </c>
      <c r="B6211" t="s">
        <v>6739</v>
      </c>
      <c r="C6211" s="4">
        <v>45065</v>
      </c>
      <c r="D6211">
        <v>129</v>
      </c>
      <c r="E6211" t="s">
        <v>6111</v>
      </c>
      <c r="F6211" s="10">
        <v>3.1379999999999999</v>
      </c>
      <c r="G6211" s="8">
        <v>5770.69</v>
      </c>
      <c r="H6211">
        <v>75849</v>
      </c>
      <c r="I6211" s="8">
        <v>5837.07</v>
      </c>
      <c r="J6211" t="s">
        <v>6295</v>
      </c>
      <c r="K6211">
        <v>889</v>
      </c>
      <c r="L6211" t="s">
        <v>641</v>
      </c>
      <c r="M6211" s="4">
        <v>45084</v>
      </c>
      <c r="N6211" s="4">
        <v>45083</v>
      </c>
      <c r="O6211" s="8">
        <v>0</v>
      </c>
      <c r="P6211" s="8">
        <v>5837.10986328125</v>
      </c>
      <c r="Q6211" s="8">
        <f>Table1[[#This Row],[material_cost]]+Table1[[#This Row],[freight_cost]]</f>
        <v>5837.10986328125</v>
      </c>
      <c r="R6211" t="s">
        <v>19</v>
      </c>
      <c r="S6211" t="s">
        <v>3405</v>
      </c>
      <c r="T6211">
        <v>1</v>
      </c>
      <c r="U6211" s="9">
        <v>1668</v>
      </c>
      <c r="V6211">
        <v>6.125</v>
      </c>
      <c r="W6211">
        <v>15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s="8">
        <v>1838.97</v>
      </c>
    </row>
    <row r="6212" spans="1:33" x14ac:dyDescent="0.3">
      <c r="A6212" t="s">
        <v>533</v>
      </c>
      <c r="B6212" t="s">
        <v>6740</v>
      </c>
      <c r="C6212" s="4">
        <v>45065</v>
      </c>
      <c r="D6212">
        <v>404</v>
      </c>
      <c r="E6212" t="s">
        <v>6087</v>
      </c>
      <c r="F6212" s="10">
        <v>0.34300000000000003</v>
      </c>
      <c r="G6212" s="8">
        <v>4085.13</v>
      </c>
      <c r="H6212" t="s">
        <v>1223</v>
      </c>
      <c r="I6212" s="8">
        <v>4085.15</v>
      </c>
      <c r="J6212" t="s">
        <v>6088</v>
      </c>
      <c r="K6212">
        <v>101</v>
      </c>
      <c r="L6212" t="s">
        <v>752</v>
      </c>
      <c r="M6212" s="4">
        <v>45072</v>
      </c>
      <c r="N6212" s="4">
        <v>45072</v>
      </c>
      <c r="O6212" s="8">
        <v>0</v>
      </c>
      <c r="P6212" s="8">
        <v>4156.58984375</v>
      </c>
      <c r="Q6212" s="8">
        <f>Table1[[#This Row],[material_cost]]+Table1[[#This Row],[freight_cost]]</f>
        <v>4156.58984375</v>
      </c>
      <c r="R6212" t="s">
        <v>660</v>
      </c>
      <c r="S6212" t="s">
        <v>3405</v>
      </c>
      <c r="T6212">
        <v>1</v>
      </c>
      <c r="U6212" s="9">
        <v>10000</v>
      </c>
      <c r="V6212">
        <v>11.75</v>
      </c>
      <c r="W6212">
        <v>4</v>
      </c>
      <c r="X6212">
        <v>10.125</v>
      </c>
      <c r="Y6212">
        <v>3</v>
      </c>
      <c r="Z6212">
        <v>9.5</v>
      </c>
      <c r="AA6212">
        <v>1</v>
      </c>
      <c r="AB6212">
        <v>12.375</v>
      </c>
      <c r="AC6212">
        <v>1</v>
      </c>
      <c r="AD6212">
        <v>0</v>
      </c>
      <c r="AE6212">
        <v>0</v>
      </c>
      <c r="AF6212">
        <v>0</v>
      </c>
      <c r="AG6212" s="8">
        <v>11910</v>
      </c>
    </row>
    <row r="6213" spans="1:33" x14ac:dyDescent="0.3">
      <c r="A6213" t="s">
        <v>533</v>
      </c>
      <c r="B6213" t="s">
        <v>6741</v>
      </c>
      <c r="C6213" s="4">
        <v>45065</v>
      </c>
      <c r="D6213">
        <v>129</v>
      </c>
      <c r="E6213" t="s">
        <v>6111</v>
      </c>
      <c r="F6213" s="10">
        <v>1.6040000000000001</v>
      </c>
      <c r="G6213" s="8">
        <v>8589.42</v>
      </c>
      <c r="H6213">
        <v>77921</v>
      </c>
      <c r="I6213" s="8">
        <v>8896.17</v>
      </c>
      <c r="J6213" t="s">
        <v>6185</v>
      </c>
      <c r="K6213">
        <v>487</v>
      </c>
      <c r="L6213" t="s">
        <v>6186</v>
      </c>
      <c r="M6213" s="4">
        <v>45084</v>
      </c>
      <c r="N6213" s="4">
        <v>45084</v>
      </c>
      <c r="O6213" s="8">
        <v>0</v>
      </c>
      <c r="P6213" s="8">
        <v>8896.1904296875</v>
      </c>
      <c r="Q6213" s="8">
        <f>Table1[[#This Row],[material_cost]]+Table1[[#This Row],[freight_cost]]</f>
        <v>8896.1904296875</v>
      </c>
      <c r="R6213" t="s">
        <v>19</v>
      </c>
      <c r="S6213" t="s">
        <v>3405</v>
      </c>
      <c r="T6213">
        <v>1</v>
      </c>
      <c r="U6213" s="9">
        <v>5000</v>
      </c>
      <c r="V6213">
        <v>6.375</v>
      </c>
      <c r="W6213">
        <v>14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s="8">
        <v>5355</v>
      </c>
    </row>
    <row r="6214" spans="1:33" x14ac:dyDescent="0.3">
      <c r="A6214" t="s">
        <v>533</v>
      </c>
      <c r="B6214" t="s">
        <v>6742</v>
      </c>
      <c r="C6214" s="4">
        <v>45065</v>
      </c>
      <c r="D6214">
        <v>129</v>
      </c>
      <c r="E6214" t="s">
        <v>6111</v>
      </c>
      <c r="F6214" s="10">
        <v>1.44</v>
      </c>
      <c r="G6214" s="8">
        <v>561.6</v>
      </c>
      <c r="H6214">
        <v>72829</v>
      </c>
      <c r="I6214" s="8">
        <v>561.6</v>
      </c>
      <c r="J6214" t="s">
        <v>6396</v>
      </c>
      <c r="K6214">
        <v>459</v>
      </c>
      <c r="L6214" t="s">
        <v>903</v>
      </c>
      <c r="M6214" s="4">
        <v>45072</v>
      </c>
      <c r="N6214" s="4">
        <v>45072</v>
      </c>
      <c r="O6214" s="8">
        <v>0</v>
      </c>
      <c r="P6214" s="8">
        <v>557.30999755859295</v>
      </c>
      <c r="Q6214" s="8">
        <f>Table1[[#This Row],[material_cost]]+Table1[[#This Row],[freight_cost]]</f>
        <v>557.30999755859295</v>
      </c>
      <c r="R6214" t="s">
        <v>19</v>
      </c>
      <c r="S6214" t="s">
        <v>3405</v>
      </c>
      <c r="T6214">
        <v>1</v>
      </c>
      <c r="U6214" s="9">
        <v>2500</v>
      </c>
      <c r="V6214">
        <v>13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s="8">
        <v>390</v>
      </c>
    </row>
    <row r="6215" spans="1:33" x14ac:dyDescent="0.3">
      <c r="A6215" t="s">
        <v>533</v>
      </c>
      <c r="B6215" t="s">
        <v>6743</v>
      </c>
      <c r="C6215" s="4">
        <v>45065</v>
      </c>
      <c r="D6215">
        <v>129</v>
      </c>
      <c r="E6215" t="s">
        <v>6111</v>
      </c>
      <c r="F6215" s="10">
        <v>2.1589999999999998</v>
      </c>
      <c r="G6215" s="8">
        <v>7270.43</v>
      </c>
      <c r="H6215">
        <v>77923</v>
      </c>
      <c r="I6215" s="8">
        <v>7445.37</v>
      </c>
      <c r="J6215" t="s">
        <v>6201</v>
      </c>
      <c r="K6215">
        <v>712</v>
      </c>
      <c r="L6215" t="s">
        <v>6186</v>
      </c>
      <c r="M6215" s="4">
        <v>45079</v>
      </c>
      <c r="N6215" s="4">
        <v>45082</v>
      </c>
      <c r="O6215" s="8">
        <v>0</v>
      </c>
      <c r="P6215" s="8">
        <v>7335.02978515625</v>
      </c>
      <c r="Q6215" s="8">
        <f>Table1[[#This Row],[material_cost]]+Table1[[#This Row],[freight_cost]]</f>
        <v>7335.02978515625</v>
      </c>
      <c r="R6215" t="s">
        <v>19</v>
      </c>
      <c r="S6215" t="s">
        <v>3405</v>
      </c>
      <c r="T6215">
        <v>1</v>
      </c>
      <c r="U6215" s="9">
        <v>5000</v>
      </c>
      <c r="V6215">
        <v>9.5</v>
      </c>
      <c r="W6215">
        <v>2</v>
      </c>
      <c r="X6215">
        <v>12.375</v>
      </c>
      <c r="Y6215">
        <v>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s="8">
        <v>3367.5</v>
      </c>
    </row>
    <row r="6216" spans="1:33" x14ac:dyDescent="0.3">
      <c r="A6216" t="s">
        <v>533</v>
      </c>
      <c r="B6216" t="s">
        <v>6744</v>
      </c>
      <c r="C6216" s="4">
        <v>45068</v>
      </c>
      <c r="D6216">
        <v>129</v>
      </c>
      <c r="E6216" t="s">
        <v>6111</v>
      </c>
      <c r="F6216" s="10">
        <v>0.47499999999999998</v>
      </c>
      <c r="G6216" s="8">
        <v>4203.75</v>
      </c>
      <c r="H6216">
        <v>76910</v>
      </c>
      <c r="I6216" s="8">
        <v>4199.8900000000003</v>
      </c>
      <c r="J6216" t="s">
        <v>6198</v>
      </c>
      <c r="K6216">
        <v>438</v>
      </c>
      <c r="L6216" t="s">
        <v>573</v>
      </c>
      <c r="M6216" s="4">
        <v>45079</v>
      </c>
      <c r="N6216" s="4">
        <v>45082</v>
      </c>
      <c r="O6216" s="8">
        <v>0</v>
      </c>
      <c r="P6216" s="8">
        <v>4199.8798828125</v>
      </c>
      <c r="Q6216" s="8">
        <f>Table1[[#This Row],[material_cost]]+Table1[[#This Row],[freight_cost]]</f>
        <v>4199.8798828125</v>
      </c>
      <c r="R6216" t="s">
        <v>19</v>
      </c>
      <c r="S6216" t="s">
        <v>3405</v>
      </c>
      <c r="T6216">
        <v>1</v>
      </c>
      <c r="U6216" s="9">
        <v>10000</v>
      </c>
      <c r="V6216">
        <v>14.75</v>
      </c>
      <c r="W6216">
        <v>5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s="8">
        <v>8850</v>
      </c>
    </row>
    <row r="6217" spans="1:33" x14ac:dyDescent="0.3">
      <c r="A6217" t="s">
        <v>533</v>
      </c>
      <c r="B6217" t="s">
        <v>6745</v>
      </c>
      <c r="C6217" s="4">
        <v>45068</v>
      </c>
      <c r="D6217">
        <v>129</v>
      </c>
      <c r="E6217" t="s">
        <v>6111</v>
      </c>
      <c r="F6217" s="10">
        <v>1.611</v>
      </c>
      <c r="G6217" s="8">
        <v>1933.2</v>
      </c>
      <c r="H6217">
        <v>40087</v>
      </c>
      <c r="I6217" s="8">
        <v>1875.2</v>
      </c>
      <c r="J6217" t="s">
        <v>6746</v>
      </c>
      <c r="K6217">
        <v>561</v>
      </c>
      <c r="L6217" t="s">
        <v>641</v>
      </c>
      <c r="M6217" s="4">
        <v>45084</v>
      </c>
      <c r="N6217" s="4">
        <v>45084</v>
      </c>
      <c r="O6217" s="8">
        <v>0</v>
      </c>
      <c r="P6217" s="8">
        <v>1839.11999511718</v>
      </c>
      <c r="Q6217" s="8">
        <f>Table1[[#This Row],[material_cost]]+Table1[[#This Row],[freight_cost]]</f>
        <v>1839.11999511718</v>
      </c>
      <c r="R6217" t="s">
        <v>19</v>
      </c>
      <c r="S6217" t="s">
        <v>3405</v>
      </c>
      <c r="T6217">
        <v>1</v>
      </c>
      <c r="U6217" s="9">
        <v>5000</v>
      </c>
      <c r="V6217">
        <v>10</v>
      </c>
      <c r="W6217">
        <v>2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s="8">
        <v>1200</v>
      </c>
    </row>
    <row r="6218" spans="1:33" x14ac:dyDescent="0.3">
      <c r="A6218" t="s">
        <v>533</v>
      </c>
      <c r="B6218" t="s">
        <v>6747</v>
      </c>
      <c r="C6218" s="4">
        <v>45068</v>
      </c>
      <c r="D6218">
        <v>129</v>
      </c>
      <c r="E6218" t="s">
        <v>6111</v>
      </c>
      <c r="F6218" s="10">
        <v>3.1379999999999999</v>
      </c>
      <c r="G6218" s="8">
        <v>3297.54</v>
      </c>
      <c r="H6218">
        <v>75849</v>
      </c>
      <c r="I6218" s="8">
        <v>3319.94</v>
      </c>
      <c r="J6218" t="s">
        <v>6295</v>
      </c>
      <c r="K6218">
        <v>889</v>
      </c>
      <c r="L6218" t="s">
        <v>641</v>
      </c>
      <c r="M6218" s="4">
        <v>45084</v>
      </c>
      <c r="N6218" s="4">
        <v>45084</v>
      </c>
      <c r="O6218" s="8">
        <v>0</v>
      </c>
      <c r="P6218" s="8">
        <v>3319.93994140625</v>
      </c>
      <c r="Q6218" s="8">
        <f>Table1[[#This Row],[material_cost]]+Table1[[#This Row],[freight_cost]]</f>
        <v>3319.93994140625</v>
      </c>
      <c r="R6218" t="s">
        <v>19</v>
      </c>
      <c r="S6218" t="s">
        <v>3405</v>
      </c>
      <c r="T6218">
        <v>1</v>
      </c>
      <c r="U6218" s="9">
        <v>1668</v>
      </c>
      <c r="V6218">
        <v>8.75</v>
      </c>
      <c r="W6218">
        <v>6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s="8">
        <v>1050.8399999999999</v>
      </c>
    </row>
    <row r="6219" spans="1:33" x14ac:dyDescent="0.3">
      <c r="A6219" t="s">
        <v>533</v>
      </c>
      <c r="B6219" t="s">
        <v>6748</v>
      </c>
      <c r="C6219" s="4">
        <v>45068</v>
      </c>
      <c r="D6219">
        <v>129</v>
      </c>
      <c r="E6219" t="s">
        <v>6111</v>
      </c>
      <c r="F6219" s="10">
        <v>0.36</v>
      </c>
      <c r="G6219" s="8">
        <v>6912</v>
      </c>
      <c r="H6219">
        <v>54369</v>
      </c>
      <c r="I6219" s="8">
        <v>6819.73</v>
      </c>
      <c r="J6219" t="s">
        <v>6222</v>
      </c>
      <c r="K6219">
        <v>130</v>
      </c>
      <c r="L6219" t="s">
        <v>95</v>
      </c>
      <c r="M6219" s="4">
        <v>45140</v>
      </c>
      <c r="N6219" s="4">
        <v>45140</v>
      </c>
      <c r="O6219" s="8">
        <v>0</v>
      </c>
      <c r="P6219" s="8">
        <v>6819.72021484375</v>
      </c>
      <c r="Q6219" s="8">
        <f>Table1[[#This Row],[material_cost]]+Table1[[#This Row],[freight_cost]]</f>
        <v>6819.72021484375</v>
      </c>
      <c r="R6219" t="s">
        <v>19</v>
      </c>
      <c r="S6219" t="s">
        <v>3405</v>
      </c>
      <c r="T6219">
        <v>1</v>
      </c>
      <c r="U6219" s="9">
        <v>10000</v>
      </c>
      <c r="V6219">
        <v>10</v>
      </c>
      <c r="W6219">
        <v>16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s="8">
        <v>19200</v>
      </c>
    </row>
    <row r="6220" spans="1:33" x14ac:dyDescent="0.3">
      <c r="A6220" t="s">
        <v>533</v>
      </c>
      <c r="B6220" t="s">
        <v>6749</v>
      </c>
      <c r="C6220" s="4">
        <v>45069</v>
      </c>
      <c r="D6220">
        <v>161</v>
      </c>
      <c r="E6220" t="s">
        <v>6114</v>
      </c>
      <c r="F6220" s="10">
        <v>0.48230000000000001</v>
      </c>
      <c r="G6220" s="8">
        <v>11546.26</v>
      </c>
      <c r="H6220" t="s">
        <v>6115</v>
      </c>
      <c r="I6220" s="8">
        <v>11467.68</v>
      </c>
      <c r="J6220" t="s">
        <v>6116</v>
      </c>
      <c r="K6220">
        <v>633</v>
      </c>
      <c r="L6220" t="s">
        <v>3227</v>
      </c>
      <c r="M6220" s="4">
        <v>45079</v>
      </c>
      <c r="N6220" s="4">
        <v>45079</v>
      </c>
      <c r="O6220" s="8">
        <v>0</v>
      </c>
      <c r="P6220" s="8">
        <v>11693.5400390625</v>
      </c>
      <c r="Q6220" s="8">
        <f>Table1[[#This Row],[material_cost]]+Table1[[#This Row],[freight_cost]]</f>
        <v>11693.5400390625</v>
      </c>
      <c r="R6220" t="s">
        <v>610</v>
      </c>
      <c r="S6220" t="s">
        <v>3405</v>
      </c>
      <c r="T6220">
        <v>1</v>
      </c>
      <c r="U6220" s="9">
        <v>10000</v>
      </c>
      <c r="V6220">
        <v>8.5</v>
      </c>
      <c r="W6220">
        <v>3</v>
      </c>
      <c r="X6220">
        <v>9</v>
      </c>
      <c r="Y6220">
        <v>3</v>
      </c>
      <c r="Z6220">
        <v>12</v>
      </c>
      <c r="AA6220">
        <v>9</v>
      </c>
      <c r="AB6220">
        <v>13</v>
      </c>
      <c r="AC6220">
        <v>3</v>
      </c>
      <c r="AD6220">
        <v>0</v>
      </c>
      <c r="AE6220">
        <v>0</v>
      </c>
      <c r="AF6220">
        <v>0</v>
      </c>
      <c r="AG6220" s="8">
        <v>23940</v>
      </c>
    </row>
    <row r="6221" spans="1:33" x14ac:dyDescent="0.3">
      <c r="A6221" t="s">
        <v>533</v>
      </c>
      <c r="B6221" t="s">
        <v>6750</v>
      </c>
      <c r="C6221" s="4">
        <v>45069</v>
      </c>
      <c r="D6221">
        <v>1148</v>
      </c>
      <c r="E6221" t="s">
        <v>6090</v>
      </c>
      <c r="F6221" s="10">
        <v>3.5000000000000003E-2</v>
      </c>
      <c r="G6221" s="8">
        <v>706.39</v>
      </c>
      <c r="H6221" t="s">
        <v>3354</v>
      </c>
      <c r="I6221" s="8">
        <v>706.46</v>
      </c>
      <c r="J6221" t="s">
        <v>6552</v>
      </c>
      <c r="K6221">
        <v>802</v>
      </c>
      <c r="L6221" t="s">
        <v>528</v>
      </c>
      <c r="M6221" s="4">
        <v>45083</v>
      </c>
      <c r="N6221" s="4">
        <v>45079</v>
      </c>
      <c r="O6221" s="8">
        <v>0</v>
      </c>
      <c r="P6221" s="8">
        <v>706.40002441406205</v>
      </c>
      <c r="Q6221" s="8">
        <f>Table1[[#This Row],[material_cost]]+Table1[[#This Row],[freight_cost]]</f>
        <v>706.40002441406205</v>
      </c>
      <c r="R6221" t="s">
        <v>19</v>
      </c>
      <c r="S6221" t="s">
        <v>3412</v>
      </c>
      <c r="T6221">
        <v>2</v>
      </c>
      <c r="U6221" s="9">
        <v>5000</v>
      </c>
      <c r="V6221">
        <v>14.375</v>
      </c>
      <c r="W6221">
        <v>2</v>
      </c>
      <c r="X6221">
        <v>16.375</v>
      </c>
      <c r="Y6221">
        <v>5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s="8">
        <v>6637.5</v>
      </c>
    </row>
    <row r="6222" spans="1:33" x14ac:dyDescent="0.3">
      <c r="A6222" t="s">
        <v>533</v>
      </c>
      <c r="B6222" t="s">
        <v>6750</v>
      </c>
      <c r="C6222" s="4">
        <v>45069</v>
      </c>
      <c r="D6222">
        <v>1148</v>
      </c>
      <c r="E6222" t="s">
        <v>6090</v>
      </c>
      <c r="F6222" s="10">
        <v>3.5000000000000003E-2</v>
      </c>
      <c r="G6222" s="8">
        <v>706.39</v>
      </c>
      <c r="H6222" t="s">
        <v>3354</v>
      </c>
      <c r="I6222" s="8">
        <v>706.46</v>
      </c>
      <c r="J6222" t="s">
        <v>6552</v>
      </c>
      <c r="K6222">
        <v>802</v>
      </c>
      <c r="L6222" t="s">
        <v>528</v>
      </c>
      <c r="M6222" s="4">
        <v>45083</v>
      </c>
      <c r="N6222" s="4">
        <v>45079</v>
      </c>
      <c r="O6222" s="8">
        <v>0</v>
      </c>
      <c r="P6222" s="8">
        <v>706.40002441406205</v>
      </c>
      <c r="Q6222" s="8">
        <f>Table1[[#This Row],[material_cost]]+Table1[[#This Row],[freight_cost]]</f>
        <v>706.40002441406205</v>
      </c>
      <c r="R6222" t="s">
        <v>19</v>
      </c>
      <c r="S6222" t="s">
        <v>3412</v>
      </c>
      <c r="T6222">
        <v>1</v>
      </c>
      <c r="U6222" s="9">
        <v>5000</v>
      </c>
      <c r="V6222">
        <v>6.375</v>
      </c>
      <c r="W6222">
        <v>5</v>
      </c>
      <c r="X6222">
        <v>9.875</v>
      </c>
      <c r="Y6222">
        <v>5</v>
      </c>
      <c r="Z6222">
        <v>10.375</v>
      </c>
      <c r="AA6222">
        <v>2</v>
      </c>
      <c r="AB6222">
        <v>11.875</v>
      </c>
      <c r="AC6222">
        <v>5</v>
      </c>
      <c r="AD6222">
        <v>12.875</v>
      </c>
      <c r="AE6222">
        <v>5</v>
      </c>
      <c r="AF6222">
        <v>0</v>
      </c>
      <c r="AG6222" s="8">
        <v>13545</v>
      </c>
    </row>
    <row r="6223" spans="1:33" x14ac:dyDescent="0.3">
      <c r="A6223" t="s">
        <v>533</v>
      </c>
      <c r="B6223" t="s">
        <v>6751</v>
      </c>
      <c r="C6223" s="4">
        <v>45070</v>
      </c>
      <c r="D6223">
        <v>161</v>
      </c>
      <c r="E6223" t="s">
        <v>6114</v>
      </c>
      <c r="F6223" s="10">
        <v>1.95</v>
      </c>
      <c r="G6223" s="8">
        <v>303.97000000000003</v>
      </c>
      <c r="H6223" t="s">
        <v>6752</v>
      </c>
      <c r="I6223" s="8">
        <v>303.97000000000003</v>
      </c>
      <c r="J6223" t="s">
        <v>6753</v>
      </c>
      <c r="K6223">
        <v>564</v>
      </c>
      <c r="L6223" t="s">
        <v>6754</v>
      </c>
      <c r="M6223" s="4">
        <v>45084</v>
      </c>
      <c r="N6223" s="4">
        <v>45084</v>
      </c>
      <c r="O6223" s="8">
        <v>0</v>
      </c>
      <c r="P6223" s="8">
        <v>415.67999267578102</v>
      </c>
      <c r="Q6223" s="8">
        <f>Table1[[#This Row],[material_cost]]+Table1[[#This Row],[freight_cost]]</f>
        <v>415.67999267578102</v>
      </c>
      <c r="R6223" t="s">
        <v>610</v>
      </c>
      <c r="S6223" t="s">
        <v>3405</v>
      </c>
      <c r="T6223">
        <v>1</v>
      </c>
      <c r="U6223" s="9">
        <v>300</v>
      </c>
      <c r="V6223">
        <v>13</v>
      </c>
      <c r="W6223">
        <v>3</v>
      </c>
      <c r="X6223">
        <v>4.3</v>
      </c>
      <c r="Y6223">
        <v>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s="8">
        <v>155.88</v>
      </c>
    </row>
    <row r="6224" spans="1:33" x14ac:dyDescent="0.3">
      <c r="A6224" t="s">
        <v>533</v>
      </c>
      <c r="B6224" t="s">
        <v>6755</v>
      </c>
      <c r="C6224" s="4">
        <v>45070</v>
      </c>
      <c r="D6224">
        <v>404</v>
      </c>
      <c r="E6224" t="s">
        <v>6087</v>
      </c>
      <c r="F6224" s="10">
        <v>0.34300000000000003</v>
      </c>
      <c r="G6224" s="8">
        <v>2083.73</v>
      </c>
      <c r="H6224" t="s">
        <v>1223</v>
      </c>
      <c r="I6224" s="8">
        <v>2073.3000000000002</v>
      </c>
      <c r="J6224" t="s">
        <v>6088</v>
      </c>
      <c r="K6224">
        <v>101</v>
      </c>
      <c r="L6224" t="s">
        <v>752</v>
      </c>
      <c r="M6224" s="4">
        <v>45076</v>
      </c>
      <c r="N6224" s="4">
        <v>45077</v>
      </c>
      <c r="O6224" s="8">
        <v>0</v>
      </c>
      <c r="P6224" s="8">
        <v>2109.580078125</v>
      </c>
      <c r="Q6224" s="8">
        <f>Table1[[#This Row],[material_cost]]+Table1[[#This Row],[freight_cost]]</f>
        <v>2109.580078125</v>
      </c>
      <c r="R6224" t="s">
        <v>660</v>
      </c>
      <c r="S6224" t="s">
        <v>3405</v>
      </c>
      <c r="T6224">
        <v>1</v>
      </c>
      <c r="U6224" s="9">
        <v>10000</v>
      </c>
      <c r="V6224">
        <v>10.125</v>
      </c>
      <c r="W6224">
        <v>5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s="8">
        <v>6075</v>
      </c>
    </row>
    <row r="6225" spans="1:33" x14ac:dyDescent="0.3">
      <c r="A6225" t="s">
        <v>533</v>
      </c>
      <c r="B6225" t="s">
        <v>6756</v>
      </c>
      <c r="C6225" s="4">
        <v>45070</v>
      </c>
      <c r="D6225">
        <v>129</v>
      </c>
      <c r="E6225" t="s">
        <v>6111</v>
      </c>
      <c r="F6225" s="10">
        <v>1.5549999999999999</v>
      </c>
      <c r="G6225" s="8">
        <v>1002.98</v>
      </c>
      <c r="H6225">
        <v>78385</v>
      </c>
      <c r="I6225" s="8">
        <v>1043.0999999999999</v>
      </c>
      <c r="J6225" t="s">
        <v>6112</v>
      </c>
      <c r="K6225">
        <v>625</v>
      </c>
      <c r="L6225" t="s">
        <v>616</v>
      </c>
      <c r="M6225" s="4">
        <v>45083</v>
      </c>
      <c r="N6225" s="4">
        <v>45083</v>
      </c>
      <c r="O6225" s="8">
        <v>0</v>
      </c>
      <c r="P6225" s="8">
        <v>1029.68005371093</v>
      </c>
      <c r="Q6225" s="8">
        <f>Table1[[#This Row],[material_cost]]+Table1[[#This Row],[freight_cost]]</f>
        <v>1029.68005371093</v>
      </c>
      <c r="R6225" t="s">
        <v>19</v>
      </c>
      <c r="S6225" t="s">
        <v>3405</v>
      </c>
      <c r="T6225">
        <v>1</v>
      </c>
      <c r="U6225" s="9">
        <v>5000</v>
      </c>
      <c r="V6225">
        <v>5.375</v>
      </c>
      <c r="W6225">
        <v>2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s="8">
        <v>645</v>
      </c>
    </row>
    <row r="6226" spans="1:33" x14ac:dyDescent="0.3">
      <c r="A6226" t="s">
        <v>533</v>
      </c>
      <c r="B6226" t="s">
        <v>6757</v>
      </c>
      <c r="C6226" s="4">
        <v>45070</v>
      </c>
      <c r="D6226">
        <v>100</v>
      </c>
      <c r="E6226" t="s">
        <v>6093</v>
      </c>
      <c r="F6226" s="10">
        <v>1.33</v>
      </c>
      <c r="G6226" s="8">
        <v>4309.2</v>
      </c>
      <c r="H6226">
        <v>7816</v>
      </c>
      <c r="I6226" s="8">
        <v>4309.2</v>
      </c>
      <c r="J6226" t="s">
        <v>6165</v>
      </c>
      <c r="K6226">
        <v>492</v>
      </c>
      <c r="L6226">
        <v>310</v>
      </c>
      <c r="M6226" s="4">
        <v>45077</v>
      </c>
      <c r="N6226" s="4">
        <v>45078</v>
      </c>
      <c r="O6226" s="8">
        <v>0</v>
      </c>
      <c r="P6226" s="8">
        <v>4306.0498046875</v>
      </c>
      <c r="Q6226" s="8">
        <f>Table1[[#This Row],[material_cost]]+Table1[[#This Row],[freight_cost]]</f>
        <v>4306.0498046875</v>
      </c>
      <c r="R6226" t="s">
        <v>4768</v>
      </c>
      <c r="S6226" t="s">
        <v>3405</v>
      </c>
      <c r="T6226">
        <v>1</v>
      </c>
      <c r="U6226" s="9">
        <v>5000</v>
      </c>
      <c r="V6226">
        <v>6.75</v>
      </c>
      <c r="W6226">
        <v>4</v>
      </c>
      <c r="X6226">
        <v>7</v>
      </c>
      <c r="Y6226">
        <v>1</v>
      </c>
      <c r="Z6226">
        <v>10</v>
      </c>
      <c r="AA6226">
        <v>2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s="8">
        <v>3240</v>
      </c>
    </row>
    <row r="6227" spans="1:33" x14ac:dyDescent="0.3">
      <c r="A6227" t="s">
        <v>533</v>
      </c>
      <c r="B6227" t="s">
        <v>6758</v>
      </c>
      <c r="C6227" s="4">
        <v>45070</v>
      </c>
      <c r="D6227">
        <v>129</v>
      </c>
      <c r="E6227" t="s">
        <v>6111</v>
      </c>
      <c r="F6227" s="10">
        <v>0.47499999999999998</v>
      </c>
      <c r="G6227" s="8">
        <v>2280</v>
      </c>
      <c r="H6227">
        <v>76910</v>
      </c>
      <c r="I6227" s="8">
        <v>2280</v>
      </c>
      <c r="J6227" t="s">
        <v>6198</v>
      </c>
      <c r="K6227">
        <v>438</v>
      </c>
      <c r="L6227" t="s">
        <v>573</v>
      </c>
      <c r="M6227" s="4">
        <v>45086</v>
      </c>
      <c r="N6227" s="4">
        <v>45089</v>
      </c>
      <c r="O6227" s="8">
        <v>0</v>
      </c>
      <c r="P6227" s="8">
        <v>2280</v>
      </c>
      <c r="Q6227" s="8">
        <f>Table1[[#This Row],[material_cost]]+Table1[[#This Row],[freight_cost]]</f>
        <v>2280</v>
      </c>
      <c r="R6227" t="s">
        <v>19</v>
      </c>
      <c r="S6227" t="s">
        <v>3405</v>
      </c>
      <c r="T6227">
        <v>1</v>
      </c>
      <c r="U6227" s="9">
        <v>10000</v>
      </c>
      <c r="V6227">
        <v>10</v>
      </c>
      <c r="W6227">
        <v>4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s="8">
        <v>4800</v>
      </c>
    </row>
    <row r="6228" spans="1:33" x14ac:dyDescent="0.3">
      <c r="A6228" t="s">
        <v>533</v>
      </c>
      <c r="B6228" t="s">
        <v>6759</v>
      </c>
      <c r="C6228" s="4">
        <v>45070</v>
      </c>
      <c r="D6228">
        <v>404</v>
      </c>
      <c r="E6228" t="s">
        <v>6087</v>
      </c>
      <c r="F6228" s="10">
        <v>0.46200000000000002</v>
      </c>
      <c r="G6228" s="8">
        <v>2162.16</v>
      </c>
      <c r="H6228" t="s">
        <v>588</v>
      </c>
      <c r="I6228" s="8">
        <v>2162.16</v>
      </c>
      <c r="J6228" t="s">
        <v>6150</v>
      </c>
      <c r="K6228">
        <v>680</v>
      </c>
      <c r="L6228" t="s">
        <v>568</v>
      </c>
      <c r="M6228" s="4">
        <v>45079</v>
      </c>
      <c r="N6228" s="4">
        <v>45083</v>
      </c>
      <c r="O6228" s="8">
        <v>0</v>
      </c>
      <c r="P6228" s="8">
        <v>2289.23999023437</v>
      </c>
      <c r="Q6228" s="8">
        <f>Table1[[#This Row],[material_cost]]+Table1[[#This Row],[freight_cost]]</f>
        <v>2289.23999023437</v>
      </c>
      <c r="R6228" t="s">
        <v>660</v>
      </c>
      <c r="S6228" t="s">
        <v>3405</v>
      </c>
      <c r="T6228">
        <v>1</v>
      </c>
      <c r="U6228" s="9">
        <v>10000</v>
      </c>
      <c r="V6228">
        <v>9.75</v>
      </c>
      <c r="W6228">
        <v>4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s="8">
        <v>4680</v>
      </c>
    </row>
    <row r="6229" spans="1:33" x14ac:dyDescent="0.3">
      <c r="A6229" t="s">
        <v>533</v>
      </c>
      <c r="B6229" t="s">
        <v>6760</v>
      </c>
      <c r="C6229" s="4">
        <v>45070</v>
      </c>
      <c r="D6229">
        <v>1148</v>
      </c>
      <c r="E6229" t="s">
        <v>6090</v>
      </c>
      <c r="F6229" s="10">
        <v>6.8000000000000005E-2</v>
      </c>
      <c r="G6229" s="8">
        <v>1044.48</v>
      </c>
      <c r="H6229" t="s">
        <v>6496</v>
      </c>
      <c r="I6229" s="8">
        <v>1044.48</v>
      </c>
      <c r="J6229" t="s">
        <v>6541</v>
      </c>
      <c r="K6229" t="s">
        <v>6104</v>
      </c>
      <c r="L6229" t="s">
        <v>6105</v>
      </c>
      <c r="M6229" s="4">
        <v>45082</v>
      </c>
      <c r="N6229" s="4">
        <v>45079</v>
      </c>
      <c r="O6229" s="8">
        <v>0</v>
      </c>
      <c r="P6229" s="8">
        <v>1044.47998046875</v>
      </c>
      <c r="Q6229" s="8">
        <f>Table1[[#This Row],[material_cost]]+Table1[[#This Row],[freight_cost]]</f>
        <v>1044.47998046875</v>
      </c>
      <c r="R6229" t="s">
        <v>19</v>
      </c>
      <c r="S6229" t="s">
        <v>3412</v>
      </c>
      <c r="T6229">
        <v>1</v>
      </c>
      <c r="U6229" s="9">
        <v>5000</v>
      </c>
      <c r="V6229">
        <v>9</v>
      </c>
      <c r="W6229">
        <v>4</v>
      </c>
      <c r="X6229">
        <v>9.25</v>
      </c>
      <c r="Y6229">
        <v>4</v>
      </c>
      <c r="Z6229">
        <v>9.5</v>
      </c>
      <c r="AA6229">
        <v>10</v>
      </c>
      <c r="AB6229">
        <v>9.875</v>
      </c>
      <c r="AC6229">
        <v>4</v>
      </c>
      <c r="AD6229">
        <v>12.125</v>
      </c>
      <c r="AE6229">
        <v>4</v>
      </c>
      <c r="AF6229">
        <v>0</v>
      </c>
      <c r="AG6229" s="8">
        <v>15360</v>
      </c>
    </row>
    <row r="6230" spans="1:33" x14ac:dyDescent="0.3">
      <c r="A6230" t="s">
        <v>533</v>
      </c>
      <c r="B6230" t="s">
        <v>6761</v>
      </c>
      <c r="C6230" s="4">
        <v>45071</v>
      </c>
      <c r="D6230">
        <v>161</v>
      </c>
      <c r="E6230" t="s">
        <v>6114</v>
      </c>
      <c r="F6230" s="10">
        <v>0.59460000000000002</v>
      </c>
      <c r="G6230" s="8">
        <v>2140.56</v>
      </c>
      <c r="H6230" t="s">
        <v>6217</v>
      </c>
      <c r="I6230" s="8">
        <v>2140.6</v>
      </c>
      <c r="J6230" t="s">
        <v>6218</v>
      </c>
      <c r="K6230">
        <v>548</v>
      </c>
      <c r="M6230" s="4">
        <v>45083</v>
      </c>
      <c r="N6230" s="4">
        <v>45083</v>
      </c>
      <c r="O6230" s="8">
        <v>0</v>
      </c>
      <c r="P6230" s="8">
        <v>2248.76000976562</v>
      </c>
      <c r="Q6230" s="8">
        <f>Table1[[#This Row],[material_cost]]+Table1[[#This Row],[freight_cost]]</f>
        <v>2248.76000976562</v>
      </c>
      <c r="R6230" t="s">
        <v>610</v>
      </c>
      <c r="S6230" t="s">
        <v>3405</v>
      </c>
      <c r="T6230">
        <v>1</v>
      </c>
      <c r="U6230" s="9">
        <v>5000</v>
      </c>
      <c r="V6230">
        <v>3</v>
      </c>
      <c r="W6230">
        <v>20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s="8">
        <v>3600</v>
      </c>
    </row>
    <row r="6231" spans="1:33" x14ac:dyDescent="0.3">
      <c r="A6231" t="s">
        <v>533</v>
      </c>
      <c r="B6231" t="s">
        <v>6762</v>
      </c>
      <c r="C6231" s="4">
        <v>45071</v>
      </c>
      <c r="D6231">
        <v>129</v>
      </c>
      <c r="E6231" t="s">
        <v>6111</v>
      </c>
      <c r="F6231" s="10">
        <v>0.23100000000000001</v>
      </c>
      <c r="G6231" s="8">
        <v>873.18</v>
      </c>
      <c r="H6231">
        <v>54450</v>
      </c>
      <c r="I6231" s="8">
        <v>885.44</v>
      </c>
      <c r="J6231" t="s">
        <v>6239</v>
      </c>
      <c r="K6231">
        <v>303</v>
      </c>
      <c r="L6231" t="s">
        <v>420</v>
      </c>
      <c r="M6231" s="4">
        <v>45084</v>
      </c>
      <c r="N6231" s="4">
        <v>45083</v>
      </c>
      <c r="O6231" s="8">
        <v>0</v>
      </c>
      <c r="P6231" s="8">
        <v>885.44000244140602</v>
      </c>
      <c r="Q6231" s="8">
        <f>Table1[[#This Row],[material_cost]]+Table1[[#This Row],[freight_cost]]</f>
        <v>885.44000244140602</v>
      </c>
      <c r="R6231" t="s">
        <v>19</v>
      </c>
      <c r="S6231" t="s">
        <v>3405</v>
      </c>
      <c r="T6231">
        <v>1</v>
      </c>
      <c r="U6231" s="9">
        <v>10000</v>
      </c>
      <c r="V6231">
        <v>4.5</v>
      </c>
      <c r="W6231">
        <v>7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s="8">
        <v>3780</v>
      </c>
    </row>
    <row r="6232" spans="1:33" x14ac:dyDescent="0.3">
      <c r="A6232" t="s">
        <v>533</v>
      </c>
      <c r="B6232" t="s">
        <v>6763</v>
      </c>
      <c r="C6232" s="4">
        <v>45071</v>
      </c>
      <c r="D6232">
        <v>1148</v>
      </c>
      <c r="E6232" t="s">
        <v>6090</v>
      </c>
      <c r="F6232" s="10">
        <v>0.13100000000000001</v>
      </c>
      <c r="G6232" s="8">
        <v>471.6</v>
      </c>
      <c r="H6232" t="s">
        <v>3174</v>
      </c>
      <c r="I6232" s="8">
        <v>471.6</v>
      </c>
      <c r="J6232" t="s">
        <v>6764</v>
      </c>
      <c r="K6232">
        <v>815</v>
      </c>
      <c r="L6232" t="s">
        <v>528</v>
      </c>
      <c r="M6232" s="4">
        <v>45082</v>
      </c>
      <c r="N6232" s="4">
        <v>45083</v>
      </c>
      <c r="O6232" s="8">
        <v>0</v>
      </c>
      <c r="P6232" s="8">
        <v>313.20001220703102</v>
      </c>
      <c r="Q6232" s="8">
        <f>Table1[[#This Row],[material_cost]]+Table1[[#This Row],[freight_cost]]</f>
        <v>313.20001220703102</v>
      </c>
      <c r="R6232" t="s">
        <v>19</v>
      </c>
      <c r="S6232" t="s">
        <v>3412</v>
      </c>
      <c r="T6232">
        <v>1</v>
      </c>
      <c r="U6232" s="9">
        <v>5000</v>
      </c>
      <c r="V6232">
        <v>2</v>
      </c>
      <c r="W6232">
        <v>30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s="8">
        <v>3600</v>
      </c>
    </row>
    <row r="6233" spans="1:33" x14ac:dyDescent="0.3">
      <c r="A6233" t="s">
        <v>533</v>
      </c>
      <c r="B6233" t="s">
        <v>6765</v>
      </c>
      <c r="C6233" s="4">
        <v>45072</v>
      </c>
      <c r="D6233">
        <v>404</v>
      </c>
      <c r="E6233" t="s">
        <v>6087</v>
      </c>
      <c r="F6233" s="10">
        <v>0.46200000000000002</v>
      </c>
      <c r="G6233" s="8">
        <v>2633.4</v>
      </c>
      <c r="H6233" t="s">
        <v>588</v>
      </c>
      <c r="I6233" s="8">
        <v>2700.55</v>
      </c>
      <c r="J6233" t="s">
        <v>6150</v>
      </c>
      <c r="K6233">
        <v>680</v>
      </c>
      <c r="L6233" t="s">
        <v>568</v>
      </c>
      <c r="M6233" s="4">
        <v>45082</v>
      </c>
      <c r="N6233" s="4">
        <v>45083</v>
      </c>
      <c r="O6233" s="8">
        <v>0</v>
      </c>
      <c r="P6233" s="8">
        <v>2735.6201171875</v>
      </c>
      <c r="Q6233" s="8">
        <f>Table1[[#This Row],[material_cost]]+Table1[[#This Row],[freight_cost]]</f>
        <v>2735.6201171875</v>
      </c>
      <c r="R6233" t="s">
        <v>660</v>
      </c>
      <c r="S6233" t="s">
        <v>3405</v>
      </c>
      <c r="T6233">
        <v>1</v>
      </c>
      <c r="U6233" s="9">
        <v>10000</v>
      </c>
      <c r="V6233">
        <v>9.5</v>
      </c>
      <c r="W6233">
        <v>5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s="8">
        <v>5700</v>
      </c>
    </row>
    <row r="6234" spans="1:33" x14ac:dyDescent="0.3">
      <c r="A6234" t="s">
        <v>533</v>
      </c>
      <c r="B6234" t="s">
        <v>6766</v>
      </c>
      <c r="C6234" s="4">
        <v>45072</v>
      </c>
      <c r="D6234">
        <v>404</v>
      </c>
      <c r="E6234" t="s">
        <v>6087</v>
      </c>
      <c r="F6234" s="10">
        <v>0.47499999999999998</v>
      </c>
      <c r="G6234" s="8">
        <v>46633.13</v>
      </c>
      <c r="H6234" t="s">
        <v>804</v>
      </c>
      <c r="I6234" s="8">
        <v>47054.6</v>
      </c>
      <c r="J6234" t="s">
        <v>6101</v>
      </c>
      <c r="K6234">
        <v>506</v>
      </c>
      <c r="L6234" t="s">
        <v>568</v>
      </c>
      <c r="M6234" s="4">
        <v>45113</v>
      </c>
      <c r="N6234" s="4">
        <v>45114</v>
      </c>
      <c r="O6234" s="8">
        <v>0</v>
      </c>
      <c r="P6234" s="8">
        <v>47549.87890625</v>
      </c>
      <c r="Q6234" s="8">
        <f>Table1[[#This Row],[material_cost]]+Table1[[#This Row],[freight_cost]]</f>
        <v>47549.87890625</v>
      </c>
      <c r="R6234" t="s">
        <v>660</v>
      </c>
      <c r="S6234" t="s">
        <v>3405</v>
      </c>
      <c r="T6234">
        <v>1</v>
      </c>
      <c r="U6234" s="9">
        <v>10000</v>
      </c>
      <c r="V6234">
        <v>14.875</v>
      </c>
      <c r="W6234">
        <v>55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s="8">
        <v>98175</v>
      </c>
    </row>
    <row r="6235" spans="1:33" x14ac:dyDescent="0.3">
      <c r="A6235" t="s">
        <v>533</v>
      </c>
      <c r="B6235" t="s">
        <v>6767</v>
      </c>
      <c r="C6235" s="4">
        <v>45072</v>
      </c>
      <c r="D6235">
        <v>404</v>
      </c>
      <c r="E6235" t="s">
        <v>6087</v>
      </c>
      <c r="F6235" s="10">
        <v>0.47499999999999998</v>
      </c>
      <c r="G6235" s="8">
        <v>46633.13</v>
      </c>
      <c r="H6235" t="s">
        <v>804</v>
      </c>
      <c r="I6235" s="8">
        <v>46664.13</v>
      </c>
      <c r="J6235" t="s">
        <v>6101</v>
      </c>
      <c r="K6235">
        <v>506</v>
      </c>
      <c r="L6235" t="s">
        <v>568</v>
      </c>
      <c r="M6235" s="4">
        <v>45117</v>
      </c>
      <c r="N6235" s="4">
        <v>45118</v>
      </c>
      <c r="O6235" s="8">
        <v>0</v>
      </c>
      <c r="P6235" s="8">
        <v>47155.28125</v>
      </c>
      <c r="Q6235" s="8">
        <f>Table1[[#This Row],[material_cost]]+Table1[[#This Row],[freight_cost]]</f>
        <v>47155.28125</v>
      </c>
      <c r="R6235" t="s">
        <v>660</v>
      </c>
      <c r="S6235" t="s">
        <v>3405</v>
      </c>
      <c r="T6235">
        <v>1</v>
      </c>
      <c r="U6235" s="9">
        <v>10000</v>
      </c>
      <c r="V6235">
        <v>14.875</v>
      </c>
      <c r="W6235">
        <v>55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s="8">
        <v>98175</v>
      </c>
    </row>
    <row r="6236" spans="1:33" x14ac:dyDescent="0.3">
      <c r="A6236" t="s">
        <v>533</v>
      </c>
      <c r="B6236" t="s">
        <v>6768</v>
      </c>
      <c r="C6236" s="4">
        <v>45072</v>
      </c>
      <c r="D6236">
        <v>404</v>
      </c>
      <c r="E6236" t="s">
        <v>6087</v>
      </c>
      <c r="F6236" s="10">
        <v>0.47499999999999998</v>
      </c>
      <c r="G6236" s="8">
        <v>46633.13</v>
      </c>
      <c r="H6236" t="s">
        <v>804</v>
      </c>
      <c r="I6236" s="8">
        <v>47220.92</v>
      </c>
      <c r="J6236" t="s">
        <v>6101</v>
      </c>
      <c r="K6236">
        <v>506</v>
      </c>
      <c r="L6236" t="s">
        <v>568</v>
      </c>
      <c r="M6236" s="4">
        <v>45134</v>
      </c>
      <c r="N6236" s="4">
        <v>45152</v>
      </c>
      <c r="O6236" s="8">
        <v>0</v>
      </c>
      <c r="P6236" s="8">
        <v>47717.76953125</v>
      </c>
      <c r="Q6236" s="8">
        <f>Table1[[#This Row],[material_cost]]+Table1[[#This Row],[freight_cost]]</f>
        <v>47717.76953125</v>
      </c>
      <c r="R6236" t="s">
        <v>660</v>
      </c>
      <c r="S6236" t="s">
        <v>3405</v>
      </c>
      <c r="T6236">
        <v>1</v>
      </c>
      <c r="U6236" s="9">
        <v>10000</v>
      </c>
      <c r="V6236">
        <v>14.875</v>
      </c>
      <c r="W6236">
        <v>55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s="8">
        <v>98175</v>
      </c>
    </row>
    <row r="6237" spans="1:33" x14ac:dyDescent="0.3">
      <c r="A6237" t="s">
        <v>533</v>
      </c>
      <c r="B6237" t="s">
        <v>6769</v>
      </c>
      <c r="C6237" s="4">
        <v>45072</v>
      </c>
      <c r="D6237">
        <v>129</v>
      </c>
      <c r="E6237" t="s">
        <v>6111</v>
      </c>
      <c r="F6237" s="10">
        <v>0.42799999999999999</v>
      </c>
      <c r="G6237" s="8">
        <v>5341.44</v>
      </c>
      <c r="H6237">
        <v>54414</v>
      </c>
      <c r="I6237" s="8">
        <v>5322.48</v>
      </c>
      <c r="J6237" t="s">
        <v>6601</v>
      </c>
      <c r="K6237">
        <v>141</v>
      </c>
      <c r="L6237" t="s">
        <v>3458</v>
      </c>
      <c r="M6237" s="4">
        <v>45091</v>
      </c>
      <c r="N6237" s="4">
        <v>45091</v>
      </c>
      <c r="O6237" s="8">
        <v>0</v>
      </c>
      <c r="P6237" s="8">
        <v>5322.47998046875</v>
      </c>
      <c r="Q6237" s="8">
        <f>Table1[[#This Row],[material_cost]]+Table1[[#This Row],[freight_cost]]</f>
        <v>5322.47998046875</v>
      </c>
      <c r="R6237" t="s">
        <v>19</v>
      </c>
      <c r="S6237" t="s">
        <v>3405</v>
      </c>
      <c r="T6237">
        <v>1</v>
      </c>
      <c r="U6237" s="9">
        <v>10000</v>
      </c>
      <c r="V6237">
        <v>13</v>
      </c>
      <c r="W6237">
        <v>8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s="8">
        <v>12480</v>
      </c>
    </row>
    <row r="6238" spans="1:33" x14ac:dyDescent="0.3">
      <c r="A6238" t="s">
        <v>533</v>
      </c>
      <c r="B6238" t="s">
        <v>6770</v>
      </c>
      <c r="C6238" s="4">
        <v>45072</v>
      </c>
      <c r="D6238">
        <v>129</v>
      </c>
      <c r="E6238" t="s">
        <v>6111</v>
      </c>
      <c r="F6238" s="10">
        <v>0.47499999999999998</v>
      </c>
      <c r="G6238" s="8">
        <v>7267.5</v>
      </c>
      <c r="H6238">
        <v>76910</v>
      </c>
      <c r="I6238" s="8">
        <v>7231.17</v>
      </c>
      <c r="J6238" t="s">
        <v>6198</v>
      </c>
      <c r="K6238">
        <v>438</v>
      </c>
      <c r="L6238" t="s">
        <v>573</v>
      </c>
      <c r="M6238" s="4">
        <v>45086</v>
      </c>
      <c r="N6238" s="4">
        <v>45089</v>
      </c>
      <c r="O6238" s="8">
        <v>0</v>
      </c>
      <c r="P6238" s="8">
        <v>7231.169921875</v>
      </c>
      <c r="Q6238" s="8">
        <f>Table1[[#This Row],[material_cost]]+Table1[[#This Row],[freight_cost]]</f>
        <v>7231.169921875</v>
      </c>
      <c r="R6238" t="s">
        <v>19</v>
      </c>
      <c r="S6238" t="s">
        <v>3405</v>
      </c>
      <c r="T6238">
        <v>1</v>
      </c>
      <c r="U6238" s="9">
        <v>10000</v>
      </c>
      <c r="V6238">
        <v>13</v>
      </c>
      <c r="W6238">
        <v>5</v>
      </c>
      <c r="X6238">
        <v>12.5</v>
      </c>
      <c r="Y6238">
        <v>5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s="8">
        <v>15300</v>
      </c>
    </row>
    <row r="6239" spans="1:33" x14ac:dyDescent="0.3">
      <c r="A6239" t="s">
        <v>533</v>
      </c>
      <c r="B6239" t="s">
        <v>6771</v>
      </c>
      <c r="C6239" s="4">
        <v>45072</v>
      </c>
      <c r="D6239">
        <v>404</v>
      </c>
      <c r="E6239" t="s">
        <v>6087</v>
      </c>
      <c r="F6239" s="10">
        <v>0.498</v>
      </c>
      <c r="G6239" s="8">
        <v>2330.64</v>
      </c>
      <c r="H6239" t="s">
        <v>6772</v>
      </c>
      <c r="I6239" s="8">
        <v>2344.62</v>
      </c>
      <c r="J6239" t="s">
        <v>6773</v>
      </c>
      <c r="K6239">
        <v>437</v>
      </c>
      <c r="L6239" t="s">
        <v>568</v>
      </c>
      <c r="M6239" s="4">
        <v>45082</v>
      </c>
      <c r="N6239" s="4">
        <v>45079</v>
      </c>
      <c r="O6239" s="8">
        <v>0</v>
      </c>
      <c r="P6239" s="8">
        <v>2471.8701171875</v>
      </c>
      <c r="Q6239" s="8">
        <f>Table1[[#This Row],[material_cost]]+Table1[[#This Row],[freight_cost]]</f>
        <v>2471.8701171875</v>
      </c>
      <c r="R6239" t="s">
        <v>660</v>
      </c>
      <c r="S6239" t="s">
        <v>3405</v>
      </c>
      <c r="T6239">
        <v>1</v>
      </c>
      <c r="U6239" s="9">
        <v>10000</v>
      </c>
      <c r="V6239">
        <v>13</v>
      </c>
      <c r="W6239">
        <v>3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s="8">
        <v>4680</v>
      </c>
    </row>
    <row r="6240" spans="1:33" x14ac:dyDescent="0.3">
      <c r="A6240" t="s">
        <v>533</v>
      </c>
      <c r="B6240" t="s">
        <v>6774</v>
      </c>
      <c r="C6240" s="4">
        <v>45077</v>
      </c>
      <c r="D6240">
        <v>161</v>
      </c>
      <c r="E6240" t="s">
        <v>6114</v>
      </c>
      <c r="F6240" s="10">
        <v>0.93589999999999995</v>
      </c>
      <c r="G6240" s="8">
        <v>1460</v>
      </c>
      <c r="H6240" t="s">
        <v>6330</v>
      </c>
      <c r="I6240" s="8">
        <v>1462.78</v>
      </c>
      <c r="J6240" t="s">
        <v>6331</v>
      </c>
      <c r="K6240">
        <v>497</v>
      </c>
      <c r="L6240" t="s">
        <v>627</v>
      </c>
      <c r="M6240" s="4">
        <v>45085</v>
      </c>
      <c r="N6240" s="4">
        <v>45085</v>
      </c>
      <c r="O6240" s="8">
        <v>0</v>
      </c>
      <c r="P6240" s="8">
        <v>1477.66003417968</v>
      </c>
      <c r="Q6240" s="8">
        <f>Table1[[#This Row],[material_cost]]+Table1[[#This Row],[freight_cost]]</f>
        <v>1477.66003417968</v>
      </c>
      <c r="R6240" t="s">
        <v>610</v>
      </c>
      <c r="S6240" t="s">
        <v>3405</v>
      </c>
      <c r="T6240">
        <v>1</v>
      </c>
      <c r="U6240" s="9">
        <v>5000</v>
      </c>
      <c r="V6240">
        <v>13</v>
      </c>
      <c r="W6240">
        <v>2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s="8">
        <v>1560</v>
      </c>
    </row>
    <row r="6241" spans="1:33" x14ac:dyDescent="0.3">
      <c r="A6241" t="s">
        <v>533</v>
      </c>
      <c r="B6241" t="s">
        <v>6775</v>
      </c>
      <c r="C6241" s="4">
        <v>45077</v>
      </c>
      <c r="D6241">
        <v>129</v>
      </c>
      <c r="E6241" t="s">
        <v>6111</v>
      </c>
      <c r="F6241" s="10">
        <v>2.1589999999999998</v>
      </c>
      <c r="G6241" s="8">
        <v>5052.0600000000004</v>
      </c>
      <c r="H6241">
        <v>77923</v>
      </c>
      <c r="I6241" s="8">
        <v>5052.74</v>
      </c>
      <c r="J6241" t="s">
        <v>6201</v>
      </c>
      <c r="K6241">
        <v>712</v>
      </c>
      <c r="L6241" t="s">
        <v>6186</v>
      </c>
      <c r="M6241" s="4">
        <v>45084</v>
      </c>
      <c r="N6241" s="4">
        <v>45084</v>
      </c>
      <c r="O6241" s="8">
        <v>0</v>
      </c>
      <c r="P6241" s="8">
        <v>4977.83984375</v>
      </c>
      <c r="Q6241" s="8">
        <f>Table1[[#This Row],[material_cost]]+Table1[[#This Row],[freight_cost]]</f>
        <v>4977.83984375</v>
      </c>
      <c r="R6241" t="s">
        <v>19</v>
      </c>
      <c r="S6241" t="s">
        <v>3405</v>
      </c>
      <c r="T6241">
        <v>1</v>
      </c>
      <c r="U6241" s="9">
        <v>5000</v>
      </c>
      <c r="V6241">
        <v>13</v>
      </c>
      <c r="W6241">
        <v>3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s="8">
        <v>2340</v>
      </c>
    </row>
    <row r="6242" spans="1:33" x14ac:dyDescent="0.3">
      <c r="A6242" t="s">
        <v>533</v>
      </c>
      <c r="B6242" t="s">
        <v>6776</v>
      </c>
      <c r="C6242" s="4">
        <v>45077</v>
      </c>
      <c r="D6242">
        <v>129</v>
      </c>
      <c r="E6242" t="s">
        <v>6111</v>
      </c>
      <c r="F6242" s="10">
        <v>2.6093999999999999</v>
      </c>
      <c r="G6242" s="8">
        <v>4073.92</v>
      </c>
      <c r="H6242">
        <v>73303</v>
      </c>
      <c r="I6242" s="8">
        <v>4056.4299999999898</v>
      </c>
      <c r="J6242" t="s">
        <v>6361</v>
      </c>
      <c r="K6242">
        <v>713</v>
      </c>
      <c r="L6242" t="s">
        <v>903</v>
      </c>
      <c r="M6242" s="4">
        <v>45084</v>
      </c>
      <c r="N6242" s="4">
        <v>45084</v>
      </c>
      <c r="O6242" s="8">
        <v>0</v>
      </c>
      <c r="P6242" s="8">
        <v>4056.419921875</v>
      </c>
      <c r="Q6242" s="8">
        <f>Table1[[#This Row],[material_cost]]+Table1[[#This Row],[freight_cost]]</f>
        <v>4056.419921875</v>
      </c>
      <c r="R6242" t="s">
        <v>19</v>
      </c>
      <c r="S6242" t="s">
        <v>3405</v>
      </c>
      <c r="T6242">
        <v>1</v>
      </c>
      <c r="U6242" s="9">
        <v>1668</v>
      </c>
      <c r="V6242">
        <v>13</v>
      </c>
      <c r="W6242">
        <v>6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s="8">
        <v>1561.248</v>
      </c>
    </row>
    <row r="6243" spans="1:33" x14ac:dyDescent="0.3">
      <c r="A6243" t="s">
        <v>533</v>
      </c>
      <c r="B6243" t="s">
        <v>6777</v>
      </c>
      <c r="C6243" s="4">
        <v>45077</v>
      </c>
      <c r="D6243">
        <v>161</v>
      </c>
      <c r="E6243" t="s">
        <v>6114</v>
      </c>
      <c r="F6243" s="10">
        <v>0.24115</v>
      </c>
      <c r="G6243" s="8">
        <v>11155.594999999999</v>
      </c>
      <c r="H6243" t="s">
        <v>6115</v>
      </c>
      <c r="I6243" s="8">
        <v>11095.63</v>
      </c>
      <c r="J6243" t="s">
        <v>6190</v>
      </c>
      <c r="K6243">
        <v>633</v>
      </c>
      <c r="L6243" t="s">
        <v>3227</v>
      </c>
      <c r="M6243" s="4">
        <v>45089</v>
      </c>
      <c r="N6243" s="4">
        <v>45089</v>
      </c>
      <c r="O6243" s="8">
        <v>0</v>
      </c>
      <c r="P6243" s="8">
        <v>11314.3447265625</v>
      </c>
      <c r="Q6243" s="8">
        <f>Table1[[#This Row],[material_cost]]+Table1[[#This Row],[freight_cost]]</f>
        <v>11314.3447265625</v>
      </c>
      <c r="R6243" t="s">
        <v>610</v>
      </c>
      <c r="S6243" t="s">
        <v>3405</v>
      </c>
      <c r="T6243">
        <v>2</v>
      </c>
      <c r="U6243" s="9">
        <v>10000</v>
      </c>
      <c r="V6243">
        <v>13</v>
      </c>
      <c r="W6243">
        <v>5</v>
      </c>
      <c r="X6243">
        <v>16.5</v>
      </c>
      <c r="Y6243">
        <v>6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s="8">
        <v>19680</v>
      </c>
    </row>
    <row r="6244" spans="1:33" x14ac:dyDescent="0.3">
      <c r="A6244" t="s">
        <v>533</v>
      </c>
      <c r="B6244" t="s">
        <v>6777</v>
      </c>
      <c r="C6244" s="4">
        <v>45077</v>
      </c>
      <c r="D6244">
        <v>161</v>
      </c>
      <c r="E6244" t="s">
        <v>6114</v>
      </c>
      <c r="F6244" s="10">
        <v>0.24115</v>
      </c>
      <c r="G6244" s="8">
        <v>11155.594999999999</v>
      </c>
      <c r="H6244" t="s">
        <v>6115</v>
      </c>
      <c r="I6244" s="8">
        <v>11095.63</v>
      </c>
      <c r="J6244" t="s">
        <v>6190</v>
      </c>
      <c r="K6244">
        <v>633</v>
      </c>
      <c r="L6244" t="s">
        <v>3227</v>
      </c>
      <c r="M6244" s="4">
        <v>45089</v>
      </c>
      <c r="N6244" s="4">
        <v>45089</v>
      </c>
      <c r="O6244" s="8">
        <v>0</v>
      </c>
      <c r="P6244" s="8">
        <v>11314.3447265625</v>
      </c>
      <c r="Q6244" s="8">
        <f>Table1[[#This Row],[material_cost]]+Table1[[#This Row],[freight_cost]]</f>
        <v>11314.3447265625</v>
      </c>
      <c r="R6244" t="s">
        <v>610</v>
      </c>
      <c r="S6244" t="s">
        <v>3405</v>
      </c>
      <c r="T6244">
        <v>1</v>
      </c>
      <c r="U6244" s="9">
        <v>10000</v>
      </c>
      <c r="V6244">
        <v>6.5</v>
      </c>
      <c r="W6244">
        <v>2</v>
      </c>
      <c r="X6244">
        <v>9.5</v>
      </c>
      <c r="Y6244">
        <v>3</v>
      </c>
      <c r="Z6244">
        <v>10</v>
      </c>
      <c r="AA6244">
        <v>6</v>
      </c>
      <c r="AB6244">
        <v>11.5</v>
      </c>
      <c r="AC6244">
        <v>5</v>
      </c>
      <c r="AD6244">
        <v>12.5</v>
      </c>
      <c r="AE6244">
        <v>5</v>
      </c>
      <c r="AF6244">
        <v>0</v>
      </c>
      <c r="AG6244" s="8">
        <v>26580</v>
      </c>
    </row>
    <row r="6245" spans="1:33" x14ac:dyDescent="0.3">
      <c r="A6245" t="s">
        <v>533</v>
      </c>
      <c r="B6245" t="s">
        <v>6778</v>
      </c>
      <c r="C6245" s="4">
        <v>45077</v>
      </c>
      <c r="D6245">
        <v>1148</v>
      </c>
      <c r="E6245" t="s">
        <v>6090</v>
      </c>
      <c r="F6245" s="10">
        <v>3.5000000000000003E-2</v>
      </c>
      <c r="G6245" s="8">
        <v>2268.5250000000001</v>
      </c>
      <c r="H6245" t="s">
        <v>3354</v>
      </c>
      <c r="I6245" s="8">
        <v>2268.7600000000002</v>
      </c>
      <c r="J6245" t="s">
        <v>6552</v>
      </c>
      <c r="K6245">
        <v>802</v>
      </c>
      <c r="L6245" t="s">
        <v>528</v>
      </c>
      <c r="M6245" s="4">
        <v>45087</v>
      </c>
      <c r="N6245" s="4">
        <v>45086</v>
      </c>
      <c r="O6245" s="8">
        <v>0</v>
      </c>
      <c r="P6245" s="8">
        <v>2268.52490234375</v>
      </c>
      <c r="Q6245" s="8">
        <f>Table1[[#This Row],[material_cost]]+Table1[[#This Row],[freight_cost]]</f>
        <v>2268.52490234375</v>
      </c>
      <c r="R6245" t="s">
        <v>19</v>
      </c>
      <c r="S6245" t="s">
        <v>3412</v>
      </c>
      <c r="T6245">
        <v>1</v>
      </c>
      <c r="U6245" s="9">
        <v>5000</v>
      </c>
      <c r="V6245">
        <v>8.375</v>
      </c>
      <c r="W6245">
        <v>4</v>
      </c>
      <c r="X6245">
        <v>8.875</v>
      </c>
      <c r="Y6245">
        <v>10</v>
      </c>
      <c r="Z6245">
        <v>9.375</v>
      </c>
      <c r="AA6245">
        <v>8</v>
      </c>
      <c r="AB6245">
        <v>9.875</v>
      </c>
      <c r="AC6245">
        <v>12</v>
      </c>
      <c r="AD6245">
        <v>10.375</v>
      </c>
      <c r="AE6245">
        <v>4</v>
      </c>
      <c r="AF6245">
        <v>0</v>
      </c>
      <c r="AG6245" s="8">
        <v>21435</v>
      </c>
    </row>
    <row r="6246" spans="1:33" x14ac:dyDescent="0.3">
      <c r="A6246" t="s">
        <v>533</v>
      </c>
      <c r="B6246" t="s">
        <v>6778</v>
      </c>
      <c r="C6246" s="4">
        <v>45077</v>
      </c>
      <c r="D6246">
        <v>1148</v>
      </c>
      <c r="E6246" t="s">
        <v>6090</v>
      </c>
      <c r="F6246" s="10">
        <v>3.5000000000000003E-2</v>
      </c>
      <c r="G6246" s="8">
        <v>2268.5250000000001</v>
      </c>
      <c r="H6246" t="s">
        <v>3354</v>
      </c>
      <c r="I6246" s="8">
        <v>2268.7600000000002</v>
      </c>
      <c r="J6246" t="s">
        <v>6552</v>
      </c>
      <c r="K6246">
        <v>802</v>
      </c>
      <c r="L6246" t="s">
        <v>528</v>
      </c>
      <c r="M6246" s="4">
        <v>45087</v>
      </c>
      <c r="N6246" s="4">
        <v>45086</v>
      </c>
      <c r="O6246" s="8">
        <v>0</v>
      </c>
      <c r="P6246" s="8">
        <v>2268.52490234375</v>
      </c>
      <c r="Q6246" s="8">
        <f>Table1[[#This Row],[material_cost]]+Table1[[#This Row],[freight_cost]]</f>
        <v>2268.52490234375</v>
      </c>
      <c r="R6246" t="s">
        <v>19</v>
      </c>
      <c r="S6246" t="s">
        <v>3412</v>
      </c>
      <c r="T6246">
        <v>2</v>
      </c>
      <c r="U6246" s="9">
        <v>5000</v>
      </c>
      <c r="V6246">
        <v>11.375</v>
      </c>
      <c r="W6246">
        <v>16</v>
      </c>
      <c r="X6246">
        <v>11.875</v>
      </c>
      <c r="Y6246">
        <v>8</v>
      </c>
      <c r="Z6246">
        <v>12.375</v>
      </c>
      <c r="AA6246">
        <v>16</v>
      </c>
      <c r="AB6246">
        <v>12.875</v>
      </c>
      <c r="AC6246">
        <v>4</v>
      </c>
      <c r="AD6246">
        <v>16.375</v>
      </c>
      <c r="AE6246">
        <v>12</v>
      </c>
      <c r="AF6246">
        <v>0</v>
      </c>
      <c r="AG6246" s="8">
        <v>43380</v>
      </c>
    </row>
    <row r="6247" spans="1:33" x14ac:dyDescent="0.3">
      <c r="A6247" t="s">
        <v>533</v>
      </c>
      <c r="B6247" t="s">
        <v>6779</v>
      </c>
      <c r="C6247" s="4">
        <v>45077</v>
      </c>
      <c r="D6247">
        <v>1029</v>
      </c>
      <c r="E6247" t="s">
        <v>6133</v>
      </c>
      <c r="F6247" s="10">
        <v>1.01</v>
      </c>
      <c r="G6247" s="8">
        <v>3636</v>
      </c>
      <c r="H6247" t="s">
        <v>6408</v>
      </c>
      <c r="I6247" s="8">
        <v>3636</v>
      </c>
      <c r="J6247" t="s">
        <v>6409</v>
      </c>
      <c r="K6247">
        <v>965</v>
      </c>
      <c r="L6247" t="s">
        <v>6410</v>
      </c>
      <c r="M6247" s="4">
        <v>45091</v>
      </c>
      <c r="N6247" s="4">
        <v>45092</v>
      </c>
      <c r="O6247" s="8">
        <v>0</v>
      </c>
      <c r="P6247" s="8">
        <v>3893.31005859375</v>
      </c>
      <c r="Q6247" s="8">
        <f>Table1[[#This Row],[material_cost]]+Table1[[#This Row],[freight_cost]]</f>
        <v>3893.31005859375</v>
      </c>
      <c r="R6247" t="s">
        <v>6137</v>
      </c>
      <c r="S6247" t="s">
        <v>3405</v>
      </c>
      <c r="T6247">
        <v>1</v>
      </c>
      <c r="U6247" s="9">
        <v>5000</v>
      </c>
      <c r="V6247">
        <v>12.625</v>
      </c>
      <c r="W6247">
        <v>3</v>
      </c>
      <c r="X6247">
        <v>10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2.125</v>
      </c>
      <c r="AG6247" s="8">
        <v>130972.5</v>
      </c>
    </row>
    <row r="6248" spans="1:33" x14ac:dyDescent="0.3">
      <c r="A6248" t="s">
        <v>533</v>
      </c>
      <c r="B6248" t="s">
        <v>6780</v>
      </c>
      <c r="C6248" s="4">
        <v>45077</v>
      </c>
      <c r="D6248">
        <v>404</v>
      </c>
      <c r="E6248" t="s">
        <v>6087</v>
      </c>
      <c r="F6248" s="10">
        <v>0.56000000000000005</v>
      </c>
      <c r="G6248" s="8">
        <v>2646</v>
      </c>
      <c r="H6248" t="s">
        <v>6590</v>
      </c>
      <c r="I6248" s="8">
        <v>2646</v>
      </c>
      <c r="J6248" t="s">
        <v>6660</v>
      </c>
      <c r="K6248">
        <v>1212</v>
      </c>
      <c r="L6248" t="s">
        <v>963</v>
      </c>
      <c r="M6248" s="4">
        <v>45083</v>
      </c>
      <c r="N6248" s="4">
        <v>45083</v>
      </c>
      <c r="O6248" s="8">
        <v>0</v>
      </c>
      <c r="P6248" s="8">
        <v>2773.35009765625</v>
      </c>
      <c r="Q6248" s="8">
        <f>Table1[[#This Row],[material_cost]]+Table1[[#This Row],[freight_cost]]</f>
        <v>2773.35009765625</v>
      </c>
      <c r="R6248" t="s">
        <v>660</v>
      </c>
      <c r="S6248" t="s">
        <v>3405</v>
      </c>
      <c r="T6248">
        <v>1</v>
      </c>
      <c r="U6248" s="9">
        <v>5000</v>
      </c>
      <c r="V6248">
        <v>16.875</v>
      </c>
      <c r="W6248">
        <v>2</v>
      </c>
      <c r="X6248">
        <v>15.75</v>
      </c>
      <c r="Y6248">
        <v>2</v>
      </c>
      <c r="Z6248">
        <v>13.5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s="8">
        <v>4725</v>
      </c>
    </row>
    <row r="6249" spans="1:33" x14ac:dyDescent="0.3">
      <c r="A6249" t="s">
        <v>533</v>
      </c>
      <c r="B6249" t="s">
        <v>6781</v>
      </c>
      <c r="C6249" s="4">
        <v>45077</v>
      </c>
      <c r="D6249">
        <v>1148</v>
      </c>
      <c r="E6249" t="s">
        <v>6090</v>
      </c>
      <c r="F6249" s="10">
        <v>0.20380000000000001</v>
      </c>
      <c r="G6249" s="8">
        <v>392.82</v>
      </c>
      <c r="H6249" t="s">
        <v>3070</v>
      </c>
      <c r="I6249" s="8">
        <v>392.83</v>
      </c>
      <c r="J6249" t="s">
        <v>6593</v>
      </c>
      <c r="K6249">
        <v>803</v>
      </c>
      <c r="L6249" t="s">
        <v>2204</v>
      </c>
      <c r="M6249" s="4">
        <v>45084</v>
      </c>
      <c r="O6249" s="8">
        <v>0</v>
      </c>
      <c r="P6249" s="8">
        <v>393.20999145507801</v>
      </c>
      <c r="Q6249" s="8">
        <f>Table1[[#This Row],[material_cost]]+Table1[[#This Row],[freight_cost]]</f>
        <v>393.20999145507801</v>
      </c>
      <c r="R6249" t="s">
        <v>19</v>
      </c>
      <c r="S6249" t="s">
        <v>3412</v>
      </c>
      <c r="T6249">
        <v>1</v>
      </c>
      <c r="U6249" s="9">
        <v>5000</v>
      </c>
      <c r="V6249">
        <v>16.875</v>
      </c>
      <c r="W6249">
        <v>1</v>
      </c>
      <c r="X6249">
        <v>15.25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s="8">
        <v>1927.5</v>
      </c>
    </row>
    <row r="6250" spans="1:33" x14ac:dyDescent="0.3">
      <c r="A6250" t="s">
        <v>533</v>
      </c>
      <c r="B6250" t="s">
        <v>6782</v>
      </c>
      <c r="C6250" s="4">
        <v>45078</v>
      </c>
      <c r="D6250">
        <v>404</v>
      </c>
      <c r="E6250" t="s">
        <v>6087</v>
      </c>
      <c r="F6250" s="10">
        <v>0.47499999999999998</v>
      </c>
      <c r="G6250" s="8">
        <v>46633.13</v>
      </c>
      <c r="H6250" t="s">
        <v>804</v>
      </c>
      <c r="I6250" s="8">
        <v>46494.84</v>
      </c>
      <c r="J6250" t="s">
        <v>6101</v>
      </c>
      <c r="K6250">
        <v>506</v>
      </c>
      <c r="L6250" t="s">
        <v>568</v>
      </c>
      <c r="M6250" s="4">
        <v>45104</v>
      </c>
      <c r="N6250" s="4">
        <v>45104</v>
      </c>
      <c r="O6250" s="8">
        <v>0</v>
      </c>
      <c r="P6250" s="8">
        <v>47082.05859375</v>
      </c>
      <c r="Q6250" s="8">
        <f>Table1[[#This Row],[material_cost]]+Table1[[#This Row],[freight_cost]]</f>
        <v>47082.05859375</v>
      </c>
      <c r="R6250" t="s">
        <v>660</v>
      </c>
      <c r="S6250" t="s">
        <v>3405</v>
      </c>
      <c r="T6250">
        <v>1</v>
      </c>
      <c r="U6250" s="9">
        <v>10000</v>
      </c>
      <c r="V6250">
        <v>14.875</v>
      </c>
      <c r="W6250">
        <v>55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s="8">
        <v>98175</v>
      </c>
    </row>
    <row r="6251" spans="1:33" x14ac:dyDescent="0.3">
      <c r="A6251" t="s">
        <v>533</v>
      </c>
      <c r="B6251" t="s">
        <v>6783</v>
      </c>
      <c r="C6251" s="4">
        <v>45078</v>
      </c>
      <c r="D6251">
        <v>404</v>
      </c>
      <c r="E6251" t="s">
        <v>6087</v>
      </c>
      <c r="F6251" s="10">
        <v>0.34300000000000003</v>
      </c>
      <c r="G6251" s="8">
        <v>4280.6400000000003</v>
      </c>
      <c r="H6251" t="s">
        <v>1223</v>
      </c>
      <c r="I6251" s="8">
        <v>4299.67</v>
      </c>
      <c r="J6251" t="s">
        <v>6088</v>
      </c>
      <c r="K6251">
        <v>101</v>
      </c>
      <c r="L6251" t="s">
        <v>752</v>
      </c>
      <c r="M6251" s="4">
        <v>45084</v>
      </c>
      <c r="O6251" s="8">
        <v>0</v>
      </c>
      <c r="P6251" s="8">
        <v>4374.89990234375</v>
      </c>
      <c r="Q6251" s="8">
        <f>Table1[[#This Row],[material_cost]]+Table1[[#This Row],[freight_cost]]</f>
        <v>4374.89990234375</v>
      </c>
      <c r="R6251" t="s">
        <v>660</v>
      </c>
      <c r="S6251" t="s">
        <v>3405</v>
      </c>
      <c r="T6251">
        <v>1</v>
      </c>
      <c r="U6251" s="9">
        <v>10000</v>
      </c>
      <c r="V6251">
        <v>13</v>
      </c>
      <c r="W6251">
        <v>8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s="8">
        <v>12480</v>
      </c>
    </row>
    <row r="6252" spans="1:33" x14ac:dyDescent="0.3">
      <c r="A6252" t="s">
        <v>533</v>
      </c>
      <c r="B6252" t="s">
        <v>6784</v>
      </c>
      <c r="C6252" s="4">
        <v>45078</v>
      </c>
      <c r="D6252">
        <v>404</v>
      </c>
      <c r="E6252" t="s">
        <v>6087</v>
      </c>
      <c r="F6252" s="10">
        <v>0.498</v>
      </c>
      <c r="G6252" s="8">
        <v>1389.42</v>
      </c>
      <c r="H6252" t="s">
        <v>6772</v>
      </c>
      <c r="I6252" s="8">
        <v>1372.05</v>
      </c>
      <c r="J6252" t="s">
        <v>6773</v>
      </c>
      <c r="K6252">
        <v>437</v>
      </c>
      <c r="L6252" t="s">
        <v>568</v>
      </c>
      <c r="M6252" s="4">
        <v>45084</v>
      </c>
      <c r="N6252" s="4">
        <v>45084</v>
      </c>
      <c r="O6252" s="8">
        <v>0</v>
      </c>
      <c r="P6252" s="8">
        <v>1487.57995605468</v>
      </c>
      <c r="Q6252" s="8">
        <f>Table1[[#This Row],[material_cost]]+Table1[[#This Row],[freight_cost]]</f>
        <v>1487.57995605468</v>
      </c>
      <c r="R6252" t="s">
        <v>660</v>
      </c>
      <c r="S6252" t="s">
        <v>3405</v>
      </c>
      <c r="T6252">
        <v>1</v>
      </c>
      <c r="U6252" s="9">
        <v>10000</v>
      </c>
      <c r="V6252">
        <v>11.625</v>
      </c>
      <c r="W6252">
        <v>2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s="8">
        <v>2790</v>
      </c>
    </row>
    <row r="6253" spans="1:33" x14ac:dyDescent="0.3">
      <c r="A6253" t="s">
        <v>533</v>
      </c>
      <c r="B6253" t="s">
        <v>6785</v>
      </c>
      <c r="C6253" s="4">
        <v>45079</v>
      </c>
      <c r="D6253">
        <v>404</v>
      </c>
      <c r="E6253" t="s">
        <v>6087</v>
      </c>
      <c r="F6253" s="10">
        <v>0.34300000000000003</v>
      </c>
      <c r="G6253" s="8">
        <v>699.72</v>
      </c>
      <c r="H6253" t="s">
        <v>1223</v>
      </c>
      <c r="I6253" s="8">
        <v>707.77</v>
      </c>
      <c r="J6253" t="s">
        <v>6088</v>
      </c>
      <c r="K6253">
        <v>101</v>
      </c>
      <c r="L6253" t="s">
        <v>752</v>
      </c>
      <c r="M6253" s="4">
        <v>45086</v>
      </c>
      <c r="N6253" s="4">
        <v>45086</v>
      </c>
      <c r="O6253" s="8">
        <v>0</v>
      </c>
      <c r="P6253" s="8">
        <v>819.15002441406205</v>
      </c>
      <c r="Q6253" s="8">
        <f>Table1[[#This Row],[material_cost]]+Table1[[#This Row],[freight_cost]]</f>
        <v>819.15002441406205</v>
      </c>
      <c r="R6253" t="s">
        <v>660</v>
      </c>
      <c r="S6253" t="s">
        <v>3405</v>
      </c>
      <c r="T6253">
        <v>1</v>
      </c>
      <c r="U6253" s="9">
        <v>10000</v>
      </c>
      <c r="V6253">
        <v>17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s="8">
        <v>2040</v>
      </c>
    </row>
    <row r="6254" spans="1:33" x14ac:dyDescent="0.3">
      <c r="A6254" t="s">
        <v>533</v>
      </c>
      <c r="B6254" t="s">
        <v>6786</v>
      </c>
      <c r="C6254" s="4">
        <v>45079</v>
      </c>
      <c r="D6254">
        <v>129</v>
      </c>
      <c r="E6254" t="s">
        <v>6111</v>
      </c>
      <c r="F6254" s="10">
        <v>0.36</v>
      </c>
      <c r="G6254" s="8">
        <v>5248.8</v>
      </c>
      <c r="H6254">
        <v>54369</v>
      </c>
      <c r="I6254" s="8">
        <v>5358.87</v>
      </c>
      <c r="J6254" t="s">
        <v>6222</v>
      </c>
      <c r="K6254">
        <v>130</v>
      </c>
      <c r="L6254" t="s">
        <v>95</v>
      </c>
      <c r="M6254" s="4">
        <v>45089</v>
      </c>
      <c r="N6254" s="4">
        <v>45090</v>
      </c>
      <c r="O6254" s="8">
        <v>0</v>
      </c>
      <c r="P6254" s="8">
        <v>5358.89013671875</v>
      </c>
      <c r="Q6254" s="8">
        <f>Table1[[#This Row],[material_cost]]+Table1[[#This Row],[freight_cost]]</f>
        <v>5358.89013671875</v>
      </c>
      <c r="R6254" t="s">
        <v>19</v>
      </c>
      <c r="S6254" t="s">
        <v>3405</v>
      </c>
      <c r="T6254">
        <v>1</v>
      </c>
      <c r="U6254" s="9">
        <v>10000</v>
      </c>
      <c r="V6254">
        <v>10.125</v>
      </c>
      <c r="W6254">
        <v>12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s="8">
        <v>14580</v>
      </c>
    </row>
    <row r="6255" spans="1:33" x14ac:dyDescent="0.3">
      <c r="A6255" t="s">
        <v>533</v>
      </c>
      <c r="B6255" t="s">
        <v>6787</v>
      </c>
      <c r="C6255" s="4">
        <v>45079</v>
      </c>
      <c r="D6255">
        <v>1148</v>
      </c>
      <c r="E6255" t="s">
        <v>6090</v>
      </c>
      <c r="F6255" s="10">
        <v>6.8000000000000005E-2</v>
      </c>
      <c r="G6255" s="8">
        <v>3349.17</v>
      </c>
      <c r="H6255" t="s">
        <v>6496</v>
      </c>
      <c r="I6255" s="8">
        <v>3349.17</v>
      </c>
      <c r="J6255" t="s">
        <v>6541</v>
      </c>
      <c r="K6255" t="s">
        <v>6104</v>
      </c>
      <c r="L6255" t="s">
        <v>6105</v>
      </c>
      <c r="M6255" s="4">
        <v>45086</v>
      </c>
      <c r="N6255" s="4">
        <v>45086</v>
      </c>
      <c r="O6255" s="8">
        <v>0</v>
      </c>
      <c r="P6255" s="8">
        <v>3349.169921875</v>
      </c>
      <c r="Q6255" s="8">
        <f>Table1[[#This Row],[material_cost]]+Table1[[#This Row],[freight_cost]]</f>
        <v>3349.169921875</v>
      </c>
      <c r="R6255" t="s">
        <v>19</v>
      </c>
      <c r="S6255" t="s">
        <v>3412</v>
      </c>
      <c r="T6255">
        <v>1</v>
      </c>
      <c r="U6255" s="9">
        <v>5000</v>
      </c>
      <c r="V6255">
        <v>9.875</v>
      </c>
      <c r="W6255">
        <v>25</v>
      </c>
      <c r="X6255">
        <v>12.125</v>
      </c>
      <c r="Y6255">
        <v>24</v>
      </c>
      <c r="Z6255">
        <v>9.5</v>
      </c>
      <c r="AA6255">
        <v>20</v>
      </c>
      <c r="AB6255">
        <v>11.625</v>
      </c>
      <c r="AC6255">
        <v>8</v>
      </c>
      <c r="AD6255">
        <v>0</v>
      </c>
      <c r="AE6255">
        <v>0</v>
      </c>
      <c r="AF6255">
        <v>0</v>
      </c>
      <c r="AG6255" s="8">
        <v>49252.5</v>
      </c>
    </row>
    <row r="6256" spans="1:33" x14ac:dyDescent="0.3">
      <c r="A6256" t="s">
        <v>533</v>
      </c>
      <c r="B6256" t="s">
        <v>6788</v>
      </c>
      <c r="C6256" s="4">
        <v>45079</v>
      </c>
      <c r="D6256">
        <v>404</v>
      </c>
      <c r="E6256" t="s">
        <v>6087</v>
      </c>
      <c r="F6256" s="10">
        <v>0.52500000000000002</v>
      </c>
      <c r="G6256" s="8">
        <v>9355.5</v>
      </c>
      <c r="H6256" t="s">
        <v>804</v>
      </c>
      <c r="I6256" s="8">
        <v>9377.83</v>
      </c>
      <c r="J6256" t="s">
        <v>6101</v>
      </c>
      <c r="K6256">
        <v>506</v>
      </c>
      <c r="L6256" t="s">
        <v>568</v>
      </c>
      <c r="M6256" s="4">
        <v>45092</v>
      </c>
      <c r="N6256" s="4">
        <v>45092</v>
      </c>
      <c r="O6256" s="8">
        <v>0</v>
      </c>
      <c r="P6256" s="8">
        <v>9484.9697265625</v>
      </c>
      <c r="Q6256" s="8">
        <f>Table1[[#This Row],[material_cost]]+Table1[[#This Row],[freight_cost]]</f>
        <v>9484.9697265625</v>
      </c>
      <c r="R6256" t="s">
        <v>660</v>
      </c>
      <c r="S6256" t="s">
        <v>3405</v>
      </c>
      <c r="T6256">
        <v>1</v>
      </c>
      <c r="U6256" s="9">
        <v>10000</v>
      </c>
      <c r="V6256">
        <v>12.375</v>
      </c>
      <c r="W6256">
        <v>12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s="8">
        <v>17820</v>
      </c>
    </row>
    <row r="6257" spans="1:33" x14ac:dyDescent="0.3">
      <c r="A6257" t="s">
        <v>533</v>
      </c>
      <c r="B6257" t="s">
        <v>6789</v>
      </c>
      <c r="C6257" s="4">
        <v>45079</v>
      </c>
      <c r="D6257">
        <v>213</v>
      </c>
      <c r="E6257" t="s">
        <v>6348</v>
      </c>
      <c r="F6257" s="10">
        <v>4.5999999999999999E-2</v>
      </c>
      <c r="G6257" s="8">
        <v>683.1</v>
      </c>
      <c r="H6257" t="s">
        <v>6349</v>
      </c>
      <c r="I6257" s="8">
        <v>683.1</v>
      </c>
      <c r="J6257" t="s">
        <v>6350</v>
      </c>
      <c r="K6257">
        <v>894</v>
      </c>
      <c r="L6257" t="s">
        <v>420</v>
      </c>
      <c r="M6257" s="4">
        <v>45092</v>
      </c>
      <c r="N6257" s="4">
        <v>45092</v>
      </c>
      <c r="O6257" s="8">
        <v>0</v>
      </c>
      <c r="P6257" s="8">
        <v>793.78997802734295</v>
      </c>
      <c r="Q6257" s="8">
        <f>Table1[[#This Row],[material_cost]]+Table1[[#This Row],[freight_cost]]</f>
        <v>793.78997802734295</v>
      </c>
      <c r="R6257" t="s">
        <v>1363</v>
      </c>
      <c r="S6257" t="s">
        <v>3453</v>
      </c>
      <c r="T6257">
        <v>1</v>
      </c>
      <c r="U6257" s="9">
        <v>10000</v>
      </c>
      <c r="V6257">
        <v>12.375</v>
      </c>
      <c r="W6257">
        <v>10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s="8">
        <v>14850</v>
      </c>
    </row>
    <row r="6258" spans="1:33" x14ac:dyDescent="0.3">
      <c r="A6258" t="s">
        <v>533</v>
      </c>
      <c r="B6258" t="s">
        <v>6790</v>
      </c>
      <c r="C6258" s="4">
        <v>45079</v>
      </c>
      <c r="D6258">
        <v>161</v>
      </c>
      <c r="E6258" t="s">
        <v>6114</v>
      </c>
      <c r="F6258" s="10">
        <v>0.37830000000000003</v>
      </c>
      <c r="G6258" s="8">
        <v>5504.27</v>
      </c>
      <c r="H6258" t="s">
        <v>6173</v>
      </c>
      <c r="I6258" s="8">
        <v>5573.05</v>
      </c>
      <c r="J6258" t="s">
        <v>6174</v>
      </c>
      <c r="K6258">
        <v>138</v>
      </c>
      <c r="L6258" t="s">
        <v>6175</v>
      </c>
      <c r="M6258" s="4">
        <v>45092</v>
      </c>
      <c r="N6258" s="4">
        <v>45092</v>
      </c>
      <c r="O6258" s="8">
        <v>0</v>
      </c>
      <c r="P6258" s="8">
        <v>5713.06982421875</v>
      </c>
      <c r="Q6258" s="8">
        <f>Table1[[#This Row],[material_cost]]+Table1[[#This Row],[freight_cost]]</f>
        <v>5713.06982421875</v>
      </c>
      <c r="R6258" t="s">
        <v>610</v>
      </c>
      <c r="S6258" t="s">
        <v>3405</v>
      </c>
      <c r="T6258">
        <v>1</v>
      </c>
      <c r="U6258" s="9">
        <v>10000</v>
      </c>
      <c r="V6258">
        <v>12.125</v>
      </c>
      <c r="W6258">
        <v>10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s="8">
        <v>14550</v>
      </c>
    </row>
    <row r="6259" spans="1:33" x14ac:dyDescent="0.3">
      <c r="A6259" t="s">
        <v>533</v>
      </c>
      <c r="B6259" t="s">
        <v>6791</v>
      </c>
      <c r="C6259" s="4">
        <v>45079</v>
      </c>
      <c r="D6259">
        <v>137</v>
      </c>
      <c r="E6259" t="s">
        <v>6280</v>
      </c>
      <c r="F6259" s="10">
        <v>0.74250000000000005</v>
      </c>
      <c r="G6259" s="8">
        <v>1443.42</v>
      </c>
      <c r="H6259" t="s">
        <v>6792</v>
      </c>
      <c r="I6259" s="8">
        <v>1443.42</v>
      </c>
      <c r="J6259" t="s">
        <v>6793</v>
      </c>
      <c r="K6259">
        <v>884</v>
      </c>
      <c r="L6259" t="s">
        <v>1193</v>
      </c>
      <c r="M6259" s="4">
        <v>45103</v>
      </c>
      <c r="N6259" s="4">
        <v>45104</v>
      </c>
      <c r="O6259" s="8">
        <v>0</v>
      </c>
      <c r="P6259" s="8">
        <v>1274.42004394531</v>
      </c>
      <c r="Q6259" s="8">
        <f>Table1[[#This Row],[material_cost]]+Table1[[#This Row],[freight_cost]]</f>
        <v>1274.42004394531</v>
      </c>
      <c r="R6259" t="s">
        <v>690</v>
      </c>
      <c r="S6259" t="s">
        <v>3405</v>
      </c>
      <c r="T6259">
        <v>1</v>
      </c>
      <c r="U6259" s="9">
        <v>750</v>
      </c>
      <c r="V6259">
        <v>4.5</v>
      </c>
      <c r="W6259">
        <v>12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s="8">
        <v>486</v>
      </c>
    </row>
    <row r="6260" spans="1:33" x14ac:dyDescent="0.3">
      <c r="A6260" t="s">
        <v>533</v>
      </c>
      <c r="B6260" t="s">
        <v>6791</v>
      </c>
      <c r="C6260" s="4">
        <v>45079</v>
      </c>
      <c r="D6260">
        <v>137</v>
      </c>
      <c r="E6260" t="s">
        <v>6280</v>
      </c>
      <c r="F6260" s="10">
        <v>0.74250000000000005</v>
      </c>
      <c r="G6260" s="8">
        <v>1443.42</v>
      </c>
      <c r="H6260" t="s">
        <v>6792</v>
      </c>
      <c r="I6260" s="8">
        <v>1443.42</v>
      </c>
      <c r="J6260" t="s">
        <v>6793</v>
      </c>
      <c r="K6260">
        <v>884</v>
      </c>
      <c r="L6260" t="s">
        <v>1193</v>
      </c>
      <c r="M6260" s="4">
        <v>45103</v>
      </c>
      <c r="N6260" s="4">
        <v>45104</v>
      </c>
      <c r="O6260" s="8">
        <v>0</v>
      </c>
      <c r="P6260" s="8">
        <v>1274.42004394531</v>
      </c>
      <c r="Q6260" s="8">
        <f>Table1[[#This Row],[material_cost]]+Table1[[#This Row],[freight_cost]]</f>
        <v>1274.42004394531</v>
      </c>
      <c r="R6260" t="s">
        <v>690</v>
      </c>
      <c r="S6260" t="s">
        <v>3405</v>
      </c>
      <c r="T6260">
        <v>2</v>
      </c>
      <c r="U6260" s="9">
        <v>750</v>
      </c>
      <c r="V6260">
        <v>4.5</v>
      </c>
      <c r="W6260">
        <v>12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s="8">
        <v>486</v>
      </c>
    </row>
    <row r="6261" spans="1:33" x14ac:dyDescent="0.3">
      <c r="A6261" t="s">
        <v>533</v>
      </c>
      <c r="B6261" t="s">
        <v>6791</v>
      </c>
      <c r="C6261" s="4">
        <v>45079</v>
      </c>
      <c r="D6261">
        <v>137</v>
      </c>
      <c r="E6261" t="s">
        <v>6280</v>
      </c>
      <c r="F6261" s="10">
        <v>0.74250000000000005</v>
      </c>
      <c r="G6261" s="8">
        <v>1443.42</v>
      </c>
      <c r="H6261" t="s">
        <v>6792</v>
      </c>
      <c r="I6261" s="8">
        <v>1443.42</v>
      </c>
      <c r="J6261" t="s">
        <v>6793</v>
      </c>
      <c r="K6261">
        <v>884</v>
      </c>
      <c r="L6261" t="s">
        <v>1193</v>
      </c>
      <c r="M6261" s="4">
        <v>45103</v>
      </c>
      <c r="N6261" s="4">
        <v>45104</v>
      </c>
      <c r="O6261" s="8">
        <v>0</v>
      </c>
      <c r="P6261" s="8">
        <v>1274.42004394531</v>
      </c>
      <c r="Q6261" s="8">
        <f>Table1[[#This Row],[material_cost]]+Table1[[#This Row],[freight_cost]]</f>
        <v>1274.42004394531</v>
      </c>
      <c r="R6261" t="s">
        <v>690</v>
      </c>
      <c r="S6261" t="s">
        <v>3405</v>
      </c>
      <c r="T6261">
        <v>3</v>
      </c>
      <c r="U6261" s="9">
        <v>750</v>
      </c>
      <c r="V6261">
        <v>4.5</v>
      </c>
      <c r="W6261">
        <v>12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s="8">
        <v>486</v>
      </c>
    </row>
    <row r="6262" spans="1:33" x14ac:dyDescent="0.3">
      <c r="A6262" t="s">
        <v>533</v>
      </c>
      <c r="B6262" t="s">
        <v>6791</v>
      </c>
      <c r="C6262" s="4">
        <v>45079</v>
      </c>
      <c r="D6262">
        <v>137</v>
      </c>
      <c r="E6262" t="s">
        <v>6280</v>
      </c>
      <c r="F6262" s="10">
        <v>0.74250000000000005</v>
      </c>
      <c r="G6262" s="8">
        <v>1443.42</v>
      </c>
      <c r="H6262" t="s">
        <v>6792</v>
      </c>
      <c r="I6262" s="8">
        <v>1443.42</v>
      </c>
      <c r="J6262" t="s">
        <v>6793</v>
      </c>
      <c r="K6262">
        <v>884</v>
      </c>
      <c r="L6262" t="s">
        <v>1193</v>
      </c>
      <c r="M6262" s="4">
        <v>45103</v>
      </c>
      <c r="N6262" s="4">
        <v>45104</v>
      </c>
      <c r="O6262" s="8">
        <v>0</v>
      </c>
      <c r="P6262" s="8">
        <v>1274.42004394531</v>
      </c>
      <c r="Q6262" s="8">
        <f>Table1[[#This Row],[material_cost]]+Table1[[#This Row],[freight_cost]]</f>
        <v>1274.42004394531</v>
      </c>
      <c r="R6262" t="s">
        <v>690</v>
      </c>
      <c r="S6262" t="s">
        <v>3405</v>
      </c>
      <c r="T6262">
        <v>4</v>
      </c>
      <c r="U6262" s="9">
        <v>750</v>
      </c>
      <c r="V6262">
        <v>4.5</v>
      </c>
      <c r="W6262">
        <v>12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s="8">
        <v>486</v>
      </c>
    </row>
    <row r="6263" spans="1:33" x14ac:dyDescent="0.3">
      <c r="A6263" t="s">
        <v>533</v>
      </c>
      <c r="B6263" t="s">
        <v>6794</v>
      </c>
      <c r="C6263" s="4">
        <v>45079</v>
      </c>
      <c r="D6263">
        <v>129</v>
      </c>
      <c r="E6263" t="s">
        <v>6111</v>
      </c>
      <c r="F6263" s="10">
        <v>0.91100000000000003</v>
      </c>
      <c r="G6263" s="8">
        <v>956.55</v>
      </c>
      <c r="H6263" t="s">
        <v>6732</v>
      </c>
      <c r="I6263" s="8">
        <v>1033.07</v>
      </c>
      <c r="J6263" t="s">
        <v>6733</v>
      </c>
      <c r="K6263">
        <v>662</v>
      </c>
      <c r="L6263" t="s">
        <v>420</v>
      </c>
      <c r="M6263" s="4">
        <v>45089</v>
      </c>
      <c r="N6263" s="4">
        <v>45089</v>
      </c>
      <c r="O6263" s="8">
        <v>0</v>
      </c>
      <c r="P6263" s="8">
        <v>1033.06994628906</v>
      </c>
      <c r="Q6263" s="8">
        <f>Table1[[#This Row],[material_cost]]+Table1[[#This Row],[freight_cost]]</f>
        <v>1033.06994628906</v>
      </c>
      <c r="R6263" t="s">
        <v>19</v>
      </c>
      <c r="S6263" t="s">
        <v>3405</v>
      </c>
      <c r="T6263">
        <v>1</v>
      </c>
      <c r="U6263" s="9">
        <v>5000</v>
      </c>
      <c r="V6263">
        <v>6.75</v>
      </c>
      <c r="W6263">
        <v>1</v>
      </c>
      <c r="X6263">
        <v>10.75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s="8">
        <v>1050</v>
      </c>
    </row>
    <row r="6264" spans="1:33" x14ac:dyDescent="0.3">
      <c r="A6264" t="s">
        <v>533</v>
      </c>
      <c r="B6264" t="s">
        <v>6795</v>
      </c>
      <c r="C6264" s="4">
        <v>45079</v>
      </c>
      <c r="D6264">
        <v>129</v>
      </c>
      <c r="E6264" t="s">
        <v>6111</v>
      </c>
      <c r="F6264" s="10">
        <v>1.4239999999999999</v>
      </c>
      <c r="G6264" s="8">
        <v>733.08</v>
      </c>
      <c r="H6264">
        <v>73952</v>
      </c>
      <c r="I6264" s="8">
        <v>733.08</v>
      </c>
      <c r="J6264" t="s">
        <v>6345</v>
      </c>
      <c r="K6264">
        <v>525</v>
      </c>
      <c r="L6264" t="s">
        <v>230</v>
      </c>
      <c r="M6264" s="4">
        <v>45086</v>
      </c>
      <c r="N6264" s="4">
        <v>45086</v>
      </c>
      <c r="O6264" s="8">
        <v>0</v>
      </c>
      <c r="P6264" s="8">
        <v>733.08001708984295</v>
      </c>
      <c r="Q6264" s="8">
        <f>Table1[[#This Row],[material_cost]]+Table1[[#This Row],[freight_cost]]</f>
        <v>733.08001708984295</v>
      </c>
      <c r="R6264" t="s">
        <v>19</v>
      </c>
      <c r="S6264" t="s">
        <v>3405</v>
      </c>
      <c r="T6264">
        <v>1</v>
      </c>
      <c r="U6264" s="9">
        <v>3300</v>
      </c>
      <c r="V6264">
        <v>13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s="8">
        <v>514.79999999999995</v>
      </c>
    </row>
    <row r="6265" spans="1:33" x14ac:dyDescent="0.3">
      <c r="A6265" t="s">
        <v>533</v>
      </c>
      <c r="B6265" t="s">
        <v>6796</v>
      </c>
      <c r="C6265" s="4">
        <v>45079</v>
      </c>
      <c r="D6265">
        <v>129</v>
      </c>
      <c r="E6265" t="s">
        <v>6111</v>
      </c>
      <c r="F6265" s="10">
        <v>3.1379999999999999</v>
      </c>
      <c r="G6265" s="8">
        <v>722.32</v>
      </c>
      <c r="H6265">
        <v>75849</v>
      </c>
      <c r="I6265" s="8">
        <v>722.32</v>
      </c>
      <c r="J6265" t="s">
        <v>6295</v>
      </c>
      <c r="K6265">
        <v>889</v>
      </c>
      <c r="L6265" t="s">
        <v>641</v>
      </c>
      <c r="M6265" s="4">
        <v>45086</v>
      </c>
      <c r="N6265" s="4">
        <v>45086</v>
      </c>
      <c r="O6265" s="8">
        <v>0</v>
      </c>
      <c r="P6265" s="8">
        <v>722.32000732421795</v>
      </c>
      <c r="Q6265" s="8">
        <f>Table1[[#This Row],[material_cost]]+Table1[[#This Row],[freight_cost]]</f>
        <v>722.32000732421795</v>
      </c>
      <c r="R6265" t="s">
        <v>19</v>
      </c>
      <c r="S6265" t="s">
        <v>3405</v>
      </c>
      <c r="T6265">
        <v>1</v>
      </c>
      <c r="U6265" s="9">
        <v>1668</v>
      </c>
      <c r="V6265">
        <v>11.5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s="8">
        <v>230.184</v>
      </c>
    </row>
    <row r="6266" spans="1:33" x14ac:dyDescent="0.3">
      <c r="A6266" t="s">
        <v>533</v>
      </c>
      <c r="B6266" t="s">
        <v>6797</v>
      </c>
      <c r="C6266" s="4">
        <v>45079</v>
      </c>
      <c r="D6266">
        <v>129</v>
      </c>
      <c r="E6266" t="s">
        <v>6111</v>
      </c>
      <c r="F6266" s="10">
        <v>1.831</v>
      </c>
      <c r="G6266" s="8">
        <v>1098.5999999999999</v>
      </c>
      <c r="H6266">
        <v>72826</v>
      </c>
      <c r="I6266" s="8">
        <v>1095.74</v>
      </c>
      <c r="J6266" t="s">
        <v>6225</v>
      </c>
      <c r="K6266">
        <v>702</v>
      </c>
      <c r="L6266" t="s">
        <v>903</v>
      </c>
      <c r="M6266" s="4">
        <v>45086</v>
      </c>
      <c r="N6266" s="4">
        <v>45086</v>
      </c>
      <c r="O6266" s="8">
        <v>0</v>
      </c>
      <c r="P6266" s="8">
        <v>1095.73999023437</v>
      </c>
      <c r="Q6266" s="8">
        <f>Table1[[#This Row],[material_cost]]+Table1[[#This Row],[freight_cost]]</f>
        <v>1095.73999023437</v>
      </c>
      <c r="R6266" t="s">
        <v>19</v>
      </c>
      <c r="S6266" t="s">
        <v>3405</v>
      </c>
      <c r="T6266">
        <v>1</v>
      </c>
      <c r="U6266" s="9">
        <v>5000</v>
      </c>
      <c r="V6266">
        <v>10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s="8">
        <v>600</v>
      </c>
    </row>
    <row r="6267" spans="1:33" x14ac:dyDescent="0.3">
      <c r="A6267" t="s">
        <v>533</v>
      </c>
      <c r="B6267" t="s">
        <v>6798</v>
      </c>
      <c r="C6267" s="4">
        <v>45079</v>
      </c>
      <c r="D6267">
        <v>1148</v>
      </c>
      <c r="E6267" t="s">
        <v>6090</v>
      </c>
      <c r="F6267" s="10">
        <v>0.1817</v>
      </c>
      <c r="G6267" s="8">
        <v>32.71</v>
      </c>
      <c r="H6267" t="s">
        <v>3095</v>
      </c>
      <c r="I6267" s="8">
        <v>35.979999999999997</v>
      </c>
      <c r="J6267" t="s">
        <v>6583</v>
      </c>
      <c r="K6267">
        <v>810</v>
      </c>
      <c r="L6267" t="s">
        <v>2204</v>
      </c>
      <c r="M6267" s="4">
        <v>45086</v>
      </c>
      <c r="N6267" s="4">
        <v>45086</v>
      </c>
      <c r="O6267" s="8">
        <v>0</v>
      </c>
      <c r="P6267" s="8">
        <v>36.040000915527301</v>
      </c>
      <c r="Q6267" s="8">
        <f>Table1[[#This Row],[material_cost]]+Table1[[#This Row],[freight_cost]]</f>
        <v>36.040000915527301</v>
      </c>
      <c r="R6267" t="s">
        <v>19</v>
      </c>
      <c r="S6267" t="s">
        <v>3412</v>
      </c>
      <c r="T6267">
        <v>1</v>
      </c>
      <c r="U6267" s="9">
        <v>5000</v>
      </c>
      <c r="V6267">
        <v>3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s="8">
        <v>180</v>
      </c>
    </row>
    <row r="6268" spans="1:33" x14ac:dyDescent="0.3">
      <c r="A6268" t="s">
        <v>533</v>
      </c>
      <c r="B6268" t="s">
        <v>6799</v>
      </c>
      <c r="C6268" s="4">
        <v>45079</v>
      </c>
      <c r="D6268">
        <v>129</v>
      </c>
      <c r="E6268" t="s">
        <v>6111</v>
      </c>
      <c r="F6268" s="10">
        <v>0.498</v>
      </c>
      <c r="G6268" s="8">
        <v>12908.16</v>
      </c>
      <c r="H6268">
        <v>78146</v>
      </c>
      <c r="I6268" s="8">
        <v>12892.23</v>
      </c>
      <c r="J6268" t="s">
        <v>6237</v>
      </c>
      <c r="K6268">
        <v>533</v>
      </c>
      <c r="L6268" t="s">
        <v>573</v>
      </c>
      <c r="M6268" s="4">
        <v>45086</v>
      </c>
      <c r="N6268" s="4">
        <v>45086</v>
      </c>
      <c r="O6268" s="8">
        <v>0</v>
      </c>
      <c r="P6268" s="8">
        <v>12892.240234375</v>
      </c>
      <c r="Q6268" s="8">
        <f>Table1[[#This Row],[material_cost]]+Table1[[#This Row],[freight_cost]]</f>
        <v>12892.240234375</v>
      </c>
      <c r="R6268" t="s">
        <v>19</v>
      </c>
      <c r="S6268" t="s">
        <v>3405</v>
      </c>
      <c r="T6268">
        <v>1</v>
      </c>
      <c r="U6268" s="9">
        <v>10000</v>
      </c>
      <c r="V6268">
        <v>12</v>
      </c>
      <c r="W6268">
        <v>18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s="8">
        <v>25920</v>
      </c>
    </row>
    <row r="6269" spans="1:33" x14ac:dyDescent="0.3">
      <c r="A6269" t="s">
        <v>533</v>
      </c>
      <c r="B6269" t="s">
        <v>6800</v>
      </c>
      <c r="C6269" s="4">
        <v>45082</v>
      </c>
      <c r="D6269">
        <v>161</v>
      </c>
      <c r="E6269" t="s">
        <v>6114</v>
      </c>
      <c r="F6269" s="10">
        <v>0.39800000000000002</v>
      </c>
      <c r="G6269" s="8">
        <v>9695.2800000000007</v>
      </c>
      <c r="H6269" t="s">
        <v>6801</v>
      </c>
      <c r="I6269" s="8">
        <v>9761.76</v>
      </c>
      <c r="J6269" t="s">
        <v>6802</v>
      </c>
      <c r="K6269">
        <v>170</v>
      </c>
      <c r="L6269" t="s">
        <v>6175</v>
      </c>
      <c r="M6269" s="4">
        <v>45085</v>
      </c>
      <c r="N6269" s="4">
        <v>45090</v>
      </c>
      <c r="O6269" s="8">
        <v>0</v>
      </c>
      <c r="P6269" s="8">
        <v>9994.759765625</v>
      </c>
      <c r="Q6269" s="8">
        <f>Table1[[#This Row],[material_cost]]+Table1[[#This Row],[freight_cost]]</f>
        <v>9994.759765625</v>
      </c>
      <c r="R6269" t="s">
        <v>610</v>
      </c>
      <c r="S6269" t="s">
        <v>3405</v>
      </c>
      <c r="T6269">
        <v>1</v>
      </c>
      <c r="U6269" s="9">
        <v>10000</v>
      </c>
      <c r="V6269">
        <v>14.5</v>
      </c>
      <c r="W6269">
        <v>14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s="8">
        <v>24360</v>
      </c>
    </row>
    <row r="6270" spans="1:33" x14ac:dyDescent="0.3">
      <c r="A6270" t="s">
        <v>533</v>
      </c>
      <c r="B6270" t="s">
        <v>6803</v>
      </c>
      <c r="C6270" s="4">
        <v>45082</v>
      </c>
      <c r="D6270">
        <v>129</v>
      </c>
      <c r="E6270" t="s">
        <v>6111</v>
      </c>
      <c r="F6270" s="10">
        <v>2.1589999999999998</v>
      </c>
      <c r="G6270" s="8">
        <v>34198.559999999998</v>
      </c>
      <c r="H6270">
        <v>77923</v>
      </c>
      <c r="I6270" s="8">
        <v>32614.22</v>
      </c>
      <c r="J6270" t="s">
        <v>6201</v>
      </c>
      <c r="K6270">
        <v>712</v>
      </c>
      <c r="L6270" t="s">
        <v>6186</v>
      </c>
      <c r="M6270" s="4">
        <v>45092</v>
      </c>
      <c r="N6270" s="4">
        <v>45093</v>
      </c>
      <c r="O6270" s="8">
        <v>0</v>
      </c>
      <c r="P6270" s="8">
        <v>32130.83984375</v>
      </c>
      <c r="Q6270" s="8">
        <f>Table1[[#This Row],[material_cost]]+Table1[[#This Row],[freight_cost]]</f>
        <v>32130.83984375</v>
      </c>
      <c r="R6270" t="s">
        <v>19</v>
      </c>
      <c r="S6270" t="s">
        <v>3405</v>
      </c>
      <c r="T6270">
        <v>1</v>
      </c>
      <c r="U6270" s="9">
        <v>5000</v>
      </c>
      <c r="V6270">
        <v>12</v>
      </c>
      <c r="W6270">
        <v>22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s="8">
        <v>15840</v>
      </c>
    </row>
    <row r="6271" spans="1:33" x14ac:dyDescent="0.3">
      <c r="A6271" t="s">
        <v>533</v>
      </c>
      <c r="B6271" t="s">
        <v>6804</v>
      </c>
      <c r="C6271" s="4">
        <v>45082</v>
      </c>
      <c r="D6271">
        <v>1148</v>
      </c>
      <c r="E6271" t="s">
        <v>6090</v>
      </c>
      <c r="F6271" s="10">
        <v>6.8000000000000005E-2</v>
      </c>
      <c r="G6271" s="8">
        <v>1054.68</v>
      </c>
      <c r="H6271" t="s">
        <v>6496</v>
      </c>
      <c r="I6271" s="8">
        <v>1054.68</v>
      </c>
      <c r="J6271" t="s">
        <v>6541</v>
      </c>
      <c r="K6271" t="s">
        <v>6104</v>
      </c>
      <c r="L6271" t="s">
        <v>6105</v>
      </c>
      <c r="M6271" s="4">
        <v>45096</v>
      </c>
      <c r="N6271" s="4">
        <v>45093</v>
      </c>
      <c r="O6271" s="8">
        <v>0</v>
      </c>
      <c r="P6271" s="8">
        <v>1054.68005371093</v>
      </c>
      <c r="Q6271" s="8">
        <f>Table1[[#This Row],[material_cost]]+Table1[[#This Row],[freight_cost]]</f>
        <v>1054.68005371093</v>
      </c>
      <c r="R6271" t="s">
        <v>19</v>
      </c>
      <c r="S6271" t="s">
        <v>3412</v>
      </c>
      <c r="T6271">
        <v>1</v>
      </c>
      <c r="U6271" s="9">
        <v>5000</v>
      </c>
      <c r="V6271">
        <v>11.75</v>
      </c>
      <c r="W6271">
        <v>22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s="8">
        <v>15510</v>
      </c>
    </row>
    <row r="6272" spans="1:33" x14ac:dyDescent="0.3">
      <c r="A6272" t="s">
        <v>533</v>
      </c>
      <c r="B6272" t="s">
        <v>6805</v>
      </c>
      <c r="C6272" s="4">
        <v>45082</v>
      </c>
      <c r="D6272">
        <v>404</v>
      </c>
      <c r="E6272" t="s">
        <v>6087</v>
      </c>
      <c r="F6272" s="10">
        <v>0.34300000000000003</v>
      </c>
      <c r="G6272" s="8">
        <v>5350.8</v>
      </c>
      <c r="H6272" t="s">
        <v>1223</v>
      </c>
      <c r="I6272" s="8">
        <v>5350.8</v>
      </c>
      <c r="J6272" t="s">
        <v>6088</v>
      </c>
      <c r="K6272">
        <v>101</v>
      </c>
      <c r="L6272" t="s">
        <v>752</v>
      </c>
      <c r="M6272" s="4">
        <v>45086</v>
      </c>
      <c r="N6272" s="4">
        <v>45086</v>
      </c>
      <c r="O6272" s="8">
        <v>0</v>
      </c>
      <c r="P6272" s="8">
        <v>5444.39990234375</v>
      </c>
      <c r="Q6272" s="8">
        <f>Table1[[#This Row],[material_cost]]+Table1[[#This Row],[freight_cost]]</f>
        <v>5444.39990234375</v>
      </c>
      <c r="R6272" t="s">
        <v>660</v>
      </c>
      <c r="S6272" t="s">
        <v>3405</v>
      </c>
      <c r="T6272">
        <v>1</v>
      </c>
      <c r="U6272" s="9">
        <v>10000</v>
      </c>
      <c r="V6272">
        <v>13</v>
      </c>
      <c r="W6272">
        <v>10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s="8">
        <v>15600</v>
      </c>
    </row>
    <row r="6273" spans="1:33" x14ac:dyDescent="0.3">
      <c r="A6273" t="s">
        <v>533</v>
      </c>
      <c r="B6273" t="s">
        <v>6806</v>
      </c>
      <c r="C6273" s="4">
        <v>45083</v>
      </c>
      <c r="D6273">
        <v>129</v>
      </c>
      <c r="E6273" t="s">
        <v>6111</v>
      </c>
      <c r="F6273" s="10">
        <v>1.611</v>
      </c>
      <c r="G6273" s="8">
        <v>1256.58</v>
      </c>
      <c r="H6273">
        <v>40087</v>
      </c>
      <c r="I6273" s="8">
        <v>1256.58</v>
      </c>
      <c r="J6273" t="s">
        <v>6746</v>
      </c>
      <c r="K6273">
        <v>561</v>
      </c>
      <c r="L6273" t="s">
        <v>641</v>
      </c>
      <c r="M6273" s="4">
        <v>45090</v>
      </c>
      <c r="N6273" s="4">
        <v>45090</v>
      </c>
      <c r="O6273" s="8">
        <v>0</v>
      </c>
      <c r="P6273" s="8">
        <v>1232.40002441406</v>
      </c>
      <c r="Q6273" s="8">
        <f>Table1[[#This Row],[material_cost]]+Table1[[#This Row],[freight_cost]]</f>
        <v>1232.40002441406</v>
      </c>
      <c r="R6273" t="s">
        <v>19</v>
      </c>
      <c r="S6273" t="s">
        <v>3405</v>
      </c>
      <c r="T6273">
        <v>1</v>
      </c>
      <c r="U6273" s="9">
        <v>5000</v>
      </c>
      <c r="V6273">
        <v>13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s="8">
        <v>780</v>
      </c>
    </row>
    <row r="6274" spans="1:33" x14ac:dyDescent="0.3">
      <c r="A6274" t="s">
        <v>533</v>
      </c>
      <c r="B6274" t="s">
        <v>6807</v>
      </c>
      <c r="C6274" s="4">
        <v>45083</v>
      </c>
      <c r="D6274">
        <v>129</v>
      </c>
      <c r="E6274" t="s">
        <v>6111</v>
      </c>
      <c r="F6274" s="10">
        <v>3.1379999999999999</v>
      </c>
      <c r="G6274" s="8">
        <v>2198.36</v>
      </c>
      <c r="H6274">
        <v>75849</v>
      </c>
      <c r="I6274" s="8">
        <v>2418.44</v>
      </c>
      <c r="J6274" t="s">
        <v>6295</v>
      </c>
      <c r="K6274">
        <v>889</v>
      </c>
      <c r="L6274" t="s">
        <v>641</v>
      </c>
      <c r="M6274" s="4">
        <v>45089</v>
      </c>
      <c r="N6274" s="4">
        <v>45090</v>
      </c>
      <c r="O6274" s="8">
        <v>0</v>
      </c>
      <c r="P6274" s="8">
        <v>2418.4599609375</v>
      </c>
      <c r="Q6274" s="8">
        <f>Table1[[#This Row],[material_cost]]+Table1[[#This Row],[freight_cost]]</f>
        <v>2418.4599609375</v>
      </c>
      <c r="R6274" t="s">
        <v>19</v>
      </c>
      <c r="S6274" t="s">
        <v>3405</v>
      </c>
      <c r="T6274">
        <v>1</v>
      </c>
      <c r="U6274" s="9">
        <v>1668</v>
      </c>
      <c r="V6274">
        <v>8.75</v>
      </c>
      <c r="W6274">
        <v>4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s="8">
        <v>700.56</v>
      </c>
    </row>
    <row r="6275" spans="1:33" x14ac:dyDescent="0.3">
      <c r="A6275" t="s">
        <v>533</v>
      </c>
      <c r="B6275" t="s">
        <v>6808</v>
      </c>
      <c r="C6275" s="4">
        <v>45083</v>
      </c>
      <c r="D6275">
        <v>404</v>
      </c>
      <c r="E6275" t="s">
        <v>6087</v>
      </c>
      <c r="F6275" s="10">
        <v>0.34300000000000003</v>
      </c>
      <c r="G6275" s="8">
        <v>1347.99</v>
      </c>
      <c r="H6275" t="s">
        <v>1223</v>
      </c>
      <c r="I6275" s="8">
        <v>1348</v>
      </c>
      <c r="J6275" t="s">
        <v>6088</v>
      </c>
      <c r="K6275">
        <v>101</v>
      </c>
      <c r="L6275" t="s">
        <v>752</v>
      </c>
      <c r="M6275" s="4">
        <v>45090</v>
      </c>
      <c r="N6275" s="4">
        <v>45090</v>
      </c>
      <c r="O6275" s="8">
        <v>0</v>
      </c>
      <c r="P6275" s="8">
        <v>1470.56994628906</v>
      </c>
      <c r="Q6275" s="8">
        <f>Table1[[#This Row],[material_cost]]+Table1[[#This Row],[freight_cost]]</f>
        <v>1470.56994628906</v>
      </c>
      <c r="R6275" t="s">
        <v>660</v>
      </c>
      <c r="S6275" t="s">
        <v>3405</v>
      </c>
      <c r="T6275">
        <v>1</v>
      </c>
      <c r="U6275" s="9">
        <v>10000</v>
      </c>
      <c r="V6275">
        <v>16.375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s="8">
        <v>3930</v>
      </c>
    </row>
    <row r="6276" spans="1:33" x14ac:dyDescent="0.3">
      <c r="A6276" t="s">
        <v>533</v>
      </c>
      <c r="B6276" t="s">
        <v>6809</v>
      </c>
      <c r="C6276" s="4">
        <v>45083</v>
      </c>
      <c r="D6276">
        <v>958</v>
      </c>
      <c r="E6276" t="s">
        <v>6125</v>
      </c>
      <c r="F6276" s="10">
        <v>1.246</v>
      </c>
      <c r="G6276" s="8">
        <v>4117.78</v>
      </c>
      <c r="H6276" t="s">
        <v>6129</v>
      </c>
      <c r="I6276" s="8">
        <v>4117.78</v>
      </c>
      <c r="J6276" t="s">
        <v>6538</v>
      </c>
      <c r="K6276">
        <v>591</v>
      </c>
      <c r="L6276" t="s">
        <v>6483</v>
      </c>
      <c r="M6276" s="4">
        <v>45086</v>
      </c>
      <c r="N6276" s="4">
        <v>45090</v>
      </c>
      <c r="O6276" s="8">
        <v>0</v>
      </c>
      <c r="P6276" s="8">
        <v>4318.02001953125</v>
      </c>
      <c r="Q6276" s="8">
        <f>Table1[[#This Row],[material_cost]]+Table1[[#This Row],[freight_cost]]</f>
        <v>4318.02001953125</v>
      </c>
      <c r="R6276" t="s">
        <v>2205</v>
      </c>
      <c r="S6276" t="s">
        <v>3405</v>
      </c>
      <c r="T6276">
        <v>1</v>
      </c>
      <c r="U6276" s="9">
        <v>5100</v>
      </c>
      <c r="V6276">
        <v>13</v>
      </c>
      <c r="W6276">
        <v>4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2</v>
      </c>
      <c r="AG6276" s="8">
        <v>125582.39999999999</v>
      </c>
    </row>
    <row r="6277" spans="1:33" x14ac:dyDescent="0.3">
      <c r="A6277" t="s">
        <v>533</v>
      </c>
      <c r="B6277" t="s">
        <v>6810</v>
      </c>
      <c r="C6277" s="4">
        <v>45083</v>
      </c>
      <c r="D6277">
        <v>129</v>
      </c>
      <c r="E6277" t="s">
        <v>6111</v>
      </c>
      <c r="F6277" s="10">
        <v>0.91300000000000003</v>
      </c>
      <c r="G6277" s="8">
        <v>1096.48</v>
      </c>
      <c r="H6277">
        <v>79325</v>
      </c>
      <c r="I6277" s="8">
        <v>1096.5</v>
      </c>
      <c r="J6277" t="s">
        <v>6155</v>
      </c>
      <c r="K6277">
        <v>950</v>
      </c>
      <c r="L6277" t="s">
        <v>2057</v>
      </c>
      <c r="M6277" s="4">
        <v>45090</v>
      </c>
      <c r="N6277" s="4">
        <v>45090</v>
      </c>
      <c r="O6277" s="8">
        <v>0</v>
      </c>
      <c r="P6277" s="8">
        <v>1096.47998046875</v>
      </c>
      <c r="Q6277" s="8">
        <f>Table1[[#This Row],[material_cost]]+Table1[[#This Row],[freight_cost]]</f>
        <v>1096.47998046875</v>
      </c>
      <c r="R6277" t="s">
        <v>19</v>
      </c>
      <c r="S6277" t="s">
        <v>3405</v>
      </c>
      <c r="T6277">
        <v>1</v>
      </c>
      <c r="U6277" s="9">
        <v>1668</v>
      </c>
      <c r="V6277">
        <v>12</v>
      </c>
      <c r="W6277">
        <v>5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s="8">
        <v>1200.96</v>
      </c>
    </row>
    <row r="6278" spans="1:33" x14ac:dyDescent="0.3">
      <c r="A6278" t="s">
        <v>533</v>
      </c>
      <c r="B6278" t="s">
        <v>6811</v>
      </c>
      <c r="C6278" s="4">
        <v>45083</v>
      </c>
      <c r="D6278">
        <v>129</v>
      </c>
      <c r="E6278" t="s">
        <v>6111</v>
      </c>
      <c r="F6278" s="10">
        <v>0.628</v>
      </c>
      <c r="G6278" s="8">
        <v>1356.48</v>
      </c>
      <c r="H6278">
        <v>78667</v>
      </c>
      <c r="I6278" s="8">
        <v>1333.2366666666601</v>
      </c>
      <c r="J6278" t="s">
        <v>6152</v>
      </c>
      <c r="K6278">
        <v>1207</v>
      </c>
      <c r="L6278" t="s">
        <v>6153</v>
      </c>
      <c r="M6278" s="4">
        <v>45092</v>
      </c>
      <c r="N6278" s="4">
        <v>45092</v>
      </c>
      <c r="O6278" s="8">
        <v>0</v>
      </c>
      <c r="P6278" s="8">
        <v>1333.2566731770801</v>
      </c>
      <c r="Q6278" s="8">
        <f>Table1[[#This Row],[material_cost]]+Table1[[#This Row],[freight_cost]]</f>
        <v>1333.2566731770801</v>
      </c>
      <c r="R6278" t="s">
        <v>19</v>
      </c>
      <c r="S6278" t="s">
        <v>3405</v>
      </c>
      <c r="T6278">
        <v>3</v>
      </c>
      <c r="U6278" s="9">
        <v>5000</v>
      </c>
      <c r="V6278">
        <v>12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s="8">
        <v>720</v>
      </c>
    </row>
    <row r="6279" spans="1:33" x14ac:dyDescent="0.3">
      <c r="A6279" t="s">
        <v>533</v>
      </c>
      <c r="B6279" t="s">
        <v>6811</v>
      </c>
      <c r="C6279" s="4">
        <v>45083</v>
      </c>
      <c r="D6279">
        <v>129</v>
      </c>
      <c r="E6279" t="s">
        <v>6111</v>
      </c>
      <c r="F6279" s="10">
        <v>0.628</v>
      </c>
      <c r="G6279" s="8">
        <v>1356.48</v>
      </c>
      <c r="H6279">
        <v>78667</v>
      </c>
      <c r="I6279" s="8">
        <v>1333.2366666666601</v>
      </c>
      <c r="J6279" t="s">
        <v>6152</v>
      </c>
      <c r="K6279">
        <v>1207</v>
      </c>
      <c r="L6279" t="s">
        <v>6153</v>
      </c>
      <c r="M6279" s="4">
        <v>45092</v>
      </c>
      <c r="N6279" s="4">
        <v>45092</v>
      </c>
      <c r="O6279" s="8">
        <v>0</v>
      </c>
      <c r="P6279" s="8">
        <v>1333.2566731770801</v>
      </c>
      <c r="Q6279" s="8">
        <f>Table1[[#This Row],[material_cost]]+Table1[[#This Row],[freight_cost]]</f>
        <v>1333.2566731770801</v>
      </c>
      <c r="R6279" t="s">
        <v>19</v>
      </c>
      <c r="S6279" t="s">
        <v>3405</v>
      </c>
      <c r="T6279">
        <v>1</v>
      </c>
      <c r="U6279" s="9">
        <v>5000</v>
      </c>
      <c r="V6279">
        <v>12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s="8">
        <v>720</v>
      </c>
    </row>
    <row r="6280" spans="1:33" x14ac:dyDescent="0.3">
      <c r="A6280" t="s">
        <v>533</v>
      </c>
      <c r="B6280" t="s">
        <v>6811</v>
      </c>
      <c r="C6280" s="4">
        <v>45083</v>
      </c>
      <c r="D6280">
        <v>129</v>
      </c>
      <c r="E6280" t="s">
        <v>6111</v>
      </c>
      <c r="F6280" s="10">
        <v>0.628</v>
      </c>
      <c r="G6280" s="8">
        <v>1356.48</v>
      </c>
      <c r="H6280">
        <v>78667</v>
      </c>
      <c r="I6280" s="8">
        <v>1333.2366666666601</v>
      </c>
      <c r="J6280" t="s">
        <v>6152</v>
      </c>
      <c r="K6280">
        <v>1207</v>
      </c>
      <c r="L6280" t="s">
        <v>6153</v>
      </c>
      <c r="M6280" s="4">
        <v>45092</v>
      </c>
      <c r="N6280" s="4">
        <v>45092</v>
      </c>
      <c r="O6280" s="8">
        <v>0</v>
      </c>
      <c r="P6280" s="8">
        <v>1333.2566731770801</v>
      </c>
      <c r="Q6280" s="8">
        <f>Table1[[#This Row],[material_cost]]+Table1[[#This Row],[freight_cost]]</f>
        <v>1333.2566731770801</v>
      </c>
      <c r="R6280" t="s">
        <v>19</v>
      </c>
      <c r="S6280" t="s">
        <v>3405</v>
      </c>
      <c r="T6280">
        <v>2</v>
      </c>
      <c r="U6280" s="9">
        <v>5000</v>
      </c>
      <c r="V6280">
        <v>12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s="8">
        <v>720</v>
      </c>
    </row>
    <row r="6281" spans="1:33" x14ac:dyDescent="0.3">
      <c r="A6281" t="s">
        <v>533</v>
      </c>
      <c r="B6281" t="s">
        <v>6812</v>
      </c>
      <c r="C6281" s="4">
        <v>45083</v>
      </c>
      <c r="D6281">
        <v>144</v>
      </c>
      <c r="E6281" t="s">
        <v>6157</v>
      </c>
      <c r="F6281" s="10">
        <v>0.38940000000000002</v>
      </c>
      <c r="G6281" s="8">
        <v>1915.85</v>
      </c>
      <c r="H6281" t="s">
        <v>680</v>
      </c>
      <c r="I6281" s="8">
        <v>1944.46</v>
      </c>
      <c r="J6281" t="s">
        <v>6250</v>
      </c>
      <c r="K6281">
        <v>107</v>
      </c>
      <c r="L6281">
        <v>720</v>
      </c>
      <c r="M6281" s="4">
        <v>45096</v>
      </c>
      <c r="N6281" s="4">
        <v>45096</v>
      </c>
      <c r="O6281" s="8">
        <v>0</v>
      </c>
      <c r="P6281" s="8">
        <v>1974.43005371093</v>
      </c>
      <c r="Q6281" s="8">
        <f>Table1[[#This Row],[material_cost]]+Table1[[#This Row],[freight_cost]]</f>
        <v>1974.43005371093</v>
      </c>
      <c r="R6281" t="s">
        <v>666</v>
      </c>
      <c r="S6281" t="s">
        <v>3405</v>
      </c>
      <c r="T6281">
        <v>1</v>
      </c>
      <c r="U6281" s="9">
        <v>10000</v>
      </c>
      <c r="V6281">
        <v>10.125</v>
      </c>
      <c r="W6281">
        <v>2</v>
      </c>
      <c r="X6281">
        <v>10.375</v>
      </c>
      <c r="Y6281">
        <v>2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s="8">
        <v>4920</v>
      </c>
    </row>
    <row r="6282" spans="1:33" x14ac:dyDescent="0.3">
      <c r="A6282" t="s">
        <v>533</v>
      </c>
      <c r="B6282" t="s">
        <v>6813</v>
      </c>
      <c r="C6282" s="4">
        <v>45083</v>
      </c>
      <c r="D6282">
        <v>404</v>
      </c>
      <c r="E6282" t="s">
        <v>6087</v>
      </c>
      <c r="F6282" s="10">
        <v>0.39300000000000002</v>
      </c>
      <c r="G6282" s="8">
        <v>978.57</v>
      </c>
      <c r="H6282" t="s">
        <v>1497</v>
      </c>
      <c r="I6282" s="8">
        <v>978.58</v>
      </c>
      <c r="J6282" t="s">
        <v>6099</v>
      </c>
      <c r="K6282">
        <v>133</v>
      </c>
      <c r="L6282" t="s">
        <v>963</v>
      </c>
      <c r="M6282" s="4">
        <v>45100</v>
      </c>
      <c r="N6282" s="4">
        <v>45100</v>
      </c>
      <c r="O6282" s="8">
        <v>0</v>
      </c>
      <c r="P6282" s="8">
        <v>1092.51000976562</v>
      </c>
      <c r="Q6282" s="8">
        <f>Table1[[#This Row],[material_cost]]+Table1[[#This Row],[freight_cost]]</f>
        <v>1092.51000976562</v>
      </c>
      <c r="R6282" t="s">
        <v>660</v>
      </c>
      <c r="S6282" t="s">
        <v>3405</v>
      </c>
      <c r="T6282">
        <v>1</v>
      </c>
      <c r="U6282" s="9">
        <v>10000</v>
      </c>
      <c r="V6282">
        <v>10.375</v>
      </c>
      <c r="W6282">
        <v>2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s="8">
        <v>2490</v>
      </c>
    </row>
    <row r="6283" spans="1:33" x14ac:dyDescent="0.3">
      <c r="A6283" t="s">
        <v>533</v>
      </c>
      <c r="B6283" t="s">
        <v>6814</v>
      </c>
      <c r="C6283" s="4">
        <v>45083</v>
      </c>
      <c r="D6283">
        <v>404</v>
      </c>
      <c r="E6283" t="s">
        <v>6087</v>
      </c>
      <c r="F6283" s="10">
        <v>0.52500000000000002</v>
      </c>
      <c r="G6283" s="8">
        <v>7323.75</v>
      </c>
      <c r="H6283" t="s">
        <v>804</v>
      </c>
      <c r="I6283" s="8">
        <v>7590.84</v>
      </c>
      <c r="J6283" t="s">
        <v>6101</v>
      </c>
      <c r="K6283">
        <v>506</v>
      </c>
      <c r="L6283" t="s">
        <v>568</v>
      </c>
      <c r="M6283" s="4">
        <v>45097</v>
      </c>
      <c r="N6283" s="4">
        <v>45100</v>
      </c>
      <c r="O6283" s="8">
        <v>0</v>
      </c>
      <c r="P6283" s="8">
        <v>7677.60986328125</v>
      </c>
      <c r="Q6283" s="8">
        <f>Table1[[#This Row],[material_cost]]+Table1[[#This Row],[freight_cost]]</f>
        <v>7677.60986328125</v>
      </c>
      <c r="R6283" t="s">
        <v>660</v>
      </c>
      <c r="S6283" t="s">
        <v>3405</v>
      </c>
      <c r="T6283">
        <v>1</v>
      </c>
      <c r="U6283" s="9">
        <v>10000</v>
      </c>
      <c r="V6283">
        <v>11.625</v>
      </c>
      <c r="W6283">
        <v>10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s="8">
        <v>13950</v>
      </c>
    </row>
    <row r="6284" spans="1:33" x14ac:dyDescent="0.3">
      <c r="A6284" t="s">
        <v>533</v>
      </c>
      <c r="B6284" t="s">
        <v>6815</v>
      </c>
      <c r="C6284" s="4">
        <v>45083</v>
      </c>
      <c r="D6284">
        <v>1148</v>
      </c>
      <c r="E6284" t="s">
        <v>6090</v>
      </c>
      <c r="F6284" s="10">
        <v>3.4000000000000002E-2</v>
      </c>
      <c r="G6284" s="8">
        <v>880.77</v>
      </c>
      <c r="H6284" t="s">
        <v>6496</v>
      </c>
      <c r="I6284" s="8">
        <v>880.77</v>
      </c>
      <c r="J6284" t="s">
        <v>6541</v>
      </c>
      <c r="K6284" t="s">
        <v>6104</v>
      </c>
      <c r="L6284" t="s">
        <v>6105</v>
      </c>
      <c r="M6284" s="4">
        <v>45103</v>
      </c>
      <c r="N6284" s="4">
        <v>45100</v>
      </c>
      <c r="O6284" s="8">
        <v>0</v>
      </c>
      <c r="P6284" s="8">
        <v>880.77001953125</v>
      </c>
      <c r="Q6284" s="8">
        <f>Table1[[#This Row],[material_cost]]+Table1[[#This Row],[freight_cost]]</f>
        <v>880.77001953125</v>
      </c>
      <c r="R6284" t="s">
        <v>19</v>
      </c>
      <c r="S6284" t="s">
        <v>3412</v>
      </c>
      <c r="T6284">
        <v>2</v>
      </c>
      <c r="U6284" s="9">
        <v>5000</v>
      </c>
      <c r="V6284">
        <v>12.75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s="8">
        <v>3825</v>
      </c>
    </row>
    <row r="6285" spans="1:33" x14ac:dyDescent="0.3">
      <c r="A6285" t="s">
        <v>533</v>
      </c>
      <c r="B6285" t="s">
        <v>6815</v>
      </c>
      <c r="C6285" s="4">
        <v>45083</v>
      </c>
      <c r="D6285">
        <v>1148</v>
      </c>
      <c r="E6285" t="s">
        <v>6090</v>
      </c>
      <c r="F6285" s="10">
        <v>3.4000000000000002E-2</v>
      </c>
      <c r="G6285" s="8">
        <v>880.77</v>
      </c>
      <c r="H6285" t="s">
        <v>6496</v>
      </c>
      <c r="I6285" s="8">
        <v>880.77</v>
      </c>
      <c r="J6285" t="s">
        <v>6541</v>
      </c>
      <c r="K6285" t="s">
        <v>6104</v>
      </c>
      <c r="L6285" t="s">
        <v>6105</v>
      </c>
      <c r="M6285" s="4">
        <v>45103</v>
      </c>
      <c r="N6285" s="4">
        <v>45100</v>
      </c>
      <c r="O6285" s="8">
        <v>0</v>
      </c>
      <c r="P6285" s="8">
        <v>880.77001953125</v>
      </c>
      <c r="Q6285" s="8">
        <f>Table1[[#This Row],[material_cost]]+Table1[[#This Row],[freight_cost]]</f>
        <v>880.77001953125</v>
      </c>
      <c r="R6285" t="s">
        <v>19</v>
      </c>
      <c r="S6285" t="s">
        <v>3412</v>
      </c>
      <c r="T6285">
        <v>1</v>
      </c>
      <c r="U6285" s="9">
        <v>5000</v>
      </c>
      <c r="V6285">
        <v>7.5</v>
      </c>
      <c r="W6285">
        <v>5</v>
      </c>
      <c r="X6285">
        <v>9.875</v>
      </c>
      <c r="Y6285">
        <v>2</v>
      </c>
      <c r="Z6285">
        <v>11.25</v>
      </c>
      <c r="AA6285">
        <v>20</v>
      </c>
      <c r="AB6285">
        <v>11.625</v>
      </c>
      <c r="AC6285">
        <v>2</v>
      </c>
      <c r="AD6285">
        <v>12.5</v>
      </c>
      <c r="AE6285">
        <v>5</v>
      </c>
      <c r="AF6285">
        <v>0</v>
      </c>
      <c r="AG6285" s="8">
        <v>22080</v>
      </c>
    </row>
    <row r="6286" spans="1:33" x14ac:dyDescent="0.3">
      <c r="A6286" t="s">
        <v>533</v>
      </c>
      <c r="B6286" t="s">
        <v>6816</v>
      </c>
      <c r="C6286" s="4">
        <v>45083</v>
      </c>
      <c r="D6286">
        <v>404</v>
      </c>
      <c r="E6286" t="s">
        <v>6087</v>
      </c>
      <c r="F6286" s="10">
        <v>0.46200000000000002</v>
      </c>
      <c r="G6286" s="8">
        <v>5363.82</v>
      </c>
      <c r="H6286" t="s">
        <v>588</v>
      </c>
      <c r="I6286" s="8">
        <v>5473.05</v>
      </c>
      <c r="J6286" t="s">
        <v>6150</v>
      </c>
      <c r="K6286">
        <v>680</v>
      </c>
      <c r="L6286" t="s">
        <v>568</v>
      </c>
      <c r="M6286" s="4">
        <v>45090</v>
      </c>
      <c r="N6286" s="4">
        <v>45090</v>
      </c>
      <c r="O6286" s="8">
        <v>0</v>
      </c>
      <c r="P6286" s="8">
        <v>5544.14013671875</v>
      </c>
      <c r="Q6286" s="8">
        <f>Table1[[#This Row],[material_cost]]+Table1[[#This Row],[freight_cost]]</f>
        <v>5544.14013671875</v>
      </c>
      <c r="R6286" t="s">
        <v>660</v>
      </c>
      <c r="S6286" t="s">
        <v>3405</v>
      </c>
      <c r="T6286">
        <v>1</v>
      </c>
      <c r="U6286" s="9">
        <v>10000</v>
      </c>
      <c r="V6286">
        <v>10.75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s="8">
        <v>11610</v>
      </c>
    </row>
    <row r="6287" spans="1:33" x14ac:dyDescent="0.3">
      <c r="A6287" t="s">
        <v>533</v>
      </c>
      <c r="B6287" t="s">
        <v>6817</v>
      </c>
      <c r="C6287" s="4">
        <v>45083</v>
      </c>
      <c r="D6287">
        <v>129</v>
      </c>
      <c r="E6287" t="s">
        <v>6111</v>
      </c>
      <c r="F6287" s="10">
        <v>0.47499999999999998</v>
      </c>
      <c r="G6287" s="8">
        <v>5643</v>
      </c>
      <c r="H6287">
        <v>76910</v>
      </c>
      <c r="I6287" s="8">
        <v>5748.7</v>
      </c>
      <c r="J6287" t="s">
        <v>6198</v>
      </c>
      <c r="K6287">
        <v>438</v>
      </c>
      <c r="L6287" t="s">
        <v>573</v>
      </c>
      <c r="M6287" s="4">
        <v>45092</v>
      </c>
      <c r="N6287" s="4">
        <v>45093</v>
      </c>
      <c r="O6287" s="8">
        <v>0</v>
      </c>
      <c r="P6287" s="8">
        <v>5748.7099609375</v>
      </c>
      <c r="Q6287" s="8">
        <f>Table1[[#This Row],[material_cost]]+Table1[[#This Row],[freight_cost]]</f>
        <v>5748.7099609375</v>
      </c>
      <c r="R6287" t="s">
        <v>19</v>
      </c>
      <c r="S6287" t="s">
        <v>3405</v>
      </c>
      <c r="T6287">
        <v>1</v>
      </c>
      <c r="U6287" s="9">
        <v>10000</v>
      </c>
      <c r="V6287">
        <v>11</v>
      </c>
      <c r="W6287">
        <v>9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s="8">
        <v>11880</v>
      </c>
    </row>
    <row r="6288" spans="1:33" x14ac:dyDescent="0.3">
      <c r="A6288" t="s">
        <v>533</v>
      </c>
      <c r="B6288" t="s">
        <v>6818</v>
      </c>
      <c r="C6288" s="4">
        <v>45083</v>
      </c>
      <c r="D6288">
        <v>1148</v>
      </c>
      <c r="E6288" t="s">
        <v>6090</v>
      </c>
      <c r="F6288" s="10">
        <v>0.20380000000000001</v>
      </c>
      <c r="G6288" s="8">
        <v>2366.12</v>
      </c>
      <c r="H6288" t="s">
        <v>3070</v>
      </c>
      <c r="I6288" s="8">
        <v>2366.1</v>
      </c>
      <c r="J6288" t="s">
        <v>6593</v>
      </c>
      <c r="K6288">
        <v>803</v>
      </c>
      <c r="L6288" t="s">
        <v>2204</v>
      </c>
      <c r="M6288" s="4">
        <v>45086</v>
      </c>
      <c r="N6288" s="4">
        <v>45089</v>
      </c>
      <c r="O6288" s="8">
        <v>0</v>
      </c>
      <c r="P6288" s="8">
        <v>2368.43994140625</v>
      </c>
      <c r="Q6288" s="8">
        <f>Table1[[#This Row],[material_cost]]+Table1[[#This Row],[freight_cost]]</f>
        <v>2368.43994140625</v>
      </c>
      <c r="R6288" t="s">
        <v>19</v>
      </c>
      <c r="S6288" t="s">
        <v>3412</v>
      </c>
      <c r="T6288">
        <v>1</v>
      </c>
      <c r="U6288" s="9">
        <v>5000</v>
      </c>
      <c r="V6288">
        <v>10.75</v>
      </c>
      <c r="W6288">
        <v>18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s="8">
        <v>11610</v>
      </c>
    </row>
    <row r="6289" spans="1:33" x14ac:dyDescent="0.3">
      <c r="A6289" t="s">
        <v>533</v>
      </c>
      <c r="B6289" t="s">
        <v>6819</v>
      </c>
      <c r="C6289" s="4">
        <v>45084</v>
      </c>
      <c r="D6289">
        <v>1029</v>
      </c>
      <c r="E6289" t="s">
        <v>6133</v>
      </c>
      <c r="F6289" s="10">
        <v>0.505</v>
      </c>
      <c r="G6289" s="8">
        <v>3636</v>
      </c>
      <c r="H6289" t="s">
        <v>6408</v>
      </c>
      <c r="I6289" s="8">
        <v>3636</v>
      </c>
      <c r="J6289" t="s">
        <v>6409</v>
      </c>
      <c r="K6289">
        <v>965</v>
      </c>
      <c r="L6289" t="s">
        <v>6410</v>
      </c>
      <c r="M6289" s="4">
        <v>45086</v>
      </c>
      <c r="N6289" s="4">
        <v>45091</v>
      </c>
      <c r="O6289" s="8">
        <v>0</v>
      </c>
      <c r="P6289" s="8">
        <v>3672.36010742187</v>
      </c>
      <c r="Q6289" s="8">
        <f>Table1[[#This Row],[material_cost]]+Table1[[#This Row],[freight_cost]]</f>
        <v>3672.36010742187</v>
      </c>
      <c r="R6289" t="s">
        <v>6137</v>
      </c>
      <c r="S6289" t="s">
        <v>3405</v>
      </c>
      <c r="T6289">
        <v>2</v>
      </c>
      <c r="U6289" s="9">
        <v>5000</v>
      </c>
      <c r="V6289">
        <v>12.625</v>
      </c>
      <c r="W6289">
        <v>3</v>
      </c>
      <c r="X6289">
        <v>10</v>
      </c>
      <c r="Y6289">
        <v>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2.125</v>
      </c>
      <c r="AG6289" s="8">
        <v>130972.5</v>
      </c>
    </row>
    <row r="6290" spans="1:33" x14ac:dyDescent="0.3">
      <c r="A6290" t="s">
        <v>533</v>
      </c>
      <c r="B6290" t="s">
        <v>6819</v>
      </c>
      <c r="C6290" s="4">
        <v>45084</v>
      </c>
      <c r="D6290">
        <v>1029</v>
      </c>
      <c r="E6290" t="s">
        <v>6133</v>
      </c>
      <c r="F6290" s="10">
        <v>0.505</v>
      </c>
      <c r="G6290" s="8">
        <v>3636</v>
      </c>
      <c r="H6290" t="s">
        <v>6408</v>
      </c>
      <c r="I6290" s="8">
        <v>3636</v>
      </c>
      <c r="J6290" t="s">
        <v>6409</v>
      </c>
      <c r="K6290">
        <v>965</v>
      </c>
      <c r="L6290" t="s">
        <v>6410</v>
      </c>
      <c r="M6290" s="4">
        <v>45086</v>
      </c>
      <c r="N6290" s="4">
        <v>45091</v>
      </c>
      <c r="O6290" s="8">
        <v>0</v>
      </c>
      <c r="P6290" s="8">
        <v>3672.36010742187</v>
      </c>
      <c r="Q6290" s="8">
        <f>Table1[[#This Row],[material_cost]]+Table1[[#This Row],[freight_cost]]</f>
        <v>3672.36010742187</v>
      </c>
      <c r="R6290" t="s">
        <v>6137</v>
      </c>
      <c r="S6290" t="s">
        <v>3405</v>
      </c>
      <c r="T6290">
        <v>1</v>
      </c>
      <c r="U6290" s="9">
        <v>5000</v>
      </c>
      <c r="V6290">
        <v>12.625</v>
      </c>
      <c r="W6290">
        <v>3</v>
      </c>
      <c r="X6290">
        <v>10</v>
      </c>
      <c r="Y6290">
        <v>2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2.125</v>
      </c>
      <c r="AG6290" s="8">
        <v>130972.5</v>
      </c>
    </row>
    <row r="6291" spans="1:33" x14ac:dyDescent="0.3">
      <c r="A6291" t="s">
        <v>533</v>
      </c>
      <c r="B6291" t="s">
        <v>6820</v>
      </c>
      <c r="C6291" s="4">
        <v>45084</v>
      </c>
      <c r="D6291">
        <v>1017</v>
      </c>
      <c r="E6291" t="s">
        <v>6243</v>
      </c>
      <c r="F6291" s="10">
        <v>0.105</v>
      </c>
      <c r="G6291" s="8">
        <v>718.2</v>
      </c>
      <c r="H6291" t="s">
        <v>6244</v>
      </c>
      <c r="I6291" s="8">
        <v>718.2</v>
      </c>
      <c r="J6291" t="s">
        <v>6245</v>
      </c>
      <c r="K6291">
        <v>779</v>
      </c>
      <c r="L6291" t="s">
        <v>2034</v>
      </c>
      <c r="M6291" s="4">
        <v>45090</v>
      </c>
      <c r="N6291" s="4">
        <v>45091</v>
      </c>
      <c r="O6291" s="8">
        <v>0</v>
      </c>
      <c r="P6291" s="8">
        <v>718.20001220703102</v>
      </c>
      <c r="Q6291" s="8">
        <f>Table1[[#This Row],[material_cost]]+Table1[[#This Row],[freight_cost]]</f>
        <v>718.20001220703102</v>
      </c>
      <c r="R6291" t="s">
        <v>673</v>
      </c>
      <c r="S6291" t="s">
        <v>3412</v>
      </c>
      <c r="T6291">
        <v>1</v>
      </c>
      <c r="U6291" s="9">
        <v>5000</v>
      </c>
      <c r="V6291">
        <v>12.625</v>
      </c>
      <c r="W6291">
        <v>4</v>
      </c>
      <c r="X6291">
        <v>6.5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s="8">
        <v>3420</v>
      </c>
    </row>
    <row r="6292" spans="1:33" x14ac:dyDescent="0.3">
      <c r="A6292" t="s">
        <v>533</v>
      </c>
      <c r="B6292" t="s">
        <v>6820</v>
      </c>
      <c r="C6292" s="4">
        <v>45084</v>
      </c>
      <c r="D6292">
        <v>1017</v>
      </c>
      <c r="E6292" t="s">
        <v>6243</v>
      </c>
      <c r="F6292" s="10">
        <v>0.105</v>
      </c>
      <c r="G6292" s="8">
        <v>718.2</v>
      </c>
      <c r="H6292" t="s">
        <v>6244</v>
      </c>
      <c r="I6292" s="8">
        <v>718.2</v>
      </c>
      <c r="J6292" t="s">
        <v>6245</v>
      </c>
      <c r="K6292">
        <v>779</v>
      </c>
      <c r="L6292" t="s">
        <v>2034</v>
      </c>
      <c r="M6292" s="4">
        <v>45090</v>
      </c>
      <c r="N6292" s="4">
        <v>45091</v>
      </c>
      <c r="O6292" s="8">
        <v>0</v>
      </c>
      <c r="P6292" s="8">
        <v>718.20001220703102</v>
      </c>
      <c r="Q6292" s="8">
        <f>Table1[[#This Row],[material_cost]]+Table1[[#This Row],[freight_cost]]</f>
        <v>718.20001220703102</v>
      </c>
      <c r="R6292" t="s">
        <v>673</v>
      </c>
      <c r="S6292" t="s">
        <v>3412</v>
      </c>
      <c r="T6292">
        <v>2</v>
      </c>
      <c r="U6292" s="9">
        <v>5000</v>
      </c>
      <c r="V6292">
        <v>12.625</v>
      </c>
      <c r="W6292">
        <v>4</v>
      </c>
      <c r="X6292">
        <v>6.5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s="8">
        <v>3420</v>
      </c>
    </row>
    <row r="6293" spans="1:33" x14ac:dyDescent="0.3">
      <c r="A6293" t="s">
        <v>533</v>
      </c>
      <c r="B6293" t="s">
        <v>6821</v>
      </c>
      <c r="C6293" s="4">
        <v>45085</v>
      </c>
      <c r="D6293">
        <v>161</v>
      </c>
      <c r="E6293" t="s">
        <v>6114</v>
      </c>
      <c r="F6293" s="10">
        <v>0.24115</v>
      </c>
      <c r="G6293" s="8">
        <v>13571.92</v>
      </c>
      <c r="H6293" t="s">
        <v>6115</v>
      </c>
      <c r="I6293" s="8">
        <v>13810.065000000001</v>
      </c>
      <c r="J6293" t="s">
        <v>6190</v>
      </c>
      <c r="K6293">
        <v>633</v>
      </c>
      <c r="L6293" t="s">
        <v>3227</v>
      </c>
      <c r="M6293" s="4">
        <v>45093</v>
      </c>
      <c r="N6293" s="4">
        <v>45093</v>
      </c>
      <c r="O6293" s="8">
        <v>0</v>
      </c>
      <c r="P6293" s="8">
        <v>14081.955078125</v>
      </c>
      <c r="Q6293" s="8">
        <f>Table1[[#This Row],[material_cost]]+Table1[[#This Row],[freight_cost]]</f>
        <v>14081.955078125</v>
      </c>
      <c r="R6293" t="s">
        <v>610</v>
      </c>
      <c r="S6293" t="s">
        <v>3405</v>
      </c>
      <c r="T6293">
        <v>1</v>
      </c>
      <c r="U6293" s="9">
        <v>10000</v>
      </c>
      <c r="V6293">
        <v>10</v>
      </c>
      <c r="W6293">
        <v>8</v>
      </c>
      <c r="X6293">
        <v>10.5</v>
      </c>
      <c r="Y6293">
        <v>4</v>
      </c>
      <c r="Z6293">
        <v>11</v>
      </c>
      <c r="AA6293">
        <v>3</v>
      </c>
      <c r="AB6293">
        <v>11.5</v>
      </c>
      <c r="AC6293">
        <v>9</v>
      </c>
      <c r="AD6293">
        <v>13</v>
      </c>
      <c r="AE6293">
        <v>11</v>
      </c>
      <c r="AF6293">
        <v>0</v>
      </c>
      <c r="AG6293" s="8">
        <v>48180</v>
      </c>
    </row>
    <row r="6294" spans="1:33" x14ac:dyDescent="0.3">
      <c r="A6294" t="s">
        <v>533</v>
      </c>
      <c r="B6294" t="s">
        <v>6821</v>
      </c>
      <c r="C6294" s="4">
        <v>45085</v>
      </c>
      <c r="D6294">
        <v>161</v>
      </c>
      <c r="E6294" t="s">
        <v>6114</v>
      </c>
      <c r="F6294" s="10">
        <v>0.24115</v>
      </c>
      <c r="G6294" s="8">
        <v>13571.92</v>
      </c>
      <c r="H6294" t="s">
        <v>6115</v>
      </c>
      <c r="I6294" s="8">
        <v>13810.065000000001</v>
      </c>
      <c r="J6294" t="s">
        <v>6190</v>
      </c>
      <c r="K6294">
        <v>633</v>
      </c>
      <c r="L6294" t="s">
        <v>3227</v>
      </c>
      <c r="M6294" s="4">
        <v>45093</v>
      </c>
      <c r="N6294" s="4">
        <v>45093</v>
      </c>
      <c r="O6294" s="8">
        <v>0</v>
      </c>
      <c r="P6294" s="8">
        <v>14081.955078125</v>
      </c>
      <c r="Q6294" s="8">
        <f>Table1[[#This Row],[material_cost]]+Table1[[#This Row],[freight_cost]]</f>
        <v>14081.955078125</v>
      </c>
      <c r="R6294" t="s">
        <v>610</v>
      </c>
      <c r="S6294" t="s">
        <v>3405</v>
      </c>
      <c r="T6294">
        <v>2</v>
      </c>
      <c r="U6294" s="9">
        <v>10000</v>
      </c>
      <c r="V6294">
        <v>13.5</v>
      </c>
      <c r="W6294">
        <v>5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s="8">
        <v>8100</v>
      </c>
    </row>
    <row r="6295" spans="1:33" x14ac:dyDescent="0.3">
      <c r="A6295" t="s">
        <v>533</v>
      </c>
      <c r="B6295" t="s">
        <v>6822</v>
      </c>
      <c r="C6295" s="4">
        <v>45085</v>
      </c>
      <c r="D6295">
        <v>161</v>
      </c>
      <c r="E6295" t="s">
        <v>6114</v>
      </c>
      <c r="F6295" s="10">
        <v>0.48230000000000001</v>
      </c>
      <c r="G6295" s="8">
        <v>16668.29</v>
      </c>
      <c r="H6295" t="s">
        <v>6115</v>
      </c>
      <c r="I6295" s="8">
        <v>16504.900000000001</v>
      </c>
      <c r="J6295" t="s">
        <v>6116</v>
      </c>
      <c r="K6295">
        <v>633</v>
      </c>
      <c r="L6295" t="s">
        <v>3227</v>
      </c>
      <c r="M6295" s="4">
        <v>45100</v>
      </c>
      <c r="N6295" s="4">
        <v>45100</v>
      </c>
      <c r="O6295" s="8">
        <v>0</v>
      </c>
      <c r="P6295" s="8">
        <v>16829.400390625</v>
      </c>
      <c r="Q6295" s="8">
        <f>Table1[[#This Row],[material_cost]]+Table1[[#This Row],[freight_cost]]</f>
        <v>16829.400390625</v>
      </c>
      <c r="R6295" t="s">
        <v>610</v>
      </c>
      <c r="S6295" t="s">
        <v>3405</v>
      </c>
      <c r="T6295">
        <v>1</v>
      </c>
      <c r="U6295" s="9">
        <v>10000</v>
      </c>
      <c r="V6295">
        <v>8</v>
      </c>
      <c r="W6295">
        <v>2</v>
      </c>
      <c r="X6295">
        <v>8.5</v>
      </c>
      <c r="Y6295">
        <v>2</v>
      </c>
      <c r="Z6295">
        <v>11.5</v>
      </c>
      <c r="AA6295">
        <v>8</v>
      </c>
      <c r="AB6295">
        <v>15.5</v>
      </c>
      <c r="AC6295">
        <v>2</v>
      </c>
      <c r="AD6295">
        <v>16.5</v>
      </c>
      <c r="AE6295">
        <v>8</v>
      </c>
      <c r="AF6295">
        <v>0</v>
      </c>
      <c r="AG6295" s="8">
        <v>34560</v>
      </c>
    </row>
    <row r="6296" spans="1:33" x14ac:dyDescent="0.3">
      <c r="A6296" t="s">
        <v>533</v>
      </c>
      <c r="B6296" t="s">
        <v>6823</v>
      </c>
      <c r="C6296" s="4">
        <v>45085</v>
      </c>
      <c r="D6296">
        <v>1148</v>
      </c>
      <c r="E6296" t="s">
        <v>6090</v>
      </c>
      <c r="F6296" s="10">
        <v>3.5000000000000003E-2</v>
      </c>
      <c r="G6296" s="8">
        <v>3018.75</v>
      </c>
      <c r="H6296" t="s">
        <v>3354</v>
      </c>
      <c r="I6296" s="8">
        <v>3019.04</v>
      </c>
      <c r="J6296" t="s">
        <v>6552</v>
      </c>
      <c r="K6296">
        <v>802</v>
      </c>
      <c r="L6296" t="s">
        <v>528</v>
      </c>
      <c r="M6296" s="4">
        <v>45093</v>
      </c>
      <c r="N6296" s="4">
        <v>45093</v>
      </c>
      <c r="O6296" s="8">
        <v>0</v>
      </c>
      <c r="P6296" s="8">
        <v>3018.75</v>
      </c>
      <c r="Q6296" s="8">
        <f>Table1[[#This Row],[material_cost]]+Table1[[#This Row],[freight_cost]]</f>
        <v>3018.75</v>
      </c>
      <c r="R6296" t="s">
        <v>19</v>
      </c>
      <c r="S6296" t="s">
        <v>3412</v>
      </c>
      <c r="T6296">
        <v>1</v>
      </c>
      <c r="U6296" s="9">
        <v>5000</v>
      </c>
      <c r="V6296">
        <v>9.875</v>
      </c>
      <c r="W6296">
        <v>16</v>
      </c>
      <c r="X6296">
        <v>10.375</v>
      </c>
      <c r="Y6296">
        <v>4</v>
      </c>
      <c r="Z6296">
        <v>10.875</v>
      </c>
      <c r="AA6296">
        <v>8</v>
      </c>
      <c r="AB6296">
        <v>11.375</v>
      </c>
      <c r="AC6296">
        <v>34</v>
      </c>
      <c r="AD6296">
        <v>12.375</v>
      </c>
      <c r="AE6296">
        <v>4</v>
      </c>
      <c r="AF6296">
        <v>0</v>
      </c>
      <c r="AG6296" s="8">
        <v>43365</v>
      </c>
    </row>
    <row r="6297" spans="1:33" x14ac:dyDescent="0.3">
      <c r="A6297" t="s">
        <v>533</v>
      </c>
      <c r="B6297" t="s">
        <v>6823</v>
      </c>
      <c r="C6297" s="4">
        <v>45085</v>
      </c>
      <c r="D6297">
        <v>1148</v>
      </c>
      <c r="E6297" t="s">
        <v>6090</v>
      </c>
      <c r="F6297" s="10">
        <v>3.5000000000000003E-2</v>
      </c>
      <c r="G6297" s="8">
        <v>3018.75</v>
      </c>
      <c r="H6297" t="s">
        <v>3354</v>
      </c>
      <c r="I6297" s="8">
        <v>3019.04</v>
      </c>
      <c r="J6297" t="s">
        <v>6552</v>
      </c>
      <c r="K6297">
        <v>802</v>
      </c>
      <c r="L6297" t="s">
        <v>528</v>
      </c>
      <c r="M6297" s="4">
        <v>45093</v>
      </c>
      <c r="N6297" s="4">
        <v>45093</v>
      </c>
      <c r="O6297" s="8">
        <v>0</v>
      </c>
      <c r="P6297" s="8">
        <v>3018.75</v>
      </c>
      <c r="Q6297" s="8">
        <f>Table1[[#This Row],[material_cost]]+Table1[[#This Row],[freight_cost]]</f>
        <v>3018.75</v>
      </c>
      <c r="R6297" t="s">
        <v>19</v>
      </c>
      <c r="S6297" t="s">
        <v>3412</v>
      </c>
      <c r="T6297">
        <v>2</v>
      </c>
      <c r="U6297" s="9">
        <v>5000</v>
      </c>
      <c r="V6297">
        <v>12.875</v>
      </c>
      <c r="W6297">
        <v>20</v>
      </c>
      <c r="X6297">
        <v>13.375</v>
      </c>
      <c r="Y6297">
        <v>8</v>
      </c>
      <c r="Z6297">
        <v>15.375</v>
      </c>
      <c r="AA6297">
        <v>10</v>
      </c>
      <c r="AB6297">
        <v>16.375</v>
      </c>
      <c r="AC6297">
        <v>12</v>
      </c>
      <c r="AD6297">
        <v>0</v>
      </c>
      <c r="AE6297">
        <v>0</v>
      </c>
      <c r="AF6297">
        <v>0</v>
      </c>
      <c r="AG6297" s="8">
        <v>42885</v>
      </c>
    </row>
    <row r="6298" spans="1:33" x14ac:dyDescent="0.3">
      <c r="A6298" t="s">
        <v>533</v>
      </c>
      <c r="B6298" t="s">
        <v>6824</v>
      </c>
      <c r="C6298" s="4">
        <v>45085</v>
      </c>
      <c r="D6298">
        <v>129</v>
      </c>
      <c r="E6298" t="s">
        <v>6111</v>
      </c>
      <c r="F6298" s="10">
        <v>0.42799999999999999</v>
      </c>
      <c r="G6298" s="8">
        <v>3338.4</v>
      </c>
      <c r="H6298">
        <v>54414</v>
      </c>
      <c r="I6298" s="8">
        <v>3445.25</v>
      </c>
      <c r="J6298" t="s">
        <v>6601</v>
      </c>
      <c r="K6298">
        <v>141</v>
      </c>
      <c r="L6298" t="s">
        <v>3458</v>
      </c>
      <c r="M6298" s="4">
        <v>45100</v>
      </c>
      <c r="N6298" s="4">
        <v>45100</v>
      </c>
      <c r="O6298" s="8">
        <v>0</v>
      </c>
      <c r="P6298" s="8">
        <v>3445.22998046875</v>
      </c>
      <c r="Q6298" s="8">
        <f>Table1[[#This Row],[material_cost]]+Table1[[#This Row],[freight_cost]]</f>
        <v>3445.22998046875</v>
      </c>
      <c r="R6298" t="s">
        <v>19</v>
      </c>
      <c r="S6298" t="s">
        <v>3405</v>
      </c>
      <c r="T6298">
        <v>1</v>
      </c>
      <c r="U6298" s="9">
        <v>10000</v>
      </c>
      <c r="V6298">
        <v>13</v>
      </c>
      <c r="W6298">
        <v>5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s="8">
        <v>7800</v>
      </c>
    </row>
    <row r="6299" spans="1:33" x14ac:dyDescent="0.3">
      <c r="A6299" t="s">
        <v>533</v>
      </c>
      <c r="B6299" t="s">
        <v>6825</v>
      </c>
      <c r="C6299" s="4">
        <v>45085</v>
      </c>
      <c r="D6299">
        <v>144</v>
      </c>
      <c r="E6299" t="s">
        <v>6157</v>
      </c>
      <c r="F6299" s="10">
        <v>0.90310000000000001</v>
      </c>
      <c r="G6299" s="8">
        <v>1117.5899999999999</v>
      </c>
      <c r="H6299" t="s">
        <v>6826</v>
      </c>
      <c r="I6299" s="8">
        <v>1117.5899999999999</v>
      </c>
      <c r="J6299" t="s">
        <v>6827</v>
      </c>
      <c r="K6299">
        <v>165</v>
      </c>
      <c r="L6299" t="s">
        <v>6828</v>
      </c>
      <c r="M6299" s="4">
        <v>45093</v>
      </c>
      <c r="N6299" s="4">
        <v>45093</v>
      </c>
      <c r="O6299" s="8">
        <v>0</v>
      </c>
      <c r="P6299" s="8">
        <v>1114.98999023437</v>
      </c>
      <c r="Q6299" s="8">
        <f>Table1[[#This Row],[material_cost]]+Table1[[#This Row],[freight_cost]]</f>
        <v>1114.98999023437</v>
      </c>
      <c r="R6299" t="s">
        <v>666</v>
      </c>
      <c r="S6299" t="s">
        <v>3405</v>
      </c>
      <c r="T6299">
        <v>1</v>
      </c>
      <c r="U6299" s="9">
        <v>5000</v>
      </c>
      <c r="V6299">
        <v>6.875</v>
      </c>
      <c r="W6299">
        <v>3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s="8">
        <v>1237.5</v>
      </c>
    </row>
    <row r="6300" spans="1:33" x14ac:dyDescent="0.3">
      <c r="A6300" t="s">
        <v>533</v>
      </c>
      <c r="B6300" t="s">
        <v>6829</v>
      </c>
      <c r="C6300" s="4">
        <v>45085</v>
      </c>
      <c r="D6300">
        <v>404</v>
      </c>
      <c r="E6300" t="s">
        <v>6087</v>
      </c>
      <c r="F6300" s="10">
        <v>0.39900000000000002</v>
      </c>
      <c r="G6300" s="8">
        <v>2489.7600000000002</v>
      </c>
      <c r="H6300" t="s">
        <v>6096</v>
      </c>
      <c r="I6300" s="8">
        <v>2499.09</v>
      </c>
      <c r="J6300" t="s">
        <v>6097</v>
      </c>
      <c r="K6300">
        <v>212</v>
      </c>
      <c r="L6300" t="s">
        <v>752</v>
      </c>
      <c r="M6300" s="4">
        <v>45092</v>
      </c>
      <c r="N6300" s="4">
        <v>45104</v>
      </c>
      <c r="O6300" s="8">
        <v>0</v>
      </c>
      <c r="P6300" s="8">
        <v>2536.67993164062</v>
      </c>
      <c r="Q6300" s="8">
        <f>Table1[[#This Row],[material_cost]]+Table1[[#This Row],[freight_cost]]</f>
        <v>2536.67993164062</v>
      </c>
      <c r="R6300" t="s">
        <v>660</v>
      </c>
      <c r="S6300" t="s">
        <v>3405</v>
      </c>
      <c r="T6300">
        <v>1</v>
      </c>
      <c r="U6300" s="9">
        <v>10000</v>
      </c>
      <c r="V6300">
        <v>13</v>
      </c>
      <c r="W6300">
        <v>4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s="8">
        <v>6240</v>
      </c>
    </row>
    <row r="6301" spans="1:33" x14ac:dyDescent="0.3">
      <c r="A6301" t="s">
        <v>533</v>
      </c>
      <c r="B6301" t="s">
        <v>6830</v>
      </c>
      <c r="C6301" s="4">
        <v>45085</v>
      </c>
      <c r="D6301">
        <v>129</v>
      </c>
      <c r="E6301" t="s">
        <v>6111</v>
      </c>
      <c r="F6301" s="10">
        <v>0.47499999999999998</v>
      </c>
      <c r="G6301" s="8">
        <v>11628</v>
      </c>
      <c r="H6301">
        <v>76910</v>
      </c>
      <c r="I6301" s="8">
        <v>11956.88</v>
      </c>
      <c r="J6301" t="s">
        <v>6198</v>
      </c>
      <c r="K6301">
        <v>438</v>
      </c>
      <c r="L6301" t="s">
        <v>573</v>
      </c>
      <c r="M6301" s="4">
        <v>45092</v>
      </c>
      <c r="N6301" s="4">
        <v>45093</v>
      </c>
      <c r="O6301" s="8">
        <v>0</v>
      </c>
      <c r="P6301" s="8">
        <v>11956.8896484375</v>
      </c>
      <c r="Q6301" s="8">
        <f>Table1[[#This Row],[material_cost]]+Table1[[#This Row],[freight_cost]]</f>
        <v>11956.8896484375</v>
      </c>
      <c r="R6301" t="s">
        <v>19</v>
      </c>
      <c r="S6301" t="s">
        <v>3405</v>
      </c>
      <c r="T6301">
        <v>1</v>
      </c>
      <c r="U6301" s="9">
        <v>10000</v>
      </c>
      <c r="V6301">
        <v>12.5</v>
      </c>
      <c r="W6301">
        <v>8</v>
      </c>
      <c r="X6301">
        <v>13</v>
      </c>
      <c r="Y6301">
        <v>8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s="8">
        <v>24480</v>
      </c>
    </row>
    <row r="6302" spans="1:33" x14ac:dyDescent="0.3">
      <c r="A6302" t="s">
        <v>533</v>
      </c>
      <c r="B6302" t="s">
        <v>6831</v>
      </c>
      <c r="C6302" s="4">
        <v>45085</v>
      </c>
      <c r="D6302">
        <v>404</v>
      </c>
      <c r="E6302" t="s">
        <v>6087</v>
      </c>
      <c r="F6302" s="10">
        <v>0.498</v>
      </c>
      <c r="G6302" s="8">
        <v>3884.4</v>
      </c>
      <c r="H6302" t="s">
        <v>6772</v>
      </c>
      <c r="I6302" s="8">
        <v>4082.5</v>
      </c>
      <c r="J6302" t="s">
        <v>6773</v>
      </c>
      <c r="K6302">
        <v>437</v>
      </c>
      <c r="L6302" t="s">
        <v>568</v>
      </c>
      <c r="M6302" s="4">
        <v>45091</v>
      </c>
      <c r="N6302" s="4">
        <v>45091</v>
      </c>
      <c r="O6302" s="8">
        <v>0</v>
      </c>
      <c r="P6302" s="8">
        <v>4131.68994140625</v>
      </c>
      <c r="Q6302" s="8">
        <f>Table1[[#This Row],[material_cost]]+Table1[[#This Row],[freight_cost]]</f>
        <v>4131.68994140625</v>
      </c>
      <c r="R6302" t="s">
        <v>660</v>
      </c>
      <c r="S6302" t="s">
        <v>3405</v>
      </c>
      <c r="T6302">
        <v>1</v>
      </c>
      <c r="U6302" s="9">
        <v>10000</v>
      </c>
      <c r="V6302">
        <v>13</v>
      </c>
      <c r="W6302">
        <v>5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s="8">
        <v>7800</v>
      </c>
    </row>
    <row r="6303" spans="1:33" x14ac:dyDescent="0.3">
      <c r="A6303" t="s">
        <v>533</v>
      </c>
      <c r="B6303" t="s">
        <v>6832</v>
      </c>
      <c r="C6303" s="4">
        <v>45085</v>
      </c>
      <c r="D6303">
        <v>129</v>
      </c>
      <c r="E6303" t="s">
        <v>6111</v>
      </c>
      <c r="F6303" s="10">
        <v>1.611</v>
      </c>
      <c r="G6303" s="8">
        <v>2464.83</v>
      </c>
      <c r="H6303">
        <v>40087</v>
      </c>
      <c r="I6303" s="8">
        <v>2464.83</v>
      </c>
      <c r="J6303" t="s">
        <v>6746</v>
      </c>
      <c r="K6303">
        <v>561</v>
      </c>
      <c r="L6303" t="s">
        <v>641</v>
      </c>
      <c r="M6303" s="4">
        <v>45093</v>
      </c>
      <c r="N6303" s="4">
        <v>45093</v>
      </c>
      <c r="O6303" s="8">
        <v>0</v>
      </c>
      <c r="P6303" s="8">
        <v>2417.39990234375</v>
      </c>
      <c r="Q6303" s="8">
        <f>Table1[[#This Row],[material_cost]]+Table1[[#This Row],[freight_cost]]</f>
        <v>2417.39990234375</v>
      </c>
      <c r="R6303" t="s">
        <v>19</v>
      </c>
      <c r="S6303" t="s">
        <v>3405</v>
      </c>
      <c r="T6303">
        <v>1</v>
      </c>
      <c r="U6303" s="9">
        <v>5000</v>
      </c>
      <c r="V6303">
        <v>8.5</v>
      </c>
      <c r="W6303">
        <v>3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s="8">
        <v>1530</v>
      </c>
    </row>
    <row r="6304" spans="1:33" x14ac:dyDescent="0.3">
      <c r="A6304" t="s">
        <v>533</v>
      </c>
      <c r="B6304" t="s">
        <v>6833</v>
      </c>
      <c r="C6304" s="4">
        <v>45085</v>
      </c>
      <c r="D6304">
        <v>129</v>
      </c>
      <c r="E6304" t="s">
        <v>6111</v>
      </c>
      <c r="F6304" s="10">
        <v>4.734</v>
      </c>
      <c r="G6304" s="8">
        <v>7035.6099999999897</v>
      </c>
      <c r="H6304">
        <v>75850</v>
      </c>
      <c r="I6304" s="8">
        <v>7035.57</v>
      </c>
      <c r="J6304" t="s">
        <v>6220</v>
      </c>
      <c r="K6304">
        <v>890</v>
      </c>
      <c r="L6304" t="s">
        <v>641</v>
      </c>
      <c r="M6304" s="4">
        <v>45092</v>
      </c>
      <c r="N6304" s="4">
        <v>45093</v>
      </c>
      <c r="O6304" s="8">
        <v>0</v>
      </c>
      <c r="P6304" s="8">
        <v>7035.60986328125</v>
      </c>
      <c r="Q6304" s="8">
        <f>Table1[[#This Row],[material_cost]]+Table1[[#This Row],[freight_cost]]</f>
        <v>7035.60986328125</v>
      </c>
      <c r="R6304" t="s">
        <v>19</v>
      </c>
      <c r="S6304" t="s">
        <v>3405</v>
      </c>
      <c r="T6304">
        <v>1</v>
      </c>
      <c r="U6304" s="9">
        <v>1668</v>
      </c>
      <c r="V6304">
        <v>8.25</v>
      </c>
      <c r="W6304">
        <v>9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s="8">
        <v>1486.1880000000001</v>
      </c>
    </row>
    <row r="6305" spans="1:33" x14ac:dyDescent="0.3">
      <c r="A6305" t="s">
        <v>533</v>
      </c>
      <c r="B6305" t="s">
        <v>6834</v>
      </c>
      <c r="C6305" s="4">
        <v>45085</v>
      </c>
      <c r="D6305">
        <v>129</v>
      </c>
      <c r="E6305" t="s">
        <v>6111</v>
      </c>
      <c r="F6305" s="10">
        <v>0.91300000000000003</v>
      </c>
      <c r="G6305" s="8">
        <v>1096.48</v>
      </c>
      <c r="H6305">
        <v>79325</v>
      </c>
      <c r="I6305" s="8">
        <v>815.15</v>
      </c>
      <c r="J6305" t="s">
        <v>6155</v>
      </c>
      <c r="K6305">
        <v>950</v>
      </c>
      <c r="L6305" t="s">
        <v>2057</v>
      </c>
      <c r="M6305" s="4">
        <v>45093</v>
      </c>
      <c r="N6305" s="4">
        <v>45093</v>
      </c>
      <c r="O6305" s="8">
        <v>0</v>
      </c>
      <c r="P6305" s="8">
        <v>815.13000488281205</v>
      </c>
      <c r="Q6305" s="8">
        <f>Table1[[#This Row],[material_cost]]+Table1[[#This Row],[freight_cost]]</f>
        <v>815.13000488281205</v>
      </c>
      <c r="R6305" t="s">
        <v>19</v>
      </c>
      <c r="S6305" t="s">
        <v>3405</v>
      </c>
      <c r="T6305">
        <v>1</v>
      </c>
      <c r="U6305" s="9">
        <v>1668</v>
      </c>
      <c r="V6305">
        <v>12</v>
      </c>
      <c r="W6305">
        <v>5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s="8">
        <v>1200.96</v>
      </c>
    </row>
    <row r="6306" spans="1:33" x14ac:dyDescent="0.3">
      <c r="A6306" t="s">
        <v>533</v>
      </c>
      <c r="B6306" t="s">
        <v>6835</v>
      </c>
      <c r="C6306" s="4">
        <v>45086</v>
      </c>
      <c r="D6306">
        <v>404</v>
      </c>
      <c r="E6306" t="s">
        <v>6087</v>
      </c>
      <c r="F6306" s="10">
        <v>0.34300000000000003</v>
      </c>
      <c r="G6306" s="8">
        <v>1913.94</v>
      </c>
      <c r="H6306" t="s">
        <v>1223</v>
      </c>
      <c r="I6306" s="8">
        <v>1911.1</v>
      </c>
      <c r="J6306" t="s">
        <v>6088</v>
      </c>
      <c r="K6306">
        <v>101</v>
      </c>
      <c r="L6306" t="s">
        <v>752</v>
      </c>
      <c r="M6306" s="4">
        <v>45093</v>
      </c>
      <c r="N6306" s="4">
        <v>45093</v>
      </c>
      <c r="O6306" s="8">
        <v>0</v>
      </c>
      <c r="P6306" s="8">
        <v>1944.52001953125</v>
      </c>
      <c r="Q6306" s="8">
        <f>Table1[[#This Row],[material_cost]]+Table1[[#This Row],[freight_cost]]</f>
        <v>1944.52001953125</v>
      </c>
      <c r="R6306" t="s">
        <v>660</v>
      </c>
      <c r="S6306" t="s">
        <v>3405</v>
      </c>
      <c r="T6306">
        <v>1</v>
      </c>
      <c r="U6306" s="9">
        <v>10000</v>
      </c>
      <c r="V6306">
        <v>11.375</v>
      </c>
      <c r="W6306">
        <v>2</v>
      </c>
      <c r="X6306">
        <v>11.875</v>
      </c>
      <c r="Y6306">
        <v>2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s="8">
        <v>5580</v>
      </c>
    </row>
    <row r="6307" spans="1:33" x14ac:dyDescent="0.3">
      <c r="A6307" t="s">
        <v>533</v>
      </c>
      <c r="B6307" t="s">
        <v>6836</v>
      </c>
      <c r="C6307" s="4">
        <v>45086</v>
      </c>
      <c r="D6307">
        <v>404</v>
      </c>
      <c r="E6307" t="s">
        <v>6087</v>
      </c>
      <c r="F6307" s="10">
        <v>0.54800000000000004</v>
      </c>
      <c r="G6307" s="8">
        <v>3575.7</v>
      </c>
      <c r="H6307" t="s">
        <v>577</v>
      </c>
      <c r="I6307" s="8">
        <v>3582.85</v>
      </c>
      <c r="J6307" t="s">
        <v>6837</v>
      </c>
      <c r="K6307">
        <v>795</v>
      </c>
      <c r="L6307" t="s">
        <v>568</v>
      </c>
      <c r="M6307" s="4">
        <v>45092</v>
      </c>
      <c r="N6307" s="4">
        <v>45092</v>
      </c>
      <c r="O6307" s="8">
        <v>0</v>
      </c>
      <c r="P6307" s="8">
        <v>3622.080078125</v>
      </c>
      <c r="Q6307" s="8">
        <f>Table1[[#This Row],[material_cost]]+Table1[[#This Row],[freight_cost]]</f>
        <v>3622.080078125</v>
      </c>
      <c r="R6307" t="s">
        <v>660</v>
      </c>
      <c r="S6307" t="s">
        <v>3405</v>
      </c>
      <c r="T6307">
        <v>1</v>
      </c>
      <c r="U6307" s="9">
        <v>10000</v>
      </c>
      <c r="V6307">
        <v>10.875</v>
      </c>
      <c r="W6307">
        <v>5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s="8">
        <v>6525</v>
      </c>
    </row>
    <row r="6308" spans="1:33" x14ac:dyDescent="0.3">
      <c r="A6308" t="s">
        <v>533</v>
      </c>
      <c r="B6308" t="s">
        <v>6838</v>
      </c>
      <c r="C6308" s="4">
        <v>45086</v>
      </c>
      <c r="D6308">
        <v>404</v>
      </c>
      <c r="E6308" t="s">
        <v>6087</v>
      </c>
      <c r="F6308" s="10">
        <v>0.504</v>
      </c>
      <c r="G6308" s="8">
        <v>1270.08</v>
      </c>
      <c r="H6308" t="s">
        <v>6121</v>
      </c>
      <c r="I6308" s="8">
        <v>1215.81</v>
      </c>
      <c r="J6308" t="s">
        <v>6122</v>
      </c>
      <c r="K6308">
        <v>670</v>
      </c>
      <c r="L6308" t="s">
        <v>6123</v>
      </c>
      <c r="M6308" s="4">
        <v>45096</v>
      </c>
      <c r="N6308" s="4">
        <v>45096</v>
      </c>
      <c r="O6308" s="8">
        <v>0</v>
      </c>
      <c r="P6308" s="8">
        <v>1314.80004882812</v>
      </c>
      <c r="Q6308" s="8">
        <f>Table1[[#This Row],[material_cost]]+Table1[[#This Row],[freight_cost]]</f>
        <v>1314.80004882812</v>
      </c>
      <c r="R6308" t="s">
        <v>660</v>
      </c>
      <c r="S6308" t="s">
        <v>3405</v>
      </c>
      <c r="T6308">
        <v>1</v>
      </c>
      <c r="U6308" s="9">
        <v>15000</v>
      </c>
      <c r="V6308">
        <v>14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s="8">
        <v>2520</v>
      </c>
    </row>
    <row r="6309" spans="1:33" x14ac:dyDescent="0.3">
      <c r="A6309" t="s">
        <v>533</v>
      </c>
      <c r="B6309" t="s">
        <v>6839</v>
      </c>
      <c r="C6309" s="4">
        <v>45086</v>
      </c>
      <c r="D6309">
        <v>129</v>
      </c>
      <c r="E6309" t="s">
        <v>6111</v>
      </c>
      <c r="F6309" s="10">
        <v>0.47499999999999998</v>
      </c>
      <c r="G6309" s="8">
        <v>1710</v>
      </c>
      <c r="H6309">
        <v>76910</v>
      </c>
      <c r="I6309" s="8">
        <v>1725.39</v>
      </c>
      <c r="J6309" t="s">
        <v>6198</v>
      </c>
      <c r="K6309">
        <v>438</v>
      </c>
      <c r="L6309" t="s">
        <v>573</v>
      </c>
      <c r="M6309" s="4">
        <v>45092</v>
      </c>
      <c r="N6309" s="4">
        <v>45093</v>
      </c>
      <c r="O6309" s="8">
        <v>0</v>
      </c>
      <c r="P6309" s="8">
        <v>1725.39001464843</v>
      </c>
      <c r="Q6309" s="8">
        <f>Table1[[#This Row],[material_cost]]+Table1[[#This Row],[freight_cost]]</f>
        <v>1725.39001464843</v>
      </c>
      <c r="R6309" t="s">
        <v>19</v>
      </c>
      <c r="S6309" t="s">
        <v>3405</v>
      </c>
      <c r="T6309">
        <v>1</v>
      </c>
      <c r="U6309" s="9">
        <v>10000</v>
      </c>
      <c r="V6309">
        <v>10</v>
      </c>
      <c r="W6309">
        <v>3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s="8">
        <v>3600</v>
      </c>
    </row>
    <row r="6310" spans="1:33" x14ac:dyDescent="0.3">
      <c r="A6310" t="s">
        <v>533</v>
      </c>
      <c r="B6310" t="s">
        <v>6840</v>
      </c>
      <c r="C6310" s="4">
        <v>45089</v>
      </c>
      <c r="D6310">
        <v>484</v>
      </c>
      <c r="E6310" t="s">
        <v>6322</v>
      </c>
      <c r="F6310" s="10">
        <v>0.32</v>
      </c>
      <c r="G6310" s="8">
        <v>998.4</v>
      </c>
      <c r="H6310" t="s">
        <v>6323</v>
      </c>
      <c r="I6310" s="8">
        <v>1098.24</v>
      </c>
      <c r="J6310" t="s">
        <v>6324</v>
      </c>
      <c r="K6310" t="s">
        <v>6325</v>
      </c>
      <c r="L6310" t="s">
        <v>420</v>
      </c>
      <c r="M6310" s="4">
        <v>45092</v>
      </c>
      <c r="N6310" s="4">
        <v>45093</v>
      </c>
      <c r="O6310" s="8">
        <v>0</v>
      </c>
      <c r="P6310" s="8">
        <v>1209.56994628906</v>
      </c>
      <c r="Q6310" s="8">
        <f>Table1[[#This Row],[material_cost]]+Table1[[#This Row],[freight_cost]]</f>
        <v>1209.56994628906</v>
      </c>
      <c r="R6310" t="s">
        <v>2210</v>
      </c>
      <c r="S6310" t="s">
        <v>3405</v>
      </c>
      <c r="T6310">
        <v>1</v>
      </c>
      <c r="U6310" s="9">
        <v>5000</v>
      </c>
      <c r="V6310">
        <v>8</v>
      </c>
      <c r="W6310">
        <v>3</v>
      </c>
      <c r="X6310">
        <v>11</v>
      </c>
      <c r="Y6310">
        <v>1</v>
      </c>
      <c r="Z6310">
        <v>17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s="8">
        <v>3120</v>
      </c>
    </row>
    <row r="6311" spans="1:33" x14ac:dyDescent="0.3">
      <c r="A6311" t="s">
        <v>533</v>
      </c>
      <c r="B6311" t="s">
        <v>6841</v>
      </c>
      <c r="C6311" s="4">
        <v>45089</v>
      </c>
      <c r="D6311">
        <v>129</v>
      </c>
      <c r="E6311" t="s">
        <v>6111</v>
      </c>
      <c r="F6311" s="10">
        <v>1.831</v>
      </c>
      <c r="G6311" s="8">
        <v>3790.17</v>
      </c>
      <c r="H6311">
        <v>72826</v>
      </c>
      <c r="I6311" s="8">
        <v>3652.2</v>
      </c>
      <c r="J6311" t="s">
        <v>6225</v>
      </c>
      <c r="K6311">
        <v>702</v>
      </c>
      <c r="L6311" t="s">
        <v>903</v>
      </c>
      <c r="M6311" s="4">
        <v>45097</v>
      </c>
      <c r="N6311" s="4">
        <v>45097</v>
      </c>
      <c r="O6311" s="8">
        <v>0</v>
      </c>
      <c r="P6311" s="8">
        <v>3652.2099609375</v>
      </c>
      <c r="Q6311" s="8">
        <f>Table1[[#This Row],[material_cost]]+Table1[[#This Row],[freight_cost]]</f>
        <v>3652.2099609375</v>
      </c>
      <c r="R6311" t="s">
        <v>19</v>
      </c>
      <c r="S6311" t="s">
        <v>3405</v>
      </c>
      <c r="T6311">
        <v>1</v>
      </c>
      <c r="U6311" s="9">
        <v>5000</v>
      </c>
      <c r="V6311">
        <v>8.625</v>
      </c>
      <c r="W6311">
        <v>4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s="8">
        <v>2070</v>
      </c>
    </row>
    <row r="6312" spans="1:33" x14ac:dyDescent="0.3">
      <c r="A6312" t="s">
        <v>533</v>
      </c>
      <c r="B6312" t="s">
        <v>6842</v>
      </c>
      <c r="C6312" s="4">
        <v>45090</v>
      </c>
      <c r="D6312">
        <v>129</v>
      </c>
      <c r="E6312" t="s">
        <v>6111</v>
      </c>
      <c r="F6312" s="10">
        <v>0.40300000000000002</v>
      </c>
      <c r="G6312" s="8">
        <v>34154.25</v>
      </c>
      <c r="H6312" t="s">
        <v>6268</v>
      </c>
      <c r="I6312" s="8">
        <v>31404.81</v>
      </c>
      <c r="J6312" t="s">
        <v>6843</v>
      </c>
      <c r="K6312">
        <v>623</v>
      </c>
      <c r="L6312" t="s">
        <v>258</v>
      </c>
      <c r="M6312" s="4">
        <v>45100</v>
      </c>
      <c r="N6312" s="4">
        <v>45099</v>
      </c>
      <c r="O6312" s="8">
        <v>0</v>
      </c>
      <c r="P6312" s="8">
        <v>31404.830078125</v>
      </c>
      <c r="Q6312" s="8">
        <f>Table1[[#This Row],[material_cost]]+Table1[[#This Row],[freight_cost]]</f>
        <v>31404.830078125</v>
      </c>
      <c r="R6312" t="s">
        <v>19</v>
      </c>
      <c r="S6312" t="s">
        <v>3405</v>
      </c>
      <c r="T6312">
        <v>1</v>
      </c>
      <c r="U6312" s="9">
        <v>20000</v>
      </c>
      <c r="V6312">
        <v>14.125</v>
      </c>
      <c r="W6312">
        <v>25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s="8">
        <v>84750</v>
      </c>
    </row>
    <row r="6313" spans="1:33" x14ac:dyDescent="0.3">
      <c r="A6313" t="s">
        <v>533</v>
      </c>
      <c r="B6313" t="s">
        <v>6844</v>
      </c>
      <c r="C6313" s="4">
        <v>45090</v>
      </c>
      <c r="D6313">
        <v>161</v>
      </c>
      <c r="E6313" t="s">
        <v>6114</v>
      </c>
      <c r="F6313" s="10">
        <v>0.24115</v>
      </c>
      <c r="G6313" s="8">
        <v>14975.415000000001</v>
      </c>
      <c r="H6313" t="s">
        <v>6115</v>
      </c>
      <c r="I6313" s="8">
        <v>14542.475</v>
      </c>
      <c r="J6313" t="s">
        <v>6190</v>
      </c>
      <c r="K6313">
        <v>633</v>
      </c>
      <c r="L6313" t="s">
        <v>3227</v>
      </c>
      <c r="M6313" s="4">
        <v>45100</v>
      </c>
      <c r="N6313" s="4">
        <v>45100</v>
      </c>
      <c r="O6313" s="8">
        <v>0</v>
      </c>
      <c r="P6313" s="8">
        <v>15370.6298828125</v>
      </c>
      <c r="Q6313" s="8">
        <f>Table1[[#This Row],[material_cost]]+Table1[[#This Row],[freight_cost]]</f>
        <v>15370.6298828125</v>
      </c>
      <c r="R6313" t="s">
        <v>610</v>
      </c>
      <c r="S6313" t="s">
        <v>3405</v>
      </c>
      <c r="T6313">
        <v>2</v>
      </c>
      <c r="U6313" s="9">
        <v>10000</v>
      </c>
      <c r="V6313">
        <v>15.5</v>
      </c>
      <c r="W6313">
        <v>8</v>
      </c>
      <c r="X6313">
        <v>16.5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s="8">
        <v>16860</v>
      </c>
    </row>
    <row r="6314" spans="1:33" x14ac:dyDescent="0.3">
      <c r="A6314" t="s">
        <v>533</v>
      </c>
      <c r="B6314" t="s">
        <v>6844</v>
      </c>
      <c r="C6314" s="4">
        <v>45090</v>
      </c>
      <c r="D6314">
        <v>161</v>
      </c>
      <c r="E6314" t="s">
        <v>6114</v>
      </c>
      <c r="F6314" s="10">
        <v>0.24115</v>
      </c>
      <c r="G6314" s="8">
        <v>14975.415000000001</v>
      </c>
      <c r="H6314" t="s">
        <v>6115</v>
      </c>
      <c r="I6314" s="8">
        <v>14542.475</v>
      </c>
      <c r="J6314" t="s">
        <v>6190</v>
      </c>
      <c r="K6314">
        <v>633</v>
      </c>
      <c r="L6314" t="s">
        <v>3227</v>
      </c>
      <c r="M6314" s="4">
        <v>45100</v>
      </c>
      <c r="N6314" s="4">
        <v>45100</v>
      </c>
      <c r="O6314" s="8">
        <v>0</v>
      </c>
      <c r="P6314" s="8">
        <v>15370.6298828125</v>
      </c>
      <c r="Q6314" s="8">
        <f>Table1[[#This Row],[material_cost]]+Table1[[#This Row],[freight_cost]]</f>
        <v>15370.6298828125</v>
      </c>
      <c r="R6314" t="s">
        <v>610</v>
      </c>
      <c r="S6314" t="s">
        <v>3405</v>
      </c>
      <c r="T6314">
        <v>1</v>
      </c>
      <c r="U6314" s="9">
        <v>10000</v>
      </c>
      <c r="V6314">
        <v>9.5</v>
      </c>
      <c r="W6314">
        <v>5</v>
      </c>
      <c r="X6314">
        <v>10</v>
      </c>
      <c r="Y6314">
        <v>8</v>
      </c>
      <c r="Z6314">
        <v>11</v>
      </c>
      <c r="AA6314">
        <v>4</v>
      </c>
      <c r="AB6314">
        <v>12.5</v>
      </c>
      <c r="AC6314">
        <v>5</v>
      </c>
      <c r="AD6314">
        <v>13</v>
      </c>
      <c r="AE6314">
        <v>11</v>
      </c>
      <c r="AF6314">
        <v>0</v>
      </c>
      <c r="AG6314" s="8">
        <v>45240</v>
      </c>
    </row>
    <row r="6315" spans="1:33" x14ac:dyDescent="0.3">
      <c r="A6315" t="s">
        <v>533</v>
      </c>
      <c r="B6315" t="s">
        <v>6845</v>
      </c>
      <c r="C6315" s="4">
        <v>45090</v>
      </c>
      <c r="D6315">
        <v>1148</v>
      </c>
      <c r="E6315" t="s">
        <v>6090</v>
      </c>
      <c r="F6315" s="10">
        <v>2.33333333333333E-2</v>
      </c>
      <c r="G6315" s="8">
        <v>985.95</v>
      </c>
      <c r="H6315" t="s">
        <v>3354</v>
      </c>
      <c r="I6315" s="8">
        <v>986.05333333333294</v>
      </c>
      <c r="J6315" t="s">
        <v>6552</v>
      </c>
      <c r="K6315">
        <v>802</v>
      </c>
      <c r="L6315" t="s">
        <v>528</v>
      </c>
      <c r="M6315" s="4">
        <v>45103</v>
      </c>
      <c r="N6315" s="4">
        <v>45100</v>
      </c>
      <c r="O6315" s="8">
        <v>0</v>
      </c>
      <c r="P6315" s="8">
        <v>985.95003255208303</v>
      </c>
      <c r="Q6315" s="8">
        <f>Table1[[#This Row],[material_cost]]+Table1[[#This Row],[freight_cost]]</f>
        <v>985.95003255208303</v>
      </c>
      <c r="R6315" t="s">
        <v>19</v>
      </c>
      <c r="S6315" t="s">
        <v>3412</v>
      </c>
      <c r="T6315">
        <v>3</v>
      </c>
      <c r="U6315" s="9">
        <v>5000</v>
      </c>
      <c r="V6315">
        <v>14.375</v>
      </c>
      <c r="W6315">
        <v>4</v>
      </c>
      <c r="X6315">
        <v>15.375</v>
      </c>
      <c r="Y6315">
        <v>4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s="8">
        <v>7140</v>
      </c>
    </row>
    <row r="6316" spans="1:33" x14ac:dyDescent="0.3">
      <c r="A6316" t="s">
        <v>533</v>
      </c>
      <c r="B6316" t="s">
        <v>6845</v>
      </c>
      <c r="C6316" s="4">
        <v>45090</v>
      </c>
      <c r="D6316">
        <v>1148</v>
      </c>
      <c r="E6316" t="s">
        <v>6090</v>
      </c>
      <c r="F6316" s="10">
        <v>2.33333333333333E-2</v>
      </c>
      <c r="G6316" s="8">
        <v>985.95</v>
      </c>
      <c r="H6316" t="s">
        <v>3354</v>
      </c>
      <c r="I6316" s="8">
        <v>986.05333333333294</v>
      </c>
      <c r="J6316" t="s">
        <v>6552</v>
      </c>
      <c r="K6316">
        <v>802</v>
      </c>
      <c r="L6316" t="s">
        <v>528</v>
      </c>
      <c r="M6316" s="4">
        <v>45103</v>
      </c>
      <c r="N6316" s="4">
        <v>45100</v>
      </c>
      <c r="O6316" s="8">
        <v>0</v>
      </c>
      <c r="P6316" s="8">
        <v>985.95003255208303</v>
      </c>
      <c r="Q6316" s="8">
        <f>Table1[[#This Row],[material_cost]]+Table1[[#This Row],[freight_cost]]</f>
        <v>985.95003255208303</v>
      </c>
      <c r="R6316" t="s">
        <v>19</v>
      </c>
      <c r="S6316" t="s">
        <v>3412</v>
      </c>
      <c r="T6316">
        <v>1</v>
      </c>
      <c r="U6316" s="9">
        <v>5000</v>
      </c>
      <c r="V6316">
        <v>7.375</v>
      </c>
      <c r="W6316">
        <v>4</v>
      </c>
      <c r="X6316">
        <v>7.875</v>
      </c>
      <c r="Y6316">
        <v>6</v>
      </c>
      <c r="Z6316">
        <v>8.375</v>
      </c>
      <c r="AA6316">
        <v>12</v>
      </c>
      <c r="AB6316">
        <v>9.375</v>
      </c>
      <c r="AC6316">
        <v>4</v>
      </c>
      <c r="AD6316">
        <v>9.875</v>
      </c>
      <c r="AE6316">
        <v>8</v>
      </c>
      <c r="AF6316">
        <v>0</v>
      </c>
      <c r="AG6316" s="8">
        <v>17625</v>
      </c>
    </row>
    <row r="6317" spans="1:33" x14ac:dyDescent="0.3">
      <c r="A6317" t="s">
        <v>533</v>
      </c>
      <c r="B6317" t="s">
        <v>6845</v>
      </c>
      <c r="C6317" s="4">
        <v>45090</v>
      </c>
      <c r="D6317">
        <v>1148</v>
      </c>
      <c r="E6317" t="s">
        <v>6090</v>
      </c>
      <c r="F6317" s="10">
        <v>2.33333333333333E-2</v>
      </c>
      <c r="G6317" s="8">
        <v>985.95</v>
      </c>
      <c r="H6317" t="s">
        <v>3354</v>
      </c>
      <c r="I6317" s="8">
        <v>986.05333333333294</v>
      </c>
      <c r="J6317" t="s">
        <v>6552</v>
      </c>
      <c r="K6317">
        <v>802</v>
      </c>
      <c r="L6317" t="s">
        <v>528</v>
      </c>
      <c r="M6317" s="4">
        <v>45103</v>
      </c>
      <c r="N6317" s="4">
        <v>45100</v>
      </c>
      <c r="O6317" s="8">
        <v>0</v>
      </c>
      <c r="P6317" s="8">
        <v>985.95003255208303</v>
      </c>
      <c r="Q6317" s="8">
        <f>Table1[[#This Row],[material_cost]]+Table1[[#This Row],[freight_cost]]</f>
        <v>985.95003255208303</v>
      </c>
      <c r="R6317" t="s">
        <v>19</v>
      </c>
      <c r="S6317" t="s">
        <v>3412</v>
      </c>
      <c r="T6317">
        <v>2</v>
      </c>
      <c r="U6317" s="9">
        <v>5000</v>
      </c>
      <c r="V6317">
        <v>10.875</v>
      </c>
      <c r="W6317">
        <v>6</v>
      </c>
      <c r="X6317">
        <v>11.375</v>
      </c>
      <c r="Y6317">
        <v>2</v>
      </c>
      <c r="Z6317">
        <v>12.375</v>
      </c>
      <c r="AA6317">
        <v>6</v>
      </c>
      <c r="AB6317">
        <v>12.875</v>
      </c>
      <c r="AC6317">
        <v>6</v>
      </c>
      <c r="AD6317">
        <v>13</v>
      </c>
      <c r="AE6317">
        <v>4</v>
      </c>
      <c r="AF6317">
        <v>0</v>
      </c>
      <c r="AG6317" s="8">
        <v>17490</v>
      </c>
    </row>
    <row r="6318" spans="1:33" x14ac:dyDescent="0.3">
      <c r="A6318" t="s">
        <v>533</v>
      </c>
      <c r="B6318" t="s">
        <v>6846</v>
      </c>
      <c r="C6318" s="4">
        <v>45090</v>
      </c>
      <c r="D6318">
        <v>404</v>
      </c>
      <c r="E6318" t="s">
        <v>6087</v>
      </c>
      <c r="F6318" s="10">
        <v>0.18666666666666601</v>
      </c>
      <c r="G6318" s="8">
        <v>5292</v>
      </c>
      <c r="H6318" t="s">
        <v>6590</v>
      </c>
      <c r="I6318" s="8">
        <v>5386.43</v>
      </c>
      <c r="J6318" t="s">
        <v>6683</v>
      </c>
      <c r="K6318">
        <v>1212</v>
      </c>
      <c r="L6318" t="s">
        <v>963</v>
      </c>
      <c r="M6318" s="4">
        <v>45097</v>
      </c>
      <c r="N6318" s="4">
        <v>45097</v>
      </c>
      <c r="O6318" s="8">
        <v>0</v>
      </c>
      <c r="P6318" s="8">
        <v>5529.193359375</v>
      </c>
      <c r="Q6318" s="8">
        <f>Table1[[#This Row],[material_cost]]+Table1[[#This Row],[freight_cost]]</f>
        <v>5529.193359375</v>
      </c>
      <c r="R6318" t="s">
        <v>660</v>
      </c>
      <c r="S6318" t="s">
        <v>3405</v>
      </c>
      <c r="T6318">
        <v>3</v>
      </c>
      <c r="U6318" s="9">
        <v>10000</v>
      </c>
      <c r="V6318">
        <v>12.5</v>
      </c>
      <c r="W6318">
        <v>6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3.75</v>
      </c>
      <c r="AG6318" s="8">
        <v>459000</v>
      </c>
    </row>
    <row r="6319" spans="1:33" x14ac:dyDescent="0.3">
      <c r="A6319" t="s">
        <v>533</v>
      </c>
      <c r="B6319" t="s">
        <v>6846</v>
      </c>
      <c r="C6319" s="4">
        <v>45090</v>
      </c>
      <c r="D6319">
        <v>404</v>
      </c>
      <c r="E6319" t="s">
        <v>6087</v>
      </c>
      <c r="F6319" s="10">
        <v>0.18666666666666601</v>
      </c>
      <c r="G6319" s="8">
        <v>5292</v>
      </c>
      <c r="H6319" t="s">
        <v>6590</v>
      </c>
      <c r="I6319" s="8">
        <v>5386.43</v>
      </c>
      <c r="J6319" t="s">
        <v>6683</v>
      </c>
      <c r="K6319">
        <v>1212</v>
      </c>
      <c r="L6319" t="s">
        <v>963</v>
      </c>
      <c r="M6319" s="4">
        <v>45097</v>
      </c>
      <c r="N6319" s="4">
        <v>45097</v>
      </c>
      <c r="O6319" s="8">
        <v>0</v>
      </c>
      <c r="P6319" s="8">
        <v>5529.193359375</v>
      </c>
      <c r="Q6319" s="8">
        <f>Table1[[#This Row],[material_cost]]+Table1[[#This Row],[freight_cost]]</f>
        <v>5529.193359375</v>
      </c>
      <c r="R6319" t="s">
        <v>660</v>
      </c>
      <c r="S6319" t="s">
        <v>3405</v>
      </c>
      <c r="T6319">
        <v>2</v>
      </c>
      <c r="U6319" s="9">
        <v>10000</v>
      </c>
      <c r="V6319">
        <v>11.875</v>
      </c>
      <c r="W6319">
        <v>6</v>
      </c>
      <c r="X6319">
        <v>7.5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s="8">
        <v>9450</v>
      </c>
    </row>
    <row r="6320" spans="1:33" x14ac:dyDescent="0.3">
      <c r="A6320" t="s">
        <v>533</v>
      </c>
      <c r="B6320" t="s">
        <v>6846</v>
      </c>
      <c r="C6320" s="4">
        <v>45090</v>
      </c>
      <c r="D6320">
        <v>404</v>
      </c>
      <c r="E6320" t="s">
        <v>6087</v>
      </c>
      <c r="F6320" s="10">
        <v>0.18666666666666601</v>
      </c>
      <c r="G6320" s="8">
        <v>5292</v>
      </c>
      <c r="H6320" t="s">
        <v>6590</v>
      </c>
      <c r="I6320" s="8">
        <v>5386.43</v>
      </c>
      <c r="J6320" t="s">
        <v>6683</v>
      </c>
      <c r="K6320">
        <v>1212</v>
      </c>
      <c r="L6320" t="s">
        <v>963</v>
      </c>
      <c r="M6320" s="4">
        <v>45097</v>
      </c>
      <c r="N6320" s="4">
        <v>45097</v>
      </c>
      <c r="O6320" s="8">
        <v>0</v>
      </c>
      <c r="P6320" s="8">
        <v>5529.193359375</v>
      </c>
      <c r="Q6320" s="8">
        <f>Table1[[#This Row],[material_cost]]+Table1[[#This Row],[freight_cost]]</f>
        <v>5529.193359375</v>
      </c>
      <c r="R6320" t="s">
        <v>660</v>
      </c>
      <c r="S6320" t="s">
        <v>3405</v>
      </c>
      <c r="T6320">
        <v>1</v>
      </c>
      <c r="U6320" s="9">
        <v>10000</v>
      </c>
      <c r="V6320">
        <v>11.875</v>
      </c>
      <c r="W6320">
        <v>6</v>
      </c>
      <c r="X6320">
        <v>7.5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s="8">
        <v>9450</v>
      </c>
    </row>
    <row r="6321" spans="1:33" x14ac:dyDescent="0.3">
      <c r="A6321" t="s">
        <v>533</v>
      </c>
      <c r="B6321" t="s">
        <v>6847</v>
      </c>
      <c r="C6321" s="4">
        <v>45091</v>
      </c>
      <c r="D6321">
        <v>404</v>
      </c>
      <c r="E6321" t="s">
        <v>6087</v>
      </c>
      <c r="F6321" s="10">
        <v>0.58899999999999997</v>
      </c>
      <c r="G6321" s="8">
        <v>19613.7</v>
      </c>
      <c r="H6321" t="s">
        <v>6474</v>
      </c>
      <c r="I6321" s="8">
        <v>19673.38</v>
      </c>
      <c r="J6321" t="s">
        <v>6475</v>
      </c>
      <c r="K6321">
        <v>364</v>
      </c>
      <c r="L6321" t="s">
        <v>963</v>
      </c>
      <c r="M6321" s="4">
        <v>45099</v>
      </c>
      <c r="N6321" s="4">
        <v>45099</v>
      </c>
      <c r="O6321" s="8">
        <v>0</v>
      </c>
      <c r="P6321" s="8">
        <v>19873.720703125</v>
      </c>
      <c r="Q6321" s="8">
        <f>Table1[[#This Row],[material_cost]]+Table1[[#This Row],[freight_cost]]</f>
        <v>19873.720703125</v>
      </c>
      <c r="R6321" t="s">
        <v>660</v>
      </c>
      <c r="S6321" t="s">
        <v>3405</v>
      </c>
      <c r="T6321">
        <v>1</v>
      </c>
      <c r="U6321" s="9">
        <v>10000</v>
      </c>
      <c r="V6321">
        <v>9.25</v>
      </c>
      <c r="W6321">
        <v>30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s="8">
        <v>33300</v>
      </c>
    </row>
    <row r="6322" spans="1:33" x14ac:dyDescent="0.3">
      <c r="A6322" t="s">
        <v>533</v>
      </c>
      <c r="B6322" t="s">
        <v>6848</v>
      </c>
      <c r="C6322" s="4">
        <v>45091</v>
      </c>
      <c r="D6322">
        <v>404</v>
      </c>
      <c r="E6322" t="s">
        <v>6087</v>
      </c>
      <c r="F6322" s="10">
        <v>0.68799999999999994</v>
      </c>
      <c r="G6322" s="8">
        <v>2064</v>
      </c>
      <c r="H6322" t="s">
        <v>4717</v>
      </c>
      <c r="I6322" s="8">
        <v>2064</v>
      </c>
      <c r="J6322" t="s">
        <v>6258</v>
      </c>
      <c r="K6322">
        <v>542</v>
      </c>
      <c r="L6322" t="s">
        <v>568</v>
      </c>
      <c r="M6322" s="4">
        <v>45100</v>
      </c>
      <c r="N6322" s="4">
        <v>45100</v>
      </c>
      <c r="O6322" s="8">
        <v>0</v>
      </c>
      <c r="P6322" s="8">
        <v>2181</v>
      </c>
      <c r="Q6322" s="8">
        <f>Table1[[#This Row],[material_cost]]+Table1[[#This Row],[freight_cost]]</f>
        <v>2181</v>
      </c>
      <c r="R6322" t="s">
        <v>660</v>
      </c>
      <c r="S6322" t="s">
        <v>3405</v>
      </c>
      <c r="T6322">
        <v>1</v>
      </c>
      <c r="U6322" s="9">
        <v>5000</v>
      </c>
      <c r="V6322">
        <v>10</v>
      </c>
      <c r="W6322">
        <v>5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s="8">
        <v>3000</v>
      </c>
    </row>
    <row r="6323" spans="1:33" x14ac:dyDescent="0.3">
      <c r="A6323" t="s">
        <v>533</v>
      </c>
      <c r="B6323" t="s">
        <v>6849</v>
      </c>
      <c r="C6323" s="4">
        <v>45091</v>
      </c>
      <c r="D6323">
        <v>161</v>
      </c>
      <c r="E6323" t="s">
        <v>6114</v>
      </c>
      <c r="F6323" s="10">
        <v>0.52569999999999995</v>
      </c>
      <c r="G6323" s="8">
        <v>2058.12</v>
      </c>
      <c r="H6323" t="s">
        <v>6233</v>
      </c>
      <c r="I6323" s="8">
        <v>2058.12</v>
      </c>
      <c r="J6323" t="s">
        <v>6234</v>
      </c>
      <c r="K6323">
        <v>597</v>
      </c>
      <c r="L6323" t="s">
        <v>6175</v>
      </c>
      <c r="M6323" s="4">
        <v>45098</v>
      </c>
      <c r="N6323" s="4">
        <v>45098</v>
      </c>
      <c r="O6323" s="8">
        <v>0</v>
      </c>
      <c r="P6323" s="8">
        <v>2095.31005859375</v>
      </c>
      <c r="Q6323" s="8">
        <f>Table1[[#This Row],[material_cost]]+Table1[[#This Row],[freight_cost]]</f>
        <v>2095.31005859375</v>
      </c>
      <c r="R6323" t="s">
        <v>610</v>
      </c>
      <c r="S6323" t="s">
        <v>3405</v>
      </c>
      <c r="T6323">
        <v>1</v>
      </c>
      <c r="U6323" s="9">
        <v>5000</v>
      </c>
      <c r="V6323">
        <v>10.875</v>
      </c>
      <c r="W6323">
        <v>6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s="8">
        <v>3915</v>
      </c>
    </row>
    <row r="6324" spans="1:33" x14ac:dyDescent="0.3">
      <c r="A6324" t="s">
        <v>533</v>
      </c>
      <c r="B6324" t="s">
        <v>6850</v>
      </c>
      <c r="C6324" s="4">
        <v>45091</v>
      </c>
      <c r="D6324">
        <v>840</v>
      </c>
      <c r="E6324" t="s">
        <v>6083</v>
      </c>
      <c r="F6324" s="10">
        <v>0.58199999999999996</v>
      </c>
      <c r="G6324" s="8">
        <v>4190.3999999999996</v>
      </c>
      <c r="H6324">
        <v>151113</v>
      </c>
      <c r="I6324" s="8">
        <v>4106.59</v>
      </c>
      <c r="J6324" t="s">
        <v>6084</v>
      </c>
      <c r="K6324">
        <v>348</v>
      </c>
      <c r="L6324" t="s">
        <v>6085</v>
      </c>
      <c r="M6324" s="4">
        <v>45098</v>
      </c>
      <c r="N6324" s="4">
        <v>45099</v>
      </c>
      <c r="O6324" s="8">
        <v>0</v>
      </c>
      <c r="P6324" s="8">
        <v>4120.7001953125</v>
      </c>
      <c r="Q6324" s="8">
        <f>Table1[[#This Row],[material_cost]]+Table1[[#This Row],[freight_cost]]</f>
        <v>4120.7001953125</v>
      </c>
      <c r="R6324" t="s">
        <v>718</v>
      </c>
      <c r="S6324" t="s">
        <v>3405</v>
      </c>
      <c r="T6324">
        <v>1</v>
      </c>
      <c r="U6324" s="9">
        <v>10000</v>
      </c>
      <c r="V6324">
        <v>16</v>
      </c>
      <c r="W6324">
        <v>3</v>
      </c>
      <c r="X6324">
        <v>12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s="8">
        <v>7200</v>
      </c>
    </row>
    <row r="6325" spans="1:33" x14ac:dyDescent="0.3">
      <c r="A6325" t="s">
        <v>533</v>
      </c>
      <c r="B6325" t="s">
        <v>6851</v>
      </c>
      <c r="C6325" s="4">
        <v>45091</v>
      </c>
      <c r="D6325">
        <v>129</v>
      </c>
      <c r="E6325" t="s">
        <v>6111</v>
      </c>
      <c r="F6325" s="10">
        <v>0.372</v>
      </c>
      <c r="G6325" s="8">
        <v>5937.12</v>
      </c>
      <c r="H6325" t="s">
        <v>6268</v>
      </c>
      <c r="I6325" s="8">
        <v>5925.62</v>
      </c>
      <c r="J6325" t="s">
        <v>6843</v>
      </c>
      <c r="K6325">
        <v>623</v>
      </c>
      <c r="L6325" t="s">
        <v>258</v>
      </c>
      <c r="M6325" s="4">
        <v>45306</v>
      </c>
      <c r="N6325" s="4">
        <v>45303</v>
      </c>
      <c r="O6325" s="8">
        <v>0</v>
      </c>
      <c r="P6325" s="8">
        <v>5925.6201171875</v>
      </c>
      <c r="Q6325" s="8">
        <f>Table1[[#This Row],[material_cost]]+Table1[[#This Row],[freight_cost]]</f>
        <v>5925.6201171875</v>
      </c>
      <c r="R6325" t="s">
        <v>19</v>
      </c>
      <c r="S6325" t="s">
        <v>3405</v>
      </c>
      <c r="T6325">
        <v>1</v>
      </c>
      <c r="U6325" s="9">
        <v>20000</v>
      </c>
      <c r="V6325">
        <v>16.625</v>
      </c>
      <c r="W6325">
        <v>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s="8">
        <v>15960</v>
      </c>
    </row>
    <row r="6326" spans="1:33" x14ac:dyDescent="0.3">
      <c r="A6326" t="s">
        <v>533</v>
      </c>
      <c r="B6326" t="s">
        <v>6852</v>
      </c>
      <c r="C6326" s="4">
        <v>45091</v>
      </c>
      <c r="D6326">
        <v>129</v>
      </c>
      <c r="E6326" t="s">
        <v>6111</v>
      </c>
      <c r="F6326" s="10">
        <v>1.0289999999999999</v>
      </c>
      <c r="G6326" s="8">
        <v>586.53</v>
      </c>
      <c r="H6326">
        <v>77536</v>
      </c>
      <c r="I6326" s="8">
        <v>582.54999999999995</v>
      </c>
      <c r="J6326" t="s">
        <v>6702</v>
      </c>
      <c r="K6326">
        <v>449</v>
      </c>
      <c r="L6326" t="s">
        <v>6527</v>
      </c>
      <c r="M6326" s="4">
        <v>45103</v>
      </c>
      <c r="N6326" s="4">
        <v>45103</v>
      </c>
      <c r="O6326" s="8">
        <v>0</v>
      </c>
      <c r="P6326" s="8">
        <v>582.53997802734295</v>
      </c>
      <c r="Q6326" s="8">
        <f>Table1[[#This Row],[material_cost]]+Table1[[#This Row],[freight_cost]]</f>
        <v>582.53997802734295</v>
      </c>
      <c r="R6326" t="s">
        <v>19</v>
      </c>
      <c r="S6326" t="s">
        <v>3405</v>
      </c>
      <c r="T6326">
        <v>1</v>
      </c>
      <c r="U6326" s="9">
        <v>5000</v>
      </c>
      <c r="V6326">
        <v>4.75</v>
      </c>
      <c r="W6326">
        <v>2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s="8">
        <v>570</v>
      </c>
    </row>
    <row r="6327" spans="1:33" x14ac:dyDescent="0.3">
      <c r="A6327" t="s">
        <v>533</v>
      </c>
      <c r="B6327" t="s">
        <v>6853</v>
      </c>
      <c r="C6327" s="4">
        <v>45091</v>
      </c>
      <c r="D6327">
        <v>1148</v>
      </c>
      <c r="E6327" t="s">
        <v>6090</v>
      </c>
      <c r="F6327" s="10">
        <v>0.20380000000000001</v>
      </c>
      <c r="G6327" s="8">
        <v>5209.13</v>
      </c>
      <c r="H6327" t="s">
        <v>3070</v>
      </c>
      <c r="I6327" s="8">
        <v>5209.08</v>
      </c>
      <c r="J6327" t="s">
        <v>6593</v>
      </c>
      <c r="K6327">
        <v>803</v>
      </c>
      <c r="L6327" t="s">
        <v>2204</v>
      </c>
      <c r="M6327" s="4">
        <v>45097</v>
      </c>
      <c r="N6327" s="4">
        <v>45098</v>
      </c>
      <c r="O6327" s="8">
        <v>0</v>
      </c>
      <c r="P6327" s="8">
        <v>5214.240234375</v>
      </c>
      <c r="Q6327" s="8">
        <f>Table1[[#This Row],[material_cost]]+Table1[[#This Row],[freight_cost]]</f>
        <v>5214.240234375</v>
      </c>
      <c r="R6327" t="s">
        <v>19</v>
      </c>
      <c r="S6327" t="s">
        <v>3412</v>
      </c>
      <c r="T6327">
        <v>1</v>
      </c>
      <c r="U6327" s="9">
        <v>5000</v>
      </c>
      <c r="V6327">
        <v>11.625</v>
      </c>
      <c r="W6327">
        <v>24</v>
      </c>
      <c r="X6327">
        <v>12.25</v>
      </c>
      <c r="Y6327">
        <v>12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s="8">
        <v>25560</v>
      </c>
    </row>
    <row r="6328" spans="1:33" x14ac:dyDescent="0.3">
      <c r="A6328" t="s">
        <v>533</v>
      </c>
      <c r="B6328" t="s">
        <v>6854</v>
      </c>
      <c r="C6328" s="4">
        <v>45091</v>
      </c>
      <c r="D6328">
        <v>161</v>
      </c>
      <c r="E6328" t="s">
        <v>6114</v>
      </c>
      <c r="F6328" s="10">
        <v>0.24115</v>
      </c>
      <c r="G6328" s="8">
        <v>9318.0349999999999</v>
      </c>
      <c r="H6328" t="s">
        <v>6115</v>
      </c>
      <c r="I6328" s="8">
        <v>18541.93</v>
      </c>
      <c r="J6328" t="s">
        <v>6190</v>
      </c>
      <c r="K6328">
        <v>633</v>
      </c>
      <c r="L6328" t="s">
        <v>3227</v>
      </c>
      <c r="M6328" s="4">
        <v>45113</v>
      </c>
      <c r="N6328" s="4">
        <v>45113</v>
      </c>
      <c r="O6328" s="8">
        <v>0</v>
      </c>
      <c r="P6328" s="8">
        <v>9453.6201171875</v>
      </c>
      <c r="Q6328" s="8">
        <f>Table1[[#This Row],[material_cost]]+Table1[[#This Row],[freight_cost]]</f>
        <v>9453.6201171875</v>
      </c>
      <c r="R6328" t="s">
        <v>610</v>
      </c>
      <c r="S6328" t="s">
        <v>3405</v>
      </c>
      <c r="T6328">
        <v>2</v>
      </c>
      <c r="U6328" s="9">
        <v>10000</v>
      </c>
      <c r="V6328">
        <v>13</v>
      </c>
      <c r="W6328">
        <v>5</v>
      </c>
      <c r="X6328">
        <v>13.5</v>
      </c>
      <c r="Y6328">
        <v>8</v>
      </c>
      <c r="Z6328">
        <v>14.5</v>
      </c>
      <c r="AA6328">
        <v>1</v>
      </c>
      <c r="AB6328">
        <v>16.5</v>
      </c>
      <c r="AC6328">
        <v>2</v>
      </c>
      <c r="AD6328">
        <v>0</v>
      </c>
      <c r="AE6328">
        <v>0</v>
      </c>
      <c r="AF6328">
        <v>0</v>
      </c>
      <c r="AG6328" s="8">
        <v>26460</v>
      </c>
    </row>
    <row r="6329" spans="1:33" x14ac:dyDescent="0.3">
      <c r="A6329" t="s">
        <v>533</v>
      </c>
      <c r="B6329" t="s">
        <v>6854</v>
      </c>
      <c r="C6329" s="4">
        <v>45091</v>
      </c>
      <c r="D6329">
        <v>161</v>
      </c>
      <c r="E6329" t="s">
        <v>6114</v>
      </c>
      <c r="F6329" s="10">
        <v>0.24115</v>
      </c>
      <c r="G6329" s="8">
        <v>9318.0349999999999</v>
      </c>
      <c r="H6329" t="s">
        <v>6115</v>
      </c>
      <c r="I6329" s="8">
        <v>18541.93</v>
      </c>
      <c r="J6329" t="s">
        <v>6190</v>
      </c>
      <c r="K6329">
        <v>633</v>
      </c>
      <c r="L6329" t="s">
        <v>3227</v>
      </c>
      <c r="M6329" s="4">
        <v>45113</v>
      </c>
      <c r="N6329" s="4">
        <v>45113</v>
      </c>
      <c r="O6329" s="8">
        <v>0</v>
      </c>
      <c r="P6329" s="8">
        <v>9453.6201171875</v>
      </c>
      <c r="Q6329" s="8">
        <f>Table1[[#This Row],[material_cost]]+Table1[[#This Row],[freight_cost]]</f>
        <v>9453.6201171875</v>
      </c>
      <c r="R6329" t="s">
        <v>610</v>
      </c>
      <c r="S6329" t="s">
        <v>3405</v>
      </c>
      <c r="T6329">
        <v>1</v>
      </c>
      <c r="U6329" s="9">
        <v>10000</v>
      </c>
      <c r="V6329">
        <v>8</v>
      </c>
      <c r="W6329">
        <v>1</v>
      </c>
      <c r="X6329">
        <v>8.5</v>
      </c>
      <c r="Y6329">
        <v>3</v>
      </c>
      <c r="Z6329">
        <v>10</v>
      </c>
      <c r="AA6329">
        <v>2</v>
      </c>
      <c r="AB6329">
        <v>11.5</v>
      </c>
      <c r="AC6329">
        <v>2</v>
      </c>
      <c r="AD6329">
        <v>12.5</v>
      </c>
      <c r="AE6329">
        <v>2</v>
      </c>
      <c r="AF6329">
        <v>0</v>
      </c>
      <c r="AG6329" s="8">
        <v>12180</v>
      </c>
    </row>
    <row r="6330" spans="1:33" x14ac:dyDescent="0.3">
      <c r="A6330" t="s">
        <v>533</v>
      </c>
      <c r="B6330" t="s">
        <v>6855</v>
      </c>
      <c r="C6330" s="4">
        <v>45091</v>
      </c>
      <c r="D6330">
        <v>1148</v>
      </c>
      <c r="E6330" t="s">
        <v>6090</v>
      </c>
      <c r="F6330" s="10">
        <v>3.5000000000000003E-2</v>
      </c>
      <c r="G6330" s="8">
        <v>1091.4749999999999</v>
      </c>
      <c r="H6330" t="s">
        <v>3354</v>
      </c>
      <c r="I6330" s="8">
        <v>1091.58</v>
      </c>
      <c r="J6330" t="s">
        <v>6552</v>
      </c>
      <c r="K6330">
        <v>802</v>
      </c>
      <c r="L6330" t="s">
        <v>528</v>
      </c>
      <c r="M6330" s="4">
        <v>45113</v>
      </c>
      <c r="N6330" s="4">
        <v>45113</v>
      </c>
      <c r="O6330" s="8">
        <v>0</v>
      </c>
      <c r="P6330" s="8">
        <v>1091.47497558593</v>
      </c>
      <c r="Q6330" s="8">
        <f>Table1[[#This Row],[material_cost]]+Table1[[#This Row],[freight_cost]]</f>
        <v>1091.47497558593</v>
      </c>
      <c r="R6330" t="s">
        <v>19</v>
      </c>
      <c r="S6330" t="s">
        <v>3412</v>
      </c>
      <c r="T6330">
        <v>1</v>
      </c>
      <c r="U6330" s="9">
        <v>5000</v>
      </c>
      <c r="V6330">
        <v>7.375</v>
      </c>
      <c r="W6330">
        <v>6</v>
      </c>
      <c r="X6330">
        <v>9.375</v>
      </c>
      <c r="Y6330">
        <v>8</v>
      </c>
      <c r="Z6330">
        <v>9.875</v>
      </c>
      <c r="AA6330">
        <v>4</v>
      </c>
      <c r="AB6330">
        <v>11.375</v>
      </c>
      <c r="AC6330">
        <v>4</v>
      </c>
      <c r="AD6330">
        <v>12.375</v>
      </c>
      <c r="AE6330">
        <v>4</v>
      </c>
      <c r="AF6330">
        <v>0</v>
      </c>
      <c r="AG6330" s="8">
        <v>15225</v>
      </c>
    </row>
    <row r="6331" spans="1:33" x14ac:dyDescent="0.3">
      <c r="A6331" t="s">
        <v>533</v>
      </c>
      <c r="B6331" t="s">
        <v>6855</v>
      </c>
      <c r="C6331" s="4">
        <v>45091</v>
      </c>
      <c r="D6331">
        <v>1148</v>
      </c>
      <c r="E6331" t="s">
        <v>6090</v>
      </c>
      <c r="F6331" s="10">
        <v>3.5000000000000003E-2</v>
      </c>
      <c r="G6331" s="8">
        <v>1091.4749999999999</v>
      </c>
      <c r="H6331" t="s">
        <v>3354</v>
      </c>
      <c r="I6331" s="8">
        <v>1091.58</v>
      </c>
      <c r="J6331" t="s">
        <v>6552</v>
      </c>
      <c r="K6331">
        <v>802</v>
      </c>
      <c r="L6331" t="s">
        <v>528</v>
      </c>
      <c r="M6331" s="4">
        <v>45113</v>
      </c>
      <c r="N6331" s="4">
        <v>45113</v>
      </c>
      <c r="O6331" s="8">
        <v>0</v>
      </c>
      <c r="P6331" s="8">
        <v>1091.47497558593</v>
      </c>
      <c r="Q6331" s="8">
        <f>Table1[[#This Row],[material_cost]]+Table1[[#This Row],[freight_cost]]</f>
        <v>1091.47497558593</v>
      </c>
      <c r="R6331" t="s">
        <v>19</v>
      </c>
      <c r="S6331" t="s">
        <v>3412</v>
      </c>
      <c r="T6331">
        <v>2</v>
      </c>
      <c r="U6331" s="9">
        <v>5000</v>
      </c>
      <c r="V6331">
        <v>13</v>
      </c>
      <c r="W6331">
        <v>4</v>
      </c>
      <c r="X6331">
        <v>13.375</v>
      </c>
      <c r="Y6331">
        <v>16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s="8">
        <v>15960</v>
      </c>
    </row>
    <row r="6332" spans="1:33" x14ac:dyDescent="0.3">
      <c r="A6332" t="s">
        <v>533</v>
      </c>
      <c r="B6332" t="s">
        <v>6856</v>
      </c>
      <c r="C6332" s="4">
        <v>45092</v>
      </c>
      <c r="D6332">
        <v>129</v>
      </c>
      <c r="E6332" t="s">
        <v>6111</v>
      </c>
      <c r="F6332" s="10">
        <v>1.429</v>
      </c>
      <c r="G6332" s="8">
        <v>4930.05</v>
      </c>
      <c r="H6332">
        <v>72829</v>
      </c>
      <c r="I6332" s="8">
        <v>4930.1000000000004</v>
      </c>
      <c r="J6332" t="s">
        <v>6396</v>
      </c>
      <c r="K6332">
        <v>459</v>
      </c>
      <c r="L6332" t="s">
        <v>903</v>
      </c>
      <c r="M6332" s="4">
        <v>45113</v>
      </c>
      <c r="N6332" s="4">
        <v>45113</v>
      </c>
      <c r="O6332" s="8">
        <v>0</v>
      </c>
      <c r="P6332" s="8">
        <v>4930.0498046875</v>
      </c>
      <c r="Q6332" s="8">
        <f>Table1[[#This Row],[material_cost]]+Table1[[#This Row],[freight_cost]]</f>
        <v>4930.0498046875</v>
      </c>
      <c r="R6332" t="s">
        <v>19</v>
      </c>
      <c r="S6332" t="s">
        <v>3405</v>
      </c>
      <c r="T6332">
        <v>1</v>
      </c>
      <c r="U6332" s="9">
        <v>2500</v>
      </c>
      <c r="V6332">
        <v>11.5</v>
      </c>
      <c r="W6332">
        <v>10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s="8">
        <v>3450</v>
      </c>
    </row>
    <row r="6333" spans="1:33" x14ac:dyDescent="0.3">
      <c r="A6333" t="s">
        <v>533</v>
      </c>
      <c r="B6333" t="s">
        <v>6857</v>
      </c>
      <c r="C6333" s="4">
        <v>45092</v>
      </c>
      <c r="D6333">
        <v>129</v>
      </c>
      <c r="E6333" t="s">
        <v>6111</v>
      </c>
      <c r="F6333" s="10">
        <v>1.5089999999999999</v>
      </c>
      <c r="G6333" s="8">
        <v>4708.08</v>
      </c>
      <c r="H6333">
        <v>72828</v>
      </c>
      <c r="I6333" s="8">
        <v>4708.08</v>
      </c>
      <c r="J6333" t="s">
        <v>6260</v>
      </c>
      <c r="K6333">
        <v>458</v>
      </c>
      <c r="L6333" t="s">
        <v>903</v>
      </c>
      <c r="M6333" s="4">
        <v>45100</v>
      </c>
      <c r="N6333" s="4">
        <v>45103</v>
      </c>
      <c r="O6333" s="8">
        <v>0</v>
      </c>
      <c r="P6333" s="8">
        <v>4708.080078125</v>
      </c>
      <c r="Q6333" s="8">
        <f>Table1[[#This Row],[material_cost]]+Table1[[#This Row],[freight_cost]]</f>
        <v>4708.080078125</v>
      </c>
      <c r="R6333" t="s">
        <v>19</v>
      </c>
      <c r="S6333" t="s">
        <v>3405</v>
      </c>
      <c r="T6333">
        <v>1</v>
      </c>
      <c r="U6333" s="9">
        <v>5000</v>
      </c>
      <c r="V6333">
        <v>13</v>
      </c>
      <c r="W6333">
        <v>4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s="8">
        <v>3120</v>
      </c>
    </row>
    <row r="6334" spans="1:33" x14ac:dyDescent="0.3">
      <c r="A6334" t="s">
        <v>533</v>
      </c>
      <c r="B6334" t="s">
        <v>6858</v>
      </c>
      <c r="C6334" s="4">
        <v>45092</v>
      </c>
      <c r="D6334">
        <v>1148</v>
      </c>
      <c r="E6334" t="s">
        <v>6090</v>
      </c>
      <c r="F6334" s="10">
        <v>0.76200000000000001</v>
      </c>
      <c r="G6334" s="8">
        <v>5206.37</v>
      </c>
      <c r="H6334" t="s">
        <v>6518</v>
      </c>
      <c r="I6334" s="8">
        <v>5206.37</v>
      </c>
      <c r="J6334" t="s">
        <v>6554</v>
      </c>
      <c r="K6334">
        <v>866</v>
      </c>
      <c r="L6334" t="s">
        <v>2204</v>
      </c>
      <c r="M6334" s="4">
        <v>45103</v>
      </c>
      <c r="N6334" s="4">
        <v>45100</v>
      </c>
      <c r="O6334" s="8">
        <v>0</v>
      </c>
      <c r="P6334" s="8">
        <v>3382.09008789062</v>
      </c>
      <c r="Q6334" s="8">
        <f>Table1[[#This Row],[material_cost]]+Table1[[#This Row],[freight_cost]]</f>
        <v>3382.09008789062</v>
      </c>
      <c r="R6334" t="s">
        <v>19</v>
      </c>
      <c r="S6334" t="s">
        <v>3412</v>
      </c>
      <c r="T6334">
        <v>1</v>
      </c>
      <c r="U6334" s="9">
        <v>5000</v>
      </c>
      <c r="V6334">
        <v>11</v>
      </c>
      <c r="W6334">
        <v>4</v>
      </c>
      <c r="X6334">
        <v>11.5</v>
      </c>
      <c r="Y6334">
        <v>5</v>
      </c>
      <c r="Z6334">
        <v>12.375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s="8">
        <v>6832.5</v>
      </c>
    </row>
    <row r="6335" spans="1:33" x14ac:dyDescent="0.3">
      <c r="A6335" t="s">
        <v>533</v>
      </c>
      <c r="B6335" t="s">
        <v>6859</v>
      </c>
      <c r="C6335" s="4">
        <v>45092</v>
      </c>
      <c r="D6335">
        <v>137</v>
      </c>
      <c r="E6335" t="s">
        <v>6280</v>
      </c>
      <c r="F6335" s="10">
        <v>1.29</v>
      </c>
      <c r="G6335" s="8">
        <v>1549.24</v>
      </c>
      <c r="H6335" t="s">
        <v>6426</v>
      </c>
      <c r="I6335" s="8">
        <v>1549.24</v>
      </c>
      <c r="J6335" t="s">
        <v>6427</v>
      </c>
      <c r="K6335">
        <v>870</v>
      </c>
      <c r="L6335" t="s">
        <v>1193</v>
      </c>
      <c r="M6335" s="4">
        <v>45097</v>
      </c>
      <c r="N6335" s="4">
        <v>45099</v>
      </c>
      <c r="O6335" s="8">
        <v>0</v>
      </c>
      <c r="P6335" s="8">
        <v>1549.23999023437</v>
      </c>
      <c r="Q6335" s="8">
        <f>Table1[[#This Row],[material_cost]]+Table1[[#This Row],[freight_cost]]</f>
        <v>1549.23999023437</v>
      </c>
      <c r="R6335" t="s">
        <v>690</v>
      </c>
      <c r="S6335" t="s">
        <v>3405</v>
      </c>
      <c r="T6335">
        <v>1</v>
      </c>
      <c r="U6335" s="9">
        <v>1668</v>
      </c>
      <c r="V6335">
        <v>10.25</v>
      </c>
      <c r="W6335">
        <v>3</v>
      </c>
      <c r="X6335">
        <v>7.25</v>
      </c>
      <c r="Y6335">
        <v>4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0.25</v>
      </c>
      <c r="AG6335" s="8">
        <v>6199.9560000000001</v>
      </c>
    </row>
    <row r="6336" spans="1:33" x14ac:dyDescent="0.3">
      <c r="A6336" t="s">
        <v>533</v>
      </c>
      <c r="B6336" t="s">
        <v>6860</v>
      </c>
      <c r="C6336" s="4">
        <v>45093</v>
      </c>
      <c r="D6336">
        <v>129</v>
      </c>
      <c r="E6336" t="s">
        <v>6111</v>
      </c>
      <c r="F6336" s="10">
        <v>0.39700000000000002</v>
      </c>
      <c r="G6336" s="8">
        <v>619.32000000000005</v>
      </c>
      <c r="H6336">
        <v>54421</v>
      </c>
      <c r="I6336" s="8">
        <v>560.48</v>
      </c>
      <c r="J6336" t="s">
        <v>6210</v>
      </c>
      <c r="K6336">
        <v>103</v>
      </c>
      <c r="L6336" t="s">
        <v>3458</v>
      </c>
      <c r="M6336" s="4">
        <v>45098</v>
      </c>
      <c r="N6336" s="4">
        <v>45099</v>
      </c>
      <c r="O6336" s="8">
        <v>0</v>
      </c>
      <c r="P6336" s="8">
        <v>560.47998046875</v>
      </c>
      <c r="Q6336" s="8">
        <f>Table1[[#This Row],[material_cost]]+Table1[[#This Row],[freight_cost]]</f>
        <v>560.47998046875</v>
      </c>
      <c r="R6336" t="s">
        <v>19</v>
      </c>
      <c r="S6336" t="s">
        <v>3405</v>
      </c>
      <c r="T6336">
        <v>1</v>
      </c>
      <c r="U6336" s="9">
        <v>10000</v>
      </c>
      <c r="V6336">
        <v>13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s="8">
        <v>1560</v>
      </c>
    </row>
    <row r="6337" spans="1:33" x14ac:dyDescent="0.3">
      <c r="A6337" t="s">
        <v>533</v>
      </c>
      <c r="B6337" t="s">
        <v>6861</v>
      </c>
      <c r="C6337" s="4">
        <v>45093</v>
      </c>
      <c r="D6337">
        <v>1148</v>
      </c>
      <c r="E6337" t="s">
        <v>6090</v>
      </c>
      <c r="F6337" s="10">
        <v>0.20380000000000001</v>
      </c>
      <c r="G6337" s="8">
        <v>7281.77</v>
      </c>
      <c r="H6337" t="s">
        <v>3070</v>
      </c>
      <c r="I6337" s="8">
        <v>7281.78</v>
      </c>
      <c r="J6337" t="s">
        <v>6593</v>
      </c>
      <c r="K6337">
        <v>803</v>
      </c>
      <c r="L6337" t="s">
        <v>2204</v>
      </c>
      <c r="M6337" s="4">
        <v>45098</v>
      </c>
      <c r="N6337" s="4">
        <v>45099</v>
      </c>
      <c r="O6337" s="8">
        <v>0</v>
      </c>
      <c r="P6337" s="8">
        <v>7288.919921875</v>
      </c>
      <c r="Q6337" s="8">
        <f>Table1[[#This Row],[material_cost]]+Table1[[#This Row],[freight_cost]]</f>
        <v>7288.919921875</v>
      </c>
      <c r="R6337" t="s">
        <v>19</v>
      </c>
      <c r="S6337" t="s">
        <v>3412</v>
      </c>
      <c r="T6337">
        <v>1</v>
      </c>
      <c r="U6337" s="9">
        <v>5000</v>
      </c>
      <c r="V6337">
        <v>12.875</v>
      </c>
      <c r="W6337">
        <v>2</v>
      </c>
      <c r="X6337">
        <v>15.25</v>
      </c>
      <c r="Y6337">
        <v>25</v>
      </c>
      <c r="Z6337">
        <v>7.25</v>
      </c>
      <c r="AA6337">
        <v>26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s="8">
        <v>35730</v>
      </c>
    </row>
    <row r="6338" spans="1:33" x14ac:dyDescent="0.3">
      <c r="A6338" t="s">
        <v>533</v>
      </c>
      <c r="B6338" t="s">
        <v>6862</v>
      </c>
      <c r="C6338" s="4">
        <v>45093</v>
      </c>
      <c r="D6338">
        <v>404</v>
      </c>
      <c r="E6338" t="s">
        <v>6087</v>
      </c>
      <c r="F6338" s="10">
        <v>0.28000000000000003</v>
      </c>
      <c r="G6338" s="8">
        <v>5292</v>
      </c>
      <c r="H6338" t="s">
        <v>6590</v>
      </c>
      <c r="I6338" s="8">
        <v>5188.8050000000003</v>
      </c>
      <c r="J6338" t="s">
        <v>6628</v>
      </c>
      <c r="K6338">
        <v>1212</v>
      </c>
      <c r="L6338" t="s">
        <v>963</v>
      </c>
      <c r="M6338" s="4">
        <v>45103</v>
      </c>
      <c r="N6338" s="4">
        <v>45103</v>
      </c>
      <c r="O6338" s="8">
        <v>0</v>
      </c>
      <c r="P6338" s="8">
        <v>5244.40478515625</v>
      </c>
      <c r="Q6338" s="8">
        <f>Table1[[#This Row],[material_cost]]+Table1[[#This Row],[freight_cost]]</f>
        <v>5244.40478515625</v>
      </c>
      <c r="R6338" t="s">
        <v>660</v>
      </c>
      <c r="S6338" t="s">
        <v>3405</v>
      </c>
      <c r="T6338">
        <v>1</v>
      </c>
      <c r="U6338" s="9">
        <v>10000</v>
      </c>
      <c r="V6338">
        <v>15.75</v>
      </c>
      <c r="W6338">
        <v>5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s="8">
        <v>9450</v>
      </c>
    </row>
    <row r="6339" spans="1:33" x14ac:dyDescent="0.3">
      <c r="A6339" t="s">
        <v>533</v>
      </c>
      <c r="B6339" t="s">
        <v>6862</v>
      </c>
      <c r="C6339" s="4">
        <v>45093</v>
      </c>
      <c r="D6339">
        <v>404</v>
      </c>
      <c r="E6339" t="s">
        <v>6087</v>
      </c>
      <c r="F6339" s="10">
        <v>0.28000000000000003</v>
      </c>
      <c r="G6339" s="8">
        <v>5292</v>
      </c>
      <c r="H6339" t="s">
        <v>6590</v>
      </c>
      <c r="I6339" s="8">
        <v>5188.8050000000003</v>
      </c>
      <c r="J6339" t="s">
        <v>6628</v>
      </c>
      <c r="K6339">
        <v>1212</v>
      </c>
      <c r="L6339" t="s">
        <v>963</v>
      </c>
      <c r="M6339" s="4">
        <v>45103</v>
      </c>
      <c r="N6339" s="4">
        <v>45103</v>
      </c>
      <c r="O6339" s="8">
        <v>0</v>
      </c>
      <c r="P6339" s="8">
        <v>5244.40478515625</v>
      </c>
      <c r="Q6339" s="8">
        <f>Table1[[#This Row],[material_cost]]+Table1[[#This Row],[freight_cost]]</f>
        <v>5244.40478515625</v>
      </c>
      <c r="R6339" t="s">
        <v>660</v>
      </c>
      <c r="S6339" t="s">
        <v>3405</v>
      </c>
      <c r="T6339">
        <v>2</v>
      </c>
      <c r="U6339" s="9">
        <v>10000</v>
      </c>
      <c r="V6339">
        <v>15.75</v>
      </c>
      <c r="W6339">
        <v>5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s="8">
        <v>9450</v>
      </c>
    </row>
    <row r="6340" spans="1:33" x14ac:dyDescent="0.3">
      <c r="A6340" t="s">
        <v>533</v>
      </c>
      <c r="B6340" t="s">
        <v>6863</v>
      </c>
      <c r="C6340" s="4">
        <v>45093</v>
      </c>
      <c r="D6340">
        <v>129</v>
      </c>
      <c r="E6340" t="s">
        <v>6111</v>
      </c>
      <c r="F6340" s="10">
        <v>0.40300000000000002</v>
      </c>
      <c r="G6340" s="8">
        <v>34154.25</v>
      </c>
      <c r="H6340" t="s">
        <v>6268</v>
      </c>
      <c r="I6340" s="8">
        <v>33876.57</v>
      </c>
      <c r="J6340" t="s">
        <v>6843</v>
      </c>
      <c r="K6340">
        <v>623</v>
      </c>
      <c r="L6340" t="s">
        <v>258</v>
      </c>
      <c r="M6340" s="4">
        <v>45105</v>
      </c>
      <c r="N6340" s="4">
        <v>45105</v>
      </c>
      <c r="O6340" s="8">
        <v>0</v>
      </c>
      <c r="P6340" s="8">
        <v>33876.578125</v>
      </c>
      <c r="Q6340" s="8">
        <f>Table1[[#This Row],[material_cost]]+Table1[[#This Row],[freight_cost]]</f>
        <v>33876.578125</v>
      </c>
      <c r="R6340" t="s">
        <v>19</v>
      </c>
      <c r="S6340" t="s">
        <v>3405</v>
      </c>
      <c r="T6340">
        <v>1</v>
      </c>
      <c r="U6340" s="9">
        <v>20000</v>
      </c>
      <c r="V6340">
        <v>14.125</v>
      </c>
      <c r="W6340">
        <v>25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s="8">
        <v>84750</v>
      </c>
    </row>
    <row r="6341" spans="1:33" x14ac:dyDescent="0.3">
      <c r="A6341" t="s">
        <v>533</v>
      </c>
      <c r="B6341" t="s">
        <v>6864</v>
      </c>
      <c r="C6341" s="4">
        <v>45096</v>
      </c>
      <c r="D6341">
        <v>404</v>
      </c>
      <c r="E6341" t="s">
        <v>6087</v>
      </c>
      <c r="F6341" s="10">
        <v>0.34300000000000003</v>
      </c>
      <c r="G6341" s="8">
        <v>2675.4</v>
      </c>
      <c r="H6341" t="s">
        <v>1223</v>
      </c>
      <c r="I6341" s="8">
        <v>2675.4</v>
      </c>
      <c r="J6341" t="s">
        <v>6088</v>
      </c>
      <c r="K6341">
        <v>101</v>
      </c>
      <c r="L6341" t="s">
        <v>752</v>
      </c>
      <c r="M6341" s="4">
        <v>45103</v>
      </c>
      <c r="N6341" s="4">
        <v>45103</v>
      </c>
      <c r="O6341" s="8">
        <v>0</v>
      </c>
      <c r="P6341" s="8">
        <v>2722.19995117187</v>
      </c>
      <c r="Q6341" s="8">
        <f>Table1[[#This Row],[material_cost]]+Table1[[#This Row],[freight_cost]]</f>
        <v>2722.19995117187</v>
      </c>
      <c r="R6341" t="s">
        <v>660</v>
      </c>
      <c r="S6341" t="s">
        <v>3405</v>
      </c>
      <c r="T6341">
        <v>1</v>
      </c>
      <c r="U6341" s="9">
        <v>10000</v>
      </c>
      <c r="V6341">
        <v>13</v>
      </c>
      <c r="W6341">
        <v>5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s="8">
        <v>7800</v>
      </c>
    </row>
    <row r="6342" spans="1:33" x14ac:dyDescent="0.3">
      <c r="A6342" t="s">
        <v>533</v>
      </c>
      <c r="B6342" t="s">
        <v>6865</v>
      </c>
      <c r="C6342" s="4">
        <v>45096</v>
      </c>
      <c r="D6342">
        <v>129</v>
      </c>
      <c r="E6342" t="s">
        <v>6111</v>
      </c>
      <c r="F6342" s="10">
        <v>0.47499999999999998</v>
      </c>
      <c r="G6342" s="8">
        <v>2850</v>
      </c>
      <c r="H6342">
        <v>76910</v>
      </c>
      <c r="I6342" s="8">
        <v>2893.05</v>
      </c>
      <c r="J6342" t="s">
        <v>6198</v>
      </c>
      <c r="K6342">
        <v>438</v>
      </c>
      <c r="L6342" t="s">
        <v>573</v>
      </c>
      <c r="M6342" s="4">
        <v>45100</v>
      </c>
      <c r="N6342" s="4">
        <v>45103</v>
      </c>
      <c r="O6342" s="8">
        <v>0</v>
      </c>
      <c r="P6342" s="8">
        <v>2893.0400390625</v>
      </c>
      <c r="Q6342" s="8">
        <f>Table1[[#This Row],[material_cost]]+Table1[[#This Row],[freight_cost]]</f>
        <v>2893.0400390625</v>
      </c>
      <c r="R6342" t="s">
        <v>19</v>
      </c>
      <c r="S6342" t="s">
        <v>3405</v>
      </c>
      <c r="T6342">
        <v>1</v>
      </c>
      <c r="U6342" s="9">
        <v>10000</v>
      </c>
      <c r="V6342">
        <v>10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s="8">
        <v>6000</v>
      </c>
    </row>
    <row r="6343" spans="1:33" x14ac:dyDescent="0.3">
      <c r="A6343" t="s">
        <v>533</v>
      </c>
      <c r="B6343" t="s">
        <v>6866</v>
      </c>
      <c r="C6343" s="4">
        <v>45097</v>
      </c>
      <c r="D6343">
        <v>161</v>
      </c>
      <c r="E6343" t="s">
        <v>6114</v>
      </c>
      <c r="F6343" s="10">
        <v>0.48230000000000001</v>
      </c>
      <c r="G6343" s="8">
        <v>15771.21</v>
      </c>
      <c r="H6343" t="s">
        <v>6115</v>
      </c>
      <c r="I6343" s="8">
        <v>15798.19</v>
      </c>
      <c r="J6343" t="s">
        <v>6116</v>
      </c>
      <c r="K6343">
        <v>633</v>
      </c>
      <c r="L6343" t="s">
        <v>3227</v>
      </c>
      <c r="M6343" s="4">
        <v>45119</v>
      </c>
      <c r="N6343" s="4">
        <v>45119</v>
      </c>
      <c r="O6343" s="8">
        <v>0</v>
      </c>
      <c r="P6343" s="8">
        <v>16109.3994140625</v>
      </c>
      <c r="Q6343" s="8">
        <f>Table1[[#This Row],[material_cost]]+Table1[[#This Row],[freight_cost]]</f>
        <v>16109.3994140625</v>
      </c>
      <c r="R6343" t="s">
        <v>610</v>
      </c>
      <c r="S6343" t="s">
        <v>3405</v>
      </c>
      <c r="T6343">
        <v>1</v>
      </c>
      <c r="U6343" s="9">
        <v>10000</v>
      </c>
      <c r="V6343">
        <v>10.5</v>
      </c>
      <c r="W6343">
        <v>4</v>
      </c>
      <c r="X6343">
        <v>11.5</v>
      </c>
      <c r="Y6343">
        <v>7</v>
      </c>
      <c r="Z6343">
        <v>13.5</v>
      </c>
      <c r="AA6343">
        <v>5</v>
      </c>
      <c r="AB6343">
        <v>16.5</v>
      </c>
      <c r="AC6343">
        <v>5</v>
      </c>
      <c r="AD6343">
        <v>0</v>
      </c>
      <c r="AE6343">
        <v>0</v>
      </c>
      <c r="AF6343">
        <v>0</v>
      </c>
      <c r="AG6343" s="8">
        <v>32700</v>
      </c>
    </row>
    <row r="6344" spans="1:33" x14ac:dyDescent="0.3">
      <c r="A6344" t="s">
        <v>533</v>
      </c>
      <c r="B6344" t="s">
        <v>6867</v>
      </c>
      <c r="C6344" s="4">
        <v>45097</v>
      </c>
      <c r="D6344">
        <v>1148</v>
      </c>
      <c r="E6344" t="s">
        <v>6090</v>
      </c>
      <c r="F6344" s="10">
        <v>3.5000000000000003E-2</v>
      </c>
      <c r="G6344" s="8">
        <v>2081.89</v>
      </c>
      <c r="H6344" t="s">
        <v>3354</v>
      </c>
      <c r="I6344" s="8">
        <v>2082.09</v>
      </c>
      <c r="J6344" t="s">
        <v>6552</v>
      </c>
      <c r="K6344">
        <v>802</v>
      </c>
      <c r="L6344" t="s">
        <v>528</v>
      </c>
      <c r="M6344" s="4">
        <v>45120</v>
      </c>
      <c r="N6344" s="4">
        <v>45119</v>
      </c>
      <c r="O6344" s="8">
        <v>0</v>
      </c>
      <c r="P6344" s="8">
        <v>2081.88989257812</v>
      </c>
      <c r="Q6344" s="8">
        <f>Table1[[#This Row],[material_cost]]+Table1[[#This Row],[freight_cost]]</f>
        <v>2081.88989257812</v>
      </c>
      <c r="R6344" t="s">
        <v>19</v>
      </c>
      <c r="S6344" t="s">
        <v>3412</v>
      </c>
      <c r="T6344">
        <v>2</v>
      </c>
      <c r="U6344" s="9">
        <v>5000</v>
      </c>
      <c r="V6344">
        <v>16.375</v>
      </c>
      <c r="W6344">
        <v>12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s="8">
        <v>11790</v>
      </c>
    </row>
    <row r="6345" spans="1:33" x14ac:dyDescent="0.3">
      <c r="A6345" t="s">
        <v>533</v>
      </c>
      <c r="B6345" t="s">
        <v>6867</v>
      </c>
      <c r="C6345" s="4">
        <v>45097</v>
      </c>
      <c r="D6345">
        <v>1148</v>
      </c>
      <c r="E6345" t="s">
        <v>6090</v>
      </c>
      <c r="F6345" s="10">
        <v>3.5000000000000003E-2</v>
      </c>
      <c r="G6345" s="8">
        <v>2081.89</v>
      </c>
      <c r="H6345" t="s">
        <v>3354</v>
      </c>
      <c r="I6345" s="8">
        <v>2082.09</v>
      </c>
      <c r="J6345" t="s">
        <v>6552</v>
      </c>
      <c r="K6345">
        <v>802</v>
      </c>
      <c r="L6345" t="s">
        <v>528</v>
      </c>
      <c r="M6345" s="4">
        <v>45120</v>
      </c>
      <c r="N6345" s="4">
        <v>45119</v>
      </c>
      <c r="O6345" s="8">
        <v>0</v>
      </c>
      <c r="P6345" s="8">
        <v>2081.88989257812</v>
      </c>
      <c r="Q6345" s="8">
        <f>Table1[[#This Row],[material_cost]]+Table1[[#This Row],[freight_cost]]</f>
        <v>2081.88989257812</v>
      </c>
      <c r="R6345" t="s">
        <v>19</v>
      </c>
      <c r="S6345" t="s">
        <v>3412</v>
      </c>
      <c r="T6345">
        <v>1</v>
      </c>
      <c r="U6345" s="9">
        <v>5000</v>
      </c>
      <c r="V6345">
        <v>7.875</v>
      </c>
      <c r="W6345">
        <v>8</v>
      </c>
      <c r="X6345">
        <v>10.375</v>
      </c>
      <c r="Y6345">
        <v>8</v>
      </c>
      <c r="Z6345">
        <v>11.375</v>
      </c>
      <c r="AA6345">
        <v>25</v>
      </c>
      <c r="AB6345">
        <v>12.875</v>
      </c>
      <c r="AC6345">
        <v>20</v>
      </c>
      <c r="AD6345">
        <v>13.375</v>
      </c>
      <c r="AE6345">
        <v>8</v>
      </c>
      <c r="AF6345">
        <v>0</v>
      </c>
      <c r="AG6345" s="8">
        <v>47692.5</v>
      </c>
    </row>
    <row r="6346" spans="1:33" x14ac:dyDescent="0.3">
      <c r="A6346" t="s">
        <v>533</v>
      </c>
      <c r="B6346" t="s">
        <v>6868</v>
      </c>
      <c r="C6346" s="4">
        <v>45097</v>
      </c>
      <c r="D6346">
        <v>129</v>
      </c>
      <c r="E6346" t="s">
        <v>6111</v>
      </c>
      <c r="F6346" s="10">
        <v>0.40300000000000002</v>
      </c>
      <c r="G6346" s="8">
        <v>34154.25</v>
      </c>
      <c r="H6346" t="s">
        <v>6268</v>
      </c>
      <c r="I6346" s="8">
        <v>34400.03</v>
      </c>
      <c r="J6346" t="s">
        <v>6843</v>
      </c>
      <c r="K6346">
        <v>623</v>
      </c>
      <c r="L6346" t="s">
        <v>258</v>
      </c>
      <c r="M6346" s="4">
        <v>45117</v>
      </c>
      <c r="N6346" s="4">
        <v>45120</v>
      </c>
      <c r="O6346" s="8">
        <v>0</v>
      </c>
      <c r="P6346" s="8">
        <v>34400.01953125</v>
      </c>
      <c r="Q6346" s="8">
        <f>Table1[[#This Row],[material_cost]]+Table1[[#This Row],[freight_cost]]</f>
        <v>34400.01953125</v>
      </c>
      <c r="R6346" t="s">
        <v>19</v>
      </c>
      <c r="S6346" t="s">
        <v>3405</v>
      </c>
      <c r="T6346">
        <v>1</v>
      </c>
      <c r="U6346" s="9">
        <v>20000</v>
      </c>
      <c r="V6346">
        <v>14.125</v>
      </c>
      <c r="W6346">
        <v>25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s="8">
        <v>84750</v>
      </c>
    </row>
    <row r="6347" spans="1:33" x14ac:dyDescent="0.3">
      <c r="A6347" t="s">
        <v>533</v>
      </c>
      <c r="B6347" t="s">
        <v>6869</v>
      </c>
      <c r="C6347" s="4">
        <v>45098</v>
      </c>
      <c r="D6347">
        <v>404</v>
      </c>
      <c r="E6347" t="s">
        <v>6087</v>
      </c>
      <c r="F6347" s="10">
        <v>0.57199999999999995</v>
      </c>
      <c r="G6347" s="8">
        <v>411.84</v>
      </c>
      <c r="H6347" t="s">
        <v>6870</v>
      </c>
      <c r="I6347" s="8">
        <v>413.9</v>
      </c>
      <c r="J6347" t="s">
        <v>6871</v>
      </c>
      <c r="K6347">
        <v>362</v>
      </c>
      <c r="L6347" t="s">
        <v>752</v>
      </c>
      <c r="M6347" s="4">
        <v>45105</v>
      </c>
      <c r="N6347" s="4">
        <v>45105</v>
      </c>
      <c r="O6347" s="8">
        <v>0</v>
      </c>
      <c r="P6347" s="8">
        <v>517.239990234375</v>
      </c>
      <c r="Q6347" s="8">
        <f>Table1[[#This Row],[material_cost]]+Table1[[#This Row],[freight_cost]]</f>
        <v>517.239990234375</v>
      </c>
      <c r="R6347" t="s">
        <v>660</v>
      </c>
      <c r="S6347" t="s">
        <v>3405</v>
      </c>
      <c r="T6347">
        <v>1</v>
      </c>
      <c r="U6347" s="9">
        <v>5000</v>
      </c>
      <c r="V6347">
        <v>12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s="8">
        <v>720</v>
      </c>
    </row>
    <row r="6348" spans="1:33" x14ac:dyDescent="0.3">
      <c r="A6348" t="s">
        <v>533</v>
      </c>
      <c r="B6348" t="s">
        <v>6872</v>
      </c>
      <c r="C6348" s="4">
        <v>45098</v>
      </c>
      <c r="D6348">
        <v>161</v>
      </c>
      <c r="E6348" t="s">
        <v>6114</v>
      </c>
      <c r="F6348" s="10">
        <v>1.95</v>
      </c>
      <c r="G6348" s="8">
        <v>506.61</v>
      </c>
      <c r="H6348" t="s">
        <v>6752</v>
      </c>
      <c r="I6348" s="8">
        <v>506.61</v>
      </c>
      <c r="J6348" t="s">
        <v>6753</v>
      </c>
      <c r="K6348">
        <v>564</v>
      </c>
      <c r="L6348" t="s">
        <v>6754</v>
      </c>
      <c r="M6348" s="4">
        <v>45112</v>
      </c>
      <c r="N6348" s="4">
        <v>45112</v>
      </c>
      <c r="O6348" s="8">
        <v>0</v>
      </c>
      <c r="P6348" s="8">
        <v>619.469970703125</v>
      </c>
      <c r="Q6348" s="8">
        <f>Table1[[#This Row],[material_cost]]+Table1[[#This Row],[freight_cost]]</f>
        <v>619.469970703125</v>
      </c>
      <c r="R6348" t="s">
        <v>610</v>
      </c>
      <c r="S6348" t="s">
        <v>3405</v>
      </c>
      <c r="T6348">
        <v>1</v>
      </c>
      <c r="U6348" s="9">
        <v>500</v>
      </c>
      <c r="V6348">
        <v>13</v>
      </c>
      <c r="W6348">
        <v>3</v>
      </c>
      <c r="X6348">
        <v>4.3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s="8">
        <v>259.79999999999899</v>
      </c>
    </row>
    <row r="6349" spans="1:33" x14ac:dyDescent="0.3">
      <c r="A6349" t="s">
        <v>533</v>
      </c>
      <c r="B6349" t="s">
        <v>6873</v>
      </c>
      <c r="C6349" s="4">
        <v>45100</v>
      </c>
      <c r="D6349">
        <v>404</v>
      </c>
      <c r="E6349" t="s">
        <v>6087</v>
      </c>
      <c r="F6349" s="10">
        <v>0.34300000000000003</v>
      </c>
      <c r="G6349" s="8">
        <v>1260.53</v>
      </c>
      <c r="H6349" t="s">
        <v>1223</v>
      </c>
      <c r="I6349" s="8">
        <v>1260.53</v>
      </c>
      <c r="J6349" t="s">
        <v>6088</v>
      </c>
      <c r="K6349">
        <v>101</v>
      </c>
      <c r="L6349" t="s">
        <v>752</v>
      </c>
      <c r="M6349" s="4">
        <v>45105</v>
      </c>
      <c r="N6349" s="4">
        <v>45105</v>
      </c>
      <c r="O6349" s="8">
        <v>0</v>
      </c>
      <c r="P6349" s="8">
        <v>1381.57995605468</v>
      </c>
      <c r="Q6349" s="8">
        <f>Table1[[#This Row],[material_cost]]+Table1[[#This Row],[freight_cost]]</f>
        <v>1381.57995605468</v>
      </c>
      <c r="R6349" t="s">
        <v>660</v>
      </c>
      <c r="S6349" t="s">
        <v>3405</v>
      </c>
      <c r="T6349">
        <v>1</v>
      </c>
      <c r="U6349" s="9">
        <v>10000</v>
      </c>
      <c r="V6349">
        <v>13.625</v>
      </c>
      <c r="W6349">
        <v>1</v>
      </c>
      <c r="X6349">
        <v>17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s="8">
        <v>3675</v>
      </c>
    </row>
    <row r="6350" spans="1:33" x14ac:dyDescent="0.3">
      <c r="A6350" t="s">
        <v>533</v>
      </c>
      <c r="B6350" t="s">
        <v>6874</v>
      </c>
      <c r="C6350" s="4">
        <v>45103</v>
      </c>
      <c r="D6350">
        <v>129</v>
      </c>
      <c r="E6350" t="s">
        <v>6111</v>
      </c>
      <c r="F6350" s="10">
        <v>0.42799999999999999</v>
      </c>
      <c r="G6350" s="8">
        <v>3338.4</v>
      </c>
      <c r="H6350">
        <v>54414</v>
      </c>
      <c r="I6350" s="8">
        <v>3388.5</v>
      </c>
      <c r="J6350" t="s">
        <v>6601</v>
      </c>
      <c r="K6350">
        <v>141</v>
      </c>
      <c r="L6350" t="s">
        <v>3458</v>
      </c>
      <c r="M6350" s="4">
        <v>45114</v>
      </c>
      <c r="N6350" s="4">
        <v>45114</v>
      </c>
      <c r="O6350" s="8">
        <v>0</v>
      </c>
      <c r="P6350" s="8">
        <v>3388.47998046875</v>
      </c>
      <c r="Q6350" s="8">
        <f>Table1[[#This Row],[material_cost]]+Table1[[#This Row],[freight_cost]]</f>
        <v>3388.47998046875</v>
      </c>
      <c r="R6350" t="s">
        <v>19</v>
      </c>
      <c r="S6350" t="s">
        <v>3405</v>
      </c>
      <c r="T6350">
        <v>1</v>
      </c>
      <c r="U6350" s="9">
        <v>10000</v>
      </c>
      <c r="V6350">
        <v>13</v>
      </c>
      <c r="W6350">
        <v>5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s="8">
        <v>7800</v>
      </c>
    </row>
    <row r="6351" spans="1:33" x14ac:dyDescent="0.3">
      <c r="A6351" t="s">
        <v>533</v>
      </c>
      <c r="B6351" t="s">
        <v>6875</v>
      </c>
      <c r="C6351" s="4">
        <v>45103</v>
      </c>
      <c r="D6351">
        <v>958</v>
      </c>
      <c r="E6351" t="s">
        <v>6125</v>
      </c>
      <c r="F6351" s="10">
        <v>1.246</v>
      </c>
      <c r="G6351" s="8">
        <v>4037.04</v>
      </c>
      <c r="H6351" t="s">
        <v>6129</v>
      </c>
      <c r="I6351" s="8">
        <v>4037.04</v>
      </c>
      <c r="J6351" t="s">
        <v>6538</v>
      </c>
      <c r="K6351">
        <v>591</v>
      </c>
      <c r="L6351" t="s">
        <v>6483</v>
      </c>
      <c r="M6351" s="4">
        <v>45105</v>
      </c>
      <c r="N6351" s="4">
        <v>45106</v>
      </c>
      <c r="O6351" s="8">
        <v>0</v>
      </c>
      <c r="P6351" s="8">
        <v>4231.6201171875</v>
      </c>
      <c r="Q6351" s="8">
        <f>Table1[[#This Row],[material_cost]]+Table1[[#This Row],[freight_cost]]</f>
        <v>4231.6201171875</v>
      </c>
      <c r="R6351" t="s">
        <v>2205</v>
      </c>
      <c r="S6351" t="s">
        <v>3405</v>
      </c>
      <c r="T6351">
        <v>1</v>
      </c>
      <c r="U6351" s="9">
        <v>5000</v>
      </c>
      <c r="V6351">
        <v>13</v>
      </c>
      <c r="W6351">
        <v>4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2</v>
      </c>
      <c r="AG6351" s="8">
        <v>123120</v>
      </c>
    </row>
    <row r="6352" spans="1:33" x14ac:dyDescent="0.3">
      <c r="A6352" t="s">
        <v>533</v>
      </c>
      <c r="B6352" t="s">
        <v>6876</v>
      </c>
      <c r="C6352" s="4">
        <v>45103</v>
      </c>
      <c r="D6352">
        <v>137</v>
      </c>
      <c r="E6352" t="s">
        <v>6280</v>
      </c>
      <c r="F6352" s="10">
        <v>1.3</v>
      </c>
      <c r="G6352" s="8">
        <v>936</v>
      </c>
      <c r="H6352" t="s">
        <v>6426</v>
      </c>
      <c r="I6352" s="8">
        <v>936</v>
      </c>
      <c r="J6352" t="s">
        <v>6427</v>
      </c>
      <c r="K6352">
        <v>870</v>
      </c>
      <c r="L6352" t="s">
        <v>1193</v>
      </c>
      <c r="M6352" s="4">
        <v>45112</v>
      </c>
      <c r="N6352" s="4">
        <v>45107</v>
      </c>
      <c r="O6352" s="8">
        <v>0</v>
      </c>
      <c r="P6352" s="8">
        <v>936</v>
      </c>
      <c r="Q6352" s="8">
        <f>Table1[[#This Row],[material_cost]]+Table1[[#This Row],[freight_cost]]</f>
        <v>936</v>
      </c>
      <c r="R6352" t="s">
        <v>690</v>
      </c>
      <c r="S6352" t="s">
        <v>3405</v>
      </c>
      <c r="T6352">
        <v>1</v>
      </c>
      <c r="U6352" s="9">
        <v>1000</v>
      </c>
      <c r="V6352">
        <v>12.75</v>
      </c>
      <c r="W6352">
        <v>2</v>
      </c>
      <c r="X6352">
        <v>12</v>
      </c>
      <c r="Y6352">
        <v>2</v>
      </c>
      <c r="Z6352">
        <v>10.5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s="8">
        <v>720</v>
      </c>
    </row>
    <row r="6353" spans="1:33" x14ac:dyDescent="0.3">
      <c r="A6353" t="s">
        <v>533</v>
      </c>
      <c r="B6353" t="s">
        <v>6877</v>
      </c>
      <c r="C6353" s="4">
        <v>45103</v>
      </c>
      <c r="D6353">
        <v>129</v>
      </c>
      <c r="E6353" t="s">
        <v>6111</v>
      </c>
      <c r="F6353" s="10">
        <v>0.42499999999999999</v>
      </c>
      <c r="G6353" s="8">
        <v>2575.5</v>
      </c>
      <c r="H6353">
        <v>53138</v>
      </c>
      <c r="I6353" s="8">
        <v>2536.6</v>
      </c>
      <c r="J6353" t="s">
        <v>6878</v>
      </c>
      <c r="K6353" t="s">
        <v>6879</v>
      </c>
      <c r="L6353" t="s">
        <v>2185</v>
      </c>
      <c r="M6353" s="4">
        <v>45118</v>
      </c>
      <c r="N6353" s="4">
        <v>45118</v>
      </c>
      <c r="O6353" s="8">
        <v>0</v>
      </c>
      <c r="P6353" s="8">
        <v>2536.61010742187</v>
      </c>
      <c r="Q6353" s="8">
        <f>Table1[[#This Row],[material_cost]]+Table1[[#This Row],[freight_cost]]</f>
        <v>2536.61010742187</v>
      </c>
      <c r="R6353" t="s">
        <v>19</v>
      </c>
      <c r="S6353" t="s">
        <v>3405</v>
      </c>
      <c r="T6353">
        <v>1</v>
      </c>
      <c r="U6353" s="9">
        <v>10000</v>
      </c>
      <c r="V6353">
        <v>12.625</v>
      </c>
      <c r="W6353">
        <v>4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s="8">
        <v>6060</v>
      </c>
    </row>
    <row r="6354" spans="1:33" x14ac:dyDescent="0.3">
      <c r="A6354" t="s">
        <v>533</v>
      </c>
      <c r="B6354" t="s">
        <v>6880</v>
      </c>
      <c r="C6354" s="4">
        <v>45103</v>
      </c>
      <c r="D6354">
        <v>129</v>
      </c>
      <c r="E6354" t="s">
        <v>6111</v>
      </c>
      <c r="F6354" s="10">
        <v>1.7</v>
      </c>
      <c r="G6354" s="8">
        <v>10648.8</v>
      </c>
      <c r="H6354">
        <v>79416</v>
      </c>
      <c r="I6354" s="8">
        <v>10532.5</v>
      </c>
      <c r="J6354" t="s">
        <v>6188</v>
      </c>
      <c r="K6354">
        <v>630</v>
      </c>
      <c r="L6354" t="s">
        <v>6153</v>
      </c>
      <c r="M6354" s="4">
        <v>45138</v>
      </c>
      <c r="N6354" s="4">
        <v>45138</v>
      </c>
      <c r="O6354" s="8">
        <v>0</v>
      </c>
      <c r="P6354" s="8">
        <v>10002.1796875</v>
      </c>
      <c r="Q6354" s="8">
        <f>Table1[[#This Row],[material_cost]]+Table1[[#This Row],[freight_cost]]</f>
        <v>10002.1796875</v>
      </c>
      <c r="R6354" t="s">
        <v>19</v>
      </c>
      <c r="S6354" t="s">
        <v>3405</v>
      </c>
      <c r="T6354">
        <v>1</v>
      </c>
      <c r="U6354" s="9">
        <v>8700</v>
      </c>
      <c r="V6354">
        <v>12</v>
      </c>
      <c r="W6354">
        <v>5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s="8">
        <v>6264</v>
      </c>
    </row>
    <row r="6355" spans="1:33" x14ac:dyDescent="0.3">
      <c r="A6355" t="s">
        <v>533</v>
      </c>
      <c r="B6355" t="s">
        <v>6881</v>
      </c>
      <c r="C6355" s="4">
        <v>45103</v>
      </c>
      <c r="D6355">
        <v>404</v>
      </c>
      <c r="E6355" t="s">
        <v>6087</v>
      </c>
      <c r="F6355" s="10">
        <v>0.34300000000000003</v>
      </c>
      <c r="G6355" s="8">
        <v>2675.4</v>
      </c>
      <c r="H6355" t="s">
        <v>1223</v>
      </c>
      <c r="I6355" s="8">
        <v>2675.4</v>
      </c>
      <c r="J6355" t="s">
        <v>6088</v>
      </c>
      <c r="K6355">
        <v>101</v>
      </c>
      <c r="L6355" t="s">
        <v>752</v>
      </c>
      <c r="M6355" s="4">
        <v>45113</v>
      </c>
      <c r="N6355" s="4">
        <v>45113</v>
      </c>
      <c r="O6355" s="8">
        <v>0</v>
      </c>
      <c r="P6355" s="8">
        <v>2714.39990234375</v>
      </c>
      <c r="Q6355" s="8">
        <f>Table1[[#This Row],[material_cost]]+Table1[[#This Row],[freight_cost]]</f>
        <v>2714.39990234375</v>
      </c>
      <c r="R6355" t="s">
        <v>660</v>
      </c>
      <c r="S6355" t="s">
        <v>3405</v>
      </c>
      <c r="T6355">
        <v>1</v>
      </c>
      <c r="U6355" s="9">
        <v>10000</v>
      </c>
      <c r="V6355">
        <v>13</v>
      </c>
      <c r="W6355">
        <v>5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s="8">
        <v>7800</v>
      </c>
    </row>
    <row r="6356" spans="1:33" x14ac:dyDescent="0.3">
      <c r="A6356" t="s">
        <v>533</v>
      </c>
      <c r="B6356" t="s">
        <v>6882</v>
      </c>
      <c r="C6356" s="4">
        <v>45103</v>
      </c>
      <c r="D6356">
        <v>404</v>
      </c>
      <c r="E6356" t="s">
        <v>6087</v>
      </c>
      <c r="F6356" s="10">
        <v>0.34300000000000003</v>
      </c>
      <c r="G6356" s="8">
        <v>1152.48</v>
      </c>
      <c r="H6356" t="s">
        <v>1223</v>
      </c>
      <c r="I6356" s="8">
        <v>1152.48</v>
      </c>
      <c r="J6356" t="s">
        <v>6088</v>
      </c>
      <c r="K6356">
        <v>101</v>
      </c>
      <c r="L6356" t="s">
        <v>752</v>
      </c>
      <c r="M6356" s="4">
        <v>45113</v>
      </c>
      <c r="N6356" s="4">
        <v>45113</v>
      </c>
      <c r="O6356" s="8">
        <v>0</v>
      </c>
      <c r="P6356" s="8">
        <v>1268.28002929687</v>
      </c>
      <c r="Q6356" s="8">
        <f>Table1[[#This Row],[material_cost]]+Table1[[#This Row],[freight_cost]]</f>
        <v>1268.28002929687</v>
      </c>
      <c r="R6356" t="s">
        <v>660</v>
      </c>
      <c r="S6356" t="s">
        <v>3405</v>
      </c>
      <c r="T6356">
        <v>1</v>
      </c>
      <c r="U6356" s="9">
        <v>10000</v>
      </c>
      <c r="V6356">
        <v>14</v>
      </c>
      <c r="W6356">
        <v>2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s="8">
        <v>3360</v>
      </c>
    </row>
    <row r="6357" spans="1:33" x14ac:dyDescent="0.3">
      <c r="A6357" t="s">
        <v>533</v>
      </c>
      <c r="B6357" t="s">
        <v>6883</v>
      </c>
      <c r="C6357" s="4">
        <v>45103</v>
      </c>
      <c r="D6357">
        <v>100</v>
      </c>
      <c r="E6357" t="s">
        <v>6093</v>
      </c>
      <c r="F6357" s="10">
        <v>1.33</v>
      </c>
      <c r="G6357" s="8">
        <v>8618.4</v>
      </c>
      <c r="H6357">
        <v>7816</v>
      </c>
      <c r="I6357" s="8">
        <v>8618.4</v>
      </c>
      <c r="J6357" t="s">
        <v>6165</v>
      </c>
      <c r="K6357">
        <v>492</v>
      </c>
      <c r="L6357">
        <v>310</v>
      </c>
      <c r="M6357" s="4">
        <v>45112</v>
      </c>
      <c r="N6357" s="4">
        <v>45107</v>
      </c>
      <c r="O6357" s="8">
        <v>0</v>
      </c>
      <c r="P6357" s="8">
        <v>8612.1103515625</v>
      </c>
      <c r="Q6357" s="8">
        <f>Table1[[#This Row],[material_cost]]+Table1[[#This Row],[freight_cost]]</f>
        <v>8612.1103515625</v>
      </c>
      <c r="R6357" t="s">
        <v>4768</v>
      </c>
      <c r="S6357" t="s">
        <v>3405</v>
      </c>
      <c r="T6357">
        <v>1</v>
      </c>
      <c r="U6357" s="9">
        <v>10000</v>
      </c>
      <c r="V6357">
        <v>12</v>
      </c>
      <c r="W6357">
        <v>4</v>
      </c>
      <c r="X6357">
        <v>6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s="8">
        <v>6480</v>
      </c>
    </row>
    <row r="6358" spans="1:33" x14ac:dyDescent="0.3">
      <c r="A6358" t="s">
        <v>533</v>
      </c>
      <c r="B6358" t="s">
        <v>6884</v>
      </c>
      <c r="C6358" s="4">
        <v>45104</v>
      </c>
      <c r="D6358">
        <v>129</v>
      </c>
      <c r="E6358" t="s">
        <v>6111</v>
      </c>
      <c r="F6358" s="10">
        <v>3.1379999999999999</v>
      </c>
      <c r="G6358" s="8">
        <v>4616.55</v>
      </c>
      <c r="H6358">
        <v>75849</v>
      </c>
      <c r="I6358" s="8">
        <v>4556.58</v>
      </c>
      <c r="J6358" t="s">
        <v>6295</v>
      </c>
      <c r="K6358">
        <v>889</v>
      </c>
      <c r="L6358" t="s">
        <v>641</v>
      </c>
      <c r="M6358" s="4">
        <v>45118</v>
      </c>
      <c r="N6358" s="4">
        <v>45117</v>
      </c>
      <c r="O6358" s="8">
        <v>0</v>
      </c>
      <c r="P6358" s="8">
        <v>4556.580078125</v>
      </c>
      <c r="Q6358" s="8">
        <f>Table1[[#This Row],[material_cost]]+Table1[[#This Row],[freight_cost]]</f>
        <v>4556.580078125</v>
      </c>
      <c r="R6358" t="s">
        <v>19</v>
      </c>
      <c r="S6358" t="s">
        <v>3405</v>
      </c>
      <c r="T6358">
        <v>1</v>
      </c>
      <c r="U6358" s="9">
        <v>1668</v>
      </c>
      <c r="V6358">
        <v>6.125</v>
      </c>
      <c r="W6358">
        <v>12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s="8">
        <v>1471.1759999999999</v>
      </c>
    </row>
    <row r="6359" spans="1:33" x14ac:dyDescent="0.3">
      <c r="A6359" t="s">
        <v>533</v>
      </c>
      <c r="B6359" t="s">
        <v>6885</v>
      </c>
      <c r="C6359" s="4">
        <v>45104</v>
      </c>
      <c r="D6359">
        <v>161</v>
      </c>
      <c r="E6359" t="s">
        <v>6114</v>
      </c>
      <c r="F6359" s="10">
        <v>0.48230000000000001</v>
      </c>
      <c r="G6359" s="8">
        <v>12761.66</v>
      </c>
      <c r="H6359" t="s">
        <v>6115</v>
      </c>
      <c r="I6359" s="8">
        <v>13053.84</v>
      </c>
      <c r="J6359" t="s">
        <v>6116</v>
      </c>
      <c r="K6359">
        <v>633</v>
      </c>
      <c r="L6359" t="s">
        <v>3227</v>
      </c>
      <c r="M6359" s="4">
        <v>45119</v>
      </c>
      <c r="N6359" s="4">
        <v>45119</v>
      </c>
      <c r="O6359" s="8">
        <v>0</v>
      </c>
      <c r="P6359" s="8">
        <v>13311.060546875</v>
      </c>
      <c r="Q6359" s="8">
        <f>Table1[[#This Row],[material_cost]]+Table1[[#This Row],[freight_cost]]</f>
        <v>13311.060546875</v>
      </c>
      <c r="R6359" t="s">
        <v>610</v>
      </c>
      <c r="S6359" t="s">
        <v>3405</v>
      </c>
      <c r="T6359">
        <v>1</v>
      </c>
      <c r="U6359" s="9">
        <v>10000</v>
      </c>
      <c r="V6359">
        <v>7.5</v>
      </c>
      <c r="W6359">
        <v>4</v>
      </c>
      <c r="X6359">
        <v>8</v>
      </c>
      <c r="Y6359">
        <v>5</v>
      </c>
      <c r="Z6359">
        <v>11.5</v>
      </c>
      <c r="AA6359">
        <v>6</v>
      </c>
      <c r="AB6359">
        <v>13</v>
      </c>
      <c r="AC6359">
        <v>5</v>
      </c>
      <c r="AD6359">
        <v>16.5</v>
      </c>
      <c r="AE6359">
        <v>1</v>
      </c>
      <c r="AF6359">
        <v>0</v>
      </c>
      <c r="AG6359" s="8">
        <v>26460</v>
      </c>
    </row>
    <row r="6360" spans="1:33" x14ac:dyDescent="0.3">
      <c r="A6360" t="s">
        <v>533</v>
      </c>
      <c r="B6360" t="s">
        <v>6886</v>
      </c>
      <c r="C6360" s="4">
        <v>45104</v>
      </c>
      <c r="D6360">
        <v>129</v>
      </c>
      <c r="E6360" t="s">
        <v>6111</v>
      </c>
      <c r="F6360" s="10">
        <v>0.63200000000000001</v>
      </c>
      <c r="G6360" s="8">
        <v>853.2</v>
      </c>
      <c r="H6360">
        <v>78050</v>
      </c>
      <c r="I6360" s="8">
        <v>809.6</v>
      </c>
      <c r="J6360" t="s">
        <v>6394</v>
      </c>
      <c r="K6360">
        <v>498</v>
      </c>
      <c r="L6360" t="s">
        <v>140</v>
      </c>
      <c r="M6360" s="4">
        <v>45114</v>
      </c>
      <c r="N6360" s="4">
        <v>45114</v>
      </c>
      <c r="O6360" s="8">
        <v>0</v>
      </c>
      <c r="P6360" s="8">
        <v>809.59997558593705</v>
      </c>
      <c r="Q6360" s="8">
        <f>Table1[[#This Row],[material_cost]]+Table1[[#This Row],[freight_cost]]</f>
        <v>809.59997558593705</v>
      </c>
      <c r="R6360" t="s">
        <v>19</v>
      </c>
      <c r="S6360" t="s">
        <v>3405</v>
      </c>
      <c r="T6360">
        <v>1</v>
      </c>
      <c r="U6360" s="9">
        <v>10000</v>
      </c>
      <c r="V6360">
        <v>11.25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s="8">
        <v>1350</v>
      </c>
    </row>
    <row r="6361" spans="1:33" x14ac:dyDescent="0.3">
      <c r="A6361" t="s">
        <v>533</v>
      </c>
      <c r="B6361" t="s">
        <v>6887</v>
      </c>
      <c r="C6361" s="4">
        <v>45104</v>
      </c>
      <c r="D6361">
        <v>144</v>
      </c>
      <c r="E6361" t="s">
        <v>6157</v>
      </c>
      <c r="F6361" s="10">
        <v>0.38940000000000002</v>
      </c>
      <c r="G6361" s="8">
        <v>651.27</v>
      </c>
      <c r="H6361" t="s">
        <v>680</v>
      </c>
      <c r="I6361" s="8">
        <v>683.83</v>
      </c>
      <c r="J6361" t="s">
        <v>6250</v>
      </c>
      <c r="K6361">
        <v>107</v>
      </c>
      <c r="L6361">
        <v>720</v>
      </c>
      <c r="M6361" s="4">
        <v>45113</v>
      </c>
      <c r="N6361" s="4">
        <v>45113</v>
      </c>
      <c r="O6361" s="8">
        <v>0</v>
      </c>
      <c r="P6361" s="8">
        <v>694.38000488281205</v>
      </c>
      <c r="Q6361" s="8">
        <f>Table1[[#This Row],[material_cost]]+Table1[[#This Row],[freight_cost]]</f>
        <v>694.38000488281205</v>
      </c>
      <c r="R6361" t="s">
        <v>666</v>
      </c>
      <c r="S6361" t="s">
        <v>3405</v>
      </c>
      <c r="T6361">
        <v>1</v>
      </c>
      <c r="U6361" s="9">
        <v>5000</v>
      </c>
      <c r="V6361">
        <v>7.125</v>
      </c>
      <c r="W6361">
        <v>1</v>
      </c>
      <c r="X6361">
        <v>10.375</v>
      </c>
      <c r="Y6361">
        <v>2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s="8">
        <v>1672.5</v>
      </c>
    </row>
    <row r="6362" spans="1:33" x14ac:dyDescent="0.3">
      <c r="A6362" t="s">
        <v>533</v>
      </c>
      <c r="B6362" t="s">
        <v>6888</v>
      </c>
      <c r="C6362" s="4">
        <v>45104</v>
      </c>
      <c r="D6362">
        <v>404</v>
      </c>
      <c r="E6362" t="s">
        <v>6087</v>
      </c>
      <c r="F6362" s="10">
        <v>0.46200000000000002</v>
      </c>
      <c r="G6362" s="8">
        <v>1725.57</v>
      </c>
      <c r="H6362" t="s">
        <v>588</v>
      </c>
      <c r="I6362" s="8">
        <v>1750.95</v>
      </c>
      <c r="J6362" t="s">
        <v>6150</v>
      </c>
      <c r="K6362">
        <v>680</v>
      </c>
      <c r="L6362" t="s">
        <v>568</v>
      </c>
      <c r="M6362" s="4">
        <v>45117</v>
      </c>
      <c r="N6362" s="4">
        <v>45114</v>
      </c>
      <c r="O6362" s="8">
        <v>0</v>
      </c>
      <c r="P6362" s="8">
        <v>1868.88000488281</v>
      </c>
      <c r="Q6362" s="8">
        <f>Table1[[#This Row],[material_cost]]+Table1[[#This Row],[freight_cost]]</f>
        <v>1868.88000488281</v>
      </c>
      <c r="R6362" t="s">
        <v>660</v>
      </c>
      <c r="S6362" t="s">
        <v>3405</v>
      </c>
      <c r="T6362">
        <v>1</v>
      </c>
      <c r="U6362" s="9">
        <v>10000</v>
      </c>
      <c r="V6362">
        <v>10.375</v>
      </c>
      <c r="W6362">
        <v>3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s="8">
        <v>3735</v>
      </c>
    </row>
    <row r="6363" spans="1:33" x14ac:dyDescent="0.3">
      <c r="A6363" t="s">
        <v>533</v>
      </c>
      <c r="B6363" t="s">
        <v>6889</v>
      </c>
      <c r="C6363" s="4">
        <v>45104</v>
      </c>
      <c r="D6363">
        <v>1017</v>
      </c>
      <c r="E6363" t="s">
        <v>6243</v>
      </c>
      <c r="F6363" s="10">
        <v>0.17599999999999999</v>
      </c>
      <c r="G6363" s="8">
        <v>1077.1199999999999</v>
      </c>
      <c r="H6363" t="s">
        <v>3562</v>
      </c>
      <c r="I6363" s="8">
        <v>1077.1199999999999</v>
      </c>
      <c r="J6363" t="s">
        <v>6334</v>
      </c>
      <c r="K6363">
        <v>778</v>
      </c>
      <c r="L6363" t="s">
        <v>6105</v>
      </c>
      <c r="M6363" s="4">
        <v>45112</v>
      </c>
      <c r="N6363" s="4">
        <v>45112</v>
      </c>
      <c r="O6363" s="8">
        <v>0</v>
      </c>
      <c r="P6363" s="8">
        <v>1077.11999511718</v>
      </c>
      <c r="Q6363" s="8">
        <f>Table1[[#This Row],[material_cost]]+Table1[[#This Row],[freight_cost]]</f>
        <v>1077.11999511718</v>
      </c>
      <c r="R6363" t="s">
        <v>673</v>
      </c>
      <c r="S6363" t="s">
        <v>3412</v>
      </c>
      <c r="T6363">
        <v>1</v>
      </c>
      <c r="U6363" s="9">
        <v>5000</v>
      </c>
      <c r="V6363">
        <v>12.75</v>
      </c>
      <c r="W6363">
        <v>8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s="8">
        <v>6120</v>
      </c>
    </row>
    <row r="6364" spans="1:33" x14ac:dyDescent="0.3">
      <c r="A6364" t="s">
        <v>533</v>
      </c>
      <c r="B6364" t="s">
        <v>6890</v>
      </c>
      <c r="C6364" s="4">
        <v>45104</v>
      </c>
      <c r="D6364">
        <v>1148</v>
      </c>
      <c r="E6364" t="s">
        <v>6090</v>
      </c>
      <c r="F6364" s="10">
        <v>3.4000000000000002E-2</v>
      </c>
      <c r="G6364" s="8">
        <v>1042.44</v>
      </c>
      <c r="H6364" t="s">
        <v>6496</v>
      </c>
      <c r="I6364" s="8">
        <v>1042.44</v>
      </c>
      <c r="J6364" t="s">
        <v>6541</v>
      </c>
      <c r="K6364" t="s">
        <v>6104</v>
      </c>
      <c r="L6364" t="s">
        <v>6105</v>
      </c>
      <c r="M6364" s="4">
        <v>45113</v>
      </c>
      <c r="N6364" s="4">
        <v>45113</v>
      </c>
      <c r="O6364" s="8">
        <v>0</v>
      </c>
      <c r="P6364" s="8">
        <v>1042.43994140625</v>
      </c>
      <c r="Q6364" s="8">
        <f>Table1[[#This Row],[material_cost]]+Table1[[#This Row],[freight_cost]]</f>
        <v>1042.43994140625</v>
      </c>
      <c r="R6364" t="s">
        <v>19</v>
      </c>
      <c r="S6364" t="s">
        <v>3412</v>
      </c>
      <c r="T6364">
        <v>2</v>
      </c>
      <c r="U6364" s="9">
        <v>5000</v>
      </c>
      <c r="V6364">
        <v>11</v>
      </c>
      <c r="W6364">
        <v>2</v>
      </c>
      <c r="X6364">
        <v>11.25</v>
      </c>
      <c r="Y6364">
        <v>2</v>
      </c>
      <c r="Z6364">
        <v>12.5</v>
      </c>
      <c r="AA6364">
        <v>6</v>
      </c>
      <c r="AB6364">
        <v>11.375</v>
      </c>
      <c r="AC6364">
        <v>14</v>
      </c>
      <c r="AD6364">
        <v>12.125</v>
      </c>
      <c r="AE6364">
        <v>4</v>
      </c>
      <c r="AF6364">
        <v>0</v>
      </c>
      <c r="AG6364" s="8">
        <v>19635</v>
      </c>
    </row>
    <row r="6365" spans="1:33" x14ac:dyDescent="0.3">
      <c r="A6365" t="s">
        <v>533</v>
      </c>
      <c r="B6365" t="s">
        <v>6890</v>
      </c>
      <c r="C6365" s="4">
        <v>45104</v>
      </c>
      <c r="D6365">
        <v>1148</v>
      </c>
      <c r="E6365" t="s">
        <v>6090</v>
      </c>
      <c r="F6365" s="10">
        <v>3.4000000000000002E-2</v>
      </c>
      <c r="G6365" s="8">
        <v>1042.44</v>
      </c>
      <c r="H6365" t="s">
        <v>6496</v>
      </c>
      <c r="I6365" s="8">
        <v>1042.44</v>
      </c>
      <c r="J6365" t="s">
        <v>6541</v>
      </c>
      <c r="K6365" t="s">
        <v>6104</v>
      </c>
      <c r="L6365" t="s">
        <v>6105</v>
      </c>
      <c r="M6365" s="4">
        <v>45113</v>
      </c>
      <c r="N6365" s="4">
        <v>45113</v>
      </c>
      <c r="O6365" s="8">
        <v>0</v>
      </c>
      <c r="P6365" s="8">
        <v>1042.43994140625</v>
      </c>
      <c r="Q6365" s="8">
        <f>Table1[[#This Row],[material_cost]]+Table1[[#This Row],[freight_cost]]</f>
        <v>1042.43994140625</v>
      </c>
      <c r="R6365" t="s">
        <v>19</v>
      </c>
      <c r="S6365" t="s">
        <v>3412</v>
      </c>
      <c r="T6365">
        <v>1</v>
      </c>
      <c r="U6365" s="9">
        <v>5000</v>
      </c>
      <c r="V6365">
        <v>8.25</v>
      </c>
      <c r="W6365">
        <v>2</v>
      </c>
      <c r="X6365">
        <v>8.625</v>
      </c>
      <c r="Y6365">
        <v>8</v>
      </c>
      <c r="Z6365">
        <v>9.5</v>
      </c>
      <c r="AA6365">
        <v>4</v>
      </c>
      <c r="AB6365">
        <v>9.875</v>
      </c>
      <c r="AC6365">
        <v>2</v>
      </c>
      <c r="AD6365">
        <v>10.125</v>
      </c>
      <c r="AE6365">
        <v>4</v>
      </c>
      <c r="AF6365">
        <v>0</v>
      </c>
      <c r="AG6365" s="8">
        <v>11025</v>
      </c>
    </row>
    <row r="6366" spans="1:33" x14ac:dyDescent="0.3">
      <c r="A6366" t="s">
        <v>533</v>
      </c>
      <c r="B6366" t="s">
        <v>6891</v>
      </c>
      <c r="C6366" s="4">
        <v>45105</v>
      </c>
      <c r="D6366">
        <v>129</v>
      </c>
      <c r="E6366" t="s">
        <v>6111</v>
      </c>
      <c r="F6366" s="10">
        <v>2.125</v>
      </c>
      <c r="G6366" s="8">
        <v>638.01</v>
      </c>
      <c r="H6366">
        <v>76660</v>
      </c>
      <c r="I6366" s="8">
        <v>658.88</v>
      </c>
      <c r="J6366" t="s">
        <v>6892</v>
      </c>
      <c r="K6366">
        <v>710</v>
      </c>
      <c r="L6366" t="s">
        <v>6893</v>
      </c>
      <c r="M6366" s="4">
        <v>45114</v>
      </c>
      <c r="N6366" s="4">
        <v>45114</v>
      </c>
      <c r="O6366" s="8">
        <v>0</v>
      </c>
      <c r="P6366" s="8">
        <v>658.89001464843705</v>
      </c>
      <c r="Q6366" s="8">
        <f>Table1[[#This Row],[material_cost]]+Table1[[#This Row],[freight_cost]]</f>
        <v>658.89001464843705</v>
      </c>
      <c r="R6366" t="s">
        <v>19</v>
      </c>
      <c r="S6366" t="s">
        <v>3405</v>
      </c>
      <c r="T6366">
        <v>1</v>
      </c>
      <c r="U6366" s="9">
        <v>1668</v>
      </c>
      <c r="V6366">
        <v>3</v>
      </c>
      <c r="W6366">
        <v>5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s="8">
        <v>300.24</v>
      </c>
    </row>
    <row r="6367" spans="1:33" x14ac:dyDescent="0.3">
      <c r="A6367" t="s">
        <v>533</v>
      </c>
      <c r="B6367" t="s">
        <v>6894</v>
      </c>
      <c r="C6367" s="4">
        <v>45105</v>
      </c>
      <c r="D6367">
        <v>1029</v>
      </c>
      <c r="E6367" t="s">
        <v>6133</v>
      </c>
      <c r="F6367" s="10">
        <v>1.01</v>
      </c>
      <c r="G6367" s="8">
        <v>3636</v>
      </c>
      <c r="H6367" t="s">
        <v>6408</v>
      </c>
      <c r="I6367" s="8">
        <v>3636</v>
      </c>
      <c r="J6367" t="s">
        <v>6409</v>
      </c>
      <c r="K6367">
        <v>965</v>
      </c>
      <c r="L6367" t="s">
        <v>6410</v>
      </c>
      <c r="M6367" s="4">
        <v>45113</v>
      </c>
      <c r="N6367" s="4">
        <v>45124</v>
      </c>
      <c r="O6367" s="8">
        <v>0</v>
      </c>
      <c r="P6367" s="8">
        <v>3805.26000976562</v>
      </c>
      <c r="Q6367" s="8">
        <f>Table1[[#This Row],[material_cost]]+Table1[[#This Row],[freight_cost]]</f>
        <v>3805.26000976562</v>
      </c>
      <c r="R6367" t="s">
        <v>6137</v>
      </c>
      <c r="S6367" t="s">
        <v>3405</v>
      </c>
      <c r="T6367">
        <v>1</v>
      </c>
      <c r="U6367" s="9">
        <v>5000</v>
      </c>
      <c r="V6367">
        <v>12.625</v>
      </c>
      <c r="W6367">
        <v>4</v>
      </c>
      <c r="X6367">
        <v>9.5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s="8">
        <v>3600</v>
      </c>
    </row>
    <row r="6368" spans="1:33" x14ac:dyDescent="0.3">
      <c r="A6368" t="s">
        <v>533</v>
      </c>
      <c r="B6368" t="s">
        <v>6895</v>
      </c>
      <c r="C6368" s="4">
        <v>45105</v>
      </c>
      <c r="D6368">
        <v>144</v>
      </c>
      <c r="E6368" t="s">
        <v>6157</v>
      </c>
      <c r="F6368" s="10">
        <v>0.75049999999999994</v>
      </c>
      <c r="G6368" s="8">
        <v>2701.8</v>
      </c>
      <c r="H6368" t="s">
        <v>6680</v>
      </c>
      <c r="I6368" s="8">
        <v>2763.27</v>
      </c>
      <c r="J6368" t="s">
        <v>6681</v>
      </c>
      <c r="K6368">
        <v>992</v>
      </c>
      <c r="L6368">
        <v>633</v>
      </c>
      <c r="M6368" s="4">
        <v>45127</v>
      </c>
      <c r="N6368" s="4">
        <v>45127</v>
      </c>
      <c r="O6368" s="8">
        <v>0</v>
      </c>
      <c r="P6368" s="8">
        <v>2785.36010742187</v>
      </c>
      <c r="Q6368" s="8">
        <f>Table1[[#This Row],[material_cost]]+Table1[[#This Row],[freight_cost]]</f>
        <v>2785.36010742187</v>
      </c>
      <c r="R6368" t="s">
        <v>666</v>
      </c>
      <c r="S6368" t="s">
        <v>3405</v>
      </c>
      <c r="T6368">
        <v>1</v>
      </c>
      <c r="U6368" s="9">
        <v>5000</v>
      </c>
      <c r="V6368">
        <v>15</v>
      </c>
      <c r="W6368">
        <v>4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s="8">
        <v>3600</v>
      </c>
    </row>
    <row r="6369" spans="1:33" x14ac:dyDescent="0.3">
      <c r="A6369" t="s">
        <v>533</v>
      </c>
      <c r="B6369" t="s">
        <v>6896</v>
      </c>
      <c r="C6369" s="4">
        <v>45106</v>
      </c>
      <c r="D6369">
        <v>161</v>
      </c>
      <c r="E6369" t="s">
        <v>6114</v>
      </c>
      <c r="F6369" s="10">
        <v>0.48230000000000001</v>
      </c>
      <c r="G6369" s="8">
        <v>7523.88</v>
      </c>
      <c r="H6369" t="s">
        <v>6115</v>
      </c>
      <c r="I6369" s="8">
        <v>7512.9</v>
      </c>
      <c r="J6369" t="s">
        <v>6116</v>
      </c>
      <c r="K6369">
        <v>633</v>
      </c>
      <c r="L6369" t="s">
        <v>3227</v>
      </c>
      <c r="M6369" s="4">
        <v>45114</v>
      </c>
      <c r="N6369" s="4">
        <v>45114</v>
      </c>
      <c r="O6369" s="8">
        <v>0</v>
      </c>
      <c r="P6369" s="8">
        <v>7660.77001953125</v>
      </c>
      <c r="Q6369" s="8">
        <f>Table1[[#This Row],[material_cost]]+Table1[[#This Row],[freight_cost]]</f>
        <v>7660.77001953125</v>
      </c>
      <c r="R6369" t="s">
        <v>610</v>
      </c>
      <c r="S6369" t="s">
        <v>3405</v>
      </c>
      <c r="T6369">
        <v>1</v>
      </c>
      <c r="U6369" s="9">
        <v>10000</v>
      </c>
      <c r="V6369">
        <v>13</v>
      </c>
      <c r="W6369">
        <v>10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s="8">
        <v>15600</v>
      </c>
    </row>
    <row r="6370" spans="1:33" x14ac:dyDescent="0.3">
      <c r="A6370" t="s">
        <v>533</v>
      </c>
      <c r="B6370" t="s">
        <v>6897</v>
      </c>
      <c r="C6370" s="4">
        <v>45106</v>
      </c>
      <c r="D6370">
        <v>129</v>
      </c>
      <c r="E6370" t="s">
        <v>6111</v>
      </c>
      <c r="F6370" s="10">
        <v>0.13542857142857101</v>
      </c>
      <c r="G6370" s="8">
        <v>3071.52</v>
      </c>
      <c r="H6370" t="s">
        <v>6525</v>
      </c>
      <c r="I6370" s="8">
        <v>3053.6028571428501</v>
      </c>
      <c r="J6370" t="s">
        <v>6898</v>
      </c>
      <c r="K6370">
        <v>967</v>
      </c>
      <c r="L6370" t="s">
        <v>6527</v>
      </c>
      <c r="M6370" s="4">
        <v>45125</v>
      </c>
      <c r="N6370" s="4">
        <v>45125</v>
      </c>
      <c r="O6370" s="8">
        <v>0</v>
      </c>
      <c r="P6370" s="8">
        <v>3024.6127232142799</v>
      </c>
      <c r="Q6370" s="8">
        <f>Table1[[#This Row],[material_cost]]+Table1[[#This Row],[freight_cost]]</f>
        <v>3024.6127232142799</v>
      </c>
      <c r="R6370" t="s">
        <v>19</v>
      </c>
      <c r="S6370" t="s">
        <v>3405</v>
      </c>
      <c r="T6370">
        <v>3</v>
      </c>
      <c r="U6370" s="9">
        <v>5000</v>
      </c>
      <c r="V6370">
        <v>9</v>
      </c>
      <c r="W6370">
        <v>6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s="8">
        <v>3240</v>
      </c>
    </row>
    <row r="6371" spans="1:33" x14ac:dyDescent="0.3">
      <c r="A6371" t="s">
        <v>533</v>
      </c>
      <c r="B6371" t="s">
        <v>6897</v>
      </c>
      <c r="C6371" s="4">
        <v>45106</v>
      </c>
      <c r="D6371">
        <v>129</v>
      </c>
      <c r="E6371" t="s">
        <v>6111</v>
      </c>
      <c r="F6371" s="10">
        <v>0.13542857142857101</v>
      </c>
      <c r="G6371" s="8">
        <v>3071.52</v>
      </c>
      <c r="H6371" t="s">
        <v>6525</v>
      </c>
      <c r="I6371" s="8">
        <v>3053.6028571428501</v>
      </c>
      <c r="J6371" t="s">
        <v>6898</v>
      </c>
      <c r="K6371">
        <v>967</v>
      </c>
      <c r="L6371" t="s">
        <v>6527</v>
      </c>
      <c r="M6371" s="4">
        <v>45125</v>
      </c>
      <c r="N6371" s="4">
        <v>45125</v>
      </c>
      <c r="O6371" s="8">
        <v>0</v>
      </c>
      <c r="P6371" s="8">
        <v>3024.6127232142799</v>
      </c>
      <c r="Q6371" s="8">
        <f>Table1[[#This Row],[material_cost]]+Table1[[#This Row],[freight_cost]]</f>
        <v>3024.6127232142799</v>
      </c>
      <c r="R6371" t="s">
        <v>19</v>
      </c>
      <c r="S6371" t="s">
        <v>3405</v>
      </c>
      <c r="T6371">
        <v>6</v>
      </c>
      <c r="U6371" s="9">
        <v>5000</v>
      </c>
      <c r="V6371">
        <v>9</v>
      </c>
      <c r="W6371">
        <v>6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s="8">
        <v>3240</v>
      </c>
    </row>
    <row r="6372" spans="1:33" x14ac:dyDescent="0.3">
      <c r="A6372" t="s">
        <v>533</v>
      </c>
      <c r="B6372" t="s">
        <v>6897</v>
      </c>
      <c r="C6372" s="4">
        <v>45106</v>
      </c>
      <c r="D6372">
        <v>129</v>
      </c>
      <c r="E6372" t="s">
        <v>6111</v>
      </c>
      <c r="F6372" s="10">
        <v>0.13542857142857101</v>
      </c>
      <c r="G6372" s="8">
        <v>3071.52</v>
      </c>
      <c r="H6372" t="s">
        <v>6525</v>
      </c>
      <c r="I6372" s="8">
        <v>3053.6028571428501</v>
      </c>
      <c r="J6372" t="s">
        <v>6898</v>
      </c>
      <c r="K6372">
        <v>967</v>
      </c>
      <c r="L6372" t="s">
        <v>6527</v>
      </c>
      <c r="M6372" s="4">
        <v>45125</v>
      </c>
      <c r="N6372" s="4">
        <v>45125</v>
      </c>
      <c r="O6372" s="8">
        <v>0</v>
      </c>
      <c r="P6372" s="8">
        <v>3024.6127232142799</v>
      </c>
      <c r="Q6372" s="8">
        <f>Table1[[#This Row],[material_cost]]+Table1[[#This Row],[freight_cost]]</f>
        <v>3024.6127232142799</v>
      </c>
      <c r="R6372" t="s">
        <v>19</v>
      </c>
      <c r="S6372" t="s">
        <v>3405</v>
      </c>
      <c r="T6372">
        <v>7</v>
      </c>
      <c r="U6372" s="9">
        <v>5000</v>
      </c>
      <c r="V6372">
        <v>9</v>
      </c>
      <c r="W6372">
        <v>6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s="8">
        <v>3240</v>
      </c>
    </row>
    <row r="6373" spans="1:33" x14ac:dyDescent="0.3">
      <c r="A6373" t="s">
        <v>533</v>
      </c>
      <c r="B6373" t="s">
        <v>6897</v>
      </c>
      <c r="C6373" s="4">
        <v>45106</v>
      </c>
      <c r="D6373">
        <v>129</v>
      </c>
      <c r="E6373" t="s">
        <v>6111</v>
      </c>
      <c r="F6373" s="10">
        <v>0.13542857142857101</v>
      </c>
      <c r="G6373" s="8">
        <v>3071.52</v>
      </c>
      <c r="H6373" t="s">
        <v>6525</v>
      </c>
      <c r="I6373" s="8">
        <v>3053.6028571428501</v>
      </c>
      <c r="J6373" t="s">
        <v>6898</v>
      </c>
      <c r="K6373">
        <v>967</v>
      </c>
      <c r="L6373" t="s">
        <v>6527</v>
      </c>
      <c r="M6373" s="4">
        <v>45125</v>
      </c>
      <c r="N6373" s="4">
        <v>45125</v>
      </c>
      <c r="O6373" s="8">
        <v>0</v>
      </c>
      <c r="P6373" s="8">
        <v>3024.6127232142799</v>
      </c>
      <c r="Q6373" s="8">
        <f>Table1[[#This Row],[material_cost]]+Table1[[#This Row],[freight_cost]]</f>
        <v>3024.6127232142799</v>
      </c>
      <c r="R6373" t="s">
        <v>19</v>
      </c>
      <c r="S6373" t="s">
        <v>3405</v>
      </c>
      <c r="T6373">
        <v>5</v>
      </c>
      <c r="U6373" s="9">
        <v>5000</v>
      </c>
      <c r="V6373">
        <v>9</v>
      </c>
      <c r="W6373">
        <v>6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s="8">
        <v>3240</v>
      </c>
    </row>
    <row r="6374" spans="1:33" x14ac:dyDescent="0.3">
      <c r="A6374" t="s">
        <v>533</v>
      </c>
      <c r="B6374" t="s">
        <v>6897</v>
      </c>
      <c r="C6374" s="4">
        <v>45106</v>
      </c>
      <c r="D6374">
        <v>129</v>
      </c>
      <c r="E6374" t="s">
        <v>6111</v>
      </c>
      <c r="F6374" s="10">
        <v>0.13542857142857101</v>
      </c>
      <c r="G6374" s="8">
        <v>3071.52</v>
      </c>
      <c r="H6374" t="s">
        <v>6525</v>
      </c>
      <c r="I6374" s="8">
        <v>3053.6028571428501</v>
      </c>
      <c r="J6374" t="s">
        <v>6898</v>
      </c>
      <c r="K6374">
        <v>967</v>
      </c>
      <c r="L6374" t="s">
        <v>6527</v>
      </c>
      <c r="M6374" s="4">
        <v>45125</v>
      </c>
      <c r="N6374" s="4">
        <v>45125</v>
      </c>
      <c r="O6374" s="8">
        <v>0</v>
      </c>
      <c r="P6374" s="8">
        <v>3024.6127232142799</v>
      </c>
      <c r="Q6374" s="8">
        <f>Table1[[#This Row],[material_cost]]+Table1[[#This Row],[freight_cost]]</f>
        <v>3024.6127232142799</v>
      </c>
      <c r="R6374" t="s">
        <v>19</v>
      </c>
      <c r="S6374" t="s">
        <v>3405</v>
      </c>
      <c r="T6374">
        <v>1</v>
      </c>
      <c r="U6374" s="9">
        <v>5000</v>
      </c>
      <c r="V6374">
        <v>9</v>
      </c>
      <c r="W6374">
        <v>6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s="8">
        <v>3240</v>
      </c>
    </row>
    <row r="6375" spans="1:33" x14ac:dyDescent="0.3">
      <c r="A6375" t="s">
        <v>533</v>
      </c>
      <c r="B6375" t="s">
        <v>6897</v>
      </c>
      <c r="C6375" s="4">
        <v>45106</v>
      </c>
      <c r="D6375">
        <v>129</v>
      </c>
      <c r="E6375" t="s">
        <v>6111</v>
      </c>
      <c r="F6375" s="10">
        <v>0.13542857142857101</v>
      </c>
      <c r="G6375" s="8">
        <v>3071.52</v>
      </c>
      <c r="H6375" t="s">
        <v>6525</v>
      </c>
      <c r="I6375" s="8">
        <v>3053.6028571428501</v>
      </c>
      <c r="J6375" t="s">
        <v>6898</v>
      </c>
      <c r="K6375">
        <v>967</v>
      </c>
      <c r="L6375" t="s">
        <v>6527</v>
      </c>
      <c r="M6375" s="4">
        <v>45125</v>
      </c>
      <c r="N6375" s="4">
        <v>45125</v>
      </c>
      <c r="O6375" s="8">
        <v>0</v>
      </c>
      <c r="P6375" s="8">
        <v>3024.6127232142799</v>
      </c>
      <c r="Q6375" s="8">
        <f>Table1[[#This Row],[material_cost]]+Table1[[#This Row],[freight_cost]]</f>
        <v>3024.6127232142799</v>
      </c>
      <c r="R6375" t="s">
        <v>19</v>
      </c>
      <c r="S6375" t="s">
        <v>3405</v>
      </c>
      <c r="T6375">
        <v>2</v>
      </c>
      <c r="U6375" s="9">
        <v>5000</v>
      </c>
      <c r="V6375">
        <v>9</v>
      </c>
      <c r="W6375">
        <v>6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s="8">
        <v>3240</v>
      </c>
    </row>
    <row r="6376" spans="1:33" x14ac:dyDescent="0.3">
      <c r="A6376" t="s">
        <v>533</v>
      </c>
      <c r="B6376" t="s">
        <v>6897</v>
      </c>
      <c r="C6376" s="4">
        <v>45106</v>
      </c>
      <c r="D6376">
        <v>129</v>
      </c>
      <c r="E6376" t="s">
        <v>6111</v>
      </c>
      <c r="F6376" s="10">
        <v>0.13542857142857101</v>
      </c>
      <c r="G6376" s="8">
        <v>3071.52</v>
      </c>
      <c r="H6376" t="s">
        <v>6525</v>
      </c>
      <c r="I6376" s="8">
        <v>3053.6028571428501</v>
      </c>
      <c r="J6376" t="s">
        <v>6898</v>
      </c>
      <c r="K6376">
        <v>967</v>
      </c>
      <c r="L6376" t="s">
        <v>6527</v>
      </c>
      <c r="M6376" s="4">
        <v>45125</v>
      </c>
      <c r="N6376" s="4">
        <v>45125</v>
      </c>
      <c r="O6376" s="8">
        <v>0</v>
      </c>
      <c r="P6376" s="8">
        <v>3024.6127232142799</v>
      </c>
      <c r="Q6376" s="8">
        <f>Table1[[#This Row],[material_cost]]+Table1[[#This Row],[freight_cost]]</f>
        <v>3024.6127232142799</v>
      </c>
      <c r="R6376" t="s">
        <v>19</v>
      </c>
      <c r="S6376" t="s">
        <v>3405</v>
      </c>
      <c r="T6376">
        <v>4</v>
      </c>
      <c r="U6376" s="9">
        <v>5000</v>
      </c>
      <c r="V6376">
        <v>9</v>
      </c>
      <c r="W6376">
        <v>6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s="8">
        <v>3240</v>
      </c>
    </row>
    <row r="6377" spans="1:33" x14ac:dyDescent="0.3">
      <c r="A6377" t="s">
        <v>533</v>
      </c>
      <c r="B6377" t="s">
        <v>6899</v>
      </c>
      <c r="C6377" s="4">
        <v>45106</v>
      </c>
      <c r="D6377">
        <v>129</v>
      </c>
      <c r="E6377" t="s">
        <v>6111</v>
      </c>
      <c r="F6377" s="10">
        <v>0.151</v>
      </c>
      <c r="G6377" s="8">
        <v>2935.44</v>
      </c>
      <c r="H6377" t="s">
        <v>6525</v>
      </c>
      <c r="I6377" s="8">
        <v>2905.11666666666</v>
      </c>
      <c r="J6377" t="s">
        <v>6900</v>
      </c>
      <c r="K6377">
        <v>967</v>
      </c>
      <c r="L6377" t="s">
        <v>6527</v>
      </c>
      <c r="M6377" s="4">
        <v>45184</v>
      </c>
      <c r="N6377" s="4">
        <v>45184</v>
      </c>
      <c r="O6377" s="8">
        <v>0</v>
      </c>
      <c r="P6377" s="8">
        <v>2905.1064453125</v>
      </c>
      <c r="Q6377" s="8">
        <f>Table1[[#This Row],[material_cost]]+Table1[[#This Row],[freight_cost]]</f>
        <v>2905.1064453125</v>
      </c>
      <c r="R6377" t="s">
        <v>19</v>
      </c>
      <c r="S6377" t="s">
        <v>3405</v>
      </c>
      <c r="T6377">
        <v>6</v>
      </c>
      <c r="U6377" s="9">
        <v>5000</v>
      </c>
      <c r="V6377">
        <v>9</v>
      </c>
      <c r="W6377">
        <v>6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s="8">
        <v>3240</v>
      </c>
    </row>
    <row r="6378" spans="1:33" x14ac:dyDescent="0.3">
      <c r="A6378" t="s">
        <v>533</v>
      </c>
      <c r="B6378" t="s">
        <v>6899</v>
      </c>
      <c r="C6378" s="4">
        <v>45106</v>
      </c>
      <c r="D6378">
        <v>129</v>
      </c>
      <c r="E6378" t="s">
        <v>6111</v>
      </c>
      <c r="F6378" s="10">
        <v>0.151</v>
      </c>
      <c r="G6378" s="8">
        <v>2935.44</v>
      </c>
      <c r="H6378" t="s">
        <v>6525</v>
      </c>
      <c r="I6378" s="8">
        <v>2905.11666666666</v>
      </c>
      <c r="J6378" t="s">
        <v>6900</v>
      </c>
      <c r="K6378">
        <v>967</v>
      </c>
      <c r="L6378" t="s">
        <v>6527</v>
      </c>
      <c r="M6378" s="4">
        <v>45184</v>
      </c>
      <c r="N6378" s="4">
        <v>45184</v>
      </c>
      <c r="O6378" s="8">
        <v>0</v>
      </c>
      <c r="P6378" s="8">
        <v>2905.1064453125</v>
      </c>
      <c r="Q6378" s="8">
        <f>Table1[[#This Row],[material_cost]]+Table1[[#This Row],[freight_cost]]</f>
        <v>2905.1064453125</v>
      </c>
      <c r="R6378" t="s">
        <v>19</v>
      </c>
      <c r="S6378" t="s">
        <v>3405</v>
      </c>
      <c r="T6378">
        <v>2</v>
      </c>
      <c r="U6378" s="9">
        <v>5000</v>
      </c>
      <c r="V6378">
        <v>9</v>
      </c>
      <c r="W6378">
        <v>6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s="8">
        <v>3240</v>
      </c>
    </row>
    <row r="6379" spans="1:33" x14ac:dyDescent="0.3">
      <c r="A6379" t="s">
        <v>533</v>
      </c>
      <c r="B6379" t="s">
        <v>6899</v>
      </c>
      <c r="C6379" s="4">
        <v>45106</v>
      </c>
      <c r="D6379">
        <v>129</v>
      </c>
      <c r="E6379" t="s">
        <v>6111</v>
      </c>
      <c r="F6379" s="10">
        <v>0.151</v>
      </c>
      <c r="G6379" s="8">
        <v>2935.44</v>
      </c>
      <c r="H6379" t="s">
        <v>6525</v>
      </c>
      <c r="I6379" s="8">
        <v>2905.11666666666</v>
      </c>
      <c r="J6379" t="s">
        <v>6900</v>
      </c>
      <c r="K6379">
        <v>967</v>
      </c>
      <c r="L6379" t="s">
        <v>6527</v>
      </c>
      <c r="M6379" s="4">
        <v>45184</v>
      </c>
      <c r="N6379" s="4">
        <v>45184</v>
      </c>
      <c r="O6379" s="8">
        <v>0</v>
      </c>
      <c r="P6379" s="8">
        <v>2905.1064453125</v>
      </c>
      <c r="Q6379" s="8">
        <f>Table1[[#This Row],[material_cost]]+Table1[[#This Row],[freight_cost]]</f>
        <v>2905.1064453125</v>
      </c>
      <c r="R6379" t="s">
        <v>19</v>
      </c>
      <c r="S6379" t="s">
        <v>3405</v>
      </c>
      <c r="T6379">
        <v>1</v>
      </c>
      <c r="U6379" s="9">
        <v>5000</v>
      </c>
      <c r="V6379">
        <v>9</v>
      </c>
      <c r="W6379">
        <v>6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s="8">
        <v>3240</v>
      </c>
    </row>
    <row r="6380" spans="1:33" x14ac:dyDescent="0.3">
      <c r="A6380" t="s">
        <v>533</v>
      </c>
      <c r="B6380" t="s">
        <v>6899</v>
      </c>
      <c r="C6380" s="4">
        <v>45106</v>
      </c>
      <c r="D6380">
        <v>129</v>
      </c>
      <c r="E6380" t="s">
        <v>6111</v>
      </c>
      <c r="F6380" s="10">
        <v>0.151</v>
      </c>
      <c r="G6380" s="8">
        <v>2935.44</v>
      </c>
      <c r="H6380" t="s">
        <v>6525</v>
      </c>
      <c r="I6380" s="8">
        <v>2905.11666666666</v>
      </c>
      <c r="J6380" t="s">
        <v>6900</v>
      </c>
      <c r="K6380">
        <v>967</v>
      </c>
      <c r="L6380" t="s">
        <v>6527</v>
      </c>
      <c r="M6380" s="4">
        <v>45184</v>
      </c>
      <c r="N6380" s="4">
        <v>45184</v>
      </c>
      <c r="O6380" s="8">
        <v>0</v>
      </c>
      <c r="P6380" s="8">
        <v>2905.1064453125</v>
      </c>
      <c r="Q6380" s="8">
        <f>Table1[[#This Row],[material_cost]]+Table1[[#This Row],[freight_cost]]</f>
        <v>2905.1064453125</v>
      </c>
      <c r="R6380" t="s">
        <v>19</v>
      </c>
      <c r="S6380" t="s">
        <v>3405</v>
      </c>
      <c r="T6380">
        <v>5</v>
      </c>
      <c r="U6380" s="9">
        <v>5000</v>
      </c>
      <c r="V6380">
        <v>9</v>
      </c>
      <c r="W6380">
        <v>6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s="8">
        <v>3240</v>
      </c>
    </row>
    <row r="6381" spans="1:33" x14ac:dyDescent="0.3">
      <c r="A6381" t="s">
        <v>533</v>
      </c>
      <c r="B6381" t="s">
        <v>6899</v>
      </c>
      <c r="C6381" s="4">
        <v>45106</v>
      </c>
      <c r="D6381">
        <v>129</v>
      </c>
      <c r="E6381" t="s">
        <v>6111</v>
      </c>
      <c r="F6381" s="10">
        <v>0.151</v>
      </c>
      <c r="G6381" s="8">
        <v>2935.44</v>
      </c>
      <c r="H6381" t="s">
        <v>6525</v>
      </c>
      <c r="I6381" s="8">
        <v>2905.11666666666</v>
      </c>
      <c r="J6381" t="s">
        <v>6900</v>
      </c>
      <c r="K6381">
        <v>967</v>
      </c>
      <c r="L6381" t="s">
        <v>6527</v>
      </c>
      <c r="M6381" s="4">
        <v>45184</v>
      </c>
      <c r="N6381" s="4">
        <v>45184</v>
      </c>
      <c r="O6381" s="8">
        <v>0</v>
      </c>
      <c r="P6381" s="8">
        <v>2905.1064453125</v>
      </c>
      <c r="Q6381" s="8">
        <f>Table1[[#This Row],[material_cost]]+Table1[[#This Row],[freight_cost]]</f>
        <v>2905.1064453125</v>
      </c>
      <c r="R6381" t="s">
        <v>19</v>
      </c>
      <c r="S6381" t="s">
        <v>3405</v>
      </c>
      <c r="T6381">
        <v>4</v>
      </c>
      <c r="U6381" s="9">
        <v>5000</v>
      </c>
      <c r="V6381">
        <v>9</v>
      </c>
      <c r="W6381">
        <v>6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s="8">
        <v>3240</v>
      </c>
    </row>
    <row r="6382" spans="1:33" x14ac:dyDescent="0.3">
      <c r="A6382" t="s">
        <v>533</v>
      </c>
      <c r="B6382" t="s">
        <v>6899</v>
      </c>
      <c r="C6382" s="4">
        <v>45106</v>
      </c>
      <c r="D6382">
        <v>129</v>
      </c>
      <c r="E6382" t="s">
        <v>6111</v>
      </c>
      <c r="F6382" s="10">
        <v>0.151</v>
      </c>
      <c r="G6382" s="8">
        <v>2935.44</v>
      </c>
      <c r="H6382" t="s">
        <v>6525</v>
      </c>
      <c r="I6382" s="8">
        <v>2905.11666666666</v>
      </c>
      <c r="J6382" t="s">
        <v>6900</v>
      </c>
      <c r="K6382">
        <v>967</v>
      </c>
      <c r="L6382" t="s">
        <v>6527</v>
      </c>
      <c r="M6382" s="4">
        <v>45184</v>
      </c>
      <c r="N6382" s="4">
        <v>45184</v>
      </c>
      <c r="O6382" s="8">
        <v>0</v>
      </c>
      <c r="P6382" s="8">
        <v>2905.1064453125</v>
      </c>
      <c r="Q6382" s="8">
        <f>Table1[[#This Row],[material_cost]]+Table1[[#This Row],[freight_cost]]</f>
        <v>2905.1064453125</v>
      </c>
      <c r="R6382" t="s">
        <v>19</v>
      </c>
      <c r="S6382" t="s">
        <v>3405</v>
      </c>
      <c r="T6382">
        <v>3</v>
      </c>
      <c r="U6382" s="9">
        <v>5000</v>
      </c>
      <c r="V6382">
        <v>9</v>
      </c>
      <c r="W6382">
        <v>6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s="8">
        <v>3240</v>
      </c>
    </row>
    <row r="6383" spans="1:33" x14ac:dyDescent="0.3">
      <c r="A6383" t="s">
        <v>533</v>
      </c>
      <c r="B6383" t="s">
        <v>6901</v>
      </c>
      <c r="C6383" s="4">
        <v>45106</v>
      </c>
      <c r="D6383">
        <v>1148</v>
      </c>
      <c r="E6383" t="s">
        <v>6090</v>
      </c>
      <c r="F6383" s="10">
        <v>6.8000000000000005E-2</v>
      </c>
      <c r="G6383" s="8">
        <v>1285.2</v>
      </c>
      <c r="H6383" t="s">
        <v>6496</v>
      </c>
      <c r="I6383" s="8">
        <v>1285.2</v>
      </c>
      <c r="J6383" t="s">
        <v>6541</v>
      </c>
      <c r="K6383" t="s">
        <v>6104</v>
      </c>
      <c r="L6383" t="s">
        <v>6105</v>
      </c>
      <c r="M6383" s="4">
        <v>45121</v>
      </c>
      <c r="N6383" s="4">
        <v>45121</v>
      </c>
      <c r="O6383" s="8">
        <v>0</v>
      </c>
      <c r="P6383" s="8">
        <v>1285.19995117187</v>
      </c>
      <c r="Q6383" s="8">
        <f>Table1[[#This Row],[material_cost]]+Table1[[#This Row],[freight_cost]]</f>
        <v>1285.19995117187</v>
      </c>
      <c r="R6383" t="s">
        <v>19</v>
      </c>
      <c r="S6383" t="s">
        <v>3412</v>
      </c>
      <c r="T6383">
        <v>1</v>
      </c>
      <c r="U6383" s="9">
        <v>5000</v>
      </c>
      <c r="V6383">
        <v>7.5</v>
      </c>
      <c r="W6383">
        <v>42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s="8">
        <v>18900</v>
      </c>
    </row>
    <row r="6384" spans="1:33" x14ac:dyDescent="0.3">
      <c r="A6384" t="s">
        <v>533</v>
      </c>
      <c r="B6384" t="s">
        <v>6902</v>
      </c>
      <c r="C6384" s="4">
        <v>45106</v>
      </c>
      <c r="D6384">
        <v>1148</v>
      </c>
      <c r="E6384" t="s">
        <v>6090</v>
      </c>
      <c r="F6384" s="10">
        <v>6.8000000000000005E-2</v>
      </c>
      <c r="G6384" s="8">
        <v>1101.5999999999999</v>
      </c>
      <c r="H6384" t="s">
        <v>6496</v>
      </c>
      <c r="I6384" s="8">
        <v>1101.5999999999999</v>
      </c>
      <c r="J6384" t="s">
        <v>6541</v>
      </c>
      <c r="K6384" t="s">
        <v>6104</v>
      </c>
      <c r="L6384" t="s">
        <v>6105</v>
      </c>
      <c r="M6384" s="4">
        <v>45180</v>
      </c>
      <c r="N6384" s="4">
        <v>45184</v>
      </c>
      <c r="O6384" s="8">
        <v>0</v>
      </c>
      <c r="P6384" s="8">
        <v>1101.59997558593</v>
      </c>
      <c r="Q6384" s="8">
        <f>Table1[[#This Row],[material_cost]]+Table1[[#This Row],[freight_cost]]</f>
        <v>1101.59997558593</v>
      </c>
      <c r="R6384" t="s">
        <v>19</v>
      </c>
      <c r="S6384" t="s">
        <v>3412</v>
      </c>
      <c r="T6384">
        <v>1</v>
      </c>
      <c r="U6384" s="9">
        <v>5000</v>
      </c>
      <c r="V6384">
        <v>7.5</v>
      </c>
      <c r="W6384">
        <v>36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s="8">
        <v>16200</v>
      </c>
    </row>
    <row r="6385" spans="1:33" x14ac:dyDescent="0.3">
      <c r="A6385" t="s">
        <v>533</v>
      </c>
      <c r="B6385" t="s">
        <v>6903</v>
      </c>
      <c r="C6385" s="4">
        <v>45106</v>
      </c>
      <c r="D6385">
        <v>404</v>
      </c>
      <c r="E6385" t="s">
        <v>6087</v>
      </c>
      <c r="F6385" s="10">
        <v>0.34300000000000003</v>
      </c>
      <c r="G6385" s="8">
        <v>2675.4</v>
      </c>
      <c r="H6385" t="s">
        <v>1223</v>
      </c>
      <c r="I6385" s="8">
        <v>2675.4</v>
      </c>
      <c r="J6385" t="s">
        <v>6088</v>
      </c>
      <c r="K6385">
        <v>101</v>
      </c>
      <c r="L6385" t="s">
        <v>752</v>
      </c>
      <c r="M6385" s="4">
        <v>45114</v>
      </c>
      <c r="N6385" s="4">
        <v>45114</v>
      </c>
      <c r="O6385" s="8">
        <v>0</v>
      </c>
      <c r="P6385" s="8">
        <v>2714.39990234375</v>
      </c>
      <c r="Q6385" s="8">
        <f>Table1[[#This Row],[material_cost]]+Table1[[#This Row],[freight_cost]]</f>
        <v>2714.39990234375</v>
      </c>
      <c r="R6385" t="s">
        <v>660</v>
      </c>
      <c r="S6385" t="s">
        <v>3405</v>
      </c>
      <c r="T6385">
        <v>1</v>
      </c>
      <c r="U6385" s="9">
        <v>10000</v>
      </c>
      <c r="V6385">
        <v>13</v>
      </c>
      <c r="W6385">
        <v>5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s="8">
        <v>7800</v>
      </c>
    </row>
    <row r="6386" spans="1:33" x14ac:dyDescent="0.3">
      <c r="A6386" t="s">
        <v>533</v>
      </c>
      <c r="B6386" t="s">
        <v>6904</v>
      </c>
      <c r="C6386" s="4">
        <v>45106</v>
      </c>
      <c r="D6386">
        <v>129</v>
      </c>
      <c r="E6386" t="s">
        <v>6111</v>
      </c>
      <c r="F6386" s="10">
        <v>0.498</v>
      </c>
      <c r="G6386" s="8">
        <v>12908.16</v>
      </c>
      <c r="H6386">
        <v>78146</v>
      </c>
      <c r="I6386" s="8">
        <v>13068.23</v>
      </c>
      <c r="J6386" t="s">
        <v>6237</v>
      </c>
      <c r="K6386">
        <v>533</v>
      </c>
      <c r="L6386" t="s">
        <v>573</v>
      </c>
      <c r="M6386" s="4">
        <v>45118</v>
      </c>
      <c r="N6386" s="4">
        <v>45118</v>
      </c>
      <c r="O6386" s="8">
        <v>0</v>
      </c>
      <c r="P6386" s="8">
        <v>13068.2197265625</v>
      </c>
      <c r="Q6386" s="8">
        <f>Table1[[#This Row],[material_cost]]+Table1[[#This Row],[freight_cost]]</f>
        <v>13068.2197265625</v>
      </c>
      <c r="R6386" t="s">
        <v>19</v>
      </c>
      <c r="S6386" t="s">
        <v>3405</v>
      </c>
      <c r="T6386">
        <v>1</v>
      </c>
      <c r="U6386" s="9">
        <v>10000</v>
      </c>
      <c r="V6386">
        <v>12</v>
      </c>
      <c r="W6386">
        <v>18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s="8">
        <v>25920</v>
      </c>
    </row>
    <row r="6387" spans="1:33" x14ac:dyDescent="0.3">
      <c r="A6387" t="s">
        <v>533</v>
      </c>
      <c r="B6387" t="s">
        <v>6905</v>
      </c>
      <c r="C6387" s="4">
        <v>45106</v>
      </c>
      <c r="D6387">
        <v>129</v>
      </c>
      <c r="E6387" t="s">
        <v>6111</v>
      </c>
      <c r="F6387" s="10">
        <v>0.47499999999999998</v>
      </c>
      <c r="G6387" s="8">
        <v>10744.5</v>
      </c>
      <c r="H6387">
        <v>76910</v>
      </c>
      <c r="I6387" s="8">
        <v>10715.58</v>
      </c>
      <c r="J6387" t="s">
        <v>6198</v>
      </c>
      <c r="K6387">
        <v>438</v>
      </c>
      <c r="L6387" t="s">
        <v>573</v>
      </c>
      <c r="M6387" s="4">
        <v>45118</v>
      </c>
      <c r="N6387" s="4">
        <v>45118</v>
      </c>
      <c r="O6387" s="8">
        <v>0</v>
      </c>
      <c r="P6387" s="8">
        <v>10715.5595703125</v>
      </c>
      <c r="Q6387" s="8">
        <f>Table1[[#This Row],[material_cost]]+Table1[[#This Row],[freight_cost]]</f>
        <v>10715.5595703125</v>
      </c>
      <c r="R6387" t="s">
        <v>19</v>
      </c>
      <c r="S6387" t="s">
        <v>3405</v>
      </c>
      <c r="T6387">
        <v>1</v>
      </c>
      <c r="U6387" s="9">
        <v>10000</v>
      </c>
      <c r="V6387">
        <v>10</v>
      </c>
      <c r="W6387">
        <v>2</v>
      </c>
      <c r="X6387">
        <v>11.5</v>
      </c>
      <c r="Y6387">
        <v>8</v>
      </c>
      <c r="Z6387">
        <v>12.5</v>
      </c>
      <c r="AA6387">
        <v>3</v>
      </c>
      <c r="AB6387">
        <v>13</v>
      </c>
      <c r="AC6387">
        <v>3</v>
      </c>
      <c r="AD6387">
        <v>0</v>
      </c>
      <c r="AE6387">
        <v>0</v>
      </c>
      <c r="AF6387">
        <v>0</v>
      </c>
      <c r="AG6387" s="8">
        <v>22620</v>
      </c>
    </row>
    <row r="6388" spans="1:33" x14ac:dyDescent="0.3">
      <c r="A6388" t="s">
        <v>533</v>
      </c>
      <c r="B6388" t="s">
        <v>6906</v>
      </c>
      <c r="C6388" s="4">
        <v>45106</v>
      </c>
      <c r="D6388">
        <v>129</v>
      </c>
      <c r="E6388" t="s">
        <v>6111</v>
      </c>
      <c r="F6388" s="10">
        <v>0.75</v>
      </c>
      <c r="G6388" s="8">
        <v>585</v>
      </c>
      <c r="H6388" t="s">
        <v>6907</v>
      </c>
      <c r="I6388" s="8">
        <v>533.64</v>
      </c>
      <c r="J6388" t="s">
        <v>6264</v>
      </c>
      <c r="K6388">
        <v>242</v>
      </c>
      <c r="L6388" t="s">
        <v>1115</v>
      </c>
      <c r="M6388" s="4">
        <v>45119</v>
      </c>
      <c r="N6388" s="4">
        <v>45119</v>
      </c>
      <c r="O6388" s="8">
        <v>0</v>
      </c>
      <c r="P6388" s="8">
        <v>526.52001953125</v>
      </c>
      <c r="Q6388" s="8">
        <f>Table1[[#This Row],[material_cost]]+Table1[[#This Row],[freight_cost]]</f>
        <v>526.52001953125</v>
      </c>
      <c r="R6388" t="s">
        <v>19</v>
      </c>
      <c r="S6388" t="s">
        <v>3405</v>
      </c>
      <c r="T6388">
        <v>1</v>
      </c>
      <c r="U6388" s="9">
        <v>5000</v>
      </c>
      <c r="V6388">
        <v>13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s="8">
        <v>780</v>
      </c>
    </row>
    <row r="6389" spans="1:33" x14ac:dyDescent="0.3">
      <c r="A6389" t="s">
        <v>533</v>
      </c>
      <c r="B6389" t="s">
        <v>6908</v>
      </c>
      <c r="C6389" s="4">
        <v>45107</v>
      </c>
      <c r="D6389">
        <v>1125</v>
      </c>
      <c r="E6389" t="s">
        <v>6633</v>
      </c>
      <c r="F6389" s="10">
        <v>0.69199999999999995</v>
      </c>
      <c r="G6389" s="8">
        <v>1079.52</v>
      </c>
      <c r="H6389">
        <v>41892</v>
      </c>
      <c r="I6389" s="8">
        <v>1079.52</v>
      </c>
      <c r="J6389" t="s">
        <v>6634</v>
      </c>
      <c r="K6389">
        <v>636</v>
      </c>
      <c r="L6389" t="s">
        <v>2494</v>
      </c>
      <c r="M6389" s="4">
        <v>45118</v>
      </c>
      <c r="N6389" s="4">
        <v>45119</v>
      </c>
      <c r="O6389" s="8">
        <v>0</v>
      </c>
      <c r="P6389" s="8">
        <v>1169.11999511718</v>
      </c>
      <c r="Q6389" s="8">
        <f>Table1[[#This Row],[material_cost]]+Table1[[#This Row],[freight_cost]]</f>
        <v>1169.11999511718</v>
      </c>
      <c r="R6389" t="s">
        <v>761</v>
      </c>
      <c r="S6389" t="s">
        <v>3405</v>
      </c>
      <c r="T6389">
        <v>1</v>
      </c>
      <c r="U6389" s="9">
        <v>5000</v>
      </c>
      <c r="V6389">
        <v>13</v>
      </c>
      <c r="W6389">
        <v>2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s="8">
        <v>1560</v>
      </c>
    </row>
    <row r="6390" spans="1:33" x14ac:dyDescent="0.3">
      <c r="A6390" t="s">
        <v>533</v>
      </c>
      <c r="B6390" t="s">
        <v>6909</v>
      </c>
      <c r="C6390" s="4">
        <v>45107</v>
      </c>
      <c r="D6390">
        <v>144</v>
      </c>
      <c r="E6390" t="s">
        <v>6157</v>
      </c>
      <c r="F6390" s="10">
        <v>0.69450000000000001</v>
      </c>
      <c r="G6390" s="8">
        <v>1083.42</v>
      </c>
      <c r="H6390" t="s">
        <v>6158</v>
      </c>
      <c r="I6390" s="8">
        <v>1137.5999999999999</v>
      </c>
      <c r="J6390" t="s">
        <v>6159</v>
      </c>
      <c r="K6390">
        <v>356</v>
      </c>
      <c r="L6390">
        <v>720</v>
      </c>
      <c r="M6390" s="4">
        <v>45118</v>
      </c>
      <c r="N6390" s="4">
        <v>45118</v>
      </c>
      <c r="O6390" s="8">
        <v>0</v>
      </c>
      <c r="P6390" s="8">
        <v>1147.42004394531</v>
      </c>
      <c r="Q6390" s="8">
        <f>Table1[[#This Row],[material_cost]]+Table1[[#This Row],[freight_cost]]</f>
        <v>1147.42004394531</v>
      </c>
      <c r="R6390" t="s">
        <v>666</v>
      </c>
      <c r="S6390" t="s">
        <v>3405</v>
      </c>
      <c r="T6390">
        <v>1</v>
      </c>
      <c r="U6390" s="9">
        <v>5000</v>
      </c>
      <c r="V6390">
        <v>13</v>
      </c>
      <c r="W6390">
        <v>2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s="8">
        <v>1560</v>
      </c>
    </row>
    <row r="6391" spans="1:33" x14ac:dyDescent="0.3">
      <c r="A6391" t="s">
        <v>533</v>
      </c>
      <c r="B6391" t="s">
        <v>6910</v>
      </c>
      <c r="C6391" s="4">
        <v>45107</v>
      </c>
      <c r="D6391">
        <v>144</v>
      </c>
      <c r="E6391" t="s">
        <v>6157</v>
      </c>
      <c r="F6391" s="10">
        <v>0.71499999999999997</v>
      </c>
      <c r="G6391" s="8">
        <v>632.78</v>
      </c>
      <c r="H6391" t="s">
        <v>6718</v>
      </c>
      <c r="I6391" s="8">
        <v>632.78</v>
      </c>
      <c r="J6391" t="s">
        <v>6719</v>
      </c>
      <c r="K6391">
        <v>620</v>
      </c>
      <c r="L6391">
        <v>751</v>
      </c>
      <c r="M6391" s="4">
        <v>45113</v>
      </c>
      <c r="N6391" s="4">
        <v>45118</v>
      </c>
      <c r="O6391" s="8">
        <v>0</v>
      </c>
      <c r="P6391" s="8">
        <v>628.969970703125</v>
      </c>
      <c r="Q6391" s="8">
        <f>Table1[[#This Row],[material_cost]]+Table1[[#This Row],[freight_cost]]</f>
        <v>628.969970703125</v>
      </c>
      <c r="R6391" t="s">
        <v>666</v>
      </c>
      <c r="S6391" t="s">
        <v>3405</v>
      </c>
      <c r="T6391">
        <v>1</v>
      </c>
      <c r="U6391" s="9">
        <v>5000</v>
      </c>
      <c r="V6391">
        <v>7.375</v>
      </c>
      <c r="W6391">
        <v>2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s="8">
        <v>885</v>
      </c>
    </row>
    <row r="6392" spans="1:33" x14ac:dyDescent="0.3">
      <c r="A6392" t="s">
        <v>533</v>
      </c>
      <c r="B6392" t="s">
        <v>6911</v>
      </c>
      <c r="C6392" s="4">
        <v>45107</v>
      </c>
      <c r="D6392">
        <v>100</v>
      </c>
      <c r="E6392" t="s">
        <v>6093</v>
      </c>
      <c r="F6392" s="10">
        <v>0.66500000000000004</v>
      </c>
      <c r="G6392" s="8">
        <v>4309.2</v>
      </c>
      <c r="H6392">
        <v>7816</v>
      </c>
      <c r="I6392" s="8">
        <v>4309.2</v>
      </c>
      <c r="J6392" t="s">
        <v>6094</v>
      </c>
      <c r="K6392">
        <v>492</v>
      </c>
      <c r="L6392">
        <v>310</v>
      </c>
      <c r="M6392" s="4">
        <v>45119</v>
      </c>
      <c r="N6392" s="4">
        <v>45120</v>
      </c>
      <c r="O6392" s="8">
        <v>0</v>
      </c>
      <c r="P6392" s="8">
        <v>4306.05517578125</v>
      </c>
      <c r="Q6392" s="8">
        <f>Table1[[#This Row],[material_cost]]+Table1[[#This Row],[freight_cost]]</f>
        <v>4306.05517578125</v>
      </c>
      <c r="R6392" t="s">
        <v>4768</v>
      </c>
      <c r="S6392" t="s">
        <v>3405</v>
      </c>
      <c r="T6392">
        <v>1</v>
      </c>
      <c r="U6392" s="9">
        <v>5000</v>
      </c>
      <c r="V6392">
        <v>9</v>
      </c>
      <c r="W6392">
        <v>6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s="8">
        <v>3240</v>
      </c>
    </row>
    <row r="6393" spans="1:33" x14ac:dyDescent="0.3">
      <c r="A6393" t="s">
        <v>533</v>
      </c>
      <c r="B6393" t="s">
        <v>6911</v>
      </c>
      <c r="C6393" s="4">
        <v>45107</v>
      </c>
      <c r="D6393">
        <v>100</v>
      </c>
      <c r="E6393" t="s">
        <v>6093</v>
      </c>
      <c r="F6393" s="10">
        <v>0.66500000000000004</v>
      </c>
      <c r="G6393" s="8">
        <v>4309.2</v>
      </c>
      <c r="H6393">
        <v>7816</v>
      </c>
      <c r="I6393" s="8">
        <v>4309.2</v>
      </c>
      <c r="J6393" t="s">
        <v>6094</v>
      </c>
      <c r="K6393">
        <v>492</v>
      </c>
      <c r="L6393">
        <v>310</v>
      </c>
      <c r="M6393" s="4">
        <v>45119</v>
      </c>
      <c r="N6393" s="4">
        <v>45120</v>
      </c>
      <c r="O6393" s="8">
        <v>0</v>
      </c>
      <c r="P6393" s="8">
        <v>4306.05517578125</v>
      </c>
      <c r="Q6393" s="8">
        <f>Table1[[#This Row],[material_cost]]+Table1[[#This Row],[freight_cost]]</f>
        <v>4306.05517578125</v>
      </c>
      <c r="R6393" t="s">
        <v>4768</v>
      </c>
      <c r="S6393" t="s">
        <v>3405</v>
      </c>
      <c r="T6393">
        <v>2</v>
      </c>
      <c r="U6393" s="9">
        <v>5000</v>
      </c>
      <c r="V6393">
        <v>9</v>
      </c>
      <c r="W6393">
        <v>6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s="8">
        <v>3240</v>
      </c>
    </row>
    <row r="6394" spans="1:33" x14ac:dyDescent="0.3">
      <c r="A6394" t="s">
        <v>533</v>
      </c>
      <c r="B6394" t="s">
        <v>6912</v>
      </c>
      <c r="C6394" s="4">
        <v>45107</v>
      </c>
      <c r="D6394">
        <v>1148</v>
      </c>
      <c r="E6394" t="s">
        <v>6090</v>
      </c>
      <c r="F6394" s="10">
        <v>3.5000000000000003E-2</v>
      </c>
      <c r="G6394" s="8">
        <v>2867.55</v>
      </c>
      <c r="H6394" t="s">
        <v>3354</v>
      </c>
      <c r="I6394" s="8">
        <v>2867.82</v>
      </c>
      <c r="J6394" t="s">
        <v>6552</v>
      </c>
      <c r="K6394">
        <v>802</v>
      </c>
      <c r="L6394" t="s">
        <v>528</v>
      </c>
      <c r="M6394" s="4">
        <v>45118</v>
      </c>
      <c r="N6394" s="4">
        <v>45117</v>
      </c>
      <c r="O6394" s="8">
        <v>0</v>
      </c>
      <c r="P6394" s="8">
        <v>2867.5498046875</v>
      </c>
      <c r="Q6394" s="8">
        <f>Table1[[#This Row],[material_cost]]+Table1[[#This Row],[freight_cost]]</f>
        <v>2867.5498046875</v>
      </c>
      <c r="R6394" t="s">
        <v>19</v>
      </c>
      <c r="S6394" t="s">
        <v>3412</v>
      </c>
      <c r="T6394">
        <v>1</v>
      </c>
      <c r="U6394" s="9">
        <v>5000</v>
      </c>
      <c r="V6394">
        <v>16.375</v>
      </c>
      <c r="W6394">
        <v>16</v>
      </c>
      <c r="X6394">
        <v>15.375</v>
      </c>
      <c r="Y6394">
        <v>8</v>
      </c>
      <c r="Z6394">
        <v>13.375</v>
      </c>
      <c r="AA6394">
        <v>6</v>
      </c>
      <c r="AB6394">
        <v>12.875</v>
      </c>
      <c r="AC6394">
        <v>20</v>
      </c>
      <c r="AD6394">
        <v>12.375</v>
      </c>
      <c r="AE6394">
        <v>14</v>
      </c>
      <c r="AF6394">
        <v>0</v>
      </c>
      <c r="AG6394" s="8">
        <v>53760</v>
      </c>
    </row>
    <row r="6395" spans="1:33" x14ac:dyDescent="0.3">
      <c r="A6395" t="s">
        <v>533</v>
      </c>
      <c r="B6395" t="s">
        <v>6912</v>
      </c>
      <c r="C6395" s="4">
        <v>45107</v>
      </c>
      <c r="D6395">
        <v>1148</v>
      </c>
      <c r="E6395" t="s">
        <v>6090</v>
      </c>
      <c r="F6395" s="10">
        <v>3.5000000000000003E-2</v>
      </c>
      <c r="G6395" s="8">
        <v>2867.55</v>
      </c>
      <c r="H6395" t="s">
        <v>3354</v>
      </c>
      <c r="I6395" s="8">
        <v>2867.82</v>
      </c>
      <c r="J6395" t="s">
        <v>6552</v>
      </c>
      <c r="K6395">
        <v>802</v>
      </c>
      <c r="L6395" t="s">
        <v>528</v>
      </c>
      <c r="M6395" s="4">
        <v>45118</v>
      </c>
      <c r="N6395" s="4">
        <v>45117</v>
      </c>
      <c r="O6395" s="8">
        <v>0</v>
      </c>
      <c r="P6395" s="8">
        <v>2867.5498046875</v>
      </c>
      <c r="Q6395" s="8">
        <f>Table1[[#This Row],[material_cost]]+Table1[[#This Row],[freight_cost]]</f>
        <v>2867.5498046875</v>
      </c>
      <c r="R6395" t="s">
        <v>19</v>
      </c>
      <c r="S6395" t="s">
        <v>3412</v>
      </c>
      <c r="T6395">
        <v>2</v>
      </c>
      <c r="U6395" s="9">
        <v>5000</v>
      </c>
      <c r="V6395">
        <v>11.875</v>
      </c>
      <c r="W6395">
        <v>12</v>
      </c>
      <c r="X6395">
        <v>11.375</v>
      </c>
      <c r="Y6395">
        <v>6</v>
      </c>
      <c r="Z6395">
        <v>10.875</v>
      </c>
      <c r="AA6395">
        <v>12</v>
      </c>
      <c r="AB6395">
        <v>9.875</v>
      </c>
      <c r="AC6395">
        <v>10</v>
      </c>
      <c r="AD6395">
        <v>7.375</v>
      </c>
      <c r="AE6395">
        <v>4</v>
      </c>
      <c r="AF6395">
        <v>0</v>
      </c>
      <c r="AG6395" s="8">
        <v>28170</v>
      </c>
    </row>
    <row r="6396" spans="1:33" x14ac:dyDescent="0.3">
      <c r="A6396" t="s">
        <v>533</v>
      </c>
      <c r="B6396" t="s">
        <v>6913</v>
      </c>
      <c r="C6396" s="4">
        <v>45107</v>
      </c>
      <c r="D6396">
        <v>129</v>
      </c>
      <c r="E6396" t="s">
        <v>6111</v>
      </c>
      <c r="F6396" s="10">
        <v>0.40300000000000002</v>
      </c>
      <c r="G6396" s="8">
        <v>34154.25</v>
      </c>
      <c r="H6396" t="s">
        <v>6268</v>
      </c>
      <c r="I6396" s="8">
        <v>30717.18</v>
      </c>
      <c r="J6396" t="s">
        <v>6843</v>
      </c>
      <c r="K6396">
        <v>623</v>
      </c>
      <c r="L6396" t="s">
        <v>258</v>
      </c>
      <c r="M6396" s="4">
        <v>45127</v>
      </c>
      <c r="N6396" s="4">
        <v>45126</v>
      </c>
      <c r="O6396" s="8">
        <v>0</v>
      </c>
      <c r="P6396" s="8">
        <v>28354.310546875</v>
      </c>
      <c r="Q6396" s="8">
        <f>Table1[[#This Row],[material_cost]]+Table1[[#This Row],[freight_cost]]</f>
        <v>28354.310546875</v>
      </c>
      <c r="R6396" t="s">
        <v>19</v>
      </c>
      <c r="S6396" t="s">
        <v>3405</v>
      </c>
      <c r="T6396">
        <v>1</v>
      </c>
      <c r="U6396" s="9">
        <v>20000</v>
      </c>
      <c r="V6396">
        <v>14.125</v>
      </c>
      <c r="W6396">
        <v>25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s="8">
        <v>84750</v>
      </c>
    </row>
    <row r="6397" spans="1:33" x14ac:dyDescent="0.3">
      <c r="A6397" t="s">
        <v>533</v>
      </c>
      <c r="B6397" t="s">
        <v>6914</v>
      </c>
      <c r="C6397" s="4">
        <v>45113</v>
      </c>
      <c r="D6397">
        <v>404</v>
      </c>
      <c r="E6397" t="s">
        <v>6087</v>
      </c>
      <c r="F6397" s="10">
        <v>0.39300000000000002</v>
      </c>
      <c r="G6397" s="8">
        <v>1467.86</v>
      </c>
      <c r="H6397" t="s">
        <v>1497</v>
      </c>
      <c r="I6397" s="8">
        <v>1464.18</v>
      </c>
      <c r="J6397" t="s">
        <v>6099</v>
      </c>
      <c r="K6397">
        <v>133</v>
      </c>
      <c r="L6397" t="s">
        <v>963</v>
      </c>
      <c r="M6397" s="4">
        <v>45121</v>
      </c>
      <c r="N6397" s="4">
        <v>45120</v>
      </c>
      <c r="O6397" s="8">
        <v>0</v>
      </c>
      <c r="P6397" s="8">
        <v>1581.81994628906</v>
      </c>
      <c r="Q6397" s="8">
        <f>Table1[[#This Row],[material_cost]]+Table1[[#This Row],[freight_cost]]</f>
        <v>1581.81994628906</v>
      </c>
      <c r="R6397" t="s">
        <v>660</v>
      </c>
      <c r="S6397" t="s">
        <v>3405</v>
      </c>
      <c r="T6397">
        <v>1</v>
      </c>
      <c r="U6397" s="9">
        <v>10000</v>
      </c>
      <c r="V6397">
        <v>10.375</v>
      </c>
      <c r="W6397">
        <v>3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s="8">
        <v>3735</v>
      </c>
    </row>
    <row r="6398" spans="1:33" x14ac:dyDescent="0.3">
      <c r="A6398" t="s">
        <v>533</v>
      </c>
      <c r="B6398" t="s">
        <v>6915</v>
      </c>
      <c r="C6398" s="4">
        <v>45114</v>
      </c>
      <c r="D6398">
        <v>404</v>
      </c>
      <c r="E6398" t="s">
        <v>6087</v>
      </c>
      <c r="F6398" s="10">
        <v>0.34300000000000003</v>
      </c>
      <c r="G6398" s="8">
        <v>782.04</v>
      </c>
      <c r="H6398" t="s">
        <v>1223</v>
      </c>
      <c r="I6398" s="8">
        <v>782.55</v>
      </c>
      <c r="J6398" t="s">
        <v>6088</v>
      </c>
      <c r="K6398">
        <v>101</v>
      </c>
      <c r="L6398" t="s">
        <v>752</v>
      </c>
      <c r="M6398" s="4">
        <v>45119</v>
      </c>
      <c r="N6398" s="4">
        <v>45119</v>
      </c>
      <c r="O6398" s="8">
        <v>0</v>
      </c>
      <c r="P6398" s="8">
        <v>892.96002197265602</v>
      </c>
      <c r="Q6398" s="8">
        <f>Table1[[#This Row],[material_cost]]+Table1[[#This Row],[freight_cost]]</f>
        <v>892.96002197265602</v>
      </c>
      <c r="R6398" t="s">
        <v>660</v>
      </c>
      <c r="S6398" t="s">
        <v>3405</v>
      </c>
      <c r="T6398">
        <v>1</v>
      </c>
      <c r="U6398" s="9">
        <v>10000</v>
      </c>
      <c r="V6398">
        <v>9.5</v>
      </c>
      <c r="W6398">
        <v>2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s="8">
        <v>2280</v>
      </c>
    </row>
    <row r="6399" spans="1:33" x14ac:dyDescent="0.3">
      <c r="A6399" t="s">
        <v>533</v>
      </c>
      <c r="B6399" t="s">
        <v>6916</v>
      </c>
      <c r="C6399" s="4">
        <v>45114</v>
      </c>
      <c r="D6399">
        <v>1148</v>
      </c>
      <c r="E6399" t="s">
        <v>6090</v>
      </c>
      <c r="F6399" s="10">
        <v>3.4000000000000002E-2</v>
      </c>
      <c r="G6399" s="8">
        <v>800.19</v>
      </c>
      <c r="H6399" t="s">
        <v>6496</v>
      </c>
      <c r="I6399" s="8">
        <v>800.19</v>
      </c>
      <c r="J6399" t="s">
        <v>6541</v>
      </c>
      <c r="K6399" t="s">
        <v>6104</v>
      </c>
      <c r="L6399" t="s">
        <v>6105</v>
      </c>
      <c r="M6399" s="4">
        <v>45120</v>
      </c>
      <c r="N6399" s="4">
        <v>45120</v>
      </c>
      <c r="O6399" s="8">
        <v>0</v>
      </c>
      <c r="P6399" s="8">
        <v>800.19000244140602</v>
      </c>
      <c r="Q6399" s="8">
        <f>Table1[[#This Row],[material_cost]]+Table1[[#This Row],[freight_cost]]</f>
        <v>800.19000244140602</v>
      </c>
      <c r="R6399" t="s">
        <v>19</v>
      </c>
      <c r="S6399" t="s">
        <v>3412</v>
      </c>
      <c r="T6399">
        <v>1</v>
      </c>
      <c r="U6399" s="9">
        <v>5000</v>
      </c>
      <c r="V6399">
        <v>8</v>
      </c>
      <c r="W6399">
        <v>4</v>
      </c>
      <c r="X6399">
        <v>8.625</v>
      </c>
      <c r="Y6399">
        <v>4</v>
      </c>
      <c r="Z6399">
        <v>9</v>
      </c>
      <c r="AA6399">
        <v>6</v>
      </c>
      <c r="AB6399">
        <v>9.875</v>
      </c>
      <c r="AC6399">
        <v>8</v>
      </c>
      <c r="AD6399">
        <v>11.25</v>
      </c>
      <c r="AE6399">
        <v>15</v>
      </c>
      <c r="AF6399">
        <v>0</v>
      </c>
      <c r="AG6399" s="8">
        <v>22095</v>
      </c>
    </row>
    <row r="6400" spans="1:33" x14ac:dyDescent="0.3">
      <c r="A6400" t="s">
        <v>533</v>
      </c>
      <c r="B6400" t="s">
        <v>6916</v>
      </c>
      <c r="C6400" s="4">
        <v>45114</v>
      </c>
      <c r="D6400">
        <v>1148</v>
      </c>
      <c r="E6400" t="s">
        <v>6090</v>
      </c>
      <c r="F6400" s="10">
        <v>3.4000000000000002E-2</v>
      </c>
      <c r="G6400" s="8">
        <v>800.19</v>
      </c>
      <c r="H6400" t="s">
        <v>6496</v>
      </c>
      <c r="I6400" s="8">
        <v>800.19</v>
      </c>
      <c r="J6400" t="s">
        <v>6541</v>
      </c>
      <c r="K6400" t="s">
        <v>6104</v>
      </c>
      <c r="L6400" t="s">
        <v>6105</v>
      </c>
      <c r="M6400" s="4">
        <v>45120</v>
      </c>
      <c r="N6400" s="4">
        <v>45120</v>
      </c>
      <c r="O6400" s="8">
        <v>0</v>
      </c>
      <c r="P6400" s="8">
        <v>800.19000244140602</v>
      </c>
      <c r="Q6400" s="8">
        <f>Table1[[#This Row],[material_cost]]+Table1[[#This Row],[freight_cost]]</f>
        <v>800.19000244140602</v>
      </c>
      <c r="R6400" t="s">
        <v>19</v>
      </c>
      <c r="S6400" t="s">
        <v>3412</v>
      </c>
      <c r="T6400">
        <v>2</v>
      </c>
      <c r="U6400" s="9">
        <v>5000</v>
      </c>
      <c r="V6400">
        <v>12</v>
      </c>
      <c r="W6400">
        <v>2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s="8">
        <v>1440</v>
      </c>
    </row>
    <row r="6401" spans="1:33" x14ac:dyDescent="0.3">
      <c r="A6401" t="s">
        <v>533</v>
      </c>
      <c r="B6401" t="s">
        <v>6917</v>
      </c>
      <c r="C6401" s="4">
        <v>45114</v>
      </c>
      <c r="D6401">
        <v>404</v>
      </c>
      <c r="E6401" t="s">
        <v>6087</v>
      </c>
      <c r="F6401" s="10">
        <v>0.39300000000000002</v>
      </c>
      <c r="G6401" s="8">
        <v>5617.94</v>
      </c>
      <c r="H6401" t="s">
        <v>1497</v>
      </c>
      <c r="I6401" s="8">
        <v>5616.25</v>
      </c>
      <c r="J6401" t="s">
        <v>6099</v>
      </c>
      <c r="K6401">
        <v>133</v>
      </c>
      <c r="L6401" t="s">
        <v>963</v>
      </c>
      <c r="M6401" s="4">
        <v>45120</v>
      </c>
      <c r="N6401" s="4">
        <v>45120</v>
      </c>
      <c r="O6401" s="8">
        <v>0</v>
      </c>
      <c r="P6401" s="8">
        <v>5687.669921875</v>
      </c>
      <c r="Q6401" s="8">
        <f>Table1[[#This Row],[material_cost]]+Table1[[#This Row],[freight_cost]]</f>
        <v>5687.669921875</v>
      </c>
      <c r="R6401" t="s">
        <v>660</v>
      </c>
      <c r="S6401" t="s">
        <v>3405</v>
      </c>
      <c r="T6401">
        <v>1</v>
      </c>
      <c r="U6401" s="9">
        <v>10000</v>
      </c>
      <c r="V6401">
        <v>8.25</v>
      </c>
      <c r="W6401">
        <v>3</v>
      </c>
      <c r="X6401">
        <v>8.875</v>
      </c>
      <c r="Y6401">
        <v>5</v>
      </c>
      <c r="Z6401">
        <v>12.5</v>
      </c>
      <c r="AA6401">
        <v>4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s="8">
        <v>14295</v>
      </c>
    </row>
    <row r="6402" spans="1:33" x14ac:dyDescent="0.3">
      <c r="A6402" t="s">
        <v>533</v>
      </c>
      <c r="B6402" t="s">
        <v>6918</v>
      </c>
      <c r="C6402" s="4">
        <v>45114</v>
      </c>
      <c r="D6402">
        <v>404</v>
      </c>
      <c r="E6402" t="s">
        <v>6087</v>
      </c>
      <c r="F6402" s="10">
        <v>0.47499999999999998</v>
      </c>
      <c r="G6402" s="8">
        <v>5301</v>
      </c>
      <c r="H6402" t="s">
        <v>804</v>
      </c>
      <c r="I6402" s="8">
        <v>5315.58</v>
      </c>
      <c r="J6402" t="s">
        <v>6101</v>
      </c>
      <c r="K6402">
        <v>506</v>
      </c>
      <c r="L6402" t="s">
        <v>568</v>
      </c>
      <c r="M6402" s="4">
        <v>45121</v>
      </c>
      <c r="N6402" s="4">
        <v>45120</v>
      </c>
      <c r="O6402" s="8">
        <v>0</v>
      </c>
      <c r="P6402" s="8">
        <v>5371.52978515625</v>
      </c>
      <c r="Q6402" s="8">
        <f>Table1[[#This Row],[material_cost]]+Table1[[#This Row],[freight_cost]]</f>
        <v>5371.52978515625</v>
      </c>
      <c r="R6402" t="s">
        <v>660</v>
      </c>
      <c r="S6402" t="s">
        <v>3405</v>
      </c>
      <c r="T6402">
        <v>1</v>
      </c>
      <c r="U6402" s="9">
        <v>10000</v>
      </c>
      <c r="V6402">
        <v>11.625</v>
      </c>
      <c r="W6402">
        <v>8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s="8">
        <v>11160</v>
      </c>
    </row>
    <row r="6403" spans="1:33" x14ac:dyDescent="0.3">
      <c r="A6403" t="s">
        <v>533</v>
      </c>
      <c r="B6403" t="s">
        <v>6919</v>
      </c>
      <c r="C6403" s="4">
        <v>45114</v>
      </c>
      <c r="D6403">
        <v>144</v>
      </c>
      <c r="E6403" t="s">
        <v>6157</v>
      </c>
      <c r="F6403" s="10">
        <v>0.38940000000000002</v>
      </c>
      <c r="G6403" s="8">
        <v>473.12</v>
      </c>
      <c r="H6403" t="s">
        <v>680</v>
      </c>
      <c r="I6403" s="8">
        <v>476.2</v>
      </c>
      <c r="J6403" t="s">
        <v>6250</v>
      </c>
      <c r="K6403">
        <v>107</v>
      </c>
      <c r="L6403">
        <v>720</v>
      </c>
      <c r="M6403" s="4">
        <v>45121</v>
      </c>
      <c r="N6403" s="4">
        <v>45124</v>
      </c>
      <c r="O6403" s="8">
        <v>0</v>
      </c>
      <c r="P6403" s="8">
        <v>483.54000854492102</v>
      </c>
      <c r="Q6403" s="8">
        <f>Table1[[#This Row],[material_cost]]+Table1[[#This Row],[freight_cost]]</f>
        <v>483.54000854492102</v>
      </c>
      <c r="R6403" t="s">
        <v>666</v>
      </c>
      <c r="S6403" t="s">
        <v>3405</v>
      </c>
      <c r="T6403">
        <v>1</v>
      </c>
      <c r="U6403" s="9">
        <v>10000</v>
      </c>
      <c r="V6403">
        <v>10.125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s="8">
        <v>1215</v>
      </c>
    </row>
    <row r="6404" spans="1:33" x14ac:dyDescent="0.3">
      <c r="A6404" t="s">
        <v>533</v>
      </c>
      <c r="B6404" t="s">
        <v>6920</v>
      </c>
      <c r="C6404" s="4">
        <v>45117</v>
      </c>
      <c r="D6404">
        <v>404</v>
      </c>
      <c r="E6404" t="s">
        <v>6087</v>
      </c>
      <c r="F6404" s="10">
        <v>0.58899999999999997</v>
      </c>
      <c r="G6404" s="8">
        <v>918.84</v>
      </c>
      <c r="H6404" t="s">
        <v>6474</v>
      </c>
      <c r="I6404" s="8">
        <v>918.84</v>
      </c>
      <c r="J6404" t="s">
        <v>6475</v>
      </c>
      <c r="K6404">
        <v>364</v>
      </c>
      <c r="L6404" t="s">
        <v>963</v>
      </c>
      <c r="M6404" s="4">
        <v>45124</v>
      </c>
      <c r="N6404" s="4">
        <v>45124</v>
      </c>
      <c r="O6404" s="8">
        <v>0</v>
      </c>
      <c r="P6404" s="8">
        <v>1025.64001464843</v>
      </c>
      <c r="Q6404" s="8">
        <f>Table1[[#This Row],[material_cost]]+Table1[[#This Row],[freight_cost]]</f>
        <v>1025.64001464843</v>
      </c>
      <c r="R6404" t="s">
        <v>660</v>
      </c>
      <c r="S6404" t="s">
        <v>3405</v>
      </c>
      <c r="T6404">
        <v>1</v>
      </c>
      <c r="U6404" s="9">
        <v>10000</v>
      </c>
      <c r="V6404">
        <v>13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s="8">
        <v>1560</v>
      </c>
    </row>
    <row r="6405" spans="1:33" x14ac:dyDescent="0.3">
      <c r="A6405" t="s">
        <v>533</v>
      </c>
      <c r="B6405" t="s">
        <v>6921</v>
      </c>
      <c r="C6405" s="4">
        <v>45117</v>
      </c>
      <c r="D6405">
        <v>404</v>
      </c>
      <c r="E6405" t="s">
        <v>6087</v>
      </c>
      <c r="F6405" s="10">
        <v>0.34300000000000003</v>
      </c>
      <c r="G6405" s="8">
        <v>1934.52</v>
      </c>
      <c r="H6405" t="s">
        <v>1223</v>
      </c>
      <c r="I6405" s="8">
        <v>1944.18</v>
      </c>
      <c r="J6405" t="s">
        <v>6088</v>
      </c>
      <c r="K6405">
        <v>101</v>
      </c>
      <c r="L6405" t="s">
        <v>752</v>
      </c>
      <c r="M6405" s="4">
        <v>45124</v>
      </c>
      <c r="N6405" s="4">
        <v>45124</v>
      </c>
      <c r="O6405" s="8">
        <v>0</v>
      </c>
      <c r="P6405" s="8">
        <v>1972.53002929687</v>
      </c>
      <c r="Q6405" s="8">
        <f>Table1[[#This Row],[material_cost]]+Table1[[#This Row],[freight_cost]]</f>
        <v>1972.53002929687</v>
      </c>
      <c r="R6405" t="s">
        <v>660</v>
      </c>
      <c r="S6405" t="s">
        <v>3405</v>
      </c>
      <c r="T6405">
        <v>1</v>
      </c>
      <c r="U6405" s="9">
        <v>10000</v>
      </c>
      <c r="V6405">
        <v>11.75</v>
      </c>
      <c r="W6405">
        <v>4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s="8">
        <v>5640</v>
      </c>
    </row>
    <row r="6406" spans="1:33" x14ac:dyDescent="0.3">
      <c r="A6406" t="s">
        <v>533</v>
      </c>
      <c r="B6406" t="s">
        <v>6922</v>
      </c>
      <c r="C6406" s="4">
        <v>45117</v>
      </c>
      <c r="D6406">
        <v>129</v>
      </c>
      <c r="E6406" t="s">
        <v>6111</v>
      </c>
      <c r="F6406" s="10">
        <v>1.9950000000000001</v>
      </c>
      <c r="G6406" s="8">
        <v>1316.7</v>
      </c>
      <c r="H6406">
        <v>77920</v>
      </c>
      <c r="I6406" s="8">
        <v>1366.74</v>
      </c>
      <c r="J6406" t="s">
        <v>6596</v>
      </c>
      <c r="K6406">
        <v>485</v>
      </c>
      <c r="L6406" t="s">
        <v>6186</v>
      </c>
      <c r="M6406" s="4">
        <v>45124</v>
      </c>
      <c r="N6406" s="4">
        <v>45124</v>
      </c>
      <c r="O6406" s="8">
        <v>0</v>
      </c>
      <c r="P6406" s="8">
        <v>1366.72998046875</v>
      </c>
      <c r="Q6406" s="8">
        <f>Table1[[#This Row],[material_cost]]+Table1[[#This Row],[freight_cost]]</f>
        <v>1366.72998046875</v>
      </c>
      <c r="R6406" t="s">
        <v>19</v>
      </c>
      <c r="S6406" t="s">
        <v>3405</v>
      </c>
      <c r="T6406">
        <v>1</v>
      </c>
      <c r="U6406" s="9">
        <v>5000</v>
      </c>
      <c r="V6406">
        <v>5.5</v>
      </c>
      <c r="W6406">
        <v>2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s="8">
        <v>660</v>
      </c>
    </row>
    <row r="6407" spans="1:33" x14ac:dyDescent="0.3">
      <c r="A6407" t="s">
        <v>533</v>
      </c>
      <c r="B6407" t="s">
        <v>6923</v>
      </c>
      <c r="C6407" s="4">
        <v>45117</v>
      </c>
      <c r="D6407">
        <v>129</v>
      </c>
      <c r="E6407" t="s">
        <v>6111</v>
      </c>
      <c r="F6407" s="10">
        <v>0.93200000000000005</v>
      </c>
      <c r="G6407" s="8">
        <v>726.96</v>
      </c>
      <c r="H6407">
        <v>54386</v>
      </c>
      <c r="I6407" s="8">
        <v>726.96</v>
      </c>
      <c r="J6407" t="s">
        <v>6924</v>
      </c>
      <c r="K6407">
        <v>606</v>
      </c>
      <c r="L6407" t="s">
        <v>95</v>
      </c>
      <c r="M6407" s="4">
        <v>45124</v>
      </c>
      <c r="N6407" s="4">
        <v>45124</v>
      </c>
      <c r="O6407" s="8">
        <v>0</v>
      </c>
      <c r="P6407" s="8">
        <v>680.15997314453102</v>
      </c>
      <c r="Q6407" s="8">
        <f>Table1[[#This Row],[material_cost]]+Table1[[#This Row],[freight_cost]]</f>
        <v>680.15997314453102</v>
      </c>
      <c r="R6407" t="s">
        <v>19</v>
      </c>
      <c r="S6407" t="s">
        <v>3405</v>
      </c>
      <c r="T6407">
        <v>1</v>
      </c>
      <c r="U6407" s="9">
        <v>5000</v>
      </c>
      <c r="V6407">
        <v>13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s="8">
        <v>780</v>
      </c>
    </row>
    <row r="6408" spans="1:33" x14ac:dyDescent="0.3">
      <c r="A6408" t="s">
        <v>533</v>
      </c>
      <c r="B6408" t="s">
        <v>6925</v>
      </c>
      <c r="C6408" s="4">
        <v>45117</v>
      </c>
      <c r="D6408">
        <v>404</v>
      </c>
      <c r="E6408" t="s">
        <v>6087</v>
      </c>
      <c r="F6408" s="10">
        <v>0.39900000000000002</v>
      </c>
      <c r="G6408" s="8">
        <v>2489.7600000000002</v>
      </c>
      <c r="H6408" t="s">
        <v>6096</v>
      </c>
      <c r="I6408" s="8">
        <v>2499.09</v>
      </c>
      <c r="J6408" t="s">
        <v>6097</v>
      </c>
      <c r="K6408">
        <v>212</v>
      </c>
      <c r="L6408" t="s">
        <v>752</v>
      </c>
      <c r="M6408" s="4">
        <v>45124</v>
      </c>
      <c r="N6408" s="4">
        <v>45124</v>
      </c>
      <c r="O6408" s="8">
        <v>0</v>
      </c>
      <c r="P6408" s="8">
        <v>2530.419921875</v>
      </c>
      <c r="Q6408" s="8">
        <f>Table1[[#This Row],[material_cost]]+Table1[[#This Row],[freight_cost]]</f>
        <v>2530.419921875</v>
      </c>
      <c r="R6408" t="s">
        <v>660</v>
      </c>
      <c r="S6408" t="s">
        <v>3405</v>
      </c>
      <c r="T6408">
        <v>1</v>
      </c>
      <c r="U6408" s="9">
        <v>10000</v>
      </c>
      <c r="V6408">
        <v>13</v>
      </c>
      <c r="W6408">
        <v>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s="8">
        <v>6240</v>
      </c>
    </row>
    <row r="6409" spans="1:33" x14ac:dyDescent="0.3">
      <c r="A6409" t="s">
        <v>533</v>
      </c>
      <c r="B6409" t="s">
        <v>6926</v>
      </c>
      <c r="C6409" s="4">
        <v>45117</v>
      </c>
      <c r="D6409">
        <v>100</v>
      </c>
      <c r="E6409" t="s">
        <v>6093</v>
      </c>
      <c r="F6409" s="10">
        <v>1.33</v>
      </c>
      <c r="G6409" s="8">
        <v>4309.2</v>
      </c>
      <c r="H6409">
        <v>7816</v>
      </c>
      <c r="I6409" s="8">
        <v>4309.2</v>
      </c>
      <c r="J6409" t="s">
        <v>6165</v>
      </c>
      <c r="K6409">
        <v>492</v>
      </c>
      <c r="L6409">
        <v>310</v>
      </c>
      <c r="M6409" s="4">
        <v>45125</v>
      </c>
      <c r="N6409" s="4">
        <v>45126</v>
      </c>
      <c r="O6409" s="8">
        <v>0</v>
      </c>
      <c r="P6409" s="8">
        <v>4306.0498046875</v>
      </c>
      <c r="Q6409" s="8">
        <f>Table1[[#This Row],[material_cost]]+Table1[[#This Row],[freight_cost]]</f>
        <v>4306.0498046875</v>
      </c>
      <c r="R6409" t="s">
        <v>4768</v>
      </c>
      <c r="S6409" t="s">
        <v>3405</v>
      </c>
      <c r="T6409">
        <v>1</v>
      </c>
      <c r="U6409" s="9">
        <v>5000</v>
      </c>
      <c r="V6409">
        <v>16.25</v>
      </c>
      <c r="W6409">
        <v>2</v>
      </c>
      <c r="X6409">
        <v>13</v>
      </c>
      <c r="Y6409">
        <v>1</v>
      </c>
      <c r="Z6409">
        <v>8.5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s="8">
        <v>3240</v>
      </c>
    </row>
    <row r="6410" spans="1:33" x14ac:dyDescent="0.3">
      <c r="A6410" t="s">
        <v>533</v>
      </c>
      <c r="B6410" t="s">
        <v>6927</v>
      </c>
      <c r="C6410" s="4">
        <v>45117</v>
      </c>
      <c r="D6410">
        <v>129</v>
      </c>
      <c r="E6410" t="s">
        <v>6111</v>
      </c>
      <c r="F6410" s="10">
        <v>0.80300000000000005</v>
      </c>
      <c r="G6410" s="8">
        <v>619.79</v>
      </c>
      <c r="H6410">
        <v>77844</v>
      </c>
      <c r="I6410" s="8">
        <v>619.79999999999995</v>
      </c>
      <c r="J6410" t="s">
        <v>6687</v>
      </c>
      <c r="K6410">
        <v>951</v>
      </c>
      <c r="L6410" t="s">
        <v>3487</v>
      </c>
      <c r="M6410" s="4">
        <v>45124</v>
      </c>
      <c r="N6410" s="4">
        <v>45124</v>
      </c>
      <c r="O6410" s="8">
        <v>0</v>
      </c>
      <c r="P6410" s="8">
        <v>619.78997802734295</v>
      </c>
      <c r="Q6410" s="8">
        <f>Table1[[#This Row],[material_cost]]+Table1[[#This Row],[freight_cost]]</f>
        <v>619.78997802734295</v>
      </c>
      <c r="R6410" t="s">
        <v>19</v>
      </c>
      <c r="S6410" t="s">
        <v>3405</v>
      </c>
      <c r="T6410">
        <v>1</v>
      </c>
      <c r="U6410" s="9">
        <v>1072</v>
      </c>
      <c r="V6410">
        <v>10</v>
      </c>
      <c r="W6410">
        <v>6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s="8">
        <v>771.84</v>
      </c>
    </row>
    <row r="6411" spans="1:33" x14ac:dyDescent="0.3">
      <c r="A6411" t="s">
        <v>533</v>
      </c>
      <c r="B6411" t="s">
        <v>6928</v>
      </c>
      <c r="C6411" s="4">
        <v>45117</v>
      </c>
      <c r="D6411">
        <v>129</v>
      </c>
      <c r="E6411" t="s">
        <v>6111</v>
      </c>
      <c r="F6411" s="10">
        <v>1.5549999999999999</v>
      </c>
      <c r="G6411" s="8">
        <v>1866</v>
      </c>
      <c r="H6411">
        <v>78385</v>
      </c>
      <c r="I6411" s="8">
        <v>1847.34</v>
      </c>
      <c r="J6411" t="s">
        <v>6112</v>
      </c>
      <c r="K6411">
        <v>625</v>
      </c>
      <c r="L6411" t="s">
        <v>616</v>
      </c>
      <c r="M6411" s="4">
        <v>45124</v>
      </c>
      <c r="N6411" s="4">
        <v>45124</v>
      </c>
      <c r="O6411" s="8">
        <v>0</v>
      </c>
      <c r="P6411" s="8">
        <v>1759.43005371093</v>
      </c>
      <c r="Q6411" s="8">
        <f>Table1[[#This Row],[material_cost]]+Table1[[#This Row],[freight_cost]]</f>
        <v>1759.43005371093</v>
      </c>
      <c r="R6411" t="s">
        <v>19</v>
      </c>
      <c r="S6411" t="s">
        <v>3405</v>
      </c>
      <c r="T6411">
        <v>1</v>
      </c>
      <c r="U6411" s="9">
        <v>5000</v>
      </c>
      <c r="V6411">
        <v>10</v>
      </c>
      <c r="W6411">
        <v>2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s="8">
        <v>1200</v>
      </c>
    </row>
    <row r="6412" spans="1:33" x14ac:dyDescent="0.3">
      <c r="A6412" t="s">
        <v>533</v>
      </c>
      <c r="B6412" t="s">
        <v>6929</v>
      </c>
      <c r="C6412" s="4">
        <v>45117</v>
      </c>
      <c r="D6412">
        <v>213</v>
      </c>
      <c r="E6412" t="s">
        <v>6348</v>
      </c>
      <c r="F6412" s="10">
        <v>0.13400000000000001</v>
      </c>
      <c r="G6412" s="8">
        <v>250.35</v>
      </c>
      <c r="H6412" t="s">
        <v>6433</v>
      </c>
      <c r="I6412" s="8">
        <v>250.35</v>
      </c>
      <c r="J6412" t="s">
        <v>6434</v>
      </c>
      <c r="K6412">
        <v>893</v>
      </c>
      <c r="L6412" t="s">
        <v>420</v>
      </c>
      <c r="M6412" s="4">
        <v>45125</v>
      </c>
      <c r="N6412" s="4">
        <v>45125</v>
      </c>
      <c r="O6412" s="8">
        <v>0</v>
      </c>
      <c r="P6412" s="8">
        <v>359.20999145507801</v>
      </c>
      <c r="Q6412" s="8">
        <f>Table1[[#This Row],[material_cost]]+Table1[[#This Row],[freight_cost]]</f>
        <v>359.20999145507801</v>
      </c>
      <c r="R6412" t="s">
        <v>1363</v>
      </c>
      <c r="S6412" t="s">
        <v>3453</v>
      </c>
      <c r="T6412">
        <v>1</v>
      </c>
      <c r="U6412" s="9">
        <v>11750</v>
      </c>
      <c r="V6412">
        <v>13.25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s="8">
        <v>1868.25</v>
      </c>
    </row>
    <row r="6413" spans="1:33" x14ac:dyDescent="0.3">
      <c r="A6413" t="s">
        <v>533</v>
      </c>
      <c r="B6413" t="s">
        <v>6930</v>
      </c>
      <c r="C6413" s="4">
        <v>45117</v>
      </c>
      <c r="D6413">
        <v>144</v>
      </c>
      <c r="E6413" t="s">
        <v>6157</v>
      </c>
      <c r="F6413" s="10">
        <v>1.5694999999999999</v>
      </c>
      <c r="G6413" s="8">
        <v>1224.21</v>
      </c>
      <c r="H6413" t="s">
        <v>6931</v>
      </c>
      <c r="I6413" s="8">
        <v>1285.42</v>
      </c>
      <c r="J6413" t="s">
        <v>6932</v>
      </c>
      <c r="K6413">
        <v>539</v>
      </c>
      <c r="L6413">
        <v>347</v>
      </c>
      <c r="M6413" s="4">
        <v>45121</v>
      </c>
      <c r="N6413" s="4">
        <v>45121</v>
      </c>
      <c r="O6413" s="8">
        <v>0</v>
      </c>
      <c r="P6413" s="8">
        <v>1290.32995605468</v>
      </c>
      <c r="Q6413" s="8">
        <f>Table1[[#This Row],[material_cost]]+Table1[[#This Row],[freight_cost]]</f>
        <v>1290.32995605468</v>
      </c>
      <c r="R6413" t="s">
        <v>666</v>
      </c>
      <c r="S6413" t="s">
        <v>3405</v>
      </c>
      <c r="T6413">
        <v>1</v>
      </c>
      <c r="U6413" s="9">
        <v>5000</v>
      </c>
      <c r="V6413">
        <v>13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s="8">
        <v>780</v>
      </c>
    </row>
    <row r="6414" spans="1:33" x14ac:dyDescent="0.3">
      <c r="A6414" t="s">
        <v>533</v>
      </c>
      <c r="B6414" t="s">
        <v>6933</v>
      </c>
      <c r="C6414" s="4">
        <v>45118</v>
      </c>
      <c r="D6414">
        <v>161</v>
      </c>
      <c r="E6414" t="s">
        <v>6114</v>
      </c>
      <c r="F6414" s="10">
        <v>0.24115</v>
      </c>
      <c r="G6414" s="8">
        <v>14049.4</v>
      </c>
      <c r="H6414" t="s">
        <v>6115</v>
      </c>
      <c r="I6414" s="8">
        <v>14009.615</v>
      </c>
      <c r="J6414" t="s">
        <v>6190</v>
      </c>
      <c r="K6414">
        <v>633</v>
      </c>
      <c r="L6414" t="s">
        <v>3227</v>
      </c>
      <c r="M6414" s="4">
        <v>45125</v>
      </c>
      <c r="N6414" s="4">
        <v>45125</v>
      </c>
      <c r="O6414" s="8">
        <v>0</v>
      </c>
      <c r="P6414" s="8">
        <v>14285.810546875</v>
      </c>
      <c r="Q6414" s="8">
        <f>Table1[[#This Row],[material_cost]]+Table1[[#This Row],[freight_cost]]</f>
        <v>14285.810546875</v>
      </c>
      <c r="R6414" t="s">
        <v>610</v>
      </c>
      <c r="S6414" t="s">
        <v>3405</v>
      </c>
      <c r="T6414">
        <v>1</v>
      </c>
      <c r="U6414" s="9">
        <v>10000</v>
      </c>
      <c r="V6414">
        <v>6.5</v>
      </c>
      <c r="W6414">
        <v>1</v>
      </c>
      <c r="X6414">
        <v>7</v>
      </c>
      <c r="Y6414">
        <v>1</v>
      </c>
      <c r="Z6414">
        <v>10</v>
      </c>
      <c r="AA6414">
        <v>8</v>
      </c>
      <c r="AB6414">
        <v>11</v>
      </c>
      <c r="AC6414">
        <v>3</v>
      </c>
      <c r="AD6414">
        <v>11.5</v>
      </c>
      <c r="AE6414">
        <v>12</v>
      </c>
      <c r="AF6414">
        <v>0</v>
      </c>
      <c r="AG6414" s="8">
        <v>31740</v>
      </c>
    </row>
    <row r="6415" spans="1:33" x14ac:dyDescent="0.3">
      <c r="A6415" t="s">
        <v>533</v>
      </c>
      <c r="B6415" t="s">
        <v>6933</v>
      </c>
      <c r="C6415" s="4">
        <v>45118</v>
      </c>
      <c r="D6415">
        <v>161</v>
      </c>
      <c r="E6415" t="s">
        <v>6114</v>
      </c>
      <c r="F6415" s="10">
        <v>0.24115</v>
      </c>
      <c r="G6415" s="8">
        <v>14049.4</v>
      </c>
      <c r="H6415" t="s">
        <v>6115</v>
      </c>
      <c r="I6415" s="8">
        <v>14009.615</v>
      </c>
      <c r="J6415" t="s">
        <v>6190</v>
      </c>
      <c r="K6415">
        <v>633</v>
      </c>
      <c r="L6415" t="s">
        <v>3227</v>
      </c>
      <c r="M6415" s="4">
        <v>45125</v>
      </c>
      <c r="N6415" s="4">
        <v>45125</v>
      </c>
      <c r="O6415" s="8">
        <v>0</v>
      </c>
      <c r="P6415" s="8">
        <v>14285.810546875</v>
      </c>
      <c r="Q6415" s="8">
        <f>Table1[[#This Row],[material_cost]]+Table1[[#This Row],[freight_cost]]</f>
        <v>14285.810546875</v>
      </c>
      <c r="R6415" t="s">
        <v>610</v>
      </c>
      <c r="S6415" t="s">
        <v>3405</v>
      </c>
      <c r="T6415">
        <v>2</v>
      </c>
      <c r="U6415" s="9">
        <v>10000</v>
      </c>
      <c r="V6415">
        <v>12</v>
      </c>
      <c r="W6415">
        <v>3</v>
      </c>
      <c r="X6415">
        <v>12.5</v>
      </c>
      <c r="Y6415">
        <v>2</v>
      </c>
      <c r="Z6415">
        <v>13</v>
      </c>
      <c r="AA6415">
        <v>10</v>
      </c>
      <c r="AB6415">
        <v>14.5</v>
      </c>
      <c r="AC6415">
        <v>1</v>
      </c>
      <c r="AD6415">
        <v>15.5</v>
      </c>
      <c r="AE6415">
        <v>1</v>
      </c>
      <c r="AF6415">
        <v>0</v>
      </c>
      <c r="AG6415" s="8">
        <v>26520</v>
      </c>
    </row>
    <row r="6416" spans="1:33" x14ac:dyDescent="0.3">
      <c r="A6416" t="s">
        <v>533</v>
      </c>
      <c r="B6416" t="s">
        <v>6934</v>
      </c>
      <c r="C6416" s="4">
        <v>45118</v>
      </c>
      <c r="D6416">
        <v>1148</v>
      </c>
      <c r="E6416" t="s">
        <v>6090</v>
      </c>
      <c r="F6416" s="10">
        <v>2.33333333333333E-2</v>
      </c>
      <c r="G6416" s="8">
        <v>877.45</v>
      </c>
      <c r="H6416" t="s">
        <v>3354</v>
      </c>
      <c r="I6416" s="8">
        <v>877.54666666666606</v>
      </c>
      <c r="J6416" t="s">
        <v>6552</v>
      </c>
      <c r="K6416">
        <v>802</v>
      </c>
      <c r="L6416" t="s">
        <v>528</v>
      </c>
      <c r="M6416" s="4">
        <v>45126</v>
      </c>
      <c r="N6416" s="4">
        <v>45126</v>
      </c>
      <c r="O6416" s="8">
        <v>0</v>
      </c>
      <c r="P6416" s="8">
        <v>877.45003255208303</v>
      </c>
      <c r="Q6416" s="8">
        <f>Table1[[#This Row],[material_cost]]+Table1[[#This Row],[freight_cost]]</f>
        <v>877.45003255208303</v>
      </c>
      <c r="R6416" t="s">
        <v>19</v>
      </c>
      <c r="S6416" t="s">
        <v>3412</v>
      </c>
      <c r="T6416">
        <v>2</v>
      </c>
      <c r="U6416" s="9">
        <v>5000</v>
      </c>
      <c r="V6416">
        <v>10.875</v>
      </c>
      <c r="W6416">
        <v>6</v>
      </c>
      <c r="X6416">
        <v>11.375</v>
      </c>
      <c r="Y6416">
        <v>20</v>
      </c>
      <c r="Z6416">
        <v>11.875</v>
      </c>
      <c r="AA6416">
        <v>2</v>
      </c>
      <c r="AB6416">
        <v>12.375</v>
      </c>
      <c r="AC6416">
        <v>4</v>
      </c>
      <c r="AD6416">
        <v>13.375</v>
      </c>
      <c r="AE6416">
        <v>4</v>
      </c>
      <c r="AF6416">
        <v>0</v>
      </c>
      <c r="AG6416" s="8">
        <v>25170</v>
      </c>
    </row>
    <row r="6417" spans="1:33" x14ac:dyDescent="0.3">
      <c r="A6417" t="s">
        <v>533</v>
      </c>
      <c r="B6417" t="s">
        <v>6934</v>
      </c>
      <c r="C6417" s="4">
        <v>45118</v>
      </c>
      <c r="D6417">
        <v>1148</v>
      </c>
      <c r="E6417" t="s">
        <v>6090</v>
      </c>
      <c r="F6417" s="10">
        <v>2.33333333333333E-2</v>
      </c>
      <c r="G6417" s="8">
        <v>877.45</v>
      </c>
      <c r="H6417" t="s">
        <v>3354</v>
      </c>
      <c r="I6417" s="8">
        <v>877.54666666666606</v>
      </c>
      <c r="J6417" t="s">
        <v>6552</v>
      </c>
      <c r="K6417">
        <v>802</v>
      </c>
      <c r="L6417" t="s">
        <v>528</v>
      </c>
      <c r="M6417" s="4">
        <v>45126</v>
      </c>
      <c r="N6417" s="4">
        <v>45126</v>
      </c>
      <c r="O6417" s="8">
        <v>0</v>
      </c>
      <c r="P6417" s="8">
        <v>877.45003255208303</v>
      </c>
      <c r="Q6417" s="8">
        <f>Table1[[#This Row],[material_cost]]+Table1[[#This Row],[freight_cost]]</f>
        <v>877.45003255208303</v>
      </c>
      <c r="R6417" t="s">
        <v>19</v>
      </c>
      <c r="S6417" t="s">
        <v>3412</v>
      </c>
      <c r="T6417">
        <v>1</v>
      </c>
      <c r="U6417" s="9">
        <v>5000</v>
      </c>
      <c r="V6417">
        <v>6.375</v>
      </c>
      <c r="W6417">
        <v>2</v>
      </c>
      <c r="X6417">
        <v>6.875</v>
      </c>
      <c r="Y6417">
        <v>4</v>
      </c>
      <c r="Z6417">
        <v>9.375</v>
      </c>
      <c r="AA6417">
        <v>4</v>
      </c>
      <c r="AB6417">
        <v>9.875</v>
      </c>
      <c r="AC6417">
        <v>6</v>
      </c>
      <c r="AD6417">
        <v>10.375</v>
      </c>
      <c r="AE6417">
        <v>4</v>
      </c>
      <c r="AF6417">
        <v>0</v>
      </c>
      <c r="AG6417" s="8">
        <v>10710</v>
      </c>
    </row>
    <row r="6418" spans="1:33" x14ac:dyDescent="0.3">
      <c r="A6418" t="s">
        <v>533</v>
      </c>
      <c r="B6418" t="s">
        <v>6934</v>
      </c>
      <c r="C6418" s="4">
        <v>45118</v>
      </c>
      <c r="D6418">
        <v>1148</v>
      </c>
      <c r="E6418" t="s">
        <v>6090</v>
      </c>
      <c r="F6418" s="10">
        <v>2.33333333333333E-2</v>
      </c>
      <c r="G6418" s="8">
        <v>877.45</v>
      </c>
      <c r="H6418" t="s">
        <v>3354</v>
      </c>
      <c r="I6418" s="8">
        <v>877.54666666666606</v>
      </c>
      <c r="J6418" t="s">
        <v>6552</v>
      </c>
      <c r="K6418">
        <v>802</v>
      </c>
      <c r="L6418" t="s">
        <v>528</v>
      </c>
      <c r="M6418" s="4">
        <v>45126</v>
      </c>
      <c r="N6418" s="4">
        <v>45126</v>
      </c>
      <c r="O6418" s="8">
        <v>0</v>
      </c>
      <c r="P6418" s="8">
        <v>877.45003255208303</v>
      </c>
      <c r="Q6418" s="8">
        <f>Table1[[#This Row],[material_cost]]+Table1[[#This Row],[freight_cost]]</f>
        <v>877.45003255208303</v>
      </c>
      <c r="R6418" t="s">
        <v>19</v>
      </c>
      <c r="S6418" t="s">
        <v>3412</v>
      </c>
      <c r="T6418">
        <v>3</v>
      </c>
      <c r="U6418" s="9">
        <v>5000</v>
      </c>
      <c r="V6418">
        <v>14.375</v>
      </c>
      <c r="W6418">
        <v>2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s="8">
        <v>1725</v>
      </c>
    </row>
    <row r="6419" spans="1:33" x14ac:dyDescent="0.3">
      <c r="A6419" t="s">
        <v>533</v>
      </c>
      <c r="B6419" t="s">
        <v>6935</v>
      </c>
      <c r="C6419" s="4">
        <v>45118</v>
      </c>
      <c r="D6419">
        <v>144</v>
      </c>
      <c r="E6419" t="s">
        <v>6157</v>
      </c>
      <c r="F6419" s="10">
        <v>0.38940000000000002</v>
      </c>
      <c r="G6419" s="8">
        <v>946.24</v>
      </c>
      <c r="H6419" t="s">
        <v>680</v>
      </c>
      <c r="I6419" s="8">
        <v>953.82</v>
      </c>
      <c r="J6419" t="s">
        <v>6250</v>
      </c>
      <c r="K6419">
        <v>107</v>
      </c>
      <c r="L6419">
        <v>720</v>
      </c>
      <c r="M6419" s="4">
        <v>45125</v>
      </c>
      <c r="N6419" s="4">
        <v>45125</v>
      </c>
      <c r="O6419" s="8">
        <v>0</v>
      </c>
      <c r="P6419" s="8">
        <v>968.510009765625</v>
      </c>
      <c r="Q6419" s="8">
        <f>Table1[[#This Row],[material_cost]]+Table1[[#This Row],[freight_cost]]</f>
        <v>968.510009765625</v>
      </c>
      <c r="R6419" t="s">
        <v>666</v>
      </c>
      <c r="S6419" t="s">
        <v>3405</v>
      </c>
      <c r="T6419">
        <v>1</v>
      </c>
      <c r="U6419" s="9">
        <v>10000</v>
      </c>
      <c r="V6419">
        <v>10.125</v>
      </c>
      <c r="W6419">
        <v>2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s="8">
        <v>2430</v>
      </c>
    </row>
    <row r="6420" spans="1:33" x14ac:dyDescent="0.3">
      <c r="A6420" t="s">
        <v>533</v>
      </c>
      <c r="B6420" t="s">
        <v>6936</v>
      </c>
      <c r="C6420" s="4">
        <v>45118</v>
      </c>
      <c r="D6420">
        <v>129</v>
      </c>
      <c r="E6420" t="s">
        <v>6111</v>
      </c>
      <c r="F6420" s="10">
        <v>2.5179999999999998</v>
      </c>
      <c r="G6420" s="8">
        <v>2520.0100000000002</v>
      </c>
      <c r="H6420">
        <v>73303</v>
      </c>
      <c r="I6420" s="8">
        <v>2520</v>
      </c>
      <c r="J6420" t="s">
        <v>6361</v>
      </c>
      <c r="K6420">
        <v>713</v>
      </c>
      <c r="L6420" t="s">
        <v>903</v>
      </c>
      <c r="M6420" s="4">
        <v>45128</v>
      </c>
      <c r="N6420" s="4">
        <v>45127</v>
      </c>
      <c r="O6420" s="8">
        <v>0</v>
      </c>
      <c r="P6420" s="8">
        <v>2520.01000976562</v>
      </c>
      <c r="Q6420" s="8">
        <f>Table1[[#This Row],[material_cost]]+Table1[[#This Row],[freight_cost]]</f>
        <v>2520.01000976562</v>
      </c>
      <c r="R6420" t="s">
        <v>19</v>
      </c>
      <c r="S6420" t="s">
        <v>3405</v>
      </c>
      <c r="T6420">
        <v>1</v>
      </c>
      <c r="U6420" s="9">
        <v>1668</v>
      </c>
      <c r="V6420">
        <v>10</v>
      </c>
      <c r="W6420">
        <v>5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s="8">
        <v>1000.8</v>
      </c>
    </row>
    <row r="6421" spans="1:33" x14ac:dyDescent="0.3">
      <c r="A6421" t="s">
        <v>533</v>
      </c>
      <c r="B6421" t="s">
        <v>6937</v>
      </c>
      <c r="C6421" s="4">
        <v>45118</v>
      </c>
      <c r="D6421">
        <v>404</v>
      </c>
      <c r="E6421" t="s">
        <v>6087</v>
      </c>
      <c r="F6421" s="10">
        <v>0.47499999999999998</v>
      </c>
      <c r="G6421" s="8">
        <v>38154.379999999997</v>
      </c>
      <c r="H6421" t="s">
        <v>804</v>
      </c>
      <c r="I6421" s="8">
        <v>40132.29</v>
      </c>
      <c r="J6421" t="s">
        <v>6101</v>
      </c>
      <c r="K6421">
        <v>506</v>
      </c>
      <c r="L6421" t="s">
        <v>568</v>
      </c>
      <c r="M6421" s="4">
        <v>45131</v>
      </c>
      <c r="N6421" s="4">
        <v>45131</v>
      </c>
      <c r="O6421" s="8">
        <v>0</v>
      </c>
      <c r="P6421" s="8">
        <v>40554.76171875</v>
      </c>
      <c r="Q6421" s="8">
        <f>Table1[[#This Row],[material_cost]]+Table1[[#This Row],[freight_cost]]</f>
        <v>40554.76171875</v>
      </c>
      <c r="R6421" t="s">
        <v>660</v>
      </c>
      <c r="S6421" t="s">
        <v>3405</v>
      </c>
      <c r="T6421">
        <v>1</v>
      </c>
      <c r="U6421" s="9">
        <v>10000</v>
      </c>
      <c r="V6421">
        <v>14.875</v>
      </c>
      <c r="W6421">
        <v>45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s="8">
        <v>80325</v>
      </c>
    </row>
    <row r="6422" spans="1:33" x14ac:dyDescent="0.3">
      <c r="A6422" t="s">
        <v>533</v>
      </c>
      <c r="B6422" t="s">
        <v>6938</v>
      </c>
      <c r="C6422" s="4">
        <v>45118</v>
      </c>
      <c r="D6422">
        <v>1148</v>
      </c>
      <c r="E6422" t="s">
        <v>6090</v>
      </c>
      <c r="F6422" s="10">
        <v>3.4000000000000002E-2</v>
      </c>
      <c r="G6422" s="8">
        <v>778.26</v>
      </c>
      <c r="H6422" t="s">
        <v>6496</v>
      </c>
      <c r="I6422" s="8">
        <v>778.26</v>
      </c>
      <c r="J6422" t="s">
        <v>6541</v>
      </c>
      <c r="K6422" t="s">
        <v>6104</v>
      </c>
      <c r="L6422" t="s">
        <v>6105</v>
      </c>
      <c r="M6422" s="4">
        <v>45126</v>
      </c>
      <c r="N6422" s="4">
        <v>45126</v>
      </c>
      <c r="O6422" s="8">
        <v>0</v>
      </c>
      <c r="P6422" s="8">
        <v>778.260009765625</v>
      </c>
      <c r="Q6422" s="8">
        <f>Table1[[#This Row],[material_cost]]+Table1[[#This Row],[freight_cost]]</f>
        <v>778.260009765625</v>
      </c>
      <c r="R6422" t="s">
        <v>19</v>
      </c>
      <c r="S6422" t="s">
        <v>3412</v>
      </c>
      <c r="T6422">
        <v>2</v>
      </c>
      <c r="U6422" s="9">
        <v>5000</v>
      </c>
      <c r="V6422">
        <v>9.875</v>
      </c>
      <c r="W6422">
        <v>2</v>
      </c>
      <c r="X6422">
        <v>10.875</v>
      </c>
      <c r="Y6422">
        <v>8</v>
      </c>
      <c r="Z6422">
        <v>11.5</v>
      </c>
      <c r="AA6422">
        <v>2</v>
      </c>
      <c r="AB6422">
        <v>12</v>
      </c>
      <c r="AC6422">
        <v>2</v>
      </c>
      <c r="AD6422">
        <v>12.25</v>
      </c>
      <c r="AE6422">
        <v>5</v>
      </c>
      <c r="AF6422">
        <v>0</v>
      </c>
      <c r="AG6422" s="8">
        <v>12900</v>
      </c>
    </row>
    <row r="6423" spans="1:33" x14ac:dyDescent="0.3">
      <c r="A6423" t="s">
        <v>533</v>
      </c>
      <c r="B6423" t="s">
        <v>6938</v>
      </c>
      <c r="C6423" s="4">
        <v>45118</v>
      </c>
      <c r="D6423">
        <v>1148</v>
      </c>
      <c r="E6423" t="s">
        <v>6090</v>
      </c>
      <c r="F6423" s="10">
        <v>3.4000000000000002E-2</v>
      </c>
      <c r="G6423" s="8">
        <v>778.26</v>
      </c>
      <c r="H6423" t="s">
        <v>6496</v>
      </c>
      <c r="I6423" s="8">
        <v>778.26</v>
      </c>
      <c r="J6423" t="s">
        <v>6541</v>
      </c>
      <c r="K6423" t="s">
        <v>6104</v>
      </c>
      <c r="L6423" t="s">
        <v>6105</v>
      </c>
      <c r="M6423" s="4">
        <v>45126</v>
      </c>
      <c r="N6423" s="4">
        <v>45126</v>
      </c>
      <c r="O6423" s="8">
        <v>0</v>
      </c>
      <c r="P6423" s="8">
        <v>778.260009765625</v>
      </c>
      <c r="Q6423" s="8">
        <f>Table1[[#This Row],[material_cost]]+Table1[[#This Row],[freight_cost]]</f>
        <v>778.260009765625</v>
      </c>
      <c r="R6423" t="s">
        <v>19</v>
      </c>
      <c r="S6423" t="s">
        <v>3412</v>
      </c>
      <c r="T6423">
        <v>1</v>
      </c>
      <c r="U6423" s="9">
        <v>5000</v>
      </c>
      <c r="V6423">
        <v>8.25</v>
      </c>
      <c r="W6423">
        <v>2</v>
      </c>
      <c r="X6423">
        <v>9</v>
      </c>
      <c r="Y6423">
        <v>4</v>
      </c>
      <c r="Z6423">
        <v>9.25</v>
      </c>
      <c r="AA6423">
        <v>3</v>
      </c>
      <c r="AB6423">
        <v>9.5</v>
      </c>
      <c r="AC6423">
        <v>6</v>
      </c>
      <c r="AD6423">
        <v>9.75</v>
      </c>
      <c r="AE6423">
        <v>3</v>
      </c>
      <c r="AF6423">
        <v>0</v>
      </c>
      <c r="AG6423" s="8">
        <v>9990</v>
      </c>
    </row>
    <row r="6424" spans="1:33" x14ac:dyDescent="0.3">
      <c r="A6424" t="s">
        <v>533</v>
      </c>
      <c r="B6424" t="s">
        <v>6939</v>
      </c>
      <c r="C6424" s="4">
        <v>45118</v>
      </c>
      <c r="D6424">
        <v>137</v>
      </c>
      <c r="E6424" t="s">
        <v>6280</v>
      </c>
      <c r="F6424" s="10">
        <v>2.3199999999999998</v>
      </c>
      <c r="G6424" s="8">
        <v>2786.23</v>
      </c>
      <c r="H6424" t="s">
        <v>6384</v>
      </c>
      <c r="I6424" s="8">
        <v>2981.66</v>
      </c>
      <c r="J6424" t="s">
        <v>6385</v>
      </c>
      <c r="K6424">
        <v>432</v>
      </c>
      <c r="L6424" t="s">
        <v>6386</v>
      </c>
      <c r="M6424" s="4">
        <v>45145</v>
      </c>
      <c r="N6424" s="4">
        <v>45147</v>
      </c>
      <c r="O6424" s="8">
        <v>0</v>
      </c>
      <c r="P6424" s="8">
        <v>2981.669921875</v>
      </c>
      <c r="Q6424" s="8">
        <f>Table1[[#This Row],[material_cost]]+Table1[[#This Row],[freight_cost]]</f>
        <v>2981.669921875</v>
      </c>
      <c r="R6424" t="s">
        <v>690</v>
      </c>
      <c r="S6424" t="s">
        <v>3405</v>
      </c>
      <c r="T6424">
        <v>1</v>
      </c>
      <c r="U6424" s="9">
        <v>1668</v>
      </c>
      <c r="V6424">
        <v>7.625</v>
      </c>
      <c r="W6424">
        <v>5</v>
      </c>
      <c r="X6424">
        <v>10.9375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s="8">
        <v>1200.96</v>
      </c>
    </row>
    <row r="6425" spans="1:33" x14ac:dyDescent="0.3">
      <c r="A6425" t="s">
        <v>533</v>
      </c>
      <c r="B6425" t="s">
        <v>6940</v>
      </c>
      <c r="C6425" s="4">
        <v>45118</v>
      </c>
      <c r="D6425">
        <v>137</v>
      </c>
      <c r="E6425" t="s">
        <v>6280</v>
      </c>
      <c r="F6425" s="10">
        <v>1.3</v>
      </c>
      <c r="G6425" s="8">
        <v>936</v>
      </c>
      <c r="H6425" t="s">
        <v>6426</v>
      </c>
      <c r="I6425" s="8">
        <v>936</v>
      </c>
      <c r="J6425" t="s">
        <v>6427</v>
      </c>
      <c r="K6425">
        <v>870</v>
      </c>
      <c r="L6425" t="s">
        <v>1193</v>
      </c>
      <c r="M6425" s="4">
        <v>45127</v>
      </c>
      <c r="N6425" s="4">
        <v>45128</v>
      </c>
      <c r="O6425" s="8">
        <v>0</v>
      </c>
      <c r="P6425" s="8">
        <v>936</v>
      </c>
      <c r="Q6425" s="8">
        <f>Table1[[#This Row],[material_cost]]+Table1[[#This Row],[freight_cost]]</f>
        <v>936</v>
      </c>
      <c r="R6425" t="s">
        <v>690</v>
      </c>
      <c r="S6425" t="s">
        <v>3405</v>
      </c>
      <c r="T6425">
        <v>1</v>
      </c>
      <c r="U6425" s="9">
        <v>1000</v>
      </c>
      <c r="V6425">
        <v>7.5</v>
      </c>
      <c r="W6425">
        <v>8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s="8">
        <v>720</v>
      </c>
    </row>
    <row r="6426" spans="1:33" x14ac:dyDescent="0.3">
      <c r="A6426" t="s">
        <v>533</v>
      </c>
      <c r="B6426" t="s">
        <v>6941</v>
      </c>
      <c r="C6426" s="4">
        <v>45118</v>
      </c>
      <c r="D6426">
        <v>484</v>
      </c>
      <c r="E6426" t="s">
        <v>6322</v>
      </c>
      <c r="F6426" s="10">
        <v>0.10666666666666599</v>
      </c>
      <c r="G6426" s="8">
        <v>1497.6</v>
      </c>
      <c r="H6426" t="s">
        <v>6323</v>
      </c>
      <c r="I6426" s="8">
        <v>1497.6</v>
      </c>
      <c r="J6426" t="s">
        <v>6942</v>
      </c>
      <c r="K6426" t="s">
        <v>6325</v>
      </c>
      <c r="L6426" t="s">
        <v>420</v>
      </c>
      <c r="M6426" s="4">
        <v>45121</v>
      </c>
      <c r="N6426" s="4">
        <v>45128</v>
      </c>
      <c r="O6426" s="8">
        <v>0</v>
      </c>
      <c r="P6426" s="8">
        <v>1574.68994140625</v>
      </c>
      <c r="Q6426" s="8">
        <f>Table1[[#This Row],[material_cost]]+Table1[[#This Row],[freight_cost]]</f>
        <v>1574.68994140625</v>
      </c>
      <c r="R6426" t="s">
        <v>2210</v>
      </c>
      <c r="S6426" t="s">
        <v>3405</v>
      </c>
      <c r="T6426">
        <v>2</v>
      </c>
      <c r="U6426" s="9">
        <v>7500</v>
      </c>
      <c r="V6426">
        <v>17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 s="8">
        <v>94590</v>
      </c>
    </row>
    <row r="6427" spans="1:33" x14ac:dyDescent="0.3">
      <c r="A6427" t="s">
        <v>533</v>
      </c>
      <c r="B6427" t="s">
        <v>6941</v>
      </c>
      <c r="C6427" s="4">
        <v>45118</v>
      </c>
      <c r="D6427">
        <v>484</v>
      </c>
      <c r="E6427" t="s">
        <v>6322</v>
      </c>
      <c r="F6427" s="10">
        <v>0.10666666666666599</v>
      </c>
      <c r="G6427" s="8">
        <v>1497.6</v>
      </c>
      <c r="H6427" t="s">
        <v>6323</v>
      </c>
      <c r="I6427" s="8">
        <v>1497.6</v>
      </c>
      <c r="J6427" t="s">
        <v>6942</v>
      </c>
      <c r="K6427" t="s">
        <v>6325</v>
      </c>
      <c r="L6427" t="s">
        <v>420</v>
      </c>
      <c r="M6427" s="4">
        <v>45121</v>
      </c>
      <c r="N6427" s="4">
        <v>45128</v>
      </c>
      <c r="O6427" s="8">
        <v>0</v>
      </c>
      <c r="P6427" s="8">
        <v>1574.68994140625</v>
      </c>
      <c r="Q6427" s="8">
        <f>Table1[[#This Row],[material_cost]]+Table1[[#This Row],[freight_cost]]</f>
        <v>1574.68994140625</v>
      </c>
      <c r="R6427" t="s">
        <v>2210</v>
      </c>
      <c r="S6427" t="s">
        <v>3405</v>
      </c>
      <c r="T6427">
        <v>1</v>
      </c>
      <c r="U6427" s="9">
        <v>7500</v>
      </c>
      <c r="V6427">
        <v>17</v>
      </c>
      <c r="W6427">
        <v>3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 s="8">
        <v>94590</v>
      </c>
    </row>
    <row r="6428" spans="1:33" x14ac:dyDescent="0.3">
      <c r="A6428" t="s">
        <v>533</v>
      </c>
      <c r="B6428" t="s">
        <v>6941</v>
      </c>
      <c r="C6428" s="4">
        <v>45118</v>
      </c>
      <c r="D6428">
        <v>484</v>
      </c>
      <c r="E6428" t="s">
        <v>6322</v>
      </c>
      <c r="F6428" s="10">
        <v>0.10666666666666599</v>
      </c>
      <c r="G6428" s="8">
        <v>1497.6</v>
      </c>
      <c r="H6428" t="s">
        <v>6323</v>
      </c>
      <c r="I6428" s="8">
        <v>1497.6</v>
      </c>
      <c r="J6428" t="s">
        <v>6942</v>
      </c>
      <c r="K6428" t="s">
        <v>6325</v>
      </c>
      <c r="L6428" t="s">
        <v>420</v>
      </c>
      <c r="M6428" s="4">
        <v>45121</v>
      </c>
      <c r="N6428" s="4">
        <v>45128</v>
      </c>
      <c r="O6428" s="8">
        <v>0</v>
      </c>
      <c r="P6428" s="8">
        <v>1574.68994140625</v>
      </c>
      <c r="Q6428" s="8">
        <f>Table1[[#This Row],[material_cost]]+Table1[[#This Row],[freight_cost]]</f>
        <v>1574.68994140625</v>
      </c>
      <c r="R6428" t="s">
        <v>2210</v>
      </c>
      <c r="S6428" t="s">
        <v>3405</v>
      </c>
      <c r="T6428">
        <v>3</v>
      </c>
      <c r="U6428" s="9">
        <v>7500</v>
      </c>
      <c r="V6428">
        <v>17</v>
      </c>
      <c r="W6428">
        <v>3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 s="8">
        <v>94590</v>
      </c>
    </row>
    <row r="6429" spans="1:33" x14ac:dyDescent="0.3">
      <c r="A6429" t="s">
        <v>533</v>
      </c>
      <c r="B6429" t="s">
        <v>6943</v>
      </c>
      <c r="C6429" s="4">
        <v>45119</v>
      </c>
      <c r="D6429">
        <v>161</v>
      </c>
      <c r="E6429" t="s">
        <v>6114</v>
      </c>
      <c r="F6429" s="10">
        <v>0.32650000000000001</v>
      </c>
      <c r="G6429" s="8">
        <v>3526.2</v>
      </c>
      <c r="H6429" t="s">
        <v>6944</v>
      </c>
      <c r="I6429" s="8">
        <v>3526.2</v>
      </c>
      <c r="J6429" t="s">
        <v>6485</v>
      </c>
      <c r="K6429">
        <v>961</v>
      </c>
      <c r="L6429" t="s">
        <v>6486</v>
      </c>
      <c r="M6429" s="4">
        <v>45140</v>
      </c>
      <c r="N6429" s="4">
        <v>45139</v>
      </c>
      <c r="O6429" s="8">
        <v>0</v>
      </c>
      <c r="P6429" s="8">
        <v>3631.48999023437</v>
      </c>
      <c r="Q6429" s="8">
        <f>Table1[[#This Row],[material_cost]]+Table1[[#This Row],[freight_cost]]</f>
        <v>3631.48999023437</v>
      </c>
      <c r="R6429" t="s">
        <v>610</v>
      </c>
      <c r="S6429" t="s">
        <v>3405</v>
      </c>
      <c r="T6429">
        <v>2</v>
      </c>
      <c r="U6429" s="9">
        <v>7500</v>
      </c>
      <c r="V6429">
        <v>12.75</v>
      </c>
      <c r="W6429">
        <v>4</v>
      </c>
      <c r="X6429">
        <v>9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s="8">
        <v>5400</v>
      </c>
    </row>
    <row r="6430" spans="1:33" x14ac:dyDescent="0.3">
      <c r="A6430" t="s">
        <v>533</v>
      </c>
      <c r="B6430" t="s">
        <v>6943</v>
      </c>
      <c r="C6430" s="4">
        <v>45119</v>
      </c>
      <c r="D6430">
        <v>161</v>
      </c>
      <c r="E6430" t="s">
        <v>6114</v>
      </c>
      <c r="F6430" s="10">
        <v>0.32650000000000001</v>
      </c>
      <c r="G6430" s="8">
        <v>3526.2</v>
      </c>
      <c r="H6430" t="s">
        <v>6944</v>
      </c>
      <c r="I6430" s="8">
        <v>3526.2</v>
      </c>
      <c r="J6430" t="s">
        <v>6485</v>
      </c>
      <c r="K6430">
        <v>961</v>
      </c>
      <c r="L6430" t="s">
        <v>6486</v>
      </c>
      <c r="M6430" s="4">
        <v>45140</v>
      </c>
      <c r="N6430" s="4">
        <v>45139</v>
      </c>
      <c r="O6430" s="8">
        <v>0</v>
      </c>
      <c r="P6430" s="8">
        <v>3631.48999023437</v>
      </c>
      <c r="Q6430" s="8">
        <f>Table1[[#This Row],[material_cost]]+Table1[[#This Row],[freight_cost]]</f>
        <v>3631.48999023437</v>
      </c>
      <c r="R6430" t="s">
        <v>610</v>
      </c>
      <c r="S6430" t="s">
        <v>3405</v>
      </c>
      <c r="T6430">
        <v>1</v>
      </c>
      <c r="U6430" s="9">
        <v>7500</v>
      </c>
      <c r="V6430">
        <v>12.75</v>
      </c>
      <c r="W6430">
        <v>4</v>
      </c>
      <c r="X6430">
        <v>9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s="8">
        <v>5400</v>
      </c>
    </row>
    <row r="6431" spans="1:33" x14ac:dyDescent="0.3">
      <c r="A6431" t="s">
        <v>533</v>
      </c>
      <c r="B6431" t="s">
        <v>6945</v>
      </c>
      <c r="C6431" s="4">
        <v>45119</v>
      </c>
      <c r="D6431">
        <v>129</v>
      </c>
      <c r="E6431" t="s">
        <v>6111</v>
      </c>
      <c r="F6431" s="10">
        <v>0.34100000000000003</v>
      </c>
      <c r="G6431" s="8">
        <v>1360.59</v>
      </c>
      <c r="H6431">
        <v>53792</v>
      </c>
      <c r="I6431" s="8">
        <v>1358.28</v>
      </c>
      <c r="J6431" t="s">
        <v>6508</v>
      </c>
      <c r="K6431">
        <v>143</v>
      </c>
      <c r="L6431" t="s">
        <v>606</v>
      </c>
      <c r="M6431" s="4">
        <v>45183</v>
      </c>
      <c r="N6431" s="4">
        <v>45184</v>
      </c>
      <c r="O6431" s="8">
        <v>0</v>
      </c>
      <c r="P6431" s="8">
        <v>1358.28002929687</v>
      </c>
      <c r="Q6431" s="8">
        <f>Table1[[#This Row],[material_cost]]+Table1[[#This Row],[freight_cost]]</f>
        <v>1358.28002929687</v>
      </c>
      <c r="R6431" t="s">
        <v>19</v>
      </c>
      <c r="S6431" t="s">
        <v>3405</v>
      </c>
      <c r="T6431">
        <v>1</v>
      </c>
      <c r="U6431" s="9">
        <v>10000</v>
      </c>
      <c r="V6431">
        <v>16.625</v>
      </c>
      <c r="W6431">
        <v>2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s="8">
        <v>3990</v>
      </c>
    </row>
    <row r="6432" spans="1:33" x14ac:dyDescent="0.3">
      <c r="A6432" t="s">
        <v>533</v>
      </c>
      <c r="B6432" t="s">
        <v>6946</v>
      </c>
      <c r="C6432" s="4">
        <v>45119</v>
      </c>
      <c r="D6432">
        <v>404</v>
      </c>
      <c r="E6432" t="s">
        <v>6087</v>
      </c>
      <c r="F6432" s="10">
        <v>0.504</v>
      </c>
      <c r="G6432" s="8">
        <v>11612.16</v>
      </c>
      <c r="H6432" t="s">
        <v>6121</v>
      </c>
      <c r="I6432" s="8">
        <v>11519.64</v>
      </c>
      <c r="J6432" t="s">
        <v>6122</v>
      </c>
      <c r="K6432">
        <v>670</v>
      </c>
      <c r="L6432" t="s">
        <v>6123</v>
      </c>
      <c r="M6432" s="4">
        <v>45163</v>
      </c>
      <c r="N6432" s="4">
        <v>45163</v>
      </c>
      <c r="O6432" s="8">
        <v>0</v>
      </c>
      <c r="P6432" s="8">
        <v>11496.7900390625</v>
      </c>
      <c r="Q6432" s="8">
        <f>Table1[[#This Row],[material_cost]]+Table1[[#This Row],[freight_cost]]</f>
        <v>11496.7900390625</v>
      </c>
      <c r="R6432" t="s">
        <v>660</v>
      </c>
      <c r="S6432" t="s">
        <v>3405</v>
      </c>
      <c r="T6432">
        <v>1</v>
      </c>
      <c r="U6432" s="9">
        <v>15000</v>
      </c>
      <c r="V6432">
        <v>16</v>
      </c>
      <c r="W6432">
        <v>8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s="8">
        <v>23040</v>
      </c>
    </row>
    <row r="6433" spans="1:33" x14ac:dyDescent="0.3">
      <c r="A6433" t="s">
        <v>533</v>
      </c>
      <c r="B6433" t="s">
        <v>6947</v>
      </c>
      <c r="C6433" s="4">
        <v>45119</v>
      </c>
      <c r="D6433">
        <v>129</v>
      </c>
      <c r="E6433" t="s">
        <v>6111</v>
      </c>
      <c r="F6433" s="10">
        <v>0.12925</v>
      </c>
      <c r="G6433" s="8">
        <v>4839.12</v>
      </c>
      <c r="H6433">
        <v>54425</v>
      </c>
      <c r="I6433" s="8">
        <v>4911.28</v>
      </c>
      <c r="J6433" t="s">
        <v>6181</v>
      </c>
      <c r="K6433">
        <v>118</v>
      </c>
      <c r="L6433" t="s">
        <v>3458</v>
      </c>
      <c r="M6433" s="4">
        <v>45126</v>
      </c>
      <c r="N6433" s="4">
        <v>45126</v>
      </c>
      <c r="O6433" s="8">
        <v>0</v>
      </c>
      <c r="P6433" s="8">
        <v>4597.77734375</v>
      </c>
      <c r="Q6433" s="8">
        <f>Table1[[#This Row],[material_cost]]+Table1[[#This Row],[freight_cost]]</f>
        <v>4597.77734375</v>
      </c>
      <c r="R6433" t="s">
        <v>19</v>
      </c>
      <c r="S6433" t="s">
        <v>3405</v>
      </c>
      <c r="T6433">
        <v>1</v>
      </c>
      <c r="U6433" s="9">
        <v>10000</v>
      </c>
      <c r="V6433">
        <v>13</v>
      </c>
      <c r="W6433">
        <v>6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s="8">
        <v>9360</v>
      </c>
    </row>
    <row r="6434" spans="1:33" x14ac:dyDescent="0.3">
      <c r="A6434" t="s">
        <v>533</v>
      </c>
      <c r="B6434" t="s">
        <v>6947</v>
      </c>
      <c r="C6434" s="4">
        <v>45119</v>
      </c>
      <c r="D6434">
        <v>129</v>
      </c>
      <c r="E6434" t="s">
        <v>6111</v>
      </c>
      <c r="F6434" s="10">
        <v>0.12925</v>
      </c>
      <c r="G6434" s="8">
        <v>4839.12</v>
      </c>
      <c r="H6434">
        <v>54425</v>
      </c>
      <c r="I6434" s="8">
        <v>4911.28</v>
      </c>
      <c r="J6434" t="s">
        <v>6181</v>
      </c>
      <c r="K6434">
        <v>118</v>
      </c>
      <c r="L6434" t="s">
        <v>3458</v>
      </c>
      <c r="M6434" s="4">
        <v>45126</v>
      </c>
      <c r="N6434" s="4">
        <v>45126</v>
      </c>
      <c r="O6434" s="8">
        <v>0</v>
      </c>
      <c r="P6434" s="8">
        <v>4597.77734375</v>
      </c>
      <c r="Q6434" s="8">
        <f>Table1[[#This Row],[material_cost]]+Table1[[#This Row],[freight_cost]]</f>
        <v>4597.77734375</v>
      </c>
      <c r="R6434" t="s">
        <v>19</v>
      </c>
      <c r="S6434" t="s">
        <v>3405</v>
      </c>
      <c r="T6434">
        <v>2</v>
      </c>
      <c r="U6434" s="9">
        <v>10000</v>
      </c>
      <c r="V6434">
        <v>13</v>
      </c>
      <c r="W6434">
        <v>6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s="8">
        <v>9360</v>
      </c>
    </row>
    <row r="6435" spans="1:33" x14ac:dyDescent="0.3">
      <c r="A6435" t="s">
        <v>533</v>
      </c>
      <c r="B6435" t="s">
        <v>6947</v>
      </c>
      <c r="C6435" s="4">
        <v>45119</v>
      </c>
      <c r="D6435">
        <v>129</v>
      </c>
      <c r="E6435" t="s">
        <v>6111</v>
      </c>
      <c r="F6435" s="10">
        <v>0.12925</v>
      </c>
      <c r="G6435" s="8">
        <v>4839.12</v>
      </c>
      <c r="H6435">
        <v>54425</v>
      </c>
      <c r="I6435" s="8">
        <v>4911.28</v>
      </c>
      <c r="J6435" t="s">
        <v>6181</v>
      </c>
      <c r="K6435">
        <v>118</v>
      </c>
      <c r="L6435" t="s">
        <v>3458</v>
      </c>
      <c r="M6435" s="4">
        <v>45126</v>
      </c>
      <c r="N6435" s="4">
        <v>45126</v>
      </c>
      <c r="O6435" s="8">
        <v>0</v>
      </c>
      <c r="P6435" s="8">
        <v>4597.77734375</v>
      </c>
      <c r="Q6435" s="8">
        <f>Table1[[#This Row],[material_cost]]+Table1[[#This Row],[freight_cost]]</f>
        <v>4597.77734375</v>
      </c>
      <c r="R6435" t="s">
        <v>19</v>
      </c>
      <c r="S6435" t="s">
        <v>3405</v>
      </c>
      <c r="T6435">
        <v>3</v>
      </c>
      <c r="U6435" s="9">
        <v>10000</v>
      </c>
      <c r="V6435">
        <v>13</v>
      </c>
      <c r="W6435">
        <v>6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s="8">
        <v>9360</v>
      </c>
    </row>
    <row r="6436" spans="1:33" x14ac:dyDescent="0.3">
      <c r="A6436" t="s">
        <v>533</v>
      </c>
      <c r="B6436" t="s">
        <v>6947</v>
      </c>
      <c r="C6436" s="4">
        <v>45119</v>
      </c>
      <c r="D6436">
        <v>129</v>
      </c>
      <c r="E6436" t="s">
        <v>6111</v>
      </c>
      <c r="F6436" s="10">
        <v>0.12925</v>
      </c>
      <c r="G6436" s="8">
        <v>4839.12</v>
      </c>
      <c r="H6436">
        <v>54425</v>
      </c>
      <c r="I6436" s="8">
        <v>4911.28</v>
      </c>
      <c r="J6436" t="s">
        <v>6181</v>
      </c>
      <c r="K6436">
        <v>118</v>
      </c>
      <c r="L6436" t="s">
        <v>3458</v>
      </c>
      <c r="M6436" s="4">
        <v>45126</v>
      </c>
      <c r="N6436" s="4">
        <v>45126</v>
      </c>
      <c r="O6436" s="8">
        <v>0</v>
      </c>
      <c r="P6436" s="8">
        <v>4597.77734375</v>
      </c>
      <c r="Q6436" s="8">
        <f>Table1[[#This Row],[material_cost]]+Table1[[#This Row],[freight_cost]]</f>
        <v>4597.77734375</v>
      </c>
      <c r="R6436" t="s">
        <v>19</v>
      </c>
      <c r="S6436" t="s">
        <v>3405</v>
      </c>
      <c r="T6436">
        <v>4</v>
      </c>
      <c r="U6436" s="9">
        <v>10000</v>
      </c>
      <c r="V6436">
        <v>13</v>
      </c>
      <c r="W6436">
        <v>6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s="8">
        <v>9360</v>
      </c>
    </row>
    <row r="6437" spans="1:33" x14ac:dyDescent="0.3">
      <c r="A6437" t="s">
        <v>533</v>
      </c>
      <c r="B6437" t="s">
        <v>6948</v>
      </c>
      <c r="C6437" s="4">
        <v>45119</v>
      </c>
      <c r="D6437">
        <v>1148</v>
      </c>
      <c r="E6437" t="s">
        <v>6090</v>
      </c>
      <c r="F6437" s="10">
        <v>6.8000000000000005E-2</v>
      </c>
      <c r="G6437" s="8">
        <v>2333.7600000000002</v>
      </c>
      <c r="H6437" t="s">
        <v>6496</v>
      </c>
      <c r="I6437" s="8">
        <v>2333.7600000000002</v>
      </c>
      <c r="J6437" t="s">
        <v>6541</v>
      </c>
      <c r="K6437" t="s">
        <v>6104</v>
      </c>
      <c r="L6437" t="s">
        <v>6105</v>
      </c>
      <c r="M6437" s="4">
        <v>45126</v>
      </c>
      <c r="N6437" s="4">
        <v>45126</v>
      </c>
      <c r="O6437" s="8">
        <v>0</v>
      </c>
      <c r="P6437" s="8">
        <v>2333.76000976562</v>
      </c>
      <c r="Q6437" s="8">
        <f>Table1[[#This Row],[material_cost]]+Table1[[#This Row],[freight_cost]]</f>
        <v>2333.76000976562</v>
      </c>
      <c r="R6437" t="s">
        <v>19</v>
      </c>
      <c r="S6437" t="s">
        <v>3412</v>
      </c>
      <c r="T6437">
        <v>1</v>
      </c>
      <c r="U6437" s="9">
        <v>5000</v>
      </c>
      <c r="V6437">
        <v>13</v>
      </c>
      <c r="W6437">
        <v>44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s="8">
        <v>34320</v>
      </c>
    </row>
    <row r="6438" spans="1:33" x14ac:dyDescent="0.3">
      <c r="A6438" t="s">
        <v>533</v>
      </c>
      <c r="B6438" t="s">
        <v>6949</v>
      </c>
      <c r="C6438" s="4">
        <v>45119</v>
      </c>
      <c r="D6438">
        <v>1148</v>
      </c>
      <c r="E6438" t="s">
        <v>6090</v>
      </c>
      <c r="F6438" s="10">
        <v>6.8000000000000005E-2</v>
      </c>
      <c r="G6438" s="8">
        <v>1554.48</v>
      </c>
      <c r="H6438" t="s">
        <v>6496</v>
      </c>
      <c r="I6438" s="8">
        <v>1554.48</v>
      </c>
      <c r="J6438" t="s">
        <v>6541</v>
      </c>
      <c r="K6438" t="s">
        <v>6104</v>
      </c>
      <c r="L6438" t="s">
        <v>6105</v>
      </c>
      <c r="M6438" s="4">
        <v>45163</v>
      </c>
      <c r="N6438" s="4">
        <v>45163</v>
      </c>
      <c r="O6438" s="8">
        <v>0</v>
      </c>
      <c r="P6438" s="8">
        <v>1554.47998046875</v>
      </c>
      <c r="Q6438" s="8">
        <f>Table1[[#This Row],[material_cost]]+Table1[[#This Row],[freight_cost]]</f>
        <v>1554.47998046875</v>
      </c>
      <c r="R6438" t="s">
        <v>19</v>
      </c>
      <c r="S6438" t="s">
        <v>3412</v>
      </c>
      <c r="T6438">
        <v>1</v>
      </c>
      <c r="U6438" s="9">
        <v>5000</v>
      </c>
      <c r="V6438">
        <v>15.875</v>
      </c>
      <c r="W6438">
        <v>24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s="8">
        <v>22860</v>
      </c>
    </row>
    <row r="6439" spans="1:33" x14ac:dyDescent="0.3">
      <c r="A6439" t="s">
        <v>533</v>
      </c>
      <c r="B6439" t="s">
        <v>6950</v>
      </c>
      <c r="C6439" s="4">
        <v>45120</v>
      </c>
      <c r="D6439">
        <v>161</v>
      </c>
      <c r="E6439" t="s">
        <v>6114</v>
      </c>
      <c r="F6439" s="10">
        <v>0.48230000000000001</v>
      </c>
      <c r="G6439" s="8">
        <v>33683.83</v>
      </c>
      <c r="H6439" t="s">
        <v>6115</v>
      </c>
      <c r="I6439" s="8">
        <v>34745.089999999997</v>
      </c>
      <c r="J6439" t="s">
        <v>6116</v>
      </c>
      <c r="K6439">
        <v>633</v>
      </c>
      <c r="L6439" t="s">
        <v>3227</v>
      </c>
      <c r="M6439" s="4">
        <v>45126</v>
      </c>
      <c r="N6439" s="4">
        <v>45126</v>
      </c>
      <c r="O6439" s="8">
        <v>0</v>
      </c>
      <c r="P6439" s="8">
        <v>35429.26953125</v>
      </c>
      <c r="Q6439" s="8">
        <f>Table1[[#This Row],[material_cost]]+Table1[[#This Row],[freight_cost]]</f>
        <v>35429.26953125</v>
      </c>
      <c r="R6439" t="s">
        <v>610</v>
      </c>
      <c r="S6439" t="s">
        <v>3405</v>
      </c>
      <c r="T6439">
        <v>1</v>
      </c>
      <c r="U6439" s="9">
        <v>10000</v>
      </c>
      <c r="V6439">
        <v>11.5</v>
      </c>
      <c r="W6439">
        <v>10</v>
      </c>
      <c r="X6439">
        <v>12</v>
      </c>
      <c r="Y6439">
        <v>8</v>
      </c>
      <c r="Z6439">
        <v>12.5</v>
      </c>
      <c r="AA6439">
        <v>9</v>
      </c>
      <c r="AB6439">
        <v>13</v>
      </c>
      <c r="AC6439">
        <v>11</v>
      </c>
      <c r="AD6439">
        <v>16.5</v>
      </c>
      <c r="AE6439">
        <v>7</v>
      </c>
      <c r="AF6439">
        <v>0</v>
      </c>
      <c r="AG6439" s="8">
        <v>69840</v>
      </c>
    </row>
    <row r="6440" spans="1:33" x14ac:dyDescent="0.3">
      <c r="A6440" t="s">
        <v>533</v>
      </c>
      <c r="B6440" t="s">
        <v>6951</v>
      </c>
      <c r="C6440" s="4">
        <v>45120</v>
      </c>
      <c r="D6440">
        <v>161</v>
      </c>
      <c r="E6440" t="s">
        <v>6114</v>
      </c>
      <c r="F6440" s="10">
        <v>0.160766666666666</v>
      </c>
      <c r="G6440" s="8">
        <v>11102.5433333333</v>
      </c>
      <c r="H6440" t="s">
        <v>6115</v>
      </c>
      <c r="I6440" s="8">
        <v>11101.7633333333</v>
      </c>
      <c r="J6440" t="s">
        <v>6436</v>
      </c>
      <c r="K6440">
        <v>633</v>
      </c>
      <c r="L6440" t="s">
        <v>3227</v>
      </c>
      <c r="M6440" s="4">
        <v>45135</v>
      </c>
      <c r="N6440" s="4">
        <v>45135</v>
      </c>
      <c r="O6440" s="8">
        <v>0</v>
      </c>
      <c r="P6440" s="8">
        <v>11320.096354166601</v>
      </c>
      <c r="Q6440" s="8">
        <f>Table1[[#This Row],[material_cost]]+Table1[[#This Row],[freight_cost]]</f>
        <v>11320.096354166601</v>
      </c>
      <c r="R6440" t="s">
        <v>610</v>
      </c>
      <c r="S6440" t="s">
        <v>3405</v>
      </c>
      <c r="T6440">
        <v>2</v>
      </c>
      <c r="U6440" s="9">
        <v>10000</v>
      </c>
      <c r="V6440">
        <v>9.5</v>
      </c>
      <c r="W6440">
        <v>1</v>
      </c>
      <c r="X6440">
        <v>10</v>
      </c>
      <c r="Y6440">
        <v>3</v>
      </c>
      <c r="Z6440">
        <v>10.5</v>
      </c>
      <c r="AA6440">
        <v>1</v>
      </c>
      <c r="AB6440">
        <v>11</v>
      </c>
      <c r="AC6440">
        <v>4</v>
      </c>
      <c r="AD6440">
        <v>11.5</v>
      </c>
      <c r="AE6440">
        <v>10</v>
      </c>
      <c r="AF6440">
        <v>0</v>
      </c>
      <c r="AG6440" s="8">
        <v>25080</v>
      </c>
    </row>
    <row r="6441" spans="1:33" x14ac:dyDescent="0.3">
      <c r="A6441" t="s">
        <v>533</v>
      </c>
      <c r="B6441" t="s">
        <v>6951</v>
      </c>
      <c r="C6441" s="4">
        <v>45120</v>
      </c>
      <c r="D6441">
        <v>161</v>
      </c>
      <c r="E6441" t="s">
        <v>6114</v>
      </c>
      <c r="F6441" s="10">
        <v>0.160766666666666</v>
      </c>
      <c r="G6441" s="8">
        <v>11102.5433333333</v>
      </c>
      <c r="H6441" t="s">
        <v>6115</v>
      </c>
      <c r="I6441" s="8">
        <v>11101.7633333333</v>
      </c>
      <c r="J6441" t="s">
        <v>6436</v>
      </c>
      <c r="K6441">
        <v>633</v>
      </c>
      <c r="L6441" t="s">
        <v>3227</v>
      </c>
      <c r="M6441" s="4">
        <v>45135</v>
      </c>
      <c r="N6441" s="4">
        <v>45135</v>
      </c>
      <c r="O6441" s="8">
        <v>0</v>
      </c>
      <c r="P6441" s="8">
        <v>11320.096354166601</v>
      </c>
      <c r="Q6441" s="8">
        <f>Table1[[#This Row],[material_cost]]+Table1[[#This Row],[freight_cost]]</f>
        <v>11320.096354166601</v>
      </c>
      <c r="R6441" t="s">
        <v>610</v>
      </c>
      <c r="S6441" t="s">
        <v>3405</v>
      </c>
      <c r="T6441">
        <v>1</v>
      </c>
      <c r="U6441" s="9">
        <v>10000</v>
      </c>
      <c r="V6441">
        <v>5.5</v>
      </c>
      <c r="W6441">
        <v>2</v>
      </c>
      <c r="X6441">
        <v>6</v>
      </c>
      <c r="Y6441">
        <v>1</v>
      </c>
      <c r="Z6441">
        <v>8</v>
      </c>
      <c r="AA6441">
        <v>4</v>
      </c>
      <c r="AB6441">
        <v>8.5</v>
      </c>
      <c r="AC6441">
        <v>1</v>
      </c>
      <c r="AD6441">
        <v>9</v>
      </c>
      <c r="AE6441">
        <v>1</v>
      </c>
      <c r="AF6441">
        <v>0</v>
      </c>
      <c r="AG6441" s="8">
        <v>7980</v>
      </c>
    </row>
    <row r="6442" spans="1:33" x14ac:dyDescent="0.3">
      <c r="A6442" t="s">
        <v>533</v>
      </c>
      <c r="B6442" t="s">
        <v>6951</v>
      </c>
      <c r="C6442" s="4">
        <v>45120</v>
      </c>
      <c r="D6442">
        <v>161</v>
      </c>
      <c r="E6442" t="s">
        <v>6114</v>
      </c>
      <c r="F6442" s="10">
        <v>0.160766666666666</v>
      </c>
      <c r="G6442" s="8">
        <v>11102.5433333333</v>
      </c>
      <c r="H6442" t="s">
        <v>6115</v>
      </c>
      <c r="I6442" s="8">
        <v>11101.7633333333</v>
      </c>
      <c r="J6442" t="s">
        <v>6436</v>
      </c>
      <c r="K6442">
        <v>633</v>
      </c>
      <c r="L6442" t="s">
        <v>3227</v>
      </c>
      <c r="M6442" s="4">
        <v>45135</v>
      </c>
      <c r="N6442" s="4">
        <v>45135</v>
      </c>
      <c r="O6442" s="8">
        <v>0</v>
      </c>
      <c r="P6442" s="8">
        <v>11320.096354166601</v>
      </c>
      <c r="Q6442" s="8">
        <f>Table1[[#This Row],[material_cost]]+Table1[[#This Row],[freight_cost]]</f>
        <v>11320.096354166601</v>
      </c>
      <c r="R6442" t="s">
        <v>610</v>
      </c>
      <c r="S6442" t="s">
        <v>3405</v>
      </c>
      <c r="T6442">
        <v>3</v>
      </c>
      <c r="U6442" s="9">
        <v>10000</v>
      </c>
      <c r="V6442">
        <v>13</v>
      </c>
      <c r="W6442">
        <v>11</v>
      </c>
      <c r="X6442">
        <v>13.5</v>
      </c>
      <c r="Y6442">
        <v>2</v>
      </c>
      <c r="Z6442">
        <v>14.5</v>
      </c>
      <c r="AA6442">
        <v>1</v>
      </c>
      <c r="AB6442">
        <v>16.5</v>
      </c>
      <c r="AC6442">
        <v>7</v>
      </c>
      <c r="AD6442">
        <v>0</v>
      </c>
      <c r="AE6442">
        <v>0</v>
      </c>
      <c r="AF6442">
        <v>0</v>
      </c>
      <c r="AG6442" s="8">
        <v>36000</v>
      </c>
    </row>
    <row r="6443" spans="1:33" x14ac:dyDescent="0.3">
      <c r="A6443" t="s">
        <v>533</v>
      </c>
      <c r="B6443" t="s">
        <v>6952</v>
      </c>
      <c r="C6443" s="4">
        <v>45120</v>
      </c>
      <c r="D6443">
        <v>1148</v>
      </c>
      <c r="E6443" t="s">
        <v>6090</v>
      </c>
      <c r="F6443" s="10">
        <v>3.5000000000000003E-2</v>
      </c>
      <c r="G6443" s="8">
        <v>2785.125</v>
      </c>
      <c r="H6443" t="s">
        <v>3354</v>
      </c>
      <c r="I6443" s="8">
        <v>2785.38</v>
      </c>
      <c r="J6443" t="s">
        <v>6552</v>
      </c>
      <c r="K6443">
        <v>802</v>
      </c>
      <c r="L6443" t="s">
        <v>528</v>
      </c>
      <c r="M6443" s="4">
        <v>45126</v>
      </c>
      <c r="N6443" s="4">
        <v>45126</v>
      </c>
      <c r="O6443" s="8">
        <v>0</v>
      </c>
      <c r="P6443" s="8">
        <v>2785.125</v>
      </c>
      <c r="Q6443" s="8">
        <f>Table1[[#This Row],[material_cost]]+Table1[[#This Row],[freight_cost]]</f>
        <v>2785.125</v>
      </c>
      <c r="R6443" t="s">
        <v>19</v>
      </c>
      <c r="S6443" t="s">
        <v>3412</v>
      </c>
      <c r="T6443">
        <v>2</v>
      </c>
      <c r="U6443" s="9">
        <v>5000</v>
      </c>
      <c r="V6443">
        <v>12.375</v>
      </c>
      <c r="W6443">
        <v>12</v>
      </c>
      <c r="X6443">
        <v>12.875</v>
      </c>
      <c r="Y6443">
        <v>20</v>
      </c>
      <c r="Z6443">
        <v>13</v>
      </c>
      <c r="AA6443">
        <v>4</v>
      </c>
      <c r="AB6443">
        <v>16.375</v>
      </c>
      <c r="AC6443">
        <v>22</v>
      </c>
      <c r="AD6443">
        <v>0</v>
      </c>
      <c r="AE6443">
        <v>0</v>
      </c>
      <c r="AF6443">
        <v>0</v>
      </c>
      <c r="AG6443" s="8">
        <v>49095</v>
      </c>
    </row>
    <row r="6444" spans="1:33" x14ac:dyDescent="0.3">
      <c r="A6444" t="s">
        <v>533</v>
      </c>
      <c r="B6444" t="s">
        <v>6952</v>
      </c>
      <c r="C6444" s="4">
        <v>45120</v>
      </c>
      <c r="D6444">
        <v>1148</v>
      </c>
      <c r="E6444" t="s">
        <v>6090</v>
      </c>
      <c r="F6444" s="10">
        <v>3.5000000000000003E-2</v>
      </c>
      <c r="G6444" s="8">
        <v>2785.125</v>
      </c>
      <c r="H6444" t="s">
        <v>3354</v>
      </c>
      <c r="I6444" s="8">
        <v>2785.38</v>
      </c>
      <c r="J6444" t="s">
        <v>6552</v>
      </c>
      <c r="K6444">
        <v>802</v>
      </c>
      <c r="L6444" t="s">
        <v>528</v>
      </c>
      <c r="M6444" s="4">
        <v>45126</v>
      </c>
      <c r="N6444" s="4">
        <v>45126</v>
      </c>
      <c r="O6444" s="8">
        <v>0</v>
      </c>
      <c r="P6444" s="8">
        <v>2785.125</v>
      </c>
      <c r="Q6444" s="8">
        <f>Table1[[#This Row],[material_cost]]+Table1[[#This Row],[freight_cost]]</f>
        <v>2785.125</v>
      </c>
      <c r="R6444" t="s">
        <v>19</v>
      </c>
      <c r="S6444" t="s">
        <v>3412</v>
      </c>
      <c r="T6444">
        <v>1</v>
      </c>
      <c r="U6444" s="9">
        <v>5000</v>
      </c>
      <c r="V6444">
        <v>7.375</v>
      </c>
      <c r="W6444">
        <v>2</v>
      </c>
      <c r="X6444">
        <v>8.375</v>
      </c>
      <c r="Y6444">
        <v>6</v>
      </c>
      <c r="Z6444">
        <v>9.875</v>
      </c>
      <c r="AA6444">
        <v>10</v>
      </c>
      <c r="AB6444">
        <v>11.375</v>
      </c>
      <c r="AC6444">
        <v>24</v>
      </c>
      <c r="AD6444">
        <v>11.875</v>
      </c>
      <c r="AE6444">
        <v>6</v>
      </c>
      <c r="AF6444">
        <v>0</v>
      </c>
      <c r="AG6444" s="8">
        <v>30480</v>
      </c>
    </row>
    <row r="6445" spans="1:33" x14ac:dyDescent="0.3">
      <c r="A6445" t="s">
        <v>533</v>
      </c>
      <c r="B6445" t="s">
        <v>6953</v>
      </c>
      <c r="C6445" s="4">
        <v>45120</v>
      </c>
      <c r="D6445">
        <v>1148</v>
      </c>
      <c r="E6445" t="s">
        <v>6090</v>
      </c>
      <c r="F6445" s="10">
        <v>3.5000000000000003E-2</v>
      </c>
      <c r="G6445" s="8">
        <v>1674.2249999999999</v>
      </c>
      <c r="H6445" t="s">
        <v>3354</v>
      </c>
      <c r="I6445" s="8">
        <v>1674.4</v>
      </c>
      <c r="J6445" t="s">
        <v>6552</v>
      </c>
      <c r="K6445">
        <v>802</v>
      </c>
      <c r="L6445" t="s">
        <v>528</v>
      </c>
      <c r="M6445" s="4">
        <v>45131</v>
      </c>
      <c r="N6445" s="4">
        <v>45132</v>
      </c>
      <c r="O6445" s="8">
        <v>0</v>
      </c>
      <c r="P6445" s="8">
        <v>1674.22497558593</v>
      </c>
      <c r="Q6445" s="8">
        <f>Table1[[#This Row],[material_cost]]+Table1[[#This Row],[freight_cost]]</f>
        <v>1674.22497558593</v>
      </c>
      <c r="R6445" t="s">
        <v>19</v>
      </c>
      <c r="S6445" t="s">
        <v>3412</v>
      </c>
      <c r="T6445">
        <v>1</v>
      </c>
      <c r="U6445" s="9">
        <v>5000</v>
      </c>
      <c r="V6445">
        <v>5.875</v>
      </c>
      <c r="W6445">
        <v>2</v>
      </c>
      <c r="X6445">
        <v>7.875</v>
      </c>
      <c r="Y6445">
        <v>8</v>
      </c>
      <c r="Z6445">
        <v>9.375</v>
      </c>
      <c r="AA6445">
        <v>4</v>
      </c>
      <c r="AB6445">
        <v>10.875</v>
      </c>
      <c r="AC6445">
        <v>4</v>
      </c>
      <c r="AD6445">
        <v>11.375</v>
      </c>
      <c r="AE6445">
        <v>24</v>
      </c>
      <c r="AF6445">
        <v>0</v>
      </c>
      <c r="AG6445" s="8">
        <v>25725</v>
      </c>
    </row>
    <row r="6446" spans="1:33" x14ac:dyDescent="0.3">
      <c r="A6446" t="s">
        <v>533</v>
      </c>
      <c r="B6446" t="s">
        <v>6953</v>
      </c>
      <c r="C6446" s="4">
        <v>45120</v>
      </c>
      <c r="D6446">
        <v>1148</v>
      </c>
      <c r="E6446" t="s">
        <v>6090</v>
      </c>
      <c r="F6446" s="10">
        <v>3.5000000000000003E-2</v>
      </c>
      <c r="G6446" s="8">
        <v>1674.2249999999999</v>
      </c>
      <c r="H6446" t="s">
        <v>3354</v>
      </c>
      <c r="I6446" s="8">
        <v>1674.4</v>
      </c>
      <c r="J6446" t="s">
        <v>6552</v>
      </c>
      <c r="K6446">
        <v>802</v>
      </c>
      <c r="L6446" t="s">
        <v>528</v>
      </c>
      <c r="M6446" s="4">
        <v>45131</v>
      </c>
      <c r="N6446" s="4">
        <v>45132</v>
      </c>
      <c r="O6446" s="8">
        <v>0</v>
      </c>
      <c r="P6446" s="8">
        <v>1674.22497558593</v>
      </c>
      <c r="Q6446" s="8">
        <f>Table1[[#This Row],[material_cost]]+Table1[[#This Row],[freight_cost]]</f>
        <v>1674.22497558593</v>
      </c>
      <c r="R6446" t="s">
        <v>19</v>
      </c>
      <c r="S6446" t="s">
        <v>3412</v>
      </c>
      <c r="T6446">
        <v>2</v>
      </c>
      <c r="U6446" s="9">
        <v>5000</v>
      </c>
      <c r="V6446">
        <v>12.875</v>
      </c>
      <c r="W6446">
        <v>20</v>
      </c>
      <c r="X6446">
        <v>13.375</v>
      </c>
      <c r="Y6446">
        <v>4</v>
      </c>
      <c r="Z6446">
        <v>14.375</v>
      </c>
      <c r="AA6446">
        <v>4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s="8">
        <v>22110</v>
      </c>
    </row>
    <row r="6447" spans="1:33" x14ac:dyDescent="0.3">
      <c r="A6447" t="s">
        <v>533</v>
      </c>
      <c r="B6447" t="s">
        <v>6954</v>
      </c>
      <c r="C6447" s="4">
        <v>45120</v>
      </c>
      <c r="D6447">
        <v>404</v>
      </c>
      <c r="E6447" t="s">
        <v>6087</v>
      </c>
      <c r="F6447" s="10">
        <v>0.34300000000000003</v>
      </c>
      <c r="G6447" s="8">
        <v>7434.53</v>
      </c>
      <c r="H6447" t="s">
        <v>1223</v>
      </c>
      <c r="I6447" s="8">
        <v>7394.15</v>
      </c>
      <c r="J6447" t="s">
        <v>6088</v>
      </c>
      <c r="K6447">
        <v>101</v>
      </c>
      <c r="L6447" t="s">
        <v>752</v>
      </c>
      <c r="M6447" s="4">
        <v>45125</v>
      </c>
      <c r="N6447" s="4">
        <v>45125</v>
      </c>
      <c r="O6447" s="8">
        <v>0</v>
      </c>
      <c r="P6447" s="8">
        <v>7501.91015625</v>
      </c>
      <c r="Q6447" s="8">
        <f>Table1[[#This Row],[material_cost]]+Table1[[#This Row],[freight_cost]]</f>
        <v>7501.91015625</v>
      </c>
      <c r="R6447" t="s">
        <v>660</v>
      </c>
      <c r="S6447" t="s">
        <v>3405</v>
      </c>
      <c r="T6447">
        <v>1</v>
      </c>
      <c r="U6447" s="9">
        <v>10000</v>
      </c>
      <c r="V6447">
        <v>10.125</v>
      </c>
      <c r="W6447">
        <v>5</v>
      </c>
      <c r="X6447">
        <v>13</v>
      </c>
      <c r="Y6447">
        <v>10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s="8">
        <v>21675</v>
      </c>
    </row>
    <row r="6448" spans="1:33" x14ac:dyDescent="0.3">
      <c r="A6448" t="s">
        <v>533</v>
      </c>
      <c r="B6448" t="s">
        <v>6955</v>
      </c>
      <c r="C6448" s="4">
        <v>45120</v>
      </c>
      <c r="D6448">
        <v>958</v>
      </c>
      <c r="E6448" t="s">
        <v>6125</v>
      </c>
      <c r="F6448" s="10">
        <v>2.6680000000000001</v>
      </c>
      <c r="G6448" s="8">
        <v>4840.82</v>
      </c>
      <c r="H6448" t="s">
        <v>6481</v>
      </c>
      <c r="I6448" s="8">
        <v>4840.82</v>
      </c>
      <c r="J6448" t="s">
        <v>6482</v>
      </c>
      <c r="K6448">
        <v>983</v>
      </c>
      <c r="L6448" t="s">
        <v>6483</v>
      </c>
      <c r="M6448" s="4">
        <v>45140</v>
      </c>
      <c r="N6448" s="4">
        <v>45139</v>
      </c>
      <c r="O6448" s="8">
        <v>0</v>
      </c>
      <c r="P6448" s="8">
        <v>4991.830078125</v>
      </c>
      <c r="Q6448" s="8">
        <f>Table1[[#This Row],[material_cost]]+Table1[[#This Row],[freight_cost]]</f>
        <v>4991.830078125</v>
      </c>
      <c r="R6448" t="s">
        <v>2205</v>
      </c>
      <c r="S6448" t="s">
        <v>3405</v>
      </c>
      <c r="T6448">
        <v>1</v>
      </c>
      <c r="U6448" s="9">
        <v>2800</v>
      </c>
      <c r="V6448">
        <v>13</v>
      </c>
      <c r="W6448">
        <v>4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2</v>
      </c>
      <c r="AG6448" s="8">
        <v>68947.199999999997</v>
      </c>
    </row>
    <row r="6449" spans="1:33" x14ac:dyDescent="0.3">
      <c r="A6449" t="s">
        <v>533</v>
      </c>
      <c r="B6449" t="s">
        <v>6956</v>
      </c>
      <c r="C6449" s="4">
        <v>45120</v>
      </c>
      <c r="D6449">
        <v>1148</v>
      </c>
      <c r="E6449" t="s">
        <v>6090</v>
      </c>
      <c r="F6449" s="10">
        <v>0.1817</v>
      </c>
      <c r="G6449" s="8">
        <v>539.65</v>
      </c>
      <c r="H6449" t="s">
        <v>3095</v>
      </c>
      <c r="I6449" s="8">
        <v>541.25</v>
      </c>
      <c r="J6449" t="s">
        <v>6583</v>
      </c>
      <c r="K6449">
        <v>810</v>
      </c>
      <c r="L6449" t="s">
        <v>2204</v>
      </c>
      <c r="M6449" s="4">
        <v>45128</v>
      </c>
      <c r="N6449" s="4">
        <v>45128</v>
      </c>
      <c r="O6449" s="8">
        <v>0</v>
      </c>
      <c r="P6449" s="8">
        <v>542.15002441406205</v>
      </c>
      <c r="Q6449" s="8">
        <f>Table1[[#This Row],[material_cost]]+Table1[[#This Row],[freight_cost]]</f>
        <v>542.15002441406205</v>
      </c>
      <c r="R6449" t="s">
        <v>19</v>
      </c>
      <c r="S6449" t="s">
        <v>3412</v>
      </c>
      <c r="T6449">
        <v>1</v>
      </c>
      <c r="U6449" s="9">
        <v>5000</v>
      </c>
      <c r="V6449">
        <v>11.875</v>
      </c>
      <c r="W6449">
        <v>2</v>
      </c>
      <c r="X6449">
        <v>12.875</v>
      </c>
      <c r="Y6449">
        <v>2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s="8">
        <v>2970</v>
      </c>
    </row>
    <row r="6450" spans="1:33" x14ac:dyDescent="0.3">
      <c r="A6450" t="s">
        <v>533</v>
      </c>
      <c r="B6450" t="s">
        <v>6957</v>
      </c>
      <c r="C6450" s="4">
        <v>45121</v>
      </c>
      <c r="D6450">
        <v>1029</v>
      </c>
      <c r="E6450" t="s">
        <v>6133</v>
      </c>
      <c r="F6450" s="10">
        <v>0.336666666666666</v>
      </c>
      <c r="G6450" s="8">
        <v>3636</v>
      </c>
      <c r="H6450" t="s">
        <v>6408</v>
      </c>
      <c r="I6450" s="8">
        <v>3636</v>
      </c>
      <c r="J6450" t="s">
        <v>6409</v>
      </c>
      <c r="K6450">
        <v>965</v>
      </c>
      <c r="L6450" t="s">
        <v>6410</v>
      </c>
      <c r="M6450" s="4">
        <v>45134</v>
      </c>
      <c r="N6450" s="4">
        <v>45138</v>
      </c>
      <c r="O6450" s="8">
        <v>0</v>
      </c>
      <c r="P6450" s="8">
        <v>3739.36328125</v>
      </c>
      <c r="Q6450" s="8">
        <f>Table1[[#This Row],[material_cost]]+Table1[[#This Row],[freight_cost]]</f>
        <v>3739.36328125</v>
      </c>
      <c r="R6450" t="s">
        <v>6137</v>
      </c>
      <c r="S6450" t="s">
        <v>3405</v>
      </c>
      <c r="T6450">
        <v>3</v>
      </c>
      <c r="U6450" s="9">
        <v>5000</v>
      </c>
      <c r="V6450">
        <v>12.625</v>
      </c>
      <c r="W6450">
        <v>4</v>
      </c>
      <c r="X6450">
        <v>9.5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s="8">
        <v>3600</v>
      </c>
    </row>
    <row r="6451" spans="1:33" x14ac:dyDescent="0.3">
      <c r="A6451" t="s">
        <v>533</v>
      </c>
      <c r="B6451" t="s">
        <v>6957</v>
      </c>
      <c r="C6451" s="4">
        <v>45121</v>
      </c>
      <c r="D6451">
        <v>1029</v>
      </c>
      <c r="E6451" t="s">
        <v>6133</v>
      </c>
      <c r="F6451" s="10">
        <v>0.336666666666666</v>
      </c>
      <c r="G6451" s="8">
        <v>3636</v>
      </c>
      <c r="H6451" t="s">
        <v>6408</v>
      </c>
      <c r="I6451" s="8">
        <v>3636</v>
      </c>
      <c r="J6451" t="s">
        <v>6409</v>
      </c>
      <c r="K6451">
        <v>965</v>
      </c>
      <c r="L6451" t="s">
        <v>6410</v>
      </c>
      <c r="M6451" s="4">
        <v>45134</v>
      </c>
      <c r="N6451" s="4">
        <v>45138</v>
      </c>
      <c r="O6451" s="8">
        <v>0</v>
      </c>
      <c r="P6451" s="8">
        <v>3739.36328125</v>
      </c>
      <c r="Q6451" s="8">
        <f>Table1[[#This Row],[material_cost]]+Table1[[#This Row],[freight_cost]]</f>
        <v>3739.36328125</v>
      </c>
      <c r="R6451" t="s">
        <v>6137</v>
      </c>
      <c r="S6451" t="s">
        <v>3405</v>
      </c>
      <c r="T6451">
        <v>1</v>
      </c>
      <c r="U6451" s="9">
        <v>5000</v>
      </c>
      <c r="V6451">
        <v>11.625</v>
      </c>
      <c r="W6451">
        <v>1</v>
      </c>
      <c r="X6451">
        <v>12.625</v>
      </c>
      <c r="Y6451">
        <v>3</v>
      </c>
      <c r="Z6451">
        <v>10.5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s="8">
        <v>3600</v>
      </c>
    </row>
    <row r="6452" spans="1:33" x14ac:dyDescent="0.3">
      <c r="A6452" t="s">
        <v>533</v>
      </c>
      <c r="B6452" t="s">
        <v>6957</v>
      </c>
      <c r="C6452" s="4">
        <v>45121</v>
      </c>
      <c r="D6452">
        <v>1029</v>
      </c>
      <c r="E6452" t="s">
        <v>6133</v>
      </c>
      <c r="F6452" s="10">
        <v>0.336666666666666</v>
      </c>
      <c r="G6452" s="8">
        <v>3636</v>
      </c>
      <c r="H6452" t="s">
        <v>6408</v>
      </c>
      <c r="I6452" s="8">
        <v>3636</v>
      </c>
      <c r="J6452" t="s">
        <v>6409</v>
      </c>
      <c r="K6452">
        <v>965</v>
      </c>
      <c r="L6452" t="s">
        <v>6410</v>
      </c>
      <c r="M6452" s="4">
        <v>45134</v>
      </c>
      <c r="N6452" s="4">
        <v>45138</v>
      </c>
      <c r="O6452" s="8">
        <v>0</v>
      </c>
      <c r="P6452" s="8">
        <v>3739.36328125</v>
      </c>
      <c r="Q6452" s="8">
        <f>Table1[[#This Row],[material_cost]]+Table1[[#This Row],[freight_cost]]</f>
        <v>3739.36328125</v>
      </c>
      <c r="R6452" t="s">
        <v>6137</v>
      </c>
      <c r="S6452" t="s">
        <v>3405</v>
      </c>
      <c r="T6452">
        <v>2</v>
      </c>
      <c r="U6452" s="9">
        <v>5000</v>
      </c>
      <c r="V6452">
        <v>11.625</v>
      </c>
      <c r="W6452">
        <v>1</v>
      </c>
      <c r="X6452">
        <v>12.625</v>
      </c>
      <c r="Y6452">
        <v>3</v>
      </c>
      <c r="Z6452">
        <v>10.5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s="8">
        <v>3600</v>
      </c>
    </row>
    <row r="6453" spans="1:33" x14ac:dyDescent="0.3">
      <c r="A6453" t="s">
        <v>533</v>
      </c>
      <c r="B6453" t="s">
        <v>6958</v>
      </c>
      <c r="C6453" s="4">
        <v>45121</v>
      </c>
      <c r="D6453">
        <v>1017</v>
      </c>
      <c r="E6453" t="s">
        <v>6243</v>
      </c>
      <c r="F6453" s="10">
        <v>5.2499999999999998E-2</v>
      </c>
      <c r="G6453" s="8">
        <v>718.2</v>
      </c>
      <c r="H6453" t="s">
        <v>6244</v>
      </c>
      <c r="I6453" s="8">
        <v>718.2</v>
      </c>
      <c r="J6453" t="s">
        <v>6245</v>
      </c>
      <c r="K6453">
        <v>779</v>
      </c>
      <c r="L6453" t="s">
        <v>2034</v>
      </c>
      <c r="M6453" s="4">
        <v>45131</v>
      </c>
      <c r="N6453" s="4">
        <v>45131</v>
      </c>
      <c r="O6453" s="8">
        <v>0</v>
      </c>
      <c r="P6453" s="8">
        <v>718.20001220703102</v>
      </c>
      <c r="Q6453" s="8">
        <f>Table1[[#This Row],[material_cost]]+Table1[[#This Row],[freight_cost]]</f>
        <v>718.20001220703102</v>
      </c>
      <c r="R6453" t="s">
        <v>673</v>
      </c>
      <c r="S6453" t="s">
        <v>3412</v>
      </c>
      <c r="T6453">
        <v>3</v>
      </c>
      <c r="U6453" s="9">
        <v>5000</v>
      </c>
      <c r="V6453">
        <v>12.625</v>
      </c>
      <c r="W6453">
        <v>3</v>
      </c>
      <c r="X6453">
        <v>10</v>
      </c>
      <c r="Y6453">
        <v>1</v>
      </c>
      <c r="Z6453">
        <v>9.125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s="8">
        <v>3420</v>
      </c>
    </row>
    <row r="6454" spans="1:33" x14ac:dyDescent="0.3">
      <c r="A6454" t="s">
        <v>533</v>
      </c>
      <c r="B6454" t="s">
        <v>6958</v>
      </c>
      <c r="C6454" s="4">
        <v>45121</v>
      </c>
      <c r="D6454">
        <v>1017</v>
      </c>
      <c r="E6454" t="s">
        <v>6243</v>
      </c>
      <c r="F6454" s="10">
        <v>5.2499999999999998E-2</v>
      </c>
      <c r="G6454" s="8">
        <v>718.2</v>
      </c>
      <c r="H6454" t="s">
        <v>6244</v>
      </c>
      <c r="I6454" s="8">
        <v>718.2</v>
      </c>
      <c r="J6454" t="s">
        <v>6245</v>
      </c>
      <c r="K6454">
        <v>779</v>
      </c>
      <c r="L6454" t="s">
        <v>2034</v>
      </c>
      <c r="M6454" s="4">
        <v>45131</v>
      </c>
      <c r="N6454" s="4">
        <v>45131</v>
      </c>
      <c r="O6454" s="8">
        <v>0</v>
      </c>
      <c r="P6454" s="8">
        <v>718.20001220703102</v>
      </c>
      <c r="Q6454" s="8">
        <f>Table1[[#This Row],[material_cost]]+Table1[[#This Row],[freight_cost]]</f>
        <v>718.20001220703102</v>
      </c>
      <c r="R6454" t="s">
        <v>673</v>
      </c>
      <c r="S6454" t="s">
        <v>3412</v>
      </c>
      <c r="T6454">
        <v>4</v>
      </c>
      <c r="U6454" s="9">
        <v>5000</v>
      </c>
      <c r="V6454">
        <v>12.625</v>
      </c>
      <c r="W6454">
        <v>3</v>
      </c>
      <c r="X6454">
        <v>10</v>
      </c>
      <c r="Y6454">
        <v>1</v>
      </c>
      <c r="Z6454">
        <v>9.125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s="8">
        <v>3420</v>
      </c>
    </row>
    <row r="6455" spans="1:33" x14ac:dyDescent="0.3">
      <c r="A6455" t="s">
        <v>533</v>
      </c>
      <c r="B6455" t="s">
        <v>6958</v>
      </c>
      <c r="C6455" s="4">
        <v>45121</v>
      </c>
      <c r="D6455">
        <v>1017</v>
      </c>
      <c r="E6455" t="s">
        <v>6243</v>
      </c>
      <c r="F6455" s="10">
        <v>5.2499999999999998E-2</v>
      </c>
      <c r="G6455" s="8">
        <v>718.2</v>
      </c>
      <c r="H6455" t="s">
        <v>6244</v>
      </c>
      <c r="I6455" s="8">
        <v>718.2</v>
      </c>
      <c r="J6455" t="s">
        <v>6245</v>
      </c>
      <c r="K6455">
        <v>779</v>
      </c>
      <c r="L6455" t="s">
        <v>2034</v>
      </c>
      <c r="M6455" s="4">
        <v>45131</v>
      </c>
      <c r="N6455" s="4">
        <v>45131</v>
      </c>
      <c r="O6455" s="8">
        <v>0</v>
      </c>
      <c r="P6455" s="8">
        <v>718.20001220703102</v>
      </c>
      <c r="Q6455" s="8">
        <f>Table1[[#This Row],[material_cost]]+Table1[[#This Row],[freight_cost]]</f>
        <v>718.20001220703102</v>
      </c>
      <c r="R6455" t="s">
        <v>673</v>
      </c>
      <c r="S6455" t="s">
        <v>3412</v>
      </c>
      <c r="T6455">
        <v>1</v>
      </c>
      <c r="U6455" s="9">
        <v>5000</v>
      </c>
      <c r="V6455">
        <v>12.625</v>
      </c>
      <c r="W6455">
        <v>3</v>
      </c>
      <c r="X6455">
        <v>11.625</v>
      </c>
      <c r="Y6455">
        <v>1</v>
      </c>
      <c r="Z6455">
        <v>7.5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s="8">
        <v>3420</v>
      </c>
    </row>
    <row r="6456" spans="1:33" x14ac:dyDescent="0.3">
      <c r="A6456" t="s">
        <v>533</v>
      </c>
      <c r="B6456" t="s">
        <v>6958</v>
      </c>
      <c r="C6456" s="4">
        <v>45121</v>
      </c>
      <c r="D6456">
        <v>1017</v>
      </c>
      <c r="E6456" t="s">
        <v>6243</v>
      </c>
      <c r="F6456" s="10">
        <v>5.2499999999999998E-2</v>
      </c>
      <c r="G6456" s="8">
        <v>718.2</v>
      </c>
      <c r="H6456" t="s">
        <v>6244</v>
      </c>
      <c r="I6456" s="8">
        <v>718.2</v>
      </c>
      <c r="J6456" t="s">
        <v>6245</v>
      </c>
      <c r="K6456">
        <v>779</v>
      </c>
      <c r="L6456" t="s">
        <v>2034</v>
      </c>
      <c r="M6456" s="4">
        <v>45131</v>
      </c>
      <c r="N6456" s="4">
        <v>45131</v>
      </c>
      <c r="O6456" s="8">
        <v>0</v>
      </c>
      <c r="P6456" s="8">
        <v>718.20001220703102</v>
      </c>
      <c r="Q6456" s="8">
        <f>Table1[[#This Row],[material_cost]]+Table1[[#This Row],[freight_cost]]</f>
        <v>718.20001220703102</v>
      </c>
      <c r="R6456" t="s">
        <v>673</v>
      </c>
      <c r="S6456" t="s">
        <v>3412</v>
      </c>
      <c r="T6456">
        <v>2</v>
      </c>
      <c r="U6456" s="9">
        <v>5000</v>
      </c>
      <c r="V6456">
        <v>12.625</v>
      </c>
      <c r="W6456">
        <v>3</v>
      </c>
      <c r="X6456">
        <v>11.625</v>
      </c>
      <c r="Y6456">
        <v>1</v>
      </c>
      <c r="Z6456">
        <v>7.5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s="8">
        <v>3420</v>
      </c>
    </row>
    <row r="6457" spans="1:33" x14ac:dyDescent="0.3">
      <c r="A6457" t="s">
        <v>533</v>
      </c>
      <c r="B6457" t="s">
        <v>6959</v>
      </c>
      <c r="C6457" s="4">
        <v>45121</v>
      </c>
      <c r="D6457">
        <v>1017</v>
      </c>
      <c r="E6457" t="s">
        <v>6243</v>
      </c>
      <c r="F6457" s="10">
        <v>0.17599999999999999</v>
      </c>
      <c r="G6457" s="8">
        <v>1156.32</v>
      </c>
      <c r="H6457" t="s">
        <v>3562</v>
      </c>
      <c r="I6457" s="8">
        <v>1156.32</v>
      </c>
      <c r="J6457" t="s">
        <v>6334</v>
      </c>
      <c r="K6457">
        <v>778</v>
      </c>
      <c r="L6457" t="s">
        <v>6105</v>
      </c>
      <c r="M6457" s="4">
        <v>45133</v>
      </c>
      <c r="N6457" s="4">
        <v>45128</v>
      </c>
      <c r="O6457" s="8">
        <v>0</v>
      </c>
      <c r="P6457" s="8">
        <v>1156.31994628906</v>
      </c>
      <c r="Q6457" s="8">
        <f>Table1[[#This Row],[material_cost]]+Table1[[#This Row],[freight_cost]]</f>
        <v>1156.31994628906</v>
      </c>
      <c r="R6457" t="s">
        <v>673</v>
      </c>
      <c r="S6457" t="s">
        <v>3412</v>
      </c>
      <c r="T6457">
        <v>1</v>
      </c>
      <c r="U6457" s="9">
        <v>5000</v>
      </c>
      <c r="V6457">
        <v>9.75</v>
      </c>
      <c r="W6457">
        <v>2</v>
      </c>
      <c r="X6457">
        <v>11.25</v>
      </c>
      <c r="Y6457">
        <v>8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s="8">
        <v>6570</v>
      </c>
    </row>
    <row r="6458" spans="1:33" x14ac:dyDescent="0.3">
      <c r="A6458" t="s">
        <v>533</v>
      </c>
      <c r="B6458" t="s">
        <v>6960</v>
      </c>
      <c r="C6458" s="4">
        <v>45121</v>
      </c>
      <c r="D6458">
        <v>161</v>
      </c>
      <c r="E6458" t="s">
        <v>6114</v>
      </c>
      <c r="F6458" s="10">
        <v>0.39695000000000003</v>
      </c>
      <c r="G6458" s="8">
        <v>3858.35</v>
      </c>
      <c r="H6458" t="s">
        <v>6961</v>
      </c>
      <c r="I6458" s="8">
        <v>3858.35</v>
      </c>
      <c r="J6458" t="s">
        <v>6962</v>
      </c>
      <c r="K6458">
        <v>528</v>
      </c>
      <c r="L6458" t="s">
        <v>6143</v>
      </c>
      <c r="M6458" s="4">
        <v>45153</v>
      </c>
      <c r="N6458" s="4">
        <v>45153</v>
      </c>
      <c r="O6458" s="8">
        <v>0</v>
      </c>
      <c r="P6458" s="8">
        <v>3953.1298828125</v>
      </c>
      <c r="Q6458" s="8">
        <f>Table1[[#This Row],[material_cost]]+Table1[[#This Row],[freight_cost]]</f>
        <v>3953.1298828125</v>
      </c>
      <c r="R6458" t="s">
        <v>610</v>
      </c>
      <c r="S6458" t="s">
        <v>3405</v>
      </c>
      <c r="T6458">
        <v>2</v>
      </c>
      <c r="U6458" s="9">
        <v>7500</v>
      </c>
      <c r="V6458">
        <v>13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2</v>
      </c>
      <c r="AG6458" s="8">
        <v>184680</v>
      </c>
    </row>
    <row r="6459" spans="1:33" x14ac:dyDescent="0.3">
      <c r="A6459" t="s">
        <v>533</v>
      </c>
      <c r="B6459" t="s">
        <v>6960</v>
      </c>
      <c r="C6459" s="4">
        <v>45121</v>
      </c>
      <c r="D6459">
        <v>161</v>
      </c>
      <c r="E6459" t="s">
        <v>6114</v>
      </c>
      <c r="F6459" s="10">
        <v>0.39695000000000003</v>
      </c>
      <c r="G6459" s="8">
        <v>3858.35</v>
      </c>
      <c r="H6459" t="s">
        <v>6961</v>
      </c>
      <c r="I6459" s="8">
        <v>3858.35</v>
      </c>
      <c r="J6459" t="s">
        <v>6962</v>
      </c>
      <c r="K6459">
        <v>528</v>
      </c>
      <c r="L6459" t="s">
        <v>6143</v>
      </c>
      <c r="M6459" s="4">
        <v>45153</v>
      </c>
      <c r="N6459" s="4">
        <v>45153</v>
      </c>
      <c r="O6459" s="8">
        <v>0</v>
      </c>
      <c r="P6459" s="8">
        <v>3953.1298828125</v>
      </c>
      <c r="Q6459" s="8">
        <f>Table1[[#This Row],[material_cost]]+Table1[[#This Row],[freight_cost]]</f>
        <v>3953.1298828125</v>
      </c>
      <c r="R6459" t="s">
        <v>610</v>
      </c>
      <c r="S6459" t="s">
        <v>3405</v>
      </c>
      <c r="T6459">
        <v>1</v>
      </c>
      <c r="U6459" s="9">
        <v>7500</v>
      </c>
      <c r="V6459">
        <v>13</v>
      </c>
      <c r="W6459">
        <v>4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2</v>
      </c>
      <c r="AG6459" s="8">
        <v>184680</v>
      </c>
    </row>
    <row r="6460" spans="1:33" x14ac:dyDescent="0.3">
      <c r="A6460" t="s">
        <v>533</v>
      </c>
      <c r="B6460" t="s">
        <v>6963</v>
      </c>
      <c r="C6460" s="4">
        <v>45121</v>
      </c>
      <c r="D6460">
        <v>1148</v>
      </c>
      <c r="E6460" t="s">
        <v>6090</v>
      </c>
      <c r="F6460" s="10">
        <v>3.4000000000000002E-2</v>
      </c>
      <c r="G6460" s="8">
        <v>1267.3499999999999</v>
      </c>
      <c r="H6460" t="s">
        <v>6496</v>
      </c>
      <c r="I6460" s="8">
        <v>1267.3499999999999</v>
      </c>
      <c r="J6460" t="s">
        <v>6541</v>
      </c>
      <c r="K6460" t="s">
        <v>6104</v>
      </c>
      <c r="L6460" t="s">
        <v>6105</v>
      </c>
      <c r="M6460" s="4">
        <v>45131</v>
      </c>
      <c r="N6460" s="4">
        <v>45132</v>
      </c>
      <c r="O6460" s="8">
        <v>0</v>
      </c>
      <c r="P6460" s="8">
        <v>1267.34997558593</v>
      </c>
      <c r="Q6460" s="8">
        <f>Table1[[#This Row],[material_cost]]+Table1[[#This Row],[freight_cost]]</f>
        <v>1267.34997558593</v>
      </c>
      <c r="R6460" t="s">
        <v>19</v>
      </c>
      <c r="S6460" t="s">
        <v>3412</v>
      </c>
      <c r="T6460">
        <v>2</v>
      </c>
      <c r="U6460" s="9">
        <v>5000</v>
      </c>
      <c r="V6460">
        <v>11.75</v>
      </c>
      <c r="W6460">
        <v>8</v>
      </c>
      <c r="X6460">
        <v>12.125</v>
      </c>
      <c r="Y6460">
        <v>17</v>
      </c>
      <c r="Z6460">
        <v>12.5</v>
      </c>
      <c r="AA6460">
        <v>10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s="8">
        <v>25507.5</v>
      </c>
    </row>
    <row r="6461" spans="1:33" x14ac:dyDescent="0.3">
      <c r="A6461" t="s">
        <v>533</v>
      </c>
      <c r="B6461" t="s">
        <v>6963</v>
      </c>
      <c r="C6461" s="4">
        <v>45121</v>
      </c>
      <c r="D6461">
        <v>1148</v>
      </c>
      <c r="E6461" t="s">
        <v>6090</v>
      </c>
      <c r="F6461" s="10">
        <v>3.4000000000000002E-2</v>
      </c>
      <c r="G6461" s="8">
        <v>1267.3499999999999</v>
      </c>
      <c r="H6461" t="s">
        <v>6496</v>
      </c>
      <c r="I6461" s="8">
        <v>1267.3499999999999</v>
      </c>
      <c r="J6461" t="s">
        <v>6541</v>
      </c>
      <c r="K6461" t="s">
        <v>6104</v>
      </c>
      <c r="L6461" t="s">
        <v>6105</v>
      </c>
      <c r="M6461" s="4">
        <v>45131</v>
      </c>
      <c r="N6461" s="4">
        <v>45132</v>
      </c>
      <c r="O6461" s="8">
        <v>0</v>
      </c>
      <c r="P6461" s="8">
        <v>1267.34997558593</v>
      </c>
      <c r="Q6461" s="8">
        <f>Table1[[#This Row],[material_cost]]+Table1[[#This Row],[freight_cost]]</f>
        <v>1267.34997558593</v>
      </c>
      <c r="R6461" t="s">
        <v>19</v>
      </c>
      <c r="S6461" t="s">
        <v>3412</v>
      </c>
      <c r="T6461">
        <v>1</v>
      </c>
      <c r="U6461" s="9">
        <v>5000</v>
      </c>
      <c r="V6461">
        <v>8.625</v>
      </c>
      <c r="W6461">
        <v>4</v>
      </c>
      <c r="X6461">
        <v>9.5</v>
      </c>
      <c r="Y6461">
        <v>4</v>
      </c>
      <c r="Z6461">
        <v>9.875</v>
      </c>
      <c r="AA6461">
        <v>2</v>
      </c>
      <c r="AB6461">
        <v>11.5</v>
      </c>
      <c r="AC6461">
        <v>6</v>
      </c>
      <c r="AD6461">
        <v>11.625</v>
      </c>
      <c r="AE6461">
        <v>3</v>
      </c>
      <c r="AF6461">
        <v>0</v>
      </c>
      <c r="AG6461" s="8">
        <v>11767.5</v>
      </c>
    </row>
    <row r="6462" spans="1:33" x14ac:dyDescent="0.3">
      <c r="A6462" t="s">
        <v>533</v>
      </c>
      <c r="B6462" t="s">
        <v>6964</v>
      </c>
      <c r="C6462" s="4">
        <v>45121</v>
      </c>
      <c r="D6462">
        <v>144</v>
      </c>
      <c r="E6462" t="s">
        <v>6157</v>
      </c>
      <c r="F6462" s="10">
        <v>0.79</v>
      </c>
      <c r="G6462" s="8">
        <v>2844</v>
      </c>
      <c r="H6462" t="s">
        <v>6421</v>
      </c>
      <c r="I6462" s="8">
        <v>2839.26</v>
      </c>
      <c r="J6462" t="s">
        <v>6422</v>
      </c>
      <c r="K6462">
        <v>355</v>
      </c>
      <c r="L6462">
        <v>720</v>
      </c>
      <c r="M6462" s="4">
        <v>45131</v>
      </c>
      <c r="N6462" s="4">
        <v>45131</v>
      </c>
      <c r="O6462" s="8">
        <v>0</v>
      </c>
      <c r="P6462" s="8">
        <v>2840.68994140625</v>
      </c>
      <c r="Q6462" s="8">
        <f>Table1[[#This Row],[material_cost]]+Table1[[#This Row],[freight_cost]]</f>
        <v>2840.68994140625</v>
      </c>
      <c r="R6462" t="s">
        <v>666</v>
      </c>
      <c r="S6462" t="s">
        <v>3405</v>
      </c>
      <c r="T6462">
        <v>1</v>
      </c>
      <c r="U6462" s="9">
        <v>10000</v>
      </c>
      <c r="V6462">
        <v>10</v>
      </c>
      <c r="W6462">
        <v>3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s="8">
        <v>3600</v>
      </c>
    </row>
    <row r="6463" spans="1:33" x14ac:dyDescent="0.3">
      <c r="A6463" t="s">
        <v>533</v>
      </c>
      <c r="B6463" t="s">
        <v>6965</v>
      </c>
      <c r="C6463" s="4">
        <v>45121</v>
      </c>
      <c r="D6463">
        <v>1148</v>
      </c>
      <c r="E6463" t="s">
        <v>6090</v>
      </c>
      <c r="F6463" s="10">
        <v>0.1817</v>
      </c>
      <c r="G6463" s="8">
        <v>50.42</v>
      </c>
      <c r="H6463" t="s">
        <v>3095</v>
      </c>
      <c r="I6463" s="8">
        <v>50.42</v>
      </c>
      <c r="J6463" t="s">
        <v>6583</v>
      </c>
      <c r="K6463">
        <v>810</v>
      </c>
      <c r="L6463" t="s">
        <v>2204</v>
      </c>
      <c r="M6463" s="4">
        <v>45131</v>
      </c>
      <c r="N6463" s="4">
        <v>45131</v>
      </c>
      <c r="O6463" s="8">
        <v>0</v>
      </c>
      <c r="P6463" s="8">
        <v>50.509998321533203</v>
      </c>
      <c r="Q6463" s="8">
        <f>Table1[[#This Row],[material_cost]]+Table1[[#This Row],[freight_cost]]</f>
        <v>50.509998321533203</v>
      </c>
      <c r="R6463" t="s">
        <v>19</v>
      </c>
      <c r="S6463" t="s">
        <v>3412</v>
      </c>
      <c r="T6463">
        <v>1</v>
      </c>
      <c r="U6463" s="9">
        <v>5000</v>
      </c>
      <c r="V6463">
        <v>4.625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s="8">
        <v>277.5</v>
      </c>
    </row>
    <row r="6464" spans="1:33" x14ac:dyDescent="0.3">
      <c r="A6464" t="s">
        <v>533</v>
      </c>
      <c r="B6464" t="s">
        <v>6966</v>
      </c>
      <c r="C6464" s="4">
        <v>45121</v>
      </c>
      <c r="D6464">
        <v>100</v>
      </c>
      <c r="E6464" t="s">
        <v>6093</v>
      </c>
      <c r="F6464" s="10">
        <v>3.82</v>
      </c>
      <c r="G6464" s="8">
        <v>12376.8</v>
      </c>
      <c r="H6464">
        <v>7868</v>
      </c>
      <c r="I6464" s="8">
        <v>12376.8</v>
      </c>
      <c r="J6464" t="s">
        <v>6967</v>
      </c>
      <c r="K6464">
        <v>516</v>
      </c>
      <c r="L6464">
        <v>350</v>
      </c>
      <c r="M6464" s="4">
        <v>45140</v>
      </c>
      <c r="N6464" s="4">
        <v>45141</v>
      </c>
      <c r="O6464" s="8">
        <v>0</v>
      </c>
      <c r="P6464" s="8">
        <v>10932.3603515625</v>
      </c>
      <c r="Q6464" s="8">
        <f>Table1[[#This Row],[material_cost]]+Table1[[#This Row],[freight_cost]]</f>
        <v>10932.3603515625</v>
      </c>
      <c r="R6464" t="s">
        <v>4768</v>
      </c>
      <c r="S6464" t="s">
        <v>3405</v>
      </c>
      <c r="T6464">
        <v>1</v>
      </c>
      <c r="U6464" s="9">
        <v>5000</v>
      </c>
      <c r="V6464">
        <v>13</v>
      </c>
      <c r="W6464">
        <v>4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2</v>
      </c>
      <c r="AG6464" s="8">
        <v>123120</v>
      </c>
    </row>
    <row r="6465" spans="1:33" x14ac:dyDescent="0.3">
      <c r="A6465" t="s">
        <v>533</v>
      </c>
      <c r="B6465" t="s">
        <v>6968</v>
      </c>
      <c r="C6465" s="4">
        <v>45121</v>
      </c>
      <c r="D6465">
        <v>1148</v>
      </c>
      <c r="E6465" t="s">
        <v>6090</v>
      </c>
      <c r="F6465" s="10">
        <v>1.1879999999999999</v>
      </c>
      <c r="G6465" s="8">
        <v>4276.8</v>
      </c>
      <c r="H6465" t="s">
        <v>6969</v>
      </c>
      <c r="I6465" s="8">
        <v>4276.8</v>
      </c>
      <c r="J6465" t="s">
        <v>6970</v>
      </c>
      <c r="K6465">
        <v>877</v>
      </c>
      <c r="L6465" t="s">
        <v>2204</v>
      </c>
      <c r="M6465" s="4">
        <v>45128</v>
      </c>
      <c r="N6465" s="4">
        <v>45128</v>
      </c>
      <c r="O6465" s="8">
        <v>0</v>
      </c>
      <c r="P6465" s="8">
        <v>4276.7998046875</v>
      </c>
      <c r="Q6465" s="8">
        <f>Table1[[#This Row],[material_cost]]+Table1[[#This Row],[freight_cost]]</f>
        <v>4276.7998046875</v>
      </c>
      <c r="R6465" t="s">
        <v>19</v>
      </c>
      <c r="S6465" t="s">
        <v>3412</v>
      </c>
      <c r="T6465">
        <v>1</v>
      </c>
      <c r="U6465" s="9">
        <v>5000</v>
      </c>
      <c r="V6465">
        <v>12.75</v>
      </c>
      <c r="W6465">
        <v>4</v>
      </c>
      <c r="X6465">
        <v>9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s="8">
        <v>3600</v>
      </c>
    </row>
    <row r="6466" spans="1:33" x14ac:dyDescent="0.3">
      <c r="A6466" t="s">
        <v>533</v>
      </c>
      <c r="B6466" t="s">
        <v>6971</v>
      </c>
      <c r="C6466" s="4">
        <v>45121</v>
      </c>
      <c r="D6466">
        <v>129</v>
      </c>
      <c r="E6466" t="s">
        <v>6111</v>
      </c>
      <c r="F6466" s="10">
        <v>0.34799999999999998</v>
      </c>
      <c r="G6466" s="8">
        <v>187.92</v>
      </c>
      <c r="H6466">
        <v>53386</v>
      </c>
      <c r="I6466" s="8">
        <v>174.63</v>
      </c>
      <c r="J6466" t="s">
        <v>6972</v>
      </c>
      <c r="K6466">
        <v>241</v>
      </c>
      <c r="L6466" t="s">
        <v>420</v>
      </c>
      <c r="M6466" s="4">
        <v>45131</v>
      </c>
      <c r="N6466" s="4">
        <v>45131</v>
      </c>
      <c r="O6466" s="8">
        <v>0</v>
      </c>
      <c r="P6466" s="8">
        <v>174.63000488281199</v>
      </c>
      <c r="Q6466" s="8">
        <f>Table1[[#This Row],[material_cost]]+Table1[[#This Row],[freight_cost]]</f>
        <v>174.63000488281199</v>
      </c>
      <c r="R6466" t="s">
        <v>19</v>
      </c>
      <c r="S6466" t="s">
        <v>3405</v>
      </c>
      <c r="T6466">
        <v>1</v>
      </c>
      <c r="U6466" s="9">
        <v>10000</v>
      </c>
      <c r="V6466">
        <v>4.5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s="8">
        <v>540</v>
      </c>
    </row>
    <row r="6467" spans="1:33" x14ac:dyDescent="0.3">
      <c r="A6467" t="s">
        <v>533</v>
      </c>
      <c r="B6467" t="s">
        <v>6973</v>
      </c>
      <c r="C6467" s="4">
        <v>45121</v>
      </c>
      <c r="D6467">
        <v>129</v>
      </c>
      <c r="E6467" t="s">
        <v>6111</v>
      </c>
      <c r="F6467" s="10">
        <v>1.8680000000000001</v>
      </c>
      <c r="G6467" s="8">
        <v>2858.04</v>
      </c>
      <c r="H6467">
        <v>77922</v>
      </c>
      <c r="I6467" s="8">
        <v>2808.02</v>
      </c>
      <c r="J6467" t="s">
        <v>6974</v>
      </c>
      <c r="K6467">
        <v>705</v>
      </c>
      <c r="L6467" t="s">
        <v>6186</v>
      </c>
      <c r="M6467" s="4">
        <v>45131</v>
      </c>
      <c r="N6467" s="4">
        <v>45132</v>
      </c>
      <c r="O6467" s="8">
        <v>0</v>
      </c>
      <c r="P6467" s="8">
        <v>2808.02001953125</v>
      </c>
      <c r="Q6467" s="8">
        <f>Table1[[#This Row],[material_cost]]+Table1[[#This Row],[freight_cost]]</f>
        <v>2808.02001953125</v>
      </c>
      <c r="R6467" t="s">
        <v>19</v>
      </c>
      <c r="S6467" t="s">
        <v>3405</v>
      </c>
      <c r="T6467">
        <v>1</v>
      </c>
      <c r="U6467" s="9">
        <v>5000</v>
      </c>
      <c r="V6467">
        <v>12.75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s="8">
        <v>1530</v>
      </c>
    </row>
    <row r="6468" spans="1:33" x14ac:dyDescent="0.3">
      <c r="A6468" t="s">
        <v>533</v>
      </c>
      <c r="B6468" t="s">
        <v>6975</v>
      </c>
      <c r="C6468" s="4">
        <v>45121</v>
      </c>
      <c r="D6468">
        <v>129</v>
      </c>
      <c r="E6468" t="s">
        <v>6111</v>
      </c>
      <c r="F6468" s="10">
        <v>0.442</v>
      </c>
      <c r="G6468" s="8">
        <v>7107.36</v>
      </c>
      <c r="H6468">
        <v>76910</v>
      </c>
      <c r="I6468" s="8">
        <v>6885.72</v>
      </c>
      <c r="J6468" t="s">
        <v>6198</v>
      </c>
      <c r="K6468">
        <v>438</v>
      </c>
      <c r="L6468" t="s">
        <v>573</v>
      </c>
      <c r="M6468" s="4">
        <v>45128</v>
      </c>
      <c r="N6468" s="4">
        <v>45128</v>
      </c>
      <c r="O6468" s="8">
        <v>0</v>
      </c>
      <c r="P6468" s="8">
        <v>6885.7099609375</v>
      </c>
      <c r="Q6468" s="8">
        <f>Table1[[#This Row],[material_cost]]+Table1[[#This Row],[freight_cost]]</f>
        <v>6885.7099609375</v>
      </c>
      <c r="R6468" t="s">
        <v>19</v>
      </c>
      <c r="S6468" t="s">
        <v>3405</v>
      </c>
      <c r="T6468">
        <v>1</v>
      </c>
      <c r="U6468" s="9">
        <v>10000</v>
      </c>
      <c r="V6468">
        <v>10</v>
      </c>
      <c r="W6468">
        <v>3</v>
      </c>
      <c r="X6468">
        <v>13</v>
      </c>
      <c r="Y6468">
        <v>8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s="8">
        <v>16080</v>
      </c>
    </row>
    <row r="6469" spans="1:33" x14ac:dyDescent="0.3">
      <c r="A6469" t="s">
        <v>533</v>
      </c>
      <c r="B6469" t="s">
        <v>6976</v>
      </c>
      <c r="C6469" s="4">
        <v>45121</v>
      </c>
      <c r="D6469">
        <v>129</v>
      </c>
      <c r="E6469" t="s">
        <v>6111</v>
      </c>
      <c r="F6469" s="10">
        <v>1.3740000000000001</v>
      </c>
      <c r="G6469" s="8">
        <v>2829.34</v>
      </c>
      <c r="H6469">
        <v>73952</v>
      </c>
      <c r="I6469" s="8">
        <v>2829.36</v>
      </c>
      <c r="J6469" t="s">
        <v>6345</v>
      </c>
      <c r="K6469">
        <v>525</v>
      </c>
      <c r="L6469" t="s">
        <v>230</v>
      </c>
      <c r="M6469" s="4">
        <v>45131</v>
      </c>
      <c r="N6469" s="4">
        <v>45131</v>
      </c>
      <c r="O6469" s="8">
        <v>0</v>
      </c>
      <c r="P6469" s="8">
        <v>2829.34008789062</v>
      </c>
      <c r="Q6469" s="8">
        <f>Table1[[#This Row],[material_cost]]+Table1[[#This Row],[freight_cost]]</f>
        <v>2829.34008789062</v>
      </c>
      <c r="R6469" t="s">
        <v>19</v>
      </c>
      <c r="S6469" t="s">
        <v>3405</v>
      </c>
      <c r="T6469">
        <v>1</v>
      </c>
      <c r="U6469" s="9">
        <v>3300</v>
      </c>
      <c r="V6469">
        <v>13</v>
      </c>
      <c r="W6469">
        <v>4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s="8">
        <v>2059.1999999999998</v>
      </c>
    </row>
    <row r="6470" spans="1:33" x14ac:dyDescent="0.3">
      <c r="A6470" t="s">
        <v>533</v>
      </c>
      <c r="B6470" t="s">
        <v>6977</v>
      </c>
      <c r="C6470" s="4">
        <v>45121</v>
      </c>
      <c r="D6470">
        <v>129</v>
      </c>
      <c r="E6470" t="s">
        <v>6111</v>
      </c>
      <c r="F6470" s="10">
        <v>1.548</v>
      </c>
      <c r="G6470" s="8">
        <v>1207.44</v>
      </c>
      <c r="H6470">
        <v>77921</v>
      </c>
      <c r="I6470" s="8">
        <v>1207.44</v>
      </c>
      <c r="J6470" t="s">
        <v>6185</v>
      </c>
      <c r="K6470">
        <v>487</v>
      </c>
      <c r="L6470" t="s">
        <v>6186</v>
      </c>
      <c r="M6470" s="4">
        <v>45133</v>
      </c>
      <c r="N6470" s="4">
        <v>45133</v>
      </c>
      <c r="O6470" s="8">
        <v>0</v>
      </c>
      <c r="P6470" s="8">
        <v>1207.43994140625</v>
      </c>
      <c r="Q6470" s="8">
        <f>Table1[[#This Row],[material_cost]]+Table1[[#This Row],[freight_cost]]</f>
        <v>1207.43994140625</v>
      </c>
      <c r="R6470" t="s">
        <v>19</v>
      </c>
      <c r="S6470" t="s">
        <v>3405</v>
      </c>
      <c r="T6470">
        <v>1</v>
      </c>
      <c r="U6470" s="9">
        <v>5000</v>
      </c>
      <c r="V6470">
        <v>13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s="8">
        <v>780</v>
      </c>
    </row>
    <row r="6471" spans="1:33" x14ac:dyDescent="0.3">
      <c r="A6471" t="s">
        <v>533</v>
      </c>
      <c r="B6471" t="s">
        <v>6978</v>
      </c>
      <c r="C6471" s="4">
        <v>45121</v>
      </c>
      <c r="D6471">
        <v>1148</v>
      </c>
      <c r="E6471" t="s">
        <v>6090</v>
      </c>
      <c r="F6471" s="10">
        <v>0.495</v>
      </c>
      <c r="G6471" s="8">
        <v>356.4</v>
      </c>
      <c r="H6471" t="s">
        <v>6518</v>
      </c>
      <c r="I6471" s="8">
        <v>356.4</v>
      </c>
      <c r="J6471" t="s">
        <v>6554</v>
      </c>
      <c r="K6471">
        <v>866</v>
      </c>
      <c r="L6471" t="s">
        <v>2204</v>
      </c>
      <c r="M6471" s="4">
        <v>45128</v>
      </c>
      <c r="N6471" s="4">
        <v>45128</v>
      </c>
      <c r="O6471" s="8">
        <v>0</v>
      </c>
      <c r="P6471" s="8">
        <v>356.39999389648398</v>
      </c>
      <c r="Q6471" s="8">
        <f>Table1[[#This Row],[material_cost]]+Table1[[#This Row],[freight_cost]]</f>
        <v>356.39999389648398</v>
      </c>
      <c r="R6471" t="s">
        <v>19</v>
      </c>
      <c r="S6471" t="s">
        <v>3412</v>
      </c>
      <c r="T6471">
        <v>1</v>
      </c>
      <c r="U6471" s="9">
        <v>5000</v>
      </c>
      <c r="V6471">
        <v>12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s="8">
        <v>720</v>
      </c>
    </row>
    <row r="6472" spans="1:33" x14ac:dyDescent="0.3">
      <c r="A6472" t="s">
        <v>533</v>
      </c>
      <c r="B6472" t="s">
        <v>6979</v>
      </c>
      <c r="C6472" s="4">
        <v>45121</v>
      </c>
      <c r="D6472">
        <v>129</v>
      </c>
      <c r="E6472" t="s">
        <v>6111</v>
      </c>
      <c r="F6472" s="10">
        <v>1.611</v>
      </c>
      <c r="G6472" s="8">
        <v>3286.44</v>
      </c>
      <c r="H6472">
        <v>40087</v>
      </c>
      <c r="I6472" s="8">
        <v>3319.32</v>
      </c>
      <c r="J6472" t="s">
        <v>6746</v>
      </c>
      <c r="K6472">
        <v>561</v>
      </c>
      <c r="L6472" t="s">
        <v>641</v>
      </c>
      <c r="M6472" s="4">
        <v>45131</v>
      </c>
      <c r="N6472" s="4">
        <v>45128</v>
      </c>
      <c r="O6472" s="8">
        <v>0</v>
      </c>
      <c r="P6472" s="8">
        <v>3142.11010742187</v>
      </c>
      <c r="Q6472" s="8">
        <f>Table1[[#This Row],[material_cost]]+Table1[[#This Row],[freight_cost]]</f>
        <v>3142.11010742187</v>
      </c>
      <c r="R6472" t="s">
        <v>19</v>
      </c>
      <c r="S6472" t="s">
        <v>3405</v>
      </c>
      <c r="T6472">
        <v>1</v>
      </c>
      <c r="U6472" s="9">
        <v>5000</v>
      </c>
      <c r="V6472">
        <v>8.5</v>
      </c>
      <c r="W6472">
        <v>4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s="8">
        <v>2040</v>
      </c>
    </row>
    <row r="6473" spans="1:33" x14ac:dyDescent="0.3">
      <c r="A6473" t="s">
        <v>533</v>
      </c>
      <c r="B6473" t="s">
        <v>6980</v>
      </c>
      <c r="C6473" s="4">
        <v>45121</v>
      </c>
      <c r="D6473">
        <v>129</v>
      </c>
      <c r="E6473" t="s">
        <v>6111</v>
      </c>
      <c r="F6473" s="10">
        <v>4.5679999999999996</v>
      </c>
      <c r="G6473" s="8">
        <v>7543.23</v>
      </c>
      <c r="H6473">
        <v>75850</v>
      </c>
      <c r="I6473" s="8">
        <v>7543.2</v>
      </c>
      <c r="J6473" t="s">
        <v>6220</v>
      </c>
      <c r="K6473">
        <v>890</v>
      </c>
      <c r="L6473" t="s">
        <v>641</v>
      </c>
      <c r="M6473" s="4">
        <v>45131</v>
      </c>
      <c r="N6473" s="4">
        <v>45131</v>
      </c>
      <c r="O6473" s="8">
        <v>0</v>
      </c>
      <c r="P6473" s="8">
        <v>7543.22998046875</v>
      </c>
      <c r="Q6473" s="8">
        <f>Table1[[#This Row],[material_cost]]+Table1[[#This Row],[freight_cost]]</f>
        <v>7543.22998046875</v>
      </c>
      <c r="R6473" t="s">
        <v>19</v>
      </c>
      <c r="S6473" t="s">
        <v>3405</v>
      </c>
      <c r="T6473">
        <v>1</v>
      </c>
      <c r="U6473" s="9">
        <v>1668</v>
      </c>
      <c r="V6473">
        <v>8.25</v>
      </c>
      <c r="W6473">
        <v>10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s="8">
        <v>1651.32</v>
      </c>
    </row>
    <row r="6474" spans="1:33" x14ac:dyDescent="0.3">
      <c r="A6474" t="s">
        <v>533</v>
      </c>
      <c r="B6474" t="s">
        <v>6981</v>
      </c>
      <c r="C6474" s="4">
        <v>45121</v>
      </c>
      <c r="D6474">
        <v>1148</v>
      </c>
      <c r="E6474" t="s">
        <v>6090</v>
      </c>
      <c r="F6474" s="10">
        <v>0.20380000000000001</v>
      </c>
      <c r="G6474" s="8">
        <v>353.08</v>
      </c>
      <c r="H6474" t="s">
        <v>3070</v>
      </c>
      <c r="I6474" s="8">
        <v>353.07</v>
      </c>
      <c r="J6474" t="s">
        <v>6593</v>
      </c>
      <c r="K6474">
        <v>803</v>
      </c>
      <c r="L6474" t="s">
        <v>2204</v>
      </c>
      <c r="M6474" s="4">
        <v>45128</v>
      </c>
      <c r="N6474" s="4">
        <v>45128</v>
      </c>
      <c r="O6474" s="8">
        <v>0</v>
      </c>
      <c r="P6474" s="8">
        <v>353.42999267578102</v>
      </c>
      <c r="Q6474" s="8">
        <f>Table1[[#This Row],[material_cost]]+Table1[[#This Row],[freight_cost]]</f>
        <v>353.42999267578102</v>
      </c>
      <c r="R6474" t="s">
        <v>19</v>
      </c>
      <c r="S6474" t="s">
        <v>3412</v>
      </c>
      <c r="T6474">
        <v>1</v>
      </c>
      <c r="U6474" s="9">
        <v>5000</v>
      </c>
      <c r="V6474">
        <v>9.625</v>
      </c>
      <c r="W6474">
        <v>3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s="8">
        <v>1732.5</v>
      </c>
    </row>
    <row r="6475" spans="1:33" x14ac:dyDescent="0.3">
      <c r="A6475" t="s">
        <v>533</v>
      </c>
      <c r="B6475" t="s">
        <v>6982</v>
      </c>
      <c r="C6475" s="4">
        <v>45121</v>
      </c>
      <c r="D6475">
        <v>129</v>
      </c>
      <c r="E6475" t="s">
        <v>6111</v>
      </c>
      <c r="F6475" s="10">
        <v>0.372</v>
      </c>
      <c r="G6475" s="8">
        <v>44137.8</v>
      </c>
      <c r="H6475" t="s">
        <v>6268</v>
      </c>
      <c r="I6475" s="8">
        <v>43113.79</v>
      </c>
      <c r="J6475" t="s">
        <v>6843</v>
      </c>
      <c r="K6475">
        <v>623</v>
      </c>
      <c r="L6475" t="s">
        <v>258</v>
      </c>
      <c r="M6475" s="4">
        <v>45133</v>
      </c>
      <c r="N6475" s="4">
        <v>45132</v>
      </c>
      <c r="O6475" s="8">
        <v>0</v>
      </c>
      <c r="P6475" s="8">
        <v>43113.73828125</v>
      </c>
      <c r="Q6475" s="8">
        <f>Table1[[#This Row],[material_cost]]+Table1[[#This Row],[freight_cost]]</f>
        <v>43113.73828125</v>
      </c>
      <c r="R6475" t="s">
        <v>19</v>
      </c>
      <c r="S6475" t="s">
        <v>3405</v>
      </c>
      <c r="T6475">
        <v>1</v>
      </c>
      <c r="U6475" s="9">
        <v>20000</v>
      </c>
      <c r="V6475">
        <v>14.125</v>
      </c>
      <c r="W6475">
        <v>35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s="8">
        <v>118650</v>
      </c>
    </row>
    <row r="6476" spans="1:33" x14ac:dyDescent="0.3">
      <c r="A6476" t="s">
        <v>533</v>
      </c>
      <c r="B6476" t="s">
        <v>6983</v>
      </c>
      <c r="C6476" s="4">
        <v>45121</v>
      </c>
      <c r="D6476">
        <v>129</v>
      </c>
      <c r="E6476" t="s">
        <v>6111</v>
      </c>
      <c r="F6476" s="10">
        <v>0.97399999999999998</v>
      </c>
      <c r="G6476" s="8">
        <v>569.79</v>
      </c>
      <c r="H6476" t="s">
        <v>6728</v>
      </c>
      <c r="I6476" s="8">
        <v>558.39</v>
      </c>
      <c r="J6476" t="s">
        <v>6729</v>
      </c>
      <c r="K6476">
        <v>140</v>
      </c>
      <c r="L6476" t="s">
        <v>1258</v>
      </c>
      <c r="M6476" s="4">
        <v>45128</v>
      </c>
      <c r="N6476" s="4">
        <v>45128</v>
      </c>
      <c r="O6476" s="8">
        <v>0</v>
      </c>
      <c r="P6476" s="8">
        <v>546.92999267578102</v>
      </c>
      <c r="Q6476" s="8">
        <f>Table1[[#This Row],[material_cost]]+Table1[[#This Row],[freight_cost]]</f>
        <v>546.92999267578102</v>
      </c>
      <c r="R6476" t="s">
        <v>19</v>
      </c>
      <c r="S6476" t="s">
        <v>3405</v>
      </c>
      <c r="T6476">
        <v>1</v>
      </c>
      <c r="U6476" s="9">
        <v>5000</v>
      </c>
      <c r="V6476">
        <v>9.75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s="8">
        <v>585</v>
      </c>
    </row>
    <row r="6477" spans="1:33" x14ac:dyDescent="0.3">
      <c r="A6477" t="s">
        <v>533</v>
      </c>
      <c r="B6477" t="s">
        <v>6984</v>
      </c>
      <c r="C6477" s="4">
        <v>45121</v>
      </c>
      <c r="D6477">
        <v>204</v>
      </c>
      <c r="E6477" t="s">
        <v>6529</v>
      </c>
      <c r="F6477" s="10">
        <v>1.67</v>
      </c>
      <c r="G6477" s="8">
        <v>1953.9</v>
      </c>
      <c r="H6477" t="s">
        <v>6530</v>
      </c>
      <c r="I6477" s="8">
        <v>1953.9</v>
      </c>
      <c r="J6477" t="s">
        <v>6985</v>
      </c>
      <c r="K6477">
        <v>1205</v>
      </c>
      <c r="L6477" t="s">
        <v>5049</v>
      </c>
      <c r="M6477" s="4">
        <v>45126</v>
      </c>
      <c r="N6477" s="4">
        <v>45126</v>
      </c>
      <c r="O6477" s="8">
        <v>0</v>
      </c>
      <c r="P6477" s="8">
        <v>1953.90002441406</v>
      </c>
      <c r="Q6477" s="8">
        <f>Table1[[#This Row],[material_cost]]+Table1[[#This Row],[freight_cost]]</f>
        <v>1953.90002441406</v>
      </c>
      <c r="R6477" t="s">
        <v>2013</v>
      </c>
      <c r="S6477" t="s">
        <v>3405</v>
      </c>
      <c r="T6477">
        <v>1</v>
      </c>
      <c r="U6477" s="9">
        <v>2500</v>
      </c>
      <c r="V6477">
        <v>7.8</v>
      </c>
      <c r="W6477">
        <v>5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s="8">
        <v>1170</v>
      </c>
    </row>
    <row r="6478" spans="1:33" x14ac:dyDescent="0.3">
      <c r="A6478" t="s">
        <v>533</v>
      </c>
      <c r="B6478" t="s">
        <v>6986</v>
      </c>
      <c r="C6478" s="4">
        <v>45125</v>
      </c>
      <c r="D6478">
        <v>161</v>
      </c>
      <c r="E6478" t="s">
        <v>6114</v>
      </c>
      <c r="F6478" s="10">
        <v>0.48230000000000001</v>
      </c>
      <c r="G6478" s="8">
        <v>11285.82</v>
      </c>
      <c r="H6478" t="s">
        <v>6115</v>
      </c>
      <c r="I6478" s="8">
        <v>11446.8</v>
      </c>
      <c r="J6478" t="s">
        <v>6116</v>
      </c>
      <c r="K6478">
        <v>633</v>
      </c>
      <c r="L6478" t="s">
        <v>3227</v>
      </c>
      <c r="M6478" s="4">
        <v>45135</v>
      </c>
      <c r="N6478" s="4">
        <v>45135</v>
      </c>
      <c r="O6478" s="8">
        <v>0</v>
      </c>
      <c r="P6478" s="8">
        <v>11672.3798828125</v>
      </c>
      <c r="Q6478" s="8">
        <f>Table1[[#This Row],[material_cost]]+Table1[[#This Row],[freight_cost]]</f>
        <v>11672.3798828125</v>
      </c>
      <c r="R6478" t="s">
        <v>610</v>
      </c>
      <c r="S6478" t="s">
        <v>3405</v>
      </c>
      <c r="T6478">
        <v>1</v>
      </c>
      <c r="U6478" s="9">
        <v>10000</v>
      </c>
      <c r="V6478">
        <v>13</v>
      </c>
      <c r="W6478">
        <v>15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s="8">
        <v>23400</v>
      </c>
    </row>
    <row r="6479" spans="1:33" x14ac:dyDescent="0.3">
      <c r="A6479" t="s">
        <v>533</v>
      </c>
      <c r="B6479" t="s">
        <v>6987</v>
      </c>
      <c r="C6479" s="4">
        <v>45125</v>
      </c>
      <c r="D6479">
        <v>1148</v>
      </c>
      <c r="E6479" t="s">
        <v>6090</v>
      </c>
      <c r="F6479" s="10">
        <v>7.0000000000000007E-2</v>
      </c>
      <c r="G6479" s="8">
        <v>1622.25</v>
      </c>
      <c r="H6479" t="s">
        <v>3354</v>
      </c>
      <c r="I6479" s="8">
        <v>1622.4</v>
      </c>
      <c r="J6479" t="s">
        <v>6552</v>
      </c>
      <c r="K6479">
        <v>802</v>
      </c>
      <c r="L6479" t="s">
        <v>528</v>
      </c>
      <c r="M6479" s="4">
        <v>45140</v>
      </c>
      <c r="N6479" s="4">
        <v>45134</v>
      </c>
      <c r="O6479" s="8">
        <v>0</v>
      </c>
      <c r="P6479" s="8">
        <v>1622.25</v>
      </c>
      <c r="Q6479" s="8">
        <f>Table1[[#This Row],[material_cost]]+Table1[[#This Row],[freight_cost]]</f>
        <v>1622.25</v>
      </c>
      <c r="R6479" t="s">
        <v>19</v>
      </c>
      <c r="S6479" t="s">
        <v>3412</v>
      </c>
      <c r="T6479">
        <v>1</v>
      </c>
      <c r="U6479" s="9">
        <v>5000</v>
      </c>
      <c r="V6479">
        <v>12.875</v>
      </c>
      <c r="W6479">
        <v>30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s="8">
        <v>23175</v>
      </c>
    </row>
    <row r="6480" spans="1:33" x14ac:dyDescent="0.3">
      <c r="A6480" t="s">
        <v>533</v>
      </c>
      <c r="B6480" t="s">
        <v>6988</v>
      </c>
      <c r="C6480" s="4">
        <v>45125</v>
      </c>
      <c r="D6480">
        <v>161</v>
      </c>
      <c r="E6480" t="s">
        <v>6114</v>
      </c>
      <c r="F6480" s="10">
        <v>0.82840000000000003</v>
      </c>
      <c r="G6480" s="8">
        <v>1963.31</v>
      </c>
      <c r="H6480" t="s">
        <v>6737</v>
      </c>
      <c r="I6480" s="8">
        <v>1963.32</v>
      </c>
      <c r="J6480" t="s">
        <v>6738</v>
      </c>
      <c r="K6480">
        <v>608</v>
      </c>
      <c r="L6480" t="s">
        <v>6175</v>
      </c>
      <c r="M6480" s="4">
        <v>45131</v>
      </c>
      <c r="N6480" s="4">
        <v>45132</v>
      </c>
      <c r="O6480" s="8">
        <v>0</v>
      </c>
      <c r="P6480" s="8">
        <v>1985.82995605468</v>
      </c>
      <c r="Q6480" s="8">
        <f>Table1[[#This Row],[material_cost]]+Table1[[#This Row],[freight_cost]]</f>
        <v>1985.82995605468</v>
      </c>
      <c r="R6480" t="s">
        <v>610</v>
      </c>
      <c r="S6480" t="s">
        <v>3405</v>
      </c>
      <c r="T6480">
        <v>1</v>
      </c>
      <c r="U6480" s="9">
        <v>5000</v>
      </c>
      <c r="V6480">
        <v>9.875</v>
      </c>
      <c r="W6480">
        <v>4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s="8">
        <v>2370</v>
      </c>
    </row>
    <row r="6481" spans="1:33" x14ac:dyDescent="0.3">
      <c r="A6481" t="s">
        <v>533</v>
      </c>
      <c r="B6481" t="s">
        <v>6989</v>
      </c>
      <c r="C6481" s="4">
        <v>45125</v>
      </c>
      <c r="D6481">
        <v>129</v>
      </c>
      <c r="E6481" t="s">
        <v>6111</v>
      </c>
      <c r="F6481" s="10">
        <v>0.442</v>
      </c>
      <c r="G6481" s="8">
        <v>5052.0600000000004</v>
      </c>
      <c r="H6481">
        <v>76910</v>
      </c>
      <c r="I6481" s="8">
        <v>5283.65</v>
      </c>
      <c r="J6481" t="s">
        <v>6198</v>
      </c>
      <c r="K6481">
        <v>438</v>
      </c>
      <c r="L6481" t="s">
        <v>573</v>
      </c>
      <c r="M6481" s="4">
        <v>45133</v>
      </c>
      <c r="N6481" s="4">
        <v>45133</v>
      </c>
      <c r="O6481" s="8">
        <v>0</v>
      </c>
      <c r="P6481" s="8">
        <v>5283.6298828125</v>
      </c>
      <c r="Q6481" s="8">
        <f>Table1[[#This Row],[material_cost]]+Table1[[#This Row],[freight_cost]]</f>
        <v>5283.6298828125</v>
      </c>
      <c r="R6481" t="s">
        <v>19</v>
      </c>
      <c r="S6481" t="s">
        <v>3405</v>
      </c>
      <c r="T6481">
        <v>1</v>
      </c>
      <c r="U6481" s="9">
        <v>10000</v>
      </c>
      <c r="V6481">
        <v>8.625</v>
      </c>
      <c r="W6481">
        <v>2</v>
      </c>
      <c r="X6481">
        <v>13</v>
      </c>
      <c r="Y6481">
        <v>6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s="8">
        <v>11430</v>
      </c>
    </row>
    <row r="6482" spans="1:33" x14ac:dyDescent="0.3">
      <c r="A6482" t="s">
        <v>533</v>
      </c>
      <c r="B6482" t="s">
        <v>6990</v>
      </c>
      <c r="C6482" s="4">
        <v>45125</v>
      </c>
      <c r="D6482">
        <v>144</v>
      </c>
      <c r="E6482" t="s">
        <v>6157</v>
      </c>
      <c r="F6482" s="10">
        <v>0.38940000000000002</v>
      </c>
      <c r="G6482" s="8">
        <v>1419.36</v>
      </c>
      <c r="H6482" t="s">
        <v>680</v>
      </c>
      <c r="I6482" s="8">
        <v>1433.32</v>
      </c>
      <c r="J6482" t="s">
        <v>6250</v>
      </c>
      <c r="K6482">
        <v>107</v>
      </c>
      <c r="L6482">
        <v>720</v>
      </c>
      <c r="M6482" s="4">
        <v>45133</v>
      </c>
      <c r="N6482" s="4">
        <v>45133</v>
      </c>
      <c r="O6482" s="8">
        <v>0</v>
      </c>
      <c r="P6482" s="8">
        <v>1455.41003417968</v>
      </c>
      <c r="Q6482" s="8">
        <f>Table1[[#This Row],[material_cost]]+Table1[[#This Row],[freight_cost]]</f>
        <v>1455.41003417968</v>
      </c>
      <c r="R6482" t="s">
        <v>666</v>
      </c>
      <c r="S6482" t="s">
        <v>3405</v>
      </c>
      <c r="T6482">
        <v>1</v>
      </c>
      <c r="U6482" s="9">
        <v>10000</v>
      </c>
      <c r="V6482">
        <v>10.125</v>
      </c>
      <c r="W6482">
        <v>3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s="8">
        <v>3645</v>
      </c>
    </row>
    <row r="6483" spans="1:33" x14ac:dyDescent="0.3">
      <c r="A6483" t="s">
        <v>533</v>
      </c>
      <c r="B6483" t="s">
        <v>6991</v>
      </c>
      <c r="C6483" s="4">
        <v>45126</v>
      </c>
      <c r="D6483">
        <v>129</v>
      </c>
      <c r="E6483" t="s">
        <v>6111</v>
      </c>
      <c r="F6483" s="10">
        <v>0.318</v>
      </c>
      <c r="G6483" s="8">
        <v>3663.36</v>
      </c>
      <c r="H6483">
        <v>54369</v>
      </c>
      <c r="I6483" s="8">
        <v>3729.3</v>
      </c>
      <c r="J6483" t="s">
        <v>6222</v>
      </c>
      <c r="K6483">
        <v>130</v>
      </c>
      <c r="L6483" t="s">
        <v>95</v>
      </c>
      <c r="M6483" s="4">
        <v>45133</v>
      </c>
      <c r="N6483" s="4">
        <v>45134</v>
      </c>
      <c r="O6483" s="8">
        <v>0</v>
      </c>
      <c r="P6483" s="8">
        <v>3729.30004882812</v>
      </c>
      <c r="Q6483" s="8">
        <f>Table1[[#This Row],[material_cost]]+Table1[[#This Row],[freight_cost]]</f>
        <v>3729.30004882812</v>
      </c>
      <c r="R6483" t="s">
        <v>19</v>
      </c>
      <c r="S6483" t="s">
        <v>3405</v>
      </c>
      <c r="T6483">
        <v>1</v>
      </c>
      <c r="U6483" s="9">
        <v>10000</v>
      </c>
      <c r="V6483">
        <v>16</v>
      </c>
      <c r="W6483">
        <v>6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s="8">
        <v>11520</v>
      </c>
    </row>
    <row r="6484" spans="1:33" x14ac:dyDescent="0.3">
      <c r="A6484" t="s">
        <v>533</v>
      </c>
      <c r="B6484" t="s">
        <v>6992</v>
      </c>
      <c r="C6484" s="4">
        <v>45126</v>
      </c>
      <c r="D6484">
        <v>129</v>
      </c>
      <c r="E6484" t="s">
        <v>6111</v>
      </c>
      <c r="F6484" s="10">
        <v>0.98899999999999999</v>
      </c>
      <c r="G6484" s="8">
        <v>890.1</v>
      </c>
      <c r="H6484">
        <v>75736</v>
      </c>
      <c r="I6484" s="8">
        <v>828.33</v>
      </c>
      <c r="J6484" t="s">
        <v>6993</v>
      </c>
      <c r="K6484">
        <v>566</v>
      </c>
      <c r="L6484" t="s">
        <v>420</v>
      </c>
      <c r="M6484" s="4">
        <v>45133</v>
      </c>
      <c r="N6484" s="4">
        <v>45134</v>
      </c>
      <c r="O6484" s="8">
        <v>0</v>
      </c>
      <c r="P6484" s="8">
        <v>819.95001220703102</v>
      </c>
      <c r="Q6484" s="8">
        <f>Table1[[#This Row],[material_cost]]+Table1[[#This Row],[freight_cost]]</f>
        <v>819.95001220703102</v>
      </c>
      <c r="R6484" t="s">
        <v>19</v>
      </c>
      <c r="S6484" t="s">
        <v>3405</v>
      </c>
      <c r="T6484">
        <v>1</v>
      </c>
      <c r="U6484" s="9">
        <v>5000</v>
      </c>
      <c r="V6484">
        <v>7.5</v>
      </c>
      <c r="W6484">
        <v>2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s="8">
        <v>900</v>
      </c>
    </row>
    <row r="6485" spans="1:33" x14ac:dyDescent="0.3">
      <c r="A6485" t="s">
        <v>533</v>
      </c>
      <c r="B6485" t="s">
        <v>6994</v>
      </c>
      <c r="C6485" s="4">
        <v>45126</v>
      </c>
      <c r="D6485">
        <v>129</v>
      </c>
      <c r="E6485" t="s">
        <v>6111</v>
      </c>
      <c r="F6485" s="10">
        <v>0.442</v>
      </c>
      <c r="G6485" s="8">
        <v>3447.6</v>
      </c>
      <c r="H6485">
        <v>76910</v>
      </c>
      <c r="I6485" s="8">
        <v>3483.59</v>
      </c>
      <c r="J6485" t="s">
        <v>6198</v>
      </c>
      <c r="K6485">
        <v>438</v>
      </c>
      <c r="L6485" t="s">
        <v>573</v>
      </c>
      <c r="M6485" s="4">
        <v>45134</v>
      </c>
      <c r="N6485" s="4">
        <v>45135</v>
      </c>
      <c r="O6485" s="8">
        <v>0</v>
      </c>
      <c r="P6485" s="8">
        <v>3483.59008789062</v>
      </c>
      <c r="Q6485" s="8">
        <f>Table1[[#This Row],[material_cost]]+Table1[[#This Row],[freight_cost]]</f>
        <v>3483.59008789062</v>
      </c>
      <c r="R6485" t="s">
        <v>19</v>
      </c>
      <c r="S6485" t="s">
        <v>3405</v>
      </c>
      <c r="T6485">
        <v>1</v>
      </c>
      <c r="U6485" s="9">
        <v>10000</v>
      </c>
      <c r="V6485">
        <v>13</v>
      </c>
      <c r="W6485">
        <v>5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s="8">
        <v>7800</v>
      </c>
    </row>
    <row r="6486" spans="1:33" x14ac:dyDescent="0.3">
      <c r="A6486" t="s">
        <v>533</v>
      </c>
      <c r="B6486" t="s">
        <v>6995</v>
      </c>
      <c r="C6486" s="4">
        <v>45126</v>
      </c>
      <c r="D6486">
        <v>1148</v>
      </c>
      <c r="E6486" t="s">
        <v>6090</v>
      </c>
      <c r="F6486" s="10">
        <v>3.4000000000000002E-2</v>
      </c>
      <c r="G6486" s="8">
        <v>615.05999999999995</v>
      </c>
      <c r="H6486" t="s">
        <v>6496</v>
      </c>
      <c r="I6486" s="8">
        <v>615.05999999999995</v>
      </c>
      <c r="J6486" t="s">
        <v>6541</v>
      </c>
      <c r="K6486" t="s">
        <v>6104</v>
      </c>
      <c r="L6486" t="s">
        <v>6105</v>
      </c>
      <c r="M6486" s="4">
        <v>45133</v>
      </c>
      <c r="N6486" s="4">
        <v>45133</v>
      </c>
      <c r="O6486" s="8">
        <v>0</v>
      </c>
      <c r="P6486" s="8">
        <v>615.05999755859295</v>
      </c>
      <c r="Q6486" s="8">
        <f>Table1[[#This Row],[material_cost]]+Table1[[#This Row],[freight_cost]]</f>
        <v>615.05999755859295</v>
      </c>
      <c r="R6486" t="s">
        <v>19</v>
      </c>
      <c r="S6486" t="s">
        <v>3412</v>
      </c>
      <c r="T6486">
        <v>2</v>
      </c>
      <c r="U6486" s="9">
        <v>5000</v>
      </c>
      <c r="V6486">
        <v>12.5</v>
      </c>
      <c r="W6486">
        <v>12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s="8">
        <v>9000</v>
      </c>
    </row>
    <row r="6487" spans="1:33" x14ac:dyDescent="0.3">
      <c r="A6487" t="s">
        <v>533</v>
      </c>
      <c r="B6487" t="s">
        <v>6995</v>
      </c>
      <c r="C6487" s="4">
        <v>45126</v>
      </c>
      <c r="D6487">
        <v>1148</v>
      </c>
      <c r="E6487" t="s">
        <v>6090</v>
      </c>
      <c r="F6487" s="10">
        <v>3.4000000000000002E-2</v>
      </c>
      <c r="G6487" s="8">
        <v>615.05999999999995</v>
      </c>
      <c r="H6487" t="s">
        <v>6496</v>
      </c>
      <c r="I6487" s="8">
        <v>615.05999999999995</v>
      </c>
      <c r="J6487" t="s">
        <v>6541</v>
      </c>
      <c r="K6487" t="s">
        <v>6104</v>
      </c>
      <c r="L6487" t="s">
        <v>6105</v>
      </c>
      <c r="M6487" s="4">
        <v>45133</v>
      </c>
      <c r="N6487" s="4">
        <v>45133</v>
      </c>
      <c r="O6487" s="8">
        <v>0</v>
      </c>
      <c r="P6487" s="8">
        <v>615.05999755859295</v>
      </c>
      <c r="Q6487" s="8">
        <f>Table1[[#This Row],[material_cost]]+Table1[[#This Row],[freight_cost]]</f>
        <v>615.05999755859295</v>
      </c>
      <c r="R6487" t="s">
        <v>19</v>
      </c>
      <c r="S6487" t="s">
        <v>3412</v>
      </c>
      <c r="T6487">
        <v>1</v>
      </c>
      <c r="U6487" s="9">
        <v>5000</v>
      </c>
      <c r="V6487">
        <v>8</v>
      </c>
      <c r="W6487">
        <v>2</v>
      </c>
      <c r="X6487">
        <v>8.25</v>
      </c>
      <c r="Y6487">
        <v>2</v>
      </c>
      <c r="Z6487">
        <v>8.625</v>
      </c>
      <c r="AA6487">
        <v>4</v>
      </c>
      <c r="AB6487">
        <v>9.875</v>
      </c>
      <c r="AC6487">
        <v>4</v>
      </c>
      <c r="AD6487">
        <v>11.25</v>
      </c>
      <c r="AE6487">
        <v>4</v>
      </c>
      <c r="AF6487">
        <v>0</v>
      </c>
      <c r="AG6487" s="8">
        <v>9090</v>
      </c>
    </row>
    <row r="6488" spans="1:33" x14ac:dyDescent="0.3">
      <c r="A6488" t="s">
        <v>533</v>
      </c>
      <c r="B6488" t="s">
        <v>6996</v>
      </c>
      <c r="C6488" s="4">
        <v>45126</v>
      </c>
      <c r="D6488">
        <v>129</v>
      </c>
      <c r="E6488" t="s">
        <v>6111</v>
      </c>
      <c r="F6488" s="10">
        <v>1.379</v>
      </c>
      <c r="G6488" s="8">
        <v>2378.7800000000002</v>
      </c>
      <c r="H6488">
        <v>72829</v>
      </c>
      <c r="I6488" s="8">
        <v>2616.65</v>
      </c>
      <c r="J6488" t="s">
        <v>6396</v>
      </c>
      <c r="K6488">
        <v>459</v>
      </c>
      <c r="L6488" t="s">
        <v>903</v>
      </c>
      <c r="M6488" s="4">
        <v>45142</v>
      </c>
      <c r="N6488" s="4">
        <v>45142</v>
      </c>
      <c r="O6488" s="8">
        <v>0</v>
      </c>
      <c r="P6488" s="8">
        <v>2616.64990234375</v>
      </c>
      <c r="Q6488" s="8">
        <f>Table1[[#This Row],[material_cost]]+Table1[[#This Row],[freight_cost]]</f>
        <v>2616.64990234375</v>
      </c>
      <c r="R6488" t="s">
        <v>19</v>
      </c>
      <c r="S6488" t="s">
        <v>3405</v>
      </c>
      <c r="T6488">
        <v>1</v>
      </c>
      <c r="U6488" s="9">
        <v>2500</v>
      </c>
      <c r="V6488">
        <v>11.5</v>
      </c>
      <c r="W6488">
        <v>5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s="8">
        <v>1725</v>
      </c>
    </row>
    <row r="6489" spans="1:33" x14ac:dyDescent="0.3">
      <c r="A6489" t="s">
        <v>533</v>
      </c>
      <c r="B6489" t="s">
        <v>6997</v>
      </c>
      <c r="C6489" s="4">
        <v>45128</v>
      </c>
      <c r="D6489">
        <v>129</v>
      </c>
      <c r="E6489" t="s">
        <v>6111</v>
      </c>
      <c r="F6489" s="10">
        <v>0.372</v>
      </c>
      <c r="G6489" s="8">
        <v>31527</v>
      </c>
      <c r="H6489" t="s">
        <v>6268</v>
      </c>
      <c r="I6489" s="8">
        <v>30677.59</v>
      </c>
      <c r="J6489" t="s">
        <v>6843</v>
      </c>
      <c r="K6489">
        <v>623</v>
      </c>
      <c r="L6489" t="s">
        <v>258</v>
      </c>
      <c r="M6489" s="4">
        <v>45140</v>
      </c>
      <c r="N6489" s="4">
        <v>45140</v>
      </c>
      <c r="O6489" s="8">
        <v>0</v>
      </c>
      <c r="P6489" s="8">
        <v>30677.599609375</v>
      </c>
      <c r="Q6489" s="8">
        <f>Table1[[#This Row],[material_cost]]+Table1[[#This Row],[freight_cost]]</f>
        <v>30677.599609375</v>
      </c>
      <c r="R6489" t="s">
        <v>19</v>
      </c>
      <c r="S6489" t="s">
        <v>3405</v>
      </c>
      <c r="T6489">
        <v>1</v>
      </c>
      <c r="U6489" s="9">
        <v>20000</v>
      </c>
      <c r="V6489">
        <v>14.125</v>
      </c>
      <c r="W6489">
        <v>25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s="8">
        <v>84750</v>
      </c>
    </row>
    <row r="6490" spans="1:33" x14ac:dyDescent="0.3">
      <c r="A6490" t="s">
        <v>533</v>
      </c>
      <c r="B6490" t="s">
        <v>6998</v>
      </c>
      <c r="C6490" s="4">
        <v>45128</v>
      </c>
      <c r="D6490">
        <v>404</v>
      </c>
      <c r="E6490" t="s">
        <v>6087</v>
      </c>
      <c r="F6490" s="10">
        <v>0.46200000000000002</v>
      </c>
      <c r="G6490" s="8">
        <v>10533.6</v>
      </c>
      <c r="H6490" t="s">
        <v>588</v>
      </c>
      <c r="I6490" s="8">
        <v>10546.75</v>
      </c>
      <c r="J6490" t="s">
        <v>6150</v>
      </c>
      <c r="K6490">
        <v>680</v>
      </c>
      <c r="L6490" t="s">
        <v>568</v>
      </c>
      <c r="M6490" s="4">
        <v>45133</v>
      </c>
      <c r="N6490" s="4">
        <v>45133</v>
      </c>
      <c r="O6490" s="8">
        <v>0</v>
      </c>
      <c r="P6490" s="8">
        <v>10660.91015625</v>
      </c>
      <c r="Q6490" s="8">
        <f>Table1[[#This Row],[material_cost]]+Table1[[#This Row],[freight_cost]]</f>
        <v>10660.91015625</v>
      </c>
      <c r="R6490" t="s">
        <v>660</v>
      </c>
      <c r="S6490" t="s">
        <v>3405</v>
      </c>
      <c r="T6490">
        <v>1</v>
      </c>
      <c r="U6490" s="9">
        <v>10000</v>
      </c>
      <c r="V6490">
        <v>9.5</v>
      </c>
      <c r="W6490">
        <v>20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s="8">
        <v>22800</v>
      </c>
    </row>
    <row r="6491" spans="1:33" x14ac:dyDescent="0.3">
      <c r="A6491" t="s">
        <v>533</v>
      </c>
      <c r="B6491" t="s">
        <v>6999</v>
      </c>
      <c r="C6491" s="4">
        <v>45128</v>
      </c>
      <c r="D6491">
        <v>1148</v>
      </c>
      <c r="E6491" t="s">
        <v>6090</v>
      </c>
      <c r="F6491" s="10">
        <v>6.8000000000000005E-2</v>
      </c>
      <c r="G6491" s="8">
        <v>1853.85</v>
      </c>
      <c r="H6491" t="s">
        <v>6496</v>
      </c>
      <c r="I6491" s="8">
        <v>1853.85</v>
      </c>
      <c r="J6491" t="s">
        <v>6541</v>
      </c>
      <c r="K6491" t="s">
        <v>6104</v>
      </c>
      <c r="L6491" t="s">
        <v>6105</v>
      </c>
      <c r="M6491" s="4">
        <v>45140</v>
      </c>
      <c r="N6491" s="4">
        <v>45135</v>
      </c>
      <c r="O6491" s="8">
        <v>0</v>
      </c>
      <c r="P6491" s="8">
        <v>1853.84997558593</v>
      </c>
      <c r="Q6491" s="8">
        <f>Table1[[#This Row],[material_cost]]+Table1[[#This Row],[freight_cost]]</f>
        <v>1853.84997558593</v>
      </c>
      <c r="R6491" t="s">
        <v>19</v>
      </c>
      <c r="S6491" t="s">
        <v>3412</v>
      </c>
      <c r="T6491">
        <v>1</v>
      </c>
      <c r="U6491" s="9">
        <v>5000</v>
      </c>
      <c r="V6491">
        <v>9</v>
      </c>
      <c r="W6491">
        <v>40</v>
      </c>
      <c r="X6491">
        <v>9.375</v>
      </c>
      <c r="Y6491">
        <v>5</v>
      </c>
      <c r="Z6491">
        <v>9.5</v>
      </c>
      <c r="AA6491">
        <v>5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s="8">
        <v>27262.5</v>
      </c>
    </row>
    <row r="6492" spans="1:33" x14ac:dyDescent="0.3">
      <c r="A6492" t="s">
        <v>533</v>
      </c>
      <c r="B6492" t="s">
        <v>7000</v>
      </c>
      <c r="C6492" s="4">
        <v>45128</v>
      </c>
      <c r="D6492">
        <v>404</v>
      </c>
      <c r="E6492" t="s">
        <v>6087</v>
      </c>
      <c r="F6492" s="10">
        <v>0.34300000000000003</v>
      </c>
      <c r="G6492" s="8">
        <v>2798.88</v>
      </c>
      <c r="H6492" t="s">
        <v>1223</v>
      </c>
      <c r="I6492" s="8">
        <v>2812.88</v>
      </c>
      <c r="J6492" t="s">
        <v>6088</v>
      </c>
      <c r="K6492">
        <v>101</v>
      </c>
      <c r="L6492" t="s">
        <v>752</v>
      </c>
      <c r="M6492" s="4">
        <v>45133</v>
      </c>
      <c r="N6492" s="4">
        <v>45133</v>
      </c>
      <c r="O6492" s="8">
        <v>0</v>
      </c>
      <c r="P6492" s="8">
        <v>2853.8701171875</v>
      </c>
      <c r="Q6492" s="8">
        <f>Table1[[#This Row],[material_cost]]+Table1[[#This Row],[freight_cost]]</f>
        <v>2853.8701171875</v>
      </c>
      <c r="R6492" t="s">
        <v>660</v>
      </c>
      <c r="S6492" t="s">
        <v>3405</v>
      </c>
      <c r="T6492">
        <v>1</v>
      </c>
      <c r="U6492" s="9">
        <v>10000</v>
      </c>
      <c r="V6492">
        <v>17</v>
      </c>
      <c r="W6492">
        <v>4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s="8">
        <v>8160</v>
      </c>
    </row>
    <row r="6493" spans="1:33" x14ac:dyDescent="0.3">
      <c r="A6493" t="s">
        <v>533</v>
      </c>
      <c r="B6493" t="s">
        <v>7001</v>
      </c>
      <c r="C6493" s="4">
        <v>45128</v>
      </c>
      <c r="D6493">
        <v>404</v>
      </c>
      <c r="E6493" t="s">
        <v>6087</v>
      </c>
      <c r="F6493" s="10">
        <v>0.72199999999999998</v>
      </c>
      <c r="G6493" s="8">
        <v>2534.2199999999998</v>
      </c>
      <c r="H6493" t="s">
        <v>6205</v>
      </c>
      <c r="I6493" s="8">
        <v>2541.81</v>
      </c>
      <c r="J6493" t="s">
        <v>6206</v>
      </c>
      <c r="K6493">
        <v>589</v>
      </c>
      <c r="L6493" t="s">
        <v>568</v>
      </c>
      <c r="M6493" s="4">
        <v>45133</v>
      </c>
      <c r="N6493" s="4">
        <v>45133</v>
      </c>
      <c r="O6493" s="8">
        <v>0</v>
      </c>
      <c r="P6493" s="8">
        <v>2616.17993164062</v>
      </c>
      <c r="Q6493" s="8">
        <f>Table1[[#This Row],[material_cost]]+Table1[[#This Row],[freight_cost]]</f>
        <v>2616.17993164062</v>
      </c>
      <c r="R6493" t="s">
        <v>660</v>
      </c>
      <c r="S6493" t="s">
        <v>3405</v>
      </c>
      <c r="T6493">
        <v>1</v>
      </c>
      <c r="U6493" s="9">
        <v>10000</v>
      </c>
      <c r="V6493">
        <v>9.75</v>
      </c>
      <c r="W6493">
        <v>3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s="8">
        <v>3510</v>
      </c>
    </row>
    <row r="6494" spans="1:33" x14ac:dyDescent="0.3">
      <c r="A6494" t="s">
        <v>533</v>
      </c>
      <c r="B6494" t="s">
        <v>7002</v>
      </c>
      <c r="C6494" s="4">
        <v>45128</v>
      </c>
      <c r="D6494">
        <v>404</v>
      </c>
      <c r="E6494" t="s">
        <v>6087</v>
      </c>
      <c r="F6494" s="10">
        <v>0.68799999999999994</v>
      </c>
      <c r="G6494" s="8">
        <v>2476.8000000000002</v>
      </c>
      <c r="H6494" t="s">
        <v>4717</v>
      </c>
      <c r="I6494" s="8">
        <v>2488.7800000000002</v>
      </c>
      <c r="J6494" t="s">
        <v>6258</v>
      </c>
      <c r="K6494">
        <v>542</v>
      </c>
      <c r="L6494" t="s">
        <v>568</v>
      </c>
      <c r="M6494" s="4">
        <v>45135</v>
      </c>
      <c r="N6494" s="4">
        <v>45135</v>
      </c>
      <c r="O6494" s="8">
        <v>0</v>
      </c>
      <c r="P6494" s="8">
        <v>2605.86010742187</v>
      </c>
      <c r="Q6494" s="8">
        <f>Table1[[#This Row],[material_cost]]+Table1[[#This Row],[freight_cost]]</f>
        <v>2605.86010742187</v>
      </c>
      <c r="R6494" t="s">
        <v>660</v>
      </c>
      <c r="S6494" t="s">
        <v>3405</v>
      </c>
      <c r="T6494">
        <v>1</v>
      </c>
      <c r="U6494" s="9">
        <v>5000</v>
      </c>
      <c r="V6494">
        <v>10</v>
      </c>
      <c r="W6494">
        <v>6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s="8">
        <v>3600</v>
      </c>
    </row>
    <row r="6495" spans="1:33" x14ac:dyDescent="0.3">
      <c r="A6495" t="s">
        <v>533</v>
      </c>
      <c r="B6495" t="s">
        <v>7003</v>
      </c>
      <c r="C6495" s="4">
        <v>45128</v>
      </c>
      <c r="D6495">
        <v>404</v>
      </c>
      <c r="E6495" t="s">
        <v>6087</v>
      </c>
      <c r="F6495" s="10">
        <v>0.39900000000000002</v>
      </c>
      <c r="G6495" s="8">
        <v>1113.21</v>
      </c>
      <c r="H6495" t="s">
        <v>6096</v>
      </c>
      <c r="I6495" s="8">
        <v>1160.53</v>
      </c>
      <c r="J6495" t="s">
        <v>6097</v>
      </c>
      <c r="K6495">
        <v>212</v>
      </c>
      <c r="L6495" t="s">
        <v>752</v>
      </c>
      <c r="M6495" s="4">
        <v>45140</v>
      </c>
      <c r="N6495" s="4">
        <v>45140</v>
      </c>
      <c r="O6495" s="8">
        <v>0</v>
      </c>
      <c r="P6495" s="8">
        <v>1274.06005859375</v>
      </c>
      <c r="Q6495" s="8">
        <f>Table1[[#This Row],[material_cost]]+Table1[[#This Row],[freight_cost]]</f>
        <v>1274.06005859375</v>
      </c>
      <c r="R6495" t="s">
        <v>660</v>
      </c>
      <c r="S6495" t="s">
        <v>3405</v>
      </c>
      <c r="T6495">
        <v>1</v>
      </c>
      <c r="U6495" s="9">
        <v>10000</v>
      </c>
      <c r="V6495">
        <v>11.625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s="8">
        <v>2790</v>
      </c>
    </row>
    <row r="6496" spans="1:33" x14ac:dyDescent="0.3">
      <c r="A6496" t="s">
        <v>533</v>
      </c>
      <c r="B6496" t="s">
        <v>7004</v>
      </c>
      <c r="C6496" s="4">
        <v>45128</v>
      </c>
      <c r="D6496">
        <v>161</v>
      </c>
      <c r="E6496" t="s">
        <v>6114</v>
      </c>
      <c r="F6496" s="10">
        <v>0.48230000000000001</v>
      </c>
      <c r="G6496" s="8">
        <v>19967.22</v>
      </c>
      <c r="H6496" t="s">
        <v>6115</v>
      </c>
      <c r="I6496" s="8">
        <v>20187.150000000001</v>
      </c>
      <c r="J6496" t="s">
        <v>6116</v>
      </c>
      <c r="K6496">
        <v>633</v>
      </c>
      <c r="L6496" t="s">
        <v>3227</v>
      </c>
      <c r="M6496" s="4">
        <v>45140</v>
      </c>
      <c r="N6496" s="4">
        <v>45140</v>
      </c>
      <c r="O6496" s="8">
        <v>0</v>
      </c>
      <c r="P6496" s="8">
        <v>20584.779296875</v>
      </c>
      <c r="Q6496" s="8">
        <f>Table1[[#This Row],[material_cost]]+Table1[[#This Row],[freight_cost]]</f>
        <v>20584.779296875</v>
      </c>
      <c r="R6496" t="s">
        <v>610</v>
      </c>
      <c r="S6496" t="s">
        <v>3405</v>
      </c>
      <c r="T6496">
        <v>1</v>
      </c>
      <c r="U6496" s="9">
        <v>10000</v>
      </c>
      <c r="V6496">
        <v>12</v>
      </c>
      <c r="W6496">
        <v>5</v>
      </c>
      <c r="X6496">
        <v>13</v>
      </c>
      <c r="Y6496">
        <v>10</v>
      </c>
      <c r="Z6496">
        <v>15.5</v>
      </c>
      <c r="AA6496">
        <v>10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s="8">
        <v>41400</v>
      </c>
    </row>
    <row r="6497" spans="1:33" x14ac:dyDescent="0.3">
      <c r="A6497" t="s">
        <v>533</v>
      </c>
      <c r="B6497" t="s">
        <v>7005</v>
      </c>
      <c r="C6497" s="4">
        <v>45128</v>
      </c>
      <c r="D6497">
        <v>1148</v>
      </c>
      <c r="E6497" t="s">
        <v>6090</v>
      </c>
      <c r="F6497" s="10">
        <v>7.0000000000000007E-2</v>
      </c>
      <c r="G6497" s="8">
        <v>1790.25</v>
      </c>
      <c r="H6497" t="s">
        <v>3354</v>
      </c>
      <c r="I6497" s="8">
        <v>1790.4</v>
      </c>
      <c r="J6497" t="s">
        <v>6552</v>
      </c>
      <c r="K6497">
        <v>802</v>
      </c>
      <c r="L6497" t="s">
        <v>528</v>
      </c>
      <c r="M6497" s="4">
        <v>45140</v>
      </c>
      <c r="N6497" s="4">
        <v>45140</v>
      </c>
      <c r="O6497" s="8">
        <v>0</v>
      </c>
      <c r="P6497" s="8">
        <v>1790.25</v>
      </c>
      <c r="Q6497" s="8">
        <f>Table1[[#This Row],[material_cost]]+Table1[[#This Row],[freight_cost]]</f>
        <v>1790.25</v>
      </c>
      <c r="R6497" t="s">
        <v>19</v>
      </c>
      <c r="S6497" t="s">
        <v>3412</v>
      </c>
      <c r="T6497">
        <v>1</v>
      </c>
      <c r="U6497" s="9">
        <v>5000</v>
      </c>
      <c r="V6497">
        <v>11.875</v>
      </c>
      <c r="W6497">
        <v>10</v>
      </c>
      <c r="X6497">
        <v>15.375</v>
      </c>
      <c r="Y6497">
        <v>20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s="8">
        <v>25575</v>
      </c>
    </row>
    <row r="6498" spans="1:33" x14ac:dyDescent="0.3">
      <c r="A6498" t="s">
        <v>533</v>
      </c>
      <c r="B6498" t="s">
        <v>7006</v>
      </c>
      <c r="C6498" s="4">
        <v>45128</v>
      </c>
      <c r="D6498">
        <v>129</v>
      </c>
      <c r="E6498" t="s">
        <v>6111</v>
      </c>
      <c r="F6498" s="10">
        <v>1.5740000000000001</v>
      </c>
      <c r="G6498" s="8">
        <v>2455.44</v>
      </c>
      <c r="H6498">
        <v>72825</v>
      </c>
      <c r="I6498" s="8">
        <v>2455.44</v>
      </c>
      <c r="J6498" t="s">
        <v>7007</v>
      </c>
      <c r="K6498">
        <v>683</v>
      </c>
      <c r="L6498" t="s">
        <v>7008</v>
      </c>
      <c r="M6498" s="4">
        <v>45133</v>
      </c>
      <c r="N6498" s="4">
        <v>45133</v>
      </c>
      <c r="O6498" s="8">
        <v>0</v>
      </c>
      <c r="P6498" s="8">
        <v>2455.43994140625</v>
      </c>
      <c r="Q6498" s="8">
        <f>Table1[[#This Row],[material_cost]]+Table1[[#This Row],[freight_cost]]</f>
        <v>2455.43994140625</v>
      </c>
      <c r="R6498" t="s">
        <v>19</v>
      </c>
      <c r="S6498" t="s">
        <v>3405</v>
      </c>
      <c r="T6498">
        <v>1</v>
      </c>
      <c r="U6498" s="9">
        <v>5000</v>
      </c>
      <c r="V6498">
        <v>13</v>
      </c>
      <c r="W6498">
        <v>2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s="8">
        <v>1560</v>
      </c>
    </row>
    <row r="6499" spans="1:33" x14ac:dyDescent="0.3">
      <c r="A6499" t="s">
        <v>533</v>
      </c>
      <c r="B6499" t="s">
        <v>7009</v>
      </c>
      <c r="C6499" s="4">
        <v>45128</v>
      </c>
      <c r="D6499">
        <v>129</v>
      </c>
      <c r="E6499" t="s">
        <v>6111</v>
      </c>
      <c r="F6499" s="10">
        <v>1.494</v>
      </c>
      <c r="G6499" s="8">
        <v>952.43</v>
      </c>
      <c r="H6499">
        <v>72823</v>
      </c>
      <c r="I6499" s="8">
        <v>952.8</v>
      </c>
      <c r="J6499" t="s">
        <v>7010</v>
      </c>
      <c r="K6499">
        <v>673</v>
      </c>
      <c r="L6499" t="s">
        <v>903</v>
      </c>
      <c r="M6499" s="4">
        <v>45134</v>
      </c>
      <c r="N6499" s="4">
        <v>45134</v>
      </c>
      <c r="O6499" s="8">
        <v>0</v>
      </c>
      <c r="P6499" s="8">
        <v>952.80999755859295</v>
      </c>
      <c r="Q6499" s="8">
        <f>Table1[[#This Row],[material_cost]]+Table1[[#This Row],[freight_cost]]</f>
        <v>952.80999755859295</v>
      </c>
      <c r="R6499" t="s">
        <v>19</v>
      </c>
      <c r="S6499" t="s">
        <v>3405</v>
      </c>
      <c r="T6499">
        <v>1</v>
      </c>
      <c r="U6499" s="9">
        <v>2500</v>
      </c>
      <c r="V6499">
        <v>10.625</v>
      </c>
      <c r="W6499">
        <v>2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s="8">
        <v>637.5</v>
      </c>
    </row>
    <row r="6500" spans="1:33" x14ac:dyDescent="0.3">
      <c r="A6500" t="s">
        <v>533</v>
      </c>
      <c r="B6500" t="s">
        <v>7011</v>
      </c>
      <c r="C6500" s="4">
        <v>45131</v>
      </c>
      <c r="D6500">
        <v>129</v>
      </c>
      <c r="E6500" t="s">
        <v>6111</v>
      </c>
      <c r="F6500" s="10">
        <v>1.7</v>
      </c>
      <c r="G6500" s="8">
        <v>6120</v>
      </c>
      <c r="H6500">
        <v>79416</v>
      </c>
      <c r="I6500" s="8">
        <v>6182.4</v>
      </c>
      <c r="J6500" t="s">
        <v>6188</v>
      </c>
      <c r="K6500">
        <v>630</v>
      </c>
      <c r="L6500" t="s">
        <v>6153</v>
      </c>
      <c r="M6500" s="4">
        <v>45146</v>
      </c>
      <c r="N6500" s="4">
        <v>45146</v>
      </c>
      <c r="O6500" s="8">
        <v>0</v>
      </c>
      <c r="P6500" s="8">
        <v>5666.009765625</v>
      </c>
      <c r="Q6500" s="8">
        <f>Table1[[#This Row],[material_cost]]+Table1[[#This Row],[freight_cost]]</f>
        <v>5666.009765625</v>
      </c>
      <c r="R6500" t="s">
        <v>19</v>
      </c>
      <c r="S6500" t="s">
        <v>3405</v>
      </c>
      <c r="T6500">
        <v>1</v>
      </c>
      <c r="U6500" s="9">
        <v>5000</v>
      </c>
      <c r="V6500">
        <v>12</v>
      </c>
      <c r="W6500">
        <v>5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s="8">
        <v>3600</v>
      </c>
    </row>
    <row r="6501" spans="1:33" x14ac:dyDescent="0.3">
      <c r="A6501" t="s">
        <v>533</v>
      </c>
      <c r="B6501" t="s">
        <v>7012</v>
      </c>
      <c r="C6501" s="4">
        <v>45131</v>
      </c>
      <c r="D6501">
        <v>404</v>
      </c>
      <c r="E6501" t="s">
        <v>6087</v>
      </c>
      <c r="F6501" s="10">
        <v>0.34300000000000003</v>
      </c>
      <c r="G6501" s="8">
        <v>2675.4</v>
      </c>
      <c r="H6501" t="s">
        <v>1223</v>
      </c>
      <c r="I6501" s="8">
        <v>2664.7</v>
      </c>
      <c r="J6501" t="s">
        <v>6088</v>
      </c>
      <c r="K6501">
        <v>101</v>
      </c>
      <c r="L6501" t="s">
        <v>752</v>
      </c>
      <c r="M6501" s="4">
        <v>45134</v>
      </c>
      <c r="N6501" s="4">
        <v>45135</v>
      </c>
      <c r="O6501" s="8">
        <v>0</v>
      </c>
      <c r="P6501" s="8">
        <v>2703.5400390625</v>
      </c>
      <c r="Q6501" s="8">
        <f>Table1[[#This Row],[material_cost]]+Table1[[#This Row],[freight_cost]]</f>
        <v>2703.5400390625</v>
      </c>
      <c r="R6501" t="s">
        <v>660</v>
      </c>
      <c r="S6501" t="s">
        <v>3405</v>
      </c>
      <c r="T6501">
        <v>1</v>
      </c>
      <c r="U6501" s="9">
        <v>10000</v>
      </c>
      <c r="V6501">
        <v>13</v>
      </c>
      <c r="W6501">
        <v>5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s="8">
        <v>7800</v>
      </c>
    </row>
    <row r="6502" spans="1:33" x14ac:dyDescent="0.3">
      <c r="A6502" t="s">
        <v>533</v>
      </c>
      <c r="B6502" t="s">
        <v>7013</v>
      </c>
      <c r="C6502" s="4">
        <v>45131</v>
      </c>
      <c r="D6502">
        <v>129</v>
      </c>
      <c r="E6502" t="s">
        <v>6111</v>
      </c>
      <c r="F6502" s="10">
        <v>0.442</v>
      </c>
      <c r="G6502" s="8">
        <v>6895.2</v>
      </c>
      <c r="H6502">
        <v>76910</v>
      </c>
      <c r="I6502" s="8">
        <v>7017.66</v>
      </c>
      <c r="J6502" t="s">
        <v>6198</v>
      </c>
      <c r="K6502">
        <v>438</v>
      </c>
      <c r="L6502" t="s">
        <v>573</v>
      </c>
      <c r="M6502" s="4">
        <v>45138</v>
      </c>
      <c r="N6502" s="4">
        <v>45139</v>
      </c>
      <c r="O6502" s="8">
        <v>0</v>
      </c>
      <c r="P6502" s="8">
        <v>7017.66015625</v>
      </c>
      <c r="Q6502" s="8">
        <f>Table1[[#This Row],[material_cost]]+Table1[[#This Row],[freight_cost]]</f>
        <v>7017.66015625</v>
      </c>
      <c r="R6502" t="s">
        <v>19</v>
      </c>
      <c r="S6502" t="s">
        <v>3405</v>
      </c>
      <c r="T6502">
        <v>1</v>
      </c>
      <c r="U6502" s="9">
        <v>10000</v>
      </c>
      <c r="V6502">
        <v>13</v>
      </c>
      <c r="W6502">
        <v>10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s="8">
        <v>15600</v>
      </c>
    </row>
    <row r="6503" spans="1:33" x14ac:dyDescent="0.3">
      <c r="A6503" t="s">
        <v>533</v>
      </c>
      <c r="B6503" t="s">
        <v>7014</v>
      </c>
      <c r="C6503" s="4">
        <v>45131</v>
      </c>
      <c r="D6503">
        <v>958</v>
      </c>
      <c r="E6503" t="s">
        <v>6125</v>
      </c>
      <c r="F6503" s="10">
        <v>1.246</v>
      </c>
      <c r="G6503" s="8">
        <v>4037.04</v>
      </c>
      <c r="H6503" t="s">
        <v>6129</v>
      </c>
      <c r="I6503" s="8">
        <v>4037.04</v>
      </c>
      <c r="J6503" t="s">
        <v>6538</v>
      </c>
      <c r="K6503">
        <v>591</v>
      </c>
      <c r="L6503" t="s">
        <v>6483</v>
      </c>
      <c r="M6503" s="4">
        <v>45133</v>
      </c>
      <c r="N6503" s="4">
        <v>45134</v>
      </c>
      <c r="O6503" s="8">
        <v>0</v>
      </c>
      <c r="P6503" s="8">
        <v>4230.81005859375</v>
      </c>
      <c r="Q6503" s="8">
        <f>Table1[[#This Row],[material_cost]]+Table1[[#This Row],[freight_cost]]</f>
        <v>4230.81005859375</v>
      </c>
      <c r="R6503" t="s">
        <v>2205</v>
      </c>
      <c r="S6503" t="s">
        <v>3405</v>
      </c>
      <c r="T6503">
        <v>1</v>
      </c>
      <c r="U6503" s="9">
        <v>5000</v>
      </c>
      <c r="V6503">
        <v>13</v>
      </c>
      <c r="W6503">
        <v>4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2</v>
      </c>
      <c r="AG6503" s="8">
        <v>123120</v>
      </c>
    </row>
    <row r="6504" spans="1:33" x14ac:dyDescent="0.3">
      <c r="A6504" t="s">
        <v>533</v>
      </c>
      <c r="B6504" t="s">
        <v>7015</v>
      </c>
      <c r="C6504" s="4">
        <v>45131</v>
      </c>
      <c r="D6504">
        <v>144</v>
      </c>
      <c r="E6504" t="s">
        <v>6157</v>
      </c>
      <c r="F6504" s="10">
        <v>0.38940000000000002</v>
      </c>
      <c r="G6504" s="8">
        <v>1150.68</v>
      </c>
      <c r="H6504" t="s">
        <v>680</v>
      </c>
      <c r="I6504" s="8">
        <v>1160.1199999999999</v>
      </c>
      <c r="J6504" t="s">
        <v>6250</v>
      </c>
      <c r="K6504">
        <v>107</v>
      </c>
      <c r="L6504">
        <v>720</v>
      </c>
      <c r="M6504" s="4">
        <v>45140</v>
      </c>
      <c r="N6504" s="4">
        <v>45140</v>
      </c>
      <c r="O6504" s="8">
        <v>0</v>
      </c>
      <c r="P6504" s="8">
        <v>1178</v>
      </c>
      <c r="Q6504" s="8">
        <f>Table1[[#This Row],[material_cost]]+Table1[[#This Row],[freight_cost]]</f>
        <v>1178</v>
      </c>
      <c r="R6504" t="s">
        <v>666</v>
      </c>
      <c r="S6504" t="s">
        <v>3405</v>
      </c>
      <c r="T6504">
        <v>1</v>
      </c>
      <c r="U6504" s="9">
        <v>10000</v>
      </c>
      <c r="V6504">
        <v>7.125</v>
      </c>
      <c r="W6504">
        <v>2</v>
      </c>
      <c r="X6504">
        <v>10.375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s="8">
        <v>2955</v>
      </c>
    </row>
    <row r="6505" spans="1:33" x14ac:dyDescent="0.3">
      <c r="A6505" t="s">
        <v>533</v>
      </c>
      <c r="B6505" t="s">
        <v>7016</v>
      </c>
      <c r="C6505" s="4">
        <v>45131</v>
      </c>
      <c r="D6505">
        <v>129</v>
      </c>
      <c r="E6505" t="s">
        <v>6111</v>
      </c>
      <c r="F6505" s="10">
        <v>0.318</v>
      </c>
      <c r="G6505" s="8">
        <v>2318.2199999999998</v>
      </c>
      <c r="H6505">
        <v>54369</v>
      </c>
      <c r="I6505" s="8">
        <v>2320.69</v>
      </c>
      <c r="J6505" t="s">
        <v>6222</v>
      </c>
      <c r="K6505">
        <v>130</v>
      </c>
      <c r="L6505" t="s">
        <v>95</v>
      </c>
      <c r="M6505" s="4">
        <v>45148</v>
      </c>
      <c r="N6505" s="4">
        <v>45147</v>
      </c>
      <c r="O6505" s="8">
        <v>0</v>
      </c>
      <c r="P6505" s="8">
        <v>2320.68994140625</v>
      </c>
      <c r="Q6505" s="8">
        <f>Table1[[#This Row],[material_cost]]+Table1[[#This Row],[freight_cost]]</f>
        <v>2320.68994140625</v>
      </c>
      <c r="R6505" t="s">
        <v>19</v>
      </c>
      <c r="S6505" t="s">
        <v>3405</v>
      </c>
      <c r="T6505">
        <v>1</v>
      </c>
      <c r="U6505" s="9">
        <v>10000</v>
      </c>
      <c r="V6505">
        <v>10.125</v>
      </c>
      <c r="W6505">
        <v>6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s="8">
        <v>7290</v>
      </c>
    </row>
    <row r="6506" spans="1:33" x14ac:dyDescent="0.3">
      <c r="A6506" t="s">
        <v>533</v>
      </c>
      <c r="B6506" t="s">
        <v>7017</v>
      </c>
      <c r="C6506" s="4">
        <v>45131</v>
      </c>
      <c r="D6506">
        <v>1148</v>
      </c>
      <c r="E6506" t="s">
        <v>6090</v>
      </c>
      <c r="F6506" s="10">
        <v>3.4000000000000002E-2</v>
      </c>
      <c r="G6506" s="8">
        <v>1046.52</v>
      </c>
      <c r="H6506" t="s">
        <v>6496</v>
      </c>
      <c r="I6506" s="8">
        <v>1046.52</v>
      </c>
      <c r="J6506" t="s">
        <v>6541</v>
      </c>
      <c r="K6506" t="s">
        <v>6104</v>
      </c>
      <c r="L6506" t="s">
        <v>6105</v>
      </c>
      <c r="M6506" s="4">
        <v>45147</v>
      </c>
      <c r="N6506" s="4">
        <v>45147</v>
      </c>
      <c r="O6506" s="8">
        <v>0</v>
      </c>
      <c r="P6506" s="8">
        <v>1046.52001953125</v>
      </c>
      <c r="Q6506" s="8">
        <f>Table1[[#This Row],[material_cost]]+Table1[[#This Row],[freight_cost]]</f>
        <v>1046.52001953125</v>
      </c>
      <c r="R6506" t="s">
        <v>19</v>
      </c>
      <c r="S6506" t="s">
        <v>3412</v>
      </c>
      <c r="T6506">
        <v>1</v>
      </c>
      <c r="U6506" s="9">
        <v>5000</v>
      </c>
      <c r="V6506">
        <v>9.875</v>
      </c>
      <c r="W6506">
        <v>24</v>
      </c>
      <c r="X6506">
        <v>13.625</v>
      </c>
      <c r="Y6506">
        <v>3</v>
      </c>
      <c r="Z6506">
        <v>11.625</v>
      </c>
      <c r="AA6506">
        <v>4</v>
      </c>
      <c r="AB6506">
        <v>12</v>
      </c>
      <c r="AC6506">
        <v>8</v>
      </c>
      <c r="AD6506">
        <v>10.5</v>
      </c>
      <c r="AE6506">
        <v>4</v>
      </c>
      <c r="AF6506">
        <v>0</v>
      </c>
      <c r="AG6506" s="8">
        <v>27742.5</v>
      </c>
    </row>
    <row r="6507" spans="1:33" x14ac:dyDescent="0.3">
      <c r="A6507" t="s">
        <v>533</v>
      </c>
      <c r="B6507" t="s">
        <v>7017</v>
      </c>
      <c r="C6507" s="4">
        <v>45131</v>
      </c>
      <c r="D6507">
        <v>1148</v>
      </c>
      <c r="E6507" t="s">
        <v>6090</v>
      </c>
      <c r="F6507" s="10">
        <v>3.4000000000000002E-2</v>
      </c>
      <c r="G6507" s="8">
        <v>1046.52</v>
      </c>
      <c r="H6507" t="s">
        <v>6496</v>
      </c>
      <c r="I6507" s="8">
        <v>1046.52</v>
      </c>
      <c r="J6507" t="s">
        <v>6541</v>
      </c>
      <c r="K6507" t="s">
        <v>6104</v>
      </c>
      <c r="L6507" t="s">
        <v>6105</v>
      </c>
      <c r="M6507" s="4">
        <v>45147</v>
      </c>
      <c r="N6507" s="4">
        <v>45147</v>
      </c>
      <c r="O6507" s="8">
        <v>0</v>
      </c>
      <c r="P6507" s="8">
        <v>1046.52001953125</v>
      </c>
      <c r="Q6507" s="8">
        <f>Table1[[#This Row],[material_cost]]+Table1[[#This Row],[freight_cost]]</f>
        <v>1046.52001953125</v>
      </c>
      <c r="R6507" t="s">
        <v>19</v>
      </c>
      <c r="S6507" t="s">
        <v>3412</v>
      </c>
      <c r="T6507">
        <v>2</v>
      </c>
      <c r="U6507" s="9">
        <v>5000</v>
      </c>
      <c r="V6507">
        <v>10.125</v>
      </c>
      <c r="W6507">
        <v>5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s="8">
        <v>3037.5</v>
      </c>
    </row>
    <row r="6508" spans="1:33" x14ac:dyDescent="0.3">
      <c r="A6508" t="s">
        <v>533</v>
      </c>
      <c r="B6508" t="s">
        <v>7018</v>
      </c>
      <c r="C6508" s="4">
        <v>45131</v>
      </c>
      <c r="D6508">
        <v>404</v>
      </c>
      <c r="E6508" t="s">
        <v>6087</v>
      </c>
      <c r="F6508" s="10">
        <v>0.46200000000000002</v>
      </c>
      <c r="G6508" s="8">
        <v>2300.7600000000002</v>
      </c>
      <c r="H6508" t="s">
        <v>588</v>
      </c>
      <c r="I6508" s="8">
        <v>2358.2800000000002</v>
      </c>
      <c r="J6508" t="s">
        <v>6150</v>
      </c>
      <c r="K6508">
        <v>680</v>
      </c>
      <c r="L6508" t="s">
        <v>568</v>
      </c>
      <c r="M6508" s="4">
        <v>45146</v>
      </c>
      <c r="N6508" s="4">
        <v>45146</v>
      </c>
      <c r="O6508" s="8">
        <v>0</v>
      </c>
      <c r="P6508" s="8">
        <v>2482.80004882812</v>
      </c>
      <c r="Q6508" s="8">
        <f>Table1[[#This Row],[material_cost]]+Table1[[#This Row],[freight_cost]]</f>
        <v>2482.80004882812</v>
      </c>
      <c r="R6508" t="s">
        <v>660</v>
      </c>
      <c r="S6508" t="s">
        <v>3405</v>
      </c>
      <c r="T6508">
        <v>1</v>
      </c>
      <c r="U6508" s="9">
        <v>10000</v>
      </c>
      <c r="V6508">
        <v>10.375</v>
      </c>
      <c r="W6508">
        <v>4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s="8">
        <v>4980</v>
      </c>
    </row>
    <row r="6509" spans="1:33" x14ac:dyDescent="0.3">
      <c r="A6509" t="s">
        <v>533</v>
      </c>
      <c r="B6509" t="s">
        <v>7019</v>
      </c>
      <c r="C6509" s="4">
        <v>45132</v>
      </c>
      <c r="D6509">
        <v>129</v>
      </c>
      <c r="E6509" t="s">
        <v>6111</v>
      </c>
      <c r="F6509" s="10">
        <v>0.372</v>
      </c>
      <c r="G6509" s="8">
        <v>31527</v>
      </c>
      <c r="H6509" t="s">
        <v>6268</v>
      </c>
      <c r="I6509" s="8">
        <v>33224.46</v>
      </c>
      <c r="J6509" t="s">
        <v>6843</v>
      </c>
      <c r="K6509">
        <v>623</v>
      </c>
      <c r="L6509" t="s">
        <v>258</v>
      </c>
      <c r="M6509" s="4">
        <v>45142</v>
      </c>
      <c r="N6509" s="4">
        <v>45142</v>
      </c>
      <c r="O6509" s="8">
        <v>0</v>
      </c>
      <c r="P6509" s="8">
        <v>33224.48046875</v>
      </c>
      <c r="Q6509" s="8">
        <f>Table1[[#This Row],[material_cost]]+Table1[[#This Row],[freight_cost]]</f>
        <v>33224.48046875</v>
      </c>
      <c r="R6509" t="s">
        <v>19</v>
      </c>
      <c r="S6509" t="s">
        <v>3405</v>
      </c>
      <c r="T6509">
        <v>1</v>
      </c>
      <c r="U6509" s="9">
        <v>20000</v>
      </c>
      <c r="V6509">
        <v>14.125</v>
      </c>
      <c r="W6509">
        <v>25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s="8">
        <v>84750</v>
      </c>
    </row>
    <row r="6510" spans="1:33" x14ac:dyDescent="0.3">
      <c r="A6510" t="s">
        <v>533</v>
      </c>
      <c r="B6510" t="s">
        <v>7020</v>
      </c>
      <c r="C6510" s="4">
        <v>45132</v>
      </c>
      <c r="D6510">
        <v>129</v>
      </c>
      <c r="E6510" t="s">
        <v>6111</v>
      </c>
      <c r="F6510" s="10">
        <v>0.372</v>
      </c>
      <c r="G6510" s="8">
        <v>31527</v>
      </c>
      <c r="H6510" t="s">
        <v>6268</v>
      </c>
      <c r="I6510" s="8">
        <v>27568.560000000001</v>
      </c>
      <c r="J6510" t="s">
        <v>6843</v>
      </c>
      <c r="K6510">
        <v>623</v>
      </c>
      <c r="L6510" t="s">
        <v>258</v>
      </c>
      <c r="M6510" s="4">
        <v>45148</v>
      </c>
      <c r="N6510" s="4">
        <v>45148</v>
      </c>
      <c r="O6510" s="8">
        <v>0</v>
      </c>
      <c r="P6510" s="8">
        <v>27568.599609375</v>
      </c>
      <c r="Q6510" s="8">
        <f>Table1[[#This Row],[material_cost]]+Table1[[#This Row],[freight_cost]]</f>
        <v>27568.599609375</v>
      </c>
      <c r="R6510" t="s">
        <v>19</v>
      </c>
      <c r="S6510" t="s">
        <v>3405</v>
      </c>
      <c r="T6510">
        <v>1</v>
      </c>
      <c r="U6510" s="9">
        <v>20000</v>
      </c>
      <c r="V6510">
        <v>14.125</v>
      </c>
      <c r="W6510">
        <v>25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s="8">
        <v>84750</v>
      </c>
    </row>
    <row r="6511" spans="1:33" x14ac:dyDescent="0.3">
      <c r="A6511" t="s">
        <v>533</v>
      </c>
      <c r="B6511" t="s">
        <v>7021</v>
      </c>
      <c r="C6511" s="4">
        <v>45132</v>
      </c>
      <c r="D6511">
        <v>129</v>
      </c>
      <c r="E6511" t="s">
        <v>6111</v>
      </c>
      <c r="F6511" s="10">
        <v>0.23100000000000001</v>
      </c>
      <c r="G6511" s="8">
        <v>748.44</v>
      </c>
      <c r="H6511">
        <v>54450</v>
      </c>
      <c r="I6511" s="8">
        <v>769.01</v>
      </c>
      <c r="J6511" t="s">
        <v>6239</v>
      </c>
      <c r="K6511">
        <v>303</v>
      </c>
      <c r="L6511" t="s">
        <v>420</v>
      </c>
      <c r="M6511" s="4">
        <v>45140</v>
      </c>
      <c r="N6511" s="4">
        <v>45140</v>
      </c>
      <c r="O6511" s="8">
        <v>0</v>
      </c>
      <c r="P6511" s="8">
        <v>769.02001953125</v>
      </c>
      <c r="Q6511" s="8">
        <f>Table1[[#This Row],[material_cost]]+Table1[[#This Row],[freight_cost]]</f>
        <v>769.02001953125</v>
      </c>
      <c r="R6511" t="s">
        <v>19</v>
      </c>
      <c r="S6511" t="s">
        <v>3405</v>
      </c>
      <c r="T6511">
        <v>1</v>
      </c>
      <c r="U6511" s="9">
        <v>10000</v>
      </c>
      <c r="V6511">
        <v>4.5</v>
      </c>
      <c r="W6511">
        <v>6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s="8">
        <v>3240</v>
      </c>
    </row>
    <row r="6512" spans="1:33" x14ac:dyDescent="0.3">
      <c r="A6512" t="s">
        <v>533</v>
      </c>
      <c r="B6512" t="s">
        <v>7022</v>
      </c>
      <c r="C6512" s="4">
        <v>45132</v>
      </c>
      <c r="D6512">
        <v>161</v>
      </c>
      <c r="E6512" t="s">
        <v>6114</v>
      </c>
      <c r="F6512" s="10">
        <v>0.59460000000000002</v>
      </c>
      <c r="G6512" s="8">
        <v>1070.28</v>
      </c>
      <c r="H6512" t="s">
        <v>6217</v>
      </c>
      <c r="I6512" s="8">
        <v>1064.3599999999999</v>
      </c>
      <c r="J6512" t="s">
        <v>6218</v>
      </c>
      <c r="K6512">
        <v>548</v>
      </c>
      <c r="M6512" s="4">
        <v>45141</v>
      </c>
      <c r="N6512" s="4">
        <v>45141</v>
      </c>
      <c r="O6512" s="8">
        <v>0</v>
      </c>
      <c r="P6512" s="8">
        <v>1063.43994140625</v>
      </c>
      <c r="Q6512" s="8">
        <f>Table1[[#This Row],[material_cost]]+Table1[[#This Row],[freight_cost]]</f>
        <v>1063.43994140625</v>
      </c>
      <c r="R6512" t="s">
        <v>610</v>
      </c>
      <c r="S6512" t="s">
        <v>3405</v>
      </c>
      <c r="T6512">
        <v>1</v>
      </c>
      <c r="U6512" s="9">
        <v>5000</v>
      </c>
      <c r="V6512">
        <v>3</v>
      </c>
      <c r="W6512">
        <v>10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s="8">
        <v>1800</v>
      </c>
    </row>
    <row r="6513" spans="1:33" x14ac:dyDescent="0.3">
      <c r="A6513" t="s">
        <v>533</v>
      </c>
      <c r="B6513" t="s">
        <v>7023</v>
      </c>
      <c r="C6513" s="4">
        <v>45132</v>
      </c>
      <c r="D6513">
        <v>129</v>
      </c>
      <c r="E6513" t="s">
        <v>6111</v>
      </c>
      <c r="F6513" s="10">
        <v>2.1589999999999998</v>
      </c>
      <c r="G6513" s="8">
        <v>3108.96</v>
      </c>
      <c r="H6513">
        <v>77923</v>
      </c>
      <c r="I6513" s="8">
        <v>3216.54</v>
      </c>
      <c r="J6513" t="s">
        <v>6201</v>
      </c>
      <c r="K6513">
        <v>712</v>
      </c>
      <c r="L6513" t="s">
        <v>6186</v>
      </c>
      <c r="M6513" s="4">
        <v>45138</v>
      </c>
      <c r="N6513" s="4">
        <v>45139</v>
      </c>
      <c r="O6513" s="8">
        <v>0</v>
      </c>
      <c r="P6513" s="8">
        <v>3058.61010742187</v>
      </c>
      <c r="Q6513" s="8">
        <f>Table1[[#This Row],[material_cost]]+Table1[[#This Row],[freight_cost]]</f>
        <v>3058.61010742187</v>
      </c>
      <c r="R6513" t="s">
        <v>19</v>
      </c>
      <c r="S6513" t="s">
        <v>3405</v>
      </c>
      <c r="T6513">
        <v>1</v>
      </c>
      <c r="U6513" s="9">
        <v>5000</v>
      </c>
      <c r="V6513">
        <v>12</v>
      </c>
      <c r="W6513">
        <v>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s="8">
        <v>1440</v>
      </c>
    </row>
    <row r="6514" spans="1:33" x14ac:dyDescent="0.3">
      <c r="A6514" t="s">
        <v>533</v>
      </c>
      <c r="B6514" t="s">
        <v>7024</v>
      </c>
      <c r="C6514" s="4">
        <v>45133</v>
      </c>
      <c r="D6514">
        <v>404</v>
      </c>
      <c r="E6514" t="s">
        <v>6087</v>
      </c>
      <c r="F6514" s="10">
        <v>0.48099999999999998</v>
      </c>
      <c r="G6514" s="8">
        <v>1212.1199999999999</v>
      </c>
      <c r="H6514" t="s">
        <v>6121</v>
      </c>
      <c r="I6514" s="8">
        <v>1270.08</v>
      </c>
      <c r="J6514" t="s">
        <v>6122</v>
      </c>
      <c r="K6514">
        <v>670</v>
      </c>
      <c r="L6514" t="s">
        <v>6123</v>
      </c>
      <c r="M6514" s="4">
        <v>45177</v>
      </c>
      <c r="N6514" s="4">
        <v>45206</v>
      </c>
      <c r="O6514" s="8">
        <v>0</v>
      </c>
      <c r="P6514" s="8">
        <v>1323.71997070312</v>
      </c>
      <c r="Q6514" s="8">
        <f>Table1[[#This Row],[material_cost]]+Table1[[#This Row],[freight_cost]]</f>
        <v>1323.71997070312</v>
      </c>
      <c r="R6514" t="s">
        <v>660</v>
      </c>
      <c r="S6514" t="s">
        <v>3405</v>
      </c>
      <c r="T6514">
        <v>1</v>
      </c>
      <c r="U6514" s="9">
        <v>15000</v>
      </c>
      <c r="V6514">
        <v>14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s="8">
        <v>2520</v>
      </c>
    </row>
    <row r="6515" spans="1:33" x14ac:dyDescent="0.3">
      <c r="A6515" t="s">
        <v>533</v>
      </c>
      <c r="B6515" t="s">
        <v>7025</v>
      </c>
      <c r="C6515" s="4">
        <v>45133</v>
      </c>
      <c r="D6515">
        <v>1017</v>
      </c>
      <c r="E6515" t="s">
        <v>6243</v>
      </c>
      <c r="F6515" s="10">
        <v>7.0000000000000007E-2</v>
      </c>
      <c r="G6515" s="8">
        <v>718.2</v>
      </c>
      <c r="H6515" t="s">
        <v>6244</v>
      </c>
      <c r="I6515" s="8">
        <v>718.2</v>
      </c>
      <c r="J6515" t="s">
        <v>6245</v>
      </c>
      <c r="K6515">
        <v>779</v>
      </c>
      <c r="L6515" t="s">
        <v>2034</v>
      </c>
      <c r="M6515" s="4">
        <v>45142</v>
      </c>
      <c r="N6515" s="4">
        <v>45145</v>
      </c>
      <c r="O6515" s="8">
        <v>0</v>
      </c>
      <c r="P6515" s="8">
        <v>718.20003255208303</v>
      </c>
      <c r="Q6515" s="8">
        <f>Table1[[#This Row],[material_cost]]+Table1[[#This Row],[freight_cost]]</f>
        <v>718.20003255208303</v>
      </c>
      <c r="R6515" t="s">
        <v>673</v>
      </c>
      <c r="S6515" t="s">
        <v>3412</v>
      </c>
      <c r="T6515">
        <v>2</v>
      </c>
      <c r="U6515" s="9">
        <v>5000</v>
      </c>
      <c r="V6515">
        <v>12.625</v>
      </c>
      <c r="W6515">
        <v>4</v>
      </c>
      <c r="X6515">
        <v>6.5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s="8">
        <v>3420</v>
      </c>
    </row>
    <row r="6516" spans="1:33" x14ac:dyDescent="0.3">
      <c r="A6516" t="s">
        <v>533</v>
      </c>
      <c r="B6516" t="s">
        <v>7025</v>
      </c>
      <c r="C6516" s="4">
        <v>45133</v>
      </c>
      <c r="D6516">
        <v>1017</v>
      </c>
      <c r="E6516" t="s">
        <v>6243</v>
      </c>
      <c r="F6516" s="10">
        <v>7.0000000000000007E-2</v>
      </c>
      <c r="G6516" s="8">
        <v>718.2</v>
      </c>
      <c r="H6516" t="s">
        <v>6244</v>
      </c>
      <c r="I6516" s="8">
        <v>718.2</v>
      </c>
      <c r="J6516" t="s">
        <v>6245</v>
      </c>
      <c r="K6516">
        <v>779</v>
      </c>
      <c r="L6516" t="s">
        <v>2034</v>
      </c>
      <c r="M6516" s="4">
        <v>45142</v>
      </c>
      <c r="N6516" s="4">
        <v>45145</v>
      </c>
      <c r="O6516" s="8">
        <v>0</v>
      </c>
      <c r="P6516" s="8">
        <v>718.20003255208303</v>
      </c>
      <c r="Q6516" s="8">
        <f>Table1[[#This Row],[material_cost]]+Table1[[#This Row],[freight_cost]]</f>
        <v>718.20003255208303</v>
      </c>
      <c r="R6516" t="s">
        <v>673</v>
      </c>
      <c r="S6516" t="s">
        <v>3412</v>
      </c>
      <c r="T6516">
        <v>3</v>
      </c>
      <c r="U6516" s="9">
        <v>5000</v>
      </c>
      <c r="V6516">
        <v>12.625</v>
      </c>
      <c r="W6516">
        <v>4</v>
      </c>
      <c r="X6516">
        <v>6.5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s="8">
        <v>3420</v>
      </c>
    </row>
    <row r="6517" spans="1:33" x14ac:dyDescent="0.3">
      <c r="A6517" t="s">
        <v>533</v>
      </c>
      <c r="B6517" t="s">
        <v>7025</v>
      </c>
      <c r="C6517" s="4">
        <v>45133</v>
      </c>
      <c r="D6517">
        <v>1017</v>
      </c>
      <c r="E6517" t="s">
        <v>6243</v>
      </c>
      <c r="F6517" s="10">
        <v>7.0000000000000007E-2</v>
      </c>
      <c r="G6517" s="8">
        <v>718.2</v>
      </c>
      <c r="H6517" t="s">
        <v>6244</v>
      </c>
      <c r="I6517" s="8">
        <v>718.2</v>
      </c>
      <c r="J6517" t="s">
        <v>6245</v>
      </c>
      <c r="K6517">
        <v>779</v>
      </c>
      <c r="L6517" t="s">
        <v>2034</v>
      </c>
      <c r="M6517" s="4">
        <v>45142</v>
      </c>
      <c r="N6517" s="4">
        <v>45145</v>
      </c>
      <c r="O6517" s="8">
        <v>0</v>
      </c>
      <c r="P6517" s="8">
        <v>718.20003255208303</v>
      </c>
      <c r="Q6517" s="8">
        <f>Table1[[#This Row],[material_cost]]+Table1[[#This Row],[freight_cost]]</f>
        <v>718.20003255208303</v>
      </c>
      <c r="R6517" t="s">
        <v>673</v>
      </c>
      <c r="S6517" t="s">
        <v>3412</v>
      </c>
      <c r="T6517">
        <v>1</v>
      </c>
      <c r="U6517" s="9">
        <v>5000</v>
      </c>
      <c r="V6517">
        <v>12.625</v>
      </c>
      <c r="W6517">
        <v>4</v>
      </c>
      <c r="X6517">
        <v>6.5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s="8">
        <v>3420</v>
      </c>
    </row>
    <row r="6518" spans="1:33" x14ac:dyDescent="0.3">
      <c r="A6518" t="s">
        <v>533</v>
      </c>
      <c r="B6518" t="s">
        <v>7026</v>
      </c>
      <c r="C6518" s="4">
        <v>45133</v>
      </c>
      <c r="D6518">
        <v>1029</v>
      </c>
      <c r="E6518" t="s">
        <v>6133</v>
      </c>
      <c r="F6518" s="10">
        <v>0.505</v>
      </c>
      <c r="G6518" s="8">
        <v>3636</v>
      </c>
      <c r="H6518" t="s">
        <v>6408</v>
      </c>
      <c r="I6518" s="8">
        <v>3636</v>
      </c>
      <c r="J6518" t="s">
        <v>6409</v>
      </c>
      <c r="K6518">
        <v>965</v>
      </c>
      <c r="L6518" t="s">
        <v>6410</v>
      </c>
      <c r="M6518" s="4">
        <v>45146</v>
      </c>
      <c r="N6518" s="4">
        <v>45147</v>
      </c>
      <c r="O6518" s="8">
        <v>0</v>
      </c>
      <c r="P6518" s="8">
        <v>3745.11499023437</v>
      </c>
      <c r="Q6518" s="8">
        <f>Table1[[#This Row],[material_cost]]+Table1[[#This Row],[freight_cost]]</f>
        <v>3745.11499023437</v>
      </c>
      <c r="R6518" t="s">
        <v>6137</v>
      </c>
      <c r="S6518" t="s">
        <v>3405</v>
      </c>
      <c r="T6518">
        <v>1</v>
      </c>
      <c r="U6518" s="9">
        <v>5000</v>
      </c>
      <c r="V6518">
        <v>12.625</v>
      </c>
      <c r="W6518">
        <v>4</v>
      </c>
      <c r="X6518">
        <v>9.5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s="8">
        <v>3600</v>
      </c>
    </row>
    <row r="6519" spans="1:33" x14ac:dyDescent="0.3">
      <c r="A6519" t="s">
        <v>533</v>
      </c>
      <c r="B6519" t="s">
        <v>7026</v>
      </c>
      <c r="C6519" s="4">
        <v>45133</v>
      </c>
      <c r="D6519">
        <v>1029</v>
      </c>
      <c r="E6519" t="s">
        <v>6133</v>
      </c>
      <c r="F6519" s="10">
        <v>0.505</v>
      </c>
      <c r="G6519" s="8">
        <v>3636</v>
      </c>
      <c r="H6519" t="s">
        <v>6408</v>
      </c>
      <c r="I6519" s="8">
        <v>3636</v>
      </c>
      <c r="J6519" t="s">
        <v>6409</v>
      </c>
      <c r="K6519">
        <v>965</v>
      </c>
      <c r="L6519" t="s">
        <v>6410</v>
      </c>
      <c r="M6519" s="4">
        <v>45146</v>
      </c>
      <c r="N6519" s="4">
        <v>45147</v>
      </c>
      <c r="O6519" s="8">
        <v>0</v>
      </c>
      <c r="P6519" s="8">
        <v>3745.11499023437</v>
      </c>
      <c r="Q6519" s="8">
        <f>Table1[[#This Row],[material_cost]]+Table1[[#This Row],[freight_cost]]</f>
        <v>3745.11499023437</v>
      </c>
      <c r="R6519" t="s">
        <v>6137</v>
      </c>
      <c r="S6519" t="s">
        <v>3405</v>
      </c>
      <c r="T6519">
        <v>2</v>
      </c>
      <c r="U6519" s="9">
        <v>5000</v>
      </c>
      <c r="V6519">
        <v>12.625</v>
      </c>
      <c r="W6519">
        <v>4</v>
      </c>
      <c r="X6519">
        <v>9.5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s="8">
        <v>3600</v>
      </c>
    </row>
    <row r="6520" spans="1:33" x14ac:dyDescent="0.3">
      <c r="A6520" t="s">
        <v>533</v>
      </c>
      <c r="B6520" t="s">
        <v>7027</v>
      </c>
      <c r="C6520" s="4">
        <v>45133</v>
      </c>
      <c r="D6520">
        <v>129</v>
      </c>
      <c r="E6520" t="s">
        <v>6111</v>
      </c>
      <c r="F6520" s="10">
        <v>1.379</v>
      </c>
      <c r="G6520" s="8">
        <v>496.44</v>
      </c>
      <c r="H6520">
        <v>72829</v>
      </c>
      <c r="I6520" s="8">
        <v>546.08000000000004</v>
      </c>
      <c r="J6520" t="s">
        <v>6396</v>
      </c>
      <c r="K6520">
        <v>459</v>
      </c>
      <c r="L6520" t="s">
        <v>903</v>
      </c>
      <c r="M6520" s="4">
        <v>45141</v>
      </c>
      <c r="N6520" s="4">
        <v>45141</v>
      </c>
      <c r="O6520" s="8">
        <v>0</v>
      </c>
      <c r="P6520" s="8">
        <v>546.08001708984295</v>
      </c>
      <c r="Q6520" s="8">
        <f>Table1[[#This Row],[material_cost]]+Table1[[#This Row],[freight_cost]]</f>
        <v>546.08001708984295</v>
      </c>
      <c r="R6520" t="s">
        <v>19</v>
      </c>
      <c r="S6520" t="s">
        <v>3405</v>
      </c>
      <c r="T6520">
        <v>1</v>
      </c>
      <c r="U6520" s="9">
        <v>2500</v>
      </c>
      <c r="V6520">
        <v>3</v>
      </c>
      <c r="W6520">
        <v>4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s="8">
        <v>360</v>
      </c>
    </row>
    <row r="6521" spans="1:33" x14ac:dyDescent="0.3">
      <c r="A6521" t="s">
        <v>533</v>
      </c>
      <c r="B6521" t="s">
        <v>7028</v>
      </c>
      <c r="C6521" s="4">
        <v>45133</v>
      </c>
      <c r="D6521">
        <v>100</v>
      </c>
      <c r="E6521" t="s">
        <v>6093</v>
      </c>
      <c r="F6521" s="10">
        <v>1.3</v>
      </c>
      <c r="G6521" s="8">
        <v>1405.12</v>
      </c>
      <c r="H6521" t="s">
        <v>6170</v>
      </c>
      <c r="I6521" s="8">
        <v>1405.12</v>
      </c>
      <c r="J6521" t="s">
        <v>6171</v>
      </c>
      <c r="K6521">
        <v>518</v>
      </c>
      <c r="L6521" t="s">
        <v>5306</v>
      </c>
      <c r="M6521" s="4">
        <v>45149</v>
      </c>
      <c r="N6521" s="4">
        <v>45149</v>
      </c>
      <c r="O6521" s="8">
        <v>0</v>
      </c>
      <c r="P6521" s="8">
        <v>1485.31005859375</v>
      </c>
      <c r="Q6521" s="8">
        <f>Table1[[#This Row],[material_cost]]+Table1[[#This Row],[freight_cost]]</f>
        <v>1485.31005859375</v>
      </c>
      <c r="R6521" t="s">
        <v>4768</v>
      </c>
      <c r="S6521" t="s">
        <v>3405</v>
      </c>
      <c r="T6521">
        <v>1</v>
      </c>
      <c r="U6521" s="9">
        <v>1668</v>
      </c>
      <c r="V6521">
        <v>13</v>
      </c>
      <c r="W6521">
        <v>2</v>
      </c>
      <c r="X6521">
        <v>10</v>
      </c>
      <c r="Y6521">
        <v>1</v>
      </c>
      <c r="Z6521">
        <v>3</v>
      </c>
      <c r="AA6521">
        <v>6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s="8">
        <v>1080.864</v>
      </c>
    </row>
    <row r="6522" spans="1:33" x14ac:dyDescent="0.3">
      <c r="A6522" t="s">
        <v>533</v>
      </c>
      <c r="B6522" t="s">
        <v>7029</v>
      </c>
      <c r="C6522" s="4">
        <v>45134</v>
      </c>
      <c r="D6522">
        <v>161</v>
      </c>
      <c r="E6522" t="s">
        <v>6114</v>
      </c>
      <c r="F6522" s="10">
        <v>0.120575</v>
      </c>
      <c r="G6522" s="8">
        <v>8950.8850000000002</v>
      </c>
      <c r="H6522" t="s">
        <v>6115</v>
      </c>
      <c r="I6522" s="8">
        <v>9036.6375000000007</v>
      </c>
      <c r="J6522" t="s">
        <v>6146</v>
      </c>
      <c r="K6522">
        <v>633</v>
      </c>
      <c r="L6522" t="s">
        <v>3227</v>
      </c>
      <c r="M6522" s="4">
        <v>45152</v>
      </c>
      <c r="N6522" s="4">
        <v>45153</v>
      </c>
      <c r="O6522" s="8">
        <v>0</v>
      </c>
      <c r="P6522" s="8">
        <v>9214.607421875</v>
      </c>
      <c r="Q6522" s="8">
        <f>Table1[[#This Row],[material_cost]]+Table1[[#This Row],[freight_cost]]</f>
        <v>9214.607421875</v>
      </c>
      <c r="R6522" t="s">
        <v>610</v>
      </c>
      <c r="S6522" t="s">
        <v>3405</v>
      </c>
      <c r="T6522">
        <v>1</v>
      </c>
      <c r="U6522" s="9">
        <v>10000</v>
      </c>
      <c r="V6522">
        <v>5.5</v>
      </c>
      <c r="W6522">
        <v>1</v>
      </c>
      <c r="X6522">
        <v>6</v>
      </c>
      <c r="Y6522">
        <v>1</v>
      </c>
      <c r="Z6522">
        <v>6.5</v>
      </c>
      <c r="AA6522">
        <v>3</v>
      </c>
      <c r="AB6522">
        <v>8</v>
      </c>
      <c r="AC6522">
        <v>3</v>
      </c>
      <c r="AD6522">
        <v>8.5</v>
      </c>
      <c r="AE6522">
        <v>2</v>
      </c>
      <c r="AF6522">
        <v>0</v>
      </c>
      <c r="AG6522" s="8">
        <v>8640</v>
      </c>
    </row>
    <row r="6523" spans="1:33" x14ac:dyDescent="0.3">
      <c r="A6523" t="s">
        <v>533</v>
      </c>
      <c r="B6523" t="s">
        <v>7029</v>
      </c>
      <c r="C6523" s="4">
        <v>45134</v>
      </c>
      <c r="D6523">
        <v>161</v>
      </c>
      <c r="E6523" t="s">
        <v>6114</v>
      </c>
      <c r="F6523" s="10">
        <v>0.120575</v>
      </c>
      <c r="G6523" s="8">
        <v>8950.8850000000002</v>
      </c>
      <c r="H6523" t="s">
        <v>6115</v>
      </c>
      <c r="I6523" s="8">
        <v>9036.6375000000007</v>
      </c>
      <c r="J6523" t="s">
        <v>6146</v>
      </c>
      <c r="K6523">
        <v>633</v>
      </c>
      <c r="L6523" t="s">
        <v>3227</v>
      </c>
      <c r="M6523" s="4">
        <v>45152</v>
      </c>
      <c r="N6523" s="4">
        <v>45153</v>
      </c>
      <c r="O6523" s="8">
        <v>0</v>
      </c>
      <c r="P6523" s="8">
        <v>9214.607421875</v>
      </c>
      <c r="Q6523" s="8">
        <f>Table1[[#This Row],[material_cost]]+Table1[[#This Row],[freight_cost]]</f>
        <v>9214.607421875</v>
      </c>
      <c r="R6523" t="s">
        <v>610</v>
      </c>
      <c r="S6523" t="s">
        <v>3405</v>
      </c>
      <c r="T6523">
        <v>2</v>
      </c>
      <c r="U6523" s="9">
        <v>10000</v>
      </c>
      <c r="V6523">
        <v>9</v>
      </c>
      <c r="W6523">
        <v>2</v>
      </c>
      <c r="X6523">
        <v>9.5</v>
      </c>
      <c r="Y6523">
        <v>3</v>
      </c>
      <c r="Z6523">
        <v>10</v>
      </c>
      <c r="AA6523">
        <v>5</v>
      </c>
      <c r="AB6523">
        <v>10.5</v>
      </c>
      <c r="AC6523">
        <v>2</v>
      </c>
      <c r="AD6523">
        <v>11</v>
      </c>
      <c r="AE6523">
        <v>4</v>
      </c>
      <c r="AF6523">
        <v>0</v>
      </c>
      <c r="AG6523" s="8">
        <v>19380</v>
      </c>
    </row>
    <row r="6524" spans="1:33" x14ac:dyDescent="0.3">
      <c r="A6524" t="s">
        <v>533</v>
      </c>
      <c r="B6524" t="s">
        <v>7029</v>
      </c>
      <c r="C6524" s="4">
        <v>45134</v>
      </c>
      <c r="D6524">
        <v>161</v>
      </c>
      <c r="E6524" t="s">
        <v>6114</v>
      </c>
      <c r="F6524" s="10">
        <v>0.120575</v>
      </c>
      <c r="G6524" s="8">
        <v>8950.8850000000002</v>
      </c>
      <c r="H6524" t="s">
        <v>6115</v>
      </c>
      <c r="I6524" s="8">
        <v>9036.6375000000007</v>
      </c>
      <c r="J6524" t="s">
        <v>6146</v>
      </c>
      <c r="K6524">
        <v>633</v>
      </c>
      <c r="L6524" t="s">
        <v>3227</v>
      </c>
      <c r="M6524" s="4">
        <v>45152</v>
      </c>
      <c r="N6524" s="4">
        <v>45153</v>
      </c>
      <c r="O6524" s="8">
        <v>0</v>
      </c>
      <c r="P6524" s="8">
        <v>9214.607421875</v>
      </c>
      <c r="Q6524" s="8">
        <f>Table1[[#This Row],[material_cost]]+Table1[[#This Row],[freight_cost]]</f>
        <v>9214.607421875</v>
      </c>
      <c r="R6524" t="s">
        <v>610</v>
      </c>
      <c r="S6524" t="s">
        <v>3405</v>
      </c>
      <c r="T6524">
        <v>3</v>
      </c>
      <c r="U6524" s="9">
        <v>10000</v>
      </c>
      <c r="V6524">
        <v>11.5</v>
      </c>
      <c r="W6524">
        <v>8</v>
      </c>
      <c r="X6524">
        <v>12.5</v>
      </c>
      <c r="Y6524">
        <v>1</v>
      </c>
      <c r="Z6524">
        <v>13</v>
      </c>
      <c r="AA6524">
        <v>10</v>
      </c>
      <c r="AB6524">
        <v>13.125</v>
      </c>
      <c r="AC6524">
        <v>1</v>
      </c>
      <c r="AD6524">
        <v>13.5</v>
      </c>
      <c r="AE6524">
        <v>2</v>
      </c>
      <c r="AF6524">
        <v>0</v>
      </c>
      <c r="AG6524" s="8">
        <v>32955</v>
      </c>
    </row>
    <row r="6525" spans="1:33" x14ac:dyDescent="0.3">
      <c r="A6525" t="s">
        <v>533</v>
      </c>
      <c r="B6525" t="s">
        <v>7029</v>
      </c>
      <c r="C6525" s="4">
        <v>45134</v>
      </c>
      <c r="D6525">
        <v>161</v>
      </c>
      <c r="E6525" t="s">
        <v>6114</v>
      </c>
      <c r="F6525" s="10">
        <v>0.120575</v>
      </c>
      <c r="G6525" s="8">
        <v>8950.8850000000002</v>
      </c>
      <c r="H6525" t="s">
        <v>6115</v>
      </c>
      <c r="I6525" s="8">
        <v>9036.6375000000007</v>
      </c>
      <c r="J6525" t="s">
        <v>6146</v>
      </c>
      <c r="K6525">
        <v>633</v>
      </c>
      <c r="L6525" t="s">
        <v>3227</v>
      </c>
      <c r="M6525" s="4">
        <v>45152</v>
      </c>
      <c r="N6525" s="4">
        <v>45153</v>
      </c>
      <c r="O6525" s="8">
        <v>0</v>
      </c>
      <c r="P6525" s="8">
        <v>9214.607421875</v>
      </c>
      <c r="Q6525" s="8">
        <f>Table1[[#This Row],[material_cost]]+Table1[[#This Row],[freight_cost]]</f>
        <v>9214.607421875</v>
      </c>
      <c r="R6525" t="s">
        <v>610</v>
      </c>
      <c r="S6525" t="s">
        <v>3405</v>
      </c>
      <c r="T6525">
        <v>4</v>
      </c>
      <c r="U6525" s="9">
        <v>10000</v>
      </c>
      <c r="V6525">
        <v>14.5</v>
      </c>
      <c r="W6525">
        <v>2</v>
      </c>
      <c r="X6525">
        <v>15.5</v>
      </c>
      <c r="Y6525">
        <v>1</v>
      </c>
      <c r="Z6525">
        <v>16.5</v>
      </c>
      <c r="AA6525">
        <v>4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s="8">
        <v>13260</v>
      </c>
    </row>
    <row r="6526" spans="1:33" x14ac:dyDescent="0.3">
      <c r="A6526" t="s">
        <v>533</v>
      </c>
      <c r="B6526" t="s">
        <v>7030</v>
      </c>
      <c r="C6526" s="4">
        <v>45134</v>
      </c>
      <c r="D6526">
        <v>1148</v>
      </c>
      <c r="E6526" t="s">
        <v>6090</v>
      </c>
      <c r="F6526" s="10">
        <v>2.33333333333333E-2</v>
      </c>
      <c r="G6526" s="8">
        <v>1521.8</v>
      </c>
      <c r="H6526" t="s">
        <v>3354</v>
      </c>
      <c r="I6526" s="8">
        <v>1521.96</v>
      </c>
      <c r="J6526" t="s">
        <v>6552</v>
      </c>
      <c r="K6526">
        <v>802</v>
      </c>
      <c r="L6526" t="s">
        <v>528</v>
      </c>
      <c r="M6526" s="4">
        <v>45147</v>
      </c>
      <c r="N6526" s="4">
        <v>45147</v>
      </c>
      <c r="O6526" s="8">
        <v>0</v>
      </c>
      <c r="P6526" s="8">
        <v>1521.7999674479099</v>
      </c>
      <c r="Q6526" s="8">
        <f>Table1[[#This Row],[material_cost]]+Table1[[#This Row],[freight_cost]]</f>
        <v>1521.7999674479099</v>
      </c>
      <c r="R6526" t="s">
        <v>19</v>
      </c>
      <c r="S6526" t="s">
        <v>3412</v>
      </c>
      <c r="T6526">
        <v>1</v>
      </c>
      <c r="U6526" s="9">
        <v>5000</v>
      </c>
      <c r="V6526">
        <v>5.375</v>
      </c>
      <c r="W6526">
        <v>4</v>
      </c>
      <c r="X6526">
        <v>5.875</v>
      </c>
      <c r="Y6526">
        <v>2</v>
      </c>
      <c r="Z6526">
        <v>6.375</v>
      </c>
      <c r="AA6526">
        <v>4</v>
      </c>
      <c r="AB6526">
        <v>7.875</v>
      </c>
      <c r="AC6526">
        <v>4</v>
      </c>
      <c r="AD6526">
        <v>8.375</v>
      </c>
      <c r="AE6526">
        <v>2</v>
      </c>
      <c r="AF6526">
        <v>0</v>
      </c>
      <c r="AG6526" s="8">
        <v>6420</v>
      </c>
    </row>
    <row r="6527" spans="1:33" x14ac:dyDescent="0.3">
      <c r="A6527" t="s">
        <v>533</v>
      </c>
      <c r="B6527" t="s">
        <v>7030</v>
      </c>
      <c r="C6527" s="4">
        <v>45134</v>
      </c>
      <c r="D6527">
        <v>1148</v>
      </c>
      <c r="E6527" t="s">
        <v>6090</v>
      </c>
      <c r="F6527" s="10">
        <v>2.33333333333333E-2</v>
      </c>
      <c r="G6527" s="8">
        <v>1521.8</v>
      </c>
      <c r="H6527" t="s">
        <v>3354</v>
      </c>
      <c r="I6527" s="8">
        <v>1521.96</v>
      </c>
      <c r="J6527" t="s">
        <v>6552</v>
      </c>
      <c r="K6527">
        <v>802</v>
      </c>
      <c r="L6527" t="s">
        <v>528</v>
      </c>
      <c r="M6527" s="4">
        <v>45147</v>
      </c>
      <c r="N6527" s="4">
        <v>45147</v>
      </c>
      <c r="O6527" s="8">
        <v>0</v>
      </c>
      <c r="P6527" s="8">
        <v>1521.7999674479099</v>
      </c>
      <c r="Q6527" s="8">
        <f>Table1[[#This Row],[material_cost]]+Table1[[#This Row],[freight_cost]]</f>
        <v>1521.7999674479099</v>
      </c>
      <c r="R6527" t="s">
        <v>19</v>
      </c>
      <c r="S6527" t="s">
        <v>3412</v>
      </c>
      <c r="T6527">
        <v>2</v>
      </c>
      <c r="U6527" s="9">
        <v>5000</v>
      </c>
      <c r="V6527">
        <v>9.875</v>
      </c>
      <c r="W6527">
        <v>6</v>
      </c>
      <c r="X6527">
        <v>10.375</v>
      </c>
      <c r="Y6527">
        <v>6</v>
      </c>
      <c r="Z6527">
        <v>10.875</v>
      </c>
      <c r="AA6527">
        <v>6</v>
      </c>
      <c r="AB6527">
        <v>11.375</v>
      </c>
      <c r="AC6527">
        <v>20</v>
      </c>
      <c r="AD6527">
        <v>11.875</v>
      </c>
      <c r="AE6527">
        <v>6</v>
      </c>
      <c r="AF6527">
        <v>0</v>
      </c>
      <c r="AG6527" s="8">
        <v>29130</v>
      </c>
    </row>
    <row r="6528" spans="1:33" x14ac:dyDescent="0.3">
      <c r="A6528" t="s">
        <v>533</v>
      </c>
      <c r="B6528" t="s">
        <v>7030</v>
      </c>
      <c r="C6528" s="4">
        <v>45134</v>
      </c>
      <c r="D6528">
        <v>1148</v>
      </c>
      <c r="E6528" t="s">
        <v>6090</v>
      </c>
      <c r="F6528" s="10">
        <v>2.33333333333333E-2</v>
      </c>
      <c r="G6528" s="8">
        <v>1521.8</v>
      </c>
      <c r="H6528" t="s">
        <v>3354</v>
      </c>
      <c r="I6528" s="8">
        <v>1521.96</v>
      </c>
      <c r="J6528" t="s">
        <v>6552</v>
      </c>
      <c r="K6528">
        <v>802</v>
      </c>
      <c r="L6528" t="s">
        <v>528</v>
      </c>
      <c r="M6528" s="4">
        <v>45147</v>
      </c>
      <c r="N6528" s="4">
        <v>45147</v>
      </c>
      <c r="O6528" s="8">
        <v>0</v>
      </c>
      <c r="P6528" s="8">
        <v>1521.7999674479099</v>
      </c>
      <c r="Q6528" s="8">
        <f>Table1[[#This Row],[material_cost]]+Table1[[#This Row],[freight_cost]]</f>
        <v>1521.7999674479099</v>
      </c>
      <c r="R6528" t="s">
        <v>19</v>
      </c>
      <c r="S6528" t="s">
        <v>3412</v>
      </c>
      <c r="T6528">
        <v>3</v>
      </c>
      <c r="U6528" s="9">
        <v>5000</v>
      </c>
      <c r="V6528">
        <v>12.375</v>
      </c>
      <c r="W6528">
        <v>14</v>
      </c>
      <c r="X6528">
        <v>12.875</v>
      </c>
      <c r="Y6528">
        <v>10</v>
      </c>
      <c r="Z6528">
        <v>14.375</v>
      </c>
      <c r="AA6528">
        <v>2</v>
      </c>
      <c r="AB6528">
        <v>16.375</v>
      </c>
      <c r="AC6528">
        <v>10</v>
      </c>
      <c r="AD6528">
        <v>0</v>
      </c>
      <c r="AE6528">
        <v>0</v>
      </c>
      <c r="AF6528">
        <v>0</v>
      </c>
      <c r="AG6528" s="8">
        <v>29670</v>
      </c>
    </row>
    <row r="6529" spans="1:33" x14ac:dyDescent="0.3">
      <c r="A6529" t="s">
        <v>533</v>
      </c>
      <c r="B6529" t="s">
        <v>7031</v>
      </c>
      <c r="C6529" s="4">
        <v>45134</v>
      </c>
      <c r="D6529">
        <v>129</v>
      </c>
      <c r="E6529" t="s">
        <v>6111</v>
      </c>
      <c r="F6529" s="10">
        <v>1.379</v>
      </c>
      <c r="G6529" s="8">
        <v>1903.02</v>
      </c>
      <c r="H6529">
        <v>72829</v>
      </c>
      <c r="I6529" s="8">
        <v>2093.3200000000002</v>
      </c>
      <c r="J6529" t="s">
        <v>6396</v>
      </c>
      <c r="K6529">
        <v>459</v>
      </c>
      <c r="L6529" t="s">
        <v>903</v>
      </c>
      <c r="M6529" s="4">
        <v>45140</v>
      </c>
      <c r="N6529" s="4">
        <v>45140</v>
      </c>
      <c r="O6529" s="8">
        <v>0</v>
      </c>
      <c r="P6529" s="8">
        <v>2093.32006835937</v>
      </c>
      <c r="Q6529" s="8">
        <f>Table1[[#This Row],[material_cost]]+Table1[[#This Row],[freight_cost]]</f>
        <v>2093.32006835937</v>
      </c>
      <c r="R6529" t="s">
        <v>19</v>
      </c>
      <c r="S6529" t="s">
        <v>3405</v>
      </c>
      <c r="T6529">
        <v>1</v>
      </c>
      <c r="U6529" s="9">
        <v>2500</v>
      </c>
      <c r="V6529">
        <v>11.5</v>
      </c>
      <c r="W6529">
        <v>4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s="8">
        <v>1380</v>
      </c>
    </row>
    <row r="6530" spans="1:33" x14ac:dyDescent="0.3">
      <c r="A6530" t="s">
        <v>533</v>
      </c>
      <c r="B6530" t="s">
        <v>7032</v>
      </c>
      <c r="C6530" s="4">
        <v>45134</v>
      </c>
      <c r="D6530">
        <v>404</v>
      </c>
      <c r="E6530" t="s">
        <v>6087</v>
      </c>
      <c r="F6530" s="10">
        <v>0.34300000000000003</v>
      </c>
      <c r="G6530" s="8">
        <v>4280.6400000000003</v>
      </c>
      <c r="H6530" t="s">
        <v>1223</v>
      </c>
      <c r="I6530" s="8">
        <v>4276.3599999999997</v>
      </c>
      <c r="J6530" t="s">
        <v>6088</v>
      </c>
      <c r="K6530">
        <v>101</v>
      </c>
      <c r="L6530" t="s">
        <v>752</v>
      </c>
      <c r="M6530" s="4">
        <v>45140</v>
      </c>
      <c r="N6530" s="4">
        <v>45140</v>
      </c>
      <c r="O6530" s="8">
        <v>0</v>
      </c>
      <c r="P6530" s="8">
        <v>4338.7001953125</v>
      </c>
      <c r="Q6530" s="8">
        <f>Table1[[#This Row],[material_cost]]+Table1[[#This Row],[freight_cost]]</f>
        <v>4338.7001953125</v>
      </c>
      <c r="R6530" t="s">
        <v>660</v>
      </c>
      <c r="S6530" t="s">
        <v>3405</v>
      </c>
      <c r="T6530">
        <v>1</v>
      </c>
      <c r="U6530" s="9">
        <v>10000</v>
      </c>
      <c r="V6530">
        <v>13</v>
      </c>
      <c r="W6530">
        <v>8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s="8">
        <v>12480</v>
      </c>
    </row>
    <row r="6531" spans="1:33" x14ac:dyDescent="0.3">
      <c r="A6531" t="s">
        <v>533</v>
      </c>
      <c r="B6531" t="s">
        <v>7033</v>
      </c>
      <c r="C6531" s="4">
        <v>45134</v>
      </c>
      <c r="D6531">
        <v>404</v>
      </c>
      <c r="E6531" t="s">
        <v>6087</v>
      </c>
      <c r="F6531" s="10">
        <v>0.34300000000000003</v>
      </c>
      <c r="G6531" s="8">
        <v>2016.84</v>
      </c>
      <c r="H6531" t="s">
        <v>1223</v>
      </c>
      <c r="I6531" s="8">
        <v>2013.81</v>
      </c>
      <c r="J6531" t="s">
        <v>6088</v>
      </c>
      <c r="K6531">
        <v>101</v>
      </c>
      <c r="L6531" t="s">
        <v>752</v>
      </c>
      <c r="M6531" s="4">
        <v>45141</v>
      </c>
      <c r="N6531" s="4">
        <v>45141</v>
      </c>
      <c r="O6531" s="8">
        <v>0</v>
      </c>
      <c r="P6531" s="8">
        <v>2043.17004394531</v>
      </c>
      <c r="Q6531" s="8">
        <f>Table1[[#This Row],[material_cost]]+Table1[[#This Row],[freight_cost]]</f>
        <v>2043.17004394531</v>
      </c>
      <c r="R6531" t="s">
        <v>660</v>
      </c>
      <c r="S6531" t="s">
        <v>3405</v>
      </c>
      <c r="T6531">
        <v>1</v>
      </c>
      <c r="U6531" s="9">
        <v>10000</v>
      </c>
      <c r="V6531">
        <v>12.25</v>
      </c>
      <c r="W6531">
        <v>4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s="8">
        <v>5880</v>
      </c>
    </row>
    <row r="6532" spans="1:33" x14ac:dyDescent="0.3">
      <c r="A6532" t="s">
        <v>533</v>
      </c>
      <c r="B6532" t="s">
        <v>7034</v>
      </c>
      <c r="C6532" s="4">
        <v>45134</v>
      </c>
      <c r="D6532">
        <v>129</v>
      </c>
      <c r="E6532" t="s">
        <v>6111</v>
      </c>
      <c r="F6532" s="10">
        <v>1.379</v>
      </c>
      <c r="G6532" s="8">
        <v>9928.7999999999993</v>
      </c>
      <c r="H6532">
        <v>72829</v>
      </c>
      <c r="I6532" s="8">
        <v>9928.7999999999993</v>
      </c>
      <c r="J6532" t="s">
        <v>6396</v>
      </c>
      <c r="K6532">
        <v>459</v>
      </c>
      <c r="L6532" t="s">
        <v>903</v>
      </c>
      <c r="M6532" s="4">
        <v>45141</v>
      </c>
      <c r="N6532" s="4">
        <v>45142</v>
      </c>
      <c r="O6532" s="8">
        <v>0</v>
      </c>
      <c r="P6532" s="8">
        <v>9928.7998046875</v>
      </c>
      <c r="Q6532" s="8">
        <f>Table1[[#This Row],[material_cost]]+Table1[[#This Row],[freight_cost]]</f>
        <v>9928.7998046875</v>
      </c>
      <c r="R6532" t="s">
        <v>19</v>
      </c>
      <c r="S6532" t="s">
        <v>3405</v>
      </c>
      <c r="T6532">
        <v>1</v>
      </c>
      <c r="U6532" s="9">
        <v>10000</v>
      </c>
      <c r="V6532">
        <v>12</v>
      </c>
      <c r="W6532">
        <v>5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s="8">
        <v>7200</v>
      </c>
    </row>
    <row r="6533" spans="1:33" x14ac:dyDescent="0.3">
      <c r="A6533" t="s">
        <v>533</v>
      </c>
      <c r="B6533" t="s">
        <v>7035</v>
      </c>
      <c r="C6533" s="4">
        <v>45134</v>
      </c>
      <c r="D6533">
        <v>1148</v>
      </c>
      <c r="E6533" t="s">
        <v>6090</v>
      </c>
      <c r="F6533" s="10">
        <v>0.495</v>
      </c>
      <c r="G6533" s="8">
        <v>3415.5</v>
      </c>
      <c r="H6533" t="s">
        <v>6518</v>
      </c>
      <c r="I6533" s="8">
        <v>3415.5</v>
      </c>
      <c r="J6533" t="s">
        <v>6554</v>
      </c>
      <c r="K6533">
        <v>866</v>
      </c>
      <c r="L6533" t="s">
        <v>2204</v>
      </c>
      <c r="M6533" s="4">
        <v>45141</v>
      </c>
      <c r="N6533" s="4">
        <v>45141</v>
      </c>
      <c r="O6533" s="8">
        <v>0</v>
      </c>
      <c r="P6533" s="8">
        <v>3415.5</v>
      </c>
      <c r="Q6533" s="8">
        <f>Table1[[#This Row],[material_cost]]+Table1[[#This Row],[freight_cost]]</f>
        <v>3415.5</v>
      </c>
      <c r="R6533" t="s">
        <v>19</v>
      </c>
      <c r="S6533" t="s">
        <v>3412</v>
      </c>
      <c r="T6533">
        <v>1</v>
      </c>
      <c r="U6533" s="9">
        <v>5000</v>
      </c>
      <c r="V6533">
        <v>11.5</v>
      </c>
      <c r="W6533">
        <v>10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s="8">
        <v>6900</v>
      </c>
    </row>
    <row r="6534" spans="1:33" x14ac:dyDescent="0.3">
      <c r="A6534" t="s">
        <v>533</v>
      </c>
      <c r="B6534" t="s">
        <v>7036</v>
      </c>
      <c r="C6534" s="4">
        <v>45135</v>
      </c>
      <c r="D6534">
        <v>100</v>
      </c>
      <c r="E6534" t="s">
        <v>6093</v>
      </c>
      <c r="F6534" s="10">
        <v>1.33</v>
      </c>
      <c r="G6534" s="8">
        <v>4309.2</v>
      </c>
      <c r="H6534">
        <v>7816</v>
      </c>
      <c r="I6534" s="8">
        <v>4309.2</v>
      </c>
      <c r="J6534" t="s">
        <v>6165</v>
      </c>
      <c r="K6534">
        <v>492</v>
      </c>
      <c r="L6534">
        <v>310</v>
      </c>
      <c r="M6534" s="4">
        <v>45147</v>
      </c>
      <c r="N6534" s="4">
        <v>45148</v>
      </c>
      <c r="O6534" s="8">
        <v>0</v>
      </c>
      <c r="P6534" s="8">
        <v>4306.0498046875</v>
      </c>
      <c r="Q6534" s="8">
        <f>Table1[[#This Row],[material_cost]]+Table1[[#This Row],[freight_cost]]</f>
        <v>4306.0498046875</v>
      </c>
      <c r="R6534" t="s">
        <v>4768</v>
      </c>
      <c r="S6534" t="s">
        <v>3405</v>
      </c>
      <c r="T6534">
        <v>1</v>
      </c>
      <c r="U6534" s="9">
        <v>5000</v>
      </c>
      <c r="V6534">
        <v>13</v>
      </c>
      <c r="W6534">
        <v>4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2</v>
      </c>
      <c r="AG6534" s="8">
        <v>123120</v>
      </c>
    </row>
    <row r="6535" spans="1:33" x14ac:dyDescent="0.3">
      <c r="A6535" t="s">
        <v>533</v>
      </c>
      <c r="B6535" t="s">
        <v>7037</v>
      </c>
      <c r="C6535" s="4">
        <v>45135</v>
      </c>
      <c r="D6535">
        <v>144</v>
      </c>
      <c r="E6535" t="s">
        <v>6157</v>
      </c>
      <c r="F6535" s="10">
        <v>1.1950000000000001</v>
      </c>
      <c r="G6535" s="8">
        <v>1864.2</v>
      </c>
      <c r="H6535" t="s">
        <v>1053</v>
      </c>
      <c r="I6535" s="8">
        <v>1910.81</v>
      </c>
      <c r="J6535" t="s">
        <v>6309</v>
      </c>
      <c r="K6535">
        <v>652</v>
      </c>
      <c r="L6535">
        <v>747</v>
      </c>
      <c r="M6535" s="4">
        <v>45145</v>
      </c>
      <c r="N6535" s="4">
        <v>45145</v>
      </c>
      <c r="O6535" s="8">
        <v>0</v>
      </c>
      <c r="P6535" s="8">
        <v>1890.65002441406</v>
      </c>
      <c r="Q6535" s="8">
        <f>Table1[[#This Row],[material_cost]]+Table1[[#This Row],[freight_cost]]</f>
        <v>1890.65002441406</v>
      </c>
      <c r="R6535" t="s">
        <v>666</v>
      </c>
      <c r="S6535" t="s">
        <v>3405</v>
      </c>
      <c r="T6535">
        <v>1</v>
      </c>
      <c r="U6535" s="9">
        <v>5000</v>
      </c>
      <c r="V6535">
        <v>13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s="8">
        <v>1560</v>
      </c>
    </row>
    <row r="6536" spans="1:33" x14ac:dyDescent="0.3">
      <c r="A6536" t="s">
        <v>533</v>
      </c>
      <c r="B6536" t="s">
        <v>7038</v>
      </c>
      <c r="C6536" s="4">
        <v>45138</v>
      </c>
      <c r="D6536">
        <v>129</v>
      </c>
      <c r="E6536" t="s">
        <v>6111</v>
      </c>
      <c r="F6536" s="10">
        <v>3.028</v>
      </c>
      <c r="G6536" s="8">
        <v>3341.04</v>
      </c>
      <c r="H6536">
        <v>75849</v>
      </c>
      <c r="I6536" s="8">
        <v>3352.61</v>
      </c>
      <c r="J6536" t="s">
        <v>6295</v>
      </c>
      <c r="K6536">
        <v>889</v>
      </c>
      <c r="L6536" t="s">
        <v>641</v>
      </c>
      <c r="M6536" s="4">
        <v>45153</v>
      </c>
      <c r="N6536" s="4">
        <v>45154</v>
      </c>
      <c r="O6536" s="8">
        <v>0</v>
      </c>
      <c r="P6536" s="8">
        <v>3352.61010742187</v>
      </c>
      <c r="Q6536" s="8">
        <f>Table1[[#This Row],[material_cost]]+Table1[[#This Row],[freight_cost]]</f>
        <v>3352.61010742187</v>
      </c>
      <c r="R6536" t="s">
        <v>19</v>
      </c>
      <c r="S6536" t="s">
        <v>3405</v>
      </c>
      <c r="T6536">
        <v>1</v>
      </c>
      <c r="U6536" s="9">
        <v>1668</v>
      </c>
      <c r="V6536">
        <v>6.125</v>
      </c>
      <c r="W6536">
        <v>9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s="8">
        <v>1103.3820000000001</v>
      </c>
    </row>
    <row r="6537" spans="1:33" x14ac:dyDescent="0.3">
      <c r="A6537" t="s">
        <v>533</v>
      </c>
      <c r="B6537" t="s">
        <v>7039</v>
      </c>
      <c r="C6537" s="4">
        <v>45138</v>
      </c>
      <c r="D6537">
        <v>404</v>
      </c>
      <c r="E6537" t="s">
        <v>6087</v>
      </c>
      <c r="F6537" s="10">
        <v>0.39300000000000002</v>
      </c>
      <c r="G6537" s="8">
        <v>3637.22</v>
      </c>
      <c r="H6537" t="s">
        <v>1497</v>
      </c>
      <c r="I6537" s="8">
        <v>3638.24</v>
      </c>
      <c r="J6537" t="s">
        <v>6099</v>
      </c>
      <c r="K6537">
        <v>133</v>
      </c>
      <c r="L6537" t="s">
        <v>963</v>
      </c>
      <c r="M6537" s="4">
        <v>45148</v>
      </c>
      <c r="N6537" s="4">
        <v>45148</v>
      </c>
      <c r="O6537" s="8">
        <v>0</v>
      </c>
      <c r="P6537" s="8">
        <v>3684.52001953125</v>
      </c>
      <c r="Q6537" s="8">
        <f>Table1[[#This Row],[material_cost]]+Table1[[#This Row],[freight_cost]]</f>
        <v>3684.52001953125</v>
      </c>
      <c r="R6537" t="s">
        <v>660</v>
      </c>
      <c r="S6537" t="s">
        <v>3405</v>
      </c>
      <c r="T6537">
        <v>1</v>
      </c>
      <c r="U6537" s="9">
        <v>10000</v>
      </c>
      <c r="V6537">
        <v>11.875</v>
      </c>
      <c r="W6537">
        <v>3</v>
      </c>
      <c r="X6537">
        <v>10.375</v>
      </c>
      <c r="Y6537">
        <v>4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s="8">
        <v>9255</v>
      </c>
    </row>
    <row r="6538" spans="1:33" x14ac:dyDescent="0.3">
      <c r="A6538" t="s">
        <v>533</v>
      </c>
      <c r="B6538" t="s">
        <v>7040</v>
      </c>
      <c r="C6538" s="4">
        <v>45138</v>
      </c>
      <c r="D6538">
        <v>404</v>
      </c>
      <c r="E6538" t="s">
        <v>6087</v>
      </c>
      <c r="F6538" s="10">
        <v>0.47499999999999998</v>
      </c>
      <c r="G6538" s="8">
        <v>3676.5</v>
      </c>
      <c r="H6538" t="s">
        <v>804</v>
      </c>
      <c r="I6538" s="8">
        <v>3687.04</v>
      </c>
      <c r="J6538" t="s">
        <v>6101</v>
      </c>
      <c r="K6538">
        <v>506</v>
      </c>
      <c r="L6538" t="s">
        <v>568</v>
      </c>
      <c r="M6538" s="4">
        <v>45146</v>
      </c>
      <c r="N6538" s="4">
        <v>45146</v>
      </c>
      <c r="O6538" s="8">
        <v>0</v>
      </c>
      <c r="P6538" s="8">
        <v>3725.85009765625</v>
      </c>
      <c r="Q6538" s="8">
        <f>Table1[[#This Row],[material_cost]]+Table1[[#This Row],[freight_cost]]</f>
        <v>3725.85009765625</v>
      </c>
      <c r="R6538" t="s">
        <v>660</v>
      </c>
      <c r="S6538" t="s">
        <v>3405</v>
      </c>
      <c r="T6538">
        <v>1</v>
      </c>
      <c r="U6538" s="9">
        <v>10000</v>
      </c>
      <c r="V6538">
        <v>10.75</v>
      </c>
      <c r="W6538">
        <v>6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s="8">
        <v>7740</v>
      </c>
    </row>
    <row r="6539" spans="1:33" x14ac:dyDescent="0.3">
      <c r="A6539" t="s">
        <v>533</v>
      </c>
      <c r="B6539" t="s">
        <v>7041</v>
      </c>
      <c r="C6539" s="4">
        <v>45139</v>
      </c>
      <c r="D6539">
        <v>129</v>
      </c>
      <c r="E6539" t="s">
        <v>6111</v>
      </c>
      <c r="F6539" s="10">
        <v>2.1589999999999998</v>
      </c>
      <c r="G6539" s="8">
        <v>4922.5200000000004</v>
      </c>
      <c r="H6539">
        <v>77923</v>
      </c>
      <c r="I6539" s="8">
        <v>5316.32</v>
      </c>
      <c r="J6539" t="s">
        <v>6201</v>
      </c>
      <c r="K6539">
        <v>712</v>
      </c>
      <c r="L6539" t="s">
        <v>6186</v>
      </c>
      <c r="M6539" s="4">
        <v>45146</v>
      </c>
      <c r="N6539" s="4">
        <v>45146</v>
      </c>
      <c r="O6539" s="8">
        <v>0</v>
      </c>
      <c r="P6539" s="8">
        <v>5055.31005859375</v>
      </c>
      <c r="Q6539" s="8">
        <f>Table1[[#This Row],[material_cost]]+Table1[[#This Row],[freight_cost]]</f>
        <v>5055.31005859375</v>
      </c>
      <c r="R6539" t="s">
        <v>19</v>
      </c>
      <c r="S6539" t="s">
        <v>3405</v>
      </c>
      <c r="T6539">
        <v>1</v>
      </c>
      <c r="U6539" s="9">
        <v>5000</v>
      </c>
      <c r="V6539">
        <v>9.5</v>
      </c>
      <c r="W6539">
        <v>4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s="8">
        <v>2280</v>
      </c>
    </row>
    <row r="6540" spans="1:33" x14ac:dyDescent="0.3">
      <c r="A6540" t="s">
        <v>533</v>
      </c>
      <c r="B6540" t="s">
        <v>7042</v>
      </c>
      <c r="C6540" s="4">
        <v>45139</v>
      </c>
      <c r="D6540">
        <v>129</v>
      </c>
      <c r="E6540" t="s">
        <v>6111</v>
      </c>
      <c r="F6540" s="10">
        <v>0.91100000000000003</v>
      </c>
      <c r="G6540" s="8">
        <v>587.6</v>
      </c>
      <c r="H6540" t="s">
        <v>6732</v>
      </c>
      <c r="I6540" s="8">
        <v>587.6</v>
      </c>
      <c r="J6540" t="s">
        <v>6733</v>
      </c>
      <c r="K6540">
        <v>662</v>
      </c>
      <c r="L6540" t="s">
        <v>420</v>
      </c>
      <c r="M6540" s="4">
        <v>45148</v>
      </c>
      <c r="N6540" s="4">
        <v>45147</v>
      </c>
      <c r="O6540" s="8">
        <v>0</v>
      </c>
      <c r="P6540" s="8">
        <v>587.59997558593705</v>
      </c>
      <c r="Q6540" s="8">
        <f>Table1[[#This Row],[material_cost]]+Table1[[#This Row],[freight_cost]]</f>
        <v>587.59997558593705</v>
      </c>
      <c r="R6540" t="s">
        <v>19</v>
      </c>
      <c r="S6540" t="s">
        <v>3405</v>
      </c>
      <c r="T6540">
        <v>1</v>
      </c>
      <c r="U6540" s="9">
        <v>5000</v>
      </c>
      <c r="V6540">
        <v>10.75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s="8">
        <v>645</v>
      </c>
    </row>
    <row r="6541" spans="1:33" x14ac:dyDescent="0.3">
      <c r="A6541" t="s">
        <v>533</v>
      </c>
      <c r="B6541" t="s">
        <v>7043</v>
      </c>
      <c r="C6541" s="4">
        <v>45139</v>
      </c>
      <c r="D6541">
        <v>404</v>
      </c>
      <c r="E6541" t="s">
        <v>6087</v>
      </c>
      <c r="F6541" s="10">
        <v>0.34300000000000003</v>
      </c>
      <c r="G6541" s="8">
        <v>782.04</v>
      </c>
      <c r="H6541" t="s">
        <v>1223</v>
      </c>
      <c r="I6541" s="8">
        <v>777.34</v>
      </c>
      <c r="J6541" t="s">
        <v>6088</v>
      </c>
      <c r="K6541">
        <v>101</v>
      </c>
      <c r="L6541" t="s">
        <v>752</v>
      </c>
      <c r="M6541" s="4">
        <v>45147</v>
      </c>
      <c r="N6541" s="4">
        <v>45147</v>
      </c>
      <c r="O6541" s="8">
        <v>0</v>
      </c>
      <c r="P6541" s="8">
        <v>887.67999267578102</v>
      </c>
      <c r="Q6541" s="8">
        <f>Table1[[#This Row],[material_cost]]+Table1[[#This Row],[freight_cost]]</f>
        <v>887.67999267578102</v>
      </c>
      <c r="R6541" t="s">
        <v>660</v>
      </c>
      <c r="S6541" t="s">
        <v>3405</v>
      </c>
      <c r="T6541">
        <v>1</v>
      </c>
      <c r="U6541" s="9">
        <v>10000</v>
      </c>
      <c r="V6541">
        <v>9.5</v>
      </c>
      <c r="W6541">
        <v>2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s="8">
        <v>2280</v>
      </c>
    </row>
    <row r="6542" spans="1:33" x14ac:dyDescent="0.3">
      <c r="A6542" t="s">
        <v>533</v>
      </c>
      <c r="B6542" t="s">
        <v>7044</v>
      </c>
      <c r="C6542" s="4">
        <v>45140</v>
      </c>
      <c r="D6542">
        <v>404</v>
      </c>
      <c r="E6542" t="s">
        <v>6087</v>
      </c>
      <c r="F6542" s="10">
        <v>0.34300000000000003</v>
      </c>
      <c r="G6542" s="8">
        <v>2016.84</v>
      </c>
      <c r="H6542" t="s">
        <v>1223</v>
      </c>
      <c r="I6542" s="8">
        <v>2012.3</v>
      </c>
      <c r="J6542" t="s">
        <v>6088</v>
      </c>
      <c r="K6542">
        <v>101</v>
      </c>
      <c r="L6542" t="s">
        <v>752</v>
      </c>
      <c r="M6542" s="4">
        <v>45149</v>
      </c>
      <c r="N6542" s="4">
        <v>45149</v>
      </c>
      <c r="O6542" s="8">
        <v>0</v>
      </c>
      <c r="P6542" s="8">
        <v>2041.63000488281</v>
      </c>
      <c r="Q6542" s="8">
        <f>Table1[[#This Row],[material_cost]]+Table1[[#This Row],[freight_cost]]</f>
        <v>2041.63000488281</v>
      </c>
      <c r="R6542" t="s">
        <v>660</v>
      </c>
      <c r="S6542" t="s">
        <v>3405</v>
      </c>
      <c r="T6542">
        <v>1</v>
      </c>
      <c r="U6542" s="9">
        <v>10000</v>
      </c>
      <c r="V6542">
        <v>12.25</v>
      </c>
      <c r="W6542">
        <v>4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s="8">
        <v>5880</v>
      </c>
    </row>
    <row r="6543" spans="1:33" x14ac:dyDescent="0.3">
      <c r="A6543" t="s">
        <v>533</v>
      </c>
      <c r="B6543" t="s">
        <v>7045</v>
      </c>
      <c r="C6543" s="4">
        <v>45140</v>
      </c>
      <c r="D6543">
        <v>161</v>
      </c>
      <c r="E6543" t="s">
        <v>6114</v>
      </c>
      <c r="F6543" s="10">
        <v>0.24115</v>
      </c>
      <c r="G6543" s="8">
        <v>15973.775</v>
      </c>
      <c r="H6543" t="s">
        <v>6115</v>
      </c>
      <c r="I6543" s="8">
        <v>16186.63</v>
      </c>
      <c r="J6543" t="s">
        <v>6190</v>
      </c>
      <c r="K6543">
        <v>633</v>
      </c>
      <c r="L6543" t="s">
        <v>3227</v>
      </c>
      <c r="M6543" s="4">
        <v>45154</v>
      </c>
      <c r="N6543" s="4">
        <v>45154</v>
      </c>
      <c r="O6543" s="8">
        <v>0</v>
      </c>
      <c r="P6543" s="8">
        <v>16505.30078125</v>
      </c>
      <c r="Q6543" s="8">
        <f>Table1[[#This Row],[material_cost]]+Table1[[#This Row],[freight_cost]]</f>
        <v>16505.30078125</v>
      </c>
      <c r="R6543" t="s">
        <v>610</v>
      </c>
      <c r="S6543" t="s">
        <v>3405</v>
      </c>
      <c r="T6543">
        <v>1</v>
      </c>
      <c r="U6543" s="9">
        <v>10000</v>
      </c>
      <c r="V6543">
        <v>8</v>
      </c>
      <c r="W6543">
        <v>6</v>
      </c>
      <c r="X6543">
        <v>8.5</v>
      </c>
      <c r="Y6543">
        <v>4</v>
      </c>
      <c r="Z6543">
        <v>11.5</v>
      </c>
      <c r="AA6543">
        <v>9</v>
      </c>
      <c r="AB6543">
        <v>12.5</v>
      </c>
      <c r="AC6543">
        <v>4</v>
      </c>
      <c r="AD6543">
        <v>13</v>
      </c>
      <c r="AE6543">
        <v>9</v>
      </c>
      <c r="AF6543">
        <v>0</v>
      </c>
      <c r="AG6543" s="8">
        <v>42300</v>
      </c>
    </row>
    <row r="6544" spans="1:33" x14ac:dyDescent="0.3">
      <c r="A6544" t="s">
        <v>533</v>
      </c>
      <c r="B6544" t="s">
        <v>7045</v>
      </c>
      <c r="C6544" s="4">
        <v>45140</v>
      </c>
      <c r="D6544">
        <v>161</v>
      </c>
      <c r="E6544" t="s">
        <v>6114</v>
      </c>
      <c r="F6544" s="10">
        <v>0.24115</v>
      </c>
      <c r="G6544" s="8">
        <v>15973.775</v>
      </c>
      <c r="H6544" t="s">
        <v>6115</v>
      </c>
      <c r="I6544" s="8">
        <v>16186.63</v>
      </c>
      <c r="J6544" t="s">
        <v>6190</v>
      </c>
      <c r="K6544">
        <v>633</v>
      </c>
      <c r="L6544" t="s">
        <v>3227</v>
      </c>
      <c r="M6544" s="4">
        <v>45154</v>
      </c>
      <c r="N6544" s="4">
        <v>45154</v>
      </c>
      <c r="O6544" s="8">
        <v>0</v>
      </c>
      <c r="P6544" s="8">
        <v>16505.30078125</v>
      </c>
      <c r="Q6544" s="8">
        <f>Table1[[#This Row],[material_cost]]+Table1[[#This Row],[freight_cost]]</f>
        <v>16505.30078125</v>
      </c>
      <c r="R6544" t="s">
        <v>610</v>
      </c>
      <c r="S6544" t="s">
        <v>3405</v>
      </c>
      <c r="T6544">
        <v>2</v>
      </c>
      <c r="U6544" s="9">
        <v>10000</v>
      </c>
      <c r="V6544">
        <v>13.5</v>
      </c>
      <c r="W6544">
        <v>5</v>
      </c>
      <c r="X6544">
        <v>16.5</v>
      </c>
      <c r="Y6544">
        <v>8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s="8">
        <v>23940</v>
      </c>
    </row>
    <row r="6545" spans="1:33" x14ac:dyDescent="0.3">
      <c r="A6545" t="s">
        <v>533</v>
      </c>
      <c r="B6545" t="s">
        <v>7046</v>
      </c>
      <c r="C6545" s="4">
        <v>45140</v>
      </c>
      <c r="D6545">
        <v>1148</v>
      </c>
      <c r="E6545" t="s">
        <v>6090</v>
      </c>
      <c r="F6545" s="10">
        <v>2.33333333333333E-2</v>
      </c>
      <c r="G6545" s="8">
        <v>2217.6033333333298</v>
      </c>
      <c r="H6545" t="s">
        <v>3354</v>
      </c>
      <c r="I6545" s="8">
        <v>2217.82666666666</v>
      </c>
      <c r="J6545" t="s">
        <v>6552</v>
      </c>
      <c r="K6545">
        <v>802</v>
      </c>
      <c r="L6545" t="s">
        <v>528</v>
      </c>
      <c r="M6545" s="4">
        <v>45154</v>
      </c>
      <c r="N6545" s="4">
        <v>45153</v>
      </c>
      <c r="O6545" s="8">
        <v>0</v>
      </c>
      <c r="P6545" s="8">
        <v>2217.6066080729101</v>
      </c>
      <c r="Q6545" s="8">
        <f>Table1[[#This Row],[material_cost]]+Table1[[#This Row],[freight_cost]]</f>
        <v>2217.6066080729101</v>
      </c>
      <c r="R6545" t="s">
        <v>19</v>
      </c>
      <c r="S6545" t="s">
        <v>3412</v>
      </c>
      <c r="T6545">
        <v>2</v>
      </c>
      <c r="U6545" s="9">
        <v>5000</v>
      </c>
      <c r="V6545">
        <v>10.875</v>
      </c>
      <c r="W6545">
        <v>6</v>
      </c>
      <c r="X6545">
        <v>11.375</v>
      </c>
      <c r="Y6545">
        <v>17</v>
      </c>
      <c r="Z6545">
        <v>11.875</v>
      </c>
      <c r="AA6545">
        <v>5</v>
      </c>
      <c r="AB6545">
        <v>12.875</v>
      </c>
      <c r="AC6545">
        <v>30</v>
      </c>
      <c r="AD6545">
        <v>13.375</v>
      </c>
      <c r="AE6545">
        <v>15</v>
      </c>
      <c r="AF6545">
        <v>0</v>
      </c>
      <c r="AG6545" s="8">
        <v>54292.5</v>
      </c>
    </row>
    <row r="6546" spans="1:33" x14ac:dyDescent="0.3">
      <c r="A6546" t="s">
        <v>533</v>
      </c>
      <c r="B6546" t="s">
        <v>7046</v>
      </c>
      <c r="C6546" s="4">
        <v>45140</v>
      </c>
      <c r="D6546">
        <v>1148</v>
      </c>
      <c r="E6546" t="s">
        <v>6090</v>
      </c>
      <c r="F6546" s="10">
        <v>2.33333333333333E-2</v>
      </c>
      <c r="G6546" s="8">
        <v>2217.6033333333298</v>
      </c>
      <c r="H6546" t="s">
        <v>3354</v>
      </c>
      <c r="I6546" s="8">
        <v>2217.82666666666</v>
      </c>
      <c r="J6546" t="s">
        <v>6552</v>
      </c>
      <c r="K6546">
        <v>802</v>
      </c>
      <c r="L6546" t="s">
        <v>528</v>
      </c>
      <c r="M6546" s="4">
        <v>45154</v>
      </c>
      <c r="N6546" s="4">
        <v>45153</v>
      </c>
      <c r="O6546" s="8">
        <v>0</v>
      </c>
      <c r="P6546" s="8">
        <v>2217.6066080729101</v>
      </c>
      <c r="Q6546" s="8">
        <f>Table1[[#This Row],[material_cost]]+Table1[[#This Row],[freight_cost]]</f>
        <v>2217.6066080729101</v>
      </c>
      <c r="R6546" t="s">
        <v>19</v>
      </c>
      <c r="S6546" t="s">
        <v>3412</v>
      </c>
      <c r="T6546">
        <v>1</v>
      </c>
      <c r="U6546" s="9">
        <v>5000</v>
      </c>
      <c r="V6546">
        <v>7.875</v>
      </c>
      <c r="W6546">
        <v>18</v>
      </c>
      <c r="X6546">
        <v>8.375</v>
      </c>
      <c r="Y6546">
        <v>8</v>
      </c>
      <c r="Z6546">
        <v>9.375</v>
      </c>
      <c r="AA6546">
        <v>4</v>
      </c>
      <c r="AB6546">
        <v>9.875</v>
      </c>
      <c r="AC6546">
        <v>11</v>
      </c>
      <c r="AD6546">
        <v>10.375</v>
      </c>
      <c r="AE6546">
        <v>6</v>
      </c>
      <c r="AF6546">
        <v>0</v>
      </c>
      <c r="AG6546" s="8">
        <v>25027.5</v>
      </c>
    </row>
    <row r="6547" spans="1:33" x14ac:dyDescent="0.3">
      <c r="A6547" t="s">
        <v>533</v>
      </c>
      <c r="B6547" t="s">
        <v>7046</v>
      </c>
      <c r="C6547" s="4">
        <v>45140</v>
      </c>
      <c r="D6547">
        <v>1148</v>
      </c>
      <c r="E6547" t="s">
        <v>6090</v>
      </c>
      <c r="F6547" s="10">
        <v>2.33333333333333E-2</v>
      </c>
      <c r="G6547" s="8">
        <v>2217.6033333333298</v>
      </c>
      <c r="H6547" t="s">
        <v>3354</v>
      </c>
      <c r="I6547" s="8">
        <v>2217.82666666666</v>
      </c>
      <c r="J6547" t="s">
        <v>6552</v>
      </c>
      <c r="K6547">
        <v>802</v>
      </c>
      <c r="L6547" t="s">
        <v>528</v>
      </c>
      <c r="M6547" s="4">
        <v>45154</v>
      </c>
      <c r="N6547" s="4">
        <v>45153</v>
      </c>
      <c r="O6547" s="8">
        <v>0</v>
      </c>
      <c r="P6547" s="8">
        <v>2217.6066080729101</v>
      </c>
      <c r="Q6547" s="8">
        <f>Table1[[#This Row],[material_cost]]+Table1[[#This Row],[freight_cost]]</f>
        <v>2217.6066080729101</v>
      </c>
      <c r="R6547" t="s">
        <v>19</v>
      </c>
      <c r="S6547" t="s">
        <v>3412</v>
      </c>
      <c r="T6547">
        <v>3</v>
      </c>
      <c r="U6547" s="9">
        <v>5000</v>
      </c>
      <c r="V6547">
        <v>16.375</v>
      </c>
      <c r="W6547">
        <v>16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s="8">
        <v>15720</v>
      </c>
    </row>
    <row r="6548" spans="1:33" x14ac:dyDescent="0.3">
      <c r="A6548" t="s">
        <v>533</v>
      </c>
      <c r="B6548" t="s">
        <v>7047</v>
      </c>
      <c r="C6548" s="4">
        <v>45141</v>
      </c>
      <c r="D6548">
        <v>129</v>
      </c>
      <c r="E6548" t="s">
        <v>6111</v>
      </c>
      <c r="F6548" s="10">
        <v>1.4450000000000001</v>
      </c>
      <c r="G6548" s="8">
        <v>4681.8</v>
      </c>
      <c r="H6548">
        <v>79648</v>
      </c>
      <c r="I6548" s="8">
        <v>4307.25</v>
      </c>
      <c r="J6548" t="s">
        <v>7048</v>
      </c>
      <c r="K6548">
        <v>968</v>
      </c>
      <c r="L6548" t="s">
        <v>6153</v>
      </c>
      <c r="M6548" s="4">
        <v>45155</v>
      </c>
      <c r="N6548" s="4">
        <v>45155</v>
      </c>
      <c r="O6548" s="8">
        <v>0</v>
      </c>
      <c r="P6548" s="8">
        <v>4101.580078125</v>
      </c>
      <c r="Q6548" s="8">
        <f>Table1[[#This Row],[material_cost]]+Table1[[#This Row],[freight_cost]]</f>
        <v>4101.580078125</v>
      </c>
      <c r="R6548" t="s">
        <v>19</v>
      </c>
      <c r="S6548" t="s">
        <v>3405</v>
      </c>
      <c r="T6548">
        <v>1</v>
      </c>
      <c r="U6548" s="9">
        <v>5000</v>
      </c>
      <c r="V6548">
        <v>10.8</v>
      </c>
      <c r="W6548">
        <v>5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s="8">
        <v>3240</v>
      </c>
    </row>
    <row r="6549" spans="1:33" x14ac:dyDescent="0.3">
      <c r="A6549" t="s">
        <v>533</v>
      </c>
      <c r="B6549" t="s">
        <v>7049</v>
      </c>
      <c r="C6549" s="4">
        <v>45141</v>
      </c>
      <c r="D6549">
        <v>1148</v>
      </c>
      <c r="E6549" t="s">
        <v>6090</v>
      </c>
      <c r="F6549" s="10">
        <v>1.1879999999999999</v>
      </c>
      <c r="G6549" s="8">
        <v>4276.8</v>
      </c>
      <c r="H6549" t="s">
        <v>6969</v>
      </c>
      <c r="I6549" s="8">
        <v>4276.8</v>
      </c>
      <c r="J6549" t="s">
        <v>6970</v>
      </c>
      <c r="K6549">
        <v>877</v>
      </c>
      <c r="L6549" t="s">
        <v>2204</v>
      </c>
      <c r="M6549" s="4">
        <v>45152</v>
      </c>
      <c r="N6549" s="4">
        <v>45152</v>
      </c>
      <c r="O6549" s="8">
        <v>0</v>
      </c>
      <c r="P6549" s="8">
        <v>4276.7998046875</v>
      </c>
      <c r="Q6549" s="8">
        <f>Table1[[#This Row],[material_cost]]+Table1[[#This Row],[freight_cost]]</f>
        <v>4276.7998046875</v>
      </c>
      <c r="R6549" t="s">
        <v>19</v>
      </c>
      <c r="S6549" t="s">
        <v>3412</v>
      </c>
      <c r="T6549">
        <v>1</v>
      </c>
      <c r="U6549" s="9">
        <v>5000</v>
      </c>
      <c r="V6549">
        <v>10</v>
      </c>
      <c r="W6549">
        <v>6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s="8">
        <v>3600</v>
      </c>
    </row>
    <row r="6550" spans="1:33" x14ac:dyDescent="0.3">
      <c r="A6550" t="s">
        <v>533</v>
      </c>
      <c r="B6550" t="s">
        <v>7050</v>
      </c>
      <c r="C6550" s="4">
        <v>45141</v>
      </c>
      <c r="D6550">
        <v>129</v>
      </c>
      <c r="E6550" t="s">
        <v>6111</v>
      </c>
      <c r="F6550" s="10">
        <v>1.456</v>
      </c>
      <c r="G6550" s="8">
        <v>2271.36</v>
      </c>
      <c r="H6550">
        <v>72828</v>
      </c>
      <c r="I6550" s="8">
        <v>2062.84</v>
      </c>
      <c r="J6550" t="s">
        <v>6260</v>
      </c>
      <c r="K6550">
        <v>458</v>
      </c>
      <c r="L6550" t="s">
        <v>903</v>
      </c>
      <c r="M6550" s="4">
        <v>45156</v>
      </c>
      <c r="N6550" s="4">
        <v>45148</v>
      </c>
      <c r="O6550" s="8">
        <v>0</v>
      </c>
      <c r="P6550" s="8">
        <v>2062.85009765625</v>
      </c>
      <c r="Q6550" s="8">
        <f>Table1[[#This Row],[material_cost]]+Table1[[#This Row],[freight_cost]]</f>
        <v>2062.85009765625</v>
      </c>
      <c r="R6550" t="s">
        <v>19</v>
      </c>
      <c r="S6550" t="s">
        <v>3405</v>
      </c>
      <c r="T6550">
        <v>1</v>
      </c>
      <c r="U6550" s="9">
        <v>5000</v>
      </c>
      <c r="V6550">
        <v>13</v>
      </c>
      <c r="W6550">
        <v>2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s="8">
        <v>1560</v>
      </c>
    </row>
    <row r="6551" spans="1:33" x14ac:dyDescent="0.3">
      <c r="A6551" t="s">
        <v>533</v>
      </c>
      <c r="B6551" t="s">
        <v>7051</v>
      </c>
      <c r="C6551" s="4">
        <v>45141</v>
      </c>
      <c r="D6551">
        <v>1148</v>
      </c>
      <c r="E6551" t="s">
        <v>6090</v>
      </c>
      <c r="F6551" s="10">
        <v>0.495</v>
      </c>
      <c r="G6551" s="8">
        <v>1388.48</v>
      </c>
      <c r="H6551" t="s">
        <v>6518</v>
      </c>
      <c r="I6551" s="8">
        <v>1388.48</v>
      </c>
      <c r="J6551" t="s">
        <v>6554</v>
      </c>
      <c r="K6551">
        <v>866</v>
      </c>
      <c r="L6551" t="s">
        <v>2204</v>
      </c>
      <c r="M6551" s="4">
        <v>45148</v>
      </c>
      <c r="N6551" s="4">
        <v>45148</v>
      </c>
      <c r="O6551" s="8">
        <v>0</v>
      </c>
      <c r="P6551" s="8">
        <v>1388.47998046875</v>
      </c>
      <c r="Q6551" s="8">
        <f>Table1[[#This Row],[material_cost]]+Table1[[#This Row],[freight_cost]]</f>
        <v>1388.47998046875</v>
      </c>
      <c r="R6551" t="s">
        <v>19</v>
      </c>
      <c r="S6551" t="s">
        <v>3412</v>
      </c>
      <c r="T6551">
        <v>1</v>
      </c>
      <c r="U6551" s="9">
        <v>5000</v>
      </c>
      <c r="V6551">
        <v>11</v>
      </c>
      <c r="W6551">
        <v>2</v>
      </c>
      <c r="X6551">
        <v>12.375</v>
      </c>
      <c r="Y6551">
        <v>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s="8">
        <v>2805</v>
      </c>
    </row>
    <row r="6552" spans="1:33" x14ac:dyDescent="0.3">
      <c r="A6552" t="s">
        <v>533</v>
      </c>
      <c r="B6552" t="s">
        <v>7052</v>
      </c>
      <c r="C6552" s="4">
        <v>45141</v>
      </c>
      <c r="D6552">
        <v>129</v>
      </c>
      <c r="E6552" t="s">
        <v>6111</v>
      </c>
      <c r="F6552" s="10">
        <v>0.90300000000000002</v>
      </c>
      <c r="G6552" s="8">
        <v>9549.23</v>
      </c>
      <c r="H6552">
        <v>78149</v>
      </c>
      <c r="I6552" s="8">
        <v>9484.4599999999991</v>
      </c>
      <c r="J6552" t="s">
        <v>6277</v>
      </c>
      <c r="K6552">
        <v>442</v>
      </c>
      <c r="L6552" t="s">
        <v>6278</v>
      </c>
      <c r="M6552" s="4">
        <v>45149</v>
      </c>
      <c r="N6552" s="4">
        <v>45149</v>
      </c>
      <c r="O6552" s="8">
        <v>0</v>
      </c>
      <c r="P6552" s="8">
        <v>9484.41015625</v>
      </c>
      <c r="Q6552" s="8">
        <f>Table1[[#This Row],[material_cost]]+Table1[[#This Row],[freight_cost]]</f>
        <v>9484.41015625</v>
      </c>
      <c r="R6552" t="s">
        <v>19</v>
      </c>
      <c r="S6552" t="s">
        <v>3405</v>
      </c>
      <c r="T6552">
        <v>1</v>
      </c>
      <c r="U6552" s="9">
        <v>5000</v>
      </c>
      <c r="V6552">
        <v>11.25</v>
      </c>
      <c r="W6552">
        <v>3</v>
      </c>
      <c r="X6552">
        <v>14.25</v>
      </c>
      <c r="Y6552">
        <v>10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s="8">
        <v>10575</v>
      </c>
    </row>
    <row r="6553" spans="1:33" x14ac:dyDescent="0.3">
      <c r="A6553" t="s">
        <v>533</v>
      </c>
      <c r="B6553" t="s">
        <v>7053</v>
      </c>
      <c r="C6553" s="4">
        <v>45142</v>
      </c>
      <c r="D6553">
        <v>129</v>
      </c>
      <c r="E6553" t="s">
        <v>6111</v>
      </c>
      <c r="F6553" s="10">
        <v>0.90300000000000002</v>
      </c>
      <c r="G6553" s="8">
        <v>3047.63</v>
      </c>
      <c r="H6553">
        <v>78149</v>
      </c>
      <c r="I6553" s="8">
        <v>3014.09</v>
      </c>
      <c r="J6553" t="s">
        <v>6277</v>
      </c>
      <c r="K6553">
        <v>442</v>
      </c>
      <c r="L6553" t="s">
        <v>6278</v>
      </c>
      <c r="M6553" s="4">
        <v>45149</v>
      </c>
      <c r="N6553" s="4">
        <v>45149</v>
      </c>
      <c r="O6553" s="8">
        <v>0</v>
      </c>
      <c r="P6553" s="8">
        <v>3014.10009765625</v>
      </c>
      <c r="Q6553" s="8">
        <f>Table1[[#This Row],[material_cost]]+Table1[[#This Row],[freight_cost]]</f>
        <v>3014.10009765625</v>
      </c>
      <c r="R6553" t="s">
        <v>19</v>
      </c>
      <c r="S6553" t="s">
        <v>3405</v>
      </c>
      <c r="T6553">
        <v>1</v>
      </c>
      <c r="U6553" s="9">
        <v>5000</v>
      </c>
      <c r="V6553">
        <v>11.25</v>
      </c>
      <c r="W6553">
        <v>5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s="8">
        <v>3375</v>
      </c>
    </row>
    <row r="6554" spans="1:33" x14ac:dyDescent="0.3">
      <c r="A6554" t="s">
        <v>533</v>
      </c>
      <c r="B6554" t="s">
        <v>7054</v>
      </c>
      <c r="C6554" s="4">
        <v>45142</v>
      </c>
      <c r="D6554">
        <v>1148</v>
      </c>
      <c r="E6554" t="s">
        <v>6090</v>
      </c>
      <c r="F6554" s="10">
        <v>6.8000000000000005E-2</v>
      </c>
      <c r="G6554" s="8">
        <v>1211.25</v>
      </c>
      <c r="H6554" t="s">
        <v>6496</v>
      </c>
      <c r="I6554" s="8">
        <v>1211.25</v>
      </c>
      <c r="J6554" t="s">
        <v>6541</v>
      </c>
      <c r="K6554" t="s">
        <v>6104</v>
      </c>
      <c r="L6554" t="s">
        <v>6105</v>
      </c>
      <c r="M6554" s="4">
        <v>45152</v>
      </c>
      <c r="N6554" s="4">
        <v>45152</v>
      </c>
      <c r="O6554" s="8">
        <v>0</v>
      </c>
      <c r="P6554" s="8">
        <v>1211.25</v>
      </c>
      <c r="Q6554" s="8">
        <f>Table1[[#This Row],[material_cost]]+Table1[[#This Row],[freight_cost]]</f>
        <v>1211.25</v>
      </c>
      <c r="R6554" t="s">
        <v>19</v>
      </c>
      <c r="S6554" t="s">
        <v>3412</v>
      </c>
      <c r="T6554">
        <v>1</v>
      </c>
      <c r="U6554" s="9">
        <v>5000</v>
      </c>
      <c r="V6554">
        <v>9.5</v>
      </c>
      <c r="W6554">
        <v>20</v>
      </c>
      <c r="X6554">
        <v>11.875</v>
      </c>
      <c r="Y6554">
        <v>9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s="8">
        <v>17812.5</v>
      </c>
    </row>
    <row r="6555" spans="1:33" x14ac:dyDescent="0.3">
      <c r="A6555" t="s">
        <v>533</v>
      </c>
      <c r="B6555" t="s">
        <v>7055</v>
      </c>
      <c r="C6555" s="4">
        <v>45142</v>
      </c>
      <c r="D6555">
        <v>161</v>
      </c>
      <c r="E6555" t="s">
        <v>6114</v>
      </c>
      <c r="F6555" s="10">
        <v>0.52569999999999995</v>
      </c>
      <c r="G6555" s="8">
        <v>2996.49</v>
      </c>
      <c r="H6555" t="s">
        <v>6233</v>
      </c>
      <c r="I6555" s="8">
        <v>2996.48</v>
      </c>
      <c r="J6555" t="s">
        <v>6234</v>
      </c>
      <c r="K6555">
        <v>597</v>
      </c>
      <c r="L6555" t="s">
        <v>6175</v>
      </c>
      <c r="M6555" s="4">
        <v>45152</v>
      </c>
      <c r="N6555" s="4">
        <v>45152</v>
      </c>
      <c r="O6555" s="8">
        <v>0</v>
      </c>
      <c r="P6555" s="8">
        <v>3050.63989257812</v>
      </c>
      <c r="Q6555" s="8">
        <f>Table1[[#This Row],[material_cost]]+Table1[[#This Row],[freight_cost]]</f>
        <v>3050.63989257812</v>
      </c>
      <c r="R6555" t="s">
        <v>610</v>
      </c>
      <c r="S6555" t="s">
        <v>3405</v>
      </c>
      <c r="T6555">
        <v>1</v>
      </c>
      <c r="U6555" s="9">
        <v>5000</v>
      </c>
      <c r="V6555">
        <v>11.875</v>
      </c>
      <c r="W6555">
        <v>8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s="8">
        <v>5700</v>
      </c>
    </row>
    <row r="6556" spans="1:33" x14ac:dyDescent="0.3">
      <c r="A6556" t="s">
        <v>533</v>
      </c>
      <c r="B6556" t="s">
        <v>7056</v>
      </c>
      <c r="C6556" s="4">
        <v>45142</v>
      </c>
      <c r="D6556">
        <v>129</v>
      </c>
      <c r="E6556" t="s">
        <v>6111</v>
      </c>
      <c r="F6556" s="10">
        <v>0.372</v>
      </c>
      <c r="G6556" s="8">
        <v>5937.12</v>
      </c>
      <c r="H6556" t="s">
        <v>6268</v>
      </c>
      <c r="I6556" s="8">
        <v>6090.43</v>
      </c>
      <c r="J6556" t="s">
        <v>6843</v>
      </c>
      <c r="K6556">
        <v>623</v>
      </c>
      <c r="L6556" t="s">
        <v>258</v>
      </c>
      <c r="M6556" s="4">
        <v>45152</v>
      </c>
      <c r="N6556" s="4">
        <v>45152</v>
      </c>
      <c r="O6556" s="8">
        <v>0</v>
      </c>
      <c r="P6556" s="8">
        <v>6090.4501953125</v>
      </c>
      <c r="Q6556" s="8">
        <f>Table1[[#This Row],[material_cost]]+Table1[[#This Row],[freight_cost]]</f>
        <v>6090.4501953125</v>
      </c>
      <c r="R6556" t="s">
        <v>19</v>
      </c>
      <c r="S6556" t="s">
        <v>3405</v>
      </c>
      <c r="T6556">
        <v>1</v>
      </c>
      <c r="U6556" s="9">
        <v>20000</v>
      </c>
      <c r="V6556">
        <v>16.625</v>
      </c>
      <c r="W6556">
        <v>4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s="8">
        <v>15960</v>
      </c>
    </row>
    <row r="6557" spans="1:33" x14ac:dyDescent="0.3">
      <c r="A6557" t="s">
        <v>533</v>
      </c>
      <c r="B6557" t="s">
        <v>7057</v>
      </c>
      <c r="C6557" s="4">
        <v>45145</v>
      </c>
      <c r="D6557">
        <v>129</v>
      </c>
      <c r="E6557" t="s">
        <v>6111</v>
      </c>
      <c r="F6557" s="10">
        <v>1.548</v>
      </c>
      <c r="G6557" s="8">
        <v>696.6</v>
      </c>
      <c r="H6557">
        <v>77921</v>
      </c>
      <c r="I6557" s="8">
        <v>640.87</v>
      </c>
      <c r="J6557" t="s">
        <v>6185</v>
      </c>
      <c r="K6557">
        <v>487</v>
      </c>
      <c r="L6557" t="s">
        <v>6186</v>
      </c>
      <c r="M6557" s="4">
        <v>45149</v>
      </c>
      <c r="N6557" s="4">
        <v>45152</v>
      </c>
      <c r="O6557" s="8">
        <v>0</v>
      </c>
      <c r="P6557" s="8">
        <v>640.86999511718705</v>
      </c>
      <c r="Q6557" s="8">
        <f>Table1[[#This Row],[material_cost]]+Table1[[#This Row],[freight_cost]]</f>
        <v>640.86999511718705</v>
      </c>
      <c r="R6557" t="s">
        <v>19</v>
      </c>
      <c r="S6557" t="s">
        <v>3405</v>
      </c>
      <c r="T6557">
        <v>1</v>
      </c>
      <c r="U6557" s="9">
        <v>5000</v>
      </c>
      <c r="V6557">
        <v>7.5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s="8">
        <v>450</v>
      </c>
    </row>
    <row r="6558" spans="1:33" x14ac:dyDescent="0.3">
      <c r="A6558" t="s">
        <v>533</v>
      </c>
      <c r="B6558" t="s">
        <v>7058</v>
      </c>
      <c r="C6558" s="4">
        <v>45145</v>
      </c>
      <c r="D6558">
        <v>129</v>
      </c>
      <c r="E6558" t="s">
        <v>6111</v>
      </c>
      <c r="F6558" s="10">
        <v>0.442</v>
      </c>
      <c r="G6558" s="8">
        <v>1989</v>
      </c>
      <c r="H6558">
        <v>76910</v>
      </c>
      <c r="I6558" s="8">
        <v>2018.85</v>
      </c>
      <c r="J6558" t="s">
        <v>6198</v>
      </c>
      <c r="K6558">
        <v>438</v>
      </c>
      <c r="L6558" t="s">
        <v>573</v>
      </c>
      <c r="M6558" s="4">
        <v>45149</v>
      </c>
      <c r="N6558" s="4">
        <v>45152</v>
      </c>
      <c r="O6558" s="8">
        <v>0</v>
      </c>
      <c r="P6558" s="8">
        <v>2018.83996582031</v>
      </c>
      <c r="Q6558" s="8">
        <f>Table1[[#This Row],[material_cost]]+Table1[[#This Row],[freight_cost]]</f>
        <v>2018.83996582031</v>
      </c>
      <c r="R6558" t="s">
        <v>19</v>
      </c>
      <c r="S6558" t="s">
        <v>3405</v>
      </c>
      <c r="T6558">
        <v>1</v>
      </c>
      <c r="U6558" s="9">
        <v>10000</v>
      </c>
      <c r="V6558">
        <v>12.5</v>
      </c>
      <c r="W6558">
        <v>3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s="8">
        <v>4500</v>
      </c>
    </row>
    <row r="6559" spans="1:33" x14ac:dyDescent="0.3">
      <c r="A6559" t="s">
        <v>533</v>
      </c>
      <c r="B6559" t="s">
        <v>7059</v>
      </c>
      <c r="C6559" s="4">
        <v>45145</v>
      </c>
      <c r="D6559">
        <v>144</v>
      </c>
      <c r="E6559" t="s">
        <v>6157</v>
      </c>
      <c r="F6559" s="10">
        <v>0.98</v>
      </c>
      <c r="G6559" s="8">
        <v>764.4</v>
      </c>
      <c r="H6559" t="s">
        <v>6380</v>
      </c>
      <c r="I6559" s="8">
        <v>742.23</v>
      </c>
      <c r="J6559" t="s">
        <v>6381</v>
      </c>
      <c r="K6559">
        <v>383</v>
      </c>
      <c r="L6559" t="s">
        <v>4941</v>
      </c>
      <c r="M6559" s="4">
        <v>45149</v>
      </c>
      <c r="N6559" s="4">
        <v>45149</v>
      </c>
      <c r="O6559" s="8">
        <v>0</v>
      </c>
      <c r="P6559" s="8">
        <v>729.42999267578102</v>
      </c>
      <c r="Q6559" s="8">
        <f>Table1[[#This Row],[material_cost]]+Table1[[#This Row],[freight_cost]]</f>
        <v>729.42999267578102</v>
      </c>
      <c r="R6559" t="s">
        <v>666</v>
      </c>
      <c r="S6559" t="s">
        <v>3405</v>
      </c>
      <c r="T6559">
        <v>1</v>
      </c>
      <c r="U6559" s="9">
        <v>5000</v>
      </c>
      <c r="V6559">
        <v>13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s="8">
        <v>780</v>
      </c>
    </row>
    <row r="6560" spans="1:33" x14ac:dyDescent="0.3">
      <c r="A6560" t="s">
        <v>533</v>
      </c>
      <c r="B6560" t="s">
        <v>7060</v>
      </c>
      <c r="C6560" s="4">
        <v>45146</v>
      </c>
      <c r="D6560">
        <v>404</v>
      </c>
      <c r="E6560" t="s">
        <v>6087</v>
      </c>
      <c r="F6560" s="10">
        <v>0.34300000000000003</v>
      </c>
      <c r="G6560" s="8">
        <v>2675.4</v>
      </c>
      <c r="H6560" t="s">
        <v>1223</v>
      </c>
      <c r="I6560" s="8">
        <v>2678.1</v>
      </c>
      <c r="J6560" t="s">
        <v>6088</v>
      </c>
      <c r="K6560">
        <v>101</v>
      </c>
      <c r="L6560" t="s">
        <v>752</v>
      </c>
      <c r="M6560" s="4">
        <v>45149</v>
      </c>
      <c r="N6560" s="4">
        <v>45149</v>
      </c>
      <c r="O6560" s="8">
        <v>0</v>
      </c>
      <c r="P6560" s="8">
        <v>2717.1201171875</v>
      </c>
      <c r="Q6560" s="8">
        <f>Table1[[#This Row],[material_cost]]+Table1[[#This Row],[freight_cost]]</f>
        <v>2717.1201171875</v>
      </c>
      <c r="R6560" t="s">
        <v>660</v>
      </c>
      <c r="S6560" t="s">
        <v>3405</v>
      </c>
      <c r="T6560">
        <v>1</v>
      </c>
      <c r="U6560" s="9">
        <v>10000</v>
      </c>
      <c r="V6560">
        <v>13</v>
      </c>
      <c r="W6560">
        <v>5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s="8">
        <v>7800</v>
      </c>
    </row>
    <row r="6561" spans="1:33" x14ac:dyDescent="0.3">
      <c r="A6561" t="s">
        <v>533</v>
      </c>
      <c r="B6561" t="s">
        <v>7061</v>
      </c>
      <c r="C6561" s="4">
        <v>45146</v>
      </c>
      <c r="D6561">
        <v>137</v>
      </c>
      <c r="E6561" t="s">
        <v>6280</v>
      </c>
      <c r="F6561" s="10">
        <v>4.26</v>
      </c>
      <c r="G6561" s="8">
        <v>4604.4799999999996</v>
      </c>
      <c r="H6561" t="s">
        <v>7062</v>
      </c>
      <c r="I6561" s="8">
        <v>4858.4399999999996</v>
      </c>
      <c r="J6561" t="s">
        <v>7063</v>
      </c>
      <c r="K6561">
        <v>706</v>
      </c>
      <c r="L6561" t="s">
        <v>7064</v>
      </c>
      <c r="M6561" s="4">
        <v>45190</v>
      </c>
      <c r="N6561" s="4">
        <v>45194</v>
      </c>
      <c r="O6561" s="8">
        <v>0</v>
      </c>
      <c r="P6561" s="8">
        <v>4858.43994140625</v>
      </c>
      <c r="Q6561" s="8">
        <f>Table1[[#This Row],[material_cost]]+Table1[[#This Row],[freight_cost]]</f>
        <v>4858.43994140625</v>
      </c>
      <c r="R6561" t="s">
        <v>690</v>
      </c>
      <c r="S6561" t="s">
        <v>3405</v>
      </c>
      <c r="T6561">
        <v>1</v>
      </c>
      <c r="U6561" s="9">
        <v>1668</v>
      </c>
      <c r="V6561">
        <v>13</v>
      </c>
      <c r="W6561">
        <v>4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2</v>
      </c>
      <c r="AG6561" s="8">
        <v>41072.832000000002</v>
      </c>
    </row>
    <row r="6562" spans="1:33" x14ac:dyDescent="0.3">
      <c r="A6562" t="s">
        <v>533</v>
      </c>
      <c r="B6562" t="s">
        <v>7065</v>
      </c>
      <c r="C6562" s="4">
        <v>45146</v>
      </c>
      <c r="D6562">
        <v>129</v>
      </c>
      <c r="E6562" t="s">
        <v>6111</v>
      </c>
      <c r="F6562" s="10">
        <v>1.5549999999999999</v>
      </c>
      <c r="G6562" s="8">
        <v>3673.69</v>
      </c>
      <c r="H6562">
        <v>78385</v>
      </c>
      <c r="I6562" s="8">
        <v>3695.73</v>
      </c>
      <c r="J6562" t="s">
        <v>6112</v>
      </c>
      <c r="K6562">
        <v>625</v>
      </c>
      <c r="L6562" t="s">
        <v>616</v>
      </c>
      <c r="M6562" s="4">
        <v>45154</v>
      </c>
      <c r="N6562" s="4">
        <v>45154</v>
      </c>
      <c r="O6562" s="8">
        <v>0</v>
      </c>
      <c r="P6562" s="8">
        <v>3519.86010742187</v>
      </c>
      <c r="Q6562" s="8">
        <f>Table1[[#This Row],[material_cost]]+Table1[[#This Row],[freight_cost]]</f>
        <v>3519.86010742187</v>
      </c>
      <c r="R6562" t="s">
        <v>19</v>
      </c>
      <c r="S6562" t="s">
        <v>3405</v>
      </c>
      <c r="T6562">
        <v>1</v>
      </c>
      <c r="U6562" s="9">
        <v>5000</v>
      </c>
      <c r="V6562">
        <v>13.125</v>
      </c>
      <c r="W6562">
        <v>3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s="8">
        <v>2362.5</v>
      </c>
    </row>
    <row r="6563" spans="1:33" x14ac:dyDescent="0.3">
      <c r="A6563" t="s">
        <v>533</v>
      </c>
      <c r="B6563" t="s">
        <v>7066</v>
      </c>
      <c r="C6563" s="4">
        <v>45146</v>
      </c>
      <c r="D6563">
        <v>129</v>
      </c>
      <c r="E6563" t="s">
        <v>6111</v>
      </c>
      <c r="F6563" s="10">
        <v>0.80300000000000005</v>
      </c>
      <c r="G6563" s="8">
        <v>2890.8</v>
      </c>
      <c r="H6563">
        <v>77844</v>
      </c>
      <c r="I6563" s="8">
        <v>2890.81</v>
      </c>
      <c r="J6563" t="s">
        <v>6687</v>
      </c>
      <c r="K6563">
        <v>951</v>
      </c>
      <c r="L6563" t="s">
        <v>3487</v>
      </c>
      <c r="M6563" s="4">
        <v>45154</v>
      </c>
      <c r="N6563" s="4">
        <v>45154</v>
      </c>
      <c r="O6563" s="8">
        <v>0</v>
      </c>
      <c r="P6563" s="8">
        <v>2890.80004882812</v>
      </c>
      <c r="Q6563" s="8">
        <f>Table1[[#This Row],[material_cost]]+Table1[[#This Row],[freight_cost]]</f>
        <v>2890.80004882812</v>
      </c>
      <c r="R6563" t="s">
        <v>19</v>
      </c>
      <c r="S6563" t="s">
        <v>3405</v>
      </c>
      <c r="T6563">
        <v>1</v>
      </c>
      <c r="U6563" s="9">
        <v>5000</v>
      </c>
      <c r="V6563">
        <v>12.875</v>
      </c>
      <c r="W6563">
        <v>4</v>
      </c>
      <c r="X6563">
        <v>8.5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s="8">
        <v>3600</v>
      </c>
    </row>
    <row r="6564" spans="1:33" x14ac:dyDescent="0.3">
      <c r="A6564" t="s">
        <v>533</v>
      </c>
      <c r="B6564" t="s">
        <v>7067</v>
      </c>
      <c r="C6564" s="4">
        <v>45147</v>
      </c>
      <c r="D6564">
        <v>129</v>
      </c>
      <c r="E6564" t="s">
        <v>6111</v>
      </c>
      <c r="F6564" s="10">
        <v>0.442</v>
      </c>
      <c r="G6564" s="8">
        <v>5967</v>
      </c>
      <c r="H6564">
        <v>76910</v>
      </c>
      <c r="I6564" s="8">
        <v>5900.03</v>
      </c>
      <c r="J6564" t="s">
        <v>6198</v>
      </c>
      <c r="K6564">
        <v>438</v>
      </c>
      <c r="L6564" t="s">
        <v>573</v>
      </c>
      <c r="M6564" s="4">
        <v>45153</v>
      </c>
      <c r="N6564" s="4">
        <v>45154</v>
      </c>
      <c r="O6564" s="8">
        <v>0</v>
      </c>
      <c r="P6564" s="8">
        <v>5900.0400390625</v>
      </c>
      <c r="Q6564" s="8">
        <f>Table1[[#This Row],[material_cost]]+Table1[[#This Row],[freight_cost]]</f>
        <v>5900.0400390625</v>
      </c>
      <c r="R6564" t="s">
        <v>19</v>
      </c>
      <c r="S6564" t="s">
        <v>3405</v>
      </c>
      <c r="T6564">
        <v>1</v>
      </c>
      <c r="U6564" s="9">
        <v>10000</v>
      </c>
      <c r="V6564">
        <v>10</v>
      </c>
      <c r="W6564">
        <v>5</v>
      </c>
      <c r="X6564">
        <v>12.5</v>
      </c>
      <c r="Y6564">
        <v>5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s="8">
        <v>13500</v>
      </c>
    </row>
    <row r="6565" spans="1:33" x14ac:dyDescent="0.3">
      <c r="A6565" t="s">
        <v>533</v>
      </c>
      <c r="B6565" t="s">
        <v>7068</v>
      </c>
      <c r="C6565" s="4">
        <v>45147</v>
      </c>
      <c r="D6565">
        <v>1148</v>
      </c>
      <c r="E6565" t="s">
        <v>6090</v>
      </c>
      <c r="F6565" s="10">
        <v>6.8000000000000005E-2</v>
      </c>
      <c r="G6565" s="8">
        <v>1484.1</v>
      </c>
      <c r="H6565" t="s">
        <v>6496</v>
      </c>
      <c r="I6565" s="8">
        <v>1484.1</v>
      </c>
      <c r="J6565" t="s">
        <v>6541</v>
      </c>
      <c r="K6565" t="s">
        <v>6104</v>
      </c>
      <c r="L6565" t="s">
        <v>6105</v>
      </c>
      <c r="M6565" s="4">
        <v>45160</v>
      </c>
      <c r="N6565" s="4">
        <v>45161</v>
      </c>
      <c r="O6565" s="8">
        <v>0</v>
      </c>
      <c r="P6565" s="8">
        <v>1484.09997558593</v>
      </c>
      <c r="Q6565" s="8">
        <f>Table1[[#This Row],[material_cost]]+Table1[[#This Row],[freight_cost]]</f>
        <v>1484.09997558593</v>
      </c>
      <c r="R6565" t="s">
        <v>19</v>
      </c>
      <c r="S6565" t="s">
        <v>3412</v>
      </c>
      <c r="T6565">
        <v>1</v>
      </c>
      <c r="U6565" s="9">
        <v>5000</v>
      </c>
      <c r="V6565">
        <v>8</v>
      </c>
      <c r="W6565">
        <v>5</v>
      </c>
      <c r="X6565">
        <v>8.25</v>
      </c>
      <c r="Y6565">
        <v>5</v>
      </c>
      <c r="Z6565">
        <v>9.5</v>
      </c>
      <c r="AA6565">
        <v>10</v>
      </c>
      <c r="AB6565">
        <v>12.5</v>
      </c>
      <c r="AC6565">
        <v>15</v>
      </c>
      <c r="AD6565">
        <v>0</v>
      </c>
      <c r="AE6565">
        <v>0</v>
      </c>
      <c r="AF6565">
        <v>0</v>
      </c>
      <c r="AG6565" s="8">
        <v>21825</v>
      </c>
    </row>
    <row r="6566" spans="1:33" x14ac:dyDescent="0.3">
      <c r="A6566" t="s">
        <v>533</v>
      </c>
      <c r="B6566" t="s">
        <v>7069</v>
      </c>
      <c r="C6566" s="4">
        <v>45147</v>
      </c>
      <c r="D6566">
        <v>161</v>
      </c>
      <c r="E6566" t="s">
        <v>6114</v>
      </c>
      <c r="F6566" s="10">
        <v>0.160766666666666</v>
      </c>
      <c r="G6566" s="8">
        <v>12993.16</v>
      </c>
      <c r="H6566" t="s">
        <v>6115</v>
      </c>
      <c r="I6566" s="8">
        <v>12805.64</v>
      </c>
      <c r="J6566" t="s">
        <v>6436</v>
      </c>
      <c r="K6566">
        <v>633</v>
      </c>
      <c r="L6566" t="s">
        <v>3227</v>
      </c>
      <c r="M6566" s="4">
        <v>45156</v>
      </c>
      <c r="N6566" s="4">
        <v>45156</v>
      </c>
      <c r="O6566" s="8">
        <v>0</v>
      </c>
      <c r="P6566" s="8">
        <v>13057.779947916601</v>
      </c>
      <c r="Q6566" s="8">
        <f>Table1[[#This Row],[material_cost]]+Table1[[#This Row],[freight_cost]]</f>
        <v>13057.779947916601</v>
      </c>
      <c r="R6566" t="s">
        <v>610</v>
      </c>
      <c r="S6566" t="s">
        <v>3405</v>
      </c>
      <c r="T6566">
        <v>1</v>
      </c>
      <c r="U6566" s="9">
        <v>10000</v>
      </c>
      <c r="V6566">
        <v>6.5</v>
      </c>
      <c r="W6566">
        <v>3</v>
      </c>
      <c r="X6566">
        <v>8</v>
      </c>
      <c r="Y6566">
        <v>3</v>
      </c>
      <c r="Z6566">
        <v>9</v>
      </c>
      <c r="AA6566">
        <v>1</v>
      </c>
      <c r="AB6566">
        <v>9.5</v>
      </c>
      <c r="AC6566">
        <v>7</v>
      </c>
      <c r="AD6566">
        <v>10</v>
      </c>
      <c r="AE6566">
        <v>7</v>
      </c>
      <c r="AF6566">
        <v>0</v>
      </c>
      <c r="AG6566" s="8">
        <v>22680</v>
      </c>
    </row>
    <row r="6567" spans="1:33" x14ac:dyDescent="0.3">
      <c r="A6567" t="s">
        <v>533</v>
      </c>
      <c r="B6567" t="s">
        <v>7069</v>
      </c>
      <c r="C6567" s="4">
        <v>45147</v>
      </c>
      <c r="D6567">
        <v>161</v>
      </c>
      <c r="E6567" t="s">
        <v>6114</v>
      </c>
      <c r="F6567" s="10">
        <v>0.160766666666666</v>
      </c>
      <c r="G6567" s="8">
        <v>12993.16</v>
      </c>
      <c r="H6567" t="s">
        <v>6115</v>
      </c>
      <c r="I6567" s="8">
        <v>12805.64</v>
      </c>
      <c r="J6567" t="s">
        <v>6436</v>
      </c>
      <c r="K6567">
        <v>633</v>
      </c>
      <c r="L6567" t="s">
        <v>3227</v>
      </c>
      <c r="M6567" s="4">
        <v>45156</v>
      </c>
      <c r="N6567" s="4">
        <v>45156</v>
      </c>
      <c r="O6567" s="8">
        <v>0</v>
      </c>
      <c r="P6567" s="8">
        <v>13057.779947916601</v>
      </c>
      <c r="Q6567" s="8">
        <f>Table1[[#This Row],[material_cost]]+Table1[[#This Row],[freight_cost]]</f>
        <v>13057.779947916601</v>
      </c>
      <c r="R6567" t="s">
        <v>610</v>
      </c>
      <c r="S6567" t="s">
        <v>3405</v>
      </c>
      <c r="T6567">
        <v>2</v>
      </c>
      <c r="U6567" s="9">
        <v>10000</v>
      </c>
      <c r="V6567">
        <v>10.5</v>
      </c>
      <c r="W6567">
        <v>6</v>
      </c>
      <c r="X6567">
        <v>11</v>
      </c>
      <c r="Y6567">
        <v>4</v>
      </c>
      <c r="Z6567">
        <v>11.5</v>
      </c>
      <c r="AA6567">
        <v>4</v>
      </c>
      <c r="AB6567">
        <v>12</v>
      </c>
      <c r="AC6567">
        <v>3</v>
      </c>
      <c r="AD6567">
        <v>12.5</v>
      </c>
      <c r="AE6567">
        <v>1</v>
      </c>
      <c r="AF6567">
        <v>0</v>
      </c>
      <c r="AG6567" s="8">
        <v>24180</v>
      </c>
    </row>
    <row r="6568" spans="1:33" x14ac:dyDescent="0.3">
      <c r="A6568" t="s">
        <v>533</v>
      </c>
      <c r="B6568" t="s">
        <v>7069</v>
      </c>
      <c r="C6568" s="4">
        <v>45147</v>
      </c>
      <c r="D6568">
        <v>161</v>
      </c>
      <c r="E6568" t="s">
        <v>6114</v>
      </c>
      <c r="F6568" s="10">
        <v>0.160766666666666</v>
      </c>
      <c r="G6568" s="8">
        <v>12993.16</v>
      </c>
      <c r="H6568" t="s">
        <v>6115</v>
      </c>
      <c r="I6568" s="8">
        <v>12805.64</v>
      </c>
      <c r="J6568" t="s">
        <v>6436</v>
      </c>
      <c r="K6568">
        <v>633</v>
      </c>
      <c r="L6568" t="s">
        <v>3227</v>
      </c>
      <c r="M6568" s="4">
        <v>45156</v>
      </c>
      <c r="N6568" s="4">
        <v>45156</v>
      </c>
      <c r="O6568" s="8">
        <v>0</v>
      </c>
      <c r="P6568" s="8">
        <v>13057.779947916601</v>
      </c>
      <c r="Q6568" s="8">
        <f>Table1[[#This Row],[material_cost]]+Table1[[#This Row],[freight_cost]]</f>
        <v>13057.779947916601</v>
      </c>
      <c r="R6568" t="s">
        <v>610</v>
      </c>
      <c r="S6568" t="s">
        <v>3405</v>
      </c>
      <c r="T6568">
        <v>3</v>
      </c>
      <c r="U6568" s="9">
        <v>10000</v>
      </c>
      <c r="V6568">
        <v>13</v>
      </c>
      <c r="W6568">
        <v>12</v>
      </c>
      <c r="X6568">
        <v>14.5</v>
      </c>
      <c r="Y6568">
        <v>2</v>
      </c>
      <c r="Z6568">
        <v>15.5</v>
      </c>
      <c r="AA6568">
        <v>1</v>
      </c>
      <c r="AB6568">
        <v>16.5</v>
      </c>
      <c r="AC6568">
        <v>5</v>
      </c>
      <c r="AD6568">
        <v>0</v>
      </c>
      <c r="AE6568">
        <v>0</v>
      </c>
      <c r="AF6568">
        <v>0</v>
      </c>
      <c r="AG6568" s="8">
        <v>33960</v>
      </c>
    </row>
    <row r="6569" spans="1:33" x14ac:dyDescent="0.3">
      <c r="A6569" t="s">
        <v>533</v>
      </c>
      <c r="B6569" t="s">
        <v>7070</v>
      </c>
      <c r="C6569" s="4">
        <v>45147</v>
      </c>
      <c r="D6569">
        <v>1148</v>
      </c>
      <c r="E6569" t="s">
        <v>6090</v>
      </c>
      <c r="F6569" s="10">
        <v>2.33333333333333E-2</v>
      </c>
      <c r="G6569" s="8">
        <v>1371.13</v>
      </c>
      <c r="H6569" t="s">
        <v>3354</v>
      </c>
      <c r="I6569" s="8">
        <v>1371.2666666666601</v>
      </c>
      <c r="J6569" t="s">
        <v>6552</v>
      </c>
      <c r="K6569">
        <v>802</v>
      </c>
      <c r="L6569" t="s">
        <v>528</v>
      </c>
      <c r="M6569" s="4">
        <v>45156</v>
      </c>
      <c r="N6569" s="4">
        <v>45156</v>
      </c>
      <c r="O6569" s="8">
        <v>0</v>
      </c>
      <c r="P6569" s="8">
        <v>1371.1433919270801</v>
      </c>
      <c r="Q6569" s="8">
        <f>Table1[[#This Row],[material_cost]]+Table1[[#This Row],[freight_cost]]</f>
        <v>1371.1433919270801</v>
      </c>
      <c r="R6569" t="s">
        <v>19</v>
      </c>
      <c r="S6569" t="s">
        <v>3412</v>
      </c>
      <c r="T6569">
        <v>2</v>
      </c>
      <c r="U6569" s="9">
        <v>5000</v>
      </c>
      <c r="V6569">
        <v>9.875</v>
      </c>
      <c r="W6569">
        <v>13</v>
      </c>
      <c r="X6569">
        <v>10.375</v>
      </c>
      <c r="Y6569">
        <v>5</v>
      </c>
      <c r="Z6569">
        <v>10.875</v>
      </c>
      <c r="AA6569">
        <v>4</v>
      </c>
      <c r="AB6569">
        <v>11.375</v>
      </c>
      <c r="AC6569">
        <v>7</v>
      </c>
      <c r="AD6569">
        <v>11.875</v>
      </c>
      <c r="AE6569">
        <v>2</v>
      </c>
      <c r="AF6569">
        <v>0</v>
      </c>
      <c r="AG6569" s="8">
        <v>19627.5</v>
      </c>
    </row>
    <row r="6570" spans="1:33" x14ac:dyDescent="0.3">
      <c r="A6570" t="s">
        <v>533</v>
      </c>
      <c r="B6570" t="s">
        <v>7070</v>
      </c>
      <c r="C6570" s="4">
        <v>45147</v>
      </c>
      <c r="D6570">
        <v>1148</v>
      </c>
      <c r="E6570" t="s">
        <v>6090</v>
      </c>
      <c r="F6570" s="10">
        <v>2.33333333333333E-2</v>
      </c>
      <c r="G6570" s="8">
        <v>1371.13</v>
      </c>
      <c r="H6570" t="s">
        <v>3354</v>
      </c>
      <c r="I6570" s="8">
        <v>1371.2666666666601</v>
      </c>
      <c r="J6570" t="s">
        <v>6552</v>
      </c>
      <c r="K6570">
        <v>802</v>
      </c>
      <c r="L6570" t="s">
        <v>528</v>
      </c>
      <c r="M6570" s="4">
        <v>45156</v>
      </c>
      <c r="N6570" s="4">
        <v>45156</v>
      </c>
      <c r="O6570" s="8">
        <v>0</v>
      </c>
      <c r="P6570" s="8">
        <v>1371.1433919270801</v>
      </c>
      <c r="Q6570" s="8">
        <f>Table1[[#This Row],[material_cost]]+Table1[[#This Row],[freight_cost]]</f>
        <v>1371.1433919270801</v>
      </c>
      <c r="R6570" t="s">
        <v>19</v>
      </c>
      <c r="S6570" t="s">
        <v>3412</v>
      </c>
      <c r="T6570">
        <v>1</v>
      </c>
      <c r="U6570" s="9">
        <v>5000</v>
      </c>
      <c r="V6570">
        <v>6.375</v>
      </c>
      <c r="W6570">
        <v>4</v>
      </c>
      <c r="X6570">
        <v>6.875</v>
      </c>
      <c r="Y6570">
        <v>3</v>
      </c>
      <c r="Z6570">
        <v>7.375</v>
      </c>
      <c r="AA6570">
        <v>2</v>
      </c>
      <c r="AB6570">
        <v>7.875</v>
      </c>
      <c r="AC6570">
        <v>1</v>
      </c>
      <c r="AD6570">
        <v>8.875</v>
      </c>
      <c r="AE6570">
        <v>5</v>
      </c>
      <c r="AF6570">
        <v>0</v>
      </c>
      <c r="AG6570" s="8">
        <v>6787.5</v>
      </c>
    </row>
    <row r="6571" spans="1:33" x14ac:dyDescent="0.3">
      <c r="A6571" t="s">
        <v>533</v>
      </c>
      <c r="B6571" t="s">
        <v>7070</v>
      </c>
      <c r="C6571" s="4">
        <v>45147</v>
      </c>
      <c r="D6571">
        <v>1148</v>
      </c>
      <c r="E6571" t="s">
        <v>6090</v>
      </c>
      <c r="F6571" s="10">
        <v>2.33333333333333E-2</v>
      </c>
      <c r="G6571" s="8">
        <v>1371.13</v>
      </c>
      <c r="H6571" t="s">
        <v>3354</v>
      </c>
      <c r="I6571" s="8">
        <v>1371.2666666666601</v>
      </c>
      <c r="J6571" t="s">
        <v>6552</v>
      </c>
      <c r="K6571">
        <v>802</v>
      </c>
      <c r="L6571" t="s">
        <v>528</v>
      </c>
      <c r="M6571" s="4">
        <v>45156</v>
      </c>
      <c r="N6571" s="4">
        <v>45156</v>
      </c>
      <c r="O6571" s="8">
        <v>0</v>
      </c>
      <c r="P6571" s="8">
        <v>1371.1433919270801</v>
      </c>
      <c r="Q6571" s="8">
        <f>Table1[[#This Row],[material_cost]]+Table1[[#This Row],[freight_cost]]</f>
        <v>1371.1433919270801</v>
      </c>
      <c r="R6571" t="s">
        <v>19</v>
      </c>
      <c r="S6571" t="s">
        <v>3412</v>
      </c>
      <c r="T6571">
        <v>3</v>
      </c>
      <c r="U6571" s="9">
        <v>5000</v>
      </c>
      <c r="V6571">
        <v>12.375</v>
      </c>
      <c r="W6571">
        <v>9</v>
      </c>
      <c r="X6571">
        <v>12.875</v>
      </c>
      <c r="Y6571">
        <v>15</v>
      </c>
      <c r="Z6571">
        <v>14.375</v>
      </c>
      <c r="AA6571">
        <v>3</v>
      </c>
      <c r="AB6571">
        <v>15.375</v>
      </c>
      <c r="AC6571">
        <v>5</v>
      </c>
      <c r="AD6571">
        <v>16.375</v>
      </c>
      <c r="AE6571">
        <v>7</v>
      </c>
      <c r="AF6571">
        <v>0</v>
      </c>
      <c r="AG6571" s="8">
        <v>32347.5</v>
      </c>
    </row>
    <row r="6572" spans="1:33" x14ac:dyDescent="0.3">
      <c r="A6572" t="s">
        <v>533</v>
      </c>
      <c r="B6572" t="s">
        <v>7071</v>
      </c>
      <c r="C6572" s="4">
        <v>45147</v>
      </c>
      <c r="D6572">
        <v>129</v>
      </c>
      <c r="E6572" t="s">
        <v>6111</v>
      </c>
      <c r="F6572" s="10">
        <v>0.56299999999999994</v>
      </c>
      <c r="G6572" s="8">
        <v>878.28</v>
      </c>
      <c r="H6572">
        <v>79101</v>
      </c>
      <c r="I6572" s="8">
        <v>878.28</v>
      </c>
      <c r="J6572" t="s">
        <v>7072</v>
      </c>
      <c r="K6572">
        <v>796</v>
      </c>
      <c r="L6572" t="s">
        <v>38</v>
      </c>
      <c r="M6572" s="4">
        <v>45155</v>
      </c>
      <c r="N6572" s="4">
        <v>45155</v>
      </c>
      <c r="O6572" s="8">
        <v>0</v>
      </c>
      <c r="P6572" s="8">
        <v>878.280029296875</v>
      </c>
      <c r="Q6572" s="8">
        <f>Table1[[#This Row],[material_cost]]+Table1[[#This Row],[freight_cost]]</f>
        <v>878.280029296875</v>
      </c>
      <c r="R6572" t="s">
        <v>19</v>
      </c>
      <c r="S6572" t="s">
        <v>3405</v>
      </c>
      <c r="T6572">
        <v>1</v>
      </c>
      <c r="U6572" s="9">
        <v>10000</v>
      </c>
      <c r="V6572">
        <v>13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s="8">
        <v>1560</v>
      </c>
    </row>
    <row r="6573" spans="1:33" x14ac:dyDescent="0.3">
      <c r="A6573" t="s">
        <v>533</v>
      </c>
      <c r="B6573" t="s">
        <v>7073</v>
      </c>
      <c r="C6573" s="4">
        <v>45147</v>
      </c>
      <c r="D6573">
        <v>1017</v>
      </c>
      <c r="E6573" t="s">
        <v>6243</v>
      </c>
      <c r="F6573" s="10">
        <v>0.17599999999999999</v>
      </c>
      <c r="G6573" s="8">
        <v>308.88</v>
      </c>
      <c r="H6573" t="s">
        <v>3562</v>
      </c>
      <c r="I6573" s="8">
        <v>308.88</v>
      </c>
      <c r="J6573" t="s">
        <v>6334</v>
      </c>
      <c r="K6573">
        <v>778</v>
      </c>
      <c r="L6573" t="s">
        <v>6105</v>
      </c>
      <c r="M6573" s="4">
        <v>45149</v>
      </c>
      <c r="N6573" s="4">
        <v>45152</v>
      </c>
      <c r="O6573" s="8">
        <v>0</v>
      </c>
      <c r="P6573" s="8">
        <v>374.36999511718699</v>
      </c>
      <c r="Q6573" s="8">
        <f>Table1[[#This Row],[material_cost]]+Table1[[#This Row],[freight_cost]]</f>
        <v>374.36999511718699</v>
      </c>
      <c r="R6573" t="s">
        <v>673</v>
      </c>
      <c r="S6573" t="s">
        <v>3412</v>
      </c>
      <c r="T6573">
        <v>1</v>
      </c>
      <c r="U6573" s="9">
        <v>5000</v>
      </c>
      <c r="V6573">
        <v>9.75</v>
      </c>
      <c r="W6573">
        <v>3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s="8">
        <v>1755</v>
      </c>
    </row>
    <row r="6574" spans="1:33" x14ac:dyDescent="0.3">
      <c r="A6574" t="s">
        <v>533</v>
      </c>
      <c r="B6574" t="s">
        <v>7074</v>
      </c>
      <c r="C6574" s="4">
        <v>45147</v>
      </c>
      <c r="D6574">
        <v>404</v>
      </c>
      <c r="E6574" t="s">
        <v>6087</v>
      </c>
      <c r="F6574" s="10">
        <v>0.47499999999999998</v>
      </c>
      <c r="G6574" s="8">
        <v>35610.75</v>
      </c>
      <c r="H6574" t="s">
        <v>804</v>
      </c>
      <c r="I6574" s="8">
        <v>36330.49</v>
      </c>
      <c r="J6574" t="s">
        <v>6101</v>
      </c>
      <c r="K6574">
        <v>506</v>
      </c>
      <c r="L6574" t="s">
        <v>568</v>
      </c>
      <c r="M6574" s="4">
        <v>45159</v>
      </c>
      <c r="N6574" s="4">
        <v>45160</v>
      </c>
      <c r="O6574" s="8">
        <v>0</v>
      </c>
      <c r="P6574" s="8">
        <v>36713.0390625</v>
      </c>
      <c r="Q6574" s="8">
        <f>Table1[[#This Row],[material_cost]]+Table1[[#This Row],[freight_cost]]</f>
        <v>36713.0390625</v>
      </c>
      <c r="R6574" t="s">
        <v>660</v>
      </c>
      <c r="S6574" t="s">
        <v>3405</v>
      </c>
      <c r="T6574">
        <v>1</v>
      </c>
      <c r="U6574" s="9">
        <v>10000</v>
      </c>
      <c r="V6574">
        <v>14.875</v>
      </c>
      <c r="W6574">
        <v>42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s="8">
        <v>74970</v>
      </c>
    </row>
    <row r="6575" spans="1:33" x14ac:dyDescent="0.3">
      <c r="A6575" t="s">
        <v>533</v>
      </c>
      <c r="B6575" t="s">
        <v>7075</v>
      </c>
      <c r="C6575" s="4">
        <v>45147</v>
      </c>
      <c r="D6575">
        <v>129</v>
      </c>
      <c r="E6575" t="s">
        <v>6111</v>
      </c>
      <c r="F6575" s="10">
        <v>0.91100000000000003</v>
      </c>
      <c r="G6575" s="8">
        <v>368.96</v>
      </c>
      <c r="H6575" t="s">
        <v>6732</v>
      </c>
      <c r="I6575" s="8">
        <v>363.42</v>
      </c>
      <c r="J6575" t="s">
        <v>6733</v>
      </c>
      <c r="K6575">
        <v>662</v>
      </c>
      <c r="L6575" t="s">
        <v>420</v>
      </c>
      <c r="M6575" s="4">
        <v>45153</v>
      </c>
      <c r="N6575" s="4">
        <v>45154</v>
      </c>
      <c r="O6575" s="8">
        <v>0</v>
      </c>
      <c r="P6575" s="8">
        <v>363.42001342773398</v>
      </c>
      <c r="Q6575" s="8">
        <f>Table1[[#This Row],[material_cost]]+Table1[[#This Row],[freight_cost]]</f>
        <v>363.42001342773398</v>
      </c>
      <c r="R6575" t="s">
        <v>19</v>
      </c>
      <c r="S6575" t="s">
        <v>3405</v>
      </c>
      <c r="T6575">
        <v>1</v>
      </c>
      <c r="U6575" s="9">
        <v>5000</v>
      </c>
      <c r="V6575">
        <v>6.75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s="8">
        <v>405</v>
      </c>
    </row>
    <row r="6576" spans="1:33" x14ac:dyDescent="0.3">
      <c r="A6576" t="s">
        <v>533</v>
      </c>
      <c r="B6576" t="s">
        <v>7076</v>
      </c>
      <c r="C6576" s="4">
        <v>45148</v>
      </c>
      <c r="D6576">
        <v>144</v>
      </c>
      <c r="E6576" t="s">
        <v>6157</v>
      </c>
      <c r="F6576" s="10">
        <v>0.31270833333333298</v>
      </c>
      <c r="G6576" s="8">
        <v>5403.6</v>
      </c>
      <c r="H6576" t="s">
        <v>6680</v>
      </c>
      <c r="I6576" s="8">
        <v>5437.3833333333296</v>
      </c>
      <c r="J6576" t="s">
        <v>6681</v>
      </c>
      <c r="K6576">
        <v>992</v>
      </c>
      <c r="L6576">
        <v>633</v>
      </c>
      <c r="M6576" s="4">
        <v>45160</v>
      </c>
      <c r="N6576" s="4">
        <v>45161</v>
      </c>
      <c r="O6576" s="8">
        <v>0</v>
      </c>
      <c r="P6576" s="8">
        <v>5480.8414713541597</v>
      </c>
      <c r="Q6576" s="8">
        <f>Table1[[#This Row],[material_cost]]+Table1[[#This Row],[freight_cost]]</f>
        <v>5480.8414713541597</v>
      </c>
      <c r="R6576" t="s">
        <v>666</v>
      </c>
      <c r="S6576" t="s">
        <v>3405</v>
      </c>
      <c r="T6576">
        <v>1</v>
      </c>
      <c r="U6576" s="9">
        <v>10000</v>
      </c>
      <c r="V6576">
        <v>15</v>
      </c>
      <c r="W6576">
        <v>4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s="8">
        <v>7200</v>
      </c>
    </row>
    <row r="6577" spans="1:33" x14ac:dyDescent="0.3">
      <c r="A6577" t="s">
        <v>533</v>
      </c>
      <c r="B6577" t="s">
        <v>7076</v>
      </c>
      <c r="C6577" s="4">
        <v>45148</v>
      </c>
      <c r="D6577">
        <v>144</v>
      </c>
      <c r="E6577" t="s">
        <v>6157</v>
      </c>
      <c r="F6577" s="10">
        <v>0.31270833333333298</v>
      </c>
      <c r="G6577" s="8">
        <v>5403.6</v>
      </c>
      <c r="H6577" t="s">
        <v>6680</v>
      </c>
      <c r="I6577" s="8">
        <v>5437.3833333333296</v>
      </c>
      <c r="J6577" t="s">
        <v>6681</v>
      </c>
      <c r="K6577">
        <v>992</v>
      </c>
      <c r="L6577">
        <v>633</v>
      </c>
      <c r="M6577" s="4">
        <v>45160</v>
      </c>
      <c r="N6577" s="4">
        <v>45161</v>
      </c>
      <c r="O6577" s="8">
        <v>0</v>
      </c>
      <c r="P6577" s="8">
        <v>5480.8414713541597</v>
      </c>
      <c r="Q6577" s="8">
        <f>Table1[[#This Row],[material_cost]]+Table1[[#This Row],[freight_cost]]</f>
        <v>5480.8414713541597</v>
      </c>
      <c r="R6577" t="s">
        <v>666</v>
      </c>
      <c r="S6577" t="s">
        <v>3405</v>
      </c>
      <c r="T6577">
        <v>2</v>
      </c>
      <c r="U6577" s="9">
        <v>10000</v>
      </c>
      <c r="V6577">
        <v>15</v>
      </c>
      <c r="W6577">
        <v>4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s="8">
        <v>7200</v>
      </c>
    </row>
    <row r="6578" spans="1:33" x14ac:dyDescent="0.3">
      <c r="A6578" t="s">
        <v>533</v>
      </c>
      <c r="B6578" t="s">
        <v>7076</v>
      </c>
      <c r="C6578" s="4">
        <v>45148</v>
      </c>
      <c r="D6578">
        <v>144</v>
      </c>
      <c r="E6578" t="s">
        <v>6157</v>
      </c>
      <c r="F6578" s="10">
        <v>0.12508333333333299</v>
      </c>
      <c r="G6578" s="8">
        <v>2161.44</v>
      </c>
      <c r="H6578" t="s">
        <v>6680</v>
      </c>
      <c r="I6578" s="8">
        <v>2174.9533333333302</v>
      </c>
      <c r="J6578" t="s">
        <v>6681</v>
      </c>
      <c r="K6578">
        <v>992</v>
      </c>
      <c r="L6578">
        <v>633</v>
      </c>
      <c r="M6578" s="4">
        <v>45160</v>
      </c>
      <c r="N6578" s="4">
        <v>45161</v>
      </c>
      <c r="O6578" s="8">
        <v>0</v>
      </c>
      <c r="P6578" s="8">
        <v>2192.3365885416601</v>
      </c>
      <c r="Q6578" s="8">
        <f>Table1[[#This Row],[material_cost]]+Table1[[#This Row],[freight_cost]]</f>
        <v>2192.3365885416601</v>
      </c>
      <c r="R6578" t="s">
        <v>666</v>
      </c>
      <c r="S6578" t="s">
        <v>3405</v>
      </c>
      <c r="T6578">
        <v>3</v>
      </c>
      <c r="U6578" s="9">
        <v>4000</v>
      </c>
      <c r="V6578">
        <v>15</v>
      </c>
      <c r="W6578">
        <v>4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s="8">
        <v>2880</v>
      </c>
    </row>
    <row r="6579" spans="1:33" x14ac:dyDescent="0.3">
      <c r="A6579" t="s">
        <v>533</v>
      </c>
      <c r="B6579" t="s">
        <v>7077</v>
      </c>
      <c r="C6579" s="4">
        <v>45148</v>
      </c>
      <c r="D6579">
        <v>1029</v>
      </c>
      <c r="E6579" t="s">
        <v>6133</v>
      </c>
      <c r="F6579" s="10">
        <v>0.168333333333333</v>
      </c>
      <c r="G6579" s="8">
        <v>3636</v>
      </c>
      <c r="H6579" t="s">
        <v>6408</v>
      </c>
      <c r="I6579" s="8">
        <v>3636</v>
      </c>
      <c r="J6579" t="s">
        <v>6409</v>
      </c>
      <c r="K6579">
        <v>965</v>
      </c>
      <c r="L6579" t="s">
        <v>6410</v>
      </c>
      <c r="M6579" s="4">
        <v>45156</v>
      </c>
      <c r="N6579" s="4">
        <v>45166</v>
      </c>
      <c r="O6579" s="8">
        <v>0</v>
      </c>
      <c r="P6579" s="8">
        <v>3648.669921875</v>
      </c>
      <c r="Q6579" s="8">
        <f>Table1[[#This Row],[material_cost]]+Table1[[#This Row],[freight_cost]]</f>
        <v>3648.669921875</v>
      </c>
      <c r="R6579" t="s">
        <v>6137</v>
      </c>
      <c r="S6579" t="s">
        <v>3405</v>
      </c>
      <c r="T6579">
        <v>4</v>
      </c>
      <c r="U6579" s="9">
        <v>5000</v>
      </c>
      <c r="V6579">
        <v>12.625</v>
      </c>
      <c r="W6579">
        <v>4</v>
      </c>
      <c r="X6579">
        <v>9.5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s="8">
        <v>3600</v>
      </c>
    </row>
    <row r="6580" spans="1:33" x14ac:dyDescent="0.3">
      <c r="A6580" t="s">
        <v>533</v>
      </c>
      <c r="B6580" t="s">
        <v>7077</v>
      </c>
      <c r="C6580" s="4">
        <v>45148</v>
      </c>
      <c r="D6580">
        <v>1029</v>
      </c>
      <c r="E6580" t="s">
        <v>6133</v>
      </c>
      <c r="F6580" s="10">
        <v>0.168333333333333</v>
      </c>
      <c r="G6580" s="8">
        <v>3636</v>
      </c>
      <c r="H6580" t="s">
        <v>6408</v>
      </c>
      <c r="I6580" s="8">
        <v>3636</v>
      </c>
      <c r="J6580" t="s">
        <v>6409</v>
      </c>
      <c r="K6580">
        <v>965</v>
      </c>
      <c r="L6580" t="s">
        <v>6410</v>
      </c>
      <c r="M6580" s="4">
        <v>45156</v>
      </c>
      <c r="N6580" s="4">
        <v>45166</v>
      </c>
      <c r="O6580" s="8">
        <v>0</v>
      </c>
      <c r="P6580" s="8">
        <v>3648.669921875</v>
      </c>
      <c r="Q6580" s="8">
        <f>Table1[[#This Row],[material_cost]]+Table1[[#This Row],[freight_cost]]</f>
        <v>3648.669921875</v>
      </c>
      <c r="R6580" t="s">
        <v>6137</v>
      </c>
      <c r="S6580" t="s">
        <v>3405</v>
      </c>
      <c r="T6580">
        <v>1</v>
      </c>
      <c r="U6580" s="9">
        <v>5000</v>
      </c>
      <c r="V6580">
        <v>12.625</v>
      </c>
      <c r="W6580">
        <v>4</v>
      </c>
      <c r="X6580">
        <v>9.5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s="8">
        <v>3600</v>
      </c>
    </row>
    <row r="6581" spans="1:33" x14ac:dyDescent="0.3">
      <c r="A6581" t="s">
        <v>533</v>
      </c>
      <c r="B6581" t="s">
        <v>7077</v>
      </c>
      <c r="C6581" s="4">
        <v>45148</v>
      </c>
      <c r="D6581">
        <v>1029</v>
      </c>
      <c r="E6581" t="s">
        <v>6133</v>
      </c>
      <c r="F6581" s="10">
        <v>0.168333333333333</v>
      </c>
      <c r="G6581" s="8">
        <v>3636</v>
      </c>
      <c r="H6581" t="s">
        <v>6408</v>
      </c>
      <c r="I6581" s="8">
        <v>3636</v>
      </c>
      <c r="J6581" t="s">
        <v>6409</v>
      </c>
      <c r="K6581">
        <v>965</v>
      </c>
      <c r="L6581" t="s">
        <v>6410</v>
      </c>
      <c r="M6581" s="4">
        <v>45156</v>
      </c>
      <c r="N6581" s="4">
        <v>45166</v>
      </c>
      <c r="O6581" s="8">
        <v>0</v>
      </c>
      <c r="P6581" s="8">
        <v>3648.669921875</v>
      </c>
      <c r="Q6581" s="8">
        <f>Table1[[#This Row],[material_cost]]+Table1[[#This Row],[freight_cost]]</f>
        <v>3648.669921875</v>
      </c>
      <c r="R6581" t="s">
        <v>6137</v>
      </c>
      <c r="S6581" t="s">
        <v>3405</v>
      </c>
      <c r="T6581">
        <v>2</v>
      </c>
      <c r="U6581" s="9">
        <v>5000</v>
      </c>
      <c r="V6581">
        <v>12.625</v>
      </c>
      <c r="W6581">
        <v>4</v>
      </c>
      <c r="X6581">
        <v>9.5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s="8">
        <v>3600</v>
      </c>
    </row>
    <row r="6582" spans="1:33" x14ac:dyDescent="0.3">
      <c r="A6582" t="s">
        <v>533</v>
      </c>
      <c r="B6582" t="s">
        <v>7077</v>
      </c>
      <c r="C6582" s="4">
        <v>45148</v>
      </c>
      <c r="D6582">
        <v>1029</v>
      </c>
      <c r="E6582" t="s">
        <v>6133</v>
      </c>
      <c r="F6582" s="10">
        <v>0.168333333333333</v>
      </c>
      <c r="G6582" s="8">
        <v>3636</v>
      </c>
      <c r="H6582" t="s">
        <v>6408</v>
      </c>
      <c r="I6582" s="8">
        <v>3636</v>
      </c>
      <c r="J6582" t="s">
        <v>6409</v>
      </c>
      <c r="K6582">
        <v>965</v>
      </c>
      <c r="L6582" t="s">
        <v>6410</v>
      </c>
      <c r="M6582" s="4">
        <v>45156</v>
      </c>
      <c r="N6582" s="4">
        <v>45166</v>
      </c>
      <c r="O6582" s="8">
        <v>0</v>
      </c>
      <c r="P6582" s="8">
        <v>3648.669921875</v>
      </c>
      <c r="Q6582" s="8">
        <f>Table1[[#This Row],[material_cost]]+Table1[[#This Row],[freight_cost]]</f>
        <v>3648.669921875</v>
      </c>
      <c r="R6582" t="s">
        <v>6137</v>
      </c>
      <c r="S6582" t="s">
        <v>3405</v>
      </c>
      <c r="T6582">
        <v>3</v>
      </c>
      <c r="U6582" s="9">
        <v>5000</v>
      </c>
      <c r="V6582">
        <v>12.625</v>
      </c>
      <c r="W6582">
        <v>4</v>
      </c>
      <c r="X6582">
        <v>9.5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s="8">
        <v>3600</v>
      </c>
    </row>
    <row r="6583" spans="1:33" x14ac:dyDescent="0.3">
      <c r="A6583" t="s">
        <v>533</v>
      </c>
      <c r="B6583" t="s">
        <v>7077</v>
      </c>
      <c r="C6583" s="4">
        <v>45148</v>
      </c>
      <c r="D6583">
        <v>1029</v>
      </c>
      <c r="E6583" t="s">
        <v>6133</v>
      </c>
      <c r="F6583" s="10">
        <v>0.168333333333333</v>
      </c>
      <c r="G6583" s="8">
        <v>3636</v>
      </c>
      <c r="H6583" t="s">
        <v>6408</v>
      </c>
      <c r="I6583" s="8">
        <v>3636</v>
      </c>
      <c r="J6583" t="s">
        <v>6409</v>
      </c>
      <c r="K6583">
        <v>965</v>
      </c>
      <c r="L6583" t="s">
        <v>6410</v>
      </c>
      <c r="M6583" s="4">
        <v>45156</v>
      </c>
      <c r="N6583" s="4">
        <v>45166</v>
      </c>
      <c r="O6583" s="8">
        <v>0</v>
      </c>
      <c r="P6583" s="8">
        <v>3648.669921875</v>
      </c>
      <c r="Q6583" s="8">
        <f>Table1[[#This Row],[material_cost]]+Table1[[#This Row],[freight_cost]]</f>
        <v>3648.669921875</v>
      </c>
      <c r="R6583" t="s">
        <v>6137</v>
      </c>
      <c r="S6583" t="s">
        <v>3405</v>
      </c>
      <c r="T6583">
        <v>5</v>
      </c>
      <c r="U6583" s="9">
        <v>5000</v>
      </c>
      <c r="V6583">
        <v>12.625</v>
      </c>
      <c r="W6583">
        <v>4</v>
      </c>
      <c r="X6583">
        <v>9.5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s="8">
        <v>3600</v>
      </c>
    </row>
    <row r="6584" spans="1:33" x14ac:dyDescent="0.3">
      <c r="A6584" t="s">
        <v>533</v>
      </c>
      <c r="B6584" t="s">
        <v>7077</v>
      </c>
      <c r="C6584" s="4">
        <v>45148</v>
      </c>
      <c r="D6584">
        <v>1029</v>
      </c>
      <c r="E6584" t="s">
        <v>6133</v>
      </c>
      <c r="F6584" s="10">
        <v>0.168333333333333</v>
      </c>
      <c r="G6584" s="8">
        <v>3636</v>
      </c>
      <c r="H6584" t="s">
        <v>6408</v>
      </c>
      <c r="I6584" s="8">
        <v>3636</v>
      </c>
      <c r="J6584" t="s">
        <v>6409</v>
      </c>
      <c r="K6584">
        <v>965</v>
      </c>
      <c r="L6584" t="s">
        <v>6410</v>
      </c>
      <c r="M6584" s="4">
        <v>45156</v>
      </c>
      <c r="N6584" s="4">
        <v>45166</v>
      </c>
      <c r="O6584" s="8">
        <v>0</v>
      </c>
      <c r="P6584" s="8">
        <v>3648.669921875</v>
      </c>
      <c r="Q6584" s="8">
        <f>Table1[[#This Row],[material_cost]]+Table1[[#This Row],[freight_cost]]</f>
        <v>3648.669921875</v>
      </c>
      <c r="R6584" t="s">
        <v>6137</v>
      </c>
      <c r="S6584" t="s">
        <v>3405</v>
      </c>
      <c r="T6584">
        <v>6</v>
      </c>
      <c r="U6584" s="9">
        <v>5000</v>
      </c>
      <c r="V6584">
        <v>12.625</v>
      </c>
      <c r="W6584">
        <v>4</v>
      </c>
      <c r="X6584">
        <v>9.5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s="8">
        <v>3600</v>
      </c>
    </row>
    <row r="6585" spans="1:33" x14ac:dyDescent="0.3">
      <c r="A6585" t="s">
        <v>533</v>
      </c>
      <c r="B6585" t="s">
        <v>7078</v>
      </c>
      <c r="C6585" s="4">
        <v>45148</v>
      </c>
      <c r="D6585">
        <v>129</v>
      </c>
      <c r="E6585" t="s">
        <v>6111</v>
      </c>
      <c r="F6585" s="10">
        <v>0.372</v>
      </c>
      <c r="G6585" s="8">
        <v>31527</v>
      </c>
      <c r="H6585" t="s">
        <v>6268</v>
      </c>
      <c r="I6585" s="8">
        <v>30492.89</v>
      </c>
      <c r="J6585" t="s">
        <v>6843</v>
      </c>
      <c r="K6585">
        <v>623</v>
      </c>
      <c r="L6585" t="s">
        <v>258</v>
      </c>
      <c r="M6585" s="4">
        <v>45159</v>
      </c>
      <c r="N6585" s="4">
        <v>45169</v>
      </c>
      <c r="O6585" s="8">
        <v>0</v>
      </c>
      <c r="P6585" s="8">
        <v>30492.91015625</v>
      </c>
      <c r="Q6585" s="8">
        <f>Table1[[#This Row],[material_cost]]+Table1[[#This Row],[freight_cost]]</f>
        <v>30492.91015625</v>
      </c>
      <c r="R6585" t="s">
        <v>19</v>
      </c>
      <c r="S6585" t="s">
        <v>3405</v>
      </c>
      <c r="T6585">
        <v>1</v>
      </c>
      <c r="U6585" s="9">
        <v>20000</v>
      </c>
      <c r="V6585">
        <v>14.125</v>
      </c>
      <c r="W6585">
        <v>25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s="8">
        <v>84750</v>
      </c>
    </row>
    <row r="6586" spans="1:33" x14ac:dyDescent="0.3">
      <c r="A6586" t="s">
        <v>533</v>
      </c>
      <c r="B6586" t="s">
        <v>7079</v>
      </c>
      <c r="C6586" s="4">
        <v>45148</v>
      </c>
      <c r="D6586">
        <v>129</v>
      </c>
      <c r="E6586" t="s">
        <v>6111</v>
      </c>
      <c r="F6586" s="10">
        <v>0.318</v>
      </c>
      <c r="G6586" s="8">
        <v>7326.72</v>
      </c>
      <c r="H6586">
        <v>54369</v>
      </c>
      <c r="I6586" s="8">
        <v>7367.32</v>
      </c>
      <c r="J6586" t="s">
        <v>6222</v>
      </c>
      <c r="K6586">
        <v>130</v>
      </c>
      <c r="L6586" t="s">
        <v>95</v>
      </c>
      <c r="M6586" s="4">
        <v>45159</v>
      </c>
      <c r="N6586" s="4">
        <v>45156</v>
      </c>
      <c r="O6586" s="8">
        <v>0</v>
      </c>
      <c r="P6586" s="8">
        <v>7367.31982421875</v>
      </c>
      <c r="Q6586" s="8">
        <f>Table1[[#This Row],[material_cost]]+Table1[[#This Row],[freight_cost]]</f>
        <v>7367.31982421875</v>
      </c>
      <c r="R6586" t="s">
        <v>19</v>
      </c>
      <c r="S6586" t="s">
        <v>3405</v>
      </c>
      <c r="T6586">
        <v>1</v>
      </c>
      <c r="U6586" s="9">
        <v>10000</v>
      </c>
      <c r="V6586">
        <v>16</v>
      </c>
      <c r="W6586">
        <v>12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s="8">
        <v>23040</v>
      </c>
    </row>
    <row r="6587" spans="1:33" x14ac:dyDescent="0.3">
      <c r="A6587" t="s">
        <v>533</v>
      </c>
      <c r="B6587" t="s">
        <v>7080</v>
      </c>
      <c r="C6587" s="4">
        <v>45148</v>
      </c>
      <c r="D6587">
        <v>144</v>
      </c>
      <c r="E6587" t="s">
        <v>6157</v>
      </c>
      <c r="F6587" s="10">
        <v>0.75049999999999994</v>
      </c>
      <c r="G6587" s="8">
        <v>3242.16</v>
      </c>
      <c r="H6587" t="s">
        <v>6680</v>
      </c>
      <c r="I6587" s="8">
        <v>3242.16</v>
      </c>
      <c r="J6587" t="s">
        <v>6681</v>
      </c>
      <c r="K6587">
        <v>992</v>
      </c>
      <c r="L6587">
        <v>633</v>
      </c>
      <c r="M6587" s="4">
        <v>45180</v>
      </c>
      <c r="N6587" s="4">
        <v>45180</v>
      </c>
      <c r="O6587" s="8">
        <v>0</v>
      </c>
      <c r="P6587" s="8">
        <v>3268.080078125</v>
      </c>
      <c r="Q6587" s="8">
        <f>Table1[[#This Row],[material_cost]]+Table1[[#This Row],[freight_cost]]</f>
        <v>3268.080078125</v>
      </c>
      <c r="R6587" t="s">
        <v>666</v>
      </c>
      <c r="S6587" t="s">
        <v>3405</v>
      </c>
      <c r="T6587">
        <v>1</v>
      </c>
      <c r="U6587" s="9">
        <v>6000</v>
      </c>
      <c r="V6587">
        <v>15</v>
      </c>
      <c r="W6587">
        <v>4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s="8">
        <v>4320</v>
      </c>
    </row>
    <row r="6588" spans="1:33" x14ac:dyDescent="0.3">
      <c r="A6588" t="s">
        <v>533</v>
      </c>
      <c r="B6588" t="s">
        <v>7081</v>
      </c>
      <c r="C6588" s="4">
        <v>45148</v>
      </c>
      <c r="D6588">
        <v>129</v>
      </c>
      <c r="E6588" t="s">
        <v>6111</v>
      </c>
      <c r="F6588" s="10">
        <v>0.442</v>
      </c>
      <c r="G6588" s="8">
        <v>3315</v>
      </c>
      <c r="H6588">
        <v>76910</v>
      </c>
      <c r="I6588" s="8">
        <v>3023.53</v>
      </c>
      <c r="J6588" t="s">
        <v>6198</v>
      </c>
      <c r="K6588">
        <v>438</v>
      </c>
      <c r="L6588" t="s">
        <v>573</v>
      </c>
      <c r="M6588" s="4">
        <v>45159</v>
      </c>
      <c r="N6588" s="4">
        <v>45156</v>
      </c>
      <c r="O6588" s="8">
        <v>0</v>
      </c>
      <c r="P6588" s="8">
        <v>3023.55004882812</v>
      </c>
      <c r="Q6588" s="8">
        <f>Table1[[#This Row],[material_cost]]+Table1[[#This Row],[freight_cost]]</f>
        <v>3023.55004882812</v>
      </c>
      <c r="R6588" t="s">
        <v>19</v>
      </c>
      <c r="S6588" t="s">
        <v>3405</v>
      </c>
      <c r="T6588">
        <v>1</v>
      </c>
      <c r="U6588" s="9">
        <v>10000</v>
      </c>
      <c r="V6588">
        <v>12.5</v>
      </c>
      <c r="W6588">
        <v>5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s="8">
        <v>7500</v>
      </c>
    </row>
    <row r="6589" spans="1:33" x14ac:dyDescent="0.3">
      <c r="A6589" t="s">
        <v>533</v>
      </c>
      <c r="B6589" t="s">
        <v>7082</v>
      </c>
      <c r="C6589" s="4">
        <v>45149</v>
      </c>
      <c r="D6589">
        <v>129</v>
      </c>
      <c r="E6589" t="s">
        <v>6111</v>
      </c>
      <c r="F6589" s="10">
        <v>0.39200000000000002</v>
      </c>
      <c r="G6589" s="8">
        <v>2234.4</v>
      </c>
      <c r="H6589">
        <v>79460</v>
      </c>
      <c r="I6589" s="8">
        <v>2258.1</v>
      </c>
      <c r="J6589" t="s">
        <v>7083</v>
      </c>
      <c r="K6589" t="s">
        <v>7084</v>
      </c>
      <c r="L6589" t="s">
        <v>38</v>
      </c>
      <c r="M6589" s="4">
        <v>45159</v>
      </c>
      <c r="N6589" s="4">
        <v>45159</v>
      </c>
      <c r="O6589" s="8">
        <v>0</v>
      </c>
      <c r="P6589" s="8">
        <v>2258.080078125</v>
      </c>
      <c r="Q6589" s="8">
        <f>Table1[[#This Row],[material_cost]]+Table1[[#This Row],[freight_cost]]</f>
        <v>2258.080078125</v>
      </c>
      <c r="R6589" t="s">
        <v>19</v>
      </c>
      <c r="S6589" t="s">
        <v>3405</v>
      </c>
      <c r="T6589">
        <v>1</v>
      </c>
      <c r="U6589" s="9">
        <v>10000</v>
      </c>
      <c r="V6589">
        <v>9.5</v>
      </c>
      <c r="W6589">
        <v>5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s="8">
        <v>5700</v>
      </c>
    </row>
    <row r="6590" spans="1:33" x14ac:dyDescent="0.3">
      <c r="A6590" t="s">
        <v>533</v>
      </c>
      <c r="B6590" t="s">
        <v>7085</v>
      </c>
      <c r="C6590" s="4">
        <v>45153</v>
      </c>
      <c r="D6590">
        <v>144</v>
      </c>
      <c r="E6590" t="s">
        <v>6157</v>
      </c>
      <c r="F6590" s="10">
        <v>0.7984</v>
      </c>
      <c r="G6590" s="8">
        <v>1245.5</v>
      </c>
      <c r="H6590" t="s">
        <v>7086</v>
      </c>
      <c r="I6590" s="8">
        <v>1307.78</v>
      </c>
      <c r="J6590" t="s">
        <v>7087</v>
      </c>
      <c r="K6590">
        <v>792</v>
      </c>
      <c r="L6590" t="s">
        <v>7088</v>
      </c>
      <c r="M6590" s="4">
        <v>45160</v>
      </c>
      <c r="N6590" s="4">
        <v>45160</v>
      </c>
      <c r="O6590" s="8">
        <v>0</v>
      </c>
      <c r="P6590" s="8">
        <v>1317.60998535156</v>
      </c>
      <c r="Q6590" s="8">
        <f>Table1[[#This Row],[material_cost]]+Table1[[#This Row],[freight_cost]]</f>
        <v>1317.60998535156</v>
      </c>
      <c r="R6590" t="s">
        <v>666</v>
      </c>
      <c r="S6590" t="s">
        <v>3405</v>
      </c>
      <c r="T6590">
        <v>1</v>
      </c>
      <c r="U6590" s="9">
        <v>10000</v>
      </c>
      <c r="V6590">
        <v>13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s="8">
        <v>1560</v>
      </c>
    </row>
    <row r="6591" spans="1:33" x14ac:dyDescent="0.3">
      <c r="A6591" t="s">
        <v>533</v>
      </c>
      <c r="B6591" t="s">
        <v>7089</v>
      </c>
      <c r="C6591" s="4">
        <v>45153</v>
      </c>
      <c r="D6591">
        <v>100</v>
      </c>
      <c r="E6591" t="s">
        <v>6093</v>
      </c>
      <c r="F6591" s="10">
        <v>0.66500000000000004</v>
      </c>
      <c r="G6591" s="8">
        <v>4309.2</v>
      </c>
      <c r="H6591">
        <v>7816</v>
      </c>
      <c r="I6591" s="8">
        <v>4309.2</v>
      </c>
      <c r="J6591" t="s">
        <v>6094</v>
      </c>
      <c r="K6591">
        <v>492</v>
      </c>
      <c r="L6591">
        <v>310</v>
      </c>
      <c r="M6591" s="4">
        <v>45156</v>
      </c>
      <c r="N6591" s="4">
        <v>45159</v>
      </c>
      <c r="O6591" s="8">
        <v>0</v>
      </c>
      <c r="P6591" s="8">
        <v>4306.05517578125</v>
      </c>
      <c r="Q6591" s="8">
        <f>Table1[[#This Row],[material_cost]]+Table1[[#This Row],[freight_cost]]</f>
        <v>4306.05517578125</v>
      </c>
      <c r="R6591" t="s">
        <v>4768</v>
      </c>
      <c r="S6591" t="s">
        <v>3405</v>
      </c>
      <c r="T6591">
        <v>2</v>
      </c>
      <c r="U6591" s="9">
        <v>5000</v>
      </c>
      <c r="V6591">
        <v>16.25</v>
      </c>
      <c r="W6591">
        <v>2</v>
      </c>
      <c r="X6591">
        <v>13</v>
      </c>
      <c r="Y6591">
        <v>1</v>
      </c>
      <c r="Z6591">
        <v>8.5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s="8">
        <v>3240</v>
      </c>
    </row>
    <row r="6592" spans="1:33" x14ac:dyDescent="0.3">
      <c r="A6592" t="s">
        <v>533</v>
      </c>
      <c r="B6592" t="s">
        <v>7089</v>
      </c>
      <c r="C6592" s="4">
        <v>45153</v>
      </c>
      <c r="D6592">
        <v>100</v>
      </c>
      <c r="E6592" t="s">
        <v>6093</v>
      </c>
      <c r="F6592" s="10">
        <v>0.66500000000000004</v>
      </c>
      <c r="G6592" s="8">
        <v>4309.2</v>
      </c>
      <c r="H6592">
        <v>7816</v>
      </c>
      <c r="I6592" s="8">
        <v>4309.2</v>
      </c>
      <c r="J6592" t="s">
        <v>6094</v>
      </c>
      <c r="K6592">
        <v>492</v>
      </c>
      <c r="L6592">
        <v>310</v>
      </c>
      <c r="M6592" s="4">
        <v>45156</v>
      </c>
      <c r="N6592" s="4">
        <v>45159</v>
      </c>
      <c r="O6592" s="8">
        <v>0</v>
      </c>
      <c r="P6592" s="8">
        <v>4306.05517578125</v>
      </c>
      <c r="Q6592" s="8">
        <f>Table1[[#This Row],[material_cost]]+Table1[[#This Row],[freight_cost]]</f>
        <v>4306.05517578125</v>
      </c>
      <c r="R6592" t="s">
        <v>4768</v>
      </c>
      <c r="S6592" t="s">
        <v>3405</v>
      </c>
      <c r="T6592">
        <v>1</v>
      </c>
      <c r="U6592" s="9">
        <v>5000</v>
      </c>
      <c r="V6592">
        <v>16.25</v>
      </c>
      <c r="W6592">
        <v>2</v>
      </c>
      <c r="X6592">
        <v>13</v>
      </c>
      <c r="Y6592">
        <v>1</v>
      </c>
      <c r="Z6592">
        <v>8.5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s="8">
        <v>3240</v>
      </c>
    </row>
    <row r="6593" spans="1:33" x14ac:dyDescent="0.3">
      <c r="A6593" t="s">
        <v>533</v>
      </c>
      <c r="B6593" t="s">
        <v>7090</v>
      </c>
      <c r="C6593" s="4">
        <v>45153</v>
      </c>
      <c r="D6593">
        <v>1148</v>
      </c>
      <c r="E6593" t="s">
        <v>6090</v>
      </c>
      <c r="F6593" s="10">
        <v>0.1817</v>
      </c>
      <c r="G6593" s="8">
        <v>686.83</v>
      </c>
      <c r="H6593" t="s">
        <v>3095</v>
      </c>
      <c r="I6593" s="8">
        <v>686.84</v>
      </c>
      <c r="J6593" t="s">
        <v>6583</v>
      </c>
      <c r="K6593">
        <v>810</v>
      </c>
      <c r="L6593" t="s">
        <v>2204</v>
      </c>
      <c r="M6593" s="4">
        <v>45163</v>
      </c>
      <c r="N6593" s="4">
        <v>45163</v>
      </c>
      <c r="O6593" s="8">
        <v>0</v>
      </c>
      <c r="P6593" s="8">
        <v>687.96002197265602</v>
      </c>
      <c r="Q6593" s="8">
        <f>Table1[[#This Row],[material_cost]]+Table1[[#This Row],[freight_cost]]</f>
        <v>687.96002197265602</v>
      </c>
      <c r="R6593" t="s">
        <v>19</v>
      </c>
      <c r="S6593" t="s">
        <v>3412</v>
      </c>
      <c r="T6593">
        <v>1</v>
      </c>
      <c r="U6593" s="9">
        <v>5000</v>
      </c>
      <c r="V6593">
        <v>15.75</v>
      </c>
      <c r="W6593">
        <v>4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s="8">
        <v>3780</v>
      </c>
    </row>
    <row r="6594" spans="1:33" x14ac:dyDescent="0.3">
      <c r="A6594" t="s">
        <v>533</v>
      </c>
      <c r="B6594" t="s">
        <v>7091</v>
      </c>
      <c r="C6594" s="4">
        <v>45154</v>
      </c>
      <c r="D6594">
        <v>161</v>
      </c>
      <c r="E6594" t="s">
        <v>6114</v>
      </c>
      <c r="F6594" s="10">
        <v>0.24115</v>
      </c>
      <c r="G6594" s="8">
        <v>17218.11</v>
      </c>
      <c r="H6594" t="s">
        <v>6115</v>
      </c>
      <c r="I6594" s="8">
        <v>17700.38</v>
      </c>
      <c r="J6594" t="s">
        <v>6190</v>
      </c>
      <c r="K6594">
        <v>633</v>
      </c>
      <c r="L6594" t="s">
        <v>3227</v>
      </c>
      <c r="M6594" s="4">
        <v>45162</v>
      </c>
      <c r="N6594" s="4">
        <v>45162</v>
      </c>
      <c r="O6594" s="8">
        <v>0</v>
      </c>
      <c r="P6594" s="8">
        <v>18049.3046875</v>
      </c>
      <c r="Q6594" s="8">
        <f>Table1[[#This Row],[material_cost]]+Table1[[#This Row],[freight_cost]]</f>
        <v>18049.3046875</v>
      </c>
      <c r="R6594" t="s">
        <v>610</v>
      </c>
      <c r="S6594" t="s">
        <v>3405</v>
      </c>
      <c r="T6594">
        <v>2</v>
      </c>
      <c r="U6594" s="9">
        <v>10000</v>
      </c>
      <c r="V6594">
        <v>12.5</v>
      </c>
      <c r="W6594">
        <v>2</v>
      </c>
      <c r="X6594">
        <v>13</v>
      </c>
      <c r="Y6594">
        <v>5</v>
      </c>
      <c r="Z6594">
        <v>13.5</v>
      </c>
      <c r="AA6594">
        <v>8</v>
      </c>
      <c r="AB6594">
        <v>15.5</v>
      </c>
      <c r="AC6594">
        <v>2</v>
      </c>
      <c r="AD6594">
        <v>0</v>
      </c>
      <c r="AE6594">
        <v>0</v>
      </c>
      <c r="AF6594">
        <v>0</v>
      </c>
      <c r="AG6594" s="8">
        <v>27480</v>
      </c>
    </row>
    <row r="6595" spans="1:33" x14ac:dyDescent="0.3">
      <c r="A6595" t="s">
        <v>533</v>
      </c>
      <c r="B6595" t="s">
        <v>7091</v>
      </c>
      <c r="C6595" s="4">
        <v>45154</v>
      </c>
      <c r="D6595">
        <v>161</v>
      </c>
      <c r="E6595" t="s">
        <v>6114</v>
      </c>
      <c r="F6595" s="10">
        <v>0.24115</v>
      </c>
      <c r="G6595" s="8">
        <v>17218.11</v>
      </c>
      <c r="H6595" t="s">
        <v>6115</v>
      </c>
      <c r="I6595" s="8">
        <v>17700.38</v>
      </c>
      <c r="J6595" t="s">
        <v>6190</v>
      </c>
      <c r="K6595">
        <v>633</v>
      </c>
      <c r="L6595" t="s">
        <v>3227</v>
      </c>
      <c r="M6595" s="4">
        <v>45162</v>
      </c>
      <c r="N6595" s="4">
        <v>45162</v>
      </c>
      <c r="O6595" s="8">
        <v>0</v>
      </c>
      <c r="P6595" s="8">
        <v>18049.3046875</v>
      </c>
      <c r="Q6595" s="8">
        <f>Table1[[#This Row],[material_cost]]+Table1[[#This Row],[freight_cost]]</f>
        <v>18049.3046875</v>
      </c>
      <c r="R6595" t="s">
        <v>610</v>
      </c>
      <c r="S6595" t="s">
        <v>3405</v>
      </c>
      <c r="T6595">
        <v>1</v>
      </c>
      <c r="U6595" s="9">
        <v>10000</v>
      </c>
      <c r="V6595">
        <v>7</v>
      </c>
      <c r="W6595">
        <v>2</v>
      </c>
      <c r="X6595">
        <v>8</v>
      </c>
      <c r="Y6595">
        <v>2</v>
      </c>
      <c r="Z6595">
        <v>9.5</v>
      </c>
      <c r="AA6595">
        <v>2</v>
      </c>
      <c r="AB6595">
        <v>11.5</v>
      </c>
      <c r="AC6595">
        <v>14</v>
      </c>
      <c r="AD6595">
        <v>12</v>
      </c>
      <c r="AE6595">
        <v>13</v>
      </c>
      <c r="AF6595">
        <v>0</v>
      </c>
      <c r="AG6595" s="8">
        <v>43920</v>
      </c>
    </row>
    <row r="6596" spans="1:33" x14ac:dyDescent="0.3">
      <c r="A6596" t="s">
        <v>533</v>
      </c>
      <c r="B6596" t="s">
        <v>7092</v>
      </c>
      <c r="C6596" s="4">
        <v>45154</v>
      </c>
      <c r="D6596">
        <v>1148</v>
      </c>
      <c r="E6596" t="s">
        <v>6090</v>
      </c>
      <c r="F6596" s="10">
        <v>2.33333333333333E-2</v>
      </c>
      <c r="G6596" s="8">
        <v>1855.3533333333301</v>
      </c>
      <c r="H6596" t="s">
        <v>3354</v>
      </c>
      <c r="I6596" s="8">
        <v>1855.54</v>
      </c>
      <c r="J6596" t="s">
        <v>6552</v>
      </c>
      <c r="K6596">
        <v>802</v>
      </c>
      <c r="L6596" t="s">
        <v>528</v>
      </c>
      <c r="M6596" s="4">
        <v>45161</v>
      </c>
      <c r="N6596" s="4">
        <v>45162</v>
      </c>
      <c r="O6596" s="8">
        <v>0</v>
      </c>
      <c r="P6596" s="8">
        <v>1855.36328125</v>
      </c>
      <c r="Q6596" s="8">
        <f>Table1[[#This Row],[material_cost]]+Table1[[#This Row],[freight_cost]]</f>
        <v>1855.36328125</v>
      </c>
      <c r="R6596" t="s">
        <v>19</v>
      </c>
      <c r="S6596" t="s">
        <v>3412</v>
      </c>
      <c r="T6596">
        <v>1</v>
      </c>
      <c r="U6596" s="9">
        <v>5000</v>
      </c>
      <c r="V6596">
        <v>7.375</v>
      </c>
      <c r="W6596">
        <v>1</v>
      </c>
      <c r="X6596">
        <v>7.875</v>
      </c>
      <c r="Y6596">
        <v>4</v>
      </c>
      <c r="Z6596">
        <v>8.875</v>
      </c>
      <c r="AA6596">
        <v>5</v>
      </c>
      <c r="AB6596">
        <v>9.375</v>
      </c>
      <c r="AC6596">
        <v>14</v>
      </c>
      <c r="AD6596">
        <v>10.375</v>
      </c>
      <c r="AE6596">
        <v>4</v>
      </c>
      <c r="AF6596">
        <v>0</v>
      </c>
      <c r="AG6596" s="8">
        <v>15360</v>
      </c>
    </row>
    <row r="6597" spans="1:33" x14ac:dyDescent="0.3">
      <c r="A6597" t="s">
        <v>533</v>
      </c>
      <c r="B6597" t="s">
        <v>7092</v>
      </c>
      <c r="C6597" s="4">
        <v>45154</v>
      </c>
      <c r="D6597">
        <v>1148</v>
      </c>
      <c r="E6597" t="s">
        <v>6090</v>
      </c>
      <c r="F6597" s="10">
        <v>2.33333333333333E-2</v>
      </c>
      <c r="G6597" s="8">
        <v>1855.3533333333301</v>
      </c>
      <c r="H6597" t="s">
        <v>3354</v>
      </c>
      <c r="I6597" s="8">
        <v>1855.54</v>
      </c>
      <c r="J6597" t="s">
        <v>6552</v>
      </c>
      <c r="K6597">
        <v>802</v>
      </c>
      <c r="L6597" t="s">
        <v>528</v>
      </c>
      <c r="M6597" s="4">
        <v>45161</v>
      </c>
      <c r="N6597" s="4">
        <v>45162</v>
      </c>
      <c r="O6597" s="8">
        <v>0</v>
      </c>
      <c r="P6597" s="8">
        <v>1855.36328125</v>
      </c>
      <c r="Q6597" s="8">
        <f>Table1[[#This Row],[material_cost]]+Table1[[#This Row],[freight_cost]]</f>
        <v>1855.36328125</v>
      </c>
      <c r="R6597" t="s">
        <v>19</v>
      </c>
      <c r="S6597" t="s">
        <v>3412</v>
      </c>
      <c r="T6597">
        <v>3</v>
      </c>
      <c r="U6597" s="9">
        <v>5000</v>
      </c>
      <c r="V6597">
        <v>15.375</v>
      </c>
      <c r="W6597">
        <v>5</v>
      </c>
      <c r="X6597">
        <v>16.375</v>
      </c>
      <c r="Y6597">
        <v>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s="8">
        <v>6577.5</v>
      </c>
    </row>
    <row r="6598" spans="1:33" x14ac:dyDescent="0.3">
      <c r="A6598" t="s">
        <v>533</v>
      </c>
      <c r="B6598" t="s">
        <v>7092</v>
      </c>
      <c r="C6598" s="4">
        <v>45154</v>
      </c>
      <c r="D6598">
        <v>1148</v>
      </c>
      <c r="E6598" t="s">
        <v>6090</v>
      </c>
      <c r="F6598" s="10">
        <v>2.33333333333333E-2</v>
      </c>
      <c r="G6598" s="8">
        <v>1855.3533333333301</v>
      </c>
      <c r="H6598" t="s">
        <v>3354</v>
      </c>
      <c r="I6598" s="8">
        <v>1855.54</v>
      </c>
      <c r="J6598" t="s">
        <v>6552</v>
      </c>
      <c r="K6598">
        <v>802</v>
      </c>
      <c r="L6598" t="s">
        <v>528</v>
      </c>
      <c r="M6598" s="4">
        <v>45161</v>
      </c>
      <c r="N6598" s="4">
        <v>45162</v>
      </c>
      <c r="O6598" s="8">
        <v>0</v>
      </c>
      <c r="P6598" s="8">
        <v>1855.36328125</v>
      </c>
      <c r="Q6598" s="8">
        <f>Table1[[#This Row],[material_cost]]+Table1[[#This Row],[freight_cost]]</f>
        <v>1855.36328125</v>
      </c>
      <c r="R6598" t="s">
        <v>19</v>
      </c>
      <c r="S6598" t="s">
        <v>3412</v>
      </c>
      <c r="T6598">
        <v>2</v>
      </c>
      <c r="U6598" s="9">
        <v>5000</v>
      </c>
      <c r="V6598">
        <v>11.375</v>
      </c>
      <c r="W6598">
        <v>25</v>
      </c>
      <c r="X6598">
        <v>11.875</v>
      </c>
      <c r="Y6598">
        <v>25</v>
      </c>
      <c r="Z6598">
        <v>12.375</v>
      </c>
      <c r="AA6598">
        <v>7</v>
      </c>
      <c r="AB6598">
        <v>12.875</v>
      </c>
      <c r="AC6598">
        <v>5</v>
      </c>
      <c r="AD6598">
        <v>13.375</v>
      </c>
      <c r="AE6598">
        <v>17</v>
      </c>
      <c r="AF6598">
        <v>0</v>
      </c>
      <c r="AG6598" s="8">
        <v>57577.5</v>
      </c>
    </row>
    <row r="6599" spans="1:33" x14ac:dyDescent="0.3">
      <c r="A6599" t="s">
        <v>533</v>
      </c>
      <c r="B6599" t="s">
        <v>7093</v>
      </c>
      <c r="C6599" s="4">
        <v>45155</v>
      </c>
      <c r="D6599">
        <v>129</v>
      </c>
      <c r="E6599" t="s">
        <v>6111</v>
      </c>
      <c r="F6599" s="10">
        <v>0.442</v>
      </c>
      <c r="G6599" s="8">
        <v>15912</v>
      </c>
      <c r="H6599">
        <v>76910</v>
      </c>
      <c r="I6599" s="8">
        <v>16056</v>
      </c>
      <c r="J6599" t="s">
        <v>6198</v>
      </c>
      <c r="K6599">
        <v>438</v>
      </c>
      <c r="L6599" t="s">
        <v>573</v>
      </c>
      <c r="M6599" s="4">
        <v>45161</v>
      </c>
      <c r="N6599" s="4">
        <v>45161</v>
      </c>
      <c r="O6599" s="8">
        <v>0</v>
      </c>
      <c r="P6599" s="8">
        <v>16056</v>
      </c>
      <c r="Q6599" s="8">
        <f>Table1[[#This Row],[material_cost]]+Table1[[#This Row],[freight_cost]]</f>
        <v>16056</v>
      </c>
      <c r="R6599" t="s">
        <v>19</v>
      </c>
      <c r="S6599" t="s">
        <v>3405</v>
      </c>
      <c r="T6599">
        <v>1</v>
      </c>
      <c r="U6599" s="9">
        <v>10000</v>
      </c>
      <c r="V6599">
        <v>12.5</v>
      </c>
      <c r="W6599">
        <v>24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s="8">
        <v>36000</v>
      </c>
    </row>
    <row r="6600" spans="1:33" x14ac:dyDescent="0.3">
      <c r="A6600" t="s">
        <v>533</v>
      </c>
      <c r="B6600" t="s">
        <v>7094</v>
      </c>
      <c r="C6600" s="4">
        <v>45155</v>
      </c>
      <c r="D6600">
        <v>129</v>
      </c>
      <c r="E6600" t="s">
        <v>6111</v>
      </c>
      <c r="F6600" s="10">
        <v>0.372</v>
      </c>
      <c r="G6600" s="8">
        <v>2968.56</v>
      </c>
      <c r="H6600" t="s">
        <v>6268</v>
      </c>
      <c r="I6600" s="8">
        <v>2981.32</v>
      </c>
      <c r="J6600" t="s">
        <v>6843</v>
      </c>
      <c r="K6600">
        <v>623</v>
      </c>
      <c r="L6600" t="s">
        <v>258</v>
      </c>
      <c r="M6600" s="4">
        <v>45163</v>
      </c>
      <c r="N6600" s="4">
        <v>45163</v>
      </c>
      <c r="O6600" s="8">
        <v>0</v>
      </c>
      <c r="P6600" s="8">
        <v>2981.32006835937</v>
      </c>
      <c r="Q6600" s="8">
        <f>Table1[[#This Row],[material_cost]]+Table1[[#This Row],[freight_cost]]</f>
        <v>2981.32006835937</v>
      </c>
      <c r="R6600" t="s">
        <v>19</v>
      </c>
      <c r="S6600" t="s">
        <v>3405</v>
      </c>
      <c r="T6600">
        <v>1</v>
      </c>
      <c r="U6600" s="9">
        <v>20000</v>
      </c>
      <c r="V6600">
        <v>16.625</v>
      </c>
      <c r="W6600">
        <v>2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s="8">
        <v>7980</v>
      </c>
    </row>
    <row r="6601" spans="1:33" x14ac:dyDescent="0.3">
      <c r="A6601" t="s">
        <v>533</v>
      </c>
      <c r="B6601" t="s">
        <v>7095</v>
      </c>
      <c r="C6601" s="4">
        <v>45155</v>
      </c>
      <c r="D6601">
        <v>129</v>
      </c>
      <c r="E6601" t="s">
        <v>6111</v>
      </c>
      <c r="F6601" s="10">
        <v>0.318</v>
      </c>
      <c r="G6601" s="8">
        <v>6868.8</v>
      </c>
      <c r="H6601">
        <v>54369</v>
      </c>
      <c r="I6601" s="8">
        <v>6912.88</v>
      </c>
      <c r="J6601" t="s">
        <v>6222</v>
      </c>
      <c r="K6601">
        <v>130</v>
      </c>
      <c r="L6601" t="s">
        <v>95</v>
      </c>
      <c r="M6601" s="4">
        <v>45176</v>
      </c>
      <c r="N6601" s="4">
        <v>45177</v>
      </c>
      <c r="O6601" s="8">
        <v>0</v>
      </c>
      <c r="P6601" s="8">
        <v>6912.8701171875</v>
      </c>
      <c r="Q6601" s="8">
        <f>Table1[[#This Row],[material_cost]]+Table1[[#This Row],[freight_cost]]</f>
        <v>6912.8701171875</v>
      </c>
      <c r="R6601" t="s">
        <v>19</v>
      </c>
      <c r="S6601" t="s">
        <v>3405</v>
      </c>
      <c r="T6601">
        <v>1</v>
      </c>
      <c r="U6601" s="9">
        <v>10000</v>
      </c>
      <c r="V6601">
        <v>10</v>
      </c>
      <c r="W6601">
        <v>18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s="8">
        <v>21600</v>
      </c>
    </row>
    <row r="6602" spans="1:33" x14ac:dyDescent="0.3">
      <c r="A6602" t="s">
        <v>533</v>
      </c>
      <c r="B6602" t="s">
        <v>7096</v>
      </c>
      <c r="C6602" s="4">
        <v>45155</v>
      </c>
      <c r="D6602">
        <v>129</v>
      </c>
      <c r="E6602" t="s">
        <v>6111</v>
      </c>
      <c r="F6602" s="10">
        <v>0.372</v>
      </c>
      <c r="G6602" s="8">
        <v>31527</v>
      </c>
      <c r="H6602" t="s">
        <v>6268</v>
      </c>
      <c r="I6602" s="8">
        <v>31177.03</v>
      </c>
      <c r="J6602" t="s">
        <v>6843</v>
      </c>
      <c r="K6602">
        <v>623</v>
      </c>
      <c r="L6602" t="s">
        <v>258</v>
      </c>
      <c r="M6602" s="4">
        <v>45161</v>
      </c>
      <c r="N6602" s="4">
        <v>45161</v>
      </c>
      <c r="O6602" s="8">
        <v>0</v>
      </c>
      <c r="P6602" s="8">
        <v>31176.990234375</v>
      </c>
      <c r="Q6602" s="8">
        <f>Table1[[#This Row],[material_cost]]+Table1[[#This Row],[freight_cost]]</f>
        <v>31176.990234375</v>
      </c>
      <c r="R6602" t="s">
        <v>19</v>
      </c>
      <c r="S6602" t="s">
        <v>3405</v>
      </c>
      <c r="T6602">
        <v>1</v>
      </c>
      <c r="U6602" s="9">
        <v>20000</v>
      </c>
      <c r="V6602">
        <v>14.125</v>
      </c>
      <c r="W6602">
        <v>25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s="8">
        <v>84750</v>
      </c>
    </row>
    <row r="6603" spans="1:33" x14ac:dyDescent="0.3">
      <c r="A6603" t="s">
        <v>533</v>
      </c>
      <c r="B6603" t="s">
        <v>7097</v>
      </c>
      <c r="C6603" s="4">
        <v>45155</v>
      </c>
      <c r="D6603">
        <v>129</v>
      </c>
      <c r="E6603" t="s">
        <v>6111</v>
      </c>
      <c r="F6603" s="10">
        <v>0.442</v>
      </c>
      <c r="G6603" s="8">
        <v>13260</v>
      </c>
      <c r="H6603">
        <v>76910</v>
      </c>
      <c r="I6603" s="8">
        <v>13435.44</v>
      </c>
      <c r="J6603" t="s">
        <v>6198</v>
      </c>
      <c r="K6603">
        <v>438</v>
      </c>
      <c r="L6603" t="s">
        <v>573</v>
      </c>
      <c r="M6603" s="4">
        <v>45161</v>
      </c>
      <c r="N6603" s="4">
        <v>45161</v>
      </c>
      <c r="O6603" s="8">
        <v>0</v>
      </c>
      <c r="P6603" s="8">
        <v>13435.4296875</v>
      </c>
      <c r="Q6603" s="8">
        <f>Table1[[#This Row],[material_cost]]+Table1[[#This Row],[freight_cost]]</f>
        <v>13435.4296875</v>
      </c>
      <c r="R6603" t="s">
        <v>19</v>
      </c>
      <c r="S6603" t="s">
        <v>3405</v>
      </c>
      <c r="T6603">
        <v>1</v>
      </c>
      <c r="U6603" s="9">
        <v>10000</v>
      </c>
      <c r="V6603">
        <v>12.5</v>
      </c>
      <c r="W6603">
        <v>20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s="8">
        <v>30000</v>
      </c>
    </row>
    <row r="6604" spans="1:33" x14ac:dyDescent="0.3">
      <c r="A6604" t="s">
        <v>533</v>
      </c>
      <c r="B6604" t="s">
        <v>7098</v>
      </c>
      <c r="C6604" s="4">
        <v>45156</v>
      </c>
      <c r="D6604">
        <v>129</v>
      </c>
      <c r="E6604" t="s">
        <v>6111</v>
      </c>
      <c r="F6604" s="10">
        <v>0.318</v>
      </c>
      <c r="G6604" s="8">
        <v>5404.41</v>
      </c>
      <c r="H6604">
        <v>54369</v>
      </c>
      <c r="I6604" s="8">
        <v>5436.96</v>
      </c>
      <c r="J6604" t="s">
        <v>6222</v>
      </c>
      <c r="K6604">
        <v>130</v>
      </c>
      <c r="L6604" t="s">
        <v>95</v>
      </c>
      <c r="M6604" s="4">
        <v>45162</v>
      </c>
      <c r="N6604" s="4">
        <v>45162</v>
      </c>
      <c r="O6604" s="8">
        <v>0</v>
      </c>
      <c r="P6604" s="8">
        <v>5436.93994140625</v>
      </c>
      <c r="Q6604" s="8">
        <f>Table1[[#This Row],[material_cost]]+Table1[[#This Row],[freight_cost]]</f>
        <v>5436.93994140625</v>
      </c>
      <c r="R6604" t="s">
        <v>19</v>
      </c>
      <c r="S6604" t="s">
        <v>3405</v>
      </c>
      <c r="T6604">
        <v>1</v>
      </c>
      <c r="U6604" s="9">
        <v>10000</v>
      </c>
      <c r="V6604">
        <v>10.125</v>
      </c>
      <c r="W6604">
        <v>5</v>
      </c>
      <c r="X6604">
        <v>13</v>
      </c>
      <c r="Y6604">
        <v>7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s="8">
        <v>16995</v>
      </c>
    </row>
    <row r="6605" spans="1:33" x14ac:dyDescent="0.3">
      <c r="A6605" t="s">
        <v>533</v>
      </c>
      <c r="B6605" t="s">
        <v>7099</v>
      </c>
      <c r="C6605" s="4">
        <v>45156</v>
      </c>
      <c r="D6605">
        <v>129</v>
      </c>
      <c r="E6605" t="s">
        <v>6111</v>
      </c>
      <c r="F6605" s="10">
        <v>0.318</v>
      </c>
      <c r="G6605" s="8">
        <v>2594.88</v>
      </c>
      <c r="H6605">
        <v>54369</v>
      </c>
      <c r="I6605" s="8">
        <v>2386.52</v>
      </c>
      <c r="J6605" t="s">
        <v>6222</v>
      </c>
      <c r="K6605">
        <v>130</v>
      </c>
      <c r="L6605" t="s">
        <v>95</v>
      </c>
      <c r="M6605" s="4">
        <v>45166</v>
      </c>
      <c r="N6605" s="4">
        <v>45166</v>
      </c>
      <c r="O6605" s="8">
        <v>0</v>
      </c>
      <c r="P6605" s="8">
        <v>2386.51000976562</v>
      </c>
      <c r="Q6605" s="8">
        <f>Table1[[#This Row],[material_cost]]+Table1[[#This Row],[freight_cost]]</f>
        <v>2386.51000976562</v>
      </c>
      <c r="R6605" t="s">
        <v>19</v>
      </c>
      <c r="S6605" t="s">
        <v>3405</v>
      </c>
      <c r="T6605">
        <v>1</v>
      </c>
      <c r="U6605" s="9">
        <v>10000</v>
      </c>
      <c r="V6605">
        <v>17</v>
      </c>
      <c r="W6605">
        <v>4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s="8">
        <v>8160</v>
      </c>
    </row>
    <row r="6606" spans="1:33" x14ac:dyDescent="0.3">
      <c r="A6606" t="s">
        <v>533</v>
      </c>
      <c r="B6606" t="s">
        <v>7100</v>
      </c>
      <c r="C6606" s="4">
        <v>45159</v>
      </c>
      <c r="D6606">
        <v>129</v>
      </c>
      <c r="E6606" t="s">
        <v>6111</v>
      </c>
      <c r="F6606" s="10">
        <v>0.39200000000000002</v>
      </c>
      <c r="G6606" s="8">
        <v>3057.6</v>
      </c>
      <c r="H6606">
        <v>79460</v>
      </c>
      <c r="I6606" s="8">
        <v>3084.13</v>
      </c>
      <c r="J6606" t="s">
        <v>7083</v>
      </c>
      <c r="K6606" t="s">
        <v>7084</v>
      </c>
      <c r="L6606" t="s">
        <v>38</v>
      </c>
      <c r="M6606" s="4">
        <v>45168</v>
      </c>
      <c r="N6606" s="4">
        <v>45168</v>
      </c>
      <c r="O6606" s="8">
        <v>0</v>
      </c>
      <c r="P6606" s="8">
        <v>3084.13989257812</v>
      </c>
      <c r="Q6606" s="8">
        <f>Table1[[#This Row],[material_cost]]+Table1[[#This Row],[freight_cost]]</f>
        <v>3084.13989257812</v>
      </c>
      <c r="R6606" t="s">
        <v>19</v>
      </c>
      <c r="S6606" t="s">
        <v>3405</v>
      </c>
      <c r="T6606">
        <v>1</v>
      </c>
      <c r="U6606" s="9">
        <v>10000</v>
      </c>
      <c r="V6606">
        <v>13</v>
      </c>
      <c r="W6606">
        <v>5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s="8">
        <v>7800</v>
      </c>
    </row>
    <row r="6607" spans="1:33" x14ac:dyDescent="0.3">
      <c r="A6607" t="s">
        <v>533</v>
      </c>
      <c r="B6607" t="s">
        <v>7101</v>
      </c>
      <c r="C6607" s="4">
        <v>45160</v>
      </c>
      <c r="D6607">
        <v>129</v>
      </c>
      <c r="E6607" t="s">
        <v>6111</v>
      </c>
      <c r="F6607" s="10">
        <v>0.75</v>
      </c>
      <c r="G6607" s="8">
        <v>585</v>
      </c>
      <c r="H6607" t="s">
        <v>6907</v>
      </c>
      <c r="I6607" s="8">
        <v>549.9</v>
      </c>
      <c r="J6607" t="s">
        <v>6264</v>
      </c>
      <c r="K6607">
        <v>242</v>
      </c>
      <c r="L6607" t="s">
        <v>1115</v>
      </c>
      <c r="M6607" s="4">
        <v>45167</v>
      </c>
      <c r="N6607" s="4">
        <v>45167</v>
      </c>
      <c r="O6607" s="8">
        <v>0</v>
      </c>
      <c r="P6607" s="8">
        <v>523.5</v>
      </c>
      <c r="Q6607" s="8">
        <f>Table1[[#This Row],[material_cost]]+Table1[[#This Row],[freight_cost]]</f>
        <v>523.5</v>
      </c>
      <c r="R6607" t="s">
        <v>19</v>
      </c>
      <c r="S6607" t="s">
        <v>3405</v>
      </c>
      <c r="T6607">
        <v>1</v>
      </c>
      <c r="U6607" s="9">
        <v>5000</v>
      </c>
      <c r="V6607">
        <v>13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s="8">
        <v>780</v>
      </c>
    </row>
    <row r="6608" spans="1:33" x14ac:dyDescent="0.3">
      <c r="A6608" t="s">
        <v>533</v>
      </c>
      <c r="B6608" t="s">
        <v>7102</v>
      </c>
      <c r="C6608" s="4">
        <v>45160</v>
      </c>
      <c r="D6608">
        <v>129</v>
      </c>
      <c r="E6608" t="s">
        <v>6111</v>
      </c>
      <c r="F6608" s="10">
        <v>1.456</v>
      </c>
      <c r="G6608" s="8">
        <v>4084.08</v>
      </c>
      <c r="H6608">
        <v>72828</v>
      </c>
      <c r="I6608" s="8">
        <v>4084.08</v>
      </c>
      <c r="J6608" t="s">
        <v>6260</v>
      </c>
      <c r="K6608">
        <v>458</v>
      </c>
      <c r="L6608" t="s">
        <v>903</v>
      </c>
      <c r="M6608" s="4">
        <v>45168</v>
      </c>
      <c r="N6608" s="4">
        <v>45168</v>
      </c>
      <c r="O6608" s="8">
        <v>0</v>
      </c>
      <c r="P6608" s="8">
        <v>4084.080078125</v>
      </c>
      <c r="Q6608" s="8">
        <f>Table1[[#This Row],[material_cost]]+Table1[[#This Row],[freight_cost]]</f>
        <v>4084.080078125</v>
      </c>
      <c r="R6608" t="s">
        <v>19</v>
      </c>
      <c r="S6608" t="s">
        <v>3405</v>
      </c>
      <c r="T6608">
        <v>1</v>
      </c>
      <c r="U6608" s="9">
        <v>5000</v>
      </c>
      <c r="V6608">
        <v>11.25</v>
      </c>
      <c r="W6608">
        <v>3</v>
      </c>
      <c r="X6608">
        <v>13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s="8">
        <v>2805</v>
      </c>
    </row>
    <row r="6609" spans="1:33" x14ac:dyDescent="0.3">
      <c r="A6609" t="s">
        <v>533</v>
      </c>
      <c r="B6609" t="s">
        <v>7103</v>
      </c>
      <c r="C6609" s="4">
        <v>45160</v>
      </c>
      <c r="D6609">
        <v>1148</v>
      </c>
      <c r="E6609" t="s">
        <v>6090</v>
      </c>
      <c r="F6609" s="10">
        <v>0.495</v>
      </c>
      <c r="G6609" s="8">
        <v>980.1</v>
      </c>
      <c r="H6609" t="s">
        <v>6518</v>
      </c>
      <c r="I6609" s="8">
        <v>980.1</v>
      </c>
      <c r="J6609" t="s">
        <v>6554</v>
      </c>
      <c r="K6609">
        <v>866</v>
      </c>
      <c r="L6609" t="s">
        <v>2204</v>
      </c>
      <c r="M6609" s="4">
        <v>45167</v>
      </c>
      <c r="N6609" s="4">
        <v>45166</v>
      </c>
      <c r="O6609" s="8">
        <v>0</v>
      </c>
      <c r="P6609" s="8">
        <v>980.09997558593705</v>
      </c>
      <c r="Q6609" s="8">
        <f>Table1[[#This Row],[material_cost]]+Table1[[#This Row],[freight_cost]]</f>
        <v>980.09997558593705</v>
      </c>
      <c r="R6609" t="s">
        <v>19</v>
      </c>
      <c r="S6609" t="s">
        <v>3412</v>
      </c>
      <c r="T6609">
        <v>1</v>
      </c>
      <c r="U6609" s="9">
        <v>5000</v>
      </c>
      <c r="V6609">
        <v>11</v>
      </c>
      <c r="W6609">
        <v>3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s="8">
        <v>1980</v>
      </c>
    </row>
    <row r="6610" spans="1:33" x14ac:dyDescent="0.3">
      <c r="A6610" t="s">
        <v>533</v>
      </c>
      <c r="B6610" t="s">
        <v>7104</v>
      </c>
      <c r="C6610" s="4">
        <v>45160</v>
      </c>
      <c r="D6610">
        <v>161</v>
      </c>
      <c r="E6610" t="s">
        <v>6114</v>
      </c>
      <c r="F6610" s="10">
        <v>0.24115</v>
      </c>
      <c r="G6610" s="8">
        <v>7719.21</v>
      </c>
      <c r="H6610" t="s">
        <v>6115</v>
      </c>
      <c r="I6610" s="8">
        <v>7753.9750000000004</v>
      </c>
      <c r="J6610" t="s">
        <v>6190</v>
      </c>
      <c r="K6610">
        <v>633</v>
      </c>
      <c r="L6610" t="s">
        <v>3227</v>
      </c>
      <c r="M6610" s="4">
        <v>45170</v>
      </c>
      <c r="N6610" s="4">
        <v>45170</v>
      </c>
      <c r="O6610" s="8">
        <v>0</v>
      </c>
      <c r="P6610" s="8">
        <v>7906.90478515625</v>
      </c>
      <c r="Q6610" s="8">
        <f>Table1[[#This Row],[material_cost]]+Table1[[#This Row],[freight_cost]]</f>
        <v>7906.90478515625</v>
      </c>
      <c r="R6610" t="s">
        <v>610</v>
      </c>
      <c r="S6610" t="s">
        <v>3405</v>
      </c>
      <c r="T6610">
        <v>1</v>
      </c>
      <c r="U6610" s="9">
        <v>10000</v>
      </c>
      <c r="V6610">
        <v>8.5</v>
      </c>
      <c r="W6610">
        <v>4</v>
      </c>
      <c r="X6610">
        <v>9.5</v>
      </c>
      <c r="Y6610">
        <v>1</v>
      </c>
      <c r="Z6610">
        <v>10.5</v>
      </c>
      <c r="AA6610">
        <v>1</v>
      </c>
      <c r="AB6610">
        <v>11</v>
      </c>
      <c r="AC6610">
        <v>2</v>
      </c>
      <c r="AD6610">
        <v>12</v>
      </c>
      <c r="AE6610">
        <v>3</v>
      </c>
      <c r="AF6610">
        <v>0</v>
      </c>
      <c r="AG6610" s="8">
        <v>13440</v>
      </c>
    </row>
    <row r="6611" spans="1:33" x14ac:dyDescent="0.3">
      <c r="A6611" t="s">
        <v>533</v>
      </c>
      <c r="B6611" t="s">
        <v>7104</v>
      </c>
      <c r="C6611" s="4">
        <v>45160</v>
      </c>
      <c r="D6611">
        <v>161</v>
      </c>
      <c r="E6611" t="s">
        <v>6114</v>
      </c>
      <c r="F6611" s="10">
        <v>0.24115</v>
      </c>
      <c r="G6611" s="8">
        <v>7719.21</v>
      </c>
      <c r="H6611" t="s">
        <v>6115</v>
      </c>
      <c r="I6611" s="8">
        <v>7753.9750000000004</v>
      </c>
      <c r="J6611" t="s">
        <v>6190</v>
      </c>
      <c r="K6611">
        <v>633</v>
      </c>
      <c r="L6611" t="s">
        <v>3227</v>
      </c>
      <c r="M6611" s="4">
        <v>45170</v>
      </c>
      <c r="N6611" s="4">
        <v>45170</v>
      </c>
      <c r="O6611" s="8">
        <v>0</v>
      </c>
      <c r="P6611" s="8">
        <v>7906.90478515625</v>
      </c>
      <c r="Q6611" s="8">
        <f>Table1[[#This Row],[material_cost]]+Table1[[#This Row],[freight_cost]]</f>
        <v>7906.90478515625</v>
      </c>
      <c r="R6611" t="s">
        <v>610</v>
      </c>
      <c r="S6611" t="s">
        <v>3405</v>
      </c>
      <c r="T6611">
        <v>2</v>
      </c>
      <c r="U6611" s="9">
        <v>10000</v>
      </c>
      <c r="V6611">
        <v>12.5</v>
      </c>
      <c r="W6611">
        <v>5</v>
      </c>
      <c r="X6611">
        <v>13.125</v>
      </c>
      <c r="Y6611">
        <v>2</v>
      </c>
      <c r="Z6611">
        <v>16.5</v>
      </c>
      <c r="AA6611">
        <v>4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s="8">
        <v>18570</v>
      </c>
    </row>
    <row r="6612" spans="1:33" x14ac:dyDescent="0.3">
      <c r="A6612" t="s">
        <v>533</v>
      </c>
      <c r="B6612" t="s">
        <v>7105</v>
      </c>
      <c r="C6612" s="4">
        <v>45160</v>
      </c>
      <c r="D6612">
        <v>1148</v>
      </c>
      <c r="E6612" t="s">
        <v>6090</v>
      </c>
      <c r="F6612" s="10">
        <v>3.5000000000000003E-2</v>
      </c>
      <c r="G6612" s="8">
        <v>1440.34</v>
      </c>
      <c r="H6612" t="s">
        <v>3354</v>
      </c>
      <c r="I6612" s="8">
        <v>1440.47</v>
      </c>
      <c r="J6612" t="s">
        <v>6552</v>
      </c>
      <c r="K6612">
        <v>802</v>
      </c>
      <c r="L6612" t="s">
        <v>528</v>
      </c>
      <c r="M6612" s="4">
        <v>45168</v>
      </c>
      <c r="N6612" s="4">
        <v>45168</v>
      </c>
      <c r="O6612" s="8">
        <v>0</v>
      </c>
      <c r="P6612" s="8">
        <v>1440.34997558593</v>
      </c>
      <c r="Q6612" s="8">
        <f>Table1[[#This Row],[material_cost]]+Table1[[#This Row],[freight_cost]]</f>
        <v>1440.34997558593</v>
      </c>
      <c r="R6612" t="s">
        <v>19</v>
      </c>
      <c r="S6612" t="s">
        <v>3412</v>
      </c>
      <c r="T6612">
        <v>1</v>
      </c>
      <c r="U6612" s="9">
        <v>5000</v>
      </c>
      <c r="V6612">
        <v>8.375</v>
      </c>
      <c r="W6612">
        <v>5</v>
      </c>
      <c r="X6612">
        <v>9.375</v>
      </c>
      <c r="Y6612">
        <v>3</v>
      </c>
      <c r="Z6612">
        <v>10.875</v>
      </c>
      <c r="AA6612">
        <v>9</v>
      </c>
      <c r="AB6612">
        <v>11.375</v>
      </c>
      <c r="AC6612">
        <v>8</v>
      </c>
      <c r="AD6612">
        <v>11.875</v>
      </c>
      <c r="AE6612">
        <v>7</v>
      </c>
      <c r="AF6612">
        <v>0</v>
      </c>
      <c r="AG6612" s="8">
        <v>20520</v>
      </c>
    </row>
    <row r="6613" spans="1:33" x14ac:dyDescent="0.3">
      <c r="A6613" t="s">
        <v>533</v>
      </c>
      <c r="B6613" t="s">
        <v>7105</v>
      </c>
      <c r="C6613" s="4">
        <v>45160</v>
      </c>
      <c r="D6613">
        <v>1148</v>
      </c>
      <c r="E6613" t="s">
        <v>6090</v>
      </c>
      <c r="F6613" s="10">
        <v>3.5000000000000003E-2</v>
      </c>
      <c r="G6613" s="8">
        <v>1440.34</v>
      </c>
      <c r="H6613" t="s">
        <v>3354</v>
      </c>
      <c r="I6613" s="8">
        <v>1440.47</v>
      </c>
      <c r="J6613" t="s">
        <v>6552</v>
      </c>
      <c r="K6613">
        <v>802</v>
      </c>
      <c r="L6613" t="s">
        <v>528</v>
      </c>
      <c r="M6613" s="4">
        <v>45168</v>
      </c>
      <c r="N6613" s="4">
        <v>45168</v>
      </c>
      <c r="O6613" s="8">
        <v>0</v>
      </c>
      <c r="P6613" s="8">
        <v>1440.34997558593</v>
      </c>
      <c r="Q6613" s="8">
        <f>Table1[[#This Row],[material_cost]]+Table1[[#This Row],[freight_cost]]</f>
        <v>1440.34997558593</v>
      </c>
      <c r="R6613" t="s">
        <v>19</v>
      </c>
      <c r="S6613" t="s">
        <v>3412</v>
      </c>
      <c r="T6613">
        <v>2</v>
      </c>
      <c r="U6613" s="9">
        <v>5000</v>
      </c>
      <c r="V6613">
        <v>12.375</v>
      </c>
      <c r="W6613">
        <v>12</v>
      </c>
      <c r="X6613">
        <v>13</v>
      </c>
      <c r="Y6613">
        <v>4</v>
      </c>
      <c r="Z6613">
        <v>14.375</v>
      </c>
      <c r="AA6613">
        <v>2</v>
      </c>
      <c r="AB6613">
        <v>16.375</v>
      </c>
      <c r="AC6613">
        <v>7</v>
      </c>
      <c r="AD6613">
        <v>0</v>
      </c>
      <c r="AE6613">
        <v>0</v>
      </c>
      <c r="AF6613">
        <v>0</v>
      </c>
      <c r="AG6613" s="8">
        <v>20632.5</v>
      </c>
    </row>
    <row r="6614" spans="1:33" x14ac:dyDescent="0.3">
      <c r="A6614" t="s">
        <v>533</v>
      </c>
      <c r="B6614" t="s">
        <v>7106</v>
      </c>
      <c r="C6614" s="4">
        <v>45160</v>
      </c>
      <c r="D6614">
        <v>404</v>
      </c>
      <c r="E6614" t="s">
        <v>6087</v>
      </c>
      <c r="F6614" s="10">
        <v>0.34300000000000003</v>
      </c>
      <c r="G6614" s="8">
        <v>3025.26</v>
      </c>
      <c r="H6614" t="s">
        <v>1223</v>
      </c>
      <c r="I6614" s="8">
        <v>3047.44</v>
      </c>
      <c r="J6614" t="s">
        <v>6088</v>
      </c>
      <c r="K6614">
        <v>101</v>
      </c>
      <c r="L6614" t="s">
        <v>752</v>
      </c>
      <c r="M6614" s="4">
        <v>45167</v>
      </c>
      <c r="N6614" s="4">
        <v>45167</v>
      </c>
      <c r="O6614" s="8">
        <v>0</v>
      </c>
      <c r="P6614" s="8">
        <v>3091.8701171875</v>
      </c>
      <c r="Q6614" s="8">
        <f>Table1[[#This Row],[material_cost]]+Table1[[#This Row],[freight_cost]]</f>
        <v>3091.8701171875</v>
      </c>
      <c r="R6614" t="s">
        <v>660</v>
      </c>
      <c r="S6614" t="s">
        <v>3405</v>
      </c>
      <c r="T6614">
        <v>1</v>
      </c>
      <c r="U6614" s="9">
        <v>10000</v>
      </c>
      <c r="V6614">
        <v>12.25</v>
      </c>
      <c r="W6614">
        <v>6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s="8">
        <v>8820</v>
      </c>
    </row>
    <row r="6615" spans="1:33" x14ac:dyDescent="0.3">
      <c r="A6615" t="s">
        <v>533</v>
      </c>
      <c r="B6615" t="s">
        <v>7107</v>
      </c>
      <c r="C6615" s="4">
        <v>45160</v>
      </c>
      <c r="D6615">
        <v>100</v>
      </c>
      <c r="E6615" t="s">
        <v>6093</v>
      </c>
      <c r="F6615" s="10">
        <v>0.66500000000000004</v>
      </c>
      <c r="G6615" s="8">
        <v>4309.2</v>
      </c>
      <c r="H6615">
        <v>7816</v>
      </c>
      <c r="I6615" s="8">
        <v>4309.2</v>
      </c>
      <c r="J6615" t="s">
        <v>6094</v>
      </c>
      <c r="K6615">
        <v>492</v>
      </c>
      <c r="L6615">
        <v>310</v>
      </c>
      <c r="M6615" s="4">
        <v>45163</v>
      </c>
      <c r="N6615" s="4">
        <v>45166</v>
      </c>
      <c r="O6615" s="8">
        <v>0</v>
      </c>
      <c r="P6615" s="8">
        <v>4306.05517578125</v>
      </c>
      <c r="Q6615" s="8">
        <f>Table1[[#This Row],[material_cost]]+Table1[[#This Row],[freight_cost]]</f>
        <v>4306.05517578125</v>
      </c>
      <c r="R6615" t="s">
        <v>4768</v>
      </c>
      <c r="S6615" t="s">
        <v>3405</v>
      </c>
      <c r="T6615">
        <v>2</v>
      </c>
      <c r="U6615" s="9">
        <v>5000</v>
      </c>
      <c r="V6615">
        <v>12</v>
      </c>
      <c r="W6615">
        <v>4</v>
      </c>
      <c r="X6615">
        <v>6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s="8">
        <v>3240</v>
      </c>
    </row>
    <row r="6616" spans="1:33" x14ac:dyDescent="0.3">
      <c r="A6616" t="s">
        <v>533</v>
      </c>
      <c r="B6616" t="s">
        <v>7107</v>
      </c>
      <c r="C6616" s="4">
        <v>45160</v>
      </c>
      <c r="D6616">
        <v>100</v>
      </c>
      <c r="E6616" t="s">
        <v>6093</v>
      </c>
      <c r="F6616" s="10">
        <v>0.66500000000000004</v>
      </c>
      <c r="G6616" s="8">
        <v>4309.2</v>
      </c>
      <c r="H6616">
        <v>7816</v>
      </c>
      <c r="I6616" s="8">
        <v>4309.2</v>
      </c>
      <c r="J6616" t="s">
        <v>6094</v>
      </c>
      <c r="K6616">
        <v>492</v>
      </c>
      <c r="L6616">
        <v>310</v>
      </c>
      <c r="M6616" s="4">
        <v>45163</v>
      </c>
      <c r="N6616" s="4">
        <v>45166</v>
      </c>
      <c r="O6616" s="8">
        <v>0</v>
      </c>
      <c r="P6616" s="8">
        <v>4306.05517578125</v>
      </c>
      <c r="Q6616" s="8">
        <f>Table1[[#This Row],[material_cost]]+Table1[[#This Row],[freight_cost]]</f>
        <v>4306.05517578125</v>
      </c>
      <c r="R6616" t="s">
        <v>4768</v>
      </c>
      <c r="S6616" t="s">
        <v>3405</v>
      </c>
      <c r="T6616">
        <v>1</v>
      </c>
      <c r="U6616" s="9">
        <v>5000</v>
      </c>
      <c r="V6616">
        <v>12</v>
      </c>
      <c r="W6616">
        <v>4</v>
      </c>
      <c r="X6616">
        <v>6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s="8">
        <v>3240</v>
      </c>
    </row>
    <row r="6617" spans="1:33" x14ac:dyDescent="0.3">
      <c r="A6617" t="s">
        <v>533</v>
      </c>
      <c r="B6617" t="s">
        <v>7108</v>
      </c>
      <c r="C6617" s="4">
        <v>45160</v>
      </c>
      <c r="D6617">
        <v>404</v>
      </c>
      <c r="E6617" t="s">
        <v>6087</v>
      </c>
      <c r="F6617" s="10">
        <v>0.39900000000000002</v>
      </c>
      <c r="G6617" s="8">
        <v>1244.8800000000001</v>
      </c>
      <c r="H6617" t="s">
        <v>6096</v>
      </c>
      <c r="I6617" s="8">
        <v>1251.0999999999999</v>
      </c>
      <c r="J6617" t="s">
        <v>6097</v>
      </c>
      <c r="K6617">
        <v>212</v>
      </c>
      <c r="L6617" t="s">
        <v>752</v>
      </c>
      <c r="M6617" s="4">
        <v>45166</v>
      </c>
      <c r="N6617" s="4">
        <v>45167</v>
      </c>
      <c r="O6617" s="8">
        <v>0</v>
      </c>
      <c r="P6617" s="8">
        <v>1365.78002929687</v>
      </c>
      <c r="Q6617" s="8">
        <f>Table1[[#This Row],[material_cost]]+Table1[[#This Row],[freight_cost]]</f>
        <v>1365.78002929687</v>
      </c>
      <c r="R6617" t="s">
        <v>660</v>
      </c>
      <c r="S6617" t="s">
        <v>3405</v>
      </c>
      <c r="T6617">
        <v>1</v>
      </c>
      <c r="U6617" s="9">
        <v>10000</v>
      </c>
      <c r="V6617">
        <v>13</v>
      </c>
      <c r="W6617">
        <v>2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s="8">
        <v>3120</v>
      </c>
    </row>
    <row r="6618" spans="1:33" x14ac:dyDescent="0.3">
      <c r="A6618" t="s">
        <v>533</v>
      </c>
      <c r="B6618" t="s">
        <v>7109</v>
      </c>
      <c r="C6618" s="4">
        <v>45160</v>
      </c>
      <c r="D6618">
        <v>129</v>
      </c>
      <c r="E6618" t="s">
        <v>6111</v>
      </c>
      <c r="F6618" s="10">
        <v>0.372</v>
      </c>
      <c r="G6618" s="8">
        <v>44137.8</v>
      </c>
      <c r="H6618" t="s">
        <v>6268</v>
      </c>
      <c r="I6618" s="8">
        <v>45114.2</v>
      </c>
      <c r="J6618" t="s">
        <v>6843</v>
      </c>
      <c r="K6618">
        <v>623</v>
      </c>
      <c r="L6618" t="s">
        <v>258</v>
      </c>
      <c r="M6618" s="4">
        <v>45174</v>
      </c>
      <c r="N6618" s="4">
        <v>45169</v>
      </c>
      <c r="O6618" s="8">
        <v>0</v>
      </c>
      <c r="P6618" s="8">
        <v>45114.19140625</v>
      </c>
      <c r="Q6618" s="8">
        <f>Table1[[#This Row],[material_cost]]+Table1[[#This Row],[freight_cost]]</f>
        <v>45114.19140625</v>
      </c>
      <c r="R6618" t="s">
        <v>19</v>
      </c>
      <c r="S6618" t="s">
        <v>3405</v>
      </c>
      <c r="T6618">
        <v>1</v>
      </c>
      <c r="U6618" s="9">
        <v>20000</v>
      </c>
      <c r="V6618">
        <v>14.125</v>
      </c>
      <c r="W6618">
        <v>35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s="8">
        <v>118650</v>
      </c>
    </row>
    <row r="6619" spans="1:33" x14ac:dyDescent="0.3">
      <c r="A6619" t="s">
        <v>533</v>
      </c>
      <c r="B6619" t="s">
        <v>7110</v>
      </c>
      <c r="C6619" s="4">
        <v>45161</v>
      </c>
      <c r="D6619">
        <v>404</v>
      </c>
      <c r="E6619" t="s">
        <v>6087</v>
      </c>
      <c r="F6619" s="10">
        <v>0.34300000000000003</v>
      </c>
      <c r="G6619" s="8">
        <v>2675.4</v>
      </c>
      <c r="H6619" t="s">
        <v>1223</v>
      </c>
      <c r="I6619" s="8">
        <v>2688.8</v>
      </c>
      <c r="J6619" t="s">
        <v>6088</v>
      </c>
      <c r="K6619">
        <v>101</v>
      </c>
      <c r="L6619" t="s">
        <v>752</v>
      </c>
      <c r="M6619" s="4">
        <v>45166</v>
      </c>
      <c r="N6619" s="4">
        <v>45166</v>
      </c>
      <c r="O6619" s="8">
        <v>0</v>
      </c>
      <c r="P6619" s="8">
        <v>2727.97998046875</v>
      </c>
      <c r="Q6619" s="8">
        <f>Table1[[#This Row],[material_cost]]+Table1[[#This Row],[freight_cost]]</f>
        <v>2727.97998046875</v>
      </c>
      <c r="R6619" t="s">
        <v>660</v>
      </c>
      <c r="S6619" t="s">
        <v>3405</v>
      </c>
      <c r="T6619">
        <v>1</v>
      </c>
      <c r="U6619" s="9">
        <v>10000</v>
      </c>
      <c r="V6619">
        <v>13</v>
      </c>
      <c r="W6619">
        <v>5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s="8">
        <v>7800</v>
      </c>
    </row>
    <row r="6620" spans="1:33" x14ac:dyDescent="0.3">
      <c r="A6620" t="s">
        <v>533</v>
      </c>
      <c r="B6620" t="s">
        <v>7111</v>
      </c>
      <c r="C6620" s="4">
        <v>45161</v>
      </c>
      <c r="D6620">
        <v>129</v>
      </c>
      <c r="E6620" t="s">
        <v>6111</v>
      </c>
      <c r="F6620" s="10">
        <v>0.91100000000000003</v>
      </c>
      <c r="G6620" s="8">
        <v>2500.6999999999998</v>
      </c>
      <c r="H6620" t="s">
        <v>6732</v>
      </c>
      <c r="I6620" s="8">
        <v>2350.66</v>
      </c>
      <c r="J6620" t="s">
        <v>6733</v>
      </c>
      <c r="K6620">
        <v>662</v>
      </c>
      <c r="L6620" t="s">
        <v>420</v>
      </c>
      <c r="M6620" s="4">
        <v>45168</v>
      </c>
      <c r="N6620" s="4">
        <v>45168</v>
      </c>
      <c r="O6620" s="8">
        <v>0</v>
      </c>
      <c r="P6620" s="8">
        <v>2350.65991210937</v>
      </c>
      <c r="Q6620" s="8">
        <f>Table1[[#This Row],[material_cost]]+Table1[[#This Row],[freight_cost]]</f>
        <v>2350.65991210937</v>
      </c>
      <c r="R6620" t="s">
        <v>19</v>
      </c>
      <c r="S6620" t="s">
        <v>3405</v>
      </c>
      <c r="T6620">
        <v>1</v>
      </c>
      <c r="U6620" s="9">
        <v>5000</v>
      </c>
      <c r="V6620">
        <v>10.75</v>
      </c>
      <c r="W6620">
        <v>3</v>
      </c>
      <c r="X6620">
        <v>6.75</v>
      </c>
      <c r="Y6620">
        <v>2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s="8">
        <v>2745</v>
      </c>
    </row>
    <row r="6621" spans="1:33" x14ac:dyDescent="0.3">
      <c r="A6621" t="s">
        <v>533</v>
      </c>
      <c r="B6621" t="s">
        <v>7112</v>
      </c>
      <c r="C6621" s="4">
        <v>45161</v>
      </c>
      <c r="D6621">
        <v>129</v>
      </c>
      <c r="E6621" t="s">
        <v>6111</v>
      </c>
      <c r="F6621" s="10">
        <v>0.39200000000000002</v>
      </c>
      <c r="G6621" s="8">
        <v>2681.28</v>
      </c>
      <c r="H6621">
        <v>79460</v>
      </c>
      <c r="I6621" s="8">
        <v>2711.38</v>
      </c>
      <c r="J6621" t="s">
        <v>7083</v>
      </c>
      <c r="K6621" t="s">
        <v>7084</v>
      </c>
      <c r="L6621" t="s">
        <v>38</v>
      </c>
      <c r="M6621" s="4">
        <v>45168</v>
      </c>
      <c r="N6621" s="4">
        <v>45168</v>
      </c>
      <c r="O6621" s="8">
        <v>0</v>
      </c>
      <c r="P6621" s="8">
        <v>2711.39990234375</v>
      </c>
      <c r="Q6621" s="8">
        <f>Table1[[#This Row],[material_cost]]+Table1[[#This Row],[freight_cost]]</f>
        <v>2711.39990234375</v>
      </c>
      <c r="R6621" t="s">
        <v>19</v>
      </c>
      <c r="S6621" t="s">
        <v>3405</v>
      </c>
      <c r="T6621">
        <v>1</v>
      </c>
      <c r="U6621" s="9">
        <v>10000</v>
      </c>
      <c r="V6621">
        <v>9.5</v>
      </c>
      <c r="W6621">
        <v>6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s="8">
        <v>6840</v>
      </c>
    </row>
    <row r="6622" spans="1:33" x14ac:dyDescent="0.3">
      <c r="A6622" t="s">
        <v>533</v>
      </c>
      <c r="B6622" t="s">
        <v>7113</v>
      </c>
      <c r="C6622" s="4">
        <v>45161</v>
      </c>
      <c r="D6622">
        <v>1148</v>
      </c>
      <c r="E6622" t="s">
        <v>6090</v>
      </c>
      <c r="F6622" s="10">
        <v>6.8000000000000005E-2</v>
      </c>
      <c r="G6622" s="8">
        <v>1184.73</v>
      </c>
      <c r="H6622" t="s">
        <v>6496</v>
      </c>
      <c r="I6622" s="8">
        <v>1184.73</v>
      </c>
      <c r="J6622" t="s">
        <v>6541</v>
      </c>
      <c r="K6622" t="s">
        <v>6104</v>
      </c>
      <c r="L6622" t="s">
        <v>6105</v>
      </c>
      <c r="M6622" s="4">
        <v>45166</v>
      </c>
      <c r="N6622" s="4">
        <v>45167</v>
      </c>
      <c r="O6622" s="8">
        <v>0</v>
      </c>
      <c r="P6622" s="8">
        <v>1184.72998046875</v>
      </c>
      <c r="Q6622" s="8">
        <f>Table1[[#This Row],[material_cost]]+Table1[[#This Row],[freight_cost]]</f>
        <v>1184.72998046875</v>
      </c>
      <c r="R6622" t="s">
        <v>19</v>
      </c>
      <c r="S6622" t="s">
        <v>3412</v>
      </c>
      <c r="T6622">
        <v>1</v>
      </c>
      <c r="U6622" s="9">
        <v>5000</v>
      </c>
      <c r="V6622">
        <v>9</v>
      </c>
      <c r="W6622">
        <v>10</v>
      </c>
      <c r="X6622">
        <v>9.5</v>
      </c>
      <c r="Y6622">
        <v>8</v>
      </c>
      <c r="Z6622">
        <v>12.25</v>
      </c>
      <c r="AA6622">
        <v>7</v>
      </c>
      <c r="AB6622">
        <v>12.875</v>
      </c>
      <c r="AC6622">
        <v>3</v>
      </c>
      <c r="AD6622">
        <v>0</v>
      </c>
      <c r="AE6622">
        <v>0</v>
      </c>
      <c r="AF6622">
        <v>0</v>
      </c>
      <c r="AG6622" s="8">
        <v>17422.5</v>
      </c>
    </row>
    <row r="6623" spans="1:33" x14ac:dyDescent="0.3">
      <c r="A6623" t="s">
        <v>533</v>
      </c>
      <c r="B6623" t="s">
        <v>7114</v>
      </c>
      <c r="C6623" s="4">
        <v>45161</v>
      </c>
      <c r="D6623">
        <v>958</v>
      </c>
      <c r="E6623" t="s">
        <v>6125</v>
      </c>
      <c r="F6623" s="10">
        <v>1.246</v>
      </c>
      <c r="G6623" s="8">
        <v>4037.04</v>
      </c>
      <c r="H6623" t="s">
        <v>6129</v>
      </c>
      <c r="I6623" s="8">
        <v>4037.04</v>
      </c>
      <c r="J6623" t="s">
        <v>6538</v>
      </c>
      <c r="K6623">
        <v>591</v>
      </c>
      <c r="L6623" t="s">
        <v>6483</v>
      </c>
      <c r="M6623" s="4">
        <v>45168</v>
      </c>
      <c r="N6623" s="4">
        <v>45170</v>
      </c>
      <c r="O6623" s="8">
        <v>0</v>
      </c>
      <c r="P6623" s="8">
        <v>3711.44995117187</v>
      </c>
      <c r="Q6623" s="8">
        <f>Table1[[#This Row],[material_cost]]+Table1[[#This Row],[freight_cost]]</f>
        <v>3711.44995117187</v>
      </c>
      <c r="R6623" t="s">
        <v>2205</v>
      </c>
      <c r="S6623" t="s">
        <v>3405</v>
      </c>
      <c r="T6623">
        <v>1</v>
      </c>
      <c r="U6623" s="9">
        <v>5000</v>
      </c>
      <c r="V6623">
        <v>13</v>
      </c>
      <c r="W6623">
        <v>4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2</v>
      </c>
      <c r="AG6623" s="8">
        <v>123120</v>
      </c>
    </row>
    <row r="6624" spans="1:33" x14ac:dyDescent="0.3">
      <c r="A6624" t="s">
        <v>533</v>
      </c>
      <c r="B6624" t="s">
        <v>7115</v>
      </c>
      <c r="C6624" s="4">
        <v>45161</v>
      </c>
      <c r="D6624">
        <v>1029</v>
      </c>
      <c r="E6624" t="s">
        <v>6133</v>
      </c>
      <c r="F6624" s="10">
        <v>0.67</v>
      </c>
      <c r="G6624" s="8">
        <v>964.8</v>
      </c>
      <c r="H6624" t="s">
        <v>7116</v>
      </c>
      <c r="I6624" s="8">
        <v>1013.04</v>
      </c>
      <c r="J6624" t="s">
        <v>7117</v>
      </c>
      <c r="K6624">
        <v>982</v>
      </c>
      <c r="L6624" t="s">
        <v>6410</v>
      </c>
      <c r="M6624" s="4">
        <v>45169</v>
      </c>
      <c r="N6624" s="4">
        <v>45176</v>
      </c>
      <c r="O6624" s="8">
        <v>0</v>
      </c>
      <c r="P6624" s="8">
        <v>1191.65002441406</v>
      </c>
      <c r="Q6624" s="8">
        <f>Table1[[#This Row],[material_cost]]+Table1[[#This Row],[freight_cost]]</f>
        <v>1191.65002441406</v>
      </c>
      <c r="R6624" t="s">
        <v>6137</v>
      </c>
      <c r="S6624" t="s">
        <v>3405</v>
      </c>
      <c r="T6624">
        <v>1</v>
      </c>
      <c r="U6624" s="9">
        <v>2000</v>
      </c>
      <c r="V6624">
        <v>13</v>
      </c>
      <c r="W6624">
        <v>4</v>
      </c>
      <c r="X6624">
        <v>8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s="8">
        <v>1440</v>
      </c>
    </row>
    <row r="6625" spans="1:33" x14ac:dyDescent="0.3">
      <c r="A6625" t="s">
        <v>533</v>
      </c>
      <c r="B6625" t="s">
        <v>7118</v>
      </c>
      <c r="C6625" s="4">
        <v>45161</v>
      </c>
      <c r="D6625">
        <v>129</v>
      </c>
      <c r="E6625" t="s">
        <v>6111</v>
      </c>
      <c r="F6625" s="10">
        <v>0.90300000000000002</v>
      </c>
      <c r="G6625" s="8">
        <v>4422.4399999999996</v>
      </c>
      <c r="H6625">
        <v>78149</v>
      </c>
      <c r="I6625" s="8">
        <v>4650.6099999999997</v>
      </c>
      <c r="J6625" t="s">
        <v>6277</v>
      </c>
      <c r="K6625">
        <v>442</v>
      </c>
      <c r="L6625" t="s">
        <v>6278</v>
      </c>
      <c r="M6625" s="4">
        <v>45170</v>
      </c>
      <c r="N6625" s="4">
        <v>45170</v>
      </c>
      <c r="O6625" s="8">
        <v>0</v>
      </c>
      <c r="P6625" s="8">
        <v>4650.60986328125</v>
      </c>
      <c r="Q6625" s="8">
        <f>Table1[[#This Row],[material_cost]]+Table1[[#This Row],[freight_cost]]</f>
        <v>4650.60986328125</v>
      </c>
      <c r="R6625" t="s">
        <v>19</v>
      </c>
      <c r="S6625" t="s">
        <v>3405</v>
      </c>
      <c r="T6625">
        <v>1</v>
      </c>
      <c r="U6625" s="9">
        <v>5000</v>
      </c>
      <c r="V6625">
        <v>11.625</v>
      </c>
      <c r="W6625">
        <v>4</v>
      </c>
      <c r="X6625">
        <v>7</v>
      </c>
      <c r="Y6625">
        <v>2</v>
      </c>
      <c r="Z6625">
        <v>8.125</v>
      </c>
      <c r="AA6625">
        <v>1</v>
      </c>
      <c r="AB6625">
        <v>13</v>
      </c>
      <c r="AC6625">
        <v>1</v>
      </c>
      <c r="AD6625">
        <v>0</v>
      </c>
      <c r="AE6625">
        <v>0</v>
      </c>
      <c r="AF6625">
        <v>0</v>
      </c>
      <c r="AG6625" s="8">
        <v>4897.5</v>
      </c>
    </row>
    <row r="6626" spans="1:33" x14ac:dyDescent="0.3">
      <c r="A6626" t="s">
        <v>533</v>
      </c>
      <c r="B6626" t="s">
        <v>7119</v>
      </c>
      <c r="C6626" s="4">
        <v>45161</v>
      </c>
      <c r="D6626">
        <v>1017</v>
      </c>
      <c r="E6626" t="s">
        <v>6243</v>
      </c>
      <c r="F6626" s="10">
        <v>0.17599999999999999</v>
      </c>
      <c r="G6626" s="8">
        <v>1077.1199999999999</v>
      </c>
      <c r="H6626" t="s">
        <v>3562</v>
      </c>
      <c r="I6626" s="8">
        <v>1077.1199999999999</v>
      </c>
      <c r="J6626" t="s">
        <v>6334</v>
      </c>
      <c r="K6626">
        <v>778</v>
      </c>
      <c r="L6626" t="s">
        <v>6105</v>
      </c>
      <c r="M6626" s="4">
        <v>45163</v>
      </c>
      <c r="N6626" s="4">
        <v>45166</v>
      </c>
      <c r="O6626" s="8">
        <v>0</v>
      </c>
      <c r="P6626" s="8">
        <v>1077.11999511718</v>
      </c>
      <c r="Q6626" s="8">
        <f>Table1[[#This Row],[material_cost]]+Table1[[#This Row],[freight_cost]]</f>
        <v>1077.11999511718</v>
      </c>
      <c r="R6626" t="s">
        <v>673</v>
      </c>
      <c r="S6626" t="s">
        <v>3412</v>
      </c>
      <c r="T6626">
        <v>1</v>
      </c>
      <c r="U6626" s="9">
        <v>5000</v>
      </c>
      <c r="V6626">
        <v>12.75</v>
      </c>
      <c r="W6626">
        <v>8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s="8">
        <v>6120</v>
      </c>
    </row>
    <row r="6627" spans="1:33" x14ac:dyDescent="0.3">
      <c r="A6627" t="s">
        <v>533</v>
      </c>
      <c r="B6627" t="s">
        <v>7120</v>
      </c>
      <c r="C6627" s="4">
        <v>45162</v>
      </c>
      <c r="D6627">
        <v>129</v>
      </c>
      <c r="E6627" t="s">
        <v>6111</v>
      </c>
      <c r="F6627" s="10">
        <v>1.4059999999999999</v>
      </c>
      <c r="G6627" s="8">
        <v>548.34</v>
      </c>
      <c r="H6627">
        <v>8071</v>
      </c>
      <c r="I6627" s="8">
        <v>537.37</v>
      </c>
      <c r="J6627" t="s">
        <v>7121</v>
      </c>
      <c r="K6627">
        <v>169</v>
      </c>
      <c r="L6627" t="s">
        <v>344</v>
      </c>
      <c r="M6627" s="4">
        <v>45169</v>
      </c>
      <c r="N6627" s="4">
        <v>45174</v>
      </c>
      <c r="O6627" s="8">
        <v>0</v>
      </c>
      <c r="P6627" s="8">
        <v>494.95001220703102</v>
      </c>
      <c r="Q6627" s="8">
        <f>Table1[[#This Row],[material_cost]]+Table1[[#This Row],[freight_cost]]</f>
        <v>494.95001220703102</v>
      </c>
      <c r="R6627" t="s">
        <v>19</v>
      </c>
      <c r="S6627" t="s">
        <v>3405</v>
      </c>
      <c r="T6627">
        <v>1</v>
      </c>
      <c r="U6627" s="9">
        <v>2500</v>
      </c>
      <c r="V6627">
        <v>13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s="8">
        <v>390</v>
      </c>
    </row>
    <row r="6628" spans="1:33" x14ac:dyDescent="0.3">
      <c r="A6628" t="s">
        <v>533</v>
      </c>
      <c r="B6628" t="s">
        <v>7122</v>
      </c>
      <c r="C6628" s="4">
        <v>45166</v>
      </c>
      <c r="D6628">
        <v>129</v>
      </c>
      <c r="E6628" t="s">
        <v>6111</v>
      </c>
      <c r="F6628" s="10">
        <v>0.39200000000000002</v>
      </c>
      <c r="G6628" s="8">
        <v>4098.3599999999997</v>
      </c>
      <c r="H6628">
        <v>79460</v>
      </c>
      <c r="I6628" s="8">
        <v>4136.07</v>
      </c>
      <c r="J6628" t="s">
        <v>7083</v>
      </c>
      <c r="K6628" t="s">
        <v>7084</v>
      </c>
      <c r="L6628" t="s">
        <v>38</v>
      </c>
      <c r="M6628" s="4">
        <v>45174</v>
      </c>
      <c r="N6628" s="4">
        <v>45175</v>
      </c>
      <c r="O6628" s="8">
        <v>0</v>
      </c>
      <c r="P6628" s="8">
        <v>4136.08984375</v>
      </c>
      <c r="Q6628" s="8">
        <f>Table1[[#This Row],[material_cost]]+Table1[[#This Row],[freight_cost]]</f>
        <v>4136.08984375</v>
      </c>
      <c r="R6628" t="s">
        <v>19</v>
      </c>
      <c r="S6628" t="s">
        <v>3405</v>
      </c>
      <c r="T6628">
        <v>1</v>
      </c>
      <c r="U6628" s="9">
        <v>10000</v>
      </c>
      <c r="V6628">
        <v>10</v>
      </c>
      <c r="W6628">
        <v>5</v>
      </c>
      <c r="X6628">
        <v>12.375</v>
      </c>
      <c r="Y6628">
        <v>3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s="8">
        <v>10455</v>
      </c>
    </row>
    <row r="6629" spans="1:33" x14ac:dyDescent="0.3">
      <c r="A6629" t="s">
        <v>533</v>
      </c>
      <c r="B6629" t="s">
        <v>7123</v>
      </c>
      <c r="C6629" s="4">
        <v>45166</v>
      </c>
      <c r="D6629">
        <v>1148</v>
      </c>
      <c r="E6629" t="s">
        <v>6090</v>
      </c>
      <c r="F6629" s="10">
        <v>6.8000000000000005E-2</v>
      </c>
      <c r="G6629" s="8">
        <v>1065.9000000000001</v>
      </c>
      <c r="H6629" t="s">
        <v>6496</v>
      </c>
      <c r="I6629" s="8">
        <v>1065.9000000000001</v>
      </c>
      <c r="J6629" t="s">
        <v>6541</v>
      </c>
      <c r="K6629" t="s">
        <v>6104</v>
      </c>
      <c r="L6629" t="s">
        <v>6105</v>
      </c>
      <c r="M6629" s="4">
        <v>45175</v>
      </c>
      <c r="N6629" s="4">
        <v>45175</v>
      </c>
      <c r="O6629" s="8">
        <v>0</v>
      </c>
      <c r="P6629" s="8">
        <v>1065.90002441406</v>
      </c>
      <c r="Q6629" s="8">
        <f>Table1[[#This Row],[material_cost]]+Table1[[#This Row],[freight_cost]]</f>
        <v>1065.90002441406</v>
      </c>
      <c r="R6629" t="s">
        <v>19</v>
      </c>
      <c r="S6629" t="s">
        <v>3412</v>
      </c>
      <c r="T6629">
        <v>1</v>
      </c>
      <c r="U6629" s="9">
        <v>5000</v>
      </c>
      <c r="V6629">
        <v>8.625</v>
      </c>
      <c r="W6629">
        <v>2</v>
      </c>
      <c r="X6629">
        <v>9</v>
      </c>
      <c r="Y6629">
        <v>10</v>
      </c>
      <c r="Z6629">
        <v>9.625</v>
      </c>
      <c r="AA6629">
        <v>16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s="8">
        <v>15675</v>
      </c>
    </row>
    <row r="6630" spans="1:33" x14ac:dyDescent="0.3">
      <c r="A6630" t="s">
        <v>533</v>
      </c>
      <c r="B6630" t="s">
        <v>7124</v>
      </c>
      <c r="C6630" s="4">
        <v>45167</v>
      </c>
      <c r="D6630">
        <v>129</v>
      </c>
      <c r="E6630" t="s">
        <v>6111</v>
      </c>
      <c r="F6630" s="10">
        <v>0.90300000000000002</v>
      </c>
      <c r="G6630" s="8">
        <v>2593.87</v>
      </c>
      <c r="H6630">
        <v>78149</v>
      </c>
      <c r="I6630" s="8">
        <v>2630.39</v>
      </c>
      <c r="J6630" t="s">
        <v>6277</v>
      </c>
      <c r="K6630">
        <v>442</v>
      </c>
      <c r="L6630" t="s">
        <v>6278</v>
      </c>
      <c r="M6630" s="4">
        <v>45175</v>
      </c>
      <c r="N6630" s="4">
        <v>45175</v>
      </c>
      <c r="O6630" s="8">
        <v>0</v>
      </c>
      <c r="P6630" s="8">
        <v>2630.40014648437</v>
      </c>
      <c r="Q6630" s="8">
        <f>Table1[[#This Row],[material_cost]]+Table1[[#This Row],[freight_cost]]</f>
        <v>2630.40014648437</v>
      </c>
      <c r="R6630" t="s">
        <v>19</v>
      </c>
      <c r="S6630" t="s">
        <v>3405</v>
      </c>
      <c r="T6630">
        <v>1</v>
      </c>
      <c r="U6630" s="9">
        <v>5000</v>
      </c>
      <c r="V6630">
        <v>11.625</v>
      </c>
      <c r="W6630">
        <v>3</v>
      </c>
      <c r="X6630">
        <v>13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s="8">
        <v>2872.5</v>
      </c>
    </row>
    <row r="6631" spans="1:33" x14ac:dyDescent="0.3">
      <c r="A6631" t="s">
        <v>533</v>
      </c>
      <c r="B6631" t="s">
        <v>7125</v>
      </c>
      <c r="C6631" s="4">
        <v>45167</v>
      </c>
      <c r="D6631">
        <v>404</v>
      </c>
      <c r="E6631" t="s">
        <v>6087</v>
      </c>
      <c r="F6631" s="10">
        <v>0.39900000000000002</v>
      </c>
      <c r="G6631" s="8">
        <v>1244.8800000000001</v>
      </c>
      <c r="H6631" t="s">
        <v>6096</v>
      </c>
      <c r="I6631" s="8">
        <v>1251.72</v>
      </c>
      <c r="J6631" t="s">
        <v>6097</v>
      </c>
      <c r="K6631">
        <v>212</v>
      </c>
      <c r="L6631" t="s">
        <v>752</v>
      </c>
      <c r="M6631" s="4">
        <v>45175</v>
      </c>
      <c r="N6631" s="4">
        <v>45175</v>
      </c>
      <c r="O6631" s="8">
        <v>0</v>
      </c>
      <c r="P6631" s="8">
        <v>1322.5</v>
      </c>
      <c r="Q6631" s="8">
        <f>Table1[[#This Row],[material_cost]]+Table1[[#This Row],[freight_cost]]</f>
        <v>1322.5</v>
      </c>
      <c r="R6631" t="s">
        <v>660</v>
      </c>
      <c r="S6631" t="s">
        <v>3405</v>
      </c>
      <c r="T6631">
        <v>1</v>
      </c>
      <c r="U6631" s="9">
        <v>10000</v>
      </c>
      <c r="V6631">
        <v>13</v>
      </c>
      <c r="W6631">
        <v>2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s="8">
        <v>3120</v>
      </c>
    </row>
    <row r="6632" spans="1:33" x14ac:dyDescent="0.3">
      <c r="A6632" t="s">
        <v>533</v>
      </c>
      <c r="B6632" t="s">
        <v>7126</v>
      </c>
      <c r="C6632" s="4">
        <v>45167</v>
      </c>
      <c r="D6632">
        <v>161</v>
      </c>
      <c r="E6632" t="s">
        <v>6114</v>
      </c>
      <c r="F6632" s="10">
        <v>0.33150000000000002</v>
      </c>
      <c r="G6632" s="8">
        <v>4773.6000000000004</v>
      </c>
      <c r="H6632" t="s">
        <v>6944</v>
      </c>
      <c r="I6632" s="8">
        <v>4773.6000000000004</v>
      </c>
      <c r="J6632" t="s">
        <v>6485</v>
      </c>
      <c r="K6632">
        <v>961</v>
      </c>
      <c r="L6632" t="s">
        <v>6486</v>
      </c>
      <c r="M6632" s="4">
        <v>45181</v>
      </c>
      <c r="N6632" s="4">
        <v>45181</v>
      </c>
      <c r="O6632" s="8">
        <v>0</v>
      </c>
      <c r="P6632" s="8">
        <v>4842.02001953125</v>
      </c>
      <c r="Q6632" s="8">
        <f>Table1[[#This Row],[material_cost]]+Table1[[#This Row],[freight_cost]]</f>
        <v>4842.02001953125</v>
      </c>
      <c r="R6632" t="s">
        <v>610</v>
      </c>
      <c r="S6632" t="s">
        <v>3405</v>
      </c>
      <c r="T6632">
        <v>2</v>
      </c>
      <c r="U6632" s="9">
        <v>10000</v>
      </c>
      <c r="V6632">
        <v>12.75</v>
      </c>
      <c r="W6632">
        <v>4</v>
      </c>
      <c r="X6632">
        <v>9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s="8">
        <v>7200</v>
      </c>
    </row>
    <row r="6633" spans="1:33" x14ac:dyDescent="0.3">
      <c r="A6633" t="s">
        <v>533</v>
      </c>
      <c r="B6633" t="s">
        <v>7126</v>
      </c>
      <c r="C6633" s="4">
        <v>45167</v>
      </c>
      <c r="D6633">
        <v>161</v>
      </c>
      <c r="E6633" t="s">
        <v>6114</v>
      </c>
      <c r="F6633" s="10">
        <v>0.33150000000000002</v>
      </c>
      <c r="G6633" s="8">
        <v>4773.6000000000004</v>
      </c>
      <c r="H6633" t="s">
        <v>6944</v>
      </c>
      <c r="I6633" s="8">
        <v>4773.6000000000004</v>
      </c>
      <c r="J6633" t="s">
        <v>6485</v>
      </c>
      <c r="K6633">
        <v>961</v>
      </c>
      <c r="L6633" t="s">
        <v>6486</v>
      </c>
      <c r="M6633" s="4">
        <v>45181</v>
      </c>
      <c r="N6633" s="4">
        <v>45181</v>
      </c>
      <c r="O6633" s="8">
        <v>0</v>
      </c>
      <c r="P6633" s="8">
        <v>4842.02001953125</v>
      </c>
      <c r="Q6633" s="8">
        <f>Table1[[#This Row],[material_cost]]+Table1[[#This Row],[freight_cost]]</f>
        <v>4842.02001953125</v>
      </c>
      <c r="R6633" t="s">
        <v>610</v>
      </c>
      <c r="S6633" t="s">
        <v>3405</v>
      </c>
      <c r="T6633">
        <v>1</v>
      </c>
      <c r="U6633" s="9">
        <v>10000</v>
      </c>
      <c r="V6633">
        <v>12.75</v>
      </c>
      <c r="W6633">
        <v>4</v>
      </c>
      <c r="X6633">
        <v>9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s="8">
        <v>7200</v>
      </c>
    </row>
    <row r="6634" spans="1:33" x14ac:dyDescent="0.3">
      <c r="A6634" t="s">
        <v>533</v>
      </c>
      <c r="B6634" t="s">
        <v>7127</v>
      </c>
      <c r="C6634" s="4">
        <v>45167</v>
      </c>
      <c r="D6634">
        <v>404</v>
      </c>
      <c r="E6634" t="s">
        <v>6087</v>
      </c>
      <c r="F6634" s="10">
        <v>0.39300000000000002</v>
      </c>
      <c r="G6634" s="8">
        <v>1886.4</v>
      </c>
      <c r="H6634" t="s">
        <v>1497</v>
      </c>
      <c r="I6634" s="8">
        <v>1891.12</v>
      </c>
      <c r="J6634" t="s">
        <v>6099</v>
      </c>
      <c r="K6634">
        <v>133</v>
      </c>
      <c r="L6634" t="s">
        <v>963</v>
      </c>
      <c r="M6634" s="4">
        <v>45176</v>
      </c>
      <c r="N6634" s="4">
        <v>45176</v>
      </c>
      <c r="O6634" s="8">
        <v>0</v>
      </c>
      <c r="P6634" s="8">
        <v>1884.25</v>
      </c>
      <c r="Q6634" s="8">
        <f>Table1[[#This Row],[material_cost]]+Table1[[#This Row],[freight_cost]]</f>
        <v>1884.25</v>
      </c>
      <c r="R6634" t="s">
        <v>660</v>
      </c>
      <c r="S6634" t="s">
        <v>3405</v>
      </c>
      <c r="T6634">
        <v>1</v>
      </c>
      <c r="U6634" s="9">
        <v>10000</v>
      </c>
      <c r="V6634">
        <v>10</v>
      </c>
      <c r="W6634">
        <v>4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s="8">
        <v>4800</v>
      </c>
    </row>
    <row r="6635" spans="1:33" x14ac:dyDescent="0.3">
      <c r="A6635" t="s">
        <v>533</v>
      </c>
      <c r="B6635" t="s">
        <v>7128</v>
      </c>
      <c r="C6635" s="4">
        <v>45167</v>
      </c>
      <c r="D6635">
        <v>144</v>
      </c>
      <c r="E6635" t="s">
        <v>6157</v>
      </c>
      <c r="F6635" s="10">
        <v>0.38940000000000002</v>
      </c>
      <c r="G6635" s="8">
        <v>1454.41</v>
      </c>
      <c r="H6635" t="s">
        <v>680</v>
      </c>
      <c r="I6635" s="8">
        <v>1459.25</v>
      </c>
      <c r="J6635" t="s">
        <v>6250</v>
      </c>
      <c r="K6635">
        <v>107</v>
      </c>
      <c r="L6635">
        <v>720</v>
      </c>
      <c r="M6635" s="4">
        <v>45176</v>
      </c>
      <c r="N6635" s="4">
        <v>45176</v>
      </c>
      <c r="O6635" s="8">
        <v>0</v>
      </c>
      <c r="P6635" s="8">
        <v>1481.73999023437</v>
      </c>
      <c r="Q6635" s="8">
        <f>Table1[[#This Row],[material_cost]]+Table1[[#This Row],[freight_cost]]</f>
        <v>1481.73999023437</v>
      </c>
      <c r="R6635" t="s">
        <v>666</v>
      </c>
      <c r="S6635" t="s">
        <v>3405</v>
      </c>
      <c r="T6635">
        <v>1</v>
      </c>
      <c r="U6635" s="9">
        <v>10000</v>
      </c>
      <c r="V6635">
        <v>10.375</v>
      </c>
      <c r="W6635">
        <v>3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s="8">
        <v>3735</v>
      </c>
    </row>
    <row r="6636" spans="1:33" x14ac:dyDescent="0.3">
      <c r="A6636" t="s">
        <v>533</v>
      </c>
      <c r="B6636" t="s">
        <v>7129</v>
      </c>
      <c r="C6636" s="4">
        <v>45168</v>
      </c>
      <c r="D6636">
        <v>161</v>
      </c>
      <c r="E6636" t="s">
        <v>6114</v>
      </c>
      <c r="F6636" s="10">
        <v>0.160766666666666</v>
      </c>
      <c r="G6636" s="8">
        <v>8951.4866666666603</v>
      </c>
      <c r="H6636" t="s">
        <v>6115</v>
      </c>
      <c r="I6636" s="8">
        <v>8889.6866666666592</v>
      </c>
      <c r="J6636" t="s">
        <v>6436</v>
      </c>
      <c r="K6636">
        <v>633</v>
      </c>
      <c r="L6636" t="s">
        <v>3227</v>
      </c>
      <c r="M6636" s="4">
        <v>45175</v>
      </c>
      <c r="N6636" s="4">
        <v>45175</v>
      </c>
      <c r="O6636" s="8">
        <v>0</v>
      </c>
      <c r="P6636" s="8">
        <v>9064.86328125</v>
      </c>
      <c r="Q6636" s="8">
        <f>Table1[[#This Row],[material_cost]]+Table1[[#This Row],[freight_cost]]</f>
        <v>9064.86328125</v>
      </c>
      <c r="R6636" t="s">
        <v>610</v>
      </c>
      <c r="S6636" t="s">
        <v>3405</v>
      </c>
      <c r="T6636">
        <v>1</v>
      </c>
      <c r="U6636" s="9">
        <v>10000</v>
      </c>
      <c r="V6636">
        <v>8</v>
      </c>
      <c r="W6636">
        <v>3</v>
      </c>
      <c r="X6636">
        <v>8.5</v>
      </c>
      <c r="Y6636">
        <v>4</v>
      </c>
      <c r="Z6636">
        <v>9</v>
      </c>
      <c r="AA6636">
        <v>1</v>
      </c>
      <c r="AB6636">
        <v>9.5</v>
      </c>
      <c r="AC6636">
        <v>1</v>
      </c>
      <c r="AD6636">
        <v>10</v>
      </c>
      <c r="AE6636">
        <v>4</v>
      </c>
      <c r="AF6636">
        <v>0</v>
      </c>
      <c r="AG6636" s="8">
        <v>13980</v>
      </c>
    </row>
    <row r="6637" spans="1:33" x14ac:dyDescent="0.3">
      <c r="A6637" t="s">
        <v>533</v>
      </c>
      <c r="B6637" t="s">
        <v>7129</v>
      </c>
      <c r="C6637" s="4">
        <v>45168</v>
      </c>
      <c r="D6637">
        <v>161</v>
      </c>
      <c r="E6637" t="s">
        <v>6114</v>
      </c>
      <c r="F6637" s="10">
        <v>0.160766666666666</v>
      </c>
      <c r="G6637" s="8">
        <v>8951.4866666666603</v>
      </c>
      <c r="H6637" t="s">
        <v>6115</v>
      </c>
      <c r="I6637" s="8">
        <v>8889.6866666666592</v>
      </c>
      <c r="J6637" t="s">
        <v>6436</v>
      </c>
      <c r="K6637">
        <v>633</v>
      </c>
      <c r="L6637" t="s">
        <v>3227</v>
      </c>
      <c r="M6637" s="4">
        <v>45175</v>
      </c>
      <c r="N6637" s="4">
        <v>45175</v>
      </c>
      <c r="O6637" s="8">
        <v>0</v>
      </c>
      <c r="P6637" s="8">
        <v>9064.86328125</v>
      </c>
      <c r="Q6637" s="8">
        <f>Table1[[#This Row],[material_cost]]+Table1[[#This Row],[freight_cost]]</f>
        <v>9064.86328125</v>
      </c>
      <c r="R6637" t="s">
        <v>610</v>
      </c>
      <c r="S6637" t="s">
        <v>3405</v>
      </c>
      <c r="T6637">
        <v>2</v>
      </c>
      <c r="U6637" s="9">
        <v>10000</v>
      </c>
      <c r="V6637">
        <v>10.5</v>
      </c>
      <c r="W6637">
        <v>1</v>
      </c>
      <c r="X6637">
        <v>11.5</v>
      </c>
      <c r="Y6637">
        <v>3</v>
      </c>
      <c r="Z6637">
        <v>12</v>
      </c>
      <c r="AA6637">
        <v>1</v>
      </c>
      <c r="AB6637">
        <v>12.5</v>
      </c>
      <c r="AC6637">
        <v>3</v>
      </c>
      <c r="AD6637">
        <v>13</v>
      </c>
      <c r="AE6637">
        <v>8</v>
      </c>
      <c r="AF6637">
        <v>0</v>
      </c>
      <c r="AG6637" s="8">
        <v>23820</v>
      </c>
    </row>
    <row r="6638" spans="1:33" x14ac:dyDescent="0.3">
      <c r="A6638" t="s">
        <v>533</v>
      </c>
      <c r="B6638" t="s">
        <v>7129</v>
      </c>
      <c r="C6638" s="4">
        <v>45168</v>
      </c>
      <c r="D6638">
        <v>161</v>
      </c>
      <c r="E6638" t="s">
        <v>6114</v>
      </c>
      <c r="F6638" s="10">
        <v>0.160766666666666</v>
      </c>
      <c r="G6638" s="8">
        <v>8951.4866666666603</v>
      </c>
      <c r="H6638" t="s">
        <v>6115</v>
      </c>
      <c r="I6638" s="8">
        <v>8889.6866666666592</v>
      </c>
      <c r="J6638" t="s">
        <v>6436</v>
      </c>
      <c r="K6638">
        <v>633</v>
      </c>
      <c r="L6638" t="s">
        <v>3227</v>
      </c>
      <c r="M6638" s="4">
        <v>45175</v>
      </c>
      <c r="N6638" s="4">
        <v>45175</v>
      </c>
      <c r="O6638" s="8">
        <v>0</v>
      </c>
      <c r="P6638" s="8">
        <v>9064.86328125</v>
      </c>
      <c r="Q6638" s="8">
        <f>Table1[[#This Row],[material_cost]]+Table1[[#This Row],[freight_cost]]</f>
        <v>9064.86328125</v>
      </c>
      <c r="R6638" t="s">
        <v>610</v>
      </c>
      <c r="S6638" t="s">
        <v>3405</v>
      </c>
      <c r="T6638">
        <v>3</v>
      </c>
      <c r="U6638" s="9">
        <v>10000</v>
      </c>
      <c r="V6638">
        <v>13.5</v>
      </c>
      <c r="W6638">
        <v>4</v>
      </c>
      <c r="X6638">
        <v>14.5</v>
      </c>
      <c r="Y6638">
        <v>2</v>
      </c>
      <c r="Z6638">
        <v>16.5</v>
      </c>
      <c r="AA6638">
        <v>4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s="8">
        <v>17880</v>
      </c>
    </row>
    <row r="6639" spans="1:33" x14ac:dyDescent="0.3">
      <c r="A6639" t="s">
        <v>533</v>
      </c>
      <c r="B6639" t="s">
        <v>7130</v>
      </c>
      <c r="C6639" s="4">
        <v>45168</v>
      </c>
      <c r="D6639">
        <v>1148</v>
      </c>
      <c r="E6639" t="s">
        <v>6090</v>
      </c>
      <c r="F6639" s="10">
        <v>2.33333333333333E-2</v>
      </c>
      <c r="G6639" s="8">
        <v>1379.87666666666</v>
      </c>
      <c r="H6639" t="s">
        <v>3354</v>
      </c>
      <c r="I6639" s="8">
        <v>1380.02</v>
      </c>
      <c r="J6639" t="s">
        <v>6552</v>
      </c>
      <c r="K6639">
        <v>802</v>
      </c>
      <c r="L6639" t="s">
        <v>528</v>
      </c>
      <c r="M6639" s="4">
        <v>45175</v>
      </c>
      <c r="N6639" s="4">
        <v>45176</v>
      </c>
      <c r="O6639" s="8">
        <v>0</v>
      </c>
      <c r="P6639" s="8">
        <v>1379.88330078125</v>
      </c>
      <c r="Q6639" s="8">
        <f>Table1[[#This Row],[material_cost]]+Table1[[#This Row],[freight_cost]]</f>
        <v>1379.88330078125</v>
      </c>
      <c r="R6639" t="s">
        <v>19</v>
      </c>
      <c r="S6639" t="s">
        <v>3412</v>
      </c>
      <c r="T6639">
        <v>1</v>
      </c>
      <c r="U6639" s="9">
        <v>5000</v>
      </c>
      <c r="V6639">
        <v>7.875</v>
      </c>
      <c r="W6639">
        <v>8</v>
      </c>
      <c r="X6639">
        <v>8.375</v>
      </c>
      <c r="Y6639">
        <v>15</v>
      </c>
      <c r="Z6639">
        <v>9.375</v>
      </c>
      <c r="AA6639">
        <v>4</v>
      </c>
      <c r="AB6639">
        <v>9.875</v>
      </c>
      <c r="AC6639">
        <v>2</v>
      </c>
      <c r="AD6639">
        <v>10.375</v>
      </c>
      <c r="AE6639">
        <v>5</v>
      </c>
      <c r="AF6639">
        <v>0</v>
      </c>
      <c r="AG6639" s="8">
        <v>17865</v>
      </c>
    </row>
    <row r="6640" spans="1:33" x14ac:dyDescent="0.3">
      <c r="A6640" t="s">
        <v>533</v>
      </c>
      <c r="B6640" t="s">
        <v>7130</v>
      </c>
      <c r="C6640" s="4">
        <v>45168</v>
      </c>
      <c r="D6640">
        <v>1148</v>
      </c>
      <c r="E6640" t="s">
        <v>6090</v>
      </c>
      <c r="F6640" s="10">
        <v>2.33333333333333E-2</v>
      </c>
      <c r="G6640" s="8">
        <v>1379.87666666666</v>
      </c>
      <c r="H6640" t="s">
        <v>3354</v>
      </c>
      <c r="I6640" s="8">
        <v>1380.02</v>
      </c>
      <c r="J6640" t="s">
        <v>6552</v>
      </c>
      <c r="K6640">
        <v>802</v>
      </c>
      <c r="L6640" t="s">
        <v>528</v>
      </c>
      <c r="M6640" s="4">
        <v>45175</v>
      </c>
      <c r="N6640" s="4">
        <v>45176</v>
      </c>
      <c r="O6640" s="8">
        <v>0</v>
      </c>
      <c r="P6640" s="8">
        <v>1379.88330078125</v>
      </c>
      <c r="Q6640" s="8">
        <f>Table1[[#This Row],[material_cost]]+Table1[[#This Row],[freight_cost]]</f>
        <v>1379.88330078125</v>
      </c>
      <c r="R6640" t="s">
        <v>19</v>
      </c>
      <c r="S6640" t="s">
        <v>3412</v>
      </c>
      <c r="T6640">
        <v>2</v>
      </c>
      <c r="U6640" s="9">
        <v>5000</v>
      </c>
      <c r="V6640">
        <v>11.375</v>
      </c>
      <c r="W6640">
        <v>16</v>
      </c>
      <c r="X6640">
        <v>11.875</v>
      </c>
      <c r="Y6640">
        <v>5</v>
      </c>
      <c r="Z6640">
        <v>12.375</v>
      </c>
      <c r="AA6640">
        <v>8</v>
      </c>
      <c r="AB6640">
        <v>12.875</v>
      </c>
      <c r="AC6640">
        <v>5</v>
      </c>
      <c r="AD6640">
        <v>13.375</v>
      </c>
      <c r="AE6640">
        <v>8</v>
      </c>
      <c r="AF6640">
        <v>0</v>
      </c>
      <c r="AG6640" s="8">
        <v>30705</v>
      </c>
    </row>
    <row r="6641" spans="1:33" x14ac:dyDescent="0.3">
      <c r="A6641" t="s">
        <v>533</v>
      </c>
      <c r="B6641" t="s">
        <v>7130</v>
      </c>
      <c r="C6641" s="4">
        <v>45168</v>
      </c>
      <c r="D6641">
        <v>1148</v>
      </c>
      <c r="E6641" t="s">
        <v>6090</v>
      </c>
      <c r="F6641" s="10">
        <v>2.33333333333333E-2</v>
      </c>
      <c r="G6641" s="8">
        <v>1379.87666666666</v>
      </c>
      <c r="H6641" t="s">
        <v>3354</v>
      </c>
      <c r="I6641" s="8">
        <v>1380.02</v>
      </c>
      <c r="J6641" t="s">
        <v>6552</v>
      </c>
      <c r="K6641">
        <v>802</v>
      </c>
      <c r="L6641" t="s">
        <v>528</v>
      </c>
      <c r="M6641" s="4">
        <v>45175</v>
      </c>
      <c r="N6641" s="4">
        <v>45176</v>
      </c>
      <c r="O6641" s="8">
        <v>0</v>
      </c>
      <c r="P6641" s="8">
        <v>1379.88330078125</v>
      </c>
      <c r="Q6641" s="8">
        <f>Table1[[#This Row],[material_cost]]+Table1[[#This Row],[freight_cost]]</f>
        <v>1379.88330078125</v>
      </c>
      <c r="R6641" t="s">
        <v>19</v>
      </c>
      <c r="S6641" t="s">
        <v>3412</v>
      </c>
      <c r="T6641">
        <v>3</v>
      </c>
      <c r="U6641" s="9">
        <v>5000</v>
      </c>
      <c r="V6641">
        <v>14.375</v>
      </c>
      <c r="W6641">
        <v>2</v>
      </c>
      <c r="X6641">
        <v>16.375</v>
      </c>
      <c r="Y6641">
        <v>9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s="8">
        <v>10567.5</v>
      </c>
    </row>
    <row r="6642" spans="1:33" x14ac:dyDescent="0.3">
      <c r="A6642" t="s">
        <v>533</v>
      </c>
      <c r="B6642" t="s">
        <v>7131</v>
      </c>
      <c r="C6642" s="4">
        <v>45168</v>
      </c>
      <c r="D6642">
        <v>129</v>
      </c>
      <c r="E6642" t="s">
        <v>6111</v>
      </c>
      <c r="F6642" s="10">
        <v>1.494</v>
      </c>
      <c r="G6642" s="8">
        <v>224.1</v>
      </c>
      <c r="H6642">
        <v>72823</v>
      </c>
      <c r="I6642" s="8">
        <v>215.14</v>
      </c>
      <c r="J6642" t="s">
        <v>7010</v>
      </c>
      <c r="K6642">
        <v>673</v>
      </c>
      <c r="L6642" t="s">
        <v>903</v>
      </c>
      <c r="M6642" s="4">
        <v>45174</v>
      </c>
      <c r="N6642" s="4">
        <v>45175</v>
      </c>
      <c r="O6642" s="8">
        <v>0</v>
      </c>
      <c r="P6642" s="8">
        <v>215.13999938964801</v>
      </c>
      <c r="Q6642" s="8">
        <f>Table1[[#This Row],[material_cost]]+Table1[[#This Row],[freight_cost]]</f>
        <v>215.13999938964801</v>
      </c>
      <c r="R6642" t="s">
        <v>19</v>
      </c>
      <c r="S6642" t="s">
        <v>3405</v>
      </c>
      <c r="T6642">
        <v>1</v>
      </c>
      <c r="U6642" s="9">
        <v>2500</v>
      </c>
      <c r="V6642">
        <v>5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s="8">
        <v>150</v>
      </c>
    </row>
    <row r="6643" spans="1:33" x14ac:dyDescent="0.3">
      <c r="A6643" t="s">
        <v>533</v>
      </c>
      <c r="B6643" t="s">
        <v>7132</v>
      </c>
      <c r="C6643" s="4">
        <v>45168</v>
      </c>
      <c r="D6643">
        <v>137</v>
      </c>
      <c r="E6643" t="s">
        <v>6280</v>
      </c>
      <c r="F6643" s="10">
        <v>2.3199999999999998</v>
      </c>
      <c r="G6643" s="8">
        <v>2786.23</v>
      </c>
      <c r="H6643" t="s">
        <v>6384</v>
      </c>
      <c r="I6643" s="8">
        <v>2786.23</v>
      </c>
      <c r="J6643" t="s">
        <v>6385</v>
      </c>
      <c r="K6643">
        <v>432</v>
      </c>
      <c r="L6643" t="s">
        <v>6386</v>
      </c>
      <c r="M6643" s="4">
        <v>45201</v>
      </c>
      <c r="N6643" s="4">
        <v>45198</v>
      </c>
      <c r="O6643" s="8">
        <v>0</v>
      </c>
      <c r="P6643" s="8">
        <v>2786.22998046875</v>
      </c>
      <c r="Q6643" s="8">
        <f>Table1[[#This Row],[material_cost]]+Table1[[#This Row],[freight_cost]]</f>
        <v>2786.22998046875</v>
      </c>
      <c r="R6643" t="s">
        <v>690</v>
      </c>
      <c r="S6643" t="s">
        <v>3405</v>
      </c>
      <c r="T6643">
        <v>1</v>
      </c>
      <c r="U6643" s="9">
        <v>1668</v>
      </c>
      <c r="V6643">
        <v>10.9375</v>
      </c>
      <c r="W6643">
        <v>4</v>
      </c>
      <c r="X6643">
        <v>8.125</v>
      </c>
      <c r="Y6643">
        <v>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s="8">
        <v>1200.96</v>
      </c>
    </row>
    <row r="6644" spans="1:33" x14ac:dyDescent="0.3">
      <c r="A6644" t="s">
        <v>533</v>
      </c>
      <c r="B6644" t="s">
        <v>7133</v>
      </c>
      <c r="C6644" s="4">
        <v>45168</v>
      </c>
      <c r="D6644">
        <v>144</v>
      </c>
      <c r="E6644" t="s">
        <v>6157</v>
      </c>
      <c r="F6644" s="10">
        <v>0.90310000000000001</v>
      </c>
      <c r="G6644" s="8">
        <v>1408.84</v>
      </c>
      <c r="H6644" t="s">
        <v>6826</v>
      </c>
      <c r="I6644" s="8">
        <v>1408.84</v>
      </c>
      <c r="J6644" t="s">
        <v>6827</v>
      </c>
      <c r="K6644">
        <v>165</v>
      </c>
      <c r="L6644" t="s">
        <v>6828</v>
      </c>
      <c r="M6644" s="4">
        <v>45177</v>
      </c>
      <c r="N6644" s="4">
        <v>45176</v>
      </c>
      <c r="O6644" s="8">
        <v>0</v>
      </c>
      <c r="P6644" s="8">
        <v>1405.56005859375</v>
      </c>
      <c r="Q6644" s="8">
        <f>Table1[[#This Row],[material_cost]]+Table1[[#This Row],[freight_cost]]</f>
        <v>1405.56005859375</v>
      </c>
      <c r="R6644" t="s">
        <v>666</v>
      </c>
      <c r="S6644" t="s">
        <v>3405</v>
      </c>
      <c r="T6644">
        <v>1</v>
      </c>
      <c r="U6644" s="9">
        <v>5000</v>
      </c>
      <c r="V6644">
        <v>13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s="8">
        <v>1560</v>
      </c>
    </row>
    <row r="6645" spans="1:33" x14ac:dyDescent="0.3">
      <c r="A6645" t="s">
        <v>533</v>
      </c>
      <c r="B6645" t="s">
        <v>7134</v>
      </c>
      <c r="C6645" s="4">
        <v>45169</v>
      </c>
      <c r="D6645">
        <v>100</v>
      </c>
      <c r="E6645" t="s">
        <v>6093</v>
      </c>
      <c r="F6645" s="10">
        <v>1.33</v>
      </c>
      <c r="G6645" s="8">
        <v>4309.2</v>
      </c>
      <c r="H6645">
        <v>7816</v>
      </c>
      <c r="I6645" s="8">
        <v>4309.2</v>
      </c>
      <c r="J6645" t="s">
        <v>6165</v>
      </c>
      <c r="K6645">
        <v>492</v>
      </c>
      <c r="L6645">
        <v>310</v>
      </c>
      <c r="M6645" s="4">
        <v>45175</v>
      </c>
      <c r="N6645" s="4">
        <v>45177</v>
      </c>
      <c r="O6645" s="8">
        <v>0</v>
      </c>
      <c r="P6645" s="8">
        <v>4306.06005859375</v>
      </c>
      <c r="Q6645" s="8">
        <f>Table1[[#This Row],[material_cost]]+Table1[[#This Row],[freight_cost]]</f>
        <v>4306.06005859375</v>
      </c>
      <c r="R6645" t="s">
        <v>4768</v>
      </c>
      <c r="S6645" t="s">
        <v>3405</v>
      </c>
      <c r="T6645">
        <v>1</v>
      </c>
      <c r="U6645" s="9">
        <v>5000</v>
      </c>
      <c r="V6645">
        <v>7.5</v>
      </c>
      <c r="W6645">
        <v>2</v>
      </c>
      <c r="X6645">
        <v>13</v>
      </c>
      <c r="Y6645">
        <v>3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s="8">
        <v>3240</v>
      </c>
    </row>
    <row r="6646" spans="1:33" x14ac:dyDescent="0.3">
      <c r="A6646" t="s">
        <v>533</v>
      </c>
      <c r="B6646" t="s">
        <v>7135</v>
      </c>
      <c r="C6646" s="4">
        <v>45169</v>
      </c>
      <c r="D6646">
        <v>137</v>
      </c>
      <c r="E6646" t="s">
        <v>6280</v>
      </c>
      <c r="F6646" s="10">
        <v>3.72</v>
      </c>
      <c r="G6646" s="8">
        <v>6696</v>
      </c>
      <c r="H6646" t="s">
        <v>6281</v>
      </c>
      <c r="I6646" s="8">
        <v>6696</v>
      </c>
      <c r="J6646" t="s">
        <v>6282</v>
      </c>
      <c r="K6646">
        <v>876</v>
      </c>
      <c r="L6646" t="s">
        <v>6283</v>
      </c>
      <c r="M6646" s="4">
        <v>45181</v>
      </c>
      <c r="N6646" s="4">
        <v>45181</v>
      </c>
      <c r="O6646" s="8">
        <v>0</v>
      </c>
      <c r="P6646" s="8">
        <v>6678</v>
      </c>
      <c r="Q6646" s="8">
        <f>Table1[[#This Row],[material_cost]]+Table1[[#This Row],[freight_cost]]</f>
        <v>6678</v>
      </c>
      <c r="R6646" t="s">
        <v>690</v>
      </c>
      <c r="S6646" t="s">
        <v>3405</v>
      </c>
      <c r="T6646">
        <v>1</v>
      </c>
      <c r="U6646" s="9">
        <v>2500</v>
      </c>
      <c r="V6646">
        <v>7.5</v>
      </c>
      <c r="W6646">
        <v>5</v>
      </c>
      <c r="X6646">
        <v>12.75</v>
      </c>
      <c r="Y6646">
        <v>1</v>
      </c>
      <c r="Z6646">
        <v>9.75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s="8">
        <v>1800</v>
      </c>
    </row>
    <row r="6647" spans="1:33" x14ac:dyDescent="0.3">
      <c r="A6647" t="s">
        <v>533</v>
      </c>
      <c r="B6647" t="s">
        <v>7136</v>
      </c>
      <c r="C6647" s="4">
        <v>45169</v>
      </c>
      <c r="D6647">
        <v>404</v>
      </c>
      <c r="E6647" t="s">
        <v>6087</v>
      </c>
      <c r="F6647" s="10">
        <v>0.34300000000000003</v>
      </c>
      <c r="G6647" s="8">
        <v>2675.4</v>
      </c>
      <c r="H6647" t="s">
        <v>1223</v>
      </c>
      <c r="I6647" s="8">
        <v>2806.75</v>
      </c>
      <c r="J6647" t="s">
        <v>6088</v>
      </c>
      <c r="K6647">
        <v>101</v>
      </c>
      <c r="L6647" t="s">
        <v>752</v>
      </c>
      <c r="M6647" s="4">
        <v>45175</v>
      </c>
      <c r="N6647" s="4">
        <v>45175</v>
      </c>
      <c r="O6647" s="8">
        <v>0</v>
      </c>
      <c r="P6647" s="8">
        <v>2643.11010742187</v>
      </c>
      <c r="Q6647" s="8">
        <f>Table1[[#This Row],[material_cost]]+Table1[[#This Row],[freight_cost]]</f>
        <v>2643.11010742187</v>
      </c>
      <c r="R6647" t="s">
        <v>660</v>
      </c>
      <c r="S6647" t="s">
        <v>3405</v>
      </c>
      <c r="T6647">
        <v>1</v>
      </c>
      <c r="U6647" s="9">
        <v>10000</v>
      </c>
      <c r="V6647">
        <v>13</v>
      </c>
      <c r="W6647">
        <v>5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s="8">
        <v>7800</v>
      </c>
    </row>
    <row r="6648" spans="1:33" x14ac:dyDescent="0.3">
      <c r="A6648" t="s">
        <v>533</v>
      </c>
      <c r="B6648" t="s">
        <v>7137</v>
      </c>
      <c r="C6648" s="4">
        <v>45169</v>
      </c>
      <c r="D6648">
        <v>404</v>
      </c>
      <c r="E6648" t="s">
        <v>6087</v>
      </c>
      <c r="F6648" s="10">
        <v>0.318</v>
      </c>
      <c r="G6648" s="8">
        <v>1879.38</v>
      </c>
      <c r="H6648" t="s">
        <v>1223</v>
      </c>
      <c r="I6648" s="8">
        <v>2027.64</v>
      </c>
      <c r="J6648" t="s">
        <v>6088</v>
      </c>
      <c r="K6648">
        <v>101</v>
      </c>
      <c r="L6648" t="s">
        <v>752</v>
      </c>
      <c r="M6648" s="4">
        <v>45176</v>
      </c>
      <c r="N6648" s="4">
        <v>45176</v>
      </c>
      <c r="O6648" s="8">
        <v>0</v>
      </c>
      <c r="P6648" s="8">
        <v>1909.41003417968</v>
      </c>
      <c r="Q6648" s="8">
        <f>Table1[[#This Row],[material_cost]]+Table1[[#This Row],[freight_cost]]</f>
        <v>1909.41003417968</v>
      </c>
      <c r="R6648" t="s">
        <v>660</v>
      </c>
      <c r="S6648" t="s">
        <v>3405</v>
      </c>
      <c r="T6648">
        <v>1</v>
      </c>
      <c r="U6648" s="9">
        <v>10000</v>
      </c>
      <c r="V6648">
        <v>12.375</v>
      </c>
      <c r="W6648">
        <v>2</v>
      </c>
      <c r="X6648">
        <v>12.25</v>
      </c>
      <c r="Y6648">
        <v>2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s="8">
        <v>5910</v>
      </c>
    </row>
    <row r="6649" spans="1:33" x14ac:dyDescent="0.3">
      <c r="A6649" t="s">
        <v>533</v>
      </c>
      <c r="B6649" t="s">
        <v>7138</v>
      </c>
      <c r="C6649" s="4">
        <v>45170</v>
      </c>
      <c r="D6649">
        <v>129</v>
      </c>
      <c r="E6649" t="s">
        <v>6111</v>
      </c>
      <c r="F6649" s="10">
        <v>0.442</v>
      </c>
      <c r="G6649" s="8">
        <v>6630</v>
      </c>
      <c r="H6649">
        <v>76910</v>
      </c>
      <c r="I6649" s="8">
        <v>6669.73</v>
      </c>
      <c r="J6649" t="s">
        <v>6198</v>
      </c>
      <c r="K6649">
        <v>438</v>
      </c>
      <c r="L6649" t="s">
        <v>573</v>
      </c>
      <c r="M6649" s="4">
        <v>45180</v>
      </c>
      <c r="N6649" s="4">
        <v>45181</v>
      </c>
      <c r="O6649" s="8">
        <v>0</v>
      </c>
      <c r="P6649" s="8">
        <v>6669.7099609375</v>
      </c>
      <c r="Q6649" s="8">
        <f>Table1[[#This Row],[material_cost]]+Table1[[#This Row],[freight_cost]]</f>
        <v>6669.7099609375</v>
      </c>
      <c r="R6649" t="s">
        <v>19</v>
      </c>
      <c r="S6649" t="s">
        <v>3405</v>
      </c>
      <c r="T6649">
        <v>1</v>
      </c>
      <c r="U6649" s="9">
        <v>10000</v>
      </c>
      <c r="V6649">
        <v>12.5</v>
      </c>
      <c r="W6649">
        <v>10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s="8">
        <v>15000</v>
      </c>
    </row>
    <row r="6650" spans="1:33" x14ac:dyDescent="0.3">
      <c r="A6650" t="s">
        <v>533</v>
      </c>
      <c r="B6650" t="s">
        <v>7139</v>
      </c>
      <c r="C6650" s="4">
        <v>45170</v>
      </c>
      <c r="D6650">
        <v>404</v>
      </c>
      <c r="E6650" t="s">
        <v>6087</v>
      </c>
      <c r="F6650" s="10">
        <v>0.06</v>
      </c>
      <c r="G6650" s="8">
        <v>5103</v>
      </c>
      <c r="H6650" t="s">
        <v>6590</v>
      </c>
      <c r="I6650" s="8">
        <v>5098.6322222222198</v>
      </c>
      <c r="J6650" t="s">
        <v>7140</v>
      </c>
      <c r="K6650">
        <v>1212</v>
      </c>
      <c r="L6650" t="s">
        <v>963</v>
      </c>
      <c r="M6650" s="4">
        <v>45181</v>
      </c>
      <c r="N6650" s="4">
        <v>45181</v>
      </c>
      <c r="O6650" s="8">
        <v>0</v>
      </c>
      <c r="P6650" s="8">
        <v>5138.3168402777701</v>
      </c>
      <c r="Q6650" s="8">
        <f>Table1[[#This Row],[material_cost]]+Table1[[#This Row],[freight_cost]]</f>
        <v>5138.3168402777701</v>
      </c>
      <c r="R6650" t="s">
        <v>660</v>
      </c>
      <c r="S6650" t="s">
        <v>3405</v>
      </c>
      <c r="T6650">
        <v>6</v>
      </c>
      <c r="U6650" s="9">
        <v>10000</v>
      </c>
      <c r="V6650">
        <v>12.5</v>
      </c>
      <c r="W6650">
        <v>1</v>
      </c>
      <c r="X6650">
        <v>11.875</v>
      </c>
      <c r="Y6650">
        <v>2</v>
      </c>
      <c r="Z6650">
        <v>10.625</v>
      </c>
      <c r="AA6650">
        <v>4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s="8">
        <v>9450</v>
      </c>
    </row>
    <row r="6651" spans="1:33" x14ac:dyDescent="0.3">
      <c r="A6651" t="s">
        <v>533</v>
      </c>
      <c r="B6651" t="s">
        <v>7139</v>
      </c>
      <c r="C6651" s="4">
        <v>45170</v>
      </c>
      <c r="D6651">
        <v>404</v>
      </c>
      <c r="E6651" t="s">
        <v>6087</v>
      </c>
      <c r="F6651" s="10">
        <v>0.06</v>
      </c>
      <c r="G6651" s="8">
        <v>5103</v>
      </c>
      <c r="H6651" t="s">
        <v>6590</v>
      </c>
      <c r="I6651" s="8">
        <v>5098.6322222222198</v>
      </c>
      <c r="J6651" t="s">
        <v>7140</v>
      </c>
      <c r="K6651">
        <v>1212</v>
      </c>
      <c r="L6651" t="s">
        <v>963</v>
      </c>
      <c r="M6651" s="4">
        <v>45181</v>
      </c>
      <c r="N6651" s="4">
        <v>45181</v>
      </c>
      <c r="O6651" s="8">
        <v>0</v>
      </c>
      <c r="P6651" s="8">
        <v>5138.3168402777701</v>
      </c>
      <c r="Q6651" s="8">
        <f>Table1[[#This Row],[material_cost]]+Table1[[#This Row],[freight_cost]]</f>
        <v>5138.3168402777701</v>
      </c>
      <c r="R6651" t="s">
        <v>660</v>
      </c>
      <c r="S6651" t="s">
        <v>3405</v>
      </c>
      <c r="T6651">
        <v>7</v>
      </c>
      <c r="U6651" s="9">
        <v>10000</v>
      </c>
      <c r="V6651">
        <v>12.5</v>
      </c>
      <c r="W6651">
        <v>1</v>
      </c>
      <c r="X6651">
        <v>11.875</v>
      </c>
      <c r="Y6651">
        <v>2</v>
      </c>
      <c r="Z6651">
        <v>10.625</v>
      </c>
      <c r="AA6651">
        <v>4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s="8">
        <v>9450</v>
      </c>
    </row>
    <row r="6652" spans="1:33" x14ac:dyDescent="0.3">
      <c r="A6652" t="s">
        <v>533</v>
      </c>
      <c r="B6652" t="s">
        <v>7139</v>
      </c>
      <c r="C6652" s="4">
        <v>45170</v>
      </c>
      <c r="D6652">
        <v>404</v>
      </c>
      <c r="E6652" t="s">
        <v>6087</v>
      </c>
      <c r="F6652" s="10">
        <v>0.06</v>
      </c>
      <c r="G6652" s="8">
        <v>5103</v>
      </c>
      <c r="H6652" t="s">
        <v>6590</v>
      </c>
      <c r="I6652" s="8">
        <v>5098.6322222222198</v>
      </c>
      <c r="J6652" t="s">
        <v>7140</v>
      </c>
      <c r="K6652">
        <v>1212</v>
      </c>
      <c r="L6652" t="s">
        <v>963</v>
      </c>
      <c r="M6652" s="4">
        <v>45181</v>
      </c>
      <c r="N6652" s="4">
        <v>45181</v>
      </c>
      <c r="O6652" s="8">
        <v>0</v>
      </c>
      <c r="P6652" s="8">
        <v>5138.3168402777701</v>
      </c>
      <c r="Q6652" s="8">
        <f>Table1[[#This Row],[material_cost]]+Table1[[#This Row],[freight_cost]]</f>
        <v>5138.3168402777701</v>
      </c>
      <c r="R6652" t="s">
        <v>660</v>
      </c>
      <c r="S6652" t="s">
        <v>3405</v>
      </c>
      <c r="T6652">
        <v>8</v>
      </c>
      <c r="U6652" s="9">
        <v>10000</v>
      </c>
      <c r="V6652">
        <v>11.875</v>
      </c>
      <c r="W6652">
        <v>2</v>
      </c>
      <c r="X6652">
        <v>10.625</v>
      </c>
      <c r="Y6652">
        <v>5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1.875</v>
      </c>
      <c r="AG6652" s="8">
        <v>234225</v>
      </c>
    </row>
    <row r="6653" spans="1:33" x14ac:dyDescent="0.3">
      <c r="A6653" t="s">
        <v>533</v>
      </c>
      <c r="B6653" t="s">
        <v>7139</v>
      </c>
      <c r="C6653" s="4">
        <v>45170</v>
      </c>
      <c r="D6653">
        <v>404</v>
      </c>
      <c r="E6653" t="s">
        <v>6087</v>
      </c>
      <c r="F6653" s="10">
        <v>0.06</v>
      </c>
      <c r="G6653" s="8">
        <v>5103</v>
      </c>
      <c r="H6653" t="s">
        <v>6590</v>
      </c>
      <c r="I6653" s="8">
        <v>5098.6322222222198</v>
      </c>
      <c r="J6653" t="s">
        <v>7140</v>
      </c>
      <c r="K6653">
        <v>1212</v>
      </c>
      <c r="L6653" t="s">
        <v>963</v>
      </c>
      <c r="M6653" s="4">
        <v>45181</v>
      </c>
      <c r="N6653" s="4">
        <v>45181</v>
      </c>
      <c r="O6653" s="8">
        <v>0</v>
      </c>
      <c r="P6653" s="8">
        <v>5138.3168402777701</v>
      </c>
      <c r="Q6653" s="8">
        <f>Table1[[#This Row],[material_cost]]+Table1[[#This Row],[freight_cost]]</f>
        <v>5138.3168402777701</v>
      </c>
      <c r="R6653" t="s">
        <v>660</v>
      </c>
      <c r="S6653" t="s">
        <v>3405</v>
      </c>
      <c r="T6653">
        <v>9</v>
      </c>
      <c r="U6653" s="9">
        <v>10000</v>
      </c>
      <c r="V6653">
        <v>11.875</v>
      </c>
      <c r="W6653">
        <v>6</v>
      </c>
      <c r="X6653">
        <v>7.5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s="8">
        <v>9450</v>
      </c>
    </row>
    <row r="6654" spans="1:33" x14ac:dyDescent="0.3">
      <c r="A6654" t="s">
        <v>533</v>
      </c>
      <c r="B6654" t="s">
        <v>7139</v>
      </c>
      <c r="C6654" s="4">
        <v>45170</v>
      </c>
      <c r="D6654">
        <v>404</v>
      </c>
      <c r="E6654" t="s">
        <v>6087</v>
      </c>
      <c r="F6654" s="10">
        <v>0.06</v>
      </c>
      <c r="G6654" s="8">
        <v>5103</v>
      </c>
      <c r="H6654" t="s">
        <v>6590</v>
      </c>
      <c r="I6654" s="8">
        <v>5098.6322222222198</v>
      </c>
      <c r="J6654" t="s">
        <v>7140</v>
      </c>
      <c r="K6654">
        <v>1212</v>
      </c>
      <c r="L6654" t="s">
        <v>963</v>
      </c>
      <c r="M6654" s="4">
        <v>45181</v>
      </c>
      <c r="N6654" s="4">
        <v>45181</v>
      </c>
      <c r="O6654" s="8">
        <v>0</v>
      </c>
      <c r="P6654" s="8">
        <v>5138.3168402777701</v>
      </c>
      <c r="Q6654" s="8">
        <f>Table1[[#This Row],[material_cost]]+Table1[[#This Row],[freight_cost]]</f>
        <v>5138.3168402777701</v>
      </c>
      <c r="R6654" t="s">
        <v>660</v>
      </c>
      <c r="S6654" t="s">
        <v>3405</v>
      </c>
      <c r="T6654">
        <v>2</v>
      </c>
      <c r="U6654" s="9">
        <v>10000</v>
      </c>
      <c r="V6654">
        <v>12.5</v>
      </c>
      <c r="W6654">
        <v>1</v>
      </c>
      <c r="X6654">
        <v>11.875</v>
      </c>
      <c r="Y6654">
        <v>2</v>
      </c>
      <c r="Z6654">
        <v>10.625</v>
      </c>
      <c r="AA6654">
        <v>4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s="8">
        <v>9450</v>
      </c>
    </row>
    <row r="6655" spans="1:33" x14ac:dyDescent="0.3">
      <c r="A6655" t="s">
        <v>533</v>
      </c>
      <c r="B6655" t="s">
        <v>7139</v>
      </c>
      <c r="C6655" s="4">
        <v>45170</v>
      </c>
      <c r="D6655">
        <v>404</v>
      </c>
      <c r="E6655" t="s">
        <v>6087</v>
      </c>
      <c r="F6655" s="10">
        <v>0.06</v>
      </c>
      <c r="G6655" s="8">
        <v>5103</v>
      </c>
      <c r="H6655" t="s">
        <v>6590</v>
      </c>
      <c r="I6655" s="8">
        <v>5098.6322222222198</v>
      </c>
      <c r="J6655" t="s">
        <v>7140</v>
      </c>
      <c r="K6655">
        <v>1212</v>
      </c>
      <c r="L6655" t="s">
        <v>963</v>
      </c>
      <c r="M6655" s="4">
        <v>45181</v>
      </c>
      <c r="N6655" s="4">
        <v>45181</v>
      </c>
      <c r="O6655" s="8">
        <v>0</v>
      </c>
      <c r="P6655" s="8">
        <v>5138.3168402777701</v>
      </c>
      <c r="Q6655" s="8">
        <f>Table1[[#This Row],[material_cost]]+Table1[[#This Row],[freight_cost]]</f>
        <v>5138.3168402777701</v>
      </c>
      <c r="R6655" t="s">
        <v>660</v>
      </c>
      <c r="S6655" t="s">
        <v>3405</v>
      </c>
      <c r="T6655">
        <v>5</v>
      </c>
      <c r="U6655" s="9">
        <v>10000</v>
      </c>
      <c r="V6655">
        <v>12.5</v>
      </c>
      <c r="W6655">
        <v>1</v>
      </c>
      <c r="X6655">
        <v>11.875</v>
      </c>
      <c r="Y6655">
        <v>2</v>
      </c>
      <c r="Z6655">
        <v>10.625</v>
      </c>
      <c r="AA6655">
        <v>4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s="8">
        <v>9450</v>
      </c>
    </row>
    <row r="6656" spans="1:33" x14ac:dyDescent="0.3">
      <c r="A6656" t="s">
        <v>533</v>
      </c>
      <c r="B6656" t="s">
        <v>7139</v>
      </c>
      <c r="C6656" s="4">
        <v>45170</v>
      </c>
      <c r="D6656">
        <v>404</v>
      </c>
      <c r="E6656" t="s">
        <v>6087</v>
      </c>
      <c r="F6656" s="10">
        <v>0.06</v>
      </c>
      <c r="G6656" s="8">
        <v>5103</v>
      </c>
      <c r="H6656" t="s">
        <v>6590</v>
      </c>
      <c r="I6656" s="8">
        <v>5098.6322222222198</v>
      </c>
      <c r="J6656" t="s">
        <v>7140</v>
      </c>
      <c r="K6656">
        <v>1212</v>
      </c>
      <c r="L6656" t="s">
        <v>963</v>
      </c>
      <c r="M6656" s="4">
        <v>45181</v>
      </c>
      <c r="N6656" s="4">
        <v>45181</v>
      </c>
      <c r="O6656" s="8">
        <v>0</v>
      </c>
      <c r="P6656" s="8">
        <v>5138.3168402777701</v>
      </c>
      <c r="Q6656" s="8">
        <f>Table1[[#This Row],[material_cost]]+Table1[[#This Row],[freight_cost]]</f>
        <v>5138.3168402777701</v>
      </c>
      <c r="R6656" t="s">
        <v>660</v>
      </c>
      <c r="S6656" t="s">
        <v>3405</v>
      </c>
      <c r="T6656">
        <v>4</v>
      </c>
      <c r="U6656" s="9">
        <v>10000</v>
      </c>
      <c r="V6656">
        <v>12.5</v>
      </c>
      <c r="W6656">
        <v>1</v>
      </c>
      <c r="X6656">
        <v>11.875</v>
      </c>
      <c r="Y6656">
        <v>2</v>
      </c>
      <c r="Z6656">
        <v>10.625</v>
      </c>
      <c r="AA6656">
        <v>4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s="8">
        <v>9450</v>
      </c>
    </row>
    <row r="6657" spans="1:33" x14ac:dyDescent="0.3">
      <c r="A6657" t="s">
        <v>533</v>
      </c>
      <c r="B6657" t="s">
        <v>7139</v>
      </c>
      <c r="C6657" s="4">
        <v>45170</v>
      </c>
      <c r="D6657">
        <v>404</v>
      </c>
      <c r="E6657" t="s">
        <v>6087</v>
      </c>
      <c r="F6657" s="10">
        <v>0.06</v>
      </c>
      <c r="G6657" s="8">
        <v>5103</v>
      </c>
      <c r="H6657" t="s">
        <v>6590</v>
      </c>
      <c r="I6657" s="8">
        <v>5098.6322222222198</v>
      </c>
      <c r="J6657" t="s">
        <v>7140</v>
      </c>
      <c r="K6657">
        <v>1212</v>
      </c>
      <c r="L6657" t="s">
        <v>963</v>
      </c>
      <c r="M6657" s="4">
        <v>45181</v>
      </c>
      <c r="N6657" s="4">
        <v>45181</v>
      </c>
      <c r="O6657" s="8">
        <v>0</v>
      </c>
      <c r="P6657" s="8">
        <v>5138.3168402777701</v>
      </c>
      <c r="Q6657" s="8">
        <f>Table1[[#This Row],[material_cost]]+Table1[[#This Row],[freight_cost]]</f>
        <v>5138.3168402777701</v>
      </c>
      <c r="R6657" t="s">
        <v>660</v>
      </c>
      <c r="S6657" t="s">
        <v>3405</v>
      </c>
      <c r="T6657">
        <v>3</v>
      </c>
      <c r="U6657" s="9">
        <v>10000</v>
      </c>
      <c r="V6657">
        <v>12.5</v>
      </c>
      <c r="W6657">
        <v>1</v>
      </c>
      <c r="X6657">
        <v>11.875</v>
      </c>
      <c r="Y6657">
        <v>2</v>
      </c>
      <c r="Z6657">
        <v>10.625</v>
      </c>
      <c r="AA6657">
        <v>4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s="8">
        <v>9450</v>
      </c>
    </row>
    <row r="6658" spans="1:33" x14ac:dyDescent="0.3">
      <c r="A6658" t="s">
        <v>533</v>
      </c>
      <c r="B6658" t="s">
        <v>7139</v>
      </c>
      <c r="C6658" s="4">
        <v>45170</v>
      </c>
      <c r="D6658">
        <v>404</v>
      </c>
      <c r="E6658" t="s">
        <v>6087</v>
      </c>
      <c r="F6658" s="10">
        <v>0.06</v>
      </c>
      <c r="G6658" s="8">
        <v>5103</v>
      </c>
      <c r="H6658" t="s">
        <v>6590</v>
      </c>
      <c r="I6658" s="8">
        <v>5098.6322222222198</v>
      </c>
      <c r="J6658" t="s">
        <v>7140</v>
      </c>
      <c r="K6658">
        <v>1212</v>
      </c>
      <c r="L6658" t="s">
        <v>963</v>
      </c>
      <c r="M6658" s="4">
        <v>45181</v>
      </c>
      <c r="N6658" s="4">
        <v>45181</v>
      </c>
      <c r="O6658" s="8">
        <v>0</v>
      </c>
      <c r="P6658" s="8">
        <v>5138.3168402777701</v>
      </c>
      <c r="Q6658" s="8">
        <f>Table1[[#This Row],[material_cost]]+Table1[[#This Row],[freight_cost]]</f>
        <v>5138.3168402777701</v>
      </c>
      <c r="R6658" t="s">
        <v>660</v>
      </c>
      <c r="S6658" t="s">
        <v>3405</v>
      </c>
      <c r="T6658">
        <v>1</v>
      </c>
      <c r="U6658" s="9">
        <v>10000</v>
      </c>
      <c r="V6658">
        <v>12.5</v>
      </c>
      <c r="W6658">
        <v>1</v>
      </c>
      <c r="X6658">
        <v>11.875</v>
      </c>
      <c r="Y6658">
        <v>2</v>
      </c>
      <c r="Z6658">
        <v>10.625</v>
      </c>
      <c r="AA6658">
        <v>4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s="8">
        <v>9450</v>
      </c>
    </row>
    <row r="6659" spans="1:33" x14ac:dyDescent="0.3">
      <c r="A6659" t="s">
        <v>533</v>
      </c>
      <c r="B6659" t="s">
        <v>7141</v>
      </c>
      <c r="C6659" s="4">
        <v>45170</v>
      </c>
      <c r="D6659">
        <v>1148</v>
      </c>
      <c r="E6659" t="s">
        <v>6090</v>
      </c>
      <c r="F6659" s="10">
        <v>0.20380000000000001</v>
      </c>
      <c r="G6659" s="8">
        <v>16755.419999999998</v>
      </c>
      <c r="H6659" t="s">
        <v>3070</v>
      </c>
      <c r="I6659" s="8">
        <v>16755.64</v>
      </c>
      <c r="J6659" t="s">
        <v>6593</v>
      </c>
      <c r="K6659">
        <v>803</v>
      </c>
      <c r="L6659" t="s">
        <v>2204</v>
      </c>
      <c r="M6659" s="4">
        <v>45181</v>
      </c>
      <c r="N6659" s="4">
        <v>45184</v>
      </c>
      <c r="O6659" s="8">
        <v>0</v>
      </c>
      <c r="P6659" s="8">
        <v>16771.859375</v>
      </c>
      <c r="Q6659" s="8">
        <f>Table1[[#This Row],[material_cost]]+Table1[[#This Row],[freight_cost]]</f>
        <v>16771.859375</v>
      </c>
      <c r="R6659" t="s">
        <v>19</v>
      </c>
      <c r="S6659" t="s">
        <v>3412</v>
      </c>
      <c r="T6659">
        <v>1</v>
      </c>
      <c r="U6659" s="9">
        <v>5000</v>
      </c>
      <c r="V6659">
        <v>10.375</v>
      </c>
      <c r="W6659">
        <v>64</v>
      </c>
      <c r="X6659">
        <v>11.625</v>
      </c>
      <c r="Y6659">
        <v>46</v>
      </c>
      <c r="Z6659">
        <v>12.25</v>
      </c>
      <c r="AA6659">
        <v>14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s="8">
        <v>82215</v>
      </c>
    </row>
    <row r="6660" spans="1:33" x14ac:dyDescent="0.3">
      <c r="A6660" t="s">
        <v>533</v>
      </c>
      <c r="B6660" t="s">
        <v>7142</v>
      </c>
      <c r="C6660" s="4">
        <v>45173</v>
      </c>
      <c r="D6660">
        <v>840</v>
      </c>
      <c r="E6660" t="s">
        <v>6083</v>
      </c>
      <c r="F6660" s="10">
        <v>0.58199999999999996</v>
      </c>
      <c r="G6660" s="8">
        <v>4190.3999999999996</v>
      </c>
      <c r="H6660">
        <v>151113</v>
      </c>
      <c r="I6660" s="8">
        <v>4190.3999999999996</v>
      </c>
      <c r="J6660" t="s">
        <v>6084</v>
      </c>
      <c r="K6660">
        <v>348</v>
      </c>
      <c r="L6660" t="s">
        <v>6085</v>
      </c>
      <c r="M6660" s="4">
        <v>45180</v>
      </c>
      <c r="N6660" s="4">
        <v>45184</v>
      </c>
      <c r="O6660" s="8">
        <v>0</v>
      </c>
      <c r="P6660" s="8">
        <v>4204.7998046875</v>
      </c>
      <c r="Q6660" s="8">
        <f>Table1[[#This Row],[material_cost]]+Table1[[#This Row],[freight_cost]]</f>
        <v>4204.7998046875</v>
      </c>
      <c r="R6660" t="s">
        <v>718</v>
      </c>
      <c r="S6660" t="s">
        <v>3405</v>
      </c>
      <c r="T6660">
        <v>1</v>
      </c>
      <c r="U6660" s="9">
        <v>10000</v>
      </c>
      <c r="V6660">
        <v>11</v>
      </c>
      <c r="W6660">
        <v>2</v>
      </c>
      <c r="X6660">
        <v>12</v>
      </c>
      <c r="Y6660">
        <v>1</v>
      </c>
      <c r="Z6660">
        <v>13</v>
      </c>
      <c r="AA6660">
        <v>2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s="8">
        <v>7200</v>
      </c>
    </row>
    <row r="6661" spans="1:33" x14ac:dyDescent="0.3">
      <c r="A6661" t="s">
        <v>533</v>
      </c>
      <c r="B6661" t="s">
        <v>7143</v>
      </c>
      <c r="C6661" s="4">
        <v>45173</v>
      </c>
      <c r="D6661">
        <v>404</v>
      </c>
      <c r="E6661" t="s">
        <v>6087</v>
      </c>
      <c r="F6661" s="10">
        <v>0.68500000000000005</v>
      </c>
      <c r="G6661" s="8">
        <v>1602.9</v>
      </c>
      <c r="H6661" t="s">
        <v>6205</v>
      </c>
      <c r="I6661" s="8">
        <v>1691.17</v>
      </c>
      <c r="J6661" t="s">
        <v>6206</v>
      </c>
      <c r="K6661">
        <v>589</v>
      </c>
      <c r="L6661" t="s">
        <v>568</v>
      </c>
      <c r="M6661" s="4">
        <v>45177</v>
      </c>
      <c r="N6661" s="4">
        <v>45181</v>
      </c>
      <c r="O6661" s="8">
        <v>0</v>
      </c>
      <c r="P6661" s="8">
        <v>1715.2099609375</v>
      </c>
      <c r="Q6661" s="8">
        <f>Table1[[#This Row],[material_cost]]+Table1[[#This Row],[freight_cost]]</f>
        <v>1715.2099609375</v>
      </c>
      <c r="R6661" t="s">
        <v>660</v>
      </c>
      <c r="S6661" t="s">
        <v>3405</v>
      </c>
      <c r="T6661">
        <v>1</v>
      </c>
      <c r="U6661" s="9">
        <v>10000</v>
      </c>
      <c r="V6661">
        <v>9.75</v>
      </c>
      <c r="W6661">
        <v>2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s="8">
        <v>2340</v>
      </c>
    </row>
    <row r="6662" spans="1:33" x14ac:dyDescent="0.3">
      <c r="A6662" t="s">
        <v>533</v>
      </c>
      <c r="B6662" t="s">
        <v>7144</v>
      </c>
      <c r="C6662" s="4">
        <v>45173</v>
      </c>
      <c r="D6662">
        <v>129</v>
      </c>
      <c r="E6662" t="s">
        <v>6111</v>
      </c>
      <c r="F6662" s="10">
        <v>0.39200000000000002</v>
      </c>
      <c r="G6662" s="8">
        <v>7785.12</v>
      </c>
      <c r="H6662">
        <v>79460</v>
      </c>
      <c r="I6662" s="8">
        <v>7858.51</v>
      </c>
      <c r="J6662" t="s">
        <v>7083</v>
      </c>
      <c r="K6662" t="s">
        <v>7084</v>
      </c>
      <c r="L6662" t="s">
        <v>38</v>
      </c>
      <c r="M6662" s="4">
        <v>45181</v>
      </c>
      <c r="N6662" s="4">
        <v>45182</v>
      </c>
      <c r="O6662" s="8">
        <v>0</v>
      </c>
      <c r="P6662" s="8">
        <v>7858.52001953125</v>
      </c>
      <c r="Q6662" s="8">
        <f>Table1[[#This Row],[material_cost]]+Table1[[#This Row],[freight_cost]]</f>
        <v>7858.52001953125</v>
      </c>
      <c r="R6662" t="s">
        <v>19</v>
      </c>
      <c r="S6662" t="s">
        <v>3405</v>
      </c>
      <c r="T6662">
        <v>1</v>
      </c>
      <c r="U6662" s="9">
        <v>10000</v>
      </c>
      <c r="V6662">
        <v>9.5</v>
      </c>
      <c r="W6662">
        <v>5</v>
      </c>
      <c r="X6662">
        <v>13</v>
      </c>
      <c r="Y6662">
        <v>3</v>
      </c>
      <c r="Z6662">
        <v>9.75</v>
      </c>
      <c r="AA6662">
        <v>4</v>
      </c>
      <c r="AB6662">
        <v>10</v>
      </c>
      <c r="AC6662">
        <v>4</v>
      </c>
      <c r="AD6662">
        <v>0</v>
      </c>
      <c r="AE6662">
        <v>0</v>
      </c>
      <c r="AF6662">
        <v>0</v>
      </c>
      <c r="AG6662" s="8">
        <v>19860</v>
      </c>
    </row>
    <row r="6663" spans="1:33" x14ac:dyDescent="0.3">
      <c r="A6663" t="s">
        <v>533</v>
      </c>
      <c r="B6663" t="s">
        <v>7145</v>
      </c>
      <c r="C6663" s="4">
        <v>45173</v>
      </c>
      <c r="D6663">
        <v>1148</v>
      </c>
      <c r="E6663" t="s">
        <v>6090</v>
      </c>
      <c r="F6663" s="10">
        <v>6.8000000000000005E-2</v>
      </c>
      <c r="G6663" s="8">
        <v>1000.62</v>
      </c>
      <c r="H6663" t="s">
        <v>6496</v>
      </c>
      <c r="I6663" s="8">
        <v>1000.62</v>
      </c>
      <c r="J6663" t="s">
        <v>6541</v>
      </c>
      <c r="K6663" t="s">
        <v>6104</v>
      </c>
      <c r="L6663" t="s">
        <v>6105</v>
      </c>
      <c r="M6663" s="4">
        <v>45180</v>
      </c>
      <c r="N6663" s="4">
        <v>45181</v>
      </c>
      <c r="O6663" s="8">
        <v>0</v>
      </c>
      <c r="P6663" s="8">
        <v>1000.61999511718</v>
      </c>
      <c r="Q6663" s="8">
        <f>Table1[[#This Row],[material_cost]]+Table1[[#This Row],[freight_cost]]</f>
        <v>1000.61999511718</v>
      </c>
      <c r="R6663" t="s">
        <v>19</v>
      </c>
      <c r="S6663" t="s">
        <v>3412</v>
      </c>
      <c r="T6663">
        <v>1</v>
      </c>
      <c r="U6663" s="9">
        <v>5000</v>
      </c>
      <c r="V6663">
        <v>8.25</v>
      </c>
      <c r="W6663">
        <v>2</v>
      </c>
      <c r="X6663">
        <v>9</v>
      </c>
      <c r="Y6663">
        <v>5</v>
      </c>
      <c r="Z6663">
        <v>9.5</v>
      </c>
      <c r="AA6663">
        <v>5</v>
      </c>
      <c r="AB6663">
        <v>9.875</v>
      </c>
      <c r="AC6663">
        <v>10</v>
      </c>
      <c r="AD6663">
        <v>12.5</v>
      </c>
      <c r="AE6663">
        <v>3</v>
      </c>
      <c r="AF6663">
        <v>0</v>
      </c>
      <c r="AG6663" s="8">
        <v>14715</v>
      </c>
    </row>
    <row r="6664" spans="1:33" x14ac:dyDescent="0.3">
      <c r="A6664" t="s">
        <v>533</v>
      </c>
      <c r="B6664" t="s">
        <v>7146</v>
      </c>
      <c r="C6664" s="4">
        <v>45175</v>
      </c>
      <c r="D6664">
        <v>129</v>
      </c>
      <c r="E6664" t="s">
        <v>6111</v>
      </c>
      <c r="F6664" s="10">
        <v>1.8680000000000001</v>
      </c>
      <c r="G6664" s="8">
        <v>504.36</v>
      </c>
      <c r="H6664">
        <v>77922</v>
      </c>
      <c r="I6664" s="8">
        <v>504.36</v>
      </c>
      <c r="J6664" t="s">
        <v>6974</v>
      </c>
      <c r="K6664">
        <v>705</v>
      </c>
      <c r="L6664" t="s">
        <v>6186</v>
      </c>
      <c r="M6664" s="4">
        <v>45188</v>
      </c>
      <c r="N6664" s="4">
        <v>45189</v>
      </c>
      <c r="O6664" s="8">
        <v>0</v>
      </c>
      <c r="P6664" s="8">
        <v>504.35998535156199</v>
      </c>
      <c r="Q6664" s="8">
        <f>Table1[[#This Row],[material_cost]]+Table1[[#This Row],[freight_cost]]</f>
        <v>504.35998535156199</v>
      </c>
      <c r="R6664" t="s">
        <v>19</v>
      </c>
      <c r="S6664" t="s">
        <v>3405</v>
      </c>
      <c r="T6664">
        <v>1</v>
      </c>
      <c r="U6664" s="9">
        <v>5000</v>
      </c>
      <c r="V6664">
        <v>4.5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s="8">
        <v>270</v>
      </c>
    </row>
    <row r="6665" spans="1:33" x14ac:dyDescent="0.3">
      <c r="A6665" t="s">
        <v>533</v>
      </c>
      <c r="B6665" t="s">
        <v>7147</v>
      </c>
      <c r="C6665" s="4">
        <v>45175</v>
      </c>
      <c r="D6665">
        <v>1148</v>
      </c>
      <c r="E6665" t="s">
        <v>6090</v>
      </c>
      <c r="F6665" s="10">
        <v>0.1817</v>
      </c>
      <c r="G6665" s="8">
        <v>43.61</v>
      </c>
      <c r="H6665" t="s">
        <v>7148</v>
      </c>
      <c r="I6665" s="8">
        <v>43.61</v>
      </c>
      <c r="J6665" t="s">
        <v>7149</v>
      </c>
      <c r="K6665">
        <v>812</v>
      </c>
      <c r="L6665" t="s">
        <v>2204</v>
      </c>
      <c r="M6665" s="4">
        <v>45190</v>
      </c>
      <c r="N6665" s="4">
        <v>45189</v>
      </c>
      <c r="O6665" s="8">
        <v>0</v>
      </c>
      <c r="P6665" s="8">
        <v>43.680000305175703</v>
      </c>
      <c r="Q6665" s="8">
        <f>Table1[[#This Row],[material_cost]]+Table1[[#This Row],[freight_cost]]</f>
        <v>43.680000305175703</v>
      </c>
      <c r="R6665" t="s">
        <v>19</v>
      </c>
      <c r="S6665" t="s">
        <v>3412</v>
      </c>
      <c r="T6665">
        <v>1</v>
      </c>
      <c r="U6665" s="9">
        <v>5000</v>
      </c>
      <c r="V6665">
        <v>4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s="8">
        <v>240</v>
      </c>
    </row>
    <row r="6666" spans="1:33" x14ac:dyDescent="0.3">
      <c r="A6666" t="s">
        <v>533</v>
      </c>
      <c r="B6666" t="s">
        <v>7150</v>
      </c>
      <c r="C6666" s="4">
        <v>45175</v>
      </c>
      <c r="D6666">
        <v>129</v>
      </c>
      <c r="E6666" t="s">
        <v>6111</v>
      </c>
      <c r="F6666" s="10">
        <v>1.9950000000000001</v>
      </c>
      <c r="G6666" s="8">
        <v>1421.44</v>
      </c>
      <c r="H6666">
        <v>77920</v>
      </c>
      <c r="I6666" s="8">
        <v>1371.97</v>
      </c>
      <c r="J6666" t="s">
        <v>6596</v>
      </c>
      <c r="K6666">
        <v>485</v>
      </c>
      <c r="L6666" t="s">
        <v>6186</v>
      </c>
      <c r="M6666" s="4">
        <v>45182</v>
      </c>
      <c r="N6666" s="4">
        <v>45182</v>
      </c>
      <c r="O6666" s="8">
        <v>0</v>
      </c>
      <c r="P6666" s="8">
        <v>1371.96997070312</v>
      </c>
      <c r="Q6666" s="8">
        <f>Table1[[#This Row],[material_cost]]+Table1[[#This Row],[freight_cost]]</f>
        <v>1371.96997070312</v>
      </c>
      <c r="R6666" t="s">
        <v>19</v>
      </c>
      <c r="S6666" t="s">
        <v>3405</v>
      </c>
      <c r="T6666">
        <v>1</v>
      </c>
      <c r="U6666" s="9">
        <v>5000</v>
      </c>
      <c r="V6666">
        <v>11.875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s="8">
        <v>712.5</v>
      </c>
    </row>
    <row r="6667" spans="1:33" x14ac:dyDescent="0.3">
      <c r="A6667" t="s">
        <v>533</v>
      </c>
      <c r="B6667" t="s">
        <v>7151</v>
      </c>
      <c r="C6667" s="4">
        <v>45175</v>
      </c>
      <c r="D6667">
        <v>1148</v>
      </c>
      <c r="E6667" t="s">
        <v>6090</v>
      </c>
      <c r="F6667" s="10">
        <v>6.8000000000000005E-2</v>
      </c>
      <c r="G6667" s="8">
        <v>1254.5999999999999</v>
      </c>
      <c r="H6667" t="s">
        <v>6496</v>
      </c>
      <c r="I6667" s="8">
        <v>1254.5999999999999</v>
      </c>
      <c r="J6667" t="s">
        <v>6541</v>
      </c>
      <c r="K6667" t="s">
        <v>6104</v>
      </c>
      <c r="L6667" t="s">
        <v>6105</v>
      </c>
      <c r="M6667" s="4">
        <v>45182</v>
      </c>
      <c r="N6667" s="4">
        <v>45182</v>
      </c>
      <c r="O6667" s="8">
        <v>0</v>
      </c>
      <c r="P6667" s="8">
        <v>1254.59997558593</v>
      </c>
      <c r="Q6667" s="8">
        <f>Table1[[#This Row],[material_cost]]+Table1[[#This Row],[freight_cost]]</f>
        <v>1254.59997558593</v>
      </c>
      <c r="R6667" t="s">
        <v>19</v>
      </c>
      <c r="S6667" t="s">
        <v>3412</v>
      </c>
      <c r="T6667">
        <v>1</v>
      </c>
      <c r="U6667" s="9">
        <v>10000</v>
      </c>
      <c r="V6667">
        <v>9.5</v>
      </c>
      <c r="W6667">
        <v>9</v>
      </c>
      <c r="X6667">
        <v>11.375</v>
      </c>
      <c r="Y6667">
        <v>6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s="8">
        <v>18450</v>
      </c>
    </row>
    <row r="6668" spans="1:33" x14ac:dyDescent="0.3">
      <c r="A6668" t="s">
        <v>533</v>
      </c>
      <c r="B6668" t="s">
        <v>7152</v>
      </c>
      <c r="C6668" s="4">
        <v>45175</v>
      </c>
      <c r="D6668">
        <v>129</v>
      </c>
      <c r="E6668" t="s">
        <v>6111</v>
      </c>
      <c r="F6668" s="10">
        <v>0.442</v>
      </c>
      <c r="G6668" s="8">
        <v>3978</v>
      </c>
      <c r="H6668">
        <v>76910</v>
      </c>
      <c r="I6668" s="8">
        <v>3907.8</v>
      </c>
      <c r="J6668" t="s">
        <v>6198</v>
      </c>
      <c r="K6668">
        <v>438</v>
      </c>
      <c r="L6668" t="s">
        <v>573</v>
      </c>
      <c r="M6668" s="4">
        <v>45183</v>
      </c>
      <c r="N6668" s="4">
        <v>45184</v>
      </c>
      <c r="O6668" s="8">
        <v>0</v>
      </c>
      <c r="P6668" s="8">
        <v>3907.7900390625</v>
      </c>
      <c r="Q6668" s="8">
        <f>Table1[[#This Row],[material_cost]]+Table1[[#This Row],[freight_cost]]</f>
        <v>3907.7900390625</v>
      </c>
      <c r="R6668" t="s">
        <v>19</v>
      </c>
      <c r="S6668" t="s">
        <v>3405</v>
      </c>
      <c r="T6668">
        <v>1</v>
      </c>
      <c r="U6668" s="9">
        <v>10000</v>
      </c>
      <c r="V6668">
        <v>12.5</v>
      </c>
      <c r="W6668">
        <v>6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s="8">
        <v>9000</v>
      </c>
    </row>
    <row r="6669" spans="1:33" x14ac:dyDescent="0.3">
      <c r="A6669" t="s">
        <v>533</v>
      </c>
      <c r="B6669" t="s">
        <v>7153</v>
      </c>
      <c r="C6669" s="4">
        <v>45175</v>
      </c>
      <c r="D6669">
        <v>840</v>
      </c>
      <c r="E6669" t="s">
        <v>6083</v>
      </c>
      <c r="F6669" s="10">
        <v>0.52100000000000002</v>
      </c>
      <c r="G6669" s="8">
        <v>1625.52</v>
      </c>
      <c r="H6669">
        <v>7297</v>
      </c>
      <c r="I6669" s="8">
        <v>1788.08</v>
      </c>
      <c r="J6669" t="s">
        <v>7154</v>
      </c>
      <c r="K6669">
        <v>347</v>
      </c>
      <c r="L6669" t="s">
        <v>7155</v>
      </c>
      <c r="M6669" s="4">
        <v>45180</v>
      </c>
      <c r="N6669" s="4">
        <v>45182</v>
      </c>
      <c r="O6669" s="8">
        <v>0</v>
      </c>
      <c r="P6669" s="8">
        <v>1917.93994140625</v>
      </c>
      <c r="Q6669" s="8">
        <f>Table1[[#This Row],[material_cost]]+Table1[[#This Row],[freight_cost]]</f>
        <v>1917.93994140625</v>
      </c>
      <c r="R6669" t="s">
        <v>718</v>
      </c>
      <c r="S6669" t="s">
        <v>3405</v>
      </c>
      <c r="T6669">
        <v>1</v>
      </c>
      <c r="U6669" s="9">
        <v>5000</v>
      </c>
      <c r="V6669">
        <v>13</v>
      </c>
      <c r="W6669">
        <v>4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s="8">
        <v>3120</v>
      </c>
    </row>
    <row r="6670" spans="1:33" x14ac:dyDescent="0.3">
      <c r="A6670" t="s">
        <v>533</v>
      </c>
      <c r="B6670" t="s">
        <v>7156</v>
      </c>
      <c r="C6670" s="4">
        <v>45176</v>
      </c>
      <c r="D6670">
        <v>129</v>
      </c>
      <c r="E6670" t="s">
        <v>6111</v>
      </c>
      <c r="F6670" s="10">
        <v>0.41299999999999998</v>
      </c>
      <c r="G6670" s="8">
        <v>1288.56</v>
      </c>
      <c r="H6670">
        <v>54414</v>
      </c>
      <c r="I6670" s="8">
        <v>1276.25</v>
      </c>
      <c r="J6670" t="s">
        <v>6601</v>
      </c>
      <c r="K6670">
        <v>141</v>
      </c>
      <c r="L6670" t="s">
        <v>3458</v>
      </c>
      <c r="M6670" s="4">
        <v>45182</v>
      </c>
      <c r="N6670" s="4">
        <v>45183</v>
      </c>
      <c r="O6670" s="8">
        <v>0</v>
      </c>
      <c r="P6670" s="8">
        <v>1276.25</v>
      </c>
      <c r="Q6670" s="8">
        <f>Table1[[#This Row],[material_cost]]+Table1[[#This Row],[freight_cost]]</f>
        <v>1276.25</v>
      </c>
      <c r="R6670" t="s">
        <v>19</v>
      </c>
      <c r="S6670" t="s">
        <v>3405</v>
      </c>
      <c r="T6670">
        <v>1</v>
      </c>
      <c r="U6670" s="9">
        <v>10000</v>
      </c>
      <c r="V6670">
        <v>13</v>
      </c>
      <c r="W6670">
        <v>2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s="8">
        <v>3120</v>
      </c>
    </row>
    <row r="6671" spans="1:33" x14ac:dyDescent="0.3">
      <c r="A6671" t="s">
        <v>533</v>
      </c>
      <c r="B6671" t="s">
        <v>7157</v>
      </c>
      <c r="C6671" s="4">
        <v>45176</v>
      </c>
      <c r="D6671">
        <v>1148</v>
      </c>
      <c r="E6671" t="s">
        <v>6090</v>
      </c>
      <c r="F6671" s="10">
        <v>8.6999999999999994E-2</v>
      </c>
      <c r="G6671" s="8">
        <v>313.2</v>
      </c>
      <c r="H6671" t="s">
        <v>3174</v>
      </c>
      <c r="I6671" s="8">
        <v>471.6</v>
      </c>
      <c r="J6671" t="s">
        <v>6764</v>
      </c>
      <c r="K6671">
        <v>815</v>
      </c>
      <c r="L6671" t="s">
        <v>528</v>
      </c>
      <c r="M6671" s="4">
        <v>45182</v>
      </c>
      <c r="N6671" s="4">
        <v>45183</v>
      </c>
      <c r="O6671" s="8">
        <v>0</v>
      </c>
      <c r="P6671" s="8">
        <v>313.20001220703102</v>
      </c>
      <c r="Q6671" s="8">
        <f>Table1[[#This Row],[material_cost]]+Table1[[#This Row],[freight_cost]]</f>
        <v>313.20001220703102</v>
      </c>
      <c r="R6671" t="s">
        <v>19</v>
      </c>
      <c r="S6671" t="s">
        <v>3412</v>
      </c>
      <c r="T6671">
        <v>1</v>
      </c>
      <c r="U6671" s="9">
        <v>5000</v>
      </c>
      <c r="V6671">
        <v>2</v>
      </c>
      <c r="W6671">
        <v>30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s="8">
        <v>3600</v>
      </c>
    </row>
    <row r="6672" spans="1:33" x14ac:dyDescent="0.3">
      <c r="A6672" t="s">
        <v>533</v>
      </c>
      <c r="B6672" t="s">
        <v>7158</v>
      </c>
      <c r="C6672" s="4">
        <v>45176</v>
      </c>
      <c r="D6672">
        <v>129</v>
      </c>
      <c r="E6672" t="s">
        <v>6111</v>
      </c>
      <c r="F6672" s="10">
        <v>0.23100000000000001</v>
      </c>
      <c r="G6672" s="8">
        <v>249.48</v>
      </c>
      <c r="H6672">
        <v>54450</v>
      </c>
      <c r="I6672" s="8">
        <v>249.48</v>
      </c>
      <c r="J6672" t="s">
        <v>6239</v>
      </c>
      <c r="K6672">
        <v>303</v>
      </c>
      <c r="L6672" t="s">
        <v>420</v>
      </c>
      <c r="M6672" s="4">
        <v>45183</v>
      </c>
      <c r="N6672" s="4">
        <v>45183</v>
      </c>
      <c r="O6672" s="8">
        <v>0</v>
      </c>
      <c r="P6672" s="8">
        <v>249.47999572753901</v>
      </c>
      <c r="Q6672" s="8">
        <f>Table1[[#This Row],[material_cost]]+Table1[[#This Row],[freight_cost]]</f>
        <v>249.47999572753901</v>
      </c>
      <c r="R6672" t="s">
        <v>19</v>
      </c>
      <c r="S6672" t="s">
        <v>3405</v>
      </c>
      <c r="T6672">
        <v>1</v>
      </c>
      <c r="U6672" s="9">
        <v>10000</v>
      </c>
      <c r="V6672">
        <v>4.5</v>
      </c>
      <c r="W6672">
        <v>2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s="8">
        <v>1080</v>
      </c>
    </row>
    <row r="6673" spans="1:33" x14ac:dyDescent="0.3">
      <c r="A6673" t="s">
        <v>533</v>
      </c>
      <c r="B6673" t="s">
        <v>7159</v>
      </c>
      <c r="C6673" s="4">
        <v>45176</v>
      </c>
      <c r="D6673">
        <v>161</v>
      </c>
      <c r="E6673" t="s">
        <v>6114</v>
      </c>
      <c r="F6673" s="10">
        <v>0.59460000000000002</v>
      </c>
      <c r="G6673" s="8">
        <v>642.16999999999996</v>
      </c>
      <c r="H6673" t="s">
        <v>6217</v>
      </c>
      <c r="I6673" s="8">
        <v>631.52</v>
      </c>
      <c r="J6673" t="s">
        <v>6218</v>
      </c>
      <c r="K6673">
        <v>548</v>
      </c>
      <c r="M6673" s="4">
        <v>45184</v>
      </c>
      <c r="N6673" s="4">
        <v>45184</v>
      </c>
      <c r="O6673" s="8">
        <v>0</v>
      </c>
      <c r="P6673" s="8">
        <v>740.94000244140602</v>
      </c>
      <c r="Q6673" s="8">
        <f>Table1[[#This Row],[material_cost]]+Table1[[#This Row],[freight_cost]]</f>
        <v>740.94000244140602</v>
      </c>
      <c r="R6673" t="s">
        <v>610</v>
      </c>
      <c r="S6673" t="s">
        <v>3405</v>
      </c>
      <c r="T6673">
        <v>1</v>
      </c>
      <c r="U6673" s="9">
        <v>10000</v>
      </c>
      <c r="V6673">
        <v>3</v>
      </c>
      <c r="W6673">
        <v>3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s="8">
        <v>1080</v>
      </c>
    </row>
    <row r="6674" spans="1:33" x14ac:dyDescent="0.3">
      <c r="A6674" t="s">
        <v>533</v>
      </c>
      <c r="B6674" t="s">
        <v>7160</v>
      </c>
      <c r="C6674" s="4">
        <v>45176</v>
      </c>
      <c r="D6674">
        <v>404</v>
      </c>
      <c r="E6674" t="s">
        <v>6087</v>
      </c>
      <c r="F6674" s="10">
        <v>0.56799999999999995</v>
      </c>
      <c r="G6674" s="8">
        <v>1891.44</v>
      </c>
      <c r="H6674" t="s">
        <v>6474</v>
      </c>
      <c r="I6674" s="8">
        <v>1894.41</v>
      </c>
      <c r="J6674" t="s">
        <v>6475</v>
      </c>
      <c r="K6674">
        <v>364</v>
      </c>
      <c r="L6674" t="s">
        <v>963</v>
      </c>
      <c r="M6674" s="4">
        <v>45184</v>
      </c>
      <c r="N6674" s="4">
        <v>45184</v>
      </c>
      <c r="O6674" s="8">
        <v>0</v>
      </c>
      <c r="P6674" s="8">
        <v>2010.07995605468</v>
      </c>
      <c r="Q6674" s="8">
        <f>Table1[[#This Row],[material_cost]]+Table1[[#This Row],[freight_cost]]</f>
        <v>2010.07995605468</v>
      </c>
      <c r="R6674" t="s">
        <v>660</v>
      </c>
      <c r="S6674" t="s">
        <v>3405</v>
      </c>
      <c r="T6674">
        <v>1</v>
      </c>
      <c r="U6674" s="9">
        <v>10000</v>
      </c>
      <c r="V6674">
        <v>9.25</v>
      </c>
      <c r="W6674">
        <v>3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s="8">
        <v>3330</v>
      </c>
    </row>
    <row r="6675" spans="1:33" x14ac:dyDescent="0.3">
      <c r="A6675" t="s">
        <v>533</v>
      </c>
      <c r="B6675" t="s">
        <v>7161</v>
      </c>
      <c r="C6675" s="4">
        <v>45177</v>
      </c>
      <c r="D6675">
        <v>404</v>
      </c>
      <c r="E6675" t="s">
        <v>6087</v>
      </c>
      <c r="F6675" s="10">
        <v>0.48499999999999999</v>
      </c>
      <c r="G6675" s="8">
        <v>378.3</v>
      </c>
      <c r="H6675" t="s">
        <v>7162</v>
      </c>
      <c r="I6675" s="8">
        <v>380.19</v>
      </c>
      <c r="J6675" t="s">
        <v>7163</v>
      </c>
      <c r="K6675">
        <v>643</v>
      </c>
      <c r="L6675" t="s">
        <v>963</v>
      </c>
      <c r="M6675" s="4">
        <v>45183</v>
      </c>
      <c r="N6675" s="4">
        <v>45183</v>
      </c>
      <c r="O6675" s="8">
        <v>0</v>
      </c>
      <c r="P6675" s="8">
        <v>399.239990234375</v>
      </c>
      <c r="Q6675" s="8">
        <f>Table1[[#This Row],[material_cost]]+Table1[[#This Row],[freight_cost]]</f>
        <v>399.239990234375</v>
      </c>
      <c r="R6675" t="s">
        <v>660</v>
      </c>
      <c r="S6675" t="s">
        <v>3405</v>
      </c>
      <c r="T6675">
        <v>1</v>
      </c>
      <c r="U6675" s="9">
        <v>5000</v>
      </c>
      <c r="V6675">
        <v>13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s="8">
        <v>780</v>
      </c>
    </row>
    <row r="6676" spans="1:33" x14ac:dyDescent="0.3">
      <c r="A6676" t="s">
        <v>533</v>
      </c>
      <c r="B6676" t="s">
        <v>7164</v>
      </c>
      <c r="C6676" s="4">
        <v>45177</v>
      </c>
      <c r="D6676">
        <v>100</v>
      </c>
      <c r="E6676" t="s">
        <v>6093</v>
      </c>
      <c r="F6676" s="10">
        <v>1.33</v>
      </c>
      <c r="G6676" s="8">
        <v>4309.2</v>
      </c>
      <c r="H6676">
        <v>7816</v>
      </c>
      <c r="I6676" s="8">
        <v>4309.2</v>
      </c>
      <c r="J6676" t="s">
        <v>6165</v>
      </c>
      <c r="K6676">
        <v>492</v>
      </c>
      <c r="L6676">
        <v>310</v>
      </c>
      <c r="M6676" s="4">
        <v>45181</v>
      </c>
      <c r="N6676" s="4">
        <v>45182</v>
      </c>
      <c r="O6676" s="8">
        <v>0</v>
      </c>
      <c r="P6676" s="8">
        <v>2392.25</v>
      </c>
      <c r="Q6676" s="8">
        <f>Table1[[#This Row],[material_cost]]+Table1[[#This Row],[freight_cost]]</f>
        <v>2392.25</v>
      </c>
      <c r="R6676" t="s">
        <v>4768</v>
      </c>
      <c r="S6676" t="s">
        <v>3405</v>
      </c>
      <c r="T6676">
        <v>1</v>
      </c>
      <c r="U6676" s="9">
        <v>5000</v>
      </c>
      <c r="V6676">
        <v>7.5</v>
      </c>
      <c r="W6676">
        <v>4</v>
      </c>
      <c r="X6676">
        <v>12</v>
      </c>
      <c r="Y6676">
        <v>2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s="8">
        <v>3240</v>
      </c>
    </row>
    <row r="6677" spans="1:33" x14ac:dyDescent="0.3">
      <c r="A6677" t="s">
        <v>533</v>
      </c>
      <c r="B6677" t="s">
        <v>7165</v>
      </c>
      <c r="C6677" s="4">
        <v>45177</v>
      </c>
      <c r="D6677">
        <v>129</v>
      </c>
      <c r="E6677" t="s">
        <v>6111</v>
      </c>
      <c r="F6677" s="10">
        <v>1.548</v>
      </c>
      <c r="G6677" s="8">
        <v>1393.2</v>
      </c>
      <c r="H6677">
        <v>77921</v>
      </c>
      <c r="I6677" s="8">
        <v>1386.65</v>
      </c>
      <c r="J6677" t="s">
        <v>6185</v>
      </c>
      <c r="K6677">
        <v>487</v>
      </c>
      <c r="L6677" t="s">
        <v>6186</v>
      </c>
      <c r="M6677" s="4">
        <v>45184</v>
      </c>
      <c r="N6677" s="4">
        <v>45187</v>
      </c>
      <c r="O6677" s="8">
        <v>0</v>
      </c>
      <c r="P6677" s="8">
        <v>1386.65002441406</v>
      </c>
      <c r="Q6677" s="8">
        <f>Table1[[#This Row],[material_cost]]+Table1[[#This Row],[freight_cost]]</f>
        <v>1386.65002441406</v>
      </c>
      <c r="R6677" t="s">
        <v>19</v>
      </c>
      <c r="S6677" t="s">
        <v>3405</v>
      </c>
      <c r="T6677">
        <v>1</v>
      </c>
      <c r="U6677" s="9">
        <v>5000</v>
      </c>
      <c r="V6677">
        <v>7.5</v>
      </c>
      <c r="W6677">
        <v>2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s="8">
        <v>900</v>
      </c>
    </row>
    <row r="6678" spans="1:33" x14ac:dyDescent="0.3">
      <c r="A6678" t="s">
        <v>533</v>
      </c>
      <c r="B6678" t="s">
        <v>7166</v>
      </c>
      <c r="C6678" s="4">
        <v>45177</v>
      </c>
      <c r="D6678">
        <v>958</v>
      </c>
      <c r="E6678" t="s">
        <v>6125</v>
      </c>
      <c r="F6678" s="10">
        <v>2.4129999999999998</v>
      </c>
      <c r="G6678" s="8">
        <v>4769.05</v>
      </c>
      <c r="H6678" t="s">
        <v>7167</v>
      </c>
      <c r="I6678" s="8">
        <v>4769.05</v>
      </c>
      <c r="J6678" t="s">
        <v>7168</v>
      </c>
      <c r="K6678">
        <v>933</v>
      </c>
      <c r="M6678" s="4">
        <v>45201</v>
      </c>
      <c r="N6678" s="4">
        <v>45198</v>
      </c>
      <c r="O6678" s="8">
        <v>0</v>
      </c>
      <c r="P6678" s="8">
        <v>4556.509765625</v>
      </c>
      <c r="Q6678" s="8">
        <f>Table1[[#This Row],[material_cost]]+Table1[[#This Row],[freight_cost]]</f>
        <v>4556.509765625</v>
      </c>
      <c r="R6678" t="s">
        <v>2205</v>
      </c>
      <c r="S6678" t="s">
        <v>3405</v>
      </c>
      <c r="T6678">
        <v>1</v>
      </c>
      <c r="U6678" s="9">
        <v>3050</v>
      </c>
      <c r="V6678">
        <v>7.375</v>
      </c>
      <c r="W6678">
        <v>7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2.375</v>
      </c>
      <c r="AG6678" s="8">
        <v>88814.475000000006</v>
      </c>
    </row>
    <row r="6679" spans="1:33" x14ac:dyDescent="0.3">
      <c r="A6679" t="s">
        <v>533</v>
      </c>
      <c r="B6679" t="s">
        <v>7169</v>
      </c>
      <c r="C6679" s="4">
        <v>45180</v>
      </c>
      <c r="D6679">
        <v>129</v>
      </c>
      <c r="E6679" t="s">
        <v>6111</v>
      </c>
      <c r="F6679" s="10">
        <v>0.41299999999999998</v>
      </c>
      <c r="G6679" s="8">
        <v>3221.4</v>
      </c>
      <c r="H6679">
        <v>54414</v>
      </c>
      <c r="I6679" s="8">
        <v>3221.4</v>
      </c>
      <c r="J6679" t="s">
        <v>6601</v>
      </c>
      <c r="K6679">
        <v>141</v>
      </c>
      <c r="L6679" t="s">
        <v>3458</v>
      </c>
      <c r="M6679" s="4">
        <v>45184</v>
      </c>
      <c r="N6679" s="4">
        <v>45187</v>
      </c>
      <c r="O6679" s="8">
        <v>0</v>
      </c>
      <c r="P6679" s="8">
        <v>3221.39990234375</v>
      </c>
      <c r="Q6679" s="8">
        <f>Table1[[#This Row],[material_cost]]+Table1[[#This Row],[freight_cost]]</f>
        <v>3221.39990234375</v>
      </c>
      <c r="R6679" t="s">
        <v>19</v>
      </c>
      <c r="S6679" t="s">
        <v>3405</v>
      </c>
      <c r="T6679">
        <v>1</v>
      </c>
      <c r="U6679" s="9">
        <v>10000</v>
      </c>
      <c r="V6679">
        <v>13</v>
      </c>
      <c r="W6679">
        <v>5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s="8">
        <v>7800</v>
      </c>
    </row>
    <row r="6680" spans="1:33" x14ac:dyDescent="0.3">
      <c r="A6680" t="s">
        <v>533</v>
      </c>
      <c r="B6680" t="s">
        <v>7170</v>
      </c>
      <c r="C6680" s="4">
        <v>45180</v>
      </c>
      <c r="D6680">
        <v>1029</v>
      </c>
      <c r="E6680" t="s">
        <v>6133</v>
      </c>
      <c r="F6680" s="10">
        <v>1.01</v>
      </c>
      <c r="G6680" s="8">
        <v>2181.6</v>
      </c>
      <c r="H6680" t="s">
        <v>6408</v>
      </c>
      <c r="I6680" s="8">
        <v>1708.92</v>
      </c>
      <c r="J6680" t="s">
        <v>6409</v>
      </c>
      <c r="K6680">
        <v>965</v>
      </c>
      <c r="L6680" t="s">
        <v>6410</v>
      </c>
      <c r="M6680" s="4">
        <v>45190</v>
      </c>
      <c r="N6680" s="4">
        <v>45191</v>
      </c>
      <c r="O6680" s="8">
        <v>0</v>
      </c>
      <c r="P6680" s="8">
        <v>1876.93994140625</v>
      </c>
      <c r="Q6680" s="8">
        <f>Table1[[#This Row],[material_cost]]+Table1[[#This Row],[freight_cost]]</f>
        <v>1876.93994140625</v>
      </c>
      <c r="R6680" t="s">
        <v>6137</v>
      </c>
      <c r="S6680" t="s">
        <v>3405</v>
      </c>
      <c r="T6680">
        <v>1</v>
      </c>
      <c r="U6680" s="9">
        <v>3000</v>
      </c>
      <c r="V6680">
        <v>12.625</v>
      </c>
      <c r="W6680">
        <v>4</v>
      </c>
      <c r="X6680">
        <v>9.5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s="8">
        <v>2160</v>
      </c>
    </row>
    <row r="6681" spans="1:33" x14ac:dyDescent="0.3">
      <c r="A6681" t="s">
        <v>533</v>
      </c>
      <c r="B6681" t="s">
        <v>7171</v>
      </c>
      <c r="C6681" s="4">
        <v>45180</v>
      </c>
      <c r="D6681">
        <v>129</v>
      </c>
      <c r="E6681" t="s">
        <v>6111</v>
      </c>
      <c r="F6681" s="10">
        <v>0.36099999999999999</v>
      </c>
      <c r="G6681" s="8">
        <v>563.16</v>
      </c>
      <c r="H6681">
        <v>54294</v>
      </c>
      <c r="I6681" s="8">
        <v>596.95000000000005</v>
      </c>
      <c r="J6681" t="s">
        <v>7172</v>
      </c>
      <c r="K6681">
        <v>142</v>
      </c>
      <c r="L6681" t="s">
        <v>1115</v>
      </c>
      <c r="M6681" s="4">
        <v>45183</v>
      </c>
      <c r="N6681" s="4">
        <v>45187</v>
      </c>
      <c r="O6681" s="8">
        <v>0</v>
      </c>
      <c r="P6681" s="8">
        <v>596.95001220703102</v>
      </c>
      <c r="Q6681" s="8">
        <f>Table1[[#This Row],[material_cost]]+Table1[[#This Row],[freight_cost]]</f>
        <v>596.95001220703102</v>
      </c>
      <c r="R6681" t="s">
        <v>19</v>
      </c>
      <c r="S6681" t="s">
        <v>3405</v>
      </c>
      <c r="T6681">
        <v>1</v>
      </c>
      <c r="U6681" s="9">
        <v>10000</v>
      </c>
      <c r="V6681">
        <v>13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s="8">
        <v>1560</v>
      </c>
    </row>
    <row r="6682" spans="1:33" x14ac:dyDescent="0.3">
      <c r="A6682" t="s">
        <v>533</v>
      </c>
      <c r="B6682" t="s">
        <v>7173</v>
      </c>
      <c r="C6682" s="4">
        <v>45180</v>
      </c>
      <c r="D6682">
        <v>404</v>
      </c>
      <c r="E6682" t="s">
        <v>6087</v>
      </c>
      <c r="F6682" s="10">
        <v>0.56799999999999995</v>
      </c>
      <c r="G6682" s="8">
        <v>12609.6</v>
      </c>
      <c r="H6682" t="s">
        <v>6474</v>
      </c>
      <c r="I6682" s="8">
        <v>12706.55</v>
      </c>
      <c r="J6682" t="s">
        <v>6475</v>
      </c>
      <c r="K6682">
        <v>364</v>
      </c>
      <c r="L6682" t="s">
        <v>963</v>
      </c>
      <c r="M6682" s="4">
        <v>45189</v>
      </c>
      <c r="N6682" s="4">
        <v>45189</v>
      </c>
      <c r="O6682" s="8">
        <v>0</v>
      </c>
      <c r="P6682" s="8">
        <v>12818.400390625</v>
      </c>
      <c r="Q6682" s="8">
        <f>Table1[[#This Row],[material_cost]]+Table1[[#This Row],[freight_cost]]</f>
        <v>12818.400390625</v>
      </c>
      <c r="R6682" t="s">
        <v>660</v>
      </c>
      <c r="S6682" t="s">
        <v>3405</v>
      </c>
      <c r="T6682">
        <v>1</v>
      </c>
      <c r="U6682" s="9">
        <v>10000</v>
      </c>
      <c r="V6682">
        <v>9.25</v>
      </c>
      <c r="W6682">
        <v>20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s="8">
        <v>22200</v>
      </c>
    </row>
    <row r="6683" spans="1:33" x14ac:dyDescent="0.3">
      <c r="A6683" t="s">
        <v>533</v>
      </c>
      <c r="B6683" t="s">
        <v>7174</v>
      </c>
      <c r="C6683" s="4">
        <v>45180</v>
      </c>
      <c r="D6683">
        <v>129</v>
      </c>
      <c r="E6683" t="s">
        <v>6111</v>
      </c>
      <c r="F6683" s="10">
        <v>1.151</v>
      </c>
      <c r="G6683" s="8">
        <v>897.78</v>
      </c>
      <c r="H6683">
        <v>19917</v>
      </c>
      <c r="I6683" s="8">
        <v>897.78</v>
      </c>
      <c r="J6683" t="s">
        <v>6651</v>
      </c>
      <c r="K6683">
        <v>651</v>
      </c>
      <c r="L6683" t="s">
        <v>6652</v>
      </c>
      <c r="M6683" s="4">
        <v>45187</v>
      </c>
      <c r="N6683" s="4">
        <v>45187</v>
      </c>
      <c r="O6683" s="8">
        <v>0</v>
      </c>
      <c r="P6683" s="8">
        <v>897.780029296875</v>
      </c>
      <c r="Q6683" s="8">
        <f>Table1[[#This Row],[material_cost]]+Table1[[#This Row],[freight_cost]]</f>
        <v>897.780029296875</v>
      </c>
      <c r="R6683" t="s">
        <v>19</v>
      </c>
      <c r="S6683" t="s">
        <v>3405</v>
      </c>
      <c r="T6683">
        <v>1</v>
      </c>
      <c r="U6683" s="9">
        <v>5000</v>
      </c>
      <c r="V6683">
        <v>13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s="8">
        <v>780</v>
      </c>
    </row>
    <row r="6684" spans="1:33" x14ac:dyDescent="0.3">
      <c r="A6684" t="s">
        <v>533</v>
      </c>
      <c r="B6684" t="s">
        <v>7175</v>
      </c>
      <c r="C6684" s="4">
        <v>45180</v>
      </c>
      <c r="D6684">
        <v>404</v>
      </c>
      <c r="E6684" t="s">
        <v>6087</v>
      </c>
      <c r="F6684" s="10">
        <v>0.318</v>
      </c>
      <c r="G6684" s="8">
        <v>5671.53</v>
      </c>
      <c r="H6684" t="s">
        <v>1223</v>
      </c>
      <c r="I6684" s="8">
        <v>5699.06</v>
      </c>
      <c r="J6684" t="s">
        <v>6088</v>
      </c>
      <c r="K6684">
        <v>101</v>
      </c>
      <c r="L6684" t="s">
        <v>752</v>
      </c>
      <c r="M6684" s="4">
        <v>45183</v>
      </c>
      <c r="N6684" s="4">
        <v>45184</v>
      </c>
      <c r="O6684" s="8">
        <v>0</v>
      </c>
      <c r="P6684" s="8">
        <v>5788.669921875</v>
      </c>
      <c r="Q6684" s="8">
        <f>Table1[[#This Row],[material_cost]]+Table1[[#This Row],[freight_cost]]</f>
        <v>5788.669921875</v>
      </c>
      <c r="R6684" t="s">
        <v>660</v>
      </c>
      <c r="S6684" t="s">
        <v>3405</v>
      </c>
      <c r="T6684">
        <v>1</v>
      </c>
      <c r="U6684" s="9">
        <v>10000</v>
      </c>
      <c r="V6684">
        <v>12.25</v>
      </c>
      <c r="W6684">
        <v>3</v>
      </c>
      <c r="X6684">
        <v>13.625</v>
      </c>
      <c r="Y6684">
        <v>1</v>
      </c>
      <c r="Z6684">
        <v>13</v>
      </c>
      <c r="AA6684">
        <v>6</v>
      </c>
      <c r="AB6684">
        <v>10.125</v>
      </c>
      <c r="AC6684">
        <v>2</v>
      </c>
      <c r="AD6684">
        <v>0</v>
      </c>
      <c r="AE6684">
        <v>0</v>
      </c>
      <c r="AF6684">
        <v>0</v>
      </c>
      <c r="AG6684" s="8">
        <v>17835</v>
      </c>
    </row>
    <row r="6685" spans="1:33" x14ac:dyDescent="0.3">
      <c r="A6685" t="s">
        <v>533</v>
      </c>
      <c r="B6685" t="s">
        <v>7176</v>
      </c>
      <c r="C6685" s="4">
        <v>45181</v>
      </c>
      <c r="D6685">
        <v>161</v>
      </c>
      <c r="E6685" t="s">
        <v>6114</v>
      </c>
      <c r="F6685" s="10">
        <v>0.48230000000000001</v>
      </c>
      <c r="G6685" s="8">
        <v>10909.63</v>
      </c>
      <c r="H6685" t="s">
        <v>6115</v>
      </c>
      <c r="I6685" s="8">
        <v>10940.82</v>
      </c>
      <c r="J6685" t="s">
        <v>6116</v>
      </c>
      <c r="K6685">
        <v>633</v>
      </c>
      <c r="L6685" t="s">
        <v>3227</v>
      </c>
      <c r="M6685" s="4">
        <v>45187</v>
      </c>
      <c r="N6685" s="4">
        <v>45187</v>
      </c>
      <c r="O6685" s="8">
        <v>0</v>
      </c>
      <c r="P6685" s="8">
        <v>11156.4697265625</v>
      </c>
      <c r="Q6685" s="8">
        <f>Table1[[#This Row],[material_cost]]+Table1[[#This Row],[freight_cost]]</f>
        <v>11156.4697265625</v>
      </c>
      <c r="R6685" t="s">
        <v>610</v>
      </c>
      <c r="S6685" t="s">
        <v>3405</v>
      </c>
      <c r="T6685">
        <v>1</v>
      </c>
      <c r="U6685" s="9">
        <v>10000</v>
      </c>
      <c r="V6685">
        <v>13</v>
      </c>
      <c r="W6685">
        <v>8</v>
      </c>
      <c r="X6685">
        <v>11.5</v>
      </c>
      <c r="Y6685">
        <v>5</v>
      </c>
      <c r="Z6685">
        <v>13.5</v>
      </c>
      <c r="AA6685">
        <v>2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s="8">
        <v>22620</v>
      </c>
    </row>
    <row r="6686" spans="1:33" x14ac:dyDescent="0.3">
      <c r="A6686" t="s">
        <v>533</v>
      </c>
      <c r="B6686" t="s">
        <v>7177</v>
      </c>
      <c r="C6686" s="4">
        <v>45181</v>
      </c>
      <c r="D6686">
        <v>404</v>
      </c>
      <c r="E6686" t="s">
        <v>6087</v>
      </c>
      <c r="F6686" s="10">
        <v>0.32700000000000001</v>
      </c>
      <c r="G6686" s="8">
        <v>1530.36</v>
      </c>
      <c r="H6686" t="s">
        <v>961</v>
      </c>
      <c r="I6686" s="8">
        <v>1553.31</v>
      </c>
      <c r="J6686" t="s">
        <v>6646</v>
      </c>
      <c r="K6686">
        <v>119</v>
      </c>
      <c r="L6686" t="s">
        <v>963</v>
      </c>
      <c r="M6686" s="4">
        <v>45187</v>
      </c>
      <c r="N6686" s="4">
        <v>45187</v>
      </c>
      <c r="O6686" s="8">
        <v>0</v>
      </c>
      <c r="P6686" s="8">
        <v>1676.06994628906</v>
      </c>
      <c r="Q6686" s="8">
        <f>Table1[[#This Row],[material_cost]]+Table1[[#This Row],[freight_cost]]</f>
        <v>1676.06994628906</v>
      </c>
      <c r="R6686" t="s">
        <v>660</v>
      </c>
      <c r="S6686" t="s">
        <v>3405</v>
      </c>
      <c r="T6686">
        <v>1</v>
      </c>
      <c r="U6686" s="9">
        <v>10000</v>
      </c>
      <c r="V6686">
        <v>13</v>
      </c>
      <c r="W6686">
        <v>3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s="8">
        <v>4680</v>
      </c>
    </row>
    <row r="6687" spans="1:33" x14ac:dyDescent="0.3">
      <c r="A6687" t="s">
        <v>533</v>
      </c>
      <c r="B6687" t="s">
        <v>7178</v>
      </c>
      <c r="C6687" s="4">
        <v>45181</v>
      </c>
      <c r="D6687">
        <v>404</v>
      </c>
      <c r="E6687" t="s">
        <v>6087</v>
      </c>
      <c r="F6687" s="10">
        <v>0.318</v>
      </c>
      <c r="G6687" s="8">
        <v>5952.96</v>
      </c>
      <c r="H6687" t="s">
        <v>1223</v>
      </c>
      <c r="I6687" s="8">
        <v>5958.96</v>
      </c>
      <c r="J6687" t="s">
        <v>6088</v>
      </c>
      <c r="K6687">
        <v>101</v>
      </c>
      <c r="L6687" t="s">
        <v>752</v>
      </c>
      <c r="M6687" s="4">
        <v>45184</v>
      </c>
      <c r="N6687" s="4">
        <v>45184</v>
      </c>
      <c r="O6687" s="8">
        <v>0</v>
      </c>
      <c r="P6687" s="8">
        <v>6052.60009765625</v>
      </c>
      <c r="Q6687" s="8">
        <f>Table1[[#This Row],[material_cost]]+Table1[[#This Row],[freight_cost]]</f>
        <v>6052.60009765625</v>
      </c>
      <c r="R6687" t="s">
        <v>660</v>
      </c>
      <c r="S6687" t="s">
        <v>3405</v>
      </c>
      <c r="T6687">
        <v>1</v>
      </c>
      <c r="U6687" s="9">
        <v>10000</v>
      </c>
      <c r="V6687">
        <v>13</v>
      </c>
      <c r="W6687">
        <v>12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s="8">
        <v>18720</v>
      </c>
    </row>
    <row r="6688" spans="1:33" x14ac:dyDescent="0.3">
      <c r="A6688" t="s">
        <v>533</v>
      </c>
      <c r="B6688" t="s">
        <v>7179</v>
      </c>
      <c r="C6688" s="4">
        <v>45181</v>
      </c>
      <c r="D6688">
        <v>129</v>
      </c>
      <c r="E6688" t="s">
        <v>6111</v>
      </c>
      <c r="F6688" s="10">
        <v>0.372</v>
      </c>
      <c r="G6688" s="8">
        <v>4452.84</v>
      </c>
      <c r="H6688" t="s">
        <v>6268</v>
      </c>
      <c r="I6688" s="8">
        <v>4621.46</v>
      </c>
      <c r="J6688" t="s">
        <v>6843</v>
      </c>
      <c r="K6688">
        <v>623</v>
      </c>
      <c r="L6688" t="s">
        <v>258</v>
      </c>
      <c r="M6688" s="4">
        <v>45191</v>
      </c>
      <c r="N6688" s="4">
        <v>45191</v>
      </c>
      <c r="O6688" s="8">
        <v>0</v>
      </c>
      <c r="P6688" s="8">
        <v>4621.4501953125</v>
      </c>
      <c r="Q6688" s="8">
        <f>Table1[[#This Row],[material_cost]]+Table1[[#This Row],[freight_cost]]</f>
        <v>4621.4501953125</v>
      </c>
      <c r="R6688" t="s">
        <v>19</v>
      </c>
      <c r="S6688" t="s">
        <v>3405</v>
      </c>
      <c r="T6688">
        <v>1</v>
      </c>
      <c r="U6688" s="9">
        <v>20000</v>
      </c>
      <c r="V6688">
        <v>16.625</v>
      </c>
      <c r="W6688">
        <v>3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s="8">
        <v>11970</v>
      </c>
    </row>
    <row r="6689" spans="1:33" x14ac:dyDescent="0.3">
      <c r="A6689" t="s">
        <v>533</v>
      </c>
      <c r="B6689" t="s">
        <v>7180</v>
      </c>
      <c r="C6689" s="4">
        <v>45181</v>
      </c>
      <c r="D6689">
        <v>137</v>
      </c>
      <c r="E6689" t="s">
        <v>6280</v>
      </c>
      <c r="F6689" s="10">
        <v>3.72</v>
      </c>
      <c r="G6689" s="8">
        <v>4017.6</v>
      </c>
      <c r="H6689" t="s">
        <v>6281</v>
      </c>
      <c r="I6689" s="8">
        <v>4017.6</v>
      </c>
      <c r="J6689" t="s">
        <v>6282</v>
      </c>
      <c r="K6689">
        <v>876</v>
      </c>
      <c r="L6689" t="s">
        <v>6283</v>
      </c>
      <c r="M6689" s="4">
        <v>45187</v>
      </c>
      <c r="N6689" s="4">
        <v>45187</v>
      </c>
      <c r="O6689" s="8">
        <v>0</v>
      </c>
      <c r="P6689" s="8">
        <v>4006.80004882812</v>
      </c>
      <c r="Q6689" s="8">
        <f>Table1[[#This Row],[material_cost]]+Table1[[#This Row],[freight_cost]]</f>
        <v>4006.80004882812</v>
      </c>
      <c r="R6689" t="s">
        <v>690</v>
      </c>
      <c r="S6689" t="s">
        <v>3405</v>
      </c>
      <c r="T6689">
        <v>1</v>
      </c>
      <c r="U6689" s="9">
        <v>1500</v>
      </c>
      <c r="V6689">
        <v>13</v>
      </c>
      <c r="W6689">
        <v>4</v>
      </c>
      <c r="X6689">
        <v>8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s="8">
        <v>1080</v>
      </c>
    </row>
    <row r="6690" spans="1:33" x14ac:dyDescent="0.3">
      <c r="A6690" t="s">
        <v>533</v>
      </c>
      <c r="B6690" t="s">
        <v>7181</v>
      </c>
      <c r="C6690" s="4">
        <v>45181</v>
      </c>
      <c r="D6690">
        <v>100</v>
      </c>
      <c r="E6690" t="s">
        <v>6093</v>
      </c>
      <c r="F6690" s="10">
        <v>1.33</v>
      </c>
      <c r="G6690" s="8">
        <v>4309.2</v>
      </c>
      <c r="H6690">
        <v>7816</v>
      </c>
      <c r="I6690" s="8">
        <v>4309.2</v>
      </c>
      <c r="J6690" t="s">
        <v>6165</v>
      </c>
      <c r="K6690">
        <v>492</v>
      </c>
      <c r="L6690">
        <v>310</v>
      </c>
      <c r="M6690" s="4">
        <v>45194</v>
      </c>
      <c r="N6690" s="4">
        <v>45188</v>
      </c>
      <c r="O6690" s="8">
        <v>0</v>
      </c>
      <c r="P6690" s="8">
        <v>4306.0498046875</v>
      </c>
      <c r="Q6690" s="8">
        <f>Table1[[#This Row],[material_cost]]+Table1[[#This Row],[freight_cost]]</f>
        <v>4306.0498046875</v>
      </c>
      <c r="R6690" t="s">
        <v>4768</v>
      </c>
      <c r="S6690" t="s">
        <v>3405</v>
      </c>
      <c r="T6690">
        <v>1</v>
      </c>
      <c r="U6690" s="9">
        <v>5000</v>
      </c>
      <c r="V6690">
        <v>10.25</v>
      </c>
      <c r="W6690">
        <v>4</v>
      </c>
      <c r="X6690">
        <v>13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s="8">
        <v>3240</v>
      </c>
    </row>
    <row r="6691" spans="1:33" x14ac:dyDescent="0.3">
      <c r="A6691" t="s">
        <v>533</v>
      </c>
      <c r="B6691" t="s">
        <v>7182</v>
      </c>
      <c r="C6691" s="4">
        <v>45181</v>
      </c>
      <c r="D6691">
        <v>1148</v>
      </c>
      <c r="E6691" t="s">
        <v>6090</v>
      </c>
      <c r="F6691" s="10">
        <v>0.495</v>
      </c>
      <c r="G6691" s="8">
        <v>1143.45</v>
      </c>
      <c r="H6691" t="s">
        <v>6518</v>
      </c>
      <c r="I6691" s="8">
        <v>1143.44</v>
      </c>
      <c r="J6691" t="s">
        <v>6554</v>
      </c>
      <c r="K6691">
        <v>866</v>
      </c>
      <c r="L6691" t="s">
        <v>2204</v>
      </c>
      <c r="M6691" s="4">
        <v>45190</v>
      </c>
      <c r="N6691" s="4">
        <v>45188</v>
      </c>
      <c r="O6691" s="8">
        <v>0</v>
      </c>
      <c r="P6691" s="8">
        <v>1143.44995117187</v>
      </c>
      <c r="Q6691" s="8">
        <f>Table1[[#This Row],[material_cost]]+Table1[[#This Row],[freight_cost]]</f>
        <v>1143.44995117187</v>
      </c>
      <c r="R6691" t="s">
        <v>19</v>
      </c>
      <c r="S6691" t="s">
        <v>3412</v>
      </c>
      <c r="T6691">
        <v>1</v>
      </c>
      <c r="U6691" s="9">
        <v>5000</v>
      </c>
      <c r="V6691">
        <v>9.625</v>
      </c>
      <c r="W6691">
        <v>4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s="8">
        <v>2310</v>
      </c>
    </row>
    <row r="6692" spans="1:33" x14ac:dyDescent="0.3">
      <c r="A6692" t="s">
        <v>533</v>
      </c>
      <c r="B6692" t="s">
        <v>7183</v>
      </c>
      <c r="C6692" s="4">
        <v>45181</v>
      </c>
      <c r="D6692">
        <v>129</v>
      </c>
      <c r="E6692" t="s">
        <v>6111</v>
      </c>
      <c r="F6692" s="10">
        <v>0.44900000000000001</v>
      </c>
      <c r="G6692" s="8">
        <v>11638.08</v>
      </c>
      <c r="H6692">
        <v>78146</v>
      </c>
      <c r="I6692" s="8">
        <v>11745.25</v>
      </c>
      <c r="J6692" t="s">
        <v>6237</v>
      </c>
      <c r="K6692">
        <v>533</v>
      </c>
      <c r="L6692" t="s">
        <v>573</v>
      </c>
      <c r="M6692" s="4">
        <v>45190</v>
      </c>
      <c r="N6692" s="4">
        <v>45190</v>
      </c>
      <c r="O6692" s="8">
        <v>0</v>
      </c>
      <c r="P6692" s="8">
        <v>11745.2099609375</v>
      </c>
      <c r="Q6692" s="8">
        <f>Table1[[#This Row],[material_cost]]+Table1[[#This Row],[freight_cost]]</f>
        <v>11745.2099609375</v>
      </c>
      <c r="R6692" t="s">
        <v>19</v>
      </c>
      <c r="S6692" t="s">
        <v>3405</v>
      </c>
      <c r="T6692">
        <v>1</v>
      </c>
      <c r="U6692" s="9">
        <v>10000</v>
      </c>
      <c r="V6692">
        <v>12</v>
      </c>
      <c r="W6692">
        <v>18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s="8">
        <v>25920</v>
      </c>
    </row>
    <row r="6693" spans="1:33" x14ac:dyDescent="0.3">
      <c r="A6693" t="s">
        <v>533</v>
      </c>
      <c r="B6693" t="s">
        <v>7184</v>
      </c>
      <c r="C6693" s="4">
        <v>45181</v>
      </c>
      <c r="D6693">
        <v>129</v>
      </c>
      <c r="E6693" t="s">
        <v>6111</v>
      </c>
      <c r="F6693" s="10">
        <v>0.442</v>
      </c>
      <c r="G6693" s="8">
        <v>7956</v>
      </c>
      <c r="H6693">
        <v>76910</v>
      </c>
      <c r="I6693" s="8">
        <v>8093.08</v>
      </c>
      <c r="J6693" t="s">
        <v>6198</v>
      </c>
      <c r="K6693">
        <v>438</v>
      </c>
      <c r="L6693" t="s">
        <v>573</v>
      </c>
      <c r="M6693" s="4">
        <v>45188</v>
      </c>
      <c r="N6693" s="4">
        <v>45189</v>
      </c>
      <c r="O6693" s="8">
        <v>0</v>
      </c>
      <c r="P6693" s="8">
        <v>8093.0400390625</v>
      </c>
      <c r="Q6693" s="8">
        <f>Table1[[#This Row],[material_cost]]+Table1[[#This Row],[freight_cost]]</f>
        <v>8093.0400390625</v>
      </c>
      <c r="R6693" t="s">
        <v>19</v>
      </c>
      <c r="S6693" t="s">
        <v>3405</v>
      </c>
      <c r="T6693">
        <v>1</v>
      </c>
      <c r="U6693" s="9">
        <v>10000</v>
      </c>
      <c r="V6693">
        <v>10</v>
      </c>
      <c r="W6693">
        <v>5</v>
      </c>
      <c r="X6693">
        <v>12.5</v>
      </c>
      <c r="Y6693">
        <v>8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s="8">
        <v>18000</v>
      </c>
    </row>
    <row r="6694" spans="1:33" x14ac:dyDescent="0.3">
      <c r="A6694" t="s">
        <v>533</v>
      </c>
      <c r="B6694" t="s">
        <v>7185</v>
      </c>
      <c r="C6694" s="4">
        <v>45181</v>
      </c>
      <c r="D6694">
        <v>840</v>
      </c>
      <c r="E6694" t="s">
        <v>6083</v>
      </c>
      <c r="F6694" s="10">
        <v>0.67400000000000004</v>
      </c>
      <c r="G6694" s="8">
        <v>2102.88</v>
      </c>
      <c r="H6694">
        <v>4976</v>
      </c>
      <c r="I6694" s="8">
        <v>14720.16</v>
      </c>
      <c r="J6694" t="s">
        <v>6305</v>
      </c>
      <c r="K6694">
        <v>503</v>
      </c>
      <c r="L6694" t="s">
        <v>717</v>
      </c>
      <c r="M6694" s="4">
        <v>45187</v>
      </c>
      <c r="N6694" s="4">
        <v>45188</v>
      </c>
      <c r="O6694" s="8">
        <v>0</v>
      </c>
      <c r="P6694" s="8">
        <v>2232.1201171875</v>
      </c>
      <c r="Q6694" s="8">
        <f>Table1[[#This Row],[material_cost]]+Table1[[#This Row],[freight_cost]]</f>
        <v>2232.1201171875</v>
      </c>
      <c r="R6694" t="s">
        <v>718</v>
      </c>
      <c r="S6694" t="s">
        <v>3405</v>
      </c>
      <c r="T6694">
        <v>1</v>
      </c>
      <c r="U6694" s="9">
        <v>5000</v>
      </c>
      <c r="V6694">
        <v>13</v>
      </c>
      <c r="W6694">
        <v>4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s="8">
        <v>3120</v>
      </c>
    </row>
    <row r="6695" spans="1:33" x14ac:dyDescent="0.3">
      <c r="A6695" t="s">
        <v>533</v>
      </c>
      <c r="B6695" t="s">
        <v>7186</v>
      </c>
      <c r="C6695" s="4">
        <v>45181</v>
      </c>
      <c r="D6695">
        <v>840</v>
      </c>
      <c r="E6695" t="s">
        <v>6083</v>
      </c>
      <c r="F6695" s="10">
        <v>0.51800000000000002</v>
      </c>
      <c r="G6695" s="8">
        <v>3729.6</v>
      </c>
      <c r="H6695">
        <v>7297</v>
      </c>
      <c r="I6695" s="8">
        <v>3698.52</v>
      </c>
      <c r="J6695" t="s">
        <v>7154</v>
      </c>
      <c r="K6695">
        <v>347</v>
      </c>
      <c r="L6695" t="s">
        <v>7155</v>
      </c>
      <c r="M6695" s="4">
        <v>45187</v>
      </c>
      <c r="N6695" s="4">
        <v>45188</v>
      </c>
      <c r="O6695" s="8">
        <v>0</v>
      </c>
      <c r="P6695" s="8">
        <v>3712.80004882812</v>
      </c>
      <c r="Q6695" s="8">
        <f>Table1[[#This Row],[material_cost]]+Table1[[#This Row],[freight_cost]]</f>
        <v>3712.80004882812</v>
      </c>
      <c r="R6695" t="s">
        <v>718</v>
      </c>
      <c r="S6695" t="s">
        <v>3405</v>
      </c>
      <c r="T6695">
        <v>1</v>
      </c>
      <c r="U6695" s="9">
        <v>10000</v>
      </c>
      <c r="V6695">
        <v>15.5</v>
      </c>
      <c r="W6695">
        <v>3</v>
      </c>
      <c r="X6695">
        <v>13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0.5</v>
      </c>
      <c r="AG6695" s="8">
        <v>67140</v>
      </c>
    </row>
    <row r="6696" spans="1:33" x14ac:dyDescent="0.3">
      <c r="A6696" t="s">
        <v>533</v>
      </c>
      <c r="B6696" t="s">
        <v>7187</v>
      </c>
      <c r="C6696" s="4">
        <v>45181</v>
      </c>
      <c r="D6696">
        <v>840</v>
      </c>
      <c r="E6696" t="s">
        <v>6083</v>
      </c>
      <c r="F6696" s="10">
        <v>0.54</v>
      </c>
      <c r="G6696" s="8">
        <v>1684.8</v>
      </c>
      <c r="H6696">
        <v>7297</v>
      </c>
      <c r="I6696" s="8">
        <v>1684.8</v>
      </c>
      <c r="J6696" t="s">
        <v>7154</v>
      </c>
      <c r="K6696">
        <v>347</v>
      </c>
      <c r="L6696" t="s">
        <v>7155</v>
      </c>
      <c r="M6696" s="4">
        <v>45187</v>
      </c>
      <c r="N6696" s="4">
        <v>45188</v>
      </c>
      <c r="O6696" s="8">
        <v>0</v>
      </c>
      <c r="P6696" s="8">
        <v>1691.0400390625</v>
      </c>
      <c r="Q6696" s="8">
        <f>Table1[[#This Row],[material_cost]]+Table1[[#This Row],[freight_cost]]</f>
        <v>1691.0400390625</v>
      </c>
      <c r="R6696" t="s">
        <v>718</v>
      </c>
      <c r="S6696" t="s">
        <v>3405</v>
      </c>
      <c r="T6696">
        <v>1</v>
      </c>
      <c r="U6696" s="9">
        <v>5000</v>
      </c>
      <c r="V6696">
        <v>13</v>
      </c>
      <c r="W6696">
        <v>4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s="8">
        <v>3120</v>
      </c>
    </row>
    <row r="6697" spans="1:33" x14ac:dyDescent="0.3">
      <c r="A6697" t="s">
        <v>533</v>
      </c>
      <c r="B6697" t="s">
        <v>7188</v>
      </c>
      <c r="C6697" s="4">
        <v>45181</v>
      </c>
      <c r="D6697">
        <v>840</v>
      </c>
      <c r="E6697" t="s">
        <v>6083</v>
      </c>
      <c r="F6697" s="10">
        <v>0.29099999999999998</v>
      </c>
      <c r="G6697" s="8">
        <v>4190.3999999999996</v>
      </c>
      <c r="H6697">
        <v>151113</v>
      </c>
      <c r="I6697" s="8">
        <v>4048.45</v>
      </c>
      <c r="J6697" t="s">
        <v>6230</v>
      </c>
      <c r="K6697">
        <v>348</v>
      </c>
      <c r="L6697" t="s">
        <v>6085</v>
      </c>
      <c r="M6697" s="4">
        <v>45189</v>
      </c>
      <c r="N6697" s="4">
        <v>45188</v>
      </c>
      <c r="O6697" s="8">
        <v>0</v>
      </c>
      <c r="P6697" s="8">
        <v>4062.36010742187</v>
      </c>
      <c r="Q6697" s="8">
        <f>Table1[[#This Row],[material_cost]]+Table1[[#This Row],[freight_cost]]</f>
        <v>4062.36010742187</v>
      </c>
      <c r="R6697" t="s">
        <v>718</v>
      </c>
      <c r="S6697" t="s">
        <v>3405</v>
      </c>
      <c r="T6697">
        <v>1</v>
      </c>
      <c r="U6697" s="9">
        <v>10000</v>
      </c>
      <c r="V6697">
        <v>12</v>
      </c>
      <c r="W6697">
        <v>5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s="8">
        <v>7200</v>
      </c>
    </row>
    <row r="6698" spans="1:33" x14ac:dyDescent="0.3">
      <c r="A6698" t="s">
        <v>533</v>
      </c>
      <c r="B6698" t="s">
        <v>7188</v>
      </c>
      <c r="C6698" s="4">
        <v>45181</v>
      </c>
      <c r="D6698">
        <v>840</v>
      </c>
      <c r="E6698" t="s">
        <v>6083</v>
      </c>
      <c r="F6698" s="10">
        <v>0.29099999999999998</v>
      </c>
      <c r="G6698" s="8">
        <v>4190.3999999999996</v>
      </c>
      <c r="H6698">
        <v>151113</v>
      </c>
      <c r="I6698" s="8">
        <v>4048.45</v>
      </c>
      <c r="J6698" t="s">
        <v>6230</v>
      </c>
      <c r="K6698">
        <v>348</v>
      </c>
      <c r="L6698" t="s">
        <v>6085</v>
      </c>
      <c r="M6698" s="4">
        <v>45189</v>
      </c>
      <c r="N6698" s="4">
        <v>45188</v>
      </c>
      <c r="O6698" s="8">
        <v>0</v>
      </c>
      <c r="P6698" s="8">
        <v>4062.36010742187</v>
      </c>
      <c r="Q6698" s="8">
        <f>Table1[[#This Row],[material_cost]]+Table1[[#This Row],[freight_cost]]</f>
        <v>4062.36010742187</v>
      </c>
      <c r="R6698" t="s">
        <v>718</v>
      </c>
      <c r="S6698" t="s">
        <v>3405</v>
      </c>
      <c r="T6698">
        <v>2</v>
      </c>
      <c r="U6698" s="9">
        <v>10000</v>
      </c>
      <c r="V6698">
        <v>11</v>
      </c>
      <c r="W6698">
        <v>1</v>
      </c>
      <c r="X6698">
        <v>12</v>
      </c>
      <c r="Y6698">
        <v>3</v>
      </c>
      <c r="Z6698">
        <v>13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s="8">
        <v>7200</v>
      </c>
    </row>
    <row r="6699" spans="1:33" x14ac:dyDescent="0.3">
      <c r="A6699" t="s">
        <v>533</v>
      </c>
      <c r="B6699" t="s">
        <v>7189</v>
      </c>
      <c r="C6699" s="4">
        <v>45181</v>
      </c>
      <c r="D6699">
        <v>161</v>
      </c>
      <c r="E6699" t="s">
        <v>6114</v>
      </c>
      <c r="F6699" s="10">
        <v>0.48230000000000001</v>
      </c>
      <c r="G6699" s="8">
        <v>7639.63</v>
      </c>
      <c r="H6699" t="s">
        <v>6115</v>
      </c>
      <c r="I6699" s="8">
        <v>7683.86</v>
      </c>
      <c r="J6699" t="s">
        <v>6116</v>
      </c>
      <c r="K6699">
        <v>633</v>
      </c>
      <c r="L6699" t="s">
        <v>3227</v>
      </c>
      <c r="M6699" s="4">
        <v>45189</v>
      </c>
      <c r="N6699" s="4">
        <v>45189</v>
      </c>
      <c r="O6699" s="8">
        <v>0</v>
      </c>
      <c r="P6699" s="8">
        <v>7835.35009765625</v>
      </c>
      <c r="Q6699" s="8">
        <f>Table1[[#This Row],[material_cost]]+Table1[[#This Row],[freight_cost]]</f>
        <v>7835.35009765625</v>
      </c>
      <c r="R6699" t="s">
        <v>610</v>
      </c>
      <c r="S6699" t="s">
        <v>3405</v>
      </c>
      <c r="T6699">
        <v>1</v>
      </c>
      <c r="U6699" s="9">
        <v>10000</v>
      </c>
      <c r="V6699">
        <v>11</v>
      </c>
      <c r="W6699">
        <v>12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s="8">
        <v>15840</v>
      </c>
    </row>
    <row r="6700" spans="1:33" x14ac:dyDescent="0.3">
      <c r="A6700" t="s">
        <v>533</v>
      </c>
      <c r="B6700" t="s">
        <v>7190</v>
      </c>
      <c r="C6700" s="4">
        <v>45181</v>
      </c>
      <c r="D6700">
        <v>1148</v>
      </c>
      <c r="E6700" t="s">
        <v>6090</v>
      </c>
      <c r="F6700" s="10">
        <v>7.0000000000000007E-2</v>
      </c>
      <c r="G6700" s="8">
        <v>1096.2</v>
      </c>
      <c r="H6700" t="s">
        <v>3354</v>
      </c>
      <c r="I6700" s="8">
        <v>1096.32</v>
      </c>
      <c r="J6700" t="s">
        <v>6552</v>
      </c>
      <c r="K6700">
        <v>802</v>
      </c>
      <c r="L6700" t="s">
        <v>528</v>
      </c>
      <c r="M6700" s="4">
        <v>45190</v>
      </c>
      <c r="N6700" s="4">
        <v>45189</v>
      </c>
      <c r="O6700" s="8">
        <v>0</v>
      </c>
      <c r="P6700" s="8">
        <v>1096.19995117187</v>
      </c>
      <c r="Q6700" s="8">
        <f>Table1[[#This Row],[material_cost]]+Table1[[#This Row],[freight_cost]]</f>
        <v>1096.19995117187</v>
      </c>
      <c r="R6700" t="s">
        <v>19</v>
      </c>
      <c r="S6700" t="s">
        <v>3412</v>
      </c>
      <c r="T6700">
        <v>1</v>
      </c>
      <c r="U6700" s="9">
        <v>5000</v>
      </c>
      <c r="V6700">
        <v>10.875</v>
      </c>
      <c r="W6700">
        <v>24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s="8">
        <v>15660</v>
      </c>
    </row>
    <row r="6701" spans="1:33" x14ac:dyDescent="0.3">
      <c r="A6701" t="s">
        <v>533</v>
      </c>
      <c r="B6701" t="s">
        <v>7191</v>
      </c>
      <c r="C6701" s="4">
        <v>45182</v>
      </c>
      <c r="D6701">
        <v>161</v>
      </c>
      <c r="E6701" t="s">
        <v>6114</v>
      </c>
      <c r="F6701" s="10">
        <v>0.37830000000000003</v>
      </c>
      <c r="G6701" s="8">
        <v>9107.57</v>
      </c>
      <c r="H6701" t="s">
        <v>6173</v>
      </c>
      <c r="I6701" s="8">
        <v>9244.15</v>
      </c>
      <c r="J6701" t="s">
        <v>6174</v>
      </c>
      <c r="K6701">
        <v>138</v>
      </c>
      <c r="L6701" t="s">
        <v>6175</v>
      </c>
      <c r="M6701" s="4">
        <v>45189</v>
      </c>
      <c r="N6701" s="4">
        <v>45189</v>
      </c>
      <c r="O6701" s="8">
        <v>0</v>
      </c>
      <c r="P6701" s="8">
        <v>9476.2802734375</v>
      </c>
      <c r="Q6701" s="8">
        <f>Table1[[#This Row],[material_cost]]+Table1[[#This Row],[freight_cost]]</f>
        <v>9476.2802734375</v>
      </c>
      <c r="R6701" t="s">
        <v>610</v>
      </c>
      <c r="S6701" t="s">
        <v>3405</v>
      </c>
      <c r="T6701">
        <v>1</v>
      </c>
      <c r="U6701" s="9">
        <v>10000</v>
      </c>
      <c r="V6701">
        <v>13.375</v>
      </c>
      <c r="W6701">
        <v>15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s="8">
        <v>24075</v>
      </c>
    </row>
    <row r="6702" spans="1:33" x14ac:dyDescent="0.3">
      <c r="A6702" t="s">
        <v>533</v>
      </c>
      <c r="B6702" t="s">
        <v>7192</v>
      </c>
      <c r="C6702" s="4">
        <v>45182</v>
      </c>
      <c r="D6702">
        <v>404</v>
      </c>
      <c r="E6702" t="s">
        <v>6087</v>
      </c>
      <c r="F6702" s="10">
        <v>0.38500000000000001</v>
      </c>
      <c r="G6702" s="8">
        <v>1801.8</v>
      </c>
      <c r="H6702" t="s">
        <v>6096</v>
      </c>
      <c r="I6702" s="8">
        <v>1801.8</v>
      </c>
      <c r="J6702" t="s">
        <v>6097</v>
      </c>
      <c r="K6702">
        <v>212</v>
      </c>
      <c r="L6702" t="s">
        <v>752</v>
      </c>
      <c r="M6702" s="4">
        <v>45189</v>
      </c>
      <c r="N6702" s="4">
        <v>45189</v>
      </c>
      <c r="O6702" s="8">
        <v>0</v>
      </c>
      <c r="P6702" s="8">
        <v>1924.19995117187</v>
      </c>
      <c r="Q6702" s="8">
        <f>Table1[[#This Row],[material_cost]]+Table1[[#This Row],[freight_cost]]</f>
        <v>1924.19995117187</v>
      </c>
      <c r="R6702" t="s">
        <v>660</v>
      </c>
      <c r="S6702" t="s">
        <v>3405</v>
      </c>
      <c r="T6702">
        <v>1</v>
      </c>
      <c r="U6702" s="9">
        <v>10000</v>
      </c>
      <c r="V6702">
        <v>13</v>
      </c>
      <c r="W6702">
        <v>3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s="8">
        <v>4680</v>
      </c>
    </row>
    <row r="6703" spans="1:33" x14ac:dyDescent="0.3">
      <c r="A6703" t="s">
        <v>533</v>
      </c>
      <c r="B6703" t="s">
        <v>7193</v>
      </c>
      <c r="C6703" s="4">
        <v>45182</v>
      </c>
      <c r="D6703">
        <v>129</v>
      </c>
      <c r="E6703" t="s">
        <v>6111</v>
      </c>
      <c r="F6703" s="10">
        <v>1.7</v>
      </c>
      <c r="G6703" s="8">
        <v>7344</v>
      </c>
      <c r="H6703">
        <v>79416</v>
      </c>
      <c r="I6703" s="8">
        <v>7295.05</v>
      </c>
      <c r="J6703" t="s">
        <v>6188</v>
      </c>
      <c r="K6703">
        <v>630</v>
      </c>
      <c r="L6703" t="s">
        <v>6153</v>
      </c>
      <c r="M6703" s="4">
        <v>45195</v>
      </c>
      <c r="N6703" s="4">
        <v>45195</v>
      </c>
      <c r="O6703" s="8">
        <v>0</v>
      </c>
      <c r="P6703" s="8">
        <v>6685.68994140625</v>
      </c>
      <c r="Q6703" s="8">
        <f>Table1[[#This Row],[material_cost]]+Table1[[#This Row],[freight_cost]]</f>
        <v>6685.68994140625</v>
      </c>
      <c r="R6703" t="s">
        <v>19</v>
      </c>
      <c r="S6703" t="s">
        <v>3405</v>
      </c>
      <c r="T6703">
        <v>1</v>
      </c>
      <c r="U6703" s="9">
        <v>6000</v>
      </c>
      <c r="V6703">
        <v>12</v>
      </c>
      <c r="W6703">
        <v>5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s="8">
        <v>4320</v>
      </c>
    </row>
    <row r="6704" spans="1:33" x14ac:dyDescent="0.3">
      <c r="A6704" t="s">
        <v>533</v>
      </c>
      <c r="B6704" t="s">
        <v>7194</v>
      </c>
      <c r="C6704" s="4">
        <v>45182</v>
      </c>
      <c r="D6704">
        <v>161</v>
      </c>
      <c r="E6704" t="s">
        <v>6114</v>
      </c>
      <c r="F6704" s="10">
        <v>0.24115</v>
      </c>
      <c r="G6704" s="8">
        <v>16784.04</v>
      </c>
      <c r="H6704" t="s">
        <v>6115</v>
      </c>
      <c r="I6704" s="8">
        <v>16866.424999999999</v>
      </c>
      <c r="J6704" t="s">
        <v>6190</v>
      </c>
      <c r="K6704">
        <v>633</v>
      </c>
      <c r="L6704" t="s">
        <v>3227</v>
      </c>
      <c r="M6704" s="4">
        <v>45189</v>
      </c>
      <c r="N6704" s="4">
        <v>45189</v>
      </c>
      <c r="O6704" s="8">
        <v>0</v>
      </c>
      <c r="P6704" s="8">
        <v>17198.490234375</v>
      </c>
      <c r="Q6704" s="8">
        <f>Table1[[#This Row],[material_cost]]+Table1[[#This Row],[freight_cost]]</f>
        <v>17198.490234375</v>
      </c>
      <c r="R6704" t="s">
        <v>610</v>
      </c>
      <c r="S6704" t="s">
        <v>3405</v>
      </c>
      <c r="T6704">
        <v>2</v>
      </c>
      <c r="U6704" s="9">
        <v>10000</v>
      </c>
      <c r="V6704">
        <v>11.5</v>
      </c>
      <c r="W6704">
        <v>3</v>
      </c>
      <c r="X6704">
        <v>13</v>
      </c>
      <c r="Y6704">
        <v>13</v>
      </c>
      <c r="Z6704">
        <v>13.5</v>
      </c>
      <c r="AA6704">
        <v>1</v>
      </c>
      <c r="AB6704">
        <v>15.5</v>
      </c>
      <c r="AC6704">
        <v>10</v>
      </c>
      <c r="AD6704">
        <v>16.5</v>
      </c>
      <c r="AE6704">
        <v>5</v>
      </c>
      <c r="AF6704">
        <v>0</v>
      </c>
      <c r="AG6704" s="8">
        <v>54540</v>
      </c>
    </row>
    <row r="6705" spans="1:33" x14ac:dyDescent="0.3">
      <c r="A6705" t="s">
        <v>533</v>
      </c>
      <c r="B6705" t="s">
        <v>7194</v>
      </c>
      <c r="C6705" s="4">
        <v>45182</v>
      </c>
      <c r="D6705">
        <v>161</v>
      </c>
      <c r="E6705" t="s">
        <v>6114</v>
      </c>
      <c r="F6705" s="10">
        <v>0.24115</v>
      </c>
      <c r="G6705" s="8">
        <v>16784.04</v>
      </c>
      <c r="H6705" t="s">
        <v>6115</v>
      </c>
      <c r="I6705" s="8">
        <v>16866.424999999999</v>
      </c>
      <c r="J6705" t="s">
        <v>6190</v>
      </c>
      <c r="K6705">
        <v>633</v>
      </c>
      <c r="L6705" t="s">
        <v>3227</v>
      </c>
      <c r="M6705" s="4">
        <v>45189</v>
      </c>
      <c r="N6705" s="4">
        <v>45189</v>
      </c>
      <c r="O6705" s="8">
        <v>0</v>
      </c>
      <c r="P6705" s="8">
        <v>17198.490234375</v>
      </c>
      <c r="Q6705" s="8">
        <f>Table1[[#This Row],[material_cost]]+Table1[[#This Row],[freight_cost]]</f>
        <v>17198.490234375</v>
      </c>
      <c r="R6705" t="s">
        <v>610</v>
      </c>
      <c r="S6705" t="s">
        <v>3405</v>
      </c>
      <c r="T6705">
        <v>1</v>
      </c>
      <c r="U6705" s="9">
        <v>10000</v>
      </c>
      <c r="V6705">
        <v>8</v>
      </c>
      <c r="W6705">
        <v>2</v>
      </c>
      <c r="X6705">
        <v>8.5</v>
      </c>
      <c r="Y6705">
        <v>2</v>
      </c>
      <c r="Z6705">
        <v>9.5</v>
      </c>
      <c r="AA6705">
        <v>1</v>
      </c>
      <c r="AB6705">
        <v>10</v>
      </c>
      <c r="AC6705">
        <v>5</v>
      </c>
      <c r="AD6705">
        <v>11</v>
      </c>
      <c r="AE6705">
        <v>3</v>
      </c>
      <c r="AF6705">
        <v>0</v>
      </c>
      <c r="AG6705" s="8">
        <v>15060</v>
      </c>
    </row>
    <row r="6706" spans="1:33" x14ac:dyDescent="0.3">
      <c r="A6706" t="s">
        <v>533</v>
      </c>
      <c r="B6706" t="s">
        <v>7195</v>
      </c>
      <c r="C6706" s="4">
        <v>45182</v>
      </c>
      <c r="D6706">
        <v>1148</v>
      </c>
      <c r="E6706" t="s">
        <v>6090</v>
      </c>
      <c r="F6706" s="10">
        <v>2.33333333333333E-2</v>
      </c>
      <c r="G6706" s="8">
        <v>2205.5266666666598</v>
      </c>
      <c r="H6706" t="s">
        <v>3354</v>
      </c>
      <c r="I6706" s="8">
        <v>2206.5266666666598</v>
      </c>
      <c r="J6706" t="s">
        <v>6552</v>
      </c>
      <c r="K6706">
        <v>802</v>
      </c>
      <c r="L6706" t="s">
        <v>528</v>
      </c>
      <c r="M6706" s="4">
        <v>45189</v>
      </c>
      <c r="N6706" s="4">
        <v>45189</v>
      </c>
      <c r="O6706" s="8">
        <v>0</v>
      </c>
      <c r="P6706" s="8">
        <v>215.343343098958</v>
      </c>
      <c r="Q6706" s="8">
        <f>Table1[[#This Row],[material_cost]]+Table1[[#This Row],[freight_cost]]</f>
        <v>215.343343098958</v>
      </c>
      <c r="R6706" t="s">
        <v>19</v>
      </c>
      <c r="S6706" t="s">
        <v>3412</v>
      </c>
      <c r="T6706">
        <v>3</v>
      </c>
      <c r="U6706" s="9">
        <v>5000</v>
      </c>
      <c r="V6706">
        <v>9.375</v>
      </c>
      <c r="W6706">
        <v>3</v>
      </c>
      <c r="X6706">
        <v>7.875</v>
      </c>
      <c r="Y6706">
        <v>5</v>
      </c>
      <c r="Z6706">
        <v>7.375</v>
      </c>
      <c r="AA6706">
        <v>1</v>
      </c>
      <c r="AB6706">
        <v>6.375</v>
      </c>
      <c r="AC6706">
        <v>3</v>
      </c>
      <c r="AD6706">
        <v>0</v>
      </c>
      <c r="AE6706">
        <v>0</v>
      </c>
      <c r="AF6706">
        <v>0</v>
      </c>
      <c r="AG6706" s="8">
        <v>5640</v>
      </c>
    </row>
    <row r="6707" spans="1:33" x14ac:dyDescent="0.3">
      <c r="A6707" t="s">
        <v>533</v>
      </c>
      <c r="B6707" t="s">
        <v>7195</v>
      </c>
      <c r="C6707" s="4">
        <v>45182</v>
      </c>
      <c r="D6707">
        <v>1148</v>
      </c>
      <c r="E6707" t="s">
        <v>6090</v>
      </c>
      <c r="F6707" s="10">
        <v>2.33333333333333E-2</v>
      </c>
      <c r="G6707" s="8">
        <v>2205.5266666666598</v>
      </c>
      <c r="H6707" t="s">
        <v>3354</v>
      </c>
      <c r="I6707" s="8">
        <v>2206.5266666666598</v>
      </c>
      <c r="J6707" t="s">
        <v>6552</v>
      </c>
      <c r="K6707">
        <v>802</v>
      </c>
      <c r="L6707" t="s">
        <v>528</v>
      </c>
      <c r="M6707" s="4">
        <v>45189</v>
      </c>
      <c r="N6707" s="4">
        <v>45189</v>
      </c>
      <c r="O6707" s="8">
        <v>0</v>
      </c>
      <c r="P6707" s="8">
        <v>215.343343098958</v>
      </c>
      <c r="Q6707" s="8">
        <f>Table1[[#This Row],[material_cost]]+Table1[[#This Row],[freight_cost]]</f>
        <v>215.343343098958</v>
      </c>
      <c r="R6707" t="s">
        <v>19</v>
      </c>
      <c r="S6707" t="s">
        <v>3412</v>
      </c>
      <c r="T6707">
        <v>2</v>
      </c>
      <c r="U6707" s="9">
        <v>5000</v>
      </c>
      <c r="V6707">
        <v>11.875</v>
      </c>
      <c r="W6707">
        <v>1</v>
      </c>
      <c r="X6707">
        <v>11.375</v>
      </c>
      <c r="Y6707">
        <v>17</v>
      </c>
      <c r="Z6707">
        <v>10.875</v>
      </c>
      <c r="AA6707">
        <v>24</v>
      </c>
      <c r="AB6707">
        <v>10.375</v>
      </c>
      <c r="AC6707">
        <v>1</v>
      </c>
      <c r="AD6707">
        <v>9.875</v>
      </c>
      <c r="AE6707">
        <v>6</v>
      </c>
      <c r="AF6707">
        <v>0</v>
      </c>
      <c r="AG6707" s="8">
        <v>32152.5</v>
      </c>
    </row>
    <row r="6708" spans="1:33" x14ac:dyDescent="0.3">
      <c r="A6708" t="s">
        <v>533</v>
      </c>
      <c r="B6708" t="s">
        <v>7195</v>
      </c>
      <c r="C6708" s="4">
        <v>45182</v>
      </c>
      <c r="D6708">
        <v>1148</v>
      </c>
      <c r="E6708" t="s">
        <v>6090</v>
      </c>
      <c r="F6708" s="10">
        <v>2.33333333333333E-2</v>
      </c>
      <c r="G6708" s="8">
        <v>2205.5266666666598</v>
      </c>
      <c r="H6708" t="s">
        <v>3354</v>
      </c>
      <c r="I6708" s="8">
        <v>2206.5266666666598</v>
      </c>
      <c r="J6708" t="s">
        <v>6552</v>
      </c>
      <c r="K6708">
        <v>802</v>
      </c>
      <c r="L6708" t="s">
        <v>528</v>
      </c>
      <c r="M6708" s="4">
        <v>45189</v>
      </c>
      <c r="N6708" s="4">
        <v>45189</v>
      </c>
      <c r="O6708" s="8">
        <v>0</v>
      </c>
      <c r="P6708" s="8">
        <v>215.343343098958</v>
      </c>
      <c r="Q6708" s="8">
        <f>Table1[[#This Row],[material_cost]]+Table1[[#This Row],[freight_cost]]</f>
        <v>215.343343098958</v>
      </c>
      <c r="R6708" t="s">
        <v>19</v>
      </c>
      <c r="S6708" t="s">
        <v>3412</v>
      </c>
      <c r="T6708">
        <v>1</v>
      </c>
      <c r="U6708" s="9">
        <v>5000</v>
      </c>
      <c r="V6708">
        <v>16.375</v>
      </c>
      <c r="W6708">
        <v>11</v>
      </c>
      <c r="X6708">
        <v>15.375</v>
      </c>
      <c r="Y6708">
        <v>10</v>
      </c>
      <c r="Z6708">
        <v>14.375</v>
      </c>
      <c r="AA6708">
        <v>2</v>
      </c>
      <c r="AB6708">
        <v>13.375</v>
      </c>
      <c r="AC6708">
        <v>7</v>
      </c>
      <c r="AD6708">
        <v>12.875</v>
      </c>
      <c r="AE6708">
        <v>38</v>
      </c>
      <c r="AF6708">
        <v>0</v>
      </c>
      <c r="AG6708" s="8">
        <v>56730</v>
      </c>
    </row>
    <row r="6709" spans="1:33" x14ac:dyDescent="0.3">
      <c r="A6709" t="s">
        <v>533</v>
      </c>
      <c r="B6709" t="s">
        <v>7196</v>
      </c>
      <c r="C6709" s="4">
        <v>45183</v>
      </c>
      <c r="D6709">
        <v>144</v>
      </c>
      <c r="E6709" t="s">
        <v>6157</v>
      </c>
      <c r="F6709" s="10">
        <v>1.49</v>
      </c>
      <c r="G6709" s="8">
        <v>447</v>
      </c>
      <c r="H6709" t="s">
        <v>1625</v>
      </c>
      <c r="I6709" s="8">
        <v>454.15</v>
      </c>
      <c r="J6709" t="s">
        <v>6359</v>
      </c>
      <c r="K6709">
        <v>610</v>
      </c>
      <c r="L6709">
        <v>747</v>
      </c>
      <c r="M6709" s="4">
        <v>45189</v>
      </c>
      <c r="N6709" s="4">
        <v>45189</v>
      </c>
      <c r="O6709" s="8">
        <v>0</v>
      </c>
      <c r="P6709" s="8">
        <v>454.94000244140602</v>
      </c>
      <c r="Q6709" s="8">
        <f>Table1[[#This Row],[material_cost]]+Table1[[#This Row],[freight_cost]]</f>
        <v>454.94000244140602</v>
      </c>
      <c r="R6709" t="s">
        <v>666</v>
      </c>
      <c r="S6709" t="s">
        <v>3405</v>
      </c>
      <c r="T6709">
        <v>1</v>
      </c>
      <c r="U6709" s="9">
        <v>2500</v>
      </c>
      <c r="V6709">
        <v>10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s="8">
        <v>300</v>
      </c>
    </row>
    <row r="6710" spans="1:33" x14ac:dyDescent="0.3">
      <c r="A6710" t="s">
        <v>533</v>
      </c>
      <c r="B6710" t="s">
        <v>7197</v>
      </c>
      <c r="C6710" s="4">
        <v>45183</v>
      </c>
      <c r="D6710">
        <v>129</v>
      </c>
      <c r="E6710" t="s">
        <v>6111</v>
      </c>
      <c r="F6710" s="10">
        <v>0.318</v>
      </c>
      <c r="G6710" s="8">
        <v>3968.64</v>
      </c>
      <c r="H6710">
        <v>54369</v>
      </c>
      <c r="I6710" s="8">
        <v>3934.23</v>
      </c>
      <c r="J6710" t="s">
        <v>6222</v>
      </c>
      <c r="K6710">
        <v>130</v>
      </c>
      <c r="L6710" t="s">
        <v>95</v>
      </c>
      <c r="M6710" s="4">
        <v>45190</v>
      </c>
      <c r="N6710" s="4">
        <v>45190</v>
      </c>
      <c r="O6710" s="8">
        <v>0</v>
      </c>
      <c r="P6710" s="8">
        <v>3934.21997070312</v>
      </c>
      <c r="Q6710" s="8">
        <f>Table1[[#This Row],[material_cost]]+Table1[[#This Row],[freight_cost]]</f>
        <v>3934.21997070312</v>
      </c>
      <c r="R6710" t="s">
        <v>19</v>
      </c>
      <c r="S6710" t="s">
        <v>3405</v>
      </c>
      <c r="T6710">
        <v>1</v>
      </c>
      <c r="U6710" s="9">
        <v>10000</v>
      </c>
      <c r="V6710">
        <v>13.625</v>
      </c>
      <c r="W6710">
        <v>4</v>
      </c>
      <c r="X6710">
        <v>12.375</v>
      </c>
      <c r="Y6710">
        <v>4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s="8">
        <v>12480</v>
      </c>
    </row>
    <row r="6711" spans="1:33" x14ac:dyDescent="0.3">
      <c r="A6711" t="s">
        <v>533</v>
      </c>
      <c r="B6711" t="s">
        <v>7198</v>
      </c>
      <c r="C6711" s="4">
        <v>45183</v>
      </c>
      <c r="D6711">
        <v>129</v>
      </c>
      <c r="E6711" t="s">
        <v>6111</v>
      </c>
      <c r="F6711" s="10">
        <v>2.1589999999999998</v>
      </c>
      <c r="G6711" s="8">
        <v>9942.2000000000007</v>
      </c>
      <c r="H6711">
        <v>77923</v>
      </c>
      <c r="I6711" s="8">
        <v>9847.4599999999991</v>
      </c>
      <c r="J6711" t="s">
        <v>6201</v>
      </c>
      <c r="K6711">
        <v>712</v>
      </c>
      <c r="L6711" t="s">
        <v>6186</v>
      </c>
      <c r="M6711" s="4">
        <v>45189</v>
      </c>
      <c r="N6711" s="4">
        <v>45190</v>
      </c>
      <c r="O6711" s="8">
        <v>0</v>
      </c>
      <c r="P6711" s="8">
        <v>9363.9697265625</v>
      </c>
      <c r="Q6711" s="8">
        <f>Table1[[#This Row],[material_cost]]+Table1[[#This Row],[freight_cost]]</f>
        <v>9363.9697265625</v>
      </c>
      <c r="R6711" t="s">
        <v>19</v>
      </c>
      <c r="S6711" t="s">
        <v>3405</v>
      </c>
      <c r="T6711">
        <v>1</v>
      </c>
      <c r="U6711" s="9">
        <v>10000</v>
      </c>
      <c r="V6711">
        <v>12.375</v>
      </c>
      <c r="W6711">
        <v>2</v>
      </c>
      <c r="X6711">
        <v>13.625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s="8">
        <v>4605</v>
      </c>
    </row>
    <row r="6712" spans="1:33" x14ac:dyDescent="0.3">
      <c r="A6712" t="s">
        <v>533</v>
      </c>
      <c r="B6712" t="s">
        <v>7199</v>
      </c>
      <c r="C6712" s="4">
        <v>45184</v>
      </c>
      <c r="D6712">
        <v>1148</v>
      </c>
      <c r="E6712" t="s">
        <v>6090</v>
      </c>
      <c r="F6712" s="10">
        <v>0.20380000000000001</v>
      </c>
      <c r="G6712" s="8">
        <v>4180.45</v>
      </c>
      <c r="H6712" t="s">
        <v>3070</v>
      </c>
      <c r="I6712" s="8">
        <v>2716.1</v>
      </c>
      <c r="J6712" t="s">
        <v>6593</v>
      </c>
      <c r="K6712">
        <v>803</v>
      </c>
      <c r="L6712" t="s">
        <v>2204</v>
      </c>
      <c r="M6712" s="4">
        <v>45190</v>
      </c>
      <c r="N6712" s="4">
        <v>45189</v>
      </c>
      <c r="O6712" s="8">
        <v>0</v>
      </c>
      <c r="P6712" s="8">
        <v>2718.81005859375</v>
      </c>
      <c r="Q6712" s="8">
        <f>Table1[[#This Row],[material_cost]]+Table1[[#This Row],[freight_cost]]</f>
        <v>2718.81005859375</v>
      </c>
      <c r="R6712" t="s">
        <v>19</v>
      </c>
      <c r="S6712" t="s">
        <v>3412</v>
      </c>
      <c r="T6712">
        <v>1</v>
      </c>
      <c r="U6712" s="9">
        <v>5000</v>
      </c>
      <c r="V6712">
        <v>9.625</v>
      </c>
      <c r="W6712">
        <v>8</v>
      </c>
      <c r="X6712">
        <v>10.375</v>
      </c>
      <c r="Y6712">
        <v>7</v>
      </c>
      <c r="Z6712">
        <v>11.625</v>
      </c>
      <c r="AA6712">
        <v>8</v>
      </c>
      <c r="AB6712">
        <v>12.25</v>
      </c>
      <c r="AC6712">
        <v>6</v>
      </c>
      <c r="AD6712">
        <v>12.875</v>
      </c>
      <c r="AE6712">
        <v>2</v>
      </c>
      <c r="AF6712">
        <v>0</v>
      </c>
      <c r="AG6712" s="8">
        <v>20512.5</v>
      </c>
    </row>
    <row r="6713" spans="1:33" x14ac:dyDescent="0.3">
      <c r="A6713" t="s">
        <v>533</v>
      </c>
      <c r="B6713" t="s">
        <v>7200</v>
      </c>
      <c r="C6713" s="4">
        <v>45184</v>
      </c>
      <c r="D6713">
        <v>404</v>
      </c>
      <c r="E6713" t="s">
        <v>6087</v>
      </c>
      <c r="F6713" s="10">
        <v>0.28000000000000003</v>
      </c>
      <c r="G6713" s="8">
        <v>5292</v>
      </c>
      <c r="H6713" t="s">
        <v>6590</v>
      </c>
      <c r="I6713" s="8">
        <v>5494.57</v>
      </c>
      <c r="J6713" t="s">
        <v>6628</v>
      </c>
      <c r="K6713">
        <v>1212</v>
      </c>
      <c r="L6713" t="s">
        <v>963</v>
      </c>
      <c r="M6713" s="4">
        <v>45190</v>
      </c>
      <c r="N6713" s="4">
        <v>45190</v>
      </c>
      <c r="O6713" s="8">
        <v>0</v>
      </c>
      <c r="P6713" s="8">
        <v>5347.39501953125</v>
      </c>
      <c r="Q6713" s="8">
        <f>Table1[[#This Row],[material_cost]]+Table1[[#This Row],[freight_cost]]</f>
        <v>5347.39501953125</v>
      </c>
      <c r="R6713" t="s">
        <v>660</v>
      </c>
      <c r="S6713" t="s">
        <v>3405</v>
      </c>
      <c r="T6713">
        <v>2</v>
      </c>
      <c r="U6713" s="9">
        <v>10000</v>
      </c>
      <c r="V6713">
        <v>11.875</v>
      </c>
      <c r="W6713">
        <v>4</v>
      </c>
      <c r="X6713">
        <v>12.5</v>
      </c>
      <c r="Y6713">
        <v>2</v>
      </c>
      <c r="Z6713">
        <v>6.25</v>
      </c>
      <c r="AA6713">
        <v>1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s="8">
        <v>9450</v>
      </c>
    </row>
    <row r="6714" spans="1:33" x14ac:dyDescent="0.3">
      <c r="A6714" t="s">
        <v>533</v>
      </c>
      <c r="B6714" t="s">
        <v>7200</v>
      </c>
      <c r="C6714" s="4">
        <v>45184</v>
      </c>
      <c r="D6714">
        <v>404</v>
      </c>
      <c r="E6714" t="s">
        <v>6087</v>
      </c>
      <c r="F6714" s="10">
        <v>0.28000000000000003</v>
      </c>
      <c r="G6714" s="8">
        <v>5292</v>
      </c>
      <c r="H6714" t="s">
        <v>6590</v>
      </c>
      <c r="I6714" s="8">
        <v>5494.57</v>
      </c>
      <c r="J6714" t="s">
        <v>6628</v>
      </c>
      <c r="K6714">
        <v>1212</v>
      </c>
      <c r="L6714" t="s">
        <v>963</v>
      </c>
      <c r="M6714" s="4">
        <v>45190</v>
      </c>
      <c r="N6714" s="4">
        <v>45190</v>
      </c>
      <c r="O6714" s="8">
        <v>0</v>
      </c>
      <c r="P6714" s="8">
        <v>5347.39501953125</v>
      </c>
      <c r="Q6714" s="8">
        <f>Table1[[#This Row],[material_cost]]+Table1[[#This Row],[freight_cost]]</f>
        <v>5347.39501953125</v>
      </c>
      <c r="R6714" t="s">
        <v>660</v>
      </c>
      <c r="S6714" t="s">
        <v>3405</v>
      </c>
      <c r="T6714">
        <v>1</v>
      </c>
      <c r="U6714" s="9">
        <v>10000</v>
      </c>
      <c r="V6714">
        <v>10.625</v>
      </c>
      <c r="W6714">
        <v>4</v>
      </c>
      <c r="X6714">
        <v>12.5</v>
      </c>
      <c r="Y6714">
        <v>2</v>
      </c>
      <c r="Z6714">
        <v>11.25</v>
      </c>
      <c r="AA6714">
        <v>1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s="8">
        <v>9450</v>
      </c>
    </row>
    <row r="6715" spans="1:33" x14ac:dyDescent="0.3">
      <c r="A6715" t="s">
        <v>533</v>
      </c>
      <c r="B6715" t="s">
        <v>7201</v>
      </c>
      <c r="C6715" s="4">
        <v>45184</v>
      </c>
      <c r="D6715">
        <v>129</v>
      </c>
      <c r="E6715" t="s">
        <v>6111</v>
      </c>
      <c r="F6715" s="10">
        <v>0.372</v>
      </c>
      <c r="G6715" s="8">
        <v>56748.6</v>
      </c>
      <c r="H6715" t="s">
        <v>6268</v>
      </c>
      <c r="I6715" s="8">
        <v>57350.38</v>
      </c>
      <c r="J6715" t="s">
        <v>6843</v>
      </c>
      <c r="K6715">
        <v>623</v>
      </c>
      <c r="L6715" t="s">
        <v>258</v>
      </c>
      <c r="M6715" s="4">
        <v>45190</v>
      </c>
      <c r="N6715" s="4">
        <v>45190</v>
      </c>
      <c r="O6715" s="8">
        <v>0</v>
      </c>
      <c r="P6715" s="8">
        <v>57350.390625</v>
      </c>
      <c r="Q6715" s="8">
        <f>Table1[[#This Row],[material_cost]]+Table1[[#This Row],[freight_cost]]</f>
        <v>57350.390625</v>
      </c>
      <c r="R6715" t="s">
        <v>19</v>
      </c>
      <c r="S6715" t="s">
        <v>3405</v>
      </c>
      <c r="T6715">
        <v>1</v>
      </c>
      <c r="U6715" s="9">
        <v>20000</v>
      </c>
      <c r="V6715">
        <v>14.125</v>
      </c>
      <c r="W6715">
        <v>45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s="8">
        <v>152550</v>
      </c>
    </row>
    <row r="6716" spans="1:33" x14ac:dyDescent="0.3">
      <c r="A6716" t="s">
        <v>533</v>
      </c>
      <c r="B6716" t="s">
        <v>7202</v>
      </c>
      <c r="C6716" s="4">
        <v>45184</v>
      </c>
      <c r="D6716">
        <v>404</v>
      </c>
      <c r="E6716" t="s">
        <v>6087</v>
      </c>
      <c r="F6716" s="10">
        <v>0.68799999999999994</v>
      </c>
      <c r="G6716" s="8">
        <v>2476.8000000000002</v>
      </c>
      <c r="H6716" t="s">
        <v>4717</v>
      </c>
      <c r="I6716" s="8">
        <v>2476.8000000000002</v>
      </c>
      <c r="J6716" t="s">
        <v>6258</v>
      </c>
      <c r="K6716">
        <v>542</v>
      </c>
      <c r="L6716" t="s">
        <v>568</v>
      </c>
      <c r="M6716" s="4">
        <v>45191</v>
      </c>
      <c r="N6716" s="4">
        <v>45191</v>
      </c>
      <c r="O6716" s="8">
        <v>0</v>
      </c>
      <c r="P6716" s="8">
        <v>2507.39990234375</v>
      </c>
      <c r="Q6716" s="8">
        <f>Table1[[#This Row],[material_cost]]+Table1[[#This Row],[freight_cost]]</f>
        <v>2507.39990234375</v>
      </c>
      <c r="R6716" t="s">
        <v>660</v>
      </c>
      <c r="S6716" t="s">
        <v>3405</v>
      </c>
      <c r="T6716">
        <v>1</v>
      </c>
      <c r="U6716" s="9">
        <v>5000</v>
      </c>
      <c r="V6716">
        <v>10</v>
      </c>
      <c r="W6716">
        <v>6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s="8">
        <v>3600</v>
      </c>
    </row>
    <row r="6717" spans="1:33" x14ac:dyDescent="0.3">
      <c r="A6717" t="s">
        <v>533</v>
      </c>
      <c r="B6717" t="s">
        <v>7203</v>
      </c>
      <c r="C6717" s="4">
        <v>45184</v>
      </c>
      <c r="D6717">
        <v>129</v>
      </c>
      <c r="E6717" t="s">
        <v>6111</v>
      </c>
      <c r="F6717" s="10">
        <v>1.379</v>
      </c>
      <c r="G6717" s="8">
        <v>7943.04</v>
      </c>
      <c r="H6717">
        <v>72829</v>
      </c>
      <c r="I6717" s="8">
        <v>9928.7999999999993</v>
      </c>
      <c r="J6717" t="s">
        <v>6396</v>
      </c>
      <c r="K6717">
        <v>459</v>
      </c>
      <c r="L6717" t="s">
        <v>903</v>
      </c>
      <c r="M6717" s="4">
        <v>45191</v>
      </c>
      <c r="N6717" s="4">
        <v>45191</v>
      </c>
      <c r="O6717" s="8">
        <v>0</v>
      </c>
      <c r="P6717" s="8">
        <v>9928.7998046875</v>
      </c>
      <c r="Q6717" s="8">
        <f>Table1[[#This Row],[material_cost]]+Table1[[#This Row],[freight_cost]]</f>
        <v>9928.7998046875</v>
      </c>
      <c r="R6717" t="s">
        <v>19</v>
      </c>
      <c r="S6717" t="s">
        <v>3405</v>
      </c>
      <c r="T6717">
        <v>1</v>
      </c>
      <c r="U6717" s="9">
        <v>10000</v>
      </c>
      <c r="V6717">
        <v>12</v>
      </c>
      <c r="W6717">
        <v>4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s="8">
        <v>5760</v>
      </c>
    </row>
    <row r="6718" spans="1:33" x14ac:dyDescent="0.3">
      <c r="A6718" t="s">
        <v>533</v>
      </c>
      <c r="B6718" t="s">
        <v>7204</v>
      </c>
      <c r="C6718" s="4">
        <v>45184</v>
      </c>
      <c r="D6718">
        <v>1148</v>
      </c>
      <c r="E6718" t="s">
        <v>6090</v>
      </c>
      <c r="F6718" s="10">
        <v>0.495</v>
      </c>
      <c r="G6718" s="8">
        <v>2732.4</v>
      </c>
      <c r="H6718" t="s">
        <v>6518</v>
      </c>
      <c r="I6718" s="8">
        <v>2732.4</v>
      </c>
      <c r="J6718" t="s">
        <v>6554</v>
      </c>
      <c r="K6718">
        <v>866</v>
      </c>
      <c r="L6718" t="s">
        <v>2204</v>
      </c>
      <c r="M6718" s="4">
        <v>45192</v>
      </c>
      <c r="N6718" s="4">
        <v>45191</v>
      </c>
      <c r="O6718" s="8">
        <v>0</v>
      </c>
      <c r="P6718" s="8">
        <v>2732.39990234375</v>
      </c>
      <c r="Q6718" s="8">
        <f>Table1[[#This Row],[material_cost]]+Table1[[#This Row],[freight_cost]]</f>
        <v>2732.39990234375</v>
      </c>
      <c r="R6718" t="s">
        <v>19</v>
      </c>
      <c r="S6718" t="s">
        <v>3412</v>
      </c>
      <c r="T6718">
        <v>1</v>
      </c>
      <c r="U6718" s="9">
        <v>5000</v>
      </c>
      <c r="V6718">
        <v>11.5</v>
      </c>
      <c r="W6718">
        <v>8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s="8">
        <v>5520</v>
      </c>
    </row>
    <row r="6719" spans="1:33" x14ac:dyDescent="0.3">
      <c r="A6719" t="s">
        <v>533</v>
      </c>
      <c r="B6719" t="s">
        <v>7205</v>
      </c>
      <c r="C6719" s="4">
        <v>45187</v>
      </c>
      <c r="D6719">
        <v>129</v>
      </c>
      <c r="E6719" t="s">
        <v>6111</v>
      </c>
      <c r="F6719" s="10">
        <v>0.88100000000000001</v>
      </c>
      <c r="G6719" s="8">
        <v>1058.05</v>
      </c>
      <c r="H6719">
        <v>79325</v>
      </c>
      <c r="I6719" s="8">
        <v>1058.05</v>
      </c>
      <c r="J6719" t="s">
        <v>6155</v>
      </c>
      <c r="K6719">
        <v>950</v>
      </c>
      <c r="L6719" t="s">
        <v>2057</v>
      </c>
      <c r="M6719" s="4">
        <v>45191</v>
      </c>
      <c r="N6719" s="4">
        <v>45191</v>
      </c>
      <c r="O6719" s="8">
        <v>0</v>
      </c>
      <c r="P6719" s="8">
        <v>1058.05004882812</v>
      </c>
      <c r="Q6719" s="8">
        <f>Table1[[#This Row],[material_cost]]+Table1[[#This Row],[freight_cost]]</f>
        <v>1058.05004882812</v>
      </c>
      <c r="R6719" t="s">
        <v>19</v>
      </c>
      <c r="S6719" t="s">
        <v>3405</v>
      </c>
      <c r="T6719">
        <v>1</v>
      </c>
      <c r="U6719" s="9">
        <v>1668</v>
      </c>
      <c r="V6719">
        <v>12</v>
      </c>
      <c r="W6719">
        <v>5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s="8">
        <v>1200.96</v>
      </c>
    </row>
    <row r="6720" spans="1:33" x14ac:dyDescent="0.3">
      <c r="A6720" t="s">
        <v>533</v>
      </c>
      <c r="B6720" t="s">
        <v>7206</v>
      </c>
      <c r="C6720" s="4">
        <v>45187</v>
      </c>
      <c r="D6720">
        <v>129</v>
      </c>
      <c r="E6720" t="s">
        <v>6111</v>
      </c>
      <c r="F6720" s="10">
        <v>1.379</v>
      </c>
      <c r="G6720" s="8">
        <v>1572.06</v>
      </c>
      <c r="H6720">
        <v>72829</v>
      </c>
      <c r="I6720" s="8">
        <v>1556.35</v>
      </c>
      <c r="J6720" t="s">
        <v>6396</v>
      </c>
      <c r="K6720">
        <v>459</v>
      </c>
      <c r="L6720" t="s">
        <v>903</v>
      </c>
      <c r="M6720" s="4">
        <v>45194</v>
      </c>
      <c r="N6720" s="4">
        <v>45194</v>
      </c>
      <c r="O6720" s="8">
        <v>0</v>
      </c>
      <c r="P6720" s="8">
        <v>1556.33996582031</v>
      </c>
      <c r="Q6720" s="8">
        <f>Table1[[#This Row],[material_cost]]+Table1[[#This Row],[freight_cost]]</f>
        <v>1556.33996582031</v>
      </c>
      <c r="R6720" t="s">
        <v>19</v>
      </c>
      <c r="S6720" t="s">
        <v>3405</v>
      </c>
      <c r="T6720">
        <v>1</v>
      </c>
      <c r="U6720" s="9">
        <v>2500</v>
      </c>
      <c r="V6720">
        <v>9.5</v>
      </c>
      <c r="W6720">
        <v>4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s="8">
        <v>1140</v>
      </c>
    </row>
    <row r="6721" spans="1:33" x14ac:dyDescent="0.3">
      <c r="A6721" t="s">
        <v>533</v>
      </c>
      <c r="B6721" t="s">
        <v>7207</v>
      </c>
      <c r="C6721" s="4">
        <v>45187</v>
      </c>
      <c r="D6721">
        <v>129</v>
      </c>
      <c r="E6721" t="s">
        <v>6111</v>
      </c>
      <c r="F6721" s="10">
        <v>0.63200000000000001</v>
      </c>
      <c r="G6721" s="8">
        <v>758.4</v>
      </c>
      <c r="H6721">
        <v>78050</v>
      </c>
      <c r="I6721" s="8">
        <v>778.04</v>
      </c>
      <c r="J6721" t="s">
        <v>6394</v>
      </c>
      <c r="K6721">
        <v>498</v>
      </c>
      <c r="L6721" t="s">
        <v>140</v>
      </c>
      <c r="M6721" s="4">
        <v>45194</v>
      </c>
      <c r="N6721" s="4">
        <v>45194</v>
      </c>
      <c r="O6721" s="8">
        <v>0</v>
      </c>
      <c r="P6721" s="8">
        <v>747.27001953125</v>
      </c>
      <c r="Q6721" s="8">
        <f>Table1[[#This Row],[material_cost]]+Table1[[#This Row],[freight_cost]]</f>
        <v>747.27001953125</v>
      </c>
      <c r="R6721" t="s">
        <v>19</v>
      </c>
      <c r="S6721" t="s">
        <v>3405</v>
      </c>
      <c r="T6721">
        <v>1</v>
      </c>
      <c r="U6721" s="9">
        <v>10000</v>
      </c>
      <c r="V6721">
        <v>10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s="8">
        <v>1200</v>
      </c>
    </row>
    <row r="6722" spans="1:33" x14ac:dyDescent="0.3">
      <c r="A6722" t="s">
        <v>533</v>
      </c>
      <c r="B6722" t="s">
        <v>7208</v>
      </c>
      <c r="C6722" s="4">
        <v>45187</v>
      </c>
      <c r="D6722">
        <v>161</v>
      </c>
      <c r="E6722" t="s">
        <v>6114</v>
      </c>
      <c r="F6722" s="10">
        <v>0.59460000000000002</v>
      </c>
      <c r="G6722" s="8">
        <v>321.08</v>
      </c>
      <c r="H6722" t="s">
        <v>6217</v>
      </c>
      <c r="I6722" s="8">
        <v>323.91000000000003</v>
      </c>
      <c r="J6722" t="s">
        <v>6218</v>
      </c>
      <c r="K6722">
        <v>548</v>
      </c>
      <c r="M6722" s="4">
        <v>45190</v>
      </c>
      <c r="N6722" s="4">
        <v>45190</v>
      </c>
      <c r="O6722" s="8">
        <v>0</v>
      </c>
      <c r="P6722" s="8">
        <v>433.79000854492102</v>
      </c>
      <c r="Q6722" s="8">
        <f>Table1[[#This Row],[material_cost]]+Table1[[#This Row],[freight_cost]]</f>
        <v>433.79000854492102</v>
      </c>
      <c r="R6722" t="s">
        <v>610</v>
      </c>
      <c r="S6722" t="s">
        <v>3405</v>
      </c>
      <c r="T6722">
        <v>1</v>
      </c>
      <c r="U6722" s="9">
        <v>5000</v>
      </c>
      <c r="V6722">
        <v>3</v>
      </c>
      <c r="W6722">
        <v>3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s="8">
        <v>540</v>
      </c>
    </row>
    <row r="6723" spans="1:33" x14ac:dyDescent="0.3">
      <c r="A6723" t="s">
        <v>533</v>
      </c>
      <c r="B6723" t="s">
        <v>7209</v>
      </c>
      <c r="C6723" s="4">
        <v>45187</v>
      </c>
      <c r="D6723">
        <v>129</v>
      </c>
      <c r="E6723" t="s">
        <v>6111</v>
      </c>
      <c r="F6723" s="10">
        <v>0.23100000000000001</v>
      </c>
      <c r="G6723" s="8">
        <v>249.48</v>
      </c>
      <c r="H6723">
        <v>54450</v>
      </c>
      <c r="I6723" s="8">
        <v>269.44</v>
      </c>
      <c r="J6723" t="s">
        <v>6239</v>
      </c>
      <c r="K6723">
        <v>303</v>
      </c>
      <c r="L6723" t="s">
        <v>420</v>
      </c>
      <c r="M6723" s="4">
        <v>45194</v>
      </c>
      <c r="N6723" s="4">
        <v>45194</v>
      </c>
      <c r="O6723" s="8">
        <v>0</v>
      </c>
      <c r="P6723" s="8">
        <v>269.44000244140602</v>
      </c>
      <c r="Q6723" s="8">
        <f>Table1[[#This Row],[material_cost]]+Table1[[#This Row],[freight_cost]]</f>
        <v>269.44000244140602</v>
      </c>
      <c r="R6723" t="s">
        <v>19</v>
      </c>
      <c r="S6723" t="s">
        <v>3405</v>
      </c>
      <c r="T6723">
        <v>1</v>
      </c>
      <c r="U6723" s="9">
        <v>10000</v>
      </c>
      <c r="V6723">
        <v>4.5</v>
      </c>
      <c r="W6723">
        <v>2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s="8">
        <v>1080</v>
      </c>
    </row>
    <row r="6724" spans="1:33" x14ac:dyDescent="0.3">
      <c r="A6724" t="s">
        <v>533</v>
      </c>
      <c r="B6724" t="s">
        <v>7210</v>
      </c>
      <c r="C6724" s="4">
        <v>45187</v>
      </c>
      <c r="D6724">
        <v>129</v>
      </c>
      <c r="E6724" t="s">
        <v>6111</v>
      </c>
      <c r="F6724" s="10">
        <v>0.12925</v>
      </c>
      <c r="G6724" s="8">
        <v>4839.12</v>
      </c>
      <c r="H6724">
        <v>54425</v>
      </c>
      <c r="I6724" s="8">
        <v>5049.78</v>
      </c>
      <c r="J6724" t="s">
        <v>6181</v>
      </c>
      <c r="K6724">
        <v>118</v>
      </c>
      <c r="L6724" t="s">
        <v>3458</v>
      </c>
      <c r="M6724" s="4">
        <v>45195</v>
      </c>
      <c r="N6724" s="4">
        <v>45195</v>
      </c>
      <c r="O6724" s="8">
        <v>0</v>
      </c>
      <c r="P6724" s="8">
        <v>4727.45751953125</v>
      </c>
      <c r="Q6724" s="8">
        <f>Table1[[#This Row],[material_cost]]+Table1[[#This Row],[freight_cost]]</f>
        <v>4727.45751953125</v>
      </c>
      <c r="R6724" t="s">
        <v>19</v>
      </c>
      <c r="S6724" t="s">
        <v>3405</v>
      </c>
      <c r="T6724">
        <v>2</v>
      </c>
      <c r="U6724" s="9">
        <v>10000</v>
      </c>
      <c r="V6724">
        <v>13</v>
      </c>
      <c r="W6724">
        <v>6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s="8">
        <v>9360</v>
      </c>
    </row>
    <row r="6725" spans="1:33" x14ac:dyDescent="0.3">
      <c r="A6725" t="s">
        <v>533</v>
      </c>
      <c r="B6725" t="s">
        <v>7210</v>
      </c>
      <c r="C6725" s="4">
        <v>45187</v>
      </c>
      <c r="D6725">
        <v>129</v>
      </c>
      <c r="E6725" t="s">
        <v>6111</v>
      </c>
      <c r="F6725" s="10">
        <v>0.12925</v>
      </c>
      <c r="G6725" s="8">
        <v>4839.12</v>
      </c>
      <c r="H6725">
        <v>54425</v>
      </c>
      <c r="I6725" s="8">
        <v>5049.78</v>
      </c>
      <c r="J6725" t="s">
        <v>6181</v>
      </c>
      <c r="K6725">
        <v>118</v>
      </c>
      <c r="L6725" t="s">
        <v>3458</v>
      </c>
      <c r="M6725" s="4">
        <v>45195</v>
      </c>
      <c r="N6725" s="4">
        <v>45195</v>
      </c>
      <c r="O6725" s="8">
        <v>0</v>
      </c>
      <c r="P6725" s="8">
        <v>4727.45751953125</v>
      </c>
      <c r="Q6725" s="8">
        <f>Table1[[#This Row],[material_cost]]+Table1[[#This Row],[freight_cost]]</f>
        <v>4727.45751953125</v>
      </c>
      <c r="R6725" t="s">
        <v>19</v>
      </c>
      <c r="S6725" t="s">
        <v>3405</v>
      </c>
      <c r="T6725">
        <v>3</v>
      </c>
      <c r="U6725" s="9">
        <v>10000</v>
      </c>
      <c r="V6725">
        <v>13</v>
      </c>
      <c r="W6725">
        <v>6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s="8">
        <v>9360</v>
      </c>
    </row>
    <row r="6726" spans="1:33" x14ac:dyDescent="0.3">
      <c r="A6726" t="s">
        <v>533</v>
      </c>
      <c r="B6726" t="s">
        <v>7210</v>
      </c>
      <c r="C6726" s="4">
        <v>45187</v>
      </c>
      <c r="D6726">
        <v>129</v>
      </c>
      <c r="E6726" t="s">
        <v>6111</v>
      </c>
      <c r="F6726" s="10">
        <v>0.12925</v>
      </c>
      <c r="G6726" s="8">
        <v>4839.12</v>
      </c>
      <c r="H6726">
        <v>54425</v>
      </c>
      <c r="I6726" s="8">
        <v>5049.78</v>
      </c>
      <c r="J6726" t="s">
        <v>6181</v>
      </c>
      <c r="K6726">
        <v>118</v>
      </c>
      <c r="L6726" t="s">
        <v>3458</v>
      </c>
      <c r="M6726" s="4">
        <v>45195</v>
      </c>
      <c r="N6726" s="4">
        <v>45195</v>
      </c>
      <c r="O6726" s="8">
        <v>0</v>
      </c>
      <c r="P6726" s="8">
        <v>4727.45751953125</v>
      </c>
      <c r="Q6726" s="8">
        <f>Table1[[#This Row],[material_cost]]+Table1[[#This Row],[freight_cost]]</f>
        <v>4727.45751953125</v>
      </c>
      <c r="R6726" t="s">
        <v>19</v>
      </c>
      <c r="S6726" t="s">
        <v>3405</v>
      </c>
      <c r="T6726">
        <v>4</v>
      </c>
      <c r="U6726" s="9">
        <v>10000</v>
      </c>
      <c r="V6726">
        <v>13</v>
      </c>
      <c r="W6726">
        <v>6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s="8">
        <v>9360</v>
      </c>
    </row>
    <row r="6727" spans="1:33" x14ac:dyDescent="0.3">
      <c r="A6727" t="s">
        <v>533</v>
      </c>
      <c r="B6727" t="s">
        <v>7210</v>
      </c>
      <c r="C6727" s="4">
        <v>45187</v>
      </c>
      <c r="D6727">
        <v>129</v>
      </c>
      <c r="E6727" t="s">
        <v>6111</v>
      </c>
      <c r="F6727" s="10">
        <v>0.12925</v>
      </c>
      <c r="G6727" s="8">
        <v>4839.12</v>
      </c>
      <c r="H6727">
        <v>54425</v>
      </c>
      <c r="I6727" s="8">
        <v>5049.78</v>
      </c>
      <c r="J6727" t="s">
        <v>6181</v>
      </c>
      <c r="K6727">
        <v>118</v>
      </c>
      <c r="L6727" t="s">
        <v>3458</v>
      </c>
      <c r="M6727" s="4">
        <v>45195</v>
      </c>
      <c r="N6727" s="4">
        <v>45195</v>
      </c>
      <c r="O6727" s="8">
        <v>0</v>
      </c>
      <c r="P6727" s="8">
        <v>4727.45751953125</v>
      </c>
      <c r="Q6727" s="8">
        <f>Table1[[#This Row],[material_cost]]+Table1[[#This Row],[freight_cost]]</f>
        <v>4727.45751953125</v>
      </c>
      <c r="R6727" t="s">
        <v>19</v>
      </c>
      <c r="S6727" t="s">
        <v>3405</v>
      </c>
      <c r="T6727">
        <v>1</v>
      </c>
      <c r="U6727" s="9">
        <v>10000</v>
      </c>
      <c r="V6727">
        <v>13</v>
      </c>
      <c r="W6727">
        <v>6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s="8">
        <v>9360</v>
      </c>
    </row>
    <row r="6728" spans="1:33" x14ac:dyDescent="0.3">
      <c r="A6728" t="s">
        <v>533</v>
      </c>
      <c r="B6728" t="s">
        <v>7211</v>
      </c>
      <c r="C6728" s="4">
        <v>45187</v>
      </c>
      <c r="D6728">
        <v>1148</v>
      </c>
      <c r="E6728" t="s">
        <v>6090</v>
      </c>
      <c r="F6728" s="10">
        <v>6.8000000000000005E-2</v>
      </c>
      <c r="G6728" s="8">
        <v>2758.08</v>
      </c>
      <c r="H6728" t="s">
        <v>6496</v>
      </c>
      <c r="I6728" s="8">
        <v>2758.08</v>
      </c>
      <c r="J6728" t="s">
        <v>6541</v>
      </c>
      <c r="K6728" t="s">
        <v>6104</v>
      </c>
      <c r="L6728" t="s">
        <v>6105</v>
      </c>
      <c r="M6728" s="4">
        <v>45195</v>
      </c>
      <c r="N6728" s="4">
        <v>45195</v>
      </c>
      <c r="O6728" s="8">
        <v>0</v>
      </c>
      <c r="P6728" s="8">
        <v>2758.080078125</v>
      </c>
      <c r="Q6728" s="8">
        <f>Table1[[#This Row],[material_cost]]+Table1[[#This Row],[freight_cost]]</f>
        <v>2758.080078125</v>
      </c>
      <c r="R6728" t="s">
        <v>19</v>
      </c>
      <c r="S6728" t="s">
        <v>3412</v>
      </c>
      <c r="T6728">
        <v>1</v>
      </c>
      <c r="U6728" s="9">
        <v>5000</v>
      </c>
      <c r="V6728">
        <v>13</v>
      </c>
      <c r="W6728">
        <v>52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s="8">
        <v>40560</v>
      </c>
    </row>
    <row r="6729" spans="1:33" x14ac:dyDescent="0.3">
      <c r="A6729" t="s">
        <v>533</v>
      </c>
      <c r="B6729" t="s">
        <v>7212</v>
      </c>
      <c r="C6729" s="4">
        <v>45187</v>
      </c>
      <c r="D6729">
        <v>129</v>
      </c>
      <c r="E6729" t="s">
        <v>6111</v>
      </c>
      <c r="F6729" s="10">
        <v>0.31900000000000001</v>
      </c>
      <c r="G6729" s="8">
        <v>995.28</v>
      </c>
      <c r="H6729">
        <v>54459</v>
      </c>
      <c r="I6729" s="8">
        <v>995.28</v>
      </c>
      <c r="J6729" t="s">
        <v>7213</v>
      </c>
      <c r="K6729">
        <v>307</v>
      </c>
      <c r="L6729" t="s">
        <v>420</v>
      </c>
      <c r="M6729" s="4">
        <v>45194</v>
      </c>
      <c r="N6729" s="4">
        <v>45194</v>
      </c>
      <c r="O6729" s="8">
        <v>0</v>
      </c>
      <c r="P6729" s="8">
        <v>929.760009765625</v>
      </c>
      <c r="Q6729" s="8">
        <f>Table1[[#This Row],[material_cost]]+Table1[[#This Row],[freight_cost]]</f>
        <v>929.760009765625</v>
      </c>
      <c r="R6729" t="s">
        <v>19</v>
      </c>
      <c r="S6729" t="s">
        <v>3405</v>
      </c>
      <c r="T6729">
        <v>1</v>
      </c>
      <c r="U6729" s="9">
        <v>5000</v>
      </c>
      <c r="V6729">
        <v>13</v>
      </c>
      <c r="W6729">
        <v>4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s="8">
        <v>3120</v>
      </c>
    </row>
    <row r="6730" spans="1:33" x14ac:dyDescent="0.3">
      <c r="A6730" t="s">
        <v>533</v>
      </c>
      <c r="B6730" t="s">
        <v>7214</v>
      </c>
      <c r="C6730" s="4">
        <v>45187</v>
      </c>
      <c r="D6730">
        <v>129</v>
      </c>
      <c r="E6730" t="s">
        <v>6111</v>
      </c>
      <c r="F6730" s="10">
        <v>0.39200000000000002</v>
      </c>
      <c r="G6730" s="8">
        <v>4327.68</v>
      </c>
      <c r="H6730">
        <v>79460</v>
      </c>
      <c r="I6730" s="8">
        <v>4103.92</v>
      </c>
      <c r="J6730" t="s">
        <v>7083</v>
      </c>
      <c r="K6730" t="s">
        <v>7084</v>
      </c>
      <c r="L6730" t="s">
        <v>38</v>
      </c>
      <c r="M6730" s="4">
        <v>45194</v>
      </c>
      <c r="N6730" s="4">
        <v>45195</v>
      </c>
      <c r="O6730" s="8">
        <v>0</v>
      </c>
      <c r="P6730" s="8">
        <v>4103.93994140625</v>
      </c>
      <c r="Q6730" s="8">
        <f>Table1[[#This Row],[material_cost]]+Table1[[#This Row],[freight_cost]]</f>
        <v>4103.93994140625</v>
      </c>
      <c r="R6730" t="s">
        <v>19</v>
      </c>
      <c r="S6730" t="s">
        <v>3405</v>
      </c>
      <c r="T6730">
        <v>1</v>
      </c>
      <c r="U6730" s="9">
        <v>10000</v>
      </c>
      <c r="V6730">
        <v>11.5</v>
      </c>
      <c r="W6730">
        <v>8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s="8">
        <v>11040</v>
      </c>
    </row>
    <row r="6731" spans="1:33" x14ac:dyDescent="0.3">
      <c r="A6731" t="s">
        <v>533</v>
      </c>
      <c r="B6731" t="s">
        <v>7215</v>
      </c>
      <c r="C6731" s="4">
        <v>45187</v>
      </c>
      <c r="D6731">
        <v>129</v>
      </c>
      <c r="E6731" t="s">
        <v>6111</v>
      </c>
      <c r="F6731" s="10">
        <v>0.442</v>
      </c>
      <c r="G6731" s="8">
        <v>3315</v>
      </c>
      <c r="H6731">
        <v>76910</v>
      </c>
      <c r="I6731" s="8">
        <v>3359.61</v>
      </c>
      <c r="J6731" t="s">
        <v>6198</v>
      </c>
      <c r="K6731">
        <v>438</v>
      </c>
      <c r="L6731" t="s">
        <v>573</v>
      </c>
      <c r="M6731" s="4">
        <v>45194</v>
      </c>
      <c r="N6731" s="4">
        <v>45194</v>
      </c>
      <c r="O6731" s="8">
        <v>0</v>
      </c>
      <c r="P6731" s="8">
        <v>3359.6201171875</v>
      </c>
      <c r="Q6731" s="8">
        <f>Table1[[#This Row],[material_cost]]+Table1[[#This Row],[freight_cost]]</f>
        <v>3359.6201171875</v>
      </c>
      <c r="R6731" t="s">
        <v>19</v>
      </c>
      <c r="S6731" t="s">
        <v>3405</v>
      </c>
      <c r="T6731">
        <v>1</v>
      </c>
      <c r="U6731" s="9">
        <v>10000</v>
      </c>
      <c r="V6731">
        <v>12.5</v>
      </c>
      <c r="W6731">
        <v>5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s="8">
        <v>7500</v>
      </c>
    </row>
    <row r="6732" spans="1:33" x14ac:dyDescent="0.3">
      <c r="A6732" t="s">
        <v>533</v>
      </c>
      <c r="B6732" t="s">
        <v>7216</v>
      </c>
      <c r="C6732" s="4">
        <v>45187</v>
      </c>
      <c r="D6732">
        <v>129</v>
      </c>
      <c r="E6732" t="s">
        <v>6111</v>
      </c>
      <c r="F6732" s="10">
        <v>0.44900000000000001</v>
      </c>
      <c r="G6732" s="8">
        <v>15517.44</v>
      </c>
      <c r="H6732">
        <v>78146</v>
      </c>
      <c r="I6732" s="8">
        <v>15835.78</v>
      </c>
      <c r="J6732" t="s">
        <v>6237</v>
      </c>
      <c r="K6732">
        <v>533</v>
      </c>
      <c r="L6732" t="s">
        <v>573</v>
      </c>
      <c r="M6732" s="4">
        <v>45202</v>
      </c>
      <c r="N6732" s="4">
        <v>45203</v>
      </c>
      <c r="O6732" s="8">
        <v>0</v>
      </c>
      <c r="P6732" s="8">
        <v>15835.8095703125</v>
      </c>
      <c r="Q6732" s="8">
        <f>Table1[[#This Row],[material_cost]]+Table1[[#This Row],[freight_cost]]</f>
        <v>15835.8095703125</v>
      </c>
      <c r="R6732" t="s">
        <v>19</v>
      </c>
      <c r="S6732" t="s">
        <v>3405</v>
      </c>
      <c r="T6732">
        <v>1</v>
      </c>
      <c r="U6732" s="9">
        <v>10000</v>
      </c>
      <c r="V6732">
        <v>12</v>
      </c>
      <c r="W6732">
        <v>24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s="8">
        <v>34560</v>
      </c>
    </row>
    <row r="6733" spans="1:33" x14ac:dyDescent="0.3">
      <c r="A6733" t="s">
        <v>533</v>
      </c>
      <c r="B6733" t="s">
        <v>7217</v>
      </c>
      <c r="C6733" s="4">
        <v>45187</v>
      </c>
      <c r="D6733">
        <v>958</v>
      </c>
      <c r="E6733" t="s">
        <v>6125</v>
      </c>
      <c r="F6733" s="10">
        <v>0.92100000000000004</v>
      </c>
      <c r="G6733" s="8">
        <v>513.91999999999996</v>
      </c>
      <c r="H6733" t="s">
        <v>7218</v>
      </c>
      <c r="I6733" s="8">
        <v>513.91999999999996</v>
      </c>
      <c r="J6733" t="s">
        <v>7219</v>
      </c>
      <c r="K6733" t="s">
        <v>7220</v>
      </c>
      <c r="L6733" t="s">
        <v>7221</v>
      </c>
      <c r="M6733" s="4">
        <v>45189</v>
      </c>
      <c r="N6733" s="4">
        <v>45190</v>
      </c>
      <c r="O6733" s="8">
        <v>0</v>
      </c>
      <c r="P6733" s="8">
        <v>682.75</v>
      </c>
      <c r="Q6733" s="8">
        <f>Table1[[#This Row],[material_cost]]+Table1[[#This Row],[freight_cost]]</f>
        <v>682.75</v>
      </c>
      <c r="R6733" t="s">
        <v>2205</v>
      </c>
      <c r="S6733" t="s">
        <v>3405</v>
      </c>
      <c r="T6733">
        <v>1</v>
      </c>
      <c r="U6733" s="9">
        <v>2325</v>
      </c>
      <c r="V6733">
        <v>10</v>
      </c>
      <c r="W6733">
        <v>2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s="8">
        <v>558</v>
      </c>
    </row>
    <row r="6734" spans="1:33" x14ac:dyDescent="0.3">
      <c r="A6734" t="s">
        <v>533</v>
      </c>
      <c r="B6734" t="s">
        <v>7222</v>
      </c>
      <c r="C6734" s="4">
        <v>45188</v>
      </c>
      <c r="D6734">
        <v>840</v>
      </c>
      <c r="E6734" t="s">
        <v>6083</v>
      </c>
      <c r="F6734" s="10">
        <v>0.19400000000000001</v>
      </c>
      <c r="G6734" s="8">
        <v>2095.1999999999998</v>
      </c>
      <c r="H6734">
        <v>151113</v>
      </c>
      <c r="I6734" s="8">
        <v>2206.9366666666601</v>
      </c>
      <c r="J6734" t="s">
        <v>7223</v>
      </c>
      <c r="K6734">
        <v>348</v>
      </c>
      <c r="L6734" t="s">
        <v>6085</v>
      </c>
      <c r="M6734" s="4">
        <v>45191</v>
      </c>
      <c r="N6734" s="4">
        <v>45194</v>
      </c>
      <c r="O6734" s="8">
        <v>0</v>
      </c>
      <c r="P6734" s="8">
        <v>2214.5266927083298</v>
      </c>
      <c r="Q6734" s="8">
        <f>Table1[[#This Row],[material_cost]]+Table1[[#This Row],[freight_cost]]</f>
        <v>2214.5266927083298</v>
      </c>
      <c r="R6734" t="s">
        <v>718</v>
      </c>
      <c r="S6734" t="s">
        <v>3405</v>
      </c>
      <c r="T6734">
        <v>2</v>
      </c>
      <c r="U6734" s="9">
        <v>5000</v>
      </c>
      <c r="V6734">
        <v>16</v>
      </c>
      <c r="W6734">
        <v>3</v>
      </c>
      <c r="X6734">
        <v>12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s="8">
        <v>3600</v>
      </c>
    </row>
    <row r="6735" spans="1:33" x14ac:dyDescent="0.3">
      <c r="A6735" t="s">
        <v>533</v>
      </c>
      <c r="B6735" t="s">
        <v>7222</v>
      </c>
      <c r="C6735" s="4">
        <v>45188</v>
      </c>
      <c r="D6735">
        <v>840</v>
      </c>
      <c r="E6735" t="s">
        <v>6083</v>
      </c>
      <c r="F6735" s="10">
        <v>0.19400000000000001</v>
      </c>
      <c r="G6735" s="8">
        <v>2095.1999999999998</v>
      </c>
      <c r="H6735">
        <v>151113</v>
      </c>
      <c r="I6735" s="8">
        <v>2206.9366666666601</v>
      </c>
      <c r="J6735" t="s">
        <v>7223</v>
      </c>
      <c r="K6735">
        <v>348</v>
      </c>
      <c r="L6735" t="s">
        <v>6085</v>
      </c>
      <c r="M6735" s="4">
        <v>45191</v>
      </c>
      <c r="N6735" s="4">
        <v>45194</v>
      </c>
      <c r="O6735" s="8">
        <v>0</v>
      </c>
      <c r="P6735" s="8">
        <v>2214.5266927083298</v>
      </c>
      <c r="Q6735" s="8">
        <f>Table1[[#This Row],[material_cost]]+Table1[[#This Row],[freight_cost]]</f>
        <v>2214.5266927083298</v>
      </c>
      <c r="R6735" t="s">
        <v>718</v>
      </c>
      <c r="S6735" t="s">
        <v>3405</v>
      </c>
      <c r="T6735">
        <v>3</v>
      </c>
      <c r="U6735" s="9">
        <v>5000</v>
      </c>
      <c r="V6735">
        <v>12</v>
      </c>
      <c r="W6735">
        <v>5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s="8">
        <v>3600</v>
      </c>
    </row>
    <row r="6736" spans="1:33" x14ac:dyDescent="0.3">
      <c r="A6736" t="s">
        <v>533</v>
      </c>
      <c r="B6736" t="s">
        <v>7222</v>
      </c>
      <c r="C6736" s="4">
        <v>45188</v>
      </c>
      <c r="D6736">
        <v>840</v>
      </c>
      <c r="E6736" t="s">
        <v>6083</v>
      </c>
      <c r="F6736" s="10">
        <v>0.19400000000000001</v>
      </c>
      <c r="G6736" s="8">
        <v>2095.1999999999998</v>
      </c>
      <c r="H6736">
        <v>151113</v>
      </c>
      <c r="I6736" s="8">
        <v>2206.9366666666601</v>
      </c>
      <c r="J6736" t="s">
        <v>7223</v>
      </c>
      <c r="K6736">
        <v>348</v>
      </c>
      <c r="L6736" t="s">
        <v>6085</v>
      </c>
      <c r="M6736" s="4">
        <v>45191</v>
      </c>
      <c r="N6736" s="4">
        <v>45194</v>
      </c>
      <c r="O6736" s="8">
        <v>0</v>
      </c>
      <c r="P6736" s="8">
        <v>2214.5266927083298</v>
      </c>
      <c r="Q6736" s="8">
        <f>Table1[[#This Row],[material_cost]]+Table1[[#This Row],[freight_cost]]</f>
        <v>2214.5266927083298</v>
      </c>
      <c r="R6736" t="s">
        <v>718</v>
      </c>
      <c r="S6736" t="s">
        <v>3405</v>
      </c>
      <c r="T6736">
        <v>1</v>
      </c>
      <c r="U6736" s="9">
        <v>5000</v>
      </c>
      <c r="V6736">
        <v>16</v>
      </c>
      <c r="W6736">
        <v>3</v>
      </c>
      <c r="X6736">
        <v>12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s="8">
        <v>3600</v>
      </c>
    </row>
    <row r="6737" spans="1:33" x14ac:dyDescent="0.3">
      <c r="A6737" t="s">
        <v>533</v>
      </c>
      <c r="B6737" t="s">
        <v>7224</v>
      </c>
      <c r="C6737" s="4">
        <v>45188</v>
      </c>
      <c r="D6737">
        <v>840</v>
      </c>
      <c r="E6737" t="s">
        <v>6083</v>
      </c>
      <c r="F6737" s="10">
        <v>0.52100000000000002</v>
      </c>
      <c r="G6737" s="8">
        <v>2438.2800000000002</v>
      </c>
      <c r="H6737">
        <v>7297</v>
      </c>
      <c r="I6737" s="8">
        <v>2438.2800000000002</v>
      </c>
      <c r="J6737" t="s">
        <v>7154</v>
      </c>
      <c r="K6737">
        <v>347</v>
      </c>
      <c r="L6737" t="s">
        <v>7155</v>
      </c>
      <c r="M6737" s="4">
        <v>45196</v>
      </c>
      <c r="N6737" s="4">
        <v>45202</v>
      </c>
      <c r="O6737" s="8">
        <v>0</v>
      </c>
      <c r="P6737" s="8">
        <v>2570.63989257812</v>
      </c>
      <c r="Q6737" s="8">
        <f>Table1[[#This Row],[material_cost]]+Table1[[#This Row],[freight_cost]]</f>
        <v>2570.63989257812</v>
      </c>
      <c r="R6737" t="s">
        <v>718</v>
      </c>
      <c r="S6737" t="s">
        <v>3405</v>
      </c>
      <c r="T6737">
        <v>1</v>
      </c>
      <c r="U6737" s="9">
        <v>7500</v>
      </c>
      <c r="V6737">
        <v>13</v>
      </c>
      <c r="W6737">
        <v>4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s="8">
        <v>4680</v>
      </c>
    </row>
    <row r="6738" spans="1:33" x14ac:dyDescent="0.3">
      <c r="A6738" t="s">
        <v>533</v>
      </c>
      <c r="B6738" t="s">
        <v>7225</v>
      </c>
      <c r="C6738" s="4">
        <v>45188</v>
      </c>
      <c r="D6738">
        <v>129</v>
      </c>
      <c r="E6738" t="s">
        <v>6111</v>
      </c>
      <c r="F6738" s="10">
        <v>0.38300000000000001</v>
      </c>
      <c r="G6738" s="8">
        <v>597.48</v>
      </c>
      <c r="H6738">
        <v>54421</v>
      </c>
      <c r="I6738" s="8">
        <v>594.54999999999995</v>
      </c>
      <c r="J6738" t="s">
        <v>6210</v>
      </c>
      <c r="K6738">
        <v>103</v>
      </c>
      <c r="L6738" t="s">
        <v>3458</v>
      </c>
      <c r="M6738" s="4">
        <v>45194</v>
      </c>
      <c r="N6738" s="4">
        <v>45195</v>
      </c>
      <c r="O6738" s="8">
        <v>0</v>
      </c>
      <c r="P6738" s="8">
        <v>594.54998779296795</v>
      </c>
      <c r="Q6738" s="8">
        <f>Table1[[#This Row],[material_cost]]+Table1[[#This Row],[freight_cost]]</f>
        <v>594.54998779296795</v>
      </c>
      <c r="R6738" t="s">
        <v>19</v>
      </c>
      <c r="S6738" t="s">
        <v>3405</v>
      </c>
      <c r="T6738">
        <v>1</v>
      </c>
      <c r="U6738" s="9">
        <v>10000</v>
      </c>
      <c r="V6738">
        <v>13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s="8">
        <v>1560</v>
      </c>
    </row>
    <row r="6739" spans="1:33" x14ac:dyDescent="0.3">
      <c r="A6739" t="s">
        <v>533</v>
      </c>
      <c r="B6739" t="s">
        <v>7226</v>
      </c>
      <c r="C6739" s="4">
        <v>45188</v>
      </c>
      <c r="D6739">
        <v>129</v>
      </c>
      <c r="E6739" t="s">
        <v>6111</v>
      </c>
      <c r="F6739" s="10">
        <v>0.318</v>
      </c>
      <c r="G6739" s="8">
        <v>2976.48</v>
      </c>
      <c r="H6739">
        <v>54369</v>
      </c>
      <c r="I6739" s="8">
        <v>2999.3</v>
      </c>
      <c r="J6739" t="s">
        <v>6222</v>
      </c>
      <c r="K6739">
        <v>130</v>
      </c>
      <c r="L6739" t="s">
        <v>95</v>
      </c>
      <c r="M6739" s="4">
        <v>45194</v>
      </c>
      <c r="N6739" s="4">
        <v>45194</v>
      </c>
      <c r="O6739" s="8">
        <v>0</v>
      </c>
      <c r="P6739" s="8">
        <v>2999.30004882812</v>
      </c>
      <c r="Q6739" s="8">
        <f>Table1[[#This Row],[material_cost]]+Table1[[#This Row],[freight_cost]]</f>
        <v>2999.30004882812</v>
      </c>
      <c r="R6739" t="s">
        <v>19</v>
      </c>
      <c r="S6739" t="s">
        <v>3405</v>
      </c>
      <c r="T6739">
        <v>1</v>
      </c>
      <c r="U6739" s="9">
        <v>10000</v>
      </c>
      <c r="V6739">
        <v>13</v>
      </c>
      <c r="W6739">
        <v>6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s="8">
        <v>9360</v>
      </c>
    </row>
    <row r="6740" spans="1:33" x14ac:dyDescent="0.3">
      <c r="A6740" t="s">
        <v>533</v>
      </c>
      <c r="B6740" t="s">
        <v>7227</v>
      </c>
      <c r="C6740" s="4">
        <v>45188</v>
      </c>
      <c r="D6740">
        <v>1148</v>
      </c>
      <c r="E6740" t="s">
        <v>6090</v>
      </c>
      <c r="F6740" s="10">
        <v>1.1879999999999999</v>
      </c>
      <c r="G6740" s="8">
        <v>4276.8</v>
      </c>
      <c r="H6740" t="s">
        <v>6969</v>
      </c>
      <c r="I6740" s="8">
        <v>4276.8</v>
      </c>
      <c r="J6740" t="s">
        <v>6970</v>
      </c>
      <c r="K6740">
        <v>877</v>
      </c>
      <c r="L6740" t="s">
        <v>2204</v>
      </c>
      <c r="M6740" s="4">
        <v>45191</v>
      </c>
      <c r="N6740" s="4">
        <v>45191</v>
      </c>
      <c r="O6740" s="8">
        <v>0</v>
      </c>
      <c r="P6740" s="8">
        <v>4276.7998046875</v>
      </c>
      <c r="Q6740" s="8">
        <f>Table1[[#This Row],[material_cost]]+Table1[[#This Row],[freight_cost]]</f>
        <v>4276.7998046875</v>
      </c>
      <c r="R6740" t="s">
        <v>19</v>
      </c>
      <c r="S6740" t="s">
        <v>3412</v>
      </c>
      <c r="T6740">
        <v>1</v>
      </c>
      <c r="U6740" s="9">
        <v>5000</v>
      </c>
      <c r="V6740">
        <v>6</v>
      </c>
      <c r="W6740">
        <v>10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s="8">
        <v>3600</v>
      </c>
    </row>
    <row r="6741" spans="1:33" x14ac:dyDescent="0.3">
      <c r="A6741" t="s">
        <v>533</v>
      </c>
      <c r="B6741" t="s">
        <v>7228</v>
      </c>
      <c r="C6741" s="4">
        <v>45189</v>
      </c>
      <c r="D6741">
        <v>404</v>
      </c>
      <c r="E6741" t="s">
        <v>6087</v>
      </c>
      <c r="F6741" s="10">
        <v>0.52</v>
      </c>
      <c r="G6741" s="8">
        <v>1310.4000000000001</v>
      </c>
      <c r="H6741" t="s">
        <v>6121</v>
      </c>
      <c r="I6741" s="8">
        <v>1262.3499999999999</v>
      </c>
      <c r="J6741" t="s">
        <v>6122</v>
      </c>
      <c r="K6741">
        <v>670</v>
      </c>
      <c r="L6741" t="s">
        <v>6123</v>
      </c>
      <c r="M6741" s="4">
        <v>45196</v>
      </c>
      <c r="N6741" s="4">
        <v>45196</v>
      </c>
      <c r="O6741" s="8">
        <v>0</v>
      </c>
      <c r="P6741" s="8">
        <v>1278.81994628906</v>
      </c>
      <c r="Q6741" s="8">
        <f>Table1[[#This Row],[material_cost]]+Table1[[#This Row],[freight_cost]]</f>
        <v>1278.81994628906</v>
      </c>
      <c r="R6741" t="s">
        <v>660</v>
      </c>
      <c r="S6741" t="s">
        <v>3405</v>
      </c>
      <c r="T6741">
        <v>1</v>
      </c>
      <c r="U6741" s="9">
        <v>15000</v>
      </c>
      <c r="V6741">
        <v>14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s="8">
        <v>2520</v>
      </c>
    </row>
    <row r="6742" spans="1:33" x14ac:dyDescent="0.3">
      <c r="A6742" t="s">
        <v>533</v>
      </c>
      <c r="B6742" t="s">
        <v>7229</v>
      </c>
      <c r="C6742" s="4">
        <v>45189</v>
      </c>
      <c r="D6742">
        <v>1148</v>
      </c>
      <c r="E6742" t="s">
        <v>6090</v>
      </c>
      <c r="F6742" s="10">
        <v>6.8000000000000005E-2</v>
      </c>
      <c r="G6742" s="8">
        <v>1187.28</v>
      </c>
      <c r="H6742" t="s">
        <v>6496</v>
      </c>
      <c r="I6742" s="8">
        <v>1187.28</v>
      </c>
      <c r="J6742" t="s">
        <v>6541</v>
      </c>
      <c r="K6742" t="s">
        <v>6104</v>
      </c>
      <c r="L6742" t="s">
        <v>6105</v>
      </c>
      <c r="M6742" s="4">
        <v>45205</v>
      </c>
      <c r="N6742" s="4">
        <v>45205</v>
      </c>
      <c r="O6742" s="8">
        <v>0</v>
      </c>
      <c r="P6742" s="8">
        <v>1187.28002929687</v>
      </c>
      <c r="Q6742" s="8">
        <f>Table1[[#This Row],[material_cost]]+Table1[[#This Row],[freight_cost]]</f>
        <v>1187.28002929687</v>
      </c>
      <c r="R6742" t="s">
        <v>19</v>
      </c>
      <c r="S6742" t="s">
        <v>3412</v>
      </c>
      <c r="T6742">
        <v>1</v>
      </c>
      <c r="U6742" s="9">
        <v>5000</v>
      </c>
      <c r="V6742">
        <v>12.125</v>
      </c>
      <c r="W6742">
        <v>24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s="8">
        <v>17460</v>
      </c>
    </row>
    <row r="6743" spans="1:33" x14ac:dyDescent="0.3">
      <c r="A6743" t="s">
        <v>533</v>
      </c>
      <c r="B6743" t="s">
        <v>7230</v>
      </c>
      <c r="C6743" s="4">
        <v>45189</v>
      </c>
      <c r="D6743">
        <v>404</v>
      </c>
      <c r="E6743" t="s">
        <v>6087</v>
      </c>
      <c r="F6743" s="10">
        <v>0.44900000000000001</v>
      </c>
      <c r="G6743" s="8">
        <v>36867.39</v>
      </c>
      <c r="H6743" t="s">
        <v>804</v>
      </c>
      <c r="I6743" s="8">
        <v>37352.26</v>
      </c>
      <c r="J6743" t="s">
        <v>6101</v>
      </c>
      <c r="K6743">
        <v>506</v>
      </c>
      <c r="L6743" t="s">
        <v>568</v>
      </c>
      <c r="M6743" s="4">
        <v>45201</v>
      </c>
      <c r="N6743" s="4">
        <v>45202</v>
      </c>
      <c r="O6743" s="8">
        <v>0</v>
      </c>
      <c r="P6743" s="8">
        <v>37768.23828125</v>
      </c>
      <c r="Q6743" s="8">
        <f>Table1[[#This Row],[material_cost]]+Table1[[#This Row],[freight_cost]]</f>
        <v>37768.23828125</v>
      </c>
      <c r="R6743" t="s">
        <v>660</v>
      </c>
      <c r="S6743" t="s">
        <v>3405</v>
      </c>
      <c r="T6743">
        <v>1</v>
      </c>
      <c r="U6743" s="9">
        <v>10000</v>
      </c>
      <c r="V6743">
        <v>14.875</v>
      </c>
      <c r="W6743">
        <v>46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s="8">
        <v>82110</v>
      </c>
    </row>
    <row r="6744" spans="1:33" x14ac:dyDescent="0.3">
      <c r="A6744" t="s">
        <v>533</v>
      </c>
      <c r="B6744" t="s">
        <v>7231</v>
      </c>
      <c r="C6744" s="4">
        <v>45189</v>
      </c>
      <c r="D6744">
        <v>404</v>
      </c>
      <c r="E6744" t="s">
        <v>6087</v>
      </c>
      <c r="F6744" s="10">
        <v>0.44900000000000001</v>
      </c>
      <c r="G6744" s="8">
        <v>44882.04</v>
      </c>
      <c r="H6744" t="s">
        <v>804</v>
      </c>
      <c r="I6744" s="8">
        <v>45217.2</v>
      </c>
      <c r="J6744" t="s">
        <v>6101</v>
      </c>
      <c r="K6744">
        <v>506</v>
      </c>
      <c r="L6744" t="s">
        <v>568</v>
      </c>
      <c r="M6744" s="4">
        <v>45215</v>
      </c>
      <c r="N6744" s="4">
        <v>45218</v>
      </c>
      <c r="O6744" s="8">
        <v>0</v>
      </c>
      <c r="P6744" s="8">
        <v>45720.58984375</v>
      </c>
      <c r="Q6744" s="8">
        <f>Table1[[#This Row],[material_cost]]+Table1[[#This Row],[freight_cost]]</f>
        <v>45720.58984375</v>
      </c>
      <c r="R6744" t="s">
        <v>660</v>
      </c>
      <c r="S6744" t="s">
        <v>3405</v>
      </c>
      <c r="T6744">
        <v>1</v>
      </c>
      <c r="U6744" s="9">
        <v>10000</v>
      </c>
      <c r="V6744">
        <v>14.875</v>
      </c>
      <c r="W6744">
        <v>56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s="8">
        <v>99960</v>
      </c>
    </row>
    <row r="6745" spans="1:33" x14ac:dyDescent="0.3">
      <c r="A6745" t="s">
        <v>533</v>
      </c>
      <c r="B6745" t="s">
        <v>7232</v>
      </c>
      <c r="C6745" s="4">
        <v>45189</v>
      </c>
      <c r="D6745">
        <v>161</v>
      </c>
      <c r="E6745" t="s">
        <v>6114</v>
      </c>
      <c r="F6745" s="10">
        <v>0.32650000000000001</v>
      </c>
      <c r="G6745" s="8">
        <v>4701.6000000000004</v>
      </c>
      <c r="H6745" t="s">
        <v>6944</v>
      </c>
      <c r="I6745" s="8">
        <v>4701.6000000000004</v>
      </c>
      <c r="J6745" t="s">
        <v>6485</v>
      </c>
      <c r="K6745">
        <v>961</v>
      </c>
      <c r="L6745" t="s">
        <v>6486</v>
      </c>
      <c r="M6745" s="4">
        <v>45197</v>
      </c>
      <c r="N6745" s="4">
        <v>45198</v>
      </c>
      <c r="O6745" s="8">
        <v>0</v>
      </c>
      <c r="P6745" s="8">
        <v>4842.02001953125</v>
      </c>
      <c r="Q6745" s="8">
        <f>Table1[[#This Row],[material_cost]]+Table1[[#This Row],[freight_cost]]</f>
        <v>4842.02001953125</v>
      </c>
      <c r="R6745" t="s">
        <v>610</v>
      </c>
      <c r="S6745" t="s">
        <v>3405</v>
      </c>
      <c r="T6745">
        <v>1</v>
      </c>
      <c r="U6745" s="9">
        <v>10000</v>
      </c>
      <c r="V6745">
        <v>15.75</v>
      </c>
      <c r="W6745">
        <v>3</v>
      </c>
      <c r="X6745">
        <v>12.75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s="8">
        <v>7200</v>
      </c>
    </row>
    <row r="6746" spans="1:33" x14ac:dyDescent="0.3">
      <c r="A6746" t="s">
        <v>533</v>
      </c>
      <c r="B6746" t="s">
        <v>7232</v>
      </c>
      <c r="C6746" s="4">
        <v>45189</v>
      </c>
      <c r="D6746">
        <v>161</v>
      </c>
      <c r="E6746" t="s">
        <v>6114</v>
      </c>
      <c r="F6746" s="10">
        <v>0.32650000000000001</v>
      </c>
      <c r="G6746" s="8">
        <v>4701.6000000000004</v>
      </c>
      <c r="H6746" t="s">
        <v>6944</v>
      </c>
      <c r="I6746" s="8">
        <v>4701.6000000000004</v>
      </c>
      <c r="J6746" t="s">
        <v>6485</v>
      </c>
      <c r="K6746">
        <v>961</v>
      </c>
      <c r="L6746" t="s">
        <v>6486</v>
      </c>
      <c r="M6746" s="4">
        <v>45197</v>
      </c>
      <c r="N6746" s="4">
        <v>45198</v>
      </c>
      <c r="O6746" s="8">
        <v>0</v>
      </c>
      <c r="P6746" s="8">
        <v>4842.02001953125</v>
      </c>
      <c r="Q6746" s="8">
        <f>Table1[[#This Row],[material_cost]]+Table1[[#This Row],[freight_cost]]</f>
        <v>4842.02001953125</v>
      </c>
      <c r="R6746" t="s">
        <v>610</v>
      </c>
      <c r="S6746" t="s">
        <v>3405</v>
      </c>
      <c r="T6746">
        <v>2</v>
      </c>
      <c r="U6746" s="9">
        <v>10000</v>
      </c>
      <c r="V6746">
        <v>15.75</v>
      </c>
      <c r="W6746">
        <v>3</v>
      </c>
      <c r="X6746">
        <v>12.75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s="8">
        <v>7200</v>
      </c>
    </row>
    <row r="6747" spans="1:33" x14ac:dyDescent="0.3">
      <c r="A6747" t="s">
        <v>533</v>
      </c>
      <c r="B6747" t="s">
        <v>7233</v>
      </c>
      <c r="C6747" s="4">
        <v>45190</v>
      </c>
      <c r="D6747">
        <v>129</v>
      </c>
      <c r="E6747" t="s">
        <v>6111</v>
      </c>
      <c r="F6747" s="10">
        <v>0.442</v>
      </c>
      <c r="G6747" s="8">
        <v>6630</v>
      </c>
      <c r="H6747">
        <v>76910</v>
      </c>
      <c r="I6747" s="8">
        <v>6949.95</v>
      </c>
      <c r="J6747" t="s">
        <v>6198</v>
      </c>
      <c r="K6747">
        <v>438</v>
      </c>
      <c r="L6747" t="s">
        <v>573</v>
      </c>
      <c r="M6747" s="4">
        <v>45201</v>
      </c>
      <c r="N6747" s="4">
        <v>45201</v>
      </c>
      <c r="O6747" s="8">
        <v>0</v>
      </c>
      <c r="P6747" s="8">
        <v>6949.9599609375</v>
      </c>
      <c r="Q6747" s="8">
        <f>Table1[[#This Row],[material_cost]]+Table1[[#This Row],[freight_cost]]</f>
        <v>6949.9599609375</v>
      </c>
      <c r="R6747" t="s">
        <v>19</v>
      </c>
      <c r="S6747" t="s">
        <v>3405</v>
      </c>
      <c r="T6747">
        <v>1</v>
      </c>
      <c r="U6747" s="9">
        <v>10000</v>
      </c>
      <c r="V6747">
        <v>12.5</v>
      </c>
      <c r="W6747">
        <v>10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s="8">
        <v>15000</v>
      </c>
    </row>
    <row r="6748" spans="1:33" x14ac:dyDescent="0.3">
      <c r="A6748" t="s">
        <v>533</v>
      </c>
      <c r="B6748" t="s">
        <v>7234</v>
      </c>
      <c r="C6748" s="4">
        <v>45190</v>
      </c>
      <c r="D6748">
        <v>840</v>
      </c>
      <c r="E6748" t="s">
        <v>6083</v>
      </c>
      <c r="F6748" s="10">
        <v>0.58199999999999996</v>
      </c>
      <c r="G6748" s="8">
        <v>4190.3999999999996</v>
      </c>
      <c r="H6748">
        <v>151113</v>
      </c>
      <c r="I6748" s="8">
        <v>4609.45</v>
      </c>
      <c r="J6748" t="s">
        <v>6084</v>
      </c>
      <c r="K6748">
        <v>348</v>
      </c>
      <c r="L6748" t="s">
        <v>6085</v>
      </c>
      <c r="M6748" s="4">
        <v>45203</v>
      </c>
      <c r="N6748" s="4">
        <v>45205</v>
      </c>
      <c r="O6748" s="8">
        <v>0</v>
      </c>
      <c r="P6748" s="8">
        <v>4625.27978515625</v>
      </c>
      <c r="Q6748" s="8">
        <f>Table1[[#This Row],[material_cost]]+Table1[[#This Row],[freight_cost]]</f>
        <v>4625.27978515625</v>
      </c>
      <c r="R6748" t="s">
        <v>718</v>
      </c>
      <c r="S6748" t="s">
        <v>3405</v>
      </c>
      <c r="T6748">
        <v>1</v>
      </c>
      <c r="U6748" s="9">
        <v>10000</v>
      </c>
      <c r="V6748">
        <v>12</v>
      </c>
      <c r="W6748">
        <v>5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s="8">
        <v>7200</v>
      </c>
    </row>
    <row r="6749" spans="1:33" x14ac:dyDescent="0.3">
      <c r="A6749" t="s">
        <v>533</v>
      </c>
      <c r="B6749" t="s">
        <v>7235</v>
      </c>
      <c r="C6749" s="4">
        <v>45190</v>
      </c>
      <c r="D6749">
        <v>161</v>
      </c>
      <c r="E6749" t="s">
        <v>6114</v>
      </c>
      <c r="F6749" s="10">
        <v>0.160766666666666</v>
      </c>
      <c r="G6749" s="8">
        <v>11903.163333333299</v>
      </c>
      <c r="H6749" t="s">
        <v>6115</v>
      </c>
      <c r="I6749" s="8">
        <v>12140.2033333333</v>
      </c>
      <c r="J6749" t="s">
        <v>6436</v>
      </c>
      <c r="K6749">
        <v>633</v>
      </c>
      <c r="L6749" t="s">
        <v>3227</v>
      </c>
      <c r="M6749" s="4">
        <v>45202</v>
      </c>
      <c r="N6749" s="4">
        <v>45202</v>
      </c>
      <c r="O6749" s="8">
        <v>0</v>
      </c>
      <c r="P6749" s="8">
        <v>12404.75390625</v>
      </c>
      <c r="Q6749" s="8">
        <f>Table1[[#This Row],[material_cost]]+Table1[[#This Row],[freight_cost]]</f>
        <v>12404.75390625</v>
      </c>
      <c r="R6749" t="s">
        <v>610</v>
      </c>
      <c r="S6749" t="s">
        <v>3405</v>
      </c>
      <c r="T6749">
        <v>3</v>
      </c>
      <c r="U6749" s="9">
        <v>10000</v>
      </c>
      <c r="V6749">
        <v>13.5</v>
      </c>
      <c r="W6749">
        <v>6</v>
      </c>
      <c r="X6749">
        <v>15.5</v>
      </c>
      <c r="Y6749">
        <v>9</v>
      </c>
      <c r="Z6749">
        <v>16.5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s="8">
        <v>28440</v>
      </c>
    </row>
    <row r="6750" spans="1:33" x14ac:dyDescent="0.3">
      <c r="A6750" t="s">
        <v>533</v>
      </c>
      <c r="B6750" t="s">
        <v>7235</v>
      </c>
      <c r="C6750" s="4">
        <v>45190</v>
      </c>
      <c r="D6750">
        <v>161</v>
      </c>
      <c r="E6750" t="s">
        <v>6114</v>
      </c>
      <c r="F6750" s="10">
        <v>0.160766666666666</v>
      </c>
      <c r="G6750" s="8">
        <v>11903.163333333299</v>
      </c>
      <c r="H6750" t="s">
        <v>6115</v>
      </c>
      <c r="I6750" s="8">
        <v>12140.2033333333</v>
      </c>
      <c r="J6750" t="s">
        <v>6436</v>
      </c>
      <c r="K6750">
        <v>633</v>
      </c>
      <c r="L6750" t="s">
        <v>3227</v>
      </c>
      <c r="M6750" s="4">
        <v>45202</v>
      </c>
      <c r="N6750" s="4">
        <v>45202</v>
      </c>
      <c r="O6750" s="8">
        <v>0</v>
      </c>
      <c r="P6750" s="8">
        <v>12404.75390625</v>
      </c>
      <c r="Q6750" s="8">
        <f>Table1[[#This Row],[material_cost]]+Table1[[#This Row],[freight_cost]]</f>
        <v>12404.75390625</v>
      </c>
      <c r="R6750" t="s">
        <v>610</v>
      </c>
      <c r="S6750" t="s">
        <v>3405</v>
      </c>
      <c r="T6750">
        <v>1</v>
      </c>
      <c r="U6750" s="9">
        <v>10000</v>
      </c>
      <c r="V6750">
        <v>7.5</v>
      </c>
      <c r="W6750">
        <v>1</v>
      </c>
      <c r="X6750">
        <v>8</v>
      </c>
      <c r="Y6750">
        <v>5</v>
      </c>
      <c r="Z6750">
        <v>8.5</v>
      </c>
      <c r="AA6750">
        <v>2</v>
      </c>
      <c r="AB6750">
        <v>9</v>
      </c>
      <c r="AC6750">
        <v>1</v>
      </c>
      <c r="AD6750">
        <v>9.5</v>
      </c>
      <c r="AE6750">
        <v>2</v>
      </c>
      <c r="AF6750">
        <v>0</v>
      </c>
      <c r="AG6750" s="8">
        <v>11100</v>
      </c>
    </row>
    <row r="6751" spans="1:33" x14ac:dyDescent="0.3">
      <c r="A6751" t="s">
        <v>533</v>
      </c>
      <c r="B6751" t="s">
        <v>7235</v>
      </c>
      <c r="C6751" s="4">
        <v>45190</v>
      </c>
      <c r="D6751">
        <v>161</v>
      </c>
      <c r="E6751" t="s">
        <v>6114</v>
      </c>
      <c r="F6751" s="10">
        <v>0.160766666666666</v>
      </c>
      <c r="G6751" s="8">
        <v>11903.163333333299</v>
      </c>
      <c r="H6751" t="s">
        <v>6115</v>
      </c>
      <c r="I6751" s="8">
        <v>12140.2033333333</v>
      </c>
      <c r="J6751" t="s">
        <v>6436</v>
      </c>
      <c r="K6751">
        <v>633</v>
      </c>
      <c r="L6751" t="s">
        <v>3227</v>
      </c>
      <c r="M6751" s="4">
        <v>45202</v>
      </c>
      <c r="N6751" s="4">
        <v>45202</v>
      </c>
      <c r="O6751" s="8">
        <v>0</v>
      </c>
      <c r="P6751" s="8">
        <v>12404.75390625</v>
      </c>
      <c r="Q6751" s="8">
        <f>Table1[[#This Row],[material_cost]]+Table1[[#This Row],[freight_cost]]</f>
        <v>12404.75390625</v>
      </c>
      <c r="R6751" t="s">
        <v>610</v>
      </c>
      <c r="S6751" t="s">
        <v>3405</v>
      </c>
      <c r="T6751">
        <v>2</v>
      </c>
      <c r="U6751" s="9">
        <v>10000</v>
      </c>
      <c r="V6751">
        <v>10.5</v>
      </c>
      <c r="W6751">
        <v>3</v>
      </c>
      <c r="X6751">
        <v>11</v>
      </c>
      <c r="Y6751">
        <v>1</v>
      </c>
      <c r="Z6751">
        <v>11.5</v>
      </c>
      <c r="AA6751">
        <v>9</v>
      </c>
      <c r="AB6751">
        <v>12.5</v>
      </c>
      <c r="AC6751">
        <v>3</v>
      </c>
      <c r="AD6751">
        <v>13</v>
      </c>
      <c r="AE6751">
        <v>8</v>
      </c>
      <c r="AF6751">
        <v>0</v>
      </c>
      <c r="AG6751" s="8">
        <v>34500</v>
      </c>
    </row>
    <row r="6752" spans="1:33" x14ac:dyDescent="0.3">
      <c r="A6752" t="s">
        <v>533</v>
      </c>
      <c r="B6752" t="s">
        <v>7236</v>
      </c>
      <c r="C6752" s="4">
        <v>45190</v>
      </c>
      <c r="D6752">
        <v>1148</v>
      </c>
      <c r="E6752" t="s">
        <v>6090</v>
      </c>
      <c r="F6752" s="10">
        <v>3.5000000000000003E-2</v>
      </c>
      <c r="G6752" s="8">
        <v>2410.0149999999999</v>
      </c>
      <c r="H6752" t="s">
        <v>3354</v>
      </c>
      <c r="I6752" s="8">
        <v>2410.2399999999998</v>
      </c>
      <c r="J6752" t="s">
        <v>6552</v>
      </c>
      <c r="K6752">
        <v>802</v>
      </c>
      <c r="L6752" t="s">
        <v>528</v>
      </c>
      <c r="M6752" s="4">
        <v>45203</v>
      </c>
      <c r="N6752" s="4">
        <v>45203</v>
      </c>
      <c r="O6752" s="8">
        <v>0</v>
      </c>
      <c r="P6752" s="8">
        <v>2410.02001953125</v>
      </c>
      <c r="Q6752" s="8">
        <f>Table1[[#This Row],[material_cost]]+Table1[[#This Row],[freight_cost]]</f>
        <v>2410.02001953125</v>
      </c>
      <c r="R6752" t="s">
        <v>19</v>
      </c>
      <c r="S6752" t="s">
        <v>3412</v>
      </c>
      <c r="T6752">
        <v>1</v>
      </c>
      <c r="U6752" s="9">
        <v>5000</v>
      </c>
      <c r="V6752">
        <v>7.875</v>
      </c>
      <c r="W6752">
        <v>10</v>
      </c>
      <c r="X6752">
        <v>8.375</v>
      </c>
      <c r="Y6752">
        <v>1</v>
      </c>
      <c r="Z6752">
        <v>9.375</v>
      </c>
      <c r="AA6752">
        <v>3</v>
      </c>
      <c r="AB6752">
        <v>9.875</v>
      </c>
      <c r="AC6752">
        <v>7</v>
      </c>
      <c r="AD6752">
        <v>10.375</v>
      </c>
      <c r="AE6752">
        <v>6</v>
      </c>
      <c r="AF6752">
        <v>0</v>
      </c>
      <c r="AG6752" s="8">
        <v>14797.5</v>
      </c>
    </row>
    <row r="6753" spans="1:33" x14ac:dyDescent="0.3">
      <c r="A6753" t="s">
        <v>533</v>
      </c>
      <c r="B6753" t="s">
        <v>7236</v>
      </c>
      <c r="C6753" s="4">
        <v>45190</v>
      </c>
      <c r="D6753">
        <v>1148</v>
      </c>
      <c r="E6753" t="s">
        <v>6090</v>
      </c>
      <c r="F6753" s="10">
        <v>3.5000000000000003E-2</v>
      </c>
      <c r="G6753" s="8">
        <v>2410.0149999999999</v>
      </c>
      <c r="H6753" t="s">
        <v>3354</v>
      </c>
      <c r="I6753" s="8">
        <v>2410.2399999999998</v>
      </c>
      <c r="J6753" t="s">
        <v>6552</v>
      </c>
      <c r="K6753">
        <v>802</v>
      </c>
      <c r="L6753" t="s">
        <v>528</v>
      </c>
      <c r="M6753" s="4">
        <v>45203</v>
      </c>
      <c r="N6753" s="4">
        <v>45203</v>
      </c>
      <c r="O6753" s="8">
        <v>0</v>
      </c>
      <c r="P6753" s="8">
        <v>2410.02001953125</v>
      </c>
      <c r="Q6753" s="8">
        <f>Table1[[#This Row],[material_cost]]+Table1[[#This Row],[freight_cost]]</f>
        <v>2410.02001953125</v>
      </c>
      <c r="R6753" t="s">
        <v>19</v>
      </c>
      <c r="S6753" t="s">
        <v>3412</v>
      </c>
      <c r="T6753">
        <v>2</v>
      </c>
      <c r="U6753" s="9">
        <v>5000</v>
      </c>
      <c r="V6753">
        <v>11.375</v>
      </c>
      <c r="W6753">
        <v>16</v>
      </c>
      <c r="X6753">
        <v>12.375</v>
      </c>
      <c r="Y6753">
        <v>4</v>
      </c>
      <c r="Z6753">
        <v>15.875</v>
      </c>
      <c r="AA6753">
        <v>10</v>
      </c>
      <c r="AB6753">
        <v>13.375</v>
      </c>
      <c r="AC6753">
        <v>6</v>
      </c>
      <c r="AD6753">
        <v>15.375</v>
      </c>
      <c r="AE6753">
        <v>28</v>
      </c>
      <c r="AF6753">
        <v>0</v>
      </c>
      <c r="AG6753" s="8">
        <v>54060</v>
      </c>
    </row>
    <row r="6754" spans="1:33" x14ac:dyDescent="0.3">
      <c r="A6754" t="s">
        <v>533</v>
      </c>
      <c r="B6754" t="s">
        <v>7237</v>
      </c>
      <c r="C6754" s="4">
        <v>45190</v>
      </c>
      <c r="D6754">
        <v>137</v>
      </c>
      <c r="E6754" t="s">
        <v>6280</v>
      </c>
      <c r="F6754" s="10">
        <v>1.29</v>
      </c>
      <c r="G6754" s="8">
        <v>1549.24</v>
      </c>
      <c r="H6754" t="s">
        <v>6426</v>
      </c>
      <c r="I6754" s="8">
        <v>1549.24</v>
      </c>
      <c r="J6754" t="s">
        <v>6427</v>
      </c>
      <c r="K6754">
        <v>870</v>
      </c>
      <c r="L6754" t="s">
        <v>1193</v>
      </c>
      <c r="M6754" s="4">
        <v>45201</v>
      </c>
      <c r="N6754" s="4">
        <v>45198</v>
      </c>
      <c r="O6754" s="8">
        <v>0</v>
      </c>
      <c r="P6754" s="8">
        <v>1549.23999023437</v>
      </c>
      <c r="Q6754" s="8">
        <f>Table1[[#This Row],[material_cost]]+Table1[[#This Row],[freight_cost]]</f>
        <v>1549.23999023437</v>
      </c>
      <c r="R6754" t="s">
        <v>690</v>
      </c>
      <c r="S6754" t="s">
        <v>3405</v>
      </c>
      <c r="T6754">
        <v>1</v>
      </c>
      <c r="U6754" s="9">
        <v>1668</v>
      </c>
      <c r="V6754">
        <v>7.5</v>
      </c>
      <c r="W6754">
        <v>5</v>
      </c>
      <c r="X6754">
        <v>10.375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1.75</v>
      </c>
      <c r="AG6754" s="8">
        <v>36193.932000000001</v>
      </c>
    </row>
    <row r="6755" spans="1:33" x14ac:dyDescent="0.3">
      <c r="A6755" t="s">
        <v>533</v>
      </c>
      <c r="B6755" t="s">
        <v>7238</v>
      </c>
      <c r="C6755" s="4">
        <v>45190</v>
      </c>
      <c r="D6755">
        <v>404</v>
      </c>
      <c r="E6755" t="s">
        <v>6087</v>
      </c>
      <c r="F6755" s="10">
        <v>0.52949999999999997</v>
      </c>
      <c r="G6755" s="8">
        <v>5003.78</v>
      </c>
      <c r="H6755" t="s">
        <v>7239</v>
      </c>
      <c r="I6755" s="8">
        <v>4980.8050000000003</v>
      </c>
      <c r="J6755" t="s">
        <v>7240</v>
      </c>
      <c r="K6755">
        <v>655</v>
      </c>
      <c r="L6755" t="s">
        <v>7241</v>
      </c>
      <c r="M6755" s="4">
        <v>45261</v>
      </c>
      <c r="N6755" s="4">
        <v>45317</v>
      </c>
      <c r="O6755" s="8">
        <v>0</v>
      </c>
      <c r="P6755" s="8">
        <v>4929.3203125</v>
      </c>
      <c r="Q6755" s="8">
        <f>Table1[[#This Row],[material_cost]]+Table1[[#This Row],[freight_cost]]</f>
        <v>4929.3203125</v>
      </c>
      <c r="R6755" t="s">
        <v>660</v>
      </c>
      <c r="S6755" t="s">
        <v>3405</v>
      </c>
      <c r="T6755">
        <v>1</v>
      </c>
      <c r="U6755" s="9">
        <v>10000</v>
      </c>
      <c r="V6755">
        <v>9.8437000000000001</v>
      </c>
      <c r="W6755">
        <v>4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1.999999999995E-4</v>
      </c>
      <c r="AG6755" s="8">
        <v>4748.9759999999396</v>
      </c>
    </row>
    <row r="6756" spans="1:33" x14ac:dyDescent="0.3">
      <c r="A6756" t="s">
        <v>533</v>
      </c>
      <c r="B6756" t="s">
        <v>7238</v>
      </c>
      <c r="C6756" s="4">
        <v>45190</v>
      </c>
      <c r="D6756">
        <v>404</v>
      </c>
      <c r="E6756" t="s">
        <v>6087</v>
      </c>
      <c r="F6756" s="10">
        <v>0.52949999999999997</v>
      </c>
      <c r="G6756" s="8">
        <v>5003.78</v>
      </c>
      <c r="H6756" t="s">
        <v>7239</v>
      </c>
      <c r="I6756" s="8">
        <v>4980.8050000000003</v>
      </c>
      <c r="J6756" t="s">
        <v>7240</v>
      </c>
      <c r="K6756">
        <v>655</v>
      </c>
      <c r="L6756" t="s">
        <v>7241</v>
      </c>
      <c r="M6756" s="4">
        <v>45261</v>
      </c>
      <c r="N6756" s="4">
        <v>45317</v>
      </c>
      <c r="O6756" s="8">
        <v>0</v>
      </c>
      <c r="P6756" s="8">
        <v>4929.3203125</v>
      </c>
      <c r="Q6756" s="8">
        <f>Table1[[#This Row],[material_cost]]+Table1[[#This Row],[freight_cost]]</f>
        <v>4929.3203125</v>
      </c>
      <c r="R6756" t="s">
        <v>660</v>
      </c>
      <c r="S6756" t="s">
        <v>3405</v>
      </c>
      <c r="T6756">
        <v>2</v>
      </c>
      <c r="U6756" s="9">
        <v>10000</v>
      </c>
      <c r="V6756">
        <v>9.8437000000000001</v>
      </c>
      <c r="W6756">
        <v>4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1.999999999995E-4</v>
      </c>
      <c r="AG6756" s="8">
        <v>4748.9759999999396</v>
      </c>
    </row>
    <row r="6757" spans="1:33" x14ac:dyDescent="0.3">
      <c r="A6757" t="s">
        <v>533</v>
      </c>
      <c r="B6757" t="s">
        <v>7242</v>
      </c>
      <c r="C6757" s="4">
        <v>45190</v>
      </c>
      <c r="D6757">
        <v>144</v>
      </c>
      <c r="E6757" t="s">
        <v>6157</v>
      </c>
      <c r="F6757" s="10">
        <v>0.38940000000000002</v>
      </c>
      <c r="G6757" s="8">
        <v>1454.41</v>
      </c>
      <c r="H6757" t="s">
        <v>680</v>
      </c>
      <c r="I6757" s="8">
        <v>1473.81</v>
      </c>
      <c r="J6757" t="s">
        <v>6250</v>
      </c>
      <c r="K6757">
        <v>107</v>
      </c>
      <c r="L6757">
        <v>720</v>
      </c>
      <c r="M6757" s="4">
        <v>45201</v>
      </c>
      <c r="N6757" s="4">
        <v>45201</v>
      </c>
      <c r="O6757" s="8">
        <v>0</v>
      </c>
      <c r="P6757" s="8">
        <v>1500.2900390625</v>
      </c>
      <c r="Q6757" s="8">
        <f>Table1[[#This Row],[material_cost]]+Table1[[#This Row],[freight_cost]]</f>
        <v>1500.2900390625</v>
      </c>
      <c r="R6757" t="s">
        <v>666</v>
      </c>
      <c r="S6757" t="s">
        <v>3405</v>
      </c>
      <c r="T6757">
        <v>1</v>
      </c>
      <c r="U6757" s="9">
        <v>10000</v>
      </c>
      <c r="V6757">
        <v>10.375</v>
      </c>
      <c r="W6757">
        <v>3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s="8">
        <v>3735</v>
      </c>
    </row>
    <row r="6758" spans="1:33" x14ac:dyDescent="0.3">
      <c r="A6758" t="s">
        <v>533</v>
      </c>
      <c r="B6758" t="s">
        <v>7243</v>
      </c>
      <c r="C6758" s="4">
        <v>45190</v>
      </c>
      <c r="D6758">
        <v>129</v>
      </c>
      <c r="E6758" t="s">
        <v>6111</v>
      </c>
      <c r="F6758" s="10">
        <v>0.372</v>
      </c>
      <c r="G6758" s="8">
        <v>50443.199999999997</v>
      </c>
      <c r="H6758" t="s">
        <v>6268</v>
      </c>
      <c r="I6758" s="8">
        <v>52105.7</v>
      </c>
      <c r="J6758" t="s">
        <v>6843</v>
      </c>
      <c r="K6758">
        <v>623</v>
      </c>
      <c r="L6758" t="s">
        <v>258</v>
      </c>
      <c r="M6758" s="4">
        <v>45204</v>
      </c>
      <c r="N6758" s="4">
        <v>45204</v>
      </c>
      <c r="O6758" s="8">
        <v>0</v>
      </c>
      <c r="P6758" s="8">
        <v>52105.62109375</v>
      </c>
      <c r="Q6758" s="8">
        <f>Table1[[#This Row],[material_cost]]+Table1[[#This Row],[freight_cost]]</f>
        <v>52105.62109375</v>
      </c>
      <c r="R6758" t="s">
        <v>19</v>
      </c>
      <c r="S6758" t="s">
        <v>3405</v>
      </c>
      <c r="T6758">
        <v>1</v>
      </c>
      <c r="U6758" s="9">
        <v>20000</v>
      </c>
      <c r="V6758">
        <v>14.125</v>
      </c>
      <c r="W6758">
        <v>40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s="8">
        <v>135600</v>
      </c>
    </row>
    <row r="6759" spans="1:33" x14ac:dyDescent="0.3">
      <c r="A6759" t="s">
        <v>533</v>
      </c>
      <c r="B6759" t="s">
        <v>7244</v>
      </c>
      <c r="C6759" s="4">
        <v>45190</v>
      </c>
      <c r="D6759">
        <v>129</v>
      </c>
      <c r="E6759" t="s">
        <v>6111</v>
      </c>
      <c r="F6759" s="10">
        <v>0.318</v>
      </c>
      <c r="G6759" s="8">
        <v>1359.45</v>
      </c>
      <c r="H6759">
        <v>54369</v>
      </c>
      <c r="I6759" s="8">
        <v>1363.3</v>
      </c>
      <c r="J6759" t="s">
        <v>6222</v>
      </c>
      <c r="K6759">
        <v>130</v>
      </c>
      <c r="L6759" t="s">
        <v>95</v>
      </c>
      <c r="M6759" s="4">
        <v>45201</v>
      </c>
      <c r="N6759" s="4">
        <v>45202</v>
      </c>
      <c r="O6759" s="8">
        <v>0</v>
      </c>
      <c r="P6759" s="8">
        <v>1363.30004882812</v>
      </c>
      <c r="Q6759" s="8">
        <f>Table1[[#This Row],[material_cost]]+Table1[[#This Row],[freight_cost]]</f>
        <v>1363.30004882812</v>
      </c>
      <c r="R6759" t="s">
        <v>19</v>
      </c>
      <c r="S6759" t="s">
        <v>3405</v>
      </c>
      <c r="T6759">
        <v>1</v>
      </c>
      <c r="U6759" s="9">
        <v>10000</v>
      </c>
      <c r="V6759">
        <v>11.875</v>
      </c>
      <c r="W6759">
        <v>3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s="8">
        <v>4275</v>
      </c>
    </row>
    <row r="6760" spans="1:33" x14ac:dyDescent="0.3">
      <c r="A6760" t="s">
        <v>533</v>
      </c>
      <c r="B6760" t="s">
        <v>7245</v>
      </c>
      <c r="C6760" s="4">
        <v>45190</v>
      </c>
      <c r="D6760">
        <v>129</v>
      </c>
      <c r="E6760" t="s">
        <v>6111</v>
      </c>
      <c r="F6760" s="10">
        <v>0.442</v>
      </c>
      <c r="G6760" s="8">
        <v>3712.8</v>
      </c>
      <c r="H6760">
        <v>76910</v>
      </c>
      <c r="I6760" s="8">
        <v>3775.9</v>
      </c>
      <c r="J6760" t="s">
        <v>6198</v>
      </c>
      <c r="K6760">
        <v>438</v>
      </c>
      <c r="L6760" t="s">
        <v>573</v>
      </c>
      <c r="M6760" s="4">
        <v>45201</v>
      </c>
      <c r="N6760" s="4">
        <v>45202</v>
      </c>
      <c r="O6760" s="8">
        <v>0</v>
      </c>
      <c r="P6760" s="8">
        <v>3775.919921875</v>
      </c>
      <c r="Q6760" s="8">
        <f>Table1[[#This Row],[material_cost]]+Table1[[#This Row],[freight_cost]]</f>
        <v>3775.919921875</v>
      </c>
      <c r="R6760" t="s">
        <v>19</v>
      </c>
      <c r="S6760" t="s">
        <v>3405</v>
      </c>
      <c r="T6760">
        <v>1</v>
      </c>
      <c r="U6760" s="9">
        <v>10000</v>
      </c>
      <c r="V6760">
        <v>10</v>
      </c>
      <c r="W6760">
        <v>7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s="8">
        <v>8400</v>
      </c>
    </row>
    <row r="6761" spans="1:33" x14ac:dyDescent="0.3">
      <c r="A6761" t="s">
        <v>533</v>
      </c>
      <c r="B6761" t="s">
        <v>7246</v>
      </c>
      <c r="C6761" s="4">
        <v>45191</v>
      </c>
      <c r="D6761">
        <v>129</v>
      </c>
      <c r="E6761" t="s">
        <v>6111</v>
      </c>
      <c r="F6761" s="10">
        <v>0.39200000000000002</v>
      </c>
      <c r="G6761" s="8">
        <v>3210.48</v>
      </c>
      <c r="H6761">
        <v>79460</v>
      </c>
      <c r="I6761" s="8">
        <v>3178.35</v>
      </c>
      <c r="J6761" t="s">
        <v>7083</v>
      </c>
      <c r="K6761" t="s">
        <v>7084</v>
      </c>
      <c r="L6761" t="s">
        <v>38</v>
      </c>
      <c r="M6761" s="4">
        <v>45201</v>
      </c>
      <c r="N6761" s="4">
        <v>45202</v>
      </c>
      <c r="O6761" s="8">
        <v>0</v>
      </c>
      <c r="P6761" s="8">
        <v>3178.3798828125</v>
      </c>
      <c r="Q6761" s="8">
        <f>Table1[[#This Row],[material_cost]]+Table1[[#This Row],[freight_cost]]</f>
        <v>3178.3798828125</v>
      </c>
      <c r="R6761" t="s">
        <v>19</v>
      </c>
      <c r="S6761" t="s">
        <v>3405</v>
      </c>
      <c r="T6761">
        <v>1</v>
      </c>
      <c r="U6761" s="9">
        <v>10000</v>
      </c>
      <c r="V6761">
        <v>9.75</v>
      </c>
      <c r="W6761">
        <v>7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s="8">
        <v>8190</v>
      </c>
    </row>
    <row r="6762" spans="1:33" x14ac:dyDescent="0.3">
      <c r="A6762" t="s">
        <v>533</v>
      </c>
      <c r="B6762" t="s">
        <v>7247</v>
      </c>
      <c r="C6762" s="4">
        <v>45191</v>
      </c>
      <c r="D6762">
        <v>404</v>
      </c>
      <c r="E6762" t="s">
        <v>6087</v>
      </c>
      <c r="F6762" s="10">
        <v>0.71</v>
      </c>
      <c r="G6762" s="8">
        <v>1661.4</v>
      </c>
      <c r="H6762" t="s">
        <v>6205</v>
      </c>
      <c r="I6762" s="8">
        <v>1673.78</v>
      </c>
      <c r="J6762" t="s">
        <v>6206</v>
      </c>
      <c r="K6762">
        <v>589</v>
      </c>
      <c r="L6762" t="s">
        <v>568</v>
      </c>
      <c r="M6762" s="4">
        <v>45196</v>
      </c>
      <c r="N6762" s="4">
        <v>45196</v>
      </c>
      <c r="O6762" s="8">
        <v>0</v>
      </c>
      <c r="P6762" s="8">
        <v>1725.64001464843</v>
      </c>
      <c r="Q6762" s="8">
        <f>Table1[[#This Row],[material_cost]]+Table1[[#This Row],[freight_cost]]</f>
        <v>1725.64001464843</v>
      </c>
      <c r="R6762" t="s">
        <v>660</v>
      </c>
      <c r="S6762" t="s">
        <v>3405</v>
      </c>
      <c r="T6762">
        <v>1</v>
      </c>
      <c r="U6762" s="9">
        <v>10000</v>
      </c>
      <c r="V6762">
        <v>9.75</v>
      </c>
      <c r="W6762">
        <v>2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s="8">
        <v>2340</v>
      </c>
    </row>
    <row r="6763" spans="1:33" x14ac:dyDescent="0.3">
      <c r="A6763" t="s">
        <v>533</v>
      </c>
      <c r="B6763" t="s">
        <v>7248</v>
      </c>
      <c r="C6763" s="4">
        <v>45191</v>
      </c>
      <c r="D6763">
        <v>404</v>
      </c>
      <c r="E6763" t="s">
        <v>6087</v>
      </c>
      <c r="F6763" s="10">
        <v>0.47499999999999998</v>
      </c>
      <c r="G6763" s="8">
        <v>8464.5</v>
      </c>
      <c r="H6763" t="s">
        <v>804</v>
      </c>
      <c r="I6763" s="8">
        <v>8606.7000000000007</v>
      </c>
      <c r="J6763" t="s">
        <v>6101</v>
      </c>
      <c r="K6763">
        <v>506</v>
      </c>
      <c r="L6763" t="s">
        <v>568</v>
      </c>
      <c r="M6763" s="4">
        <v>45205</v>
      </c>
      <c r="N6763" s="4">
        <v>45205</v>
      </c>
      <c r="O6763" s="8">
        <v>0</v>
      </c>
      <c r="P6763" s="8">
        <v>8226.2001953125</v>
      </c>
      <c r="Q6763" s="8">
        <f>Table1[[#This Row],[material_cost]]+Table1[[#This Row],[freight_cost]]</f>
        <v>8226.2001953125</v>
      </c>
      <c r="R6763" t="s">
        <v>660</v>
      </c>
      <c r="S6763" t="s">
        <v>3405</v>
      </c>
      <c r="T6763">
        <v>1</v>
      </c>
      <c r="U6763" s="9">
        <v>10000</v>
      </c>
      <c r="V6763">
        <v>12.375</v>
      </c>
      <c r="W6763">
        <v>12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s="8">
        <v>17820</v>
      </c>
    </row>
    <row r="6764" spans="1:33" x14ac:dyDescent="0.3">
      <c r="A6764" t="s">
        <v>533</v>
      </c>
      <c r="B6764" t="s">
        <v>7249</v>
      </c>
      <c r="C6764" s="4">
        <v>45191</v>
      </c>
      <c r="D6764">
        <v>213</v>
      </c>
      <c r="E6764" t="s">
        <v>6348</v>
      </c>
      <c r="F6764" s="10">
        <v>4.3999999999999997E-2</v>
      </c>
      <c r="G6764" s="8">
        <v>784.08</v>
      </c>
      <c r="H6764" t="s">
        <v>6349</v>
      </c>
      <c r="I6764" s="8">
        <v>784.08</v>
      </c>
      <c r="J6764" t="s">
        <v>6350</v>
      </c>
      <c r="K6764">
        <v>894</v>
      </c>
      <c r="L6764" t="s">
        <v>420</v>
      </c>
      <c r="M6764" s="4">
        <v>45203</v>
      </c>
      <c r="N6764" s="4">
        <v>45203</v>
      </c>
      <c r="O6764" s="8">
        <v>0</v>
      </c>
      <c r="P6764" s="8">
        <v>957.94000244140602</v>
      </c>
      <c r="Q6764" s="8">
        <f>Table1[[#This Row],[material_cost]]+Table1[[#This Row],[freight_cost]]</f>
        <v>957.94000244140602</v>
      </c>
      <c r="R6764" t="s">
        <v>1363</v>
      </c>
      <c r="S6764" t="s">
        <v>3453</v>
      </c>
      <c r="T6764">
        <v>1</v>
      </c>
      <c r="U6764" s="9">
        <v>10000</v>
      </c>
      <c r="V6764">
        <v>12.375</v>
      </c>
      <c r="W6764">
        <v>12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s="8">
        <v>17820</v>
      </c>
    </row>
    <row r="6765" spans="1:33" x14ac:dyDescent="0.3">
      <c r="A6765" t="s">
        <v>533</v>
      </c>
      <c r="B6765" t="s">
        <v>7250</v>
      </c>
      <c r="C6765" s="4">
        <v>45191</v>
      </c>
      <c r="D6765">
        <v>161</v>
      </c>
      <c r="E6765" t="s">
        <v>6114</v>
      </c>
      <c r="F6765" s="10">
        <v>0.37830000000000003</v>
      </c>
      <c r="G6765" s="8">
        <v>6605.12</v>
      </c>
      <c r="H6765" t="s">
        <v>6173</v>
      </c>
      <c r="I6765" s="8">
        <v>6676.68</v>
      </c>
      <c r="J6765" t="s">
        <v>6174</v>
      </c>
      <c r="K6765">
        <v>138</v>
      </c>
      <c r="L6765" t="s">
        <v>6175</v>
      </c>
      <c r="M6765" s="4">
        <v>45205</v>
      </c>
      <c r="N6765" s="4">
        <v>45205</v>
      </c>
      <c r="O6765" s="8">
        <v>0</v>
      </c>
      <c r="P6765" s="8">
        <v>6861.93994140625</v>
      </c>
      <c r="Q6765" s="8">
        <f>Table1[[#This Row],[material_cost]]+Table1[[#This Row],[freight_cost]]</f>
        <v>6861.93994140625</v>
      </c>
      <c r="R6765" t="s">
        <v>610</v>
      </c>
      <c r="S6765" t="s">
        <v>3405</v>
      </c>
      <c r="T6765">
        <v>1</v>
      </c>
      <c r="U6765" s="9">
        <v>10000</v>
      </c>
      <c r="V6765">
        <v>12.125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s="8">
        <v>17460</v>
      </c>
    </row>
    <row r="6766" spans="1:33" x14ac:dyDescent="0.3">
      <c r="A6766" t="s">
        <v>533</v>
      </c>
      <c r="B6766" t="s">
        <v>7251</v>
      </c>
      <c r="C6766" s="4">
        <v>45194</v>
      </c>
      <c r="D6766">
        <v>404</v>
      </c>
      <c r="E6766" t="s">
        <v>6087</v>
      </c>
      <c r="F6766" s="10">
        <v>0.39900000000000002</v>
      </c>
      <c r="G6766" s="8">
        <v>1244.8800000000001</v>
      </c>
      <c r="H6766" t="s">
        <v>6096</v>
      </c>
      <c r="I6766" s="8">
        <v>1254.53</v>
      </c>
      <c r="J6766" t="s">
        <v>6097</v>
      </c>
      <c r="K6766">
        <v>212</v>
      </c>
      <c r="L6766" t="s">
        <v>752</v>
      </c>
      <c r="M6766" s="4">
        <v>45202</v>
      </c>
      <c r="N6766" s="4">
        <v>45203</v>
      </c>
      <c r="O6766" s="8">
        <v>0</v>
      </c>
      <c r="P6766" s="8">
        <v>1325.22998046875</v>
      </c>
      <c r="Q6766" s="8">
        <f>Table1[[#This Row],[material_cost]]+Table1[[#This Row],[freight_cost]]</f>
        <v>1325.22998046875</v>
      </c>
      <c r="R6766" t="s">
        <v>660</v>
      </c>
      <c r="S6766" t="s">
        <v>3405</v>
      </c>
      <c r="T6766">
        <v>1</v>
      </c>
      <c r="U6766" s="9">
        <v>10000</v>
      </c>
      <c r="V6766">
        <v>13</v>
      </c>
      <c r="W6766">
        <v>2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s="8">
        <v>3120</v>
      </c>
    </row>
    <row r="6767" spans="1:33" x14ac:dyDescent="0.3">
      <c r="A6767" t="s">
        <v>533</v>
      </c>
      <c r="B6767" t="s">
        <v>7252</v>
      </c>
      <c r="C6767" s="4">
        <v>45194</v>
      </c>
      <c r="D6767">
        <v>129</v>
      </c>
      <c r="E6767" t="s">
        <v>6111</v>
      </c>
      <c r="F6767" s="10">
        <v>3.028</v>
      </c>
      <c r="G6767" s="8">
        <v>1484.91</v>
      </c>
      <c r="H6767">
        <v>75849</v>
      </c>
      <c r="I6767" s="8">
        <v>1480.91</v>
      </c>
      <c r="J6767" t="s">
        <v>6295</v>
      </c>
      <c r="K6767">
        <v>889</v>
      </c>
      <c r="L6767" t="s">
        <v>641</v>
      </c>
      <c r="M6767" s="4">
        <v>45202</v>
      </c>
      <c r="N6767" s="4">
        <v>45203</v>
      </c>
      <c r="O6767" s="8">
        <v>0</v>
      </c>
      <c r="P6767" s="8">
        <v>1480.90002441406</v>
      </c>
      <c r="Q6767" s="8">
        <f>Table1[[#This Row],[material_cost]]+Table1[[#This Row],[freight_cost]]</f>
        <v>1480.90002441406</v>
      </c>
      <c r="R6767" t="s">
        <v>19</v>
      </c>
      <c r="S6767" t="s">
        <v>3405</v>
      </c>
      <c r="T6767">
        <v>1</v>
      </c>
      <c r="U6767" s="9">
        <v>1668</v>
      </c>
      <c r="V6767">
        <v>6.125</v>
      </c>
      <c r="W6767">
        <v>4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s="8">
        <v>490.392</v>
      </c>
    </row>
    <row r="6768" spans="1:33" x14ac:dyDescent="0.3">
      <c r="A6768" t="s">
        <v>533</v>
      </c>
      <c r="B6768" t="s">
        <v>7253</v>
      </c>
      <c r="C6768" s="4">
        <v>45194</v>
      </c>
      <c r="D6768">
        <v>404</v>
      </c>
      <c r="E6768" t="s">
        <v>6087</v>
      </c>
      <c r="F6768" s="10">
        <v>0.41499999999999998</v>
      </c>
      <c r="G6768" s="8">
        <v>647.4</v>
      </c>
      <c r="H6768" t="s">
        <v>588</v>
      </c>
      <c r="I6768" s="8">
        <v>647.4</v>
      </c>
      <c r="J6768" t="s">
        <v>6150</v>
      </c>
      <c r="K6768">
        <v>680</v>
      </c>
      <c r="L6768" t="s">
        <v>568</v>
      </c>
      <c r="M6768" s="4">
        <v>45197</v>
      </c>
      <c r="N6768" s="4">
        <v>45197</v>
      </c>
      <c r="O6768" s="8">
        <v>0</v>
      </c>
      <c r="P6768" s="8">
        <v>730.79998779296795</v>
      </c>
      <c r="Q6768" s="8">
        <f>Table1[[#This Row],[material_cost]]+Table1[[#This Row],[freight_cost]]</f>
        <v>730.79998779296795</v>
      </c>
      <c r="R6768" t="s">
        <v>660</v>
      </c>
      <c r="S6768" t="s">
        <v>3405</v>
      </c>
      <c r="T6768">
        <v>1</v>
      </c>
      <c r="U6768" s="9">
        <v>10000</v>
      </c>
      <c r="V6768">
        <v>13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s="8">
        <v>1560</v>
      </c>
    </row>
    <row r="6769" spans="1:33" x14ac:dyDescent="0.3">
      <c r="A6769" t="s">
        <v>533</v>
      </c>
      <c r="B6769" t="s">
        <v>7254</v>
      </c>
      <c r="C6769" s="4">
        <v>45194</v>
      </c>
      <c r="D6769">
        <v>129</v>
      </c>
      <c r="E6769" t="s">
        <v>6111</v>
      </c>
      <c r="F6769" s="10">
        <v>2.1589999999999998</v>
      </c>
      <c r="G6769" s="8">
        <v>1684.02</v>
      </c>
      <c r="H6769">
        <v>77923</v>
      </c>
      <c r="I6769" s="8">
        <v>1688.4</v>
      </c>
      <c r="J6769" t="s">
        <v>6201</v>
      </c>
      <c r="K6769">
        <v>712</v>
      </c>
      <c r="L6769" t="s">
        <v>6186</v>
      </c>
      <c r="M6769" s="4">
        <v>45204</v>
      </c>
      <c r="N6769" s="4">
        <v>45205</v>
      </c>
      <c r="O6769" s="8">
        <v>0</v>
      </c>
      <c r="P6769" s="8">
        <v>1605.5</v>
      </c>
      <c r="Q6769" s="8">
        <f>Table1[[#This Row],[material_cost]]+Table1[[#This Row],[freight_cost]]</f>
        <v>1605.5</v>
      </c>
      <c r="R6769" t="s">
        <v>19</v>
      </c>
      <c r="S6769" t="s">
        <v>3405</v>
      </c>
      <c r="T6769">
        <v>1</v>
      </c>
      <c r="U6769" s="9">
        <v>5000</v>
      </c>
      <c r="V6769">
        <v>13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s="8">
        <v>780</v>
      </c>
    </row>
    <row r="6770" spans="1:33" x14ac:dyDescent="0.3">
      <c r="A6770" t="s">
        <v>533</v>
      </c>
      <c r="B6770" t="s">
        <v>7255</v>
      </c>
      <c r="C6770" s="4">
        <v>45194</v>
      </c>
      <c r="D6770">
        <v>161</v>
      </c>
      <c r="E6770" t="s">
        <v>6114</v>
      </c>
      <c r="F6770" s="10">
        <v>0.39800000000000002</v>
      </c>
      <c r="G6770" s="8">
        <v>8310.24</v>
      </c>
      <c r="H6770" t="s">
        <v>6801</v>
      </c>
      <c r="I6770" s="8">
        <v>8237.25</v>
      </c>
      <c r="J6770" t="s">
        <v>6802</v>
      </c>
      <c r="K6770">
        <v>170</v>
      </c>
      <c r="L6770" t="s">
        <v>6175</v>
      </c>
      <c r="M6770" s="4">
        <v>45205</v>
      </c>
      <c r="N6770" s="4">
        <v>45208</v>
      </c>
      <c r="O6770" s="8">
        <v>0</v>
      </c>
      <c r="P6770" s="8">
        <v>8454.7197265625</v>
      </c>
      <c r="Q6770" s="8">
        <f>Table1[[#This Row],[material_cost]]+Table1[[#This Row],[freight_cost]]</f>
        <v>8454.7197265625</v>
      </c>
      <c r="R6770" t="s">
        <v>610</v>
      </c>
      <c r="S6770" t="s">
        <v>3405</v>
      </c>
      <c r="T6770">
        <v>1</v>
      </c>
      <c r="U6770" s="9">
        <v>10000</v>
      </c>
      <c r="V6770">
        <v>14.5</v>
      </c>
      <c r="W6770">
        <v>12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s="8">
        <v>20880</v>
      </c>
    </row>
    <row r="6771" spans="1:33" x14ac:dyDescent="0.3">
      <c r="A6771" t="s">
        <v>533</v>
      </c>
      <c r="B6771" t="s">
        <v>7256</v>
      </c>
      <c r="C6771" s="4">
        <v>45194</v>
      </c>
      <c r="D6771">
        <v>1029</v>
      </c>
      <c r="E6771" t="s">
        <v>6133</v>
      </c>
      <c r="F6771" s="10">
        <v>1.01</v>
      </c>
      <c r="G6771" s="8">
        <v>3636</v>
      </c>
      <c r="H6771" t="s">
        <v>6408</v>
      </c>
      <c r="I6771" s="8">
        <v>3636</v>
      </c>
      <c r="J6771" t="s">
        <v>6409</v>
      </c>
      <c r="K6771">
        <v>965</v>
      </c>
      <c r="L6771" t="s">
        <v>6410</v>
      </c>
      <c r="M6771" s="4">
        <v>45204</v>
      </c>
      <c r="N6771" s="4">
        <v>45205</v>
      </c>
      <c r="O6771" s="8">
        <v>0</v>
      </c>
      <c r="P6771" s="8">
        <v>3831.75</v>
      </c>
      <c r="Q6771" s="8">
        <f>Table1[[#This Row],[material_cost]]+Table1[[#This Row],[freight_cost]]</f>
        <v>3831.75</v>
      </c>
      <c r="R6771" t="s">
        <v>6137</v>
      </c>
      <c r="S6771" t="s">
        <v>3405</v>
      </c>
      <c r="T6771">
        <v>1</v>
      </c>
      <c r="U6771" s="9">
        <v>5000</v>
      </c>
      <c r="V6771">
        <v>12.625</v>
      </c>
      <c r="W6771">
        <v>4</v>
      </c>
      <c r="X6771">
        <v>9.5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s="8">
        <v>3600</v>
      </c>
    </row>
    <row r="6772" spans="1:33" x14ac:dyDescent="0.3">
      <c r="A6772" t="s">
        <v>533</v>
      </c>
      <c r="B6772" t="s">
        <v>7257</v>
      </c>
      <c r="C6772" s="4">
        <v>45195</v>
      </c>
      <c r="D6772">
        <v>129</v>
      </c>
      <c r="E6772" t="s">
        <v>6111</v>
      </c>
      <c r="F6772" s="10">
        <v>0.75</v>
      </c>
      <c r="G6772" s="8">
        <v>1755</v>
      </c>
      <c r="H6772" t="s">
        <v>6907</v>
      </c>
      <c r="I6772" s="8">
        <v>1752.66</v>
      </c>
      <c r="J6772" t="s">
        <v>6264</v>
      </c>
      <c r="K6772">
        <v>242</v>
      </c>
      <c r="L6772" t="s">
        <v>1115</v>
      </c>
      <c r="M6772" s="4">
        <v>45202</v>
      </c>
      <c r="N6772" s="4">
        <v>45202</v>
      </c>
      <c r="O6772" s="8">
        <v>0</v>
      </c>
      <c r="P6772" s="8">
        <v>1668.53002929687</v>
      </c>
      <c r="Q6772" s="8">
        <f>Table1[[#This Row],[material_cost]]+Table1[[#This Row],[freight_cost]]</f>
        <v>1668.53002929687</v>
      </c>
      <c r="R6772" t="s">
        <v>19</v>
      </c>
      <c r="S6772" t="s">
        <v>3405</v>
      </c>
      <c r="T6772">
        <v>1</v>
      </c>
      <c r="U6772" s="9">
        <v>5000</v>
      </c>
      <c r="V6772">
        <v>13</v>
      </c>
      <c r="W6772">
        <v>3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s="8">
        <v>2340</v>
      </c>
    </row>
    <row r="6773" spans="1:33" x14ac:dyDescent="0.3">
      <c r="A6773" t="s">
        <v>533</v>
      </c>
      <c r="B6773" t="s">
        <v>7258</v>
      </c>
      <c r="C6773" s="4">
        <v>45195</v>
      </c>
      <c r="D6773">
        <v>144</v>
      </c>
      <c r="E6773" t="s">
        <v>6157</v>
      </c>
      <c r="F6773" s="10">
        <v>1.5694999999999999</v>
      </c>
      <c r="G6773" s="8">
        <v>3672.63</v>
      </c>
      <c r="H6773" t="s">
        <v>6931</v>
      </c>
      <c r="I6773" s="8">
        <v>3660.39</v>
      </c>
      <c r="J6773" t="s">
        <v>6932</v>
      </c>
      <c r="K6773">
        <v>539</v>
      </c>
      <c r="L6773">
        <v>347</v>
      </c>
      <c r="M6773" s="4">
        <v>45203</v>
      </c>
      <c r="N6773" s="4">
        <v>45203</v>
      </c>
      <c r="O6773" s="8">
        <v>0</v>
      </c>
      <c r="P6773" s="8">
        <v>3676.71997070312</v>
      </c>
      <c r="Q6773" s="8">
        <f>Table1[[#This Row],[material_cost]]+Table1[[#This Row],[freight_cost]]</f>
        <v>3676.71997070312</v>
      </c>
      <c r="R6773" t="s">
        <v>666</v>
      </c>
      <c r="S6773" t="s">
        <v>3405</v>
      </c>
      <c r="T6773">
        <v>1</v>
      </c>
      <c r="U6773" s="9">
        <v>5000</v>
      </c>
      <c r="V6773">
        <v>13</v>
      </c>
      <c r="W6773">
        <v>3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s="8">
        <v>2340</v>
      </c>
    </row>
    <row r="6774" spans="1:33" x14ac:dyDescent="0.3">
      <c r="A6774" t="s">
        <v>533</v>
      </c>
      <c r="B6774" t="s">
        <v>7259</v>
      </c>
      <c r="C6774" s="4">
        <v>45195</v>
      </c>
      <c r="D6774">
        <v>161</v>
      </c>
      <c r="E6774" t="s">
        <v>6114</v>
      </c>
      <c r="F6774" s="10">
        <v>0.59460000000000002</v>
      </c>
      <c r="G6774" s="8">
        <v>1284.3399999999999</v>
      </c>
      <c r="H6774" t="s">
        <v>6217</v>
      </c>
      <c r="I6774" s="8">
        <v>1284.3599999999999</v>
      </c>
      <c r="J6774" t="s">
        <v>6218</v>
      </c>
      <c r="K6774">
        <v>548</v>
      </c>
      <c r="M6774" s="4">
        <v>45203</v>
      </c>
      <c r="N6774" s="4">
        <v>45202</v>
      </c>
      <c r="O6774" s="8">
        <v>0</v>
      </c>
      <c r="P6774" s="8">
        <v>1395.42004394531</v>
      </c>
      <c r="Q6774" s="8">
        <f>Table1[[#This Row],[material_cost]]+Table1[[#This Row],[freight_cost]]</f>
        <v>1395.42004394531</v>
      </c>
      <c r="R6774" t="s">
        <v>610</v>
      </c>
      <c r="S6774" t="s">
        <v>3405</v>
      </c>
      <c r="T6774">
        <v>1</v>
      </c>
      <c r="U6774" s="9">
        <v>5000</v>
      </c>
      <c r="V6774">
        <v>3</v>
      </c>
      <c r="W6774">
        <v>12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s="8">
        <v>2160</v>
      </c>
    </row>
    <row r="6775" spans="1:33" x14ac:dyDescent="0.3">
      <c r="A6775" t="s">
        <v>533</v>
      </c>
      <c r="B6775" t="s">
        <v>7260</v>
      </c>
      <c r="C6775" s="4">
        <v>45195</v>
      </c>
      <c r="D6775">
        <v>129</v>
      </c>
      <c r="E6775" t="s">
        <v>6111</v>
      </c>
      <c r="F6775" s="10">
        <v>0.23100000000000001</v>
      </c>
      <c r="G6775" s="8">
        <v>498.96</v>
      </c>
      <c r="H6775">
        <v>54450</v>
      </c>
      <c r="I6775" s="8">
        <v>508.92</v>
      </c>
      <c r="J6775" t="s">
        <v>6239</v>
      </c>
      <c r="K6775">
        <v>303</v>
      </c>
      <c r="L6775" t="s">
        <v>420</v>
      </c>
      <c r="M6775" s="4">
        <v>45202</v>
      </c>
      <c r="N6775" s="4">
        <v>45203</v>
      </c>
      <c r="O6775" s="8">
        <v>0</v>
      </c>
      <c r="P6775" s="8">
        <v>508.94000244140602</v>
      </c>
      <c r="Q6775" s="8">
        <f>Table1[[#This Row],[material_cost]]+Table1[[#This Row],[freight_cost]]</f>
        <v>508.94000244140602</v>
      </c>
      <c r="R6775" t="s">
        <v>19</v>
      </c>
      <c r="S6775" t="s">
        <v>3405</v>
      </c>
      <c r="T6775">
        <v>1</v>
      </c>
      <c r="U6775" s="9">
        <v>10000</v>
      </c>
      <c r="V6775">
        <v>4.5</v>
      </c>
      <c r="W6775">
        <v>4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s="8">
        <v>2160</v>
      </c>
    </row>
    <row r="6776" spans="1:33" x14ac:dyDescent="0.3">
      <c r="A6776" t="s">
        <v>533</v>
      </c>
      <c r="B6776" t="s">
        <v>7261</v>
      </c>
      <c r="C6776" s="4">
        <v>45196</v>
      </c>
      <c r="D6776">
        <v>404</v>
      </c>
      <c r="E6776" t="s">
        <v>6087</v>
      </c>
      <c r="F6776" s="10">
        <v>0.318</v>
      </c>
      <c r="G6776" s="8">
        <v>4049.73</v>
      </c>
      <c r="H6776" t="s">
        <v>1223</v>
      </c>
      <c r="I6776" s="8">
        <v>4077.07</v>
      </c>
      <c r="J6776" t="s">
        <v>6088</v>
      </c>
      <c r="K6776">
        <v>101</v>
      </c>
      <c r="L6776" t="s">
        <v>752</v>
      </c>
      <c r="M6776" s="4">
        <v>45204</v>
      </c>
      <c r="N6776" s="4">
        <v>45204</v>
      </c>
      <c r="O6776" s="8">
        <v>0</v>
      </c>
      <c r="P6776" s="8">
        <v>4141.169921875</v>
      </c>
      <c r="Q6776" s="8">
        <f>Table1[[#This Row],[material_cost]]+Table1[[#This Row],[freight_cost]]</f>
        <v>4141.169921875</v>
      </c>
      <c r="R6776" t="s">
        <v>660</v>
      </c>
      <c r="S6776" t="s">
        <v>3405</v>
      </c>
      <c r="T6776">
        <v>1</v>
      </c>
      <c r="U6776" s="9">
        <v>10000</v>
      </c>
      <c r="V6776">
        <v>12.25</v>
      </c>
      <c r="W6776">
        <v>3</v>
      </c>
      <c r="X6776">
        <v>13</v>
      </c>
      <c r="Y6776">
        <v>3</v>
      </c>
      <c r="Z6776">
        <v>10.125</v>
      </c>
      <c r="AA6776">
        <v>3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s="8">
        <v>12735</v>
      </c>
    </row>
    <row r="6777" spans="1:33" x14ac:dyDescent="0.3">
      <c r="A6777" t="s">
        <v>533</v>
      </c>
      <c r="B6777" t="s">
        <v>7262</v>
      </c>
      <c r="C6777" s="4">
        <v>45196</v>
      </c>
      <c r="D6777">
        <v>161</v>
      </c>
      <c r="E6777" t="s">
        <v>6114</v>
      </c>
      <c r="F6777" s="10">
        <v>0.24115</v>
      </c>
      <c r="G6777" s="8">
        <v>10450.235000000001</v>
      </c>
      <c r="H6777" t="s">
        <v>6115</v>
      </c>
      <c r="I6777" s="8">
        <v>10912.924999999999</v>
      </c>
      <c r="J6777" t="s">
        <v>6190</v>
      </c>
      <c r="K6777">
        <v>633</v>
      </c>
      <c r="L6777" t="s">
        <v>3227</v>
      </c>
      <c r="M6777" s="4">
        <v>45208</v>
      </c>
      <c r="N6777" s="4">
        <v>45208</v>
      </c>
      <c r="O6777" s="8">
        <v>0</v>
      </c>
      <c r="P6777" s="8">
        <v>11150.58984375</v>
      </c>
      <c r="Q6777" s="8">
        <f>Table1[[#This Row],[material_cost]]+Table1[[#This Row],[freight_cost]]</f>
        <v>11150.58984375</v>
      </c>
      <c r="R6777" t="s">
        <v>610</v>
      </c>
      <c r="S6777" t="s">
        <v>3405</v>
      </c>
      <c r="T6777">
        <v>1</v>
      </c>
      <c r="U6777" s="9">
        <v>10000</v>
      </c>
      <c r="V6777">
        <v>6.5</v>
      </c>
      <c r="W6777">
        <v>3</v>
      </c>
      <c r="X6777">
        <v>8</v>
      </c>
      <c r="Y6777">
        <v>1</v>
      </c>
      <c r="Z6777">
        <v>10</v>
      </c>
      <c r="AA6777">
        <v>2</v>
      </c>
      <c r="AB6777">
        <v>11</v>
      </c>
      <c r="AC6777">
        <v>1</v>
      </c>
      <c r="AD6777">
        <v>11.5</v>
      </c>
      <c r="AE6777">
        <v>5</v>
      </c>
      <c r="AF6777">
        <v>0</v>
      </c>
      <c r="AG6777" s="8">
        <v>13920</v>
      </c>
    </row>
    <row r="6778" spans="1:33" x14ac:dyDescent="0.3">
      <c r="A6778" t="s">
        <v>533</v>
      </c>
      <c r="B6778" t="s">
        <v>7262</v>
      </c>
      <c r="C6778" s="4">
        <v>45196</v>
      </c>
      <c r="D6778">
        <v>161</v>
      </c>
      <c r="E6778" t="s">
        <v>6114</v>
      </c>
      <c r="F6778" s="10">
        <v>0.24115</v>
      </c>
      <c r="G6778" s="8">
        <v>10450.235000000001</v>
      </c>
      <c r="H6778" t="s">
        <v>6115</v>
      </c>
      <c r="I6778" s="8">
        <v>10912.924999999999</v>
      </c>
      <c r="J6778" t="s">
        <v>6190</v>
      </c>
      <c r="K6778">
        <v>633</v>
      </c>
      <c r="L6778" t="s">
        <v>3227</v>
      </c>
      <c r="M6778" s="4">
        <v>45208</v>
      </c>
      <c r="N6778" s="4">
        <v>45208</v>
      </c>
      <c r="O6778" s="8">
        <v>0</v>
      </c>
      <c r="P6778" s="8">
        <v>11150.58984375</v>
      </c>
      <c r="Q6778" s="8">
        <f>Table1[[#This Row],[material_cost]]+Table1[[#This Row],[freight_cost]]</f>
        <v>11150.58984375</v>
      </c>
      <c r="R6778" t="s">
        <v>610</v>
      </c>
      <c r="S6778" t="s">
        <v>3405</v>
      </c>
      <c r="T6778">
        <v>2</v>
      </c>
      <c r="U6778" s="9">
        <v>10000</v>
      </c>
      <c r="V6778">
        <v>12.5</v>
      </c>
      <c r="W6778">
        <v>1</v>
      </c>
      <c r="X6778">
        <v>13</v>
      </c>
      <c r="Y6778">
        <v>8</v>
      </c>
      <c r="Z6778">
        <v>13.125</v>
      </c>
      <c r="AA6778">
        <v>1</v>
      </c>
      <c r="AB6778">
        <v>16.5</v>
      </c>
      <c r="AC6778">
        <v>7</v>
      </c>
      <c r="AD6778">
        <v>0</v>
      </c>
      <c r="AE6778">
        <v>0</v>
      </c>
      <c r="AF6778">
        <v>0</v>
      </c>
      <c r="AG6778" s="8">
        <v>29415</v>
      </c>
    </row>
    <row r="6779" spans="1:33" x14ac:dyDescent="0.3">
      <c r="A6779" t="s">
        <v>533</v>
      </c>
      <c r="B6779" t="s">
        <v>7263</v>
      </c>
      <c r="C6779" s="4">
        <v>45196</v>
      </c>
      <c r="D6779">
        <v>1148</v>
      </c>
      <c r="E6779" t="s">
        <v>6090</v>
      </c>
      <c r="F6779" s="10">
        <v>2.33333333333333E-2</v>
      </c>
      <c r="G6779" s="8">
        <v>1194.9000000000001</v>
      </c>
      <c r="H6779" t="s">
        <v>3354</v>
      </c>
      <c r="I6779" s="8">
        <v>1195.0133333333299</v>
      </c>
      <c r="J6779" t="s">
        <v>6552</v>
      </c>
      <c r="K6779">
        <v>802</v>
      </c>
      <c r="L6779" t="s">
        <v>528</v>
      </c>
      <c r="M6779" s="4">
        <v>45203</v>
      </c>
      <c r="N6779" s="4">
        <v>45203</v>
      </c>
      <c r="O6779" s="8">
        <v>0</v>
      </c>
      <c r="P6779" s="8">
        <v>1194.8999837239501</v>
      </c>
      <c r="Q6779" s="8">
        <f>Table1[[#This Row],[material_cost]]+Table1[[#This Row],[freight_cost]]</f>
        <v>1194.8999837239501</v>
      </c>
      <c r="R6779" t="s">
        <v>19</v>
      </c>
      <c r="S6779" t="s">
        <v>3412</v>
      </c>
      <c r="T6779">
        <v>2</v>
      </c>
      <c r="U6779" s="9">
        <v>5000</v>
      </c>
      <c r="V6779">
        <v>11.375</v>
      </c>
      <c r="W6779">
        <v>6</v>
      </c>
      <c r="X6779">
        <v>11.875</v>
      </c>
      <c r="Y6779">
        <v>2</v>
      </c>
      <c r="Z6779">
        <v>12.375</v>
      </c>
      <c r="AA6779">
        <v>6</v>
      </c>
      <c r="AB6779">
        <v>12.875</v>
      </c>
      <c r="AC6779">
        <v>22</v>
      </c>
      <c r="AD6779">
        <v>15.375</v>
      </c>
      <c r="AE6779">
        <v>4</v>
      </c>
      <c r="AF6779">
        <v>0</v>
      </c>
      <c r="AG6779" s="8">
        <v>30660</v>
      </c>
    </row>
    <row r="6780" spans="1:33" x14ac:dyDescent="0.3">
      <c r="A6780" t="s">
        <v>533</v>
      </c>
      <c r="B6780" t="s">
        <v>7263</v>
      </c>
      <c r="C6780" s="4">
        <v>45196</v>
      </c>
      <c r="D6780">
        <v>1148</v>
      </c>
      <c r="E6780" t="s">
        <v>6090</v>
      </c>
      <c r="F6780" s="10">
        <v>2.33333333333333E-2</v>
      </c>
      <c r="G6780" s="8">
        <v>1194.9000000000001</v>
      </c>
      <c r="H6780" t="s">
        <v>3354</v>
      </c>
      <c r="I6780" s="8">
        <v>1195.0133333333299</v>
      </c>
      <c r="J6780" t="s">
        <v>6552</v>
      </c>
      <c r="K6780">
        <v>802</v>
      </c>
      <c r="L6780" t="s">
        <v>528</v>
      </c>
      <c r="M6780" s="4">
        <v>45203</v>
      </c>
      <c r="N6780" s="4">
        <v>45203</v>
      </c>
      <c r="O6780" s="8">
        <v>0</v>
      </c>
      <c r="P6780" s="8">
        <v>1194.8999837239501</v>
      </c>
      <c r="Q6780" s="8">
        <f>Table1[[#This Row],[material_cost]]+Table1[[#This Row],[freight_cost]]</f>
        <v>1194.8999837239501</v>
      </c>
      <c r="R6780" t="s">
        <v>19</v>
      </c>
      <c r="S6780" t="s">
        <v>3412</v>
      </c>
      <c r="T6780">
        <v>3</v>
      </c>
      <c r="U6780" s="9">
        <v>5000</v>
      </c>
      <c r="V6780">
        <v>16.375</v>
      </c>
      <c r="W6780">
        <v>14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s="8">
        <v>13755</v>
      </c>
    </row>
    <row r="6781" spans="1:33" x14ac:dyDescent="0.3">
      <c r="A6781" t="s">
        <v>533</v>
      </c>
      <c r="B6781" t="s">
        <v>7263</v>
      </c>
      <c r="C6781" s="4">
        <v>45196</v>
      </c>
      <c r="D6781">
        <v>1148</v>
      </c>
      <c r="E6781" t="s">
        <v>6090</v>
      </c>
      <c r="F6781" s="10">
        <v>2.33333333333333E-2</v>
      </c>
      <c r="G6781" s="8">
        <v>1194.9000000000001</v>
      </c>
      <c r="H6781" t="s">
        <v>3354</v>
      </c>
      <c r="I6781" s="8">
        <v>1195.0133333333299</v>
      </c>
      <c r="J6781" t="s">
        <v>6552</v>
      </c>
      <c r="K6781">
        <v>802</v>
      </c>
      <c r="L6781" t="s">
        <v>528</v>
      </c>
      <c r="M6781" s="4">
        <v>45203</v>
      </c>
      <c r="N6781" s="4">
        <v>45203</v>
      </c>
      <c r="O6781" s="8">
        <v>0</v>
      </c>
      <c r="P6781" s="8">
        <v>1194.8999837239501</v>
      </c>
      <c r="Q6781" s="8">
        <f>Table1[[#This Row],[material_cost]]+Table1[[#This Row],[freight_cost]]</f>
        <v>1194.8999837239501</v>
      </c>
      <c r="R6781" t="s">
        <v>19</v>
      </c>
      <c r="S6781" t="s">
        <v>3412</v>
      </c>
      <c r="T6781">
        <v>1</v>
      </c>
      <c r="U6781" s="9">
        <v>5000</v>
      </c>
      <c r="V6781">
        <v>6.375</v>
      </c>
      <c r="W6781">
        <v>6</v>
      </c>
      <c r="X6781">
        <v>7.875</v>
      </c>
      <c r="Y6781">
        <v>2</v>
      </c>
      <c r="Z6781">
        <v>9.375</v>
      </c>
      <c r="AA6781">
        <v>2</v>
      </c>
      <c r="AB6781">
        <v>9.875</v>
      </c>
      <c r="AC6781">
        <v>2</v>
      </c>
      <c r="AD6781">
        <v>10.375</v>
      </c>
      <c r="AE6781">
        <v>2</v>
      </c>
      <c r="AF6781">
        <v>0</v>
      </c>
      <c r="AG6781" s="8">
        <v>6795</v>
      </c>
    </row>
    <row r="6782" spans="1:33" x14ac:dyDescent="0.3">
      <c r="A6782" t="s">
        <v>533</v>
      </c>
      <c r="B6782" t="s">
        <v>7264</v>
      </c>
      <c r="C6782" s="4">
        <v>45196</v>
      </c>
      <c r="D6782">
        <v>161</v>
      </c>
      <c r="E6782" t="s">
        <v>6114</v>
      </c>
      <c r="F6782" s="10">
        <v>0.39695000000000003</v>
      </c>
      <c r="G6782" s="8">
        <v>5144.47</v>
      </c>
      <c r="H6782" t="s">
        <v>6961</v>
      </c>
      <c r="I6782" s="8">
        <v>5144.47</v>
      </c>
      <c r="J6782" t="s">
        <v>6962</v>
      </c>
      <c r="K6782">
        <v>528</v>
      </c>
      <c r="L6782" t="s">
        <v>6143</v>
      </c>
      <c r="M6782" s="4">
        <v>45224</v>
      </c>
      <c r="N6782" s="4">
        <v>45224</v>
      </c>
      <c r="O6782" s="8">
        <v>0</v>
      </c>
      <c r="P6782" s="8">
        <v>5173.2099609375</v>
      </c>
      <c r="Q6782" s="8">
        <f>Table1[[#This Row],[material_cost]]+Table1[[#This Row],[freight_cost]]</f>
        <v>5173.2099609375</v>
      </c>
      <c r="R6782" t="s">
        <v>610</v>
      </c>
      <c r="S6782" t="s">
        <v>3405</v>
      </c>
      <c r="T6782">
        <v>2</v>
      </c>
      <c r="U6782" s="9">
        <v>10000</v>
      </c>
      <c r="V6782">
        <v>13</v>
      </c>
      <c r="W6782">
        <v>4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2</v>
      </c>
      <c r="AG6782" s="8">
        <v>246240</v>
      </c>
    </row>
    <row r="6783" spans="1:33" x14ac:dyDescent="0.3">
      <c r="A6783" t="s">
        <v>533</v>
      </c>
      <c r="B6783" t="s">
        <v>7264</v>
      </c>
      <c r="C6783" s="4">
        <v>45196</v>
      </c>
      <c r="D6783">
        <v>161</v>
      </c>
      <c r="E6783" t="s">
        <v>6114</v>
      </c>
      <c r="F6783" s="10">
        <v>0.39695000000000003</v>
      </c>
      <c r="G6783" s="8">
        <v>5144.47</v>
      </c>
      <c r="H6783" t="s">
        <v>6961</v>
      </c>
      <c r="I6783" s="8">
        <v>5144.47</v>
      </c>
      <c r="J6783" t="s">
        <v>6962</v>
      </c>
      <c r="K6783">
        <v>528</v>
      </c>
      <c r="L6783" t="s">
        <v>6143</v>
      </c>
      <c r="M6783" s="4">
        <v>45224</v>
      </c>
      <c r="N6783" s="4">
        <v>45224</v>
      </c>
      <c r="O6783" s="8">
        <v>0</v>
      </c>
      <c r="P6783" s="8">
        <v>5173.2099609375</v>
      </c>
      <c r="Q6783" s="8">
        <f>Table1[[#This Row],[material_cost]]+Table1[[#This Row],[freight_cost]]</f>
        <v>5173.2099609375</v>
      </c>
      <c r="R6783" t="s">
        <v>610</v>
      </c>
      <c r="S6783" t="s">
        <v>3405</v>
      </c>
      <c r="T6783">
        <v>1</v>
      </c>
      <c r="U6783" s="9">
        <v>10000</v>
      </c>
      <c r="V6783">
        <v>13</v>
      </c>
      <c r="W6783">
        <v>4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2</v>
      </c>
      <c r="AG6783" s="8">
        <v>246240</v>
      </c>
    </row>
    <row r="6784" spans="1:33" x14ac:dyDescent="0.3">
      <c r="A6784" t="s">
        <v>533</v>
      </c>
      <c r="B6784" t="s">
        <v>7265</v>
      </c>
      <c r="C6784" s="4">
        <v>45196</v>
      </c>
      <c r="D6784">
        <v>1148</v>
      </c>
      <c r="E6784" t="s">
        <v>6090</v>
      </c>
      <c r="F6784" s="10">
        <v>3.4000000000000002E-2</v>
      </c>
      <c r="G6784" s="8">
        <v>1030.4549999999999</v>
      </c>
      <c r="H6784" t="s">
        <v>6496</v>
      </c>
      <c r="I6784" s="8">
        <v>1030.4549999999999</v>
      </c>
      <c r="J6784" t="s">
        <v>6541</v>
      </c>
      <c r="K6784" t="s">
        <v>6104</v>
      </c>
      <c r="L6784" t="s">
        <v>6105</v>
      </c>
      <c r="M6784" s="4">
        <v>45209</v>
      </c>
      <c r="N6784" s="4">
        <v>45209</v>
      </c>
      <c r="O6784" s="8">
        <v>0</v>
      </c>
      <c r="P6784" s="8">
        <v>1030.45495605468</v>
      </c>
      <c r="Q6784" s="8">
        <f>Table1[[#This Row],[material_cost]]+Table1[[#This Row],[freight_cost]]</f>
        <v>1030.45495605468</v>
      </c>
      <c r="R6784" t="s">
        <v>19</v>
      </c>
      <c r="S6784" t="s">
        <v>3412</v>
      </c>
      <c r="T6784">
        <v>2</v>
      </c>
      <c r="U6784" s="9">
        <v>5000</v>
      </c>
      <c r="V6784">
        <v>12.5</v>
      </c>
      <c r="W6784">
        <v>5</v>
      </c>
      <c r="X6784">
        <v>13.5</v>
      </c>
      <c r="Y6784">
        <v>2</v>
      </c>
      <c r="Z6784">
        <v>13.625</v>
      </c>
      <c r="AA6784">
        <v>2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s="8">
        <v>7005</v>
      </c>
    </row>
    <row r="6785" spans="1:33" x14ac:dyDescent="0.3">
      <c r="A6785" t="s">
        <v>533</v>
      </c>
      <c r="B6785" t="s">
        <v>7265</v>
      </c>
      <c r="C6785" s="4">
        <v>45196</v>
      </c>
      <c r="D6785">
        <v>1148</v>
      </c>
      <c r="E6785" t="s">
        <v>6090</v>
      </c>
      <c r="F6785" s="10">
        <v>3.4000000000000002E-2</v>
      </c>
      <c r="G6785" s="8">
        <v>1030.4549999999999</v>
      </c>
      <c r="H6785" t="s">
        <v>6496</v>
      </c>
      <c r="I6785" s="8">
        <v>1030.4549999999999</v>
      </c>
      <c r="J6785" t="s">
        <v>6541</v>
      </c>
      <c r="K6785" t="s">
        <v>6104</v>
      </c>
      <c r="L6785" t="s">
        <v>6105</v>
      </c>
      <c r="M6785" s="4">
        <v>45209</v>
      </c>
      <c r="N6785" s="4">
        <v>45209</v>
      </c>
      <c r="O6785" s="8">
        <v>0</v>
      </c>
      <c r="P6785" s="8">
        <v>1030.45495605468</v>
      </c>
      <c r="Q6785" s="8">
        <f>Table1[[#This Row],[material_cost]]+Table1[[#This Row],[freight_cost]]</f>
        <v>1030.45495605468</v>
      </c>
      <c r="R6785" t="s">
        <v>19</v>
      </c>
      <c r="S6785" t="s">
        <v>3412</v>
      </c>
      <c r="T6785">
        <v>1</v>
      </c>
      <c r="U6785" s="9">
        <v>5000</v>
      </c>
      <c r="V6785">
        <v>9</v>
      </c>
      <c r="W6785">
        <v>10</v>
      </c>
      <c r="X6785">
        <v>9.5</v>
      </c>
      <c r="Y6785">
        <v>5</v>
      </c>
      <c r="Z6785">
        <v>9.75</v>
      </c>
      <c r="AA6785">
        <v>5</v>
      </c>
      <c r="AB6785">
        <v>10.125</v>
      </c>
      <c r="AC6785">
        <v>2</v>
      </c>
      <c r="AD6785">
        <v>12.125</v>
      </c>
      <c r="AE6785">
        <v>15</v>
      </c>
      <c r="AF6785">
        <v>0</v>
      </c>
      <c r="AG6785" s="8">
        <v>23302.5</v>
      </c>
    </row>
    <row r="6786" spans="1:33" x14ac:dyDescent="0.3">
      <c r="A6786" t="s">
        <v>533</v>
      </c>
      <c r="B6786" t="s">
        <v>7266</v>
      </c>
      <c r="C6786" s="4">
        <v>45196</v>
      </c>
      <c r="D6786">
        <v>1148</v>
      </c>
      <c r="E6786" t="s">
        <v>6090</v>
      </c>
      <c r="F6786" s="10">
        <v>7.0000000000000007E-2</v>
      </c>
      <c r="G6786" s="8">
        <v>1009.05</v>
      </c>
      <c r="H6786" t="s">
        <v>3354</v>
      </c>
      <c r="I6786" s="8">
        <v>1009.12</v>
      </c>
      <c r="J6786" t="s">
        <v>6552</v>
      </c>
      <c r="K6786">
        <v>802</v>
      </c>
      <c r="L6786" t="s">
        <v>528</v>
      </c>
      <c r="M6786" s="4">
        <v>45205</v>
      </c>
      <c r="N6786" s="4">
        <v>45205</v>
      </c>
      <c r="O6786" s="8">
        <v>0</v>
      </c>
      <c r="P6786" s="8">
        <v>1009.04998779296</v>
      </c>
      <c r="Q6786" s="8">
        <f>Table1[[#This Row],[material_cost]]+Table1[[#This Row],[freight_cost]]</f>
        <v>1009.04998779296</v>
      </c>
      <c r="R6786" t="s">
        <v>19</v>
      </c>
      <c r="S6786" t="s">
        <v>3412</v>
      </c>
      <c r="T6786">
        <v>1</v>
      </c>
      <c r="U6786" s="9">
        <v>5000</v>
      </c>
      <c r="V6786">
        <v>11.375</v>
      </c>
      <c r="W6786">
        <v>8</v>
      </c>
      <c r="X6786">
        <v>11.875</v>
      </c>
      <c r="Y6786">
        <v>6</v>
      </c>
      <c r="Z6786">
        <v>13</v>
      </c>
      <c r="AA6786">
        <v>6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s="8">
        <v>14415</v>
      </c>
    </row>
    <row r="6787" spans="1:33" x14ac:dyDescent="0.3">
      <c r="A6787" t="s">
        <v>533</v>
      </c>
      <c r="B6787" t="s">
        <v>7267</v>
      </c>
      <c r="C6787" s="4">
        <v>45196</v>
      </c>
      <c r="D6787">
        <v>129</v>
      </c>
      <c r="E6787" t="s">
        <v>6111</v>
      </c>
      <c r="F6787" s="10">
        <v>0.39200000000000002</v>
      </c>
      <c r="G6787" s="8">
        <v>3057.6</v>
      </c>
      <c r="H6787">
        <v>79460</v>
      </c>
      <c r="I6787" s="8">
        <v>3091.72</v>
      </c>
      <c r="J6787" t="s">
        <v>7083</v>
      </c>
      <c r="K6787" t="s">
        <v>7084</v>
      </c>
      <c r="L6787" t="s">
        <v>38</v>
      </c>
      <c r="M6787" s="4">
        <v>45204</v>
      </c>
      <c r="N6787" s="4">
        <v>45205</v>
      </c>
      <c r="O6787" s="8">
        <v>0</v>
      </c>
      <c r="P6787" s="8">
        <v>3091.71997070312</v>
      </c>
      <c r="Q6787" s="8">
        <f>Table1[[#This Row],[material_cost]]+Table1[[#This Row],[freight_cost]]</f>
        <v>3091.71997070312</v>
      </c>
      <c r="R6787" t="s">
        <v>19</v>
      </c>
      <c r="S6787" t="s">
        <v>3405</v>
      </c>
      <c r="T6787">
        <v>1</v>
      </c>
      <c r="U6787" s="9">
        <v>10000</v>
      </c>
      <c r="V6787">
        <v>13</v>
      </c>
      <c r="W6787">
        <v>5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s="8">
        <v>7800</v>
      </c>
    </row>
    <row r="6788" spans="1:33" x14ac:dyDescent="0.3">
      <c r="A6788" t="s">
        <v>533</v>
      </c>
      <c r="B6788" t="s">
        <v>7268</v>
      </c>
      <c r="C6788" s="4">
        <v>45196</v>
      </c>
      <c r="D6788">
        <v>129</v>
      </c>
      <c r="E6788" t="s">
        <v>6111</v>
      </c>
      <c r="F6788" s="10">
        <v>4.5679999999999996</v>
      </c>
      <c r="G6788" s="8">
        <v>8388.99</v>
      </c>
      <c r="H6788">
        <v>75850</v>
      </c>
      <c r="I6788" s="8">
        <v>8559</v>
      </c>
      <c r="J6788" t="s">
        <v>6220</v>
      </c>
      <c r="K6788">
        <v>890</v>
      </c>
      <c r="L6788" t="s">
        <v>641</v>
      </c>
      <c r="M6788" s="4">
        <v>45208</v>
      </c>
      <c r="N6788" s="4">
        <v>45209</v>
      </c>
      <c r="O6788" s="8">
        <v>0</v>
      </c>
      <c r="P6788" s="8">
        <v>8559.0302734375</v>
      </c>
      <c r="Q6788" s="8">
        <f>Table1[[#This Row],[material_cost]]+Table1[[#This Row],[freight_cost]]</f>
        <v>8559.0302734375</v>
      </c>
      <c r="R6788" t="s">
        <v>19</v>
      </c>
      <c r="S6788" t="s">
        <v>3405</v>
      </c>
      <c r="T6788">
        <v>1</v>
      </c>
      <c r="U6788" s="9">
        <v>1668</v>
      </c>
      <c r="V6788">
        <v>9.25</v>
      </c>
      <c r="W6788">
        <v>1</v>
      </c>
      <c r="X6788">
        <v>8.25</v>
      </c>
      <c r="Y6788">
        <v>10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s="8">
        <v>1836.4680000000001</v>
      </c>
    </row>
    <row r="6789" spans="1:33" x14ac:dyDescent="0.3">
      <c r="A6789" t="s">
        <v>533</v>
      </c>
      <c r="B6789" t="s">
        <v>7269</v>
      </c>
      <c r="C6789" s="4">
        <v>45196</v>
      </c>
      <c r="D6789">
        <v>129</v>
      </c>
      <c r="E6789" t="s">
        <v>6111</v>
      </c>
      <c r="F6789" s="10">
        <v>0.442</v>
      </c>
      <c r="G6789" s="8">
        <v>2068.56</v>
      </c>
      <c r="H6789">
        <v>76910</v>
      </c>
      <c r="I6789" s="8">
        <v>1861.71</v>
      </c>
      <c r="J6789" t="s">
        <v>6198</v>
      </c>
      <c r="K6789">
        <v>438</v>
      </c>
      <c r="L6789" t="s">
        <v>573</v>
      </c>
      <c r="M6789" s="4">
        <v>45203</v>
      </c>
      <c r="N6789" s="4">
        <v>45204</v>
      </c>
      <c r="O6789" s="8">
        <v>0</v>
      </c>
      <c r="P6789" s="8">
        <v>1861.69995117187</v>
      </c>
      <c r="Q6789" s="8">
        <f>Table1[[#This Row],[material_cost]]+Table1[[#This Row],[freight_cost]]</f>
        <v>1861.69995117187</v>
      </c>
      <c r="R6789" t="s">
        <v>19</v>
      </c>
      <c r="S6789" t="s">
        <v>3405</v>
      </c>
      <c r="T6789">
        <v>1</v>
      </c>
      <c r="U6789" s="9">
        <v>10000</v>
      </c>
      <c r="V6789">
        <v>13</v>
      </c>
      <c r="W6789">
        <v>3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s="8">
        <v>4680</v>
      </c>
    </row>
    <row r="6790" spans="1:33" x14ac:dyDescent="0.3">
      <c r="A6790" t="s">
        <v>533</v>
      </c>
      <c r="B6790" t="s">
        <v>7270</v>
      </c>
      <c r="C6790" s="4">
        <v>45196</v>
      </c>
      <c r="D6790">
        <v>161</v>
      </c>
      <c r="E6790" t="s">
        <v>6114</v>
      </c>
      <c r="F6790" s="10">
        <v>0.59460000000000002</v>
      </c>
      <c r="G6790" s="8">
        <v>2140.56</v>
      </c>
      <c r="H6790" t="s">
        <v>6217</v>
      </c>
      <c r="I6790" s="8">
        <v>2140.6</v>
      </c>
      <c r="J6790" t="s">
        <v>6218</v>
      </c>
      <c r="K6790">
        <v>548</v>
      </c>
      <c r="M6790" s="4">
        <v>45205</v>
      </c>
      <c r="N6790" s="4">
        <v>45205</v>
      </c>
      <c r="O6790" s="8">
        <v>0</v>
      </c>
      <c r="P6790" s="8">
        <v>2142.36010742187</v>
      </c>
      <c r="Q6790" s="8">
        <f>Table1[[#This Row],[material_cost]]+Table1[[#This Row],[freight_cost]]</f>
        <v>2142.36010742187</v>
      </c>
      <c r="R6790" t="s">
        <v>610</v>
      </c>
      <c r="S6790" t="s">
        <v>3405</v>
      </c>
      <c r="T6790">
        <v>1</v>
      </c>
      <c r="U6790" s="9">
        <v>5000</v>
      </c>
      <c r="V6790">
        <v>3</v>
      </c>
      <c r="W6790">
        <v>20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s="8">
        <v>3600</v>
      </c>
    </row>
    <row r="6791" spans="1:33" x14ac:dyDescent="0.3">
      <c r="A6791" t="s">
        <v>533</v>
      </c>
      <c r="B6791" t="s">
        <v>7271</v>
      </c>
      <c r="C6791" s="4">
        <v>45196</v>
      </c>
      <c r="D6791">
        <v>129</v>
      </c>
      <c r="E6791" t="s">
        <v>6111</v>
      </c>
      <c r="F6791" s="10">
        <v>0.23100000000000001</v>
      </c>
      <c r="G6791" s="8">
        <v>1247.4000000000001</v>
      </c>
      <c r="H6791">
        <v>54450</v>
      </c>
      <c r="I6791" s="8">
        <v>1260.77</v>
      </c>
      <c r="J6791" t="s">
        <v>6239</v>
      </c>
      <c r="K6791">
        <v>303</v>
      </c>
      <c r="L6791" t="s">
        <v>420</v>
      </c>
      <c r="M6791" s="4">
        <v>45204</v>
      </c>
      <c r="N6791" s="4">
        <v>45205</v>
      </c>
      <c r="O6791" s="8">
        <v>0</v>
      </c>
      <c r="P6791" s="8">
        <v>1260.75</v>
      </c>
      <c r="Q6791" s="8">
        <f>Table1[[#This Row],[material_cost]]+Table1[[#This Row],[freight_cost]]</f>
        <v>1260.75</v>
      </c>
      <c r="R6791" t="s">
        <v>19</v>
      </c>
      <c r="S6791" t="s">
        <v>3405</v>
      </c>
      <c r="T6791">
        <v>1</v>
      </c>
      <c r="U6791" s="9">
        <v>10000</v>
      </c>
      <c r="V6791">
        <v>4.5</v>
      </c>
      <c r="W6791">
        <v>10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s="8">
        <v>5400</v>
      </c>
    </row>
    <row r="6792" spans="1:33" x14ac:dyDescent="0.3">
      <c r="A6792" t="s">
        <v>533</v>
      </c>
      <c r="B6792" t="s">
        <v>7272</v>
      </c>
      <c r="C6792" s="4">
        <v>45198</v>
      </c>
      <c r="D6792">
        <v>129</v>
      </c>
      <c r="E6792" t="s">
        <v>6111</v>
      </c>
      <c r="F6792" s="10">
        <v>1.8680000000000001</v>
      </c>
      <c r="G6792" s="8">
        <v>1457.04</v>
      </c>
      <c r="H6792">
        <v>77922</v>
      </c>
      <c r="I6792" s="8">
        <v>1452.96</v>
      </c>
      <c r="J6792" t="s">
        <v>6974</v>
      </c>
      <c r="K6792">
        <v>705</v>
      </c>
      <c r="L6792" t="s">
        <v>6186</v>
      </c>
      <c r="M6792" s="4">
        <v>45204</v>
      </c>
      <c r="N6792" s="4">
        <v>45205</v>
      </c>
      <c r="O6792" s="8">
        <v>0</v>
      </c>
      <c r="P6792" s="8">
        <v>1452.9599609375</v>
      </c>
      <c r="Q6792" s="8">
        <f>Table1[[#This Row],[material_cost]]+Table1[[#This Row],[freight_cost]]</f>
        <v>1452.9599609375</v>
      </c>
      <c r="R6792" t="s">
        <v>19</v>
      </c>
      <c r="S6792" t="s">
        <v>3405</v>
      </c>
      <c r="T6792">
        <v>1</v>
      </c>
      <c r="U6792" s="9">
        <v>5000</v>
      </c>
      <c r="V6792">
        <v>13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s="8">
        <v>780</v>
      </c>
    </row>
    <row r="6793" spans="1:33" x14ac:dyDescent="0.3">
      <c r="A6793" t="s">
        <v>533</v>
      </c>
      <c r="B6793" t="s">
        <v>7273</v>
      </c>
      <c r="C6793" s="4">
        <v>45198</v>
      </c>
      <c r="D6793">
        <v>129</v>
      </c>
      <c r="E6793" t="s">
        <v>6111</v>
      </c>
      <c r="F6793" s="10">
        <v>1.611</v>
      </c>
      <c r="G6793" s="8">
        <v>2464.83</v>
      </c>
      <c r="H6793">
        <v>40087</v>
      </c>
      <c r="I6793" s="8">
        <v>2415.54</v>
      </c>
      <c r="J6793" t="s">
        <v>6746</v>
      </c>
      <c r="K6793">
        <v>561</v>
      </c>
      <c r="L6793" t="s">
        <v>641</v>
      </c>
      <c r="M6793" s="4">
        <v>45209</v>
      </c>
      <c r="N6793" s="4">
        <v>45209</v>
      </c>
      <c r="O6793" s="8">
        <v>0</v>
      </c>
      <c r="P6793" s="8">
        <v>2286.59008789062</v>
      </c>
      <c r="Q6793" s="8">
        <f>Table1[[#This Row],[material_cost]]+Table1[[#This Row],[freight_cost]]</f>
        <v>2286.59008789062</v>
      </c>
      <c r="R6793" t="s">
        <v>19</v>
      </c>
      <c r="S6793" t="s">
        <v>3405</v>
      </c>
      <c r="T6793">
        <v>1</v>
      </c>
      <c r="U6793" s="9">
        <v>5000</v>
      </c>
      <c r="V6793">
        <v>8.5</v>
      </c>
      <c r="W6793">
        <v>3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s="8">
        <v>1530</v>
      </c>
    </row>
    <row r="6794" spans="1:33" x14ac:dyDescent="0.3">
      <c r="A6794" t="s">
        <v>533</v>
      </c>
      <c r="B6794" t="s">
        <v>7274</v>
      </c>
      <c r="C6794" s="4">
        <v>45198</v>
      </c>
      <c r="D6794">
        <v>129</v>
      </c>
      <c r="E6794" t="s">
        <v>6111</v>
      </c>
      <c r="F6794" s="10">
        <v>0.38300000000000001</v>
      </c>
      <c r="G6794" s="8">
        <v>597.48</v>
      </c>
      <c r="H6794">
        <v>54421</v>
      </c>
      <c r="I6794" s="8">
        <v>606.44000000000005</v>
      </c>
      <c r="J6794" t="s">
        <v>6210</v>
      </c>
      <c r="K6794">
        <v>103</v>
      </c>
      <c r="L6794" t="s">
        <v>3458</v>
      </c>
      <c r="M6794" s="4">
        <v>45208</v>
      </c>
      <c r="N6794" s="4">
        <v>45209</v>
      </c>
      <c r="O6794" s="8">
        <v>0</v>
      </c>
      <c r="P6794" s="8">
        <v>606.44000244140602</v>
      </c>
      <c r="Q6794" s="8">
        <f>Table1[[#This Row],[material_cost]]+Table1[[#This Row],[freight_cost]]</f>
        <v>606.44000244140602</v>
      </c>
      <c r="R6794" t="s">
        <v>19</v>
      </c>
      <c r="S6794" t="s">
        <v>3405</v>
      </c>
      <c r="T6794">
        <v>1</v>
      </c>
      <c r="U6794" s="9">
        <v>10000</v>
      </c>
      <c r="V6794">
        <v>13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s="8">
        <v>1560</v>
      </c>
    </row>
    <row r="6795" spans="1:33" x14ac:dyDescent="0.3">
      <c r="A6795" t="s">
        <v>533</v>
      </c>
      <c r="B6795" t="s">
        <v>7275</v>
      </c>
      <c r="C6795" s="4">
        <v>45198</v>
      </c>
      <c r="D6795">
        <v>840</v>
      </c>
      <c r="E6795" t="s">
        <v>6083</v>
      </c>
      <c r="F6795" s="10">
        <v>0.29099999999999998</v>
      </c>
      <c r="G6795" s="8">
        <v>4190.3999999999996</v>
      </c>
      <c r="H6795">
        <v>151113</v>
      </c>
      <c r="I6795" s="8">
        <v>6097.05</v>
      </c>
      <c r="J6795" t="s">
        <v>6230</v>
      </c>
      <c r="K6795">
        <v>348</v>
      </c>
      <c r="L6795" t="s">
        <v>6085</v>
      </c>
      <c r="M6795" s="4">
        <v>45208</v>
      </c>
      <c r="N6795" s="4">
        <v>45225</v>
      </c>
      <c r="O6795" s="8">
        <v>0</v>
      </c>
      <c r="P6795" s="8">
        <v>4141.72998046875</v>
      </c>
      <c r="Q6795" s="8">
        <f>Table1[[#This Row],[material_cost]]+Table1[[#This Row],[freight_cost]]</f>
        <v>4141.72998046875</v>
      </c>
      <c r="R6795" t="s">
        <v>718</v>
      </c>
      <c r="S6795" t="s">
        <v>3405</v>
      </c>
      <c r="T6795">
        <v>1</v>
      </c>
      <c r="U6795" s="9">
        <v>10000</v>
      </c>
      <c r="V6795">
        <v>16</v>
      </c>
      <c r="W6795">
        <v>3</v>
      </c>
      <c r="X6795">
        <v>12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s="8">
        <v>7200</v>
      </c>
    </row>
    <row r="6796" spans="1:33" x14ac:dyDescent="0.3">
      <c r="A6796" t="s">
        <v>533</v>
      </c>
      <c r="B6796" t="s">
        <v>7275</v>
      </c>
      <c r="C6796" s="4">
        <v>45198</v>
      </c>
      <c r="D6796">
        <v>840</v>
      </c>
      <c r="E6796" t="s">
        <v>6083</v>
      </c>
      <c r="F6796" s="10">
        <v>0.29099999999999998</v>
      </c>
      <c r="G6796" s="8">
        <v>4190.3999999999996</v>
      </c>
      <c r="H6796">
        <v>151113</v>
      </c>
      <c r="I6796" s="8">
        <v>6097.05</v>
      </c>
      <c r="J6796" t="s">
        <v>6230</v>
      </c>
      <c r="K6796">
        <v>348</v>
      </c>
      <c r="L6796" t="s">
        <v>6085</v>
      </c>
      <c r="M6796" s="4">
        <v>45208</v>
      </c>
      <c r="N6796" s="4">
        <v>45225</v>
      </c>
      <c r="O6796" s="8">
        <v>0</v>
      </c>
      <c r="P6796" s="8">
        <v>4141.72998046875</v>
      </c>
      <c r="Q6796" s="8">
        <f>Table1[[#This Row],[material_cost]]+Table1[[#This Row],[freight_cost]]</f>
        <v>4141.72998046875</v>
      </c>
      <c r="R6796" t="s">
        <v>718</v>
      </c>
      <c r="S6796" t="s">
        <v>3405</v>
      </c>
      <c r="T6796">
        <v>2</v>
      </c>
      <c r="U6796" s="9">
        <v>10000</v>
      </c>
      <c r="V6796">
        <v>16</v>
      </c>
      <c r="W6796">
        <v>3</v>
      </c>
      <c r="X6796">
        <v>12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s="8">
        <v>7200</v>
      </c>
    </row>
    <row r="6797" spans="1:33" x14ac:dyDescent="0.3">
      <c r="A6797" t="s">
        <v>533</v>
      </c>
      <c r="B6797" t="s">
        <v>7276</v>
      </c>
      <c r="C6797" s="4">
        <v>45198</v>
      </c>
      <c r="D6797">
        <v>840</v>
      </c>
      <c r="E6797" t="s">
        <v>6083</v>
      </c>
      <c r="F6797" s="10">
        <v>0.499</v>
      </c>
      <c r="G6797" s="8">
        <v>1893.71</v>
      </c>
      <c r="H6797">
        <v>7297</v>
      </c>
      <c r="I6797" s="8">
        <v>1893.71</v>
      </c>
      <c r="J6797" t="s">
        <v>7154</v>
      </c>
      <c r="K6797">
        <v>347</v>
      </c>
      <c r="L6797" t="s">
        <v>7155</v>
      </c>
      <c r="M6797" s="4">
        <v>45209</v>
      </c>
      <c r="N6797" s="4">
        <v>45209</v>
      </c>
      <c r="O6797" s="8">
        <v>0</v>
      </c>
      <c r="P6797" s="8">
        <v>2024.30004882812</v>
      </c>
      <c r="Q6797" s="8">
        <f>Table1[[#This Row],[material_cost]]+Table1[[#This Row],[freight_cost]]</f>
        <v>2024.30004882812</v>
      </c>
      <c r="R6797" t="s">
        <v>718</v>
      </c>
      <c r="S6797" t="s">
        <v>3405</v>
      </c>
      <c r="T6797">
        <v>1</v>
      </c>
      <c r="U6797" s="9">
        <v>5000</v>
      </c>
      <c r="V6797">
        <v>13</v>
      </c>
      <c r="W6797">
        <v>4</v>
      </c>
      <c r="X6797">
        <v>11.25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s="8">
        <v>3795</v>
      </c>
    </row>
    <row r="6798" spans="1:33" x14ac:dyDescent="0.3">
      <c r="A6798" t="s">
        <v>533</v>
      </c>
      <c r="B6798" t="s">
        <v>7277</v>
      </c>
      <c r="C6798" s="4">
        <v>45198</v>
      </c>
      <c r="D6798">
        <v>129</v>
      </c>
      <c r="E6798" t="s">
        <v>6111</v>
      </c>
      <c r="F6798" s="10">
        <v>0.442</v>
      </c>
      <c r="G6798" s="8">
        <v>4641</v>
      </c>
      <c r="H6798">
        <v>76910</v>
      </c>
      <c r="I6798" s="8">
        <v>4487.46</v>
      </c>
      <c r="J6798" t="s">
        <v>6198</v>
      </c>
      <c r="K6798">
        <v>438</v>
      </c>
      <c r="L6798" t="s">
        <v>573</v>
      </c>
      <c r="M6798" s="4">
        <v>45205</v>
      </c>
      <c r="N6798" s="4">
        <v>45208</v>
      </c>
      <c r="O6798" s="8">
        <v>0</v>
      </c>
      <c r="P6798" s="8">
        <v>4487.4501953125</v>
      </c>
      <c r="Q6798" s="8">
        <f>Table1[[#This Row],[material_cost]]+Table1[[#This Row],[freight_cost]]</f>
        <v>4487.4501953125</v>
      </c>
      <c r="R6798" t="s">
        <v>19</v>
      </c>
      <c r="S6798" t="s">
        <v>3405</v>
      </c>
      <c r="T6798">
        <v>1</v>
      </c>
      <c r="U6798" s="9">
        <v>10000</v>
      </c>
      <c r="V6798">
        <v>12.5</v>
      </c>
      <c r="W6798">
        <v>7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s="8">
        <v>10500</v>
      </c>
    </row>
    <row r="6799" spans="1:33" x14ac:dyDescent="0.3">
      <c r="A6799" t="s">
        <v>533</v>
      </c>
      <c r="B6799" t="s">
        <v>7278</v>
      </c>
      <c r="C6799" s="4">
        <v>45201</v>
      </c>
      <c r="D6799">
        <v>161</v>
      </c>
      <c r="E6799" t="s">
        <v>6114</v>
      </c>
      <c r="F6799" s="10">
        <v>0.52569999999999995</v>
      </c>
      <c r="G6799" s="8">
        <v>2621.93</v>
      </c>
      <c r="H6799" t="s">
        <v>6233</v>
      </c>
      <c r="I6799" s="8">
        <v>2614.4299999999998</v>
      </c>
      <c r="J6799" t="s">
        <v>6234</v>
      </c>
      <c r="K6799">
        <v>597</v>
      </c>
      <c r="L6799" t="s">
        <v>6175</v>
      </c>
      <c r="M6799" s="4">
        <v>45205</v>
      </c>
      <c r="N6799" s="4">
        <v>45205</v>
      </c>
      <c r="O6799" s="8">
        <v>0</v>
      </c>
      <c r="P6799" s="8">
        <v>2666.53002929687</v>
      </c>
      <c r="Q6799" s="8">
        <f>Table1[[#This Row],[material_cost]]+Table1[[#This Row],[freight_cost]]</f>
        <v>2666.53002929687</v>
      </c>
      <c r="R6799" t="s">
        <v>610</v>
      </c>
      <c r="S6799" t="s">
        <v>3405</v>
      </c>
      <c r="T6799">
        <v>1</v>
      </c>
      <c r="U6799" s="9">
        <v>5000</v>
      </c>
      <c r="V6799">
        <v>11.875</v>
      </c>
      <c r="W6799">
        <v>7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s="8">
        <v>4987.5</v>
      </c>
    </row>
    <row r="6800" spans="1:33" x14ac:dyDescent="0.3">
      <c r="A6800" t="s">
        <v>533</v>
      </c>
      <c r="B6800" t="s">
        <v>7279</v>
      </c>
      <c r="C6800" s="4">
        <v>45201</v>
      </c>
      <c r="D6800">
        <v>1148</v>
      </c>
      <c r="E6800" t="s">
        <v>6090</v>
      </c>
      <c r="F6800" s="10">
        <v>6.8000000000000005E-2</v>
      </c>
      <c r="G6800" s="8">
        <v>1194.93</v>
      </c>
      <c r="H6800" t="s">
        <v>6496</v>
      </c>
      <c r="I6800" s="8">
        <v>1194.93</v>
      </c>
      <c r="J6800" t="s">
        <v>6541</v>
      </c>
      <c r="K6800" t="s">
        <v>6104</v>
      </c>
      <c r="L6800" t="s">
        <v>6105</v>
      </c>
      <c r="M6800" s="4">
        <v>45205</v>
      </c>
      <c r="N6800" s="4">
        <v>45205</v>
      </c>
      <c r="O6800" s="8">
        <v>0</v>
      </c>
      <c r="P6800" s="8">
        <v>1194.93005371093</v>
      </c>
      <c r="Q6800" s="8">
        <f>Table1[[#This Row],[material_cost]]+Table1[[#This Row],[freight_cost]]</f>
        <v>1194.93005371093</v>
      </c>
      <c r="R6800" t="s">
        <v>19</v>
      </c>
      <c r="S6800" t="s">
        <v>3412</v>
      </c>
      <c r="T6800">
        <v>1</v>
      </c>
      <c r="U6800" s="9">
        <v>5000</v>
      </c>
      <c r="V6800">
        <v>8.25</v>
      </c>
      <c r="W6800">
        <v>2</v>
      </c>
      <c r="X6800">
        <v>11.375</v>
      </c>
      <c r="Y6800">
        <v>6</v>
      </c>
      <c r="Z6800">
        <v>11.875</v>
      </c>
      <c r="AA6800">
        <v>7</v>
      </c>
      <c r="AB6800">
        <v>12.5</v>
      </c>
      <c r="AC6800">
        <v>10</v>
      </c>
      <c r="AD6800">
        <v>0</v>
      </c>
      <c r="AE6800">
        <v>0</v>
      </c>
      <c r="AF6800">
        <v>0</v>
      </c>
      <c r="AG6800" s="8">
        <v>17572.5</v>
      </c>
    </row>
    <row r="6801" spans="1:33" x14ac:dyDescent="0.3">
      <c r="A6801" t="s">
        <v>533</v>
      </c>
      <c r="B6801" t="s">
        <v>7280</v>
      </c>
      <c r="C6801" s="4">
        <v>45201</v>
      </c>
      <c r="D6801">
        <v>129</v>
      </c>
      <c r="E6801" t="s">
        <v>6111</v>
      </c>
      <c r="F6801" s="10">
        <v>0.318</v>
      </c>
      <c r="G6801" s="8">
        <v>2518.56</v>
      </c>
      <c r="H6801">
        <v>54369</v>
      </c>
      <c r="I6801" s="8">
        <v>2537.08</v>
      </c>
      <c r="J6801" t="s">
        <v>6222</v>
      </c>
      <c r="K6801">
        <v>130</v>
      </c>
      <c r="L6801" t="s">
        <v>95</v>
      </c>
      <c r="M6801" s="4">
        <v>45205</v>
      </c>
      <c r="N6801" s="4">
        <v>45208</v>
      </c>
      <c r="O6801" s="8">
        <v>0</v>
      </c>
      <c r="P6801" s="8">
        <v>2537.07006835937</v>
      </c>
      <c r="Q6801" s="8">
        <f>Table1[[#This Row],[material_cost]]+Table1[[#This Row],[freight_cost]]</f>
        <v>2537.07006835937</v>
      </c>
      <c r="R6801" t="s">
        <v>19</v>
      </c>
      <c r="S6801" t="s">
        <v>3405</v>
      </c>
      <c r="T6801">
        <v>1</v>
      </c>
      <c r="U6801" s="9">
        <v>10000</v>
      </c>
      <c r="V6801">
        <v>16.5</v>
      </c>
      <c r="W6801">
        <v>4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s="8">
        <v>7920</v>
      </c>
    </row>
    <row r="6802" spans="1:33" x14ac:dyDescent="0.3">
      <c r="A6802" t="s">
        <v>533</v>
      </c>
      <c r="B6802" t="s">
        <v>7281</v>
      </c>
      <c r="C6802" s="4">
        <v>45201</v>
      </c>
      <c r="D6802">
        <v>404</v>
      </c>
      <c r="E6802" t="s">
        <v>6087</v>
      </c>
      <c r="F6802" s="10">
        <v>0.4</v>
      </c>
      <c r="G6802" s="8">
        <v>1248</v>
      </c>
      <c r="H6802" t="s">
        <v>588</v>
      </c>
      <c r="I6802" s="8">
        <v>1291.68</v>
      </c>
      <c r="J6802" t="s">
        <v>6150</v>
      </c>
      <c r="K6802">
        <v>680</v>
      </c>
      <c r="L6802" t="s">
        <v>568</v>
      </c>
      <c r="M6802" s="4">
        <v>45208</v>
      </c>
      <c r="N6802" s="4">
        <v>45209</v>
      </c>
      <c r="O6802" s="8">
        <v>0</v>
      </c>
      <c r="P6802" s="8">
        <v>1406.82995605468</v>
      </c>
      <c r="Q6802" s="8">
        <f>Table1[[#This Row],[material_cost]]+Table1[[#This Row],[freight_cost]]</f>
        <v>1406.82995605468</v>
      </c>
      <c r="R6802" t="s">
        <v>660</v>
      </c>
      <c r="S6802" t="s">
        <v>3405</v>
      </c>
      <c r="T6802">
        <v>1</v>
      </c>
      <c r="U6802" s="9">
        <v>10000</v>
      </c>
      <c r="V6802">
        <v>13</v>
      </c>
      <c r="W6802">
        <v>2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s="8">
        <v>3120</v>
      </c>
    </row>
    <row r="6803" spans="1:33" x14ac:dyDescent="0.3">
      <c r="A6803" t="s">
        <v>533</v>
      </c>
      <c r="B6803" t="s">
        <v>7282</v>
      </c>
      <c r="C6803" s="4">
        <v>45201</v>
      </c>
      <c r="D6803">
        <v>404</v>
      </c>
      <c r="E6803" t="s">
        <v>6087</v>
      </c>
      <c r="F6803" s="10">
        <v>0.83899999999999997</v>
      </c>
      <c r="G6803" s="8">
        <v>654.41999999999996</v>
      </c>
      <c r="H6803" t="s">
        <v>7283</v>
      </c>
      <c r="I6803" s="8">
        <v>660.96</v>
      </c>
      <c r="J6803" t="s">
        <v>7284</v>
      </c>
      <c r="K6803">
        <v>644</v>
      </c>
      <c r="L6803" t="s">
        <v>7285</v>
      </c>
      <c r="M6803" s="4">
        <v>45204</v>
      </c>
      <c r="N6803" s="4">
        <v>45204</v>
      </c>
      <c r="O6803" s="8">
        <v>0</v>
      </c>
      <c r="P6803" s="8">
        <v>680.09997558593705</v>
      </c>
      <c r="Q6803" s="8">
        <f>Table1[[#This Row],[material_cost]]+Table1[[#This Row],[freight_cost]]</f>
        <v>680.09997558593705</v>
      </c>
      <c r="R6803" t="s">
        <v>660</v>
      </c>
      <c r="S6803" t="s">
        <v>3405</v>
      </c>
      <c r="T6803">
        <v>1</v>
      </c>
      <c r="U6803" s="9">
        <v>5000</v>
      </c>
      <c r="V6803">
        <v>13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s="8">
        <v>780</v>
      </c>
    </row>
    <row r="6804" spans="1:33" x14ac:dyDescent="0.3">
      <c r="A6804" t="s">
        <v>533</v>
      </c>
      <c r="B6804" t="s">
        <v>7286</v>
      </c>
      <c r="C6804" s="4">
        <v>45201</v>
      </c>
      <c r="D6804">
        <v>129</v>
      </c>
      <c r="E6804" t="s">
        <v>6111</v>
      </c>
      <c r="F6804" s="10">
        <v>0.39200000000000002</v>
      </c>
      <c r="G6804" s="8">
        <v>2234.4</v>
      </c>
      <c r="H6804">
        <v>79460</v>
      </c>
      <c r="I6804" s="8">
        <v>2190.13</v>
      </c>
      <c r="J6804" t="s">
        <v>7083</v>
      </c>
      <c r="K6804" t="s">
        <v>7084</v>
      </c>
      <c r="L6804" t="s">
        <v>38</v>
      </c>
      <c r="M6804" s="4">
        <v>45208</v>
      </c>
      <c r="N6804" s="4">
        <v>45209</v>
      </c>
      <c r="O6804" s="8">
        <v>0</v>
      </c>
      <c r="P6804" s="8">
        <v>2190.11010742187</v>
      </c>
      <c r="Q6804" s="8">
        <f>Table1[[#This Row],[material_cost]]+Table1[[#This Row],[freight_cost]]</f>
        <v>2190.11010742187</v>
      </c>
      <c r="R6804" t="s">
        <v>19</v>
      </c>
      <c r="S6804" t="s">
        <v>3405</v>
      </c>
      <c r="T6804">
        <v>1</v>
      </c>
      <c r="U6804" s="9">
        <v>10000</v>
      </c>
      <c r="V6804">
        <v>9.5</v>
      </c>
      <c r="W6804">
        <v>5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s="8">
        <v>5700</v>
      </c>
    </row>
    <row r="6805" spans="1:33" x14ac:dyDescent="0.3">
      <c r="A6805" t="s">
        <v>533</v>
      </c>
      <c r="B6805" t="s">
        <v>7287</v>
      </c>
      <c r="C6805" s="4">
        <v>45202</v>
      </c>
      <c r="D6805">
        <v>129</v>
      </c>
      <c r="E6805" t="s">
        <v>6111</v>
      </c>
      <c r="F6805" s="10">
        <v>0.41299999999999998</v>
      </c>
      <c r="G6805" s="8">
        <v>3221.4</v>
      </c>
      <c r="H6805">
        <v>54414</v>
      </c>
      <c r="I6805" s="8">
        <v>3221.4</v>
      </c>
      <c r="J6805" t="s">
        <v>6601</v>
      </c>
      <c r="K6805">
        <v>141</v>
      </c>
      <c r="L6805" t="s">
        <v>3458</v>
      </c>
      <c r="M6805" s="4">
        <v>45210</v>
      </c>
      <c r="N6805" s="4">
        <v>45211</v>
      </c>
      <c r="O6805" s="8">
        <v>0</v>
      </c>
      <c r="P6805" s="8">
        <v>3221.39990234375</v>
      </c>
      <c r="Q6805" s="8">
        <f>Table1[[#This Row],[material_cost]]+Table1[[#This Row],[freight_cost]]</f>
        <v>3221.39990234375</v>
      </c>
      <c r="R6805" t="s">
        <v>19</v>
      </c>
      <c r="S6805" t="s">
        <v>3405</v>
      </c>
      <c r="T6805">
        <v>1</v>
      </c>
      <c r="U6805" s="9">
        <v>10000</v>
      </c>
      <c r="V6805">
        <v>13</v>
      </c>
      <c r="W6805">
        <v>5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s="8">
        <v>7800</v>
      </c>
    </row>
    <row r="6806" spans="1:33" x14ac:dyDescent="0.3">
      <c r="A6806" t="s">
        <v>533</v>
      </c>
      <c r="B6806" t="s">
        <v>7288</v>
      </c>
      <c r="C6806" s="4">
        <v>45202</v>
      </c>
      <c r="D6806">
        <v>161</v>
      </c>
      <c r="E6806" t="s">
        <v>6114</v>
      </c>
      <c r="F6806" s="10">
        <v>0.160766666666666</v>
      </c>
      <c r="G6806" s="8">
        <v>14001.17</v>
      </c>
      <c r="H6806" t="s">
        <v>6115</v>
      </c>
      <c r="I6806" s="8">
        <v>14066.2966666666</v>
      </c>
      <c r="J6806" t="s">
        <v>6436</v>
      </c>
      <c r="K6806">
        <v>633</v>
      </c>
      <c r="L6806" t="s">
        <v>3227</v>
      </c>
      <c r="M6806" s="4">
        <v>45210</v>
      </c>
      <c r="N6806" s="4">
        <v>45210</v>
      </c>
      <c r="O6806" s="8">
        <v>0</v>
      </c>
      <c r="P6806" s="8">
        <v>14372.51953125</v>
      </c>
      <c r="Q6806" s="8">
        <f>Table1[[#This Row],[material_cost]]+Table1[[#This Row],[freight_cost]]</f>
        <v>14372.51953125</v>
      </c>
      <c r="R6806" t="s">
        <v>610</v>
      </c>
      <c r="S6806" t="s">
        <v>3405</v>
      </c>
      <c r="T6806">
        <v>1</v>
      </c>
      <c r="U6806" s="9">
        <v>10000</v>
      </c>
      <c r="V6806">
        <v>8</v>
      </c>
      <c r="W6806">
        <v>2</v>
      </c>
      <c r="X6806">
        <v>9</v>
      </c>
      <c r="Y6806">
        <v>2</v>
      </c>
      <c r="Z6806">
        <v>9.5</v>
      </c>
      <c r="AA6806">
        <v>4</v>
      </c>
      <c r="AB6806">
        <v>10</v>
      </c>
      <c r="AC6806">
        <v>5</v>
      </c>
      <c r="AD6806">
        <v>10.5</v>
      </c>
      <c r="AE6806">
        <v>2</v>
      </c>
      <c r="AF6806">
        <v>0</v>
      </c>
      <c r="AG6806" s="8">
        <v>17160</v>
      </c>
    </row>
    <row r="6807" spans="1:33" x14ac:dyDescent="0.3">
      <c r="A6807" t="s">
        <v>533</v>
      </c>
      <c r="B6807" t="s">
        <v>7288</v>
      </c>
      <c r="C6807" s="4">
        <v>45202</v>
      </c>
      <c r="D6807">
        <v>161</v>
      </c>
      <c r="E6807" t="s">
        <v>6114</v>
      </c>
      <c r="F6807" s="10">
        <v>0.160766666666666</v>
      </c>
      <c r="G6807" s="8">
        <v>14001.17</v>
      </c>
      <c r="H6807" t="s">
        <v>6115</v>
      </c>
      <c r="I6807" s="8">
        <v>14066.2966666666</v>
      </c>
      <c r="J6807" t="s">
        <v>6436</v>
      </c>
      <c r="K6807">
        <v>633</v>
      </c>
      <c r="L6807" t="s">
        <v>3227</v>
      </c>
      <c r="M6807" s="4">
        <v>45210</v>
      </c>
      <c r="N6807" s="4">
        <v>45210</v>
      </c>
      <c r="O6807" s="8">
        <v>0</v>
      </c>
      <c r="P6807" s="8">
        <v>14372.51953125</v>
      </c>
      <c r="Q6807" s="8">
        <f>Table1[[#This Row],[material_cost]]+Table1[[#This Row],[freight_cost]]</f>
        <v>14372.51953125</v>
      </c>
      <c r="R6807" t="s">
        <v>610</v>
      </c>
      <c r="S6807" t="s">
        <v>3405</v>
      </c>
      <c r="T6807">
        <v>3</v>
      </c>
      <c r="U6807" s="9">
        <v>10000</v>
      </c>
      <c r="V6807">
        <v>13.125</v>
      </c>
      <c r="W6807">
        <v>2</v>
      </c>
      <c r="X6807">
        <v>14.5</v>
      </c>
      <c r="Y6807">
        <v>3</v>
      </c>
      <c r="Z6807">
        <v>15.5</v>
      </c>
      <c r="AA6807">
        <v>2</v>
      </c>
      <c r="AB6807">
        <v>16.5</v>
      </c>
      <c r="AC6807">
        <v>8</v>
      </c>
      <c r="AD6807">
        <v>0</v>
      </c>
      <c r="AE6807">
        <v>0</v>
      </c>
      <c r="AF6807">
        <v>0</v>
      </c>
      <c r="AG6807" s="8">
        <v>27930</v>
      </c>
    </row>
    <row r="6808" spans="1:33" x14ac:dyDescent="0.3">
      <c r="A6808" t="s">
        <v>533</v>
      </c>
      <c r="B6808" t="s">
        <v>7288</v>
      </c>
      <c r="C6808" s="4">
        <v>45202</v>
      </c>
      <c r="D6808">
        <v>161</v>
      </c>
      <c r="E6808" t="s">
        <v>6114</v>
      </c>
      <c r="F6808" s="10">
        <v>0.160766666666666</v>
      </c>
      <c r="G6808" s="8">
        <v>14001.17</v>
      </c>
      <c r="H6808" t="s">
        <v>6115</v>
      </c>
      <c r="I6808" s="8">
        <v>14066.2966666666</v>
      </c>
      <c r="J6808" t="s">
        <v>6436</v>
      </c>
      <c r="K6808">
        <v>633</v>
      </c>
      <c r="L6808" t="s">
        <v>3227</v>
      </c>
      <c r="M6808" s="4">
        <v>45210</v>
      </c>
      <c r="N6808" s="4">
        <v>45210</v>
      </c>
      <c r="O6808" s="8">
        <v>0</v>
      </c>
      <c r="P6808" s="8">
        <v>14372.51953125</v>
      </c>
      <c r="Q6808" s="8">
        <f>Table1[[#This Row],[material_cost]]+Table1[[#This Row],[freight_cost]]</f>
        <v>14372.51953125</v>
      </c>
      <c r="R6808" t="s">
        <v>610</v>
      </c>
      <c r="S6808" t="s">
        <v>3405</v>
      </c>
      <c r="T6808">
        <v>2</v>
      </c>
      <c r="U6808" s="9">
        <v>10000</v>
      </c>
      <c r="V6808">
        <v>11</v>
      </c>
      <c r="W6808">
        <v>2</v>
      </c>
      <c r="X6808">
        <v>11.5</v>
      </c>
      <c r="Y6808">
        <v>4</v>
      </c>
      <c r="Z6808">
        <v>12</v>
      </c>
      <c r="AA6808">
        <v>2</v>
      </c>
      <c r="AB6808">
        <v>12.5</v>
      </c>
      <c r="AC6808">
        <v>4</v>
      </c>
      <c r="AD6808">
        <v>13</v>
      </c>
      <c r="AE6808">
        <v>16</v>
      </c>
      <c r="AF6808">
        <v>0</v>
      </c>
      <c r="AG6808" s="8">
        <v>42000</v>
      </c>
    </row>
    <row r="6809" spans="1:33" x14ac:dyDescent="0.3">
      <c r="A6809" t="s">
        <v>533</v>
      </c>
      <c r="B6809" t="s">
        <v>7289</v>
      </c>
      <c r="C6809" s="4">
        <v>45202</v>
      </c>
      <c r="D6809">
        <v>161</v>
      </c>
      <c r="E6809" t="s">
        <v>6114</v>
      </c>
      <c r="F6809" s="10">
        <v>0.48230000000000001</v>
      </c>
      <c r="G6809" s="8">
        <v>21877.13</v>
      </c>
      <c r="H6809" t="s">
        <v>6115</v>
      </c>
      <c r="I6809" s="8">
        <v>21443.75</v>
      </c>
      <c r="J6809" t="s">
        <v>6116</v>
      </c>
      <c r="K6809">
        <v>633</v>
      </c>
      <c r="L6809" t="s">
        <v>3227</v>
      </c>
      <c r="M6809" s="4">
        <v>45237</v>
      </c>
      <c r="N6809" s="4">
        <v>45236</v>
      </c>
      <c r="O6809" s="8">
        <v>0</v>
      </c>
      <c r="P6809" s="8">
        <v>21910.380859375</v>
      </c>
      <c r="Q6809" s="8">
        <f>Table1[[#This Row],[material_cost]]+Table1[[#This Row],[freight_cost]]</f>
        <v>21910.380859375</v>
      </c>
      <c r="R6809" t="s">
        <v>610</v>
      </c>
      <c r="S6809" t="s">
        <v>3405</v>
      </c>
      <c r="T6809">
        <v>1</v>
      </c>
      <c r="U6809" s="9">
        <v>10000</v>
      </c>
      <c r="V6809">
        <v>13.5</v>
      </c>
      <c r="W6809">
        <v>28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s="8">
        <v>45360</v>
      </c>
    </row>
    <row r="6810" spans="1:33" x14ac:dyDescent="0.3">
      <c r="A6810" t="s">
        <v>533</v>
      </c>
      <c r="B6810" t="s">
        <v>7290</v>
      </c>
      <c r="C6810" s="4">
        <v>45202</v>
      </c>
      <c r="D6810">
        <v>1148</v>
      </c>
      <c r="E6810" t="s">
        <v>6090</v>
      </c>
      <c r="F6810" s="10">
        <v>2.33333333333333E-2</v>
      </c>
      <c r="G6810" s="8">
        <v>1900.8533333333301</v>
      </c>
      <c r="H6810" t="s">
        <v>3354</v>
      </c>
      <c r="I6810" s="8">
        <v>1901.04666666666</v>
      </c>
      <c r="J6810" t="s">
        <v>6552</v>
      </c>
      <c r="K6810">
        <v>802</v>
      </c>
      <c r="L6810" t="s">
        <v>528</v>
      </c>
      <c r="M6810" s="4">
        <v>45209</v>
      </c>
      <c r="N6810" s="4">
        <v>45210</v>
      </c>
      <c r="O6810" s="8">
        <v>0</v>
      </c>
      <c r="P6810" s="8">
        <v>1900.8566080729099</v>
      </c>
      <c r="Q6810" s="8">
        <f>Table1[[#This Row],[material_cost]]+Table1[[#This Row],[freight_cost]]</f>
        <v>1900.8566080729099</v>
      </c>
      <c r="R6810" t="s">
        <v>19</v>
      </c>
      <c r="S6810" t="s">
        <v>3412</v>
      </c>
      <c r="T6810">
        <v>1</v>
      </c>
      <c r="U6810" s="9">
        <v>5000</v>
      </c>
      <c r="V6810">
        <v>6.375</v>
      </c>
      <c r="W6810">
        <v>5</v>
      </c>
      <c r="X6810">
        <v>7.375</v>
      </c>
      <c r="Y6810">
        <v>3</v>
      </c>
      <c r="Z6810">
        <v>7.875</v>
      </c>
      <c r="AA6810">
        <v>7</v>
      </c>
      <c r="AB6810">
        <v>8.375</v>
      </c>
      <c r="AC6810">
        <v>8</v>
      </c>
      <c r="AD6810">
        <v>8.875</v>
      </c>
      <c r="AE6810">
        <v>2</v>
      </c>
      <c r="AF6810">
        <v>0</v>
      </c>
      <c r="AG6810" s="8">
        <v>11632.5</v>
      </c>
    </row>
    <row r="6811" spans="1:33" x14ac:dyDescent="0.3">
      <c r="A6811" t="s">
        <v>533</v>
      </c>
      <c r="B6811" t="s">
        <v>7290</v>
      </c>
      <c r="C6811" s="4">
        <v>45202</v>
      </c>
      <c r="D6811">
        <v>1148</v>
      </c>
      <c r="E6811" t="s">
        <v>6090</v>
      </c>
      <c r="F6811" s="10">
        <v>2.33333333333333E-2</v>
      </c>
      <c r="G6811" s="8">
        <v>1900.8533333333301</v>
      </c>
      <c r="H6811" t="s">
        <v>3354</v>
      </c>
      <c r="I6811" s="8">
        <v>1901.04666666666</v>
      </c>
      <c r="J6811" t="s">
        <v>6552</v>
      </c>
      <c r="K6811">
        <v>802</v>
      </c>
      <c r="L6811" t="s">
        <v>528</v>
      </c>
      <c r="M6811" s="4">
        <v>45209</v>
      </c>
      <c r="N6811" s="4">
        <v>45210</v>
      </c>
      <c r="O6811" s="8">
        <v>0</v>
      </c>
      <c r="P6811" s="8">
        <v>1900.8566080729099</v>
      </c>
      <c r="Q6811" s="8">
        <f>Table1[[#This Row],[material_cost]]+Table1[[#This Row],[freight_cost]]</f>
        <v>1900.8566080729099</v>
      </c>
      <c r="R6811" t="s">
        <v>19</v>
      </c>
      <c r="S6811" t="s">
        <v>3412</v>
      </c>
      <c r="T6811">
        <v>3</v>
      </c>
      <c r="U6811" s="9">
        <v>5000</v>
      </c>
      <c r="V6811">
        <v>12.875</v>
      </c>
      <c r="W6811">
        <v>28</v>
      </c>
      <c r="X6811">
        <v>14.375</v>
      </c>
      <c r="Y6811">
        <v>4</v>
      </c>
      <c r="Z6811">
        <v>16.375</v>
      </c>
      <c r="AA6811">
        <v>16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s="8">
        <v>40800</v>
      </c>
    </row>
    <row r="6812" spans="1:33" x14ac:dyDescent="0.3">
      <c r="A6812" t="s">
        <v>533</v>
      </c>
      <c r="B6812" t="s">
        <v>7290</v>
      </c>
      <c r="C6812" s="4">
        <v>45202</v>
      </c>
      <c r="D6812">
        <v>1148</v>
      </c>
      <c r="E6812" t="s">
        <v>6090</v>
      </c>
      <c r="F6812" s="10">
        <v>2.33333333333333E-2</v>
      </c>
      <c r="G6812" s="8">
        <v>1900.8533333333301</v>
      </c>
      <c r="H6812" t="s">
        <v>3354</v>
      </c>
      <c r="I6812" s="8">
        <v>1901.04666666666</v>
      </c>
      <c r="J6812" t="s">
        <v>6552</v>
      </c>
      <c r="K6812">
        <v>802</v>
      </c>
      <c r="L6812" t="s">
        <v>528</v>
      </c>
      <c r="M6812" s="4">
        <v>45209</v>
      </c>
      <c r="N6812" s="4">
        <v>45210</v>
      </c>
      <c r="O6812" s="8">
        <v>0</v>
      </c>
      <c r="P6812" s="8">
        <v>1900.8566080729099</v>
      </c>
      <c r="Q6812" s="8">
        <f>Table1[[#This Row],[material_cost]]+Table1[[#This Row],[freight_cost]]</f>
        <v>1900.8566080729099</v>
      </c>
      <c r="R6812" t="s">
        <v>19</v>
      </c>
      <c r="S6812" t="s">
        <v>3412</v>
      </c>
      <c r="T6812">
        <v>2</v>
      </c>
      <c r="U6812" s="9">
        <v>5000</v>
      </c>
      <c r="V6812">
        <v>9.375</v>
      </c>
      <c r="W6812">
        <v>9</v>
      </c>
      <c r="X6812">
        <v>9.875</v>
      </c>
      <c r="Y6812">
        <v>8</v>
      </c>
      <c r="Z6812">
        <v>10.375</v>
      </c>
      <c r="AA6812">
        <v>6</v>
      </c>
      <c r="AB6812">
        <v>11.375</v>
      </c>
      <c r="AC6812">
        <v>14</v>
      </c>
      <c r="AD6812">
        <v>12.375</v>
      </c>
      <c r="AE6812">
        <v>8</v>
      </c>
      <c r="AF6812">
        <v>0</v>
      </c>
      <c r="AG6812" s="8">
        <v>29032.5</v>
      </c>
    </row>
    <row r="6813" spans="1:33" x14ac:dyDescent="0.3">
      <c r="A6813" t="s">
        <v>533</v>
      </c>
      <c r="B6813" t="s">
        <v>7291</v>
      </c>
      <c r="C6813" s="4">
        <v>45202</v>
      </c>
      <c r="D6813">
        <v>1148</v>
      </c>
      <c r="E6813" t="s">
        <v>6090</v>
      </c>
      <c r="F6813" s="10">
        <v>7.0000000000000007E-2</v>
      </c>
      <c r="G6813" s="8">
        <v>3145.8</v>
      </c>
      <c r="H6813" t="s">
        <v>3354</v>
      </c>
      <c r="I6813" s="8">
        <v>3146.08</v>
      </c>
      <c r="J6813" t="s">
        <v>6552</v>
      </c>
      <c r="K6813">
        <v>802</v>
      </c>
      <c r="L6813" t="s">
        <v>528</v>
      </c>
      <c r="M6813" s="4">
        <v>45233</v>
      </c>
      <c r="N6813" s="4">
        <v>45236</v>
      </c>
      <c r="O6813" s="8">
        <v>0</v>
      </c>
      <c r="P6813" s="8">
        <v>3145.80004882812</v>
      </c>
      <c r="Q6813" s="8">
        <f>Table1[[#This Row],[material_cost]]+Table1[[#This Row],[freight_cost]]</f>
        <v>3145.80004882812</v>
      </c>
      <c r="R6813" t="s">
        <v>19</v>
      </c>
      <c r="S6813" t="s">
        <v>3412</v>
      </c>
      <c r="T6813">
        <v>1</v>
      </c>
      <c r="U6813" s="9">
        <v>5000</v>
      </c>
      <c r="V6813">
        <v>13.375</v>
      </c>
      <c r="W6813">
        <v>56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s="8">
        <v>44940</v>
      </c>
    </row>
    <row r="6814" spans="1:33" x14ac:dyDescent="0.3">
      <c r="A6814" t="s">
        <v>533</v>
      </c>
      <c r="B6814" t="s">
        <v>7292</v>
      </c>
      <c r="C6814" s="4">
        <v>45202</v>
      </c>
      <c r="D6814">
        <v>404</v>
      </c>
      <c r="E6814" t="s">
        <v>6087</v>
      </c>
      <c r="F6814" s="10">
        <v>0.318</v>
      </c>
      <c r="G6814" s="8">
        <v>1984.32</v>
      </c>
      <c r="H6814" t="s">
        <v>1223</v>
      </c>
      <c r="I6814" s="8">
        <v>1984.32</v>
      </c>
      <c r="J6814" t="s">
        <v>6088</v>
      </c>
      <c r="K6814">
        <v>101</v>
      </c>
      <c r="L6814" t="s">
        <v>752</v>
      </c>
      <c r="M6814" s="4">
        <v>45205</v>
      </c>
      <c r="N6814" s="4">
        <v>45205</v>
      </c>
      <c r="O6814" s="8">
        <v>0</v>
      </c>
      <c r="P6814" s="8">
        <v>2015.52001953125</v>
      </c>
      <c r="Q6814" s="8">
        <f>Table1[[#This Row],[material_cost]]+Table1[[#This Row],[freight_cost]]</f>
        <v>2015.52001953125</v>
      </c>
      <c r="R6814" t="s">
        <v>660</v>
      </c>
      <c r="S6814" t="s">
        <v>3405</v>
      </c>
      <c r="T6814">
        <v>1</v>
      </c>
      <c r="U6814" s="9">
        <v>10000</v>
      </c>
      <c r="V6814">
        <v>13</v>
      </c>
      <c r="W6814">
        <v>4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s="8">
        <v>6240</v>
      </c>
    </row>
    <row r="6815" spans="1:33" x14ac:dyDescent="0.3">
      <c r="A6815" t="s">
        <v>533</v>
      </c>
      <c r="B6815" t="s">
        <v>7293</v>
      </c>
      <c r="C6815" s="4">
        <v>45203</v>
      </c>
      <c r="D6815">
        <v>129</v>
      </c>
      <c r="E6815" t="s">
        <v>6111</v>
      </c>
      <c r="F6815" s="10">
        <v>0.442</v>
      </c>
      <c r="G6815" s="8">
        <v>4641</v>
      </c>
      <c r="H6815">
        <v>76910</v>
      </c>
      <c r="I6815" s="8">
        <v>4548.18</v>
      </c>
      <c r="J6815" t="s">
        <v>6198</v>
      </c>
      <c r="K6815">
        <v>438</v>
      </c>
      <c r="L6815" t="s">
        <v>573</v>
      </c>
      <c r="M6815" s="4">
        <v>45209</v>
      </c>
      <c r="N6815" s="4">
        <v>45210</v>
      </c>
      <c r="O6815" s="8">
        <v>0</v>
      </c>
      <c r="P6815" s="8">
        <v>4548.18017578125</v>
      </c>
      <c r="Q6815" s="8">
        <f>Table1[[#This Row],[material_cost]]+Table1[[#This Row],[freight_cost]]</f>
        <v>4548.18017578125</v>
      </c>
      <c r="R6815" t="s">
        <v>19</v>
      </c>
      <c r="S6815" t="s">
        <v>3405</v>
      </c>
      <c r="T6815">
        <v>1</v>
      </c>
      <c r="U6815" s="9">
        <v>10000</v>
      </c>
      <c r="V6815">
        <v>12.5</v>
      </c>
      <c r="W6815">
        <v>7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s="8">
        <v>10500</v>
      </c>
    </row>
    <row r="6816" spans="1:33" x14ac:dyDescent="0.3">
      <c r="A6816" t="s">
        <v>533</v>
      </c>
      <c r="B6816" t="s">
        <v>7294</v>
      </c>
      <c r="C6816" s="4">
        <v>45203</v>
      </c>
      <c r="D6816">
        <v>137</v>
      </c>
      <c r="E6816" t="s">
        <v>6280</v>
      </c>
      <c r="F6816" s="10">
        <v>2.4159999999999999</v>
      </c>
      <c r="G6816" s="8">
        <v>8697.6</v>
      </c>
      <c r="H6816" t="s">
        <v>6297</v>
      </c>
      <c r="I6816" s="8">
        <v>8697.6</v>
      </c>
      <c r="J6816" t="s">
        <v>6298</v>
      </c>
      <c r="K6816">
        <v>411</v>
      </c>
      <c r="L6816" t="s">
        <v>6299</v>
      </c>
      <c r="M6816" s="4">
        <v>45238</v>
      </c>
      <c r="N6816" s="4">
        <v>45243</v>
      </c>
      <c r="O6816" s="8">
        <v>0</v>
      </c>
      <c r="P6816" s="8">
        <v>9196.5703125</v>
      </c>
      <c r="Q6816" s="8">
        <f>Table1[[#This Row],[material_cost]]+Table1[[#This Row],[freight_cost]]</f>
        <v>9196.5703125</v>
      </c>
      <c r="R6816" t="s">
        <v>690</v>
      </c>
      <c r="S6816" t="s">
        <v>3405</v>
      </c>
      <c r="T6816">
        <v>1</v>
      </c>
      <c r="U6816" s="9">
        <v>5000</v>
      </c>
      <c r="V6816">
        <v>13</v>
      </c>
      <c r="W6816">
        <v>1</v>
      </c>
      <c r="X6816">
        <v>11.75</v>
      </c>
      <c r="Y6816">
        <v>4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s="8">
        <v>3600</v>
      </c>
    </row>
    <row r="6817" spans="1:33" x14ac:dyDescent="0.3">
      <c r="A6817" t="s">
        <v>533</v>
      </c>
      <c r="B6817" t="s">
        <v>7295</v>
      </c>
      <c r="C6817" s="4">
        <v>45203</v>
      </c>
      <c r="D6817">
        <v>404</v>
      </c>
      <c r="E6817" t="s">
        <v>6087</v>
      </c>
      <c r="F6817" s="10">
        <v>0.318</v>
      </c>
      <c r="G6817" s="8">
        <v>1717.2</v>
      </c>
      <c r="H6817" t="s">
        <v>1223</v>
      </c>
      <c r="I6817" s="8">
        <v>1717.2</v>
      </c>
      <c r="J6817" t="s">
        <v>6088</v>
      </c>
      <c r="K6817">
        <v>101</v>
      </c>
      <c r="L6817" t="s">
        <v>752</v>
      </c>
      <c r="M6817" s="4">
        <v>45210</v>
      </c>
      <c r="N6817" s="4">
        <v>45210</v>
      </c>
      <c r="O6817" s="8">
        <v>0</v>
      </c>
      <c r="P6817" s="8">
        <v>1744.19995117187</v>
      </c>
      <c r="Q6817" s="8">
        <f>Table1[[#This Row],[material_cost]]+Table1[[#This Row],[freight_cost]]</f>
        <v>1744.19995117187</v>
      </c>
      <c r="R6817" t="s">
        <v>660</v>
      </c>
      <c r="S6817" t="s">
        <v>3405</v>
      </c>
      <c r="T6817">
        <v>1</v>
      </c>
      <c r="U6817" s="9">
        <v>10000</v>
      </c>
      <c r="V6817">
        <v>9</v>
      </c>
      <c r="W6817">
        <v>5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s="8">
        <v>5400</v>
      </c>
    </row>
    <row r="6818" spans="1:33" x14ac:dyDescent="0.3">
      <c r="A6818" t="s">
        <v>533</v>
      </c>
      <c r="B6818" t="s">
        <v>7296</v>
      </c>
      <c r="C6818" s="4">
        <v>45204</v>
      </c>
      <c r="D6818">
        <v>129</v>
      </c>
      <c r="E6818" t="s">
        <v>6111</v>
      </c>
      <c r="F6818" s="10">
        <v>1.9950000000000001</v>
      </c>
      <c r="G6818" s="8">
        <v>11491.2</v>
      </c>
      <c r="H6818">
        <v>77920</v>
      </c>
      <c r="I6818" s="8">
        <v>11337.98</v>
      </c>
      <c r="J6818" t="s">
        <v>6596</v>
      </c>
      <c r="K6818">
        <v>485</v>
      </c>
      <c r="L6818" t="s">
        <v>6186</v>
      </c>
      <c r="M6818" s="4">
        <v>45212</v>
      </c>
      <c r="N6818" s="4">
        <v>45212</v>
      </c>
      <c r="O6818" s="8">
        <v>0</v>
      </c>
      <c r="P6818" s="8">
        <v>11337.98046875</v>
      </c>
      <c r="Q6818" s="8">
        <f>Table1[[#This Row],[material_cost]]+Table1[[#This Row],[freight_cost]]</f>
        <v>11337.98046875</v>
      </c>
      <c r="R6818" t="s">
        <v>19</v>
      </c>
      <c r="S6818" t="s">
        <v>3405</v>
      </c>
      <c r="T6818">
        <v>1</v>
      </c>
      <c r="U6818" s="9">
        <v>5000</v>
      </c>
      <c r="V6818">
        <v>16</v>
      </c>
      <c r="W6818">
        <v>6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s="8">
        <v>5760</v>
      </c>
    </row>
    <row r="6819" spans="1:33" x14ac:dyDescent="0.3">
      <c r="A6819" t="s">
        <v>533</v>
      </c>
      <c r="B6819" t="s">
        <v>7297</v>
      </c>
      <c r="C6819" s="4">
        <v>45204</v>
      </c>
      <c r="D6819">
        <v>1148</v>
      </c>
      <c r="E6819" t="s">
        <v>6090</v>
      </c>
      <c r="F6819" s="10">
        <v>0.59399999999999997</v>
      </c>
      <c r="G6819" s="8">
        <v>4276.8</v>
      </c>
      <c r="H6819" t="s">
        <v>6969</v>
      </c>
      <c r="I6819" s="8">
        <v>4276.8</v>
      </c>
      <c r="J6819" t="s">
        <v>6970</v>
      </c>
      <c r="K6819">
        <v>877</v>
      </c>
      <c r="L6819" t="s">
        <v>2204</v>
      </c>
      <c r="M6819" s="4">
        <v>45212</v>
      </c>
      <c r="N6819" s="4">
        <v>45212</v>
      </c>
      <c r="O6819" s="8">
        <v>0</v>
      </c>
      <c r="P6819" s="8">
        <v>4276.7998046875</v>
      </c>
      <c r="Q6819" s="8">
        <f>Table1[[#This Row],[material_cost]]+Table1[[#This Row],[freight_cost]]</f>
        <v>4276.7998046875</v>
      </c>
      <c r="R6819" t="s">
        <v>19</v>
      </c>
      <c r="S6819" t="s">
        <v>3412</v>
      </c>
      <c r="T6819">
        <v>1</v>
      </c>
      <c r="U6819" s="9">
        <v>5000</v>
      </c>
      <c r="V6819">
        <v>15.75</v>
      </c>
      <c r="W6819">
        <v>3</v>
      </c>
      <c r="X6819">
        <v>12.75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s="8">
        <v>3600</v>
      </c>
    </row>
    <row r="6820" spans="1:33" x14ac:dyDescent="0.3">
      <c r="A6820" t="s">
        <v>533</v>
      </c>
      <c r="B6820" t="s">
        <v>7297</v>
      </c>
      <c r="C6820" s="4">
        <v>45204</v>
      </c>
      <c r="D6820">
        <v>1148</v>
      </c>
      <c r="E6820" t="s">
        <v>6090</v>
      </c>
      <c r="F6820" s="10">
        <v>0.59399999999999997</v>
      </c>
      <c r="G6820" s="8">
        <v>4276.8</v>
      </c>
      <c r="H6820" t="s">
        <v>6969</v>
      </c>
      <c r="I6820" s="8">
        <v>4276.8</v>
      </c>
      <c r="J6820" t="s">
        <v>6970</v>
      </c>
      <c r="K6820">
        <v>877</v>
      </c>
      <c r="L6820" t="s">
        <v>2204</v>
      </c>
      <c r="M6820" s="4">
        <v>45212</v>
      </c>
      <c r="N6820" s="4">
        <v>45212</v>
      </c>
      <c r="O6820" s="8">
        <v>0</v>
      </c>
      <c r="P6820" s="8">
        <v>4276.7998046875</v>
      </c>
      <c r="Q6820" s="8">
        <f>Table1[[#This Row],[material_cost]]+Table1[[#This Row],[freight_cost]]</f>
        <v>4276.7998046875</v>
      </c>
      <c r="R6820" t="s">
        <v>19</v>
      </c>
      <c r="S6820" t="s">
        <v>3412</v>
      </c>
      <c r="T6820">
        <v>2</v>
      </c>
      <c r="U6820" s="9">
        <v>5000</v>
      </c>
      <c r="V6820">
        <v>15.75</v>
      </c>
      <c r="W6820">
        <v>3</v>
      </c>
      <c r="X6820">
        <v>12.75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s="8">
        <v>3600</v>
      </c>
    </row>
    <row r="6821" spans="1:33" x14ac:dyDescent="0.3">
      <c r="A6821" t="s">
        <v>533</v>
      </c>
      <c r="B6821" t="s">
        <v>7298</v>
      </c>
      <c r="C6821" s="4">
        <v>45204</v>
      </c>
      <c r="D6821">
        <v>144</v>
      </c>
      <c r="E6821" t="s">
        <v>6157</v>
      </c>
      <c r="F6821" s="10">
        <v>0.98</v>
      </c>
      <c r="G6821" s="8">
        <v>764.4</v>
      </c>
      <c r="H6821" t="s">
        <v>6380</v>
      </c>
      <c r="I6821" s="8">
        <v>764.4</v>
      </c>
      <c r="J6821" t="s">
        <v>6381</v>
      </c>
      <c r="K6821">
        <v>383</v>
      </c>
      <c r="L6821" t="s">
        <v>4941</v>
      </c>
      <c r="M6821" s="4">
        <v>45210</v>
      </c>
      <c r="N6821" s="4">
        <v>45210</v>
      </c>
      <c r="O6821" s="8">
        <v>0</v>
      </c>
      <c r="P6821" s="8">
        <v>752</v>
      </c>
      <c r="Q6821" s="8">
        <f>Table1[[#This Row],[material_cost]]+Table1[[#This Row],[freight_cost]]</f>
        <v>752</v>
      </c>
      <c r="R6821" t="s">
        <v>666</v>
      </c>
      <c r="S6821" t="s">
        <v>3405</v>
      </c>
      <c r="T6821">
        <v>1</v>
      </c>
      <c r="U6821" s="9">
        <v>5000</v>
      </c>
      <c r="V6821">
        <v>13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s="8">
        <v>780</v>
      </c>
    </row>
    <row r="6822" spans="1:33" x14ac:dyDescent="0.3">
      <c r="A6822" t="s">
        <v>533</v>
      </c>
      <c r="B6822" t="s">
        <v>7299</v>
      </c>
      <c r="C6822" s="4">
        <v>45205</v>
      </c>
      <c r="D6822">
        <v>129</v>
      </c>
      <c r="E6822" t="s">
        <v>6111</v>
      </c>
      <c r="F6822" s="10">
        <v>0.318</v>
      </c>
      <c r="G6822" s="8">
        <v>2480.4</v>
      </c>
      <c r="H6822">
        <v>54369</v>
      </c>
      <c r="I6822" s="8">
        <v>2517.2600000000002</v>
      </c>
      <c r="J6822" t="s">
        <v>6222</v>
      </c>
      <c r="K6822">
        <v>130</v>
      </c>
      <c r="L6822" t="s">
        <v>95</v>
      </c>
      <c r="M6822" s="4">
        <v>45210</v>
      </c>
      <c r="N6822" s="4">
        <v>45211</v>
      </c>
      <c r="O6822" s="8">
        <v>0</v>
      </c>
      <c r="P6822" s="8">
        <v>2517.26000976562</v>
      </c>
      <c r="Q6822" s="8">
        <f>Table1[[#This Row],[material_cost]]+Table1[[#This Row],[freight_cost]]</f>
        <v>2517.26000976562</v>
      </c>
      <c r="R6822" t="s">
        <v>19</v>
      </c>
      <c r="S6822" t="s">
        <v>3405</v>
      </c>
      <c r="T6822">
        <v>1</v>
      </c>
      <c r="U6822" s="9">
        <v>10000</v>
      </c>
      <c r="V6822">
        <v>13</v>
      </c>
      <c r="W6822">
        <v>5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s="8">
        <v>7800</v>
      </c>
    </row>
    <row r="6823" spans="1:33" x14ac:dyDescent="0.3">
      <c r="A6823" t="s">
        <v>533</v>
      </c>
      <c r="B6823" t="s">
        <v>7300</v>
      </c>
      <c r="C6823" s="4">
        <v>45205</v>
      </c>
      <c r="D6823">
        <v>129</v>
      </c>
      <c r="E6823" t="s">
        <v>6111</v>
      </c>
      <c r="F6823" s="10">
        <v>1.8180000000000001</v>
      </c>
      <c r="G6823" s="8">
        <v>1308.96</v>
      </c>
      <c r="H6823">
        <v>78667</v>
      </c>
      <c r="I6823" s="8">
        <v>1281.47</v>
      </c>
      <c r="J6823" t="s">
        <v>6152</v>
      </c>
      <c r="K6823">
        <v>1207</v>
      </c>
      <c r="L6823" t="s">
        <v>6153</v>
      </c>
      <c r="M6823" s="4">
        <v>45212</v>
      </c>
      <c r="N6823" s="4">
        <v>45212</v>
      </c>
      <c r="O6823" s="8">
        <v>0</v>
      </c>
      <c r="P6823" s="8">
        <v>1281.4599609375</v>
      </c>
      <c r="Q6823" s="8">
        <f>Table1[[#This Row],[material_cost]]+Table1[[#This Row],[freight_cost]]</f>
        <v>1281.4599609375</v>
      </c>
      <c r="R6823" t="s">
        <v>19</v>
      </c>
      <c r="S6823" t="s">
        <v>3405</v>
      </c>
      <c r="T6823">
        <v>1</v>
      </c>
      <c r="U6823" s="9">
        <v>5000</v>
      </c>
      <c r="V6823">
        <v>12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s="8">
        <v>720</v>
      </c>
    </row>
    <row r="6824" spans="1:33" x14ac:dyDescent="0.3">
      <c r="A6824" t="s">
        <v>533</v>
      </c>
      <c r="B6824" t="s">
        <v>7301</v>
      </c>
      <c r="C6824" s="4">
        <v>45205</v>
      </c>
      <c r="D6824">
        <v>129</v>
      </c>
      <c r="E6824" t="s">
        <v>6111</v>
      </c>
      <c r="F6824" s="10">
        <v>0.372</v>
      </c>
      <c r="G6824" s="8">
        <v>50443.199999999997</v>
      </c>
      <c r="H6824" t="s">
        <v>6268</v>
      </c>
      <c r="I6824" s="8">
        <v>51457.279999999999</v>
      </c>
      <c r="J6824" t="s">
        <v>6843</v>
      </c>
      <c r="K6824">
        <v>623</v>
      </c>
      <c r="L6824" t="s">
        <v>258</v>
      </c>
      <c r="M6824" s="4">
        <v>45217</v>
      </c>
      <c r="N6824" s="4">
        <v>45217</v>
      </c>
      <c r="O6824" s="8">
        <v>0</v>
      </c>
      <c r="P6824" s="8">
        <v>51457.30078125</v>
      </c>
      <c r="Q6824" s="8">
        <f>Table1[[#This Row],[material_cost]]+Table1[[#This Row],[freight_cost]]</f>
        <v>51457.30078125</v>
      </c>
      <c r="R6824" t="s">
        <v>19</v>
      </c>
      <c r="S6824" t="s">
        <v>3405</v>
      </c>
      <c r="T6824">
        <v>1</v>
      </c>
      <c r="U6824" s="9">
        <v>20000</v>
      </c>
      <c r="V6824">
        <v>14.125</v>
      </c>
      <c r="W6824">
        <v>40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s="8">
        <v>135600</v>
      </c>
    </row>
    <row r="6825" spans="1:33" x14ac:dyDescent="0.3">
      <c r="A6825" t="s">
        <v>533</v>
      </c>
      <c r="B6825" t="s">
        <v>7302</v>
      </c>
      <c r="C6825" s="4">
        <v>45205</v>
      </c>
      <c r="D6825">
        <v>404</v>
      </c>
      <c r="E6825" t="s">
        <v>6087</v>
      </c>
      <c r="F6825" s="10">
        <v>0.379</v>
      </c>
      <c r="G6825" s="8">
        <v>2023.86</v>
      </c>
      <c r="H6825" t="s">
        <v>1497</v>
      </c>
      <c r="I6825" s="8">
        <v>2023.88</v>
      </c>
      <c r="J6825" t="s">
        <v>6099</v>
      </c>
      <c r="K6825">
        <v>133</v>
      </c>
      <c r="L6825" t="s">
        <v>963</v>
      </c>
      <c r="M6825" s="4">
        <v>45216</v>
      </c>
      <c r="N6825" s="4">
        <v>45216</v>
      </c>
      <c r="O6825" s="8">
        <v>0</v>
      </c>
      <c r="P6825" s="8">
        <v>1981.14001464843</v>
      </c>
      <c r="Q6825" s="8">
        <f>Table1[[#This Row],[material_cost]]+Table1[[#This Row],[freight_cost]]</f>
        <v>1981.14001464843</v>
      </c>
      <c r="R6825" t="s">
        <v>660</v>
      </c>
      <c r="S6825" t="s">
        <v>3405</v>
      </c>
      <c r="T6825">
        <v>1</v>
      </c>
      <c r="U6825" s="9">
        <v>10000</v>
      </c>
      <c r="V6825">
        <v>10.375</v>
      </c>
      <c r="W6825">
        <v>2</v>
      </c>
      <c r="X6825">
        <v>11.875</v>
      </c>
      <c r="Y6825">
        <v>2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s="8">
        <v>5340</v>
      </c>
    </row>
    <row r="6826" spans="1:33" x14ac:dyDescent="0.3">
      <c r="A6826" t="s">
        <v>533</v>
      </c>
      <c r="B6826" t="s">
        <v>7303</v>
      </c>
      <c r="C6826" s="4">
        <v>45208</v>
      </c>
      <c r="D6826">
        <v>144</v>
      </c>
      <c r="E6826" t="s">
        <v>6157</v>
      </c>
      <c r="F6826" s="10">
        <v>0.38940000000000002</v>
      </c>
      <c r="G6826" s="8">
        <v>1454.41</v>
      </c>
      <c r="H6826" t="s">
        <v>680</v>
      </c>
      <c r="I6826" s="8">
        <v>1468.95</v>
      </c>
      <c r="J6826" t="s">
        <v>6250</v>
      </c>
      <c r="K6826">
        <v>107</v>
      </c>
      <c r="L6826">
        <v>720</v>
      </c>
      <c r="M6826" s="4">
        <v>45216</v>
      </c>
      <c r="N6826" s="4">
        <v>45217</v>
      </c>
      <c r="O6826" s="8">
        <v>0</v>
      </c>
      <c r="P6826" s="8">
        <v>1495.35998535156</v>
      </c>
      <c r="Q6826" s="8">
        <f>Table1[[#This Row],[material_cost]]+Table1[[#This Row],[freight_cost]]</f>
        <v>1495.35998535156</v>
      </c>
      <c r="R6826" t="s">
        <v>666</v>
      </c>
      <c r="S6826" t="s">
        <v>3405</v>
      </c>
      <c r="T6826">
        <v>1</v>
      </c>
      <c r="U6826" s="9">
        <v>10000</v>
      </c>
      <c r="V6826">
        <v>10.375</v>
      </c>
      <c r="W6826">
        <v>3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s="8">
        <v>3735</v>
      </c>
    </row>
    <row r="6827" spans="1:33" x14ac:dyDescent="0.3">
      <c r="A6827" t="s">
        <v>533</v>
      </c>
      <c r="B6827" t="s">
        <v>7304</v>
      </c>
      <c r="C6827" s="4">
        <v>45209</v>
      </c>
      <c r="D6827">
        <v>100</v>
      </c>
      <c r="E6827" t="s">
        <v>6093</v>
      </c>
      <c r="F6827" s="10">
        <v>0.66500000000000004</v>
      </c>
      <c r="G6827" s="8">
        <v>4309.2</v>
      </c>
      <c r="H6827">
        <v>7816</v>
      </c>
      <c r="I6827" s="8">
        <v>4309.2</v>
      </c>
      <c r="J6827" t="s">
        <v>6094</v>
      </c>
      <c r="K6827">
        <v>492</v>
      </c>
      <c r="L6827">
        <v>310</v>
      </c>
      <c r="M6827" s="4">
        <v>45212</v>
      </c>
      <c r="N6827" s="4">
        <v>45216</v>
      </c>
      <c r="O6827" s="8">
        <v>0</v>
      </c>
      <c r="P6827" s="8">
        <v>2153.02490234375</v>
      </c>
      <c r="Q6827" s="8">
        <f>Table1[[#This Row],[material_cost]]+Table1[[#This Row],[freight_cost]]</f>
        <v>2153.02490234375</v>
      </c>
      <c r="R6827" t="s">
        <v>4768</v>
      </c>
      <c r="S6827" t="s">
        <v>3405</v>
      </c>
      <c r="T6827">
        <v>1</v>
      </c>
      <c r="U6827" s="9">
        <v>5000</v>
      </c>
      <c r="V6827">
        <v>16.125</v>
      </c>
      <c r="W6827">
        <v>2</v>
      </c>
      <c r="X6827">
        <v>13</v>
      </c>
      <c r="Y6827">
        <v>1</v>
      </c>
      <c r="Z6827">
        <v>8.75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s="8">
        <v>3240</v>
      </c>
    </row>
    <row r="6828" spans="1:33" x14ac:dyDescent="0.3">
      <c r="A6828" t="s">
        <v>533</v>
      </c>
      <c r="B6828" t="s">
        <v>7304</v>
      </c>
      <c r="C6828" s="4">
        <v>45209</v>
      </c>
      <c r="D6828">
        <v>100</v>
      </c>
      <c r="E6828" t="s">
        <v>6093</v>
      </c>
      <c r="F6828" s="10">
        <v>0.66500000000000004</v>
      </c>
      <c r="G6828" s="8">
        <v>4309.2</v>
      </c>
      <c r="H6828">
        <v>7816</v>
      </c>
      <c r="I6828" s="8">
        <v>4309.2</v>
      </c>
      <c r="J6828" t="s">
        <v>6094</v>
      </c>
      <c r="K6828">
        <v>492</v>
      </c>
      <c r="L6828">
        <v>310</v>
      </c>
      <c r="M6828" s="4">
        <v>45212</v>
      </c>
      <c r="N6828" s="4">
        <v>45216</v>
      </c>
      <c r="O6828" s="8">
        <v>0</v>
      </c>
      <c r="P6828" s="8">
        <v>2153.02490234375</v>
      </c>
      <c r="Q6828" s="8">
        <f>Table1[[#This Row],[material_cost]]+Table1[[#This Row],[freight_cost]]</f>
        <v>2153.02490234375</v>
      </c>
      <c r="R6828" t="s">
        <v>4768</v>
      </c>
      <c r="S6828" t="s">
        <v>3405</v>
      </c>
      <c r="T6828">
        <v>2</v>
      </c>
      <c r="U6828" s="9">
        <v>5000</v>
      </c>
      <c r="V6828">
        <v>16.125</v>
      </c>
      <c r="W6828">
        <v>2</v>
      </c>
      <c r="X6828">
        <v>10.875</v>
      </c>
      <c r="Y6828">
        <v>2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s="8">
        <v>3240</v>
      </c>
    </row>
    <row r="6829" spans="1:33" x14ac:dyDescent="0.3">
      <c r="A6829" t="s">
        <v>533</v>
      </c>
      <c r="B6829" t="s">
        <v>7305</v>
      </c>
      <c r="C6829" s="4">
        <v>45209</v>
      </c>
      <c r="D6829">
        <v>1148</v>
      </c>
      <c r="E6829" t="s">
        <v>6090</v>
      </c>
      <c r="F6829" s="10">
        <v>0.1817</v>
      </c>
      <c r="G6829" s="8">
        <v>605.05999999999995</v>
      </c>
      <c r="H6829" t="s">
        <v>3095</v>
      </c>
      <c r="I6829" s="8">
        <v>605.05999999999995</v>
      </c>
      <c r="J6829" t="s">
        <v>6583</v>
      </c>
      <c r="K6829">
        <v>810</v>
      </c>
      <c r="L6829" t="s">
        <v>2204</v>
      </c>
      <c r="M6829" s="4">
        <v>45216</v>
      </c>
      <c r="N6829" s="4">
        <v>45217</v>
      </c>
      <c r="O6829" s="8">
        <v>0</v>
      </c>
      <c r="P6829" s="8">
        <v>606.05999755859295</v>
      </c>
      <c r="Q6829" s="8">
        <f>Table1[[#This Row],[material_cost]]+Table1[[#This Row],[freight_cost]]</f>
        <v>606.05999755859295</v>
      </c>
      <c r="R6829" t="s">
        <v>19</v>
      </c>
      <c r="S6829" t="s">
        <v>3412</v>
      </c>
      <c r="T6829">
        <v>1</v>
      </c>
      <c r="U6829" s="9">
        <v>5000</v>
      </c>
      <c r="V6829">
        <v>15.75</v>
      </c>
      <c r="W6829">
        <v>2</v>
      </c>
      <c r="X6829">
        <v>12</v>
      </c>
      <c r="Y6829">
        <v>2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s="8">
        <v>3330</v>
      </c>
    </row>
    <row r="6830" spans="1:33" x14ac:dyDescent="0.3">
      <c r="A6830" t="s">
        <v>533</v>
      </c>
      <c r="B6830" t="s">
        <v>7306</v>
      </c>
      <c r="C6830" s="4">
        <v>45209</v>
      </c>
      <c r="D6830">
        <v>1148</v>
      </c>
      <c r="E6830" t="s">
        <v>6090</v>
      </c>
      <c r="F6830" s="10">
        <v>0.20380000000000001</v>
      </c>
      <c r="G6830" s="8">
        <v>132.97999999999999</v>
      </c>
      <c r="H6830" t="s">
        <v>3070</v>
      </c>
      <c r="I6830" s="8">
        <v>132.97999999999999</v>
      </c>
      <c r="J6830" t="s">
        <v>6593</v>
      </c>
      <c r="K6830">
        <v>803</v>
      </c>
      <c r="L6830" t="s">
        <v>2204</v>
      </c>
      <c r="M6830" s="4">
        <v>45217</v>
      </c>
      <c r="N6830" s="4">
        <v>45217</v>
      </c>
      <c r="O6830" s="8">
        <v>0</v>
      </c>
      <c r="P6830" s="8">
        <v>133.11000061035099</v>
      </c>
      <c r="Q6830" s="8">
        <f>Table1[[#This Row],[material_cost]]+Table1[[#This Row],[freight_cost]]</f>
        <v>133.11000061035099</v>
      </c>
      <c r="R6830" t="s">
        <v>19</v>
      </c>
      <c r="S6830" t="s">
        <v>3412</v>
      </c>
      <c r="T6830">
        <v>1</v>
      </c>
      <c r="U6830" s="9">
        <v>5000</v>
      </c>
      <c r="V6830">
        <v>10.875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s="8">
        <v>652.5</v>
      </c>
    </row>
    <row r="6831" spans="1:33" x14ac:dyDescent="0.3">
      <c r="A6831" t="s">
        <v>533</v>
      </c>
      <c r="B6831" t="s">
        <v>7307</v>
      </c>
      <c r="C6831" s="4">
        <v>45209</v>
      </c>
      <c r="D6831">
        <v>100</v>
      </c>
      <c r="E6831" t="s">
        <v>6093</v>
      </c>
      <c r="F6831" s="10">
        <v>1.33</v>
      </c>
      <c r="G6831" s="8">
        <v>4309.2</v>
      </c>
      <c r="H6831">
        <v>7816</v>
      </c>
      <c r="I6831" s="8">
        <v>4309.2</v>
      </c>
      <c r="J6831" t="s">
        <v>6165</v>
      </c>
      <c r="K6831">
        <v>492</v>
      </c>
      <c r="L6831">
        <v>310</v>
      </c>
      <c r="M6831" s="4">
        <v>45212</v>
      </c>
      <c r="N6831" s="4">
        <v>45216</v>
      </c>
      <c r="O6831" s="8">
        <v>0</v>
      </c>
      <c r="P6831" s="8">
        <v>4306.0498046875</v>
      </c>
      <c r="Q6831" s="8">
        <f>Table1[[#This Row],[material_cost]]+Table1[[#This Row],[freight_cost]]</f>
        <v>4306.0498046875</v>
      </c>
      <c r="R6831" t="s">
        <v>4768</v>
      </c>
      <c r="S6831" t="s">
        <v>3405</v>
      </c>
      <c r="T6831">
        <v>1</v>
      </c>
      <c r="U6831" s="9">
        <v>5000</v>
      </c>
      <c r="V6831">
        <v>13</v>
      </c>
      <c r="W6831">
        <v>4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2</v>
      </c>
      <c r="AG6831" s="8">
        <v>123120</v>
      </c>
    </row>
    <row r="6832" spans="1:33" x14ac:dyDescent="0.3">
      <c r="A6832" t="s">
        <v>533</v>
      </c>
      <c r="B6832" t="s">
        <v>7308</v>
      </c>
      <c r="C6832" s="4">
        <v>45209</v>
      </c>
      <c r="D6832">
        <v>404</v>
      </c>
      <c r="E6832" t="s">
        <v>6087</v>
      </c>
      <c r="F6832" s="10">
        <v>0.318</v>
      </c>
      <c r="G6832" s="8">
        <v>2890.62</v>
      </c>
      <c r="H6832" t="s">
        <v>1223</v>
      </c>
      <c r="I6832" s="8">
        <v>2852.8</v>
      </c>
      <c r="J6832" t="s">
        <v>6088</v>
      </c>
      <c r="K6832">
        <v>101</v>
      </c>
      <c r="L6832" t="s">
        <v>752</v>
      </c>
      <c r="M6832" s="4">
        <v>45215</v>
      </c>
      <c r="N6832" s="4">
        <v>45215</v>
      </c>
      <c r="O6832" s="8">
        <v>0</v>
      </c>
      <c r="P6832" s="8">
        <v>2897.63989257812</v>
      </c>
      <c r="Q6832" s="8">
        <f>Table1[[#This Row],[material_cost]]+Table1[[#This Row],[freight_cost]]</f>
        <v>2897.63989257812</v>
      </c>
      <c r="R6832" t="s">
        <v>660</v>
      </c>
      <c r="S6832" t="s">
        <v>3405</v>
      </c>
      <c r="T6832">
        <v>1</v>
      </c>
      <c r="U6832" s="9">
        <v>10000</v>
      </c>
      <c r="V6832">
        <v>13</v>
      </c>
      <c r="W6832">
        <v>3</v>
      </c>
      <c r="X6832">
        <v>12.25</v>
      </c>
      <c r="Y6832">
        <v>3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s="8">
        <v>9090</v>
      </c>
    </row>
    <row r="6833" spans="1:33" x14ac:dyDescent="0.3">
      <c r="A6833" t="s">
        <v>533</v>
      </c>
      <c r="B6833" t="s">
        <v>7309</v>
      </c>
      <c r="C6833" s="4">
        <v>45209</v>
      </c>
      <c r="D6833">
        <v>129</v>
      </c>
      <c r="E6833" t="s">
        <v>6111</v>
      </c>
      <c r="F6833" s="10">
        <v>0.44900000000000001</v>
      </c>
      <c r="G6833" s="8">
        <v>15517.44</v>
      </c>
      <c r="H6833">
        <v>78146</v>
      </c>
      <c r="I6833" s="8">
        <v>15854.03</v>
      </c>
      <c r="J6833" t="s">
        <v>6237</v>
      </c>
      <c r="K6833">
        <v>533</v>
      </c>
      <c r="L6833" t="s">
        <v>573</v>
      </c>
      <c r="M6833" s="4">
        <v>45219</v>
      </c>
      <c r="N6833" s="4">
        <v>45222</v>
      </c>
      <c r="O6833" s="8">
        <v>0</v>
      </c>
      <c r="P6833" s="8">
        <v>15854.0400390625</v>
      </c>
      <c r="Q6833" s="8">
        <f>Table1[[#This Row],[material_cost]]+Table1[[#This Row],[freight_cost]]</f>
        <v>15854.0400390625</v>
      </c>
      <c r="R6833" t="s">
        <v>19</v>
      </c>
      <c r="S6833" t="s">
        <v>3405</v>
      </c>
      <c r="T6833">
        <v>1</v>
      </c>
      <c r="U6833" s="9">
        <v>10000</v>
      </c>
      <c r="V6833">
        <v>12</v>
      </c>
      <c r="W6833">
        <v>24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s="8">
        <v>34560</v>
      </c>
    </row>
    <row r="6834" spans="1:33" x14ac:dyDescent="0.3">
      <c r="A6834" t="s">
        <v>533</v>
      </c>
      <c r="B6834" t="s">
        <v>7310</v>
      </c>
      <c r="C6834" s="4">
        <v>45209</v>
      </c>
      <c r="D6834">
        <v>404</v>
      </c>
      <c r="E6834" t="s">
        <v>6087</v>
      </c>
      <c r="F6834" s="10">
        <v>0.379</v>
      </c>
      <c r="G6834" s="8">
        <v>2626.47</v>
      </c>
      <c r="H6834" t="s">
        <v>1497</v>
      </c>
      <c r="I6834" s="8">
        <v>2644.86</v>
      </c>
      <c r="J6834" t="s">
        <v>6099</v>
      </c>
      <c r="K6834">
        <v>133</v>
      </c>
      <c r="L6834" t="s">
        <v>963</v>
      </c>
      <c r="M6834" s="4">
        <v>45216</v>
      </c>
      <c r="N6834" s="4">
        <v>45216</v>
      </c>
      <c r="O6834" s="8">
        <v>0</v>
      </c>
      <c r="P6834" s="8">
        <v>2589.0400390625</v>
      </c>
      <c r="Q6834" s="8">
        <f>Table1[[#This Row],[material_cost]]+Table1[[#This Row],[freight_cost]]</f>
        <v>2589.0400390625</v>
      </c>
      <c r="R6834" t="s">
        <v>660</v>
      </c>
      <c r="S6834" t="s">
        <v>3405</v>
      </c>
      <c r="T6834">
        <v>1</v>
      </c>
      <c r="U6834" s="9">
        <v>10000</v>
      </c>
      <c r="V6834">
        <v>8.875</v>
      </c>
      <c r="W6834">
        <v>3</v>
      </c>
      <c r="X6834">
        <v>10.375</v>
      </c>
      <c r="Y6834">
        <v>3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s="8">
        <v>6930</v>
      </c>
    </row>
    <row r="6835" spans="1:33" x14ac:dyDescent="0.3">
      <c r="A6835" t="s">
        <v>533</v>
      </c>
      <c r="B6835" t="s">
        <v>7311</v>
      </c>
      <c r="C6835" s="4">
        <v>45209</v>
      </c>
      <c r="D6835">
        <v>1148</v>
      </c>
      <c r="E6835" t="s">
        <v>6090</v>
      </c>
      <c r="F6835" s="10">
        <v>2.2666666666666599E-2</v>
      </c>
      <c r="G6835" s="8">
        <v>743.57999999999902</v>
      </c>
      <c r="H6835" t="s">
        <v>6496</v>
      </c>
      <c r="I6835" s="8">
        <v>743.57999999999902</v>
      </c>
      <c r="J6835" t="s">
        <v>6541</v>
      </c>
      <c r="K6835" t="s">
        <v>6104</v>
      </c>
      <c r="L6835" t="s">
        <v>6105</v>
      </c>
      <c r="M6835" s="4">
        <v>45212</v>
      </c>
      <c r="N6835" s="4">
        <v>45216</v>
      </c>
      <c r="O6835" s="8">
        <v>0</v>
      </c>
      <c r="P6835" s="8">
        <v>743.57999674479095</v>
      </c>
      <c r="Q6835" s="8">
        <f>Table1[[#This Row],[material_cost]]+Table1[[#This Row],[freight_cost]]</f>
        <v>743.57999674479095</v>
      </c>
      <c r="R6835" t="s">
        <v>19</v>
      </c>
      <c r="S6835" t="s">
        <v>3412</v>
      </c>
      <c r="T6835">
        <v>3</v>
      </c>
      <c r="U6835" s="9">
        <v>5000</v>
      </c>
      <c r="V6835">
        <v>12.5</v>
      </c>
      <c r="W6835">
        <v>5</v>
      </c>
      <c r="X6835">
        <v>12.875</v>
      </c>
      <c r="Y6835">
        <v>5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s="8">
        <v>7612.5</v>
      </c>
    </row>
    <row r="6836" spans="1:33" x14ac:dyDescent="0.3">
      <c r="A6836" t="s">
        <v>533</v>
      </c>
      <c r="B6836" t="s">
        <v>7311</v>
      </c>
      <c r="C6836" s="4">
        <v>45209</v>
      </c>
      <c r="D6836">
        <v>1148</v>
      </c>
      <c r="E6836" t="s">
        <v>6090</v>
      </c>
      <c r="F6836" s="10">
        <v>2.2666666666666599E-2</v>
      </c>
      <c r="G6836" s="8">
        <v>743.57999999999902</v>
      </c>
      <c r="H6836" t="s">
        <v>6496</v>
      </c>
      <c r="I6836" s="8">
        <v>743.57999999999902</v>
      </c>
      <c r="J6836" t="s">
        <v>6541</v>
      </c>
      <c r="K6836" t="s">
        <v>6104</v>
      </c>
      <c r="L6836" t="s">
        <v>6105</v>
      </c>
      <c r="M6836" s="4">
        <v>45212</v>
      </c>
      <c r="N6836" s="4">
        <v>45216</v>
      </c>
      <c r="O6836" s="8">
        <v>0</v>
      </c>
      <c r="P6836" s="8">
        <v>743.57999674479095</v>
      </c>
      <c r="Q6836" s="8">
        <f>Table1[[#This Row],[material_cost]]+Table1[[#This Row],[freight_cost]]</f>
        <v>743.57999674479095</v>
      </c>
      <c r="R6836" t="s">
        <v>19</v>
      </c>
      <c r="S6836" t="s">
        <v>3412</v>
      </c>
      <c r="T6836">
        <v>1</v>
      </c>
      <c r="U6836" s="9">
        <v>5000</v>
      </c>
      <c r="V6836">
        <v>4</v>
      </c>
      <c r="W6836">
        <v>1</v>
      </c>
      <c r="X6836">
        <v>8.25</v>
      </c>
      <c r="Y6836">
        <v>5</v>
      </c>
      <c r="Z6836">
        <v>8.625</v>
      </c>
      <c r="AA6836">
        <v>6</v>
      </c>
      <c r="AB6836">
        <v>9.5</v>
      </c>
      <c r="AC6836">
        <v>5</v>
      </c>
      <c r="AD6836">
        <v>10</v>
      </c>
      <c r="AE6836">
        <v>5</v>
      </c>
      <c r="AF6836">
        <v>0</v>
      </c>
      <c r="AG6836" s="8">
        <v>11670</v>
      </c>
    </row>
    <row r="6837" spans="1:33" x14ac:dyDescent="0.3">
      <c r="A6837" t="s">
        <v>533</v>
      </c>
      <c r="B6837" t="s">
        <v>7311</v>
      </c>
      <c r="C6837" s="4">
        <v>45209</v>
      </c>
      <c r="D6837">
        <v>1148</v>
      </c>
      <c r="E6837" t="s">
        <v>6090</v>
      </c>
      <c r="F6837" s="10">
        <v>2.2666666666666599E-2</v>
      </c>
      <c r="G6837" s="8">
        <v>743.57999999999902</v>
      </c>
      <c r="H6837" t="s">
        <v>6496</v>
      </c>
      <c r="I6837" s="8">
        <v>743.57999999999902</v>
      </c>
      <c r="J6837" t="s">
        <v>6541</v>
      </c>
      <c r="K6837" t="s">
        <v>6104</v>
      </c>
      <c r="L6837" t="s">
        <v>6105</v>
      </c>
      <c r="M6837" s="4">
        <v>45212</v>
      </c>
      <c r="N6837" s="4">
        <v>45216</v>
      </c>
      <c r="O6837" s="8">
        <v>0</v>
      </c>
      <c r="P6837" s="8">
        <v>743.57999674479095</v>
      </c>
      <c r="Q6837" s="8">
        <f>Table1[[#This Row],[material_cost]]+Table1[[#This Row],[freight_cost]]</f>
        <v>743.57999674479095</v>
      </c>
      <c r="R6837" t="s">
        <v>19</v>
      </c>
      <c r="S6837" t="s">
        <v>3412</v>
      </c>
      <c r="T6837">
        <v>2</v>
      </c>
      <c r="U6837" s="9">
        <v>5000</v>
      </c>
      <c r="V6837">
        <v>10.375</v>
      </c>
      <c r="W6837">
        <v>1</v>
      </c>
      <c r="X6837">
        <v>10.625</v>
      </c>
      <c r="Y6837">
        <v>4</v>
      </c>
      <c r="Z6837">
        <v>11.375</v>
      </c>
      <c r="AA6837">
        <v>5</v>
      </c>
      <c r="AB6837">
        <v>11.5</v>
      </c>
      <c r="AC6837">
        <v>5</v>
      </c>
      <c r="AD6837">
        <v>11.625</v>
      </c>
      <c r="AE6837">
        <v>5</v>
      </c>
      <c r="AF6837">
        <v>0</v>
      </c>
      <c r="AG6837" s="8">
        <v>13522.5</v>
      </c>
    </row>
    <row r="6838" spans="1:33" x14ac:dyDescent="0.3">
      <c r="A6838" t="s">
        <v>533</v>
      </c>
      <c r="B6838" t="s">
        <v>7312</v>
      </c>
      <c r="C6838" s="4">
        <v>45210</v>
      </c>
      <c r="D6838">
        <v>144</v>
      </c>
      <c r="E6838" t="s">
        <v>6157</v>
      </c>
      <c r="F6838" s="10">
        <v>0.79</v>
      </c>
      <c r="G6838" s="8">
        <v>4740</v>
      </c>
      <c r="H6838" t="s">
        <v>6421</v>
      </c>
      <c r="I6838" s="8">
        <v>6582.44</v>
      </c>
      <c r="J6838" t="s">
        <v>6422</v>
      </c>
      <c r="K6838">
        <v>355</v>
      </c>
      <c r="L6838">
        <v>720</v>
      </c>
      <c r="M6838" s="4">
        <v>45218</v>
      </c>
      <c r="N6838" s="4">
        <v>45218</v>
      </c>
      <c r="O6838" s="8">
        <v>0</v>
      </c>
      <c r="P6838" s="8">
        <v>6594.10986328125</v>
      </c>
      <c r="Q6838" s="8">
        <f>Table1[[#This Row],[material_cost]]+Table1[[#This Row],[freight_cost]]</f>
        <v>6594.10986328125</v>
      </c>
      <c r="R6838" t="s">
        <v>666</v>
      </c>
      <c r="S6838" t="s">
        <v>3405</v>
      </c>
      <c r="T6838">
        <v>1</v>
      </c>
      <c r="U6838" s="9">
        <v>10000</v>
      </c>
      <c r="V6838">
        <v>10</v>
      </c>
      <c r="W6838">
        <v>5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s="8">
        <v>6000</v>
      </c>
    </row>
    <row r="6839" spans="1:33" x14ac:dyDescent="0.3">
      <c r="A6839" t="s">
        <v>533</v>
      </c>
      <c r="B6839" t="s">
        <v>7313</v>
      </c>
      <c r="C6839" s="4">
        <v>45210</v>
      </c>
      <c r="D6839">
        <v>129</v>
      </c>
      <c r="E6839" t="s">
        <v>6111</v>
      </c>
      <c r="F6839" s="10">
        <v>0.442</v>
      </c>
      <c r="G6839" s="8">
        <v>3354.78</v>
      </c>
      <c r="H6839">
        <v>76910</v>
      </c>
      <c r="I6839" s="8">
        <v>3569.1</v>
      </c>
      <c r="J6839" t="s">
        <v>6198</v>
      </c>
      <c r="K6839">
        <v>438</v>
      </c>
      <c r="L6839" t="s">
        <v>573</v>
      </c>
      <c r="M6839" s="4">
        <v>45216</v>
      </c>
      <c r="N6839" s="4">
        <v>45217</v>
      </c>
      <c r="O6839" s="8">
        <v>0</v>
      </c>
      <c r="P6839" s="8">
        <v>3569.11010742187</v>
      </c>
      <c r="Q6839" s="8">
        <f>Table1[[#This Row],[material_cost]]+Table1[[#This Row],[freight_cost]]</f>
        <v>3569.11010742187</v>
      </c>
      <c r="R6839" t="s">
        <v>19</v>
      </c>
      <c r="S6839" t="s">
        <v>3405</v>
      </c>
      <c r="T6839">
        <v>1</v>
      </c>
      <c r="U6839" s="9">
        <v>10000</v>
      </c>
      <c r="V6839">
        <v>8.625</v>
      </c>
      <c r="W6839">
        <v>2</v>
      </c>
      <c r="X6839">
        <v>10</v>
      </c>
      <c r="Y6839">
        <v>2</v>
      </c>
      <c r="Z6839">
        <v>13</v>
      </c>
      <c r="AA6839">
        <v>2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s="8">
        <v>7590</v>
      </c>
    </row>
    <row r="6840" spans="1:33" x14ac:dyDescent="0.3">
      <c r="A6840" t="s">
        <v>533</v>
      </c>
      <c r="B6840" t="s">
        <v>7314</v>
      </c>
      <c r="C6840" s="4">
        <v>45210</v>
      </c>
      <c r="D6840">
        <v>129</v>
      </c>
      <c r="E6840" t="s">
        <v>6111</v>
      </c>
      <c r="F6840" s="10">
        <v>0.318</v>
      </c>
      <c r="G6840" s="8">
        <v>3777.84</v>
      </c>
      <c r="H6840">
        <v>54369</v>
      </c>
      <c r="I6840" s="8">
        <v>3786.11</v>
      </c>
      <c r="J6840" t="s">
        <v>6222</v>
      </c>
      <c r="K6840">
        <v>130</v>
      </c>
      <c r="L6840" t="s">
        <v>95</v>
      </c>
      <c r="M6840" s="4">
        <v>45216</v>
      </c>
      <c r="N6840" s="4">
        <v>45217</v>
      </c>
      <c r="O6840" s="8">
        <v>0</v>
      </c>
      <c r="P6840" s="8">
        <v>3786.11010742187</v>
      </c>
      <c r="Q6840" s="8">
        <f>Table1[[#This Row],[material_cost]]+Table1[[#This Row],[freight_cost]]</f>
        <v>3786.11010742187</v>
      </c>
      <c r="R6840" t="s">
        <v>19</v>
      </c>
      <c r="S6840" t="s">
        <v>3405</v>
      </c>
      <c r="T6840">
        <v>1</v>
      </c>
      <c r="U6840" s="9">
        <v>10000</v>
      </c>
      <c r="V6840">
        <v>13</v>
      </c>
      <c r="W6840">
        <v>5</v>
      </c>
      <c r="X6840">
        <v>17</v>
      </c>
      <c r="Y6840">
        <v>2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s="8">
        <v>11880</v>
      </c>
    </row>
    <row r="6841" spans="1:33" x14ac:dyDescent="0.3">
      <c r="A6841" t="s">
        <v>533</v>
      </c>
      <c r="B6841" t="s">
        <v>7315</v>
      </c>
      <c r="C6841" s="4">
        <v>45210</v>
      </c>
      <c r="D6841">
        <v>161</v>
      </c>
      <c r="E6841" t="s">
        <v>6114</v>
      </c>
      <c r="F6841" s="10">
        <v>0.52569999999999995</v>
      </c>
      <c r="G6841" s="8">
        <v>1372.08</v>
      </c>
      <c r="H6841" t="s">
        <v>6233</v>
      </c>
      <c r="I6841" s="8">
        <v>1317.2</v>
      </c>
      <c r="J6841" t="s">
        <v>6234</v>
      </c>
      <c r="K6841">
        <v>597</v>
      </c>
      <c r="L6841" t="s">
        <v>6175</v>
      </c>
      <c r="M6841" s="4">
        <v>45217</v>
      </c>
      <c r="N6841" s="4">
        <v>45217</v>
      </c>
      <c r="O6841" s="8">
        <v>0</v>
      </c>
      <c r="P6841" s="8">
        <v>1453.7099609375</v>
      </c>
      <c r="Q6841" s="8">
        <f>Table1[[#This Row],[material_cost]]+Table1[[#This Row],[freight_cost]]</f>
        <v>1453.7099609375</v>
      </c>
      <c r="R6841" t="s">
        <v>610</v>
      </c>
      <c r="S6841" t="s">
        <v>3405</v>
      </c>
      <c r="T6841">
        <v>1</v>
      </c>
      <c r="U6841" s="9">
        <v>5000</v>
      </c>
      <c r="V6841">
        <v>10.875</v>
      </c>
      <c r="W6841">
        <v>4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s="8">
        <v>2610</v>
      </c>
    </row>
    <row r="6842" spans="1:33" x14ac:dyDescent="0.3">
      <c r="A6842" t="s">
        <v>533</v>
      </c>
      <c r="B6842" t="s">
        <v>7316</v>
      </c>
      <c r="C6842" s="4">
        <v>45210</v>
      </c>
      <c r="D6842">
        <v>129</v>
      </c>
      <c r="E6842" t="s">
        <v>6111</v>
      </c>
      <c r="F6842" s="10">
        <v>1.7669999999999999</v>
      </c>
      <c r="G6842" s="8">
        <v>3657.69</v>
      </c>
      <c r="H6842">
        <v>72826</v>
      </c>
      <c r="I6842" s="8">
        <v>3647.44</v>
      </c>
      <c r="J6842" t="s">
        <v>6225</v>
      </c>
      <c r="K6842">
        <v>702</v>
      </c>
      <c r="L6842" t="s">
        <v>903</v>
      </c>
      <c r="M6842" s="4">
        <v>45216</v>
      </c>
      <c r="N6842" s="4">
        <v>45217</v>
      </c>
      <c r="O6842" s="8">
        <v>0</v>
      </c>
      <c r="P6842" s="8">
        <v>3647.44995117187</v>
      </c>
      <c r="Q6842" s="8">
        <f>Table1[[#This Row],[material_cost]]+Table1[[#This Row],[freight_cost]]</f>
        <v>3647.44995117187</v>
      </c>
      <c r="R6842" t="s">
        <v>19</v>
      </c>
      <c r="S6842" t="s">
        <v>3405</v>
      </c>
      <c r="T6842">
        <v>1</v>
      </c>
      <c r="U6842" s="9">
        <v>5000</v>
      </c>
      <c r="V6842">
        <v>8.625</v>
      </c>
      <c r="W6842">
        <v>4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s="8">
        <v>2070</v>
      </c>
    </row>
    <row r="6843" spans="1:33" x14ac:dyDescent="0.3">
      <c r="A6843" t="s">
        <v>533</v>
      </c>
      <c r="B6843" t="s">
        <v>7317</v>
      </c>
      <c r="C6843" s="4">
        <v>45210</v>
      </c>
      <c r="D6843">
        <v>129</v>
      </c>
      <c r="E6843" t="s">
        <v>6111</v>
      </c>
      <c r="F6843" s="10">
        <v>1.456</v>
      </c>
      <c r="G6843" s="8">
        <v>4542.72</v>
      </c>
      <c r="H6843">
        <v>72828</v>
      </c>
      <c r="I6843" s="8">
        <v>4542.72</v>
      </c>
      <c r="J6843" t="s">
        <v>6260</v>
      </c>
      <c r="K6843">
        <v>458</v>
      </c>
      <c r="L6843" t="s">
        <v>903</v>
      </c>
      <c r="M6843" s="4">
        <v>45216</v>
      </c>
      <c r="N6843" s="4">
        <v>45217</v>
      </c>
      <c r="O6843" s="8">
        <v>0</v>
      </c>
      <c r="P6843" s="8">
        <v>4542.72021484375</v>
      </c>
      <c r="Q6843" s="8">
        <f>Table1[[#This Row],[material_cost]]+Table1[[#This Row],[freight_cost]]</f>
        <v>4542.72021484375</v>
      </c>
      <c r="R6843" t="s">
        <v>19</v>
      </c>
      <c r="S6843" t="s">
        <v>3405</v>
      </c>
      <c r="T6843">
        <v>1</v>
      </c>
      <c r="U6843" s="9">
        <v>5000</v>
      </c>
      <c r="V6843">
        <v>13</v>
      </c>
      <c r="W6843">
        <v>4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s="8">
        <v>3120</v>
      </c>
    </row>
    <row r="6844" spans="1:33" x14ac:dyDescent="0.3">
      <c r="A6844" t="s">
        <v>533</v>
      </c>
      <c r="B6844" t="s">
        <v>7318</v>
      </c>
      <c r="C6844" s="4">
        <v>45210</v>
      </c>
      <c r="D6844">
        <v>144</v>
      </c>
      <c r="E6844" t="s">
        <v>6157</v>
      </c>
      <c r="F6844" s="10">
        <v>0.25016666666666598</v>
      </c>
      <c r="G6844" s="8">
        <v>5403.6</v>
      </c>
      <c r="H6844" t="s">
        <v>6680</v>
      </c>
      <c r="I6844" s="8">
        <v>5349.5733333333301</v>
      </c>
      <c r="J6844" t="s">
        <v>6681</v>
      </c>
      <c r="K6844">
        <v>992</v>
      </c>
      <c r="L6844">
        <v>633</v>
      </c>
      <c r="M6844" s="4">
        <v>45226</v>
      </c>
      <c r="N6844" s="4">
        <v>45239</v>
      </c>
      <c r="O6844" s="8">
        <v>0</v>
      </c>
      <c r="P6844" s="8">
        <v>5399.4599609375</v>
      </c>
      <c r="Q6844" s="8">
        <f>Table1[[#This Row],[material_cost]]+Table1[[#This Row],[freight_cost]]</f>
        <v>5399.4599609375</v>
      </c>
      <c r="R6844" t="s">
        <v>666</v>
      </c>
      <c r="S6844" t="s">
        <v>3405</v>
      </c>
      <c r="T6844">
        <v>3</v>
      </c>
      <c r="U6844" s="9">
        <v>10000</v>
      </c>
      <c r="V6844">
        <v>15</v>
      </c>
      <c r="W6844">
        <v>4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s="8">
        <v>7200</v>
      </c>
    </row>
    <row r="6845" spans="1:33" x14ac:dyDescent="0.3">
      <c r="A6845" t="s">
        <v>533</v>
      </c>
      <c r="B6845" t="s">
        <v>7318</v>
      </c>
      <c r="C6845" s="4">
        <v>45210</v>
      </c>
      <c r="D6845">
        <v>144</v>
      </c>
      <c r="E6845" t="s">
        <v>6157</v>
      </c>
      <c r="F6845" s="10">
        <v>0.25016666666666598</v>
      </c>
      <c r="G6845" s="8">
        <v>5403.6</v>
      </c>
      <c r="H6845" t="s">
        <v>6680</v>
      </c>
      <c r="I6845" s="8">
        <v>5349.5733333333301</v>
      </c>
      <c r="J6845" t="s">
        <v>6681</v>
      </c>
      <c r="K6845">
        <v>992</v>
      </c>
      <c r="L6845">
        <v>633</v>
      </c>
      <c r="M6845" s="4">
        <v>45226</v>
      </c>
      <c r="N6845" s="4">
        <v>45239</v>
      </c>
      <c r="O6845" s="8">
        <v>0</v>
      </c>
      <c r="P6845" s="8">
        <v>5399.4599609375</v>
      </c>
      <c r="Q6845" s="8">
        <f>Table1[[#This Row],[material_cost]]+Table1[[#This Row],[freight_cost]]</f>
        <v>5399.4599609375</v>
      </c>
      <c r="R6845" t="s">
        <v>666</v>
      </c>
      <c r="S6845" t="s">
        <v>3405</v>
      </c>
      <c r="T6845">
        <v>1</v>
      </c>
      <c r="U6845" s="9">
        <v>10000</v>
      </c>
      <c r="V6845">
        <v>15</v>
      </c>
      <c r="W6845">
        <v>4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s="8">
        <v>7200</v>
      </c>
    </row>
    <row r="6846" spans="1:33" x14ac:dyDescent="0.3">
      <c r="A6846" t="s">
        <v>533</v>
      </c>
      <c r="B6846" t="s">
        <v>7318</v>
      </c>
      <c r="C6846" s="4">
        <v>45210</v>
      </c>
      <c r="D6846">
        <v>144</v>
      </c>
      <c r="E6846" t="s">
        <v>6157</v>
      </c>
      <c r="F6846" s="10">
        <v>0.25016666666666598</v>
      </c>
      <c r="G6846" s="8">
        <v>5403.6</v>
      </c>
      <c r="H6846" t="s">
        <v>6680</v>
      </c>
      <c r="I6846" s="8">
        <v>5349.5733333333301</v>
      </c>
      <c r="J6846" t="s">
        <v>6681</v>
      </c>
      <c r="K6846">
        <v>992</v>
      </c>
      <c r="L6846">
        <v>633</v>
      </c>
      <c r="M6846" s="4">
        <v>45226</v>
      </c>
      <c r="N6846" s="4">
        <v>45239</v>
      </c>
      <c r="O6846" s="8">
        <v>0</v>
      </c>
      <c r="P6846" s="8">
        <v>5399.4599609375</v>
      </c>
      <c r="Q6846" s="8">
        <f>Table1[[#This Row],[material_cost]]+Table1[[#This Row],[freight_cost]]</f>
        <v>5399.4599609375</v>
      </c>
      <c r="R6846" t="s">
        <v>666</v>
      </c>
      <c r="S6846" t="s">
        <v>3405</v>
      </c>
      <c r="T6846">
        <v>2</v>
      </c>
      <c r="U6846" s="9">
        <v>10000</v>
      </c>
      <c r="V6846">
        <v>15</v>
      </c>
      <c r="W6846">
        <v>4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s="8">
        <v>7200</v>
      </c>
    </row>
    <row r="6847" spans="1:33" x14ac:dyDescent="0.3">
      <c r="A6847" t="s">
        <v>533</v>
      </c>
      <c r="B6847" t="s">
        <v>7319</v>
      </c>
      <c r="C6847" s="4">
        <v>45210</v>
      </c>
      <c r="D6847">
        <v>144</v>
      </c>
      <c r="E6847" t="s">
        <v>6157</v>
      </c>
      <c r="F6847" s="10">
        <v>0.75049999999999994</v>
      </c>
      <c r="G6847" s="8">
        <v>2701.8</v>
      </c>
      <c r="H6847" t="s">
        <v>6680</v>
      </c>
      <c r="I6847" s="8">
        <v>2458.64</v>
      </c>
      <c r="J6847" t="s">
        <v>6681</v>
      </c>
      <c r="K6847">
        <v>992</v>
      </c>
      <c r="L6847">
        <v>633</v>
      </c>
      <c r="M6847" s="4">
        <v>45226</v>
      </c>
      <c r="N6847" s="4">
        <v>45239</v>
      </c>
      <c r="O6847" s="8">
        <v>0</v>
      </c>
      <c r="P6847" s="8">
        <v>2481.57006835937</v>
      </c>
      <c r="Q6847" s="8">
        <f>Table1[[#This Row],[material_cost]]+Table1[[#This Row],[freight_cost]]</f>
        <v>2481.57006835937</v>
      </c>
      <c r="R6847" t="s">
        <v>666</v>
      </c>
      <c r="S6847" t="s">
        <v>3405</v>
      </c>
      <c r="T6847">
        <v>1</v>
      </c>
      <c r="U6847" s="9">
        <v>5000</v>
      </c>
      <c r="V6847">
        <v>15</v>
      </c>
      <c r="W6847">
        <v>4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s="8">
        <v>3600</v>
      </c>
    </row>
    <row r="6848" spans="1:33" x14ac:dyDescent="0.3">
      <c r="A6848" t="s">
        <v>533</v>
      </c>
      <c r="B6848" t="s">
        <v>7320</v>
      </c>
      <c r="C6848" s="4">
        <v>45210</v>
      </c>
      <c r="D6848">
        <v>1029</v>
      </c>
      <c r="E6848" t="s">
        <v>6133</v>
      </c>
      <c r="F6848" s="10">
        <v>0.12625</v>
      </c>
      <c r="G6848" s="8">
        <v>3636</v>
      </c>
      <c r="H6848" t="s">
        <v>6408</v>
      </c>
      <c r="I6848" s="8">
        <v>3636</v>
      </c>
      <c r="J6848" t="s">
        <v>6409</v>
      </c>
      <c r="K6848">
        <v>965</v>
      </c>
      <c r="L6848" t="s">
        <v>6410</v>
      </c>
      <c r="M6848" s="4">
        <v>45223</v>
      </c>
      <c r="N6848" s="4">
        <v>45224</v>
      </c>
      <c r="O6848" s="8">
        <v>0</v>
      </c>
      <c r="P6848" s="8">
        <v>3636</v>
      </c>
      <c r="Q6848" s="8">
        <f>Table1[[#This Row],[material_cost]]+Table1[[#This Row],[freight_cost]]</f>
        <v>3636</v>
      </c>
      <c r="R6848" t="s">
        <v>6137</v>
      </c>
      <c r="S6848" t="s">
        <v>3405</v>
      </c>
      <c r="T6848">
        <v>7</v>
      </c>
      <c r="U6848" s="9">
        <v>5000</v>
      </c>
      <c r="V6848">
        <v>12.625</v>
      </c>
      <c r="W6848">
        <v>4</v>
      </c>
      <c r="X6848">
        <v>9.5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s="8">
        <v>3600</v>
      </c>
    </row>
    <row r="6849" spans="1:33" x14ac:dyDescent="0.3">
      <c r="A6849" t="s">
        <v>533</v>
      </c>
      <c r="B6849" t="s">
        <v>7320</v>
      </c>
      <c r="C6849" s="4">
        <v>45210</v>
      </c>
      <c r="D6849">
        <v>1029</v>
      </c>
      <c r="E6849" t="s">
        <v>6133</v>
      </c>
      <c r="F6849" s="10">
        <v>0.12625</v>
      </c>
      <c r="G6849" s="8">
        <v>3636</v>
      </c>
      <c r="H6849" t="s">
        <v>6408</v>
      </c>
      <c r="I6849" s="8">
        <v>3636</v>
      </c>
      <c r="J6849" t="s">
        <v>6409</v>
      </c>
      <c r="K6849">
        <v>965</v>
      </c>
      <c r="L6849" t="s">
        <v>6410</v>
      </c>
      <c r="M6849" s="4">
        <v>45223</v>
      </c>
      <c r="N6849" s="4">
        <v>45224</v>
      </c>
      <c r="O6849" s="8">
        <v>0</v>
      </c>
      <c r="P6849" s="8">
        <v>3636</v>
      </c>
      <c r="Q6849" s="8">
        <f>Table1[[#This Row],[material_cost]]+Table1[[#This Row],[freight_cost]]</f>
        <v>3636</v>
      </c>
      <c r="R6849" t="s">
        <v>6137</v>
      </c>
      <c r="S6849" t="s">
        <v>3405</v>
      </c>
      <c r="T6849">
        <v>1</v>
      </c>
      <c r="U6849" s="9">
        <v>5000</v>
      </c>
      <c r="V6849">
        <v>12.625</v>
      </c>
      <c r="W6849">
        <v>4</v>
      </c>
      <c r="X6849">
        <v>9.5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s="8">
        <v>3600</v>
      </c>
    </row>
    <row r="6850" spans="1:33" x14ac:dyDescent="0.3">
      <c r="A6850" t="s">
        <v>533</v>
      </c>
      <c r="B6850" t="s">
        <v>7320</v>
      </c>
      <c r="C6850" s="4">
        <v>45210</v>
      </c>
      <c r="D6850">
        <v>1029</v>
      </c>
      <c r="E6850" t="s">
        <v>6133</v>
      </c>
      <c r="F6850" s="10">
        <v>0.12625</v>
      </c>
      <c r="G6850" s="8">
        <v>3636</v>
      </c>
      <c r="H6850" t="s">
        <v>6408</v>
      </c>
      <c r="I6850" s="8">
        <v>3636</v>
      </c>
      <c r="J6850" t="s">
        <v>6409</v>
      </c>
      <c r="K6850">
        <v>965</v>
      </c>
      <c r="L6850" t="s">
        <v>6410</v>
      </c>
      <c r="M6850" s="4">
        <v>45223</v>
      </c>
      <c r="N6850" s="4">
        <v>45224</v>
      </c>
      <c r="O6850" s="8">
        <v>0</v>
      </c>
      <c r="P6850" s="8">
        <v>3636</v>
      </c>
      <c r="Q6850" s="8">
        <f>Table1[[#This Row],[material_cost]]+Table1[[#This Row],[freight_cost]]</f>
        <v>3636</v>
      </c>
      <c r="R6850" t="s">
        <v>6137</v>
      </c>
      <c r="S6850" t="s">
        <v>3405</v>
      </c>
      <c r="T6850">
        <v>2</v>
      </c>
      <c r="U6850" s="9">
        <v>5000</v>
      </c>
      <c r="V6850">
        <v>12.625</v>
      </c>
      <c r="W6850">
        <v>4</v>
      </c>
      <c r="X6850">
        <v>9.5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s="8">
        <v>3600</v>
      </c>
    </row>
    <row r="6851" spans="1:33" x14ac:dyDescent="0.3">
      <c r="A6851" t="s">
        <v>533</v>
      </c>
      <c r="B6851" t="s">
        <v>7320</v>
      </c>
      <c r="C6851" s="4">
        <v>45210</v>
      </c>
      <c r="D6851">
        <v>1029</v>
      </c>
      <c r="E6851" t="s">
        <v>6133</v>
      </c>
      <c r="F6851" s="10">
        <v>0.12625</v>
      </c>
      <c r="G6851" s="8">
        <v>3636</v>
      </c>
      <c r="H6851" t="s">
        <v>6408</v>
      </c>
      <c r="I6851" s="8">
        <v>3636</v>
      </c>
      <c r="J6851" t="s">
        <v>6409</v>
      </c>
      <c r="K6851">
        <v>965</v>
      </c>
      <c r="L6851" t="s">
        <v>6410</v>
      </c>
      <c r="M6851" s="4">
        <v>45223</v>
      </c>
      <c r="N6851" s="4">
        <v>45224</v>
      </c>
      <c r="O6851" s="8">
        <v>0</v>
      </c>
      <c r="P6851" s="8">
        <v>3636</v>
      </c>
      <c r="Q6851" s="8">
        <f>Table1[[#This Row],[material_cost]]+Table1[[#This Row],[freight_cost]]</f>
        <v>3636</v>
      </c>
      <c r="R6851" t="s">
        <v>6137</v>
      </c>
      <c r="S6851" t="s">
        <v>3405</v>
      </c>
      <c r="T6851">
        <v>3</v>
      </c>
      <c r="U6851" s="9">
        <v>5000</v>
      </c>
      <c r="V6851">
        <v>12.625</v>
      </c>
      <c r="W6851">
        <v>4</v>
      </c>
      <c r="X6851">
        <v>9.5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s="8">
        <v>3600</v>
      </c>
    </row>
    <row r="6852" spans="1:33" x14ac:dyDescent="0.3">
      <c r="A6852" t="s">
        <v>533</v>
      </c>
      <c r="B6852" t="s">
        <v>7320</v>
      </c>
      <c r="C6852" s="4">
        <v>45210</v>
      </c>
      <c r="D6852">
        <v>1029</v>
      </c>
      <c r="E6852" t="s">
        <v>6133</v>
      </c>
      <c r="F6852" s="10">
        <v>0.12625</v>
      </c>
      <c r="G6852" s="8">
        <v>3636</v>
      </c>
      <c r="H6852" t="s">
        <v>6408</v>
      </c>
      <c r="I6852" s="8">
        <v>3636</v>
      </c>
      <c r="J6852" t="s">
        <v>6409</v>
      </c>
      <c r="K6852">
        <v>965</v>
      </c>
      <c r="L6852" t="s">
        <v>6410</v>
      </c>
      <c r="M6852" s="4">
        <v>45223</v>
      </c>
      <c r="N6852" s="4">
        <v>45224</v>
      </c>
      <c r="O6852" s="8">
        <v>0</v>
      </c>
      <c r="P6852" s="8">
        <v>3636</v>
      </c>
      <c r="Q6852" s="8">
        <f>Table1[[#This Row],[material_cost]]+Table1[[#This Row],[freight_cost]]</f>
        <v>3636</v>
      </c>
      <c r="R6852" t="s">
        <v>6137</v>
      </c>
      <c r="S6852" t="s">
        <v>3405</v>
      </c>
      <c r="T6852">
        <v>4</v>
      </c>
      <c r="U6852" s="9">
        <v>5000</v>
      </c>
      <c r="V6852">
        <v>12.625</v>
      </c>
      <c r="W6852">
        <v>4</v>
      </c>
      <c r="X6852">
        <v>9.5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s="8">
        <v>3600</v>
      </c>
    </row>
    <row r="6853" spans="1:33" x14ac:dyDescent="0.3">
      <c r="A6853" t="s">
        <v>533</v>
      </c>
      <c r="B6853" t="s">
        <v>7320</v>
      </c>
      <c r="C6853" s="4">
        <v>45210</v>
      </c>
      <c r="D6853">
        <v>1029</v>
      </c>
      <c r="E6853" t="s">
        <v>6133</v>
      </c>
      <c r="F6853" s="10">
        <v>0.12625</v>
      </c>
      <c r="G6853" s="8">
        <v>3636</v>
      </c>
      <c r="H6853" t="s">
        <v>6408</v>
      </c>
      <c r="I6853" s="8">
        <v>3636</v>
      </c>
      <c r="J6853" t="s">
        <v>6409</v>
      </c>
      <c r="K6853">
        <v>965</v>
      </c>
      <c r="L6853" t="s">
        <v>6410</v>
      </c>
      <c r="M6853" s="4">
        <v>45223</v>
      </c>
      <c r="N6853" s="4">
        <v>45224</v>
      </c>
      <c r="O6853" s="8">
        <v>0</v>
      </c>
      <c r="P6853" s="8">
        <v>3636</v>
      </c>
      <c r="Q6853" s="8">
        <f>Table1[[#This Row],[material_cost]]+Table1[[#This Row],[freight_cost]]</f>
        <v>3636</v>
      </c>
      <c r="R6853" t="s">
        <v>6137</v>
      </c>
      <c r="S6853" t="s">
        <v>3405</v>
      </c>
      <c r="T6853">
        <v>5</v>
      </c>
      <c r="U6853" s="9">
        <v>5000</v>
      </c>
      <c r="V6853">
        <v>12.625</v>
      </c>
      <c r="W6853">
        <v>4</v>
      </c>
      <c r="X6853">
        <v>9.5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s="8">
        <v>3600</v>
      </c>
    </row>
    <row r="6854" spans="1:33" x14ac:dyDescent="0.3">
      <c r="A6854" t="s">
        <v>533</v>
      </c>
      <c r="B6854" t="s">
        <v>7320</v>
      </c>
      <c r="C6854" s="4">
        <v>45210</v>
      </c>
      <c r="D6854">
        <v>1029</v>
      </c>
      <c r="E6854" t="s">
        <v>6133</v>
      </c>
      <c r="F6854" s="10">
        <v>0.12625</v>
      </c>
      <c r="G6854" s="8">
        <v>3636</v>
      </c>
      <c r="H6854" t="s">
        <v>6408</v>
      </c>
      <c r="I6854" s="8">
        <v>3636</v>
      </c>
      <c r="J6854" t="s">
        <v>6409</v>
      </c>
      <c r="K6854">
        <v>965</v>
      </c>
      <c r="L6854" t="s">
        <v>6410</v>
      </c>
      <c r="M6854" s="4">
        <v>45223</v>
      </c>
      <c r="N6854" s="4">
        <v>45224</v>
      </c>
      <c r="O6854" s="8">
        <v>0</v>
      </c>
      <c r="P6854" s="8">
        <v>3636</v>
      </c>
      <c r="Q6854" s="8">
        <f>Table1[[#This Row],[material_cost]]+Table1[[#This Row],[freight_cost]]</f>
        <v>3636</v>
      </c>
      <c r="R6854" t="s">
        <v>6137</v>
      </c>
      <c r="S6854" t="s">
        <v>3405</v>
      </c>
      <c r="T6854">
        <v>6</v>
      </c>
      <c r="U6854" s="9">
        <v>5000</v>
      </c>
      <c r="V6854">
        <v>12.625</v>
      </c>
      <c r="W6854">
        <v>4</v>
      </c>
      <c r="X6854">
        <v>9.5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s="8">
        <v>3600</v>
      </c>
    </row>
    <row r="6855" spans="1:33" x14ac:dyDescent="0.3">
      <c r="A6855" t="s">
        <v>533</v>
      </c>
      <c r="B6855" t="s">
        <v>7320</v>
      </c>
      <c r="C6855" s="4">
        <v>45210</v>
      </c>
      <c r="D6855">
        <v>1029</v>
      </c>
      <c r="E6855" t="s">
        <v>6133</v>
      </c>
      <c r="F6855" s="10">
        <v>0.12625</v>
      </c>
      <c r="G6855" s="8">
        <v>3636</v>
      </c>
      <c r="H6855" t="s">
        <v>6408</v>
      </c>
      <c r="I6855" s="8">
        <v>3636</v>
      </c>
      <c r="J6855" t="s">
        <v>6409</v>
      </c>
      <c r="K6855">
        <v>965</v>
      </c>
      <c r="L6855" t="s">
        <v>6410</v>
      </c>
      <c r="M6855" s="4">
        <v>45223</v>
      </c>
      <c r="N6855" s="4">
        <v>45224</v>
      </c>
      <c r="O6855" s="8">
        <v>0</v>
      </c>
      <c r="P6855" s="8">
        <v>3636</v>
      </c>
      <c r="Q6855" s="8">
        <f>Table1[[#This Row],[material_cost]]+Table1[[#This Row],[freight_cost]]</f>
        <v>3636</v>
      </c>
      <c r="R6855" t="s">
        <v>6137</v>
      </c>
      <c r="S6855" t="s">
        <v>3405</v>
      </c>
      <c r="T6855">
        <v>8</v>
      </c>
      <c r="U6855" s="9">
        <v>5000</v>
      </c>
      <c r="V6855">
        <v>12.625</v>
      </c>
      <c r="W6855">
        <v>4</v>
      </c>
      <c r="X6855">
        <v>9.5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s="8">
        <v>3600</v>
      </c>
    </row>
    <row r="6856" spans="1:33" x14ac:dyDescent="0.3">
      <c r="A6856" t="s">
        <v>533</v>
      </c>
      <c r="B6856" t="s">
        <v>7321</v>
      </c>
      <c r="C6856" s="4">
        <v>45211</v>
      </c>
      <c r="D6856">
        <v>100</v>
      </c>
      <c r="E6856" t="s">
        <v>6093</v>
      </c>
      <c r="F6856" s="10">
        <v>0.66500000000000004</v>
      </c>
      <c r="G6856" s="8">
        <v>4309.2</v>
      </c>
      <c r="H6856">
        <v>7816</v>
      </c>
      <c r="I6856" s="8">
        <v>4309.2</v>
      </c>
      <c r="J6856" t="s">
        <v>6094</v>
      </c>
      <c r="K6856">
        <v>492</v>
      </c>
      <c r="L6856">
        <v>310</v>
      </c>
      <c r="M6856" s="4">
        <v>45216</v>
      </c>
      <c r="N6856" s="4">
        <v>45219</v>
      </c>
      <c r="O6856" s="8">
        <v>0</v>
      </c>
      <c r="P6856" s="8">
        <v>4306.05517578125</v>
      </c>
      <c r="Q6856" s="8">
        <f>Table1[[#This Row],[material_cost]]+Table1[[#This Row],[freight_cost]]</f>
        <v>4306.05517578125</v>
      </c>
      <c r="R6856" t="s">
        <v>4768</v>
      </c>
      <c r="S6856" t="s">
        <v>3405</v>
      </c>
      <c r="T6856">
        <v>1</v>
      </c>
      <c r="U6856" s="9">
        <v>5000</v>
      </c>
      <c r="V6856">
        <v>13</v>
      </c>
      <c r="W6856">
        <v>4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2</v>
      </c>
      <c r="AG6856" s="8">
        <v>123120</v>
      </c>
    </row>
    <row r="6857" spans="1:33" x14ac:dyDescent="0.3">
      <c r="A6857" t="s">
        <v>533</v>
      </c>
      <c r="B6857" t="s">
        <v>7321</v>
      </c>
      <c r="C6857" s="4">
        <v>45211</v>
      </c>
      <c r="D6857">
        <v>100</v>
      </c>
      <c r="E6857" t="s">
        <v>6093</v>
      </c>
      <c r="F6857" s="10">
        <v>0.66500000000000004</v>
      </c>
      <c r="G6857" s="8">
        <v>4309.2</v>
      </c>
      <c r="H6857">
        <v>7816</v>
      </c>
      <c r="I6857" s="8">
        <v>4309.2</v>
      </c>
      <c r="J6857" t="s">
        <v>6094</v>
      </c>
      <c r="K6857">
        <v>492</v>
      </c>
      <c r="L6857">
        <v>310</v>
      </c>
      <c r="M6857" s="4">
        <v>45216</v>
      </c>
      <c r="N6857" s="4">
        <v>45219</v>
      </c>
      <c r="O6857" s="8">
        <v>0</v>
      </c>
      <c r="P6857" s="8">
        <v>4306.05517578125</v>
      </c>
      <c r="Q6857" s="8">
        <f>Table1[[#This Row],[material_cost]]+Table1[[#This Row],[freight_cost]]</f>
        <v>4306.05517578125</v>
      </c>
      <c r="R6857" t="s">
        <v>4768</v>
      </c>
      <c r="S6857" t="s">
        <v>3405</v>
      </c>
      <c r="T6857">
        <v>2</v>
      </c>
      <c r="U6857" s="9">
        <v>5000</v>
      </c>
      <c r="V6857">
        <v>13</v>
      </c>
      <c r="W6857">
        <v>4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2</v>
      </c>
      <c r="AG6857" s="8">
        <v>123120</v>
      </c>
    </row>
    <row r="6858" spans="1:33" x14ac:dyDescent="0.3">
      <c r="A6858" t="s">
        <v>533</v>
      </c>
      <c r="B6858" t="s">
        <v>7322</v>
      </c>
      <c r="C6858" s="4">
        <v>45211</v>
      </c>
      <c r="D6858">
        <v>129</v>
      </c>
      <c r="E6858" t="s">
        <v>6111</v>
      </c>
      <c r="F6858" s="10">
        <v>0.318</v>
      </c>
      <c r="G6858" s="8">
        <v>3300.84</v>
      </c>
      <c r="H6858">
        <v>54369</v>
      </c>
      <c r="I6858" s="8">
        <v>3326.58</v>
      </c>
      <c r="J6858" t="s">
        <v>6222</v>
      </c>
      <c r="K6858">
        <v>130</v>
      </c>
      <c r="L6858" t="s">
        <v>95</v>
      </c>
      <c r="M6858" s="4">
        <v>45222</v>
      </c>
      <c r="N6858" s="4">
        <v>45219</v>
      </c>
      <c r="O6858" s="8">
        <v>0</v>
      </c>
      <c r="P6858" s="8">
        <v>3326.59008789062</v>
      </c>
      <c r="Q6858" s="8">
        <f>Table1[[#This Row],[material_cost]]+Table1[[#This Row],[freight_cost]]</f>
        <v>3326.59008789062</v>
      </c>
      <c r="R6858" t="s">
        <v>19</v>
      </c>
      <c r="S6858" t="s">
        <v>3405</v>
      </c>
      <c r="T6858">
        <v>1</v>
      </c>
      <c r="U6858" s="9">
        <v>10000</v>
      </c>
      <c r="V6858">
        <v>11.875</v>
      </c>
      <c r="W6858">
        <v>4</v>
      </c>
      <c r="X6858">
        <v>9.75</v>
      </c>
      <c r="Y6858">
        <v>4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s="8">
        <v>10380</v>
      </c>
    </row>
    <row r="6859" spans="1:33" x14ac:dyDescent="0.3">
      <c r="A6859" t="s">
        <v>533</v>
      </c>
      <c r="B6859" t="s">
        <v>7323</v>
      </c>
      <c r="C6859" s="4">
        <v>45211</v>
      </c>
      <c r="D6859">
        <v>129</v>
      </c>
      <c r="E6859" t="s">
        <v>6111</v>
      </c>
      <c r="F6859" s="10">
        <v>0.442</v>
      </c>
      <c r="G6859" s="8">
        <v>3580.2</v>
      </c>
      <c r="H6859">
        <v>76910</v>
      </c>
      <c r="I6859" s="8">
        <v>3506.31</v>
      </c>
      <c r="J6859" t="s">
        <v>6198</v>
      </c>
      <c r="K6859">
        <v>438</v>
      </c>
      <c r="L6859" t="s">
        <v>573</v>
      </c>
      <c r="M6859" s="4">
        <v>45222</v>
      </c>
      <c r="N6859" s="4">
        <v>45219</v>
      </c>
      <c r="O6859" s="8">
        <v>0</v>
      </c>
      <c r="P6859" s="8">
        <v>3506.2900390625</v>
      </c>
      <c r="Q6859" s="8">
        <f>Table1[[#This Row],[material_cost]]+Table1[[#This Row],[freight_cost]]</f>
        <v>3506.2900390625</v>
      </c>
      <c r="R6859" t="s">
        <v>19</v>
      </c>
      <c r="S6859" t="s">
        <v>3405</v>
      </c>
      <c r="T6859">
        <v>1</v>
      </c>
      <c r="U6859" s="9">
        <v>10000</v>
      </c>
      <c r="V6859">
        <v>10</v>
      </c>
      <c r="W6859">
        <v>3</v>
      </c>
      <c r="X6859">
        <v>12.5</v>
      </c>
      <c r="Y6859">
        <v>3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s="8">
        <v>8100</v>
      </c>
    </row>
    <row r="6860" spans="1:33" x14ac:dyDescent="0.3">
      <c r="A6860" t="s">
        <v>533</v>
      </c>
      <c r="B6860" t="s">
        <v>7324</v>
      </c>
      <c r="C6860" s="4">
        <v>45211</v>
      </c>
      <c r="D6860">
        <v>129</v>
      </c>
      <c r="E6860" t="s">
        <v>6111</v>
      </c>
      <c r="F6860" s="10">
        <v>0.39200000000000002</v>
      </c>
      <c r="G6860" s="8">
        <v>1375.92</v>
      </c>
      <c r="H6860">
        <v>79460</v>
      </c>
      <c r="I6860" s="8">
        <v>1384.03</v>
      </c>
      <c r="J6860" t="s">
        <v>7083</v>
      </c>
      <c r="K6860" t="s">
        <v>7084</v>
      </c>
      <c r="L6860" t="s">
        <v>38</v>
      </c>
      <c r="M6860" s="4">
        <v>45218</v>
      </c>
      <c r="N6860" s="4">
        <v>45219</v>
      </c>
      <c r="O6860" s="8">
        <v>0</v>
      </c>
      <c r="P6860" s="8">
        <v>1384.0400390625</v>
      </c>
      <c r="Q6860" s="8">
        <f>Table1[[#This Row],[material_cost]]+Table1[[#This Row],[freight_cost]]</f>
        <v>1384.0400390625</v>
      </c>
      <c r="R6860" t="s">
        <v>19</v>
      </c>
      <c r="S6860" t="s">
        <v>3405</v>
      </c>
      <c r="T6860">
        <v>1</v>
      </c>
      <c r="U6860" s="9">
        <v>10000</v>
      </c>
      <c r="V6860">
        <v>9.75</v>
      </c>
      <c r="W6860">
        <v>3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s="8">
        <v>3510</v>
      </c>
    </row>
    <row r="6861" spans="1:33" x14ac:dyDescent="0.3">
      <c r="A6861" t="s">
        <v>533</v>
      </c>
      <c r="B6861" t="s">
        <v>7325</v>
      </c>
      <c r="C6861" s="4">
        <v>45211</v>
      </c>
      <c r="D6861">
        <v>404</v>
      </c>
      <c r="E6861" t="s">
        <v>6087</v>
      </c>
      <c r="F6861" s="10">
        <v>0.47499999999999998</v>
      </c>
      <c r="G6861" s="8">
        <v>4239.38</v>
      </c>
      <c r="H6861" t="s">
        <v>804</v>
      </c>
      <c r="I6861" s="8">
        <v>4282.04</v>
      </c>
      <c r="J6861" t="s">
        <v>6101</v>
      </c>
      <c r="K6861">
        <v>506</v>
      </c>
      <c r="L6861" t="s">
        <v>568</v>
      </c>
      <c r="M6861" s="4">
        <v>45217</v>
      </c>
      <c r="N6861" s="4">
        <v>45217</v>
      </c>
      <c r="O6861" s="8">
        <v>0</v>
      </c>
      <c r="P6861" s="8">
        <v>4092.7099609375</v>
      </c>
      <c r="Q6861" s="8">
        <f>Table1[[#This Row],[material_cost]]+Table1[[#This Row],[freight_cost]]</f>
        <v>4092.7099609375</v>
      </c>
      <c r="R6861" t="s">
        <v>660</v>
      </c>
      <c r="S6861" t="s">
        <v>3405</v>
      </c>
      <c r="T6861">
        <v>1</v>
      </c>
      <c r="U6861" s="9">
        <v>10000</v>
      </c>
      <c r="V6861">
        <v>14.875</v>
      </c>
      <c r="W6861">
        <v>5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s="8">
        <v>8925</v>
      </c>
    </row>
    <row r="6862" spans="1:33" x14ac:dyDescent="0.3">
      <c r="A6862" t="s">
        <v>533</v>
      </c>
      <c r="B6862" t="s">
        <v>7326</v>
      </c>
      <c r="C6862" s="4">
        <v>45211</v>
      </c>
      <c r="D6862">
        <v>1029</v>
      </c>
      <c r="E6862" t="s">
        <v>6133</v>
      </c>
      <c r="F6862" s="10">
        <v>2.14</v>
      </c>
      <c r="G6862" s="8">
        <v>6933.6</v>
      </c>
      <c r="H6862" t="s">
        <v>6134</v>
      </c>
      <c r="I6862" s="8">
        <v>6933.6</v>
      </c>
      <c r="J6862" t="s">
        <v>6135</v>
      </c>
      <c r="K6862">
        <v>629</v>
      </c>
      <c r="L6862" t="s">
        <v>6136</v>
      </c>
      <c r="M6862" s="4">
        <v>45223</v>
      </c>
      <c r="N6862" s="4">
        <v>45224</v>
      </c>
      <c r="O6862" s="8">
        <v>0</v>
      </c>
      <c r="P6862" s="8">
        <v>10032.259765625</v>
      </c>
      <c r="Q6862" s="8">
        <f>Table1[[#This Row],[material_cost]]+Table1[[#This Row],[freight_cost]]</f>
        <v>10032.259765625</v>
      </c>
      <c r="R6862" t="s">
        <v>6137</v>
      </c>
      <c r="S6862" t="s">
        <v>3405</v>
      </c>
      <c r="T6862">
        <v>1</v>
      </c>
      <c r="U6862" s="9">
        <v>5000</v>
      </c>
      <c r="V6862">
        <v>13</v>
      </c>
      <c r="W6862">
        <v>2</v>
      </c>
      <c r="X6862">
        <v>12.375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3.25</v>
      </c>
      <c r="AG6862" s="8">
        <v>198045</v>
      </c>
    </row>
    <row r="6863" spans="1:33" x14ac:dyDescent="0.3">
      <c r="A6863" t="s">
        <v>533</v>
      </c>
      <c r="B6863" t="s">
        <v>7327</v>
      </c>
      <c r="C6863" s="4">
        <v>45211</v>
      </c>
      <c r="D6863">
        <v>1148</v>
      </c>
      <c r="E6863" t="s">
        <v>6090</v>
      </c>
      <c r="F6863" s="10">
        <v>0.61899999999999999</v>
      </c>
      <c r="G6863" s="8">
        <v>1337.04</v>
      </c>
      <c r="H6863" t="s">
        <v>3072</v>
      </c>
      <c r="I6863" s="8">
        <v>1337.04</v>
      </c>
      <c r="J6863" t="s">
        <v>7328</v>
      </c>
      <c r="K6863">
        <v>804</v>
      </c>
      <c r="L6863" t="s">
        <v>528</v>
      </c>
      <c r="M6863" s="4">
        <v>45218</v>
      </c>
      <c r="N6863" s="4">
        <v>45219</v>
      </c>
      <c r="O6863" s="8">
        <v>0</v>
      </c>
      <c r="P6863" s="8">
        <v>764.64001464843705</v>
      </c>
      <c r="Q6863" s="8">
        <f>Table1[[#This Row],[material_cost]]+Table1[[#This Row],[freight_cost]]</f>
        <v>764.64001464843705</v>
      </c>
      <c r="R6863" t="s">
        <v>19</v>
      </c>
      <c r="S6863" t="s">
        <v>3412</v>
      </c>
      <c r="T6863">
        <v>1</v>
      </c>
      <c r="U6863" s="9">
        <v>5000</v>
      </c>
      <c r="V6863">
        <v>12</v>
      </c>
      <c r="W6863">
        <v>3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s="8">
        <v>2160</v>
      </c>
    </row>
    <row r="6864" spans="1:33" x14ac:dyDescent="0.3">
      <c r="A6864" t="s">
        <v>533</v>
      </c>
      <c r="B6864" t="s">
        <v>7329</v>
      </c>
      <c r="C6864" s="4">
        <v>45211</v>
      </c>
      <c r="D6864">
        <v>129</v>
      </c>
      <c r="E6864" t="s">
        <v>6111</v>
      </c>
      <c r="F6864" s="10">
        <v>0.41</v>
      </c>
      <c r="G6864" s="8">
        <v>3726.9</v>
      </c>
      <c r="H6864">
        <v>53138</v>
      </c>
      <c r="I6864" s="8">
        <v>3675.36</v>
      </c>
      <c r="J6864" t="s">
        <v>6878</v>
      </c>
      <c r="K6864" t="s">
        <v>6879</v>
      </c>
      <c r="L6864" t="s">
        <v>2185</v>
      </c>
      <c r="M6864" s="4">
        <v>45232</v>
      </c>
      <c r="N6864" s="4">
        <v>45232</v>
      </c>
      <c r="O6864" s="8">
        <v>0</v>
      </c>
      <c r="P6864" s="8">
        <v>3675.34008789062</v>
      </c>
      <c r="Q6864" s="8">
        <f>Table1[[#This Row],[material_cost]]+Table1[[#This Row],[freight_cost]]</f>
        <v>3675.34008789062</v>
      </c>
      <c r="R6864" t="s">
        <v>19</v>
      </c>
      <c r="S6864" t="s">
        <v>3405</v>
      </c>
      <c r="T6864">
        <v>1</v>
      </c>
      <c r="U6864" s="9">
        <v>10000</v>
      </c>
      <c r="V6864">
        <v>12.625</v>
      </c>
      <c r="W6864">
        <v>6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s="8">
        <v>9090</v>
      </c>
    </row>
    <row r="6865" spans="1:33" x14ac:dyDescent="0.3">
      <c r="A6865" t="s">
        <v>533</v>
      </c>
      <c r="B6865" t="s">
        <v>7330</v>
      </c>
      <c r="C6865" s="4">
        <v>45212</v>
      </c>
      <c r="D6865">
        <v>129</v>
      </c>
      <c r="E6865" t="s">
        <v>6111</v>
      </c>
      <c r="F6865" s="10">
        <v>0.39200000000000002</v>
      </c>
      <c r="G6865" s="8">
        <v>2704.8</v>
      </c>
      <c r="H6865">
        <v>79460</v>
      </c>
      <c r="I6865" s="8">
        <v>2738.6</v>
      </c>
      <c r="J6865" t="s">
        <v>7083</v>
      </c>
      <c r="K6865" t="s">
        <v>7084</v>
      </c>
      <c r="L6865" t="s">
        <v>38</v>
      </c>
      <c r="M6865" s="4">
        <v>45219</v>
      </c>
      <c r="N6865" s="4">
        <v>45222</v>
      </c>
      <c r="O6865" s="8">
        <v>0</v>
      </c>
      <c r="P6865" s="8">
        <v>2738.61010742187</v>
      </c>
      <c r="Q6865" s="8">
        <f>Table1[[#This Row],[material_cost]]+Table1[[#This Row],[freight_cost]]</f>
        <v>2738.61010742187</v>
      </c>
      <c r="R6865" t="s">
        <v>19</v>
      </c>
      <c r="S6865" t="s">
        <v>3405</v>
      </c>
      <c r="T6865">
        <v>1</v>
      </c>
      <c r="U6865" s="9">
        <v>10000</v>
      </c>
      <c r="V6865">
        <v>11.5</v>
      </c>
      <c r="W6865">
        <v>5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s="8">
        <v>6900</v>
      </c>
    </row>
    <row r="6866" spans="1:33" x14ac:dyDescent="0.3">
      <c r="A6866" t="s">
        <v>533</v>
      </c>
      <c r="B6866" t="s">
        <v>7331</v>
      </c>
      <c r="C6866" s="4">
        <v>45212</v>
      </c>
      <c r="D6866">
        <v>161</v>
      </c>
      <c r="E6866" t="s">
        <v>6114</v>
      </c>
      <c r="F6866" s="10">
        <v>0.24115</v>
      </c>
      <c r="G6866" s="8">
        <v>11719.89</v>
      </c>
      <c r="H6866" t="s">
        <v>6115</v>
      </c>
      <c r="I6866" s="8">
        <v>11746.57</v>
      </c>
      <c r="J6866" t="s">
        <v>6190</v>
      </c>
      <c r="K6866">
        <v>633</v>
      </c>
      <c r="L6866" t="s">
        <v>3227</v>
      </c>
      <c r="M6866" s="4">
        <v>45219</v>
      </c>
      <c r="N6866" s="4">
        <v>45219</v>
      </c>
      <c r="O6866" s="8">
        <v>0</v>
      </c>
      <c r="P6866" s="8">
        <v>12002.140625</v>
      </c>
      <c r="Q6866" s="8">
        <f>Table1[[#This Row],[material_cost]]+Table1[[#This Row],[freight_cost]]</f>
        <v>12002.140625</v>
      </c>
      <c r="R6866" t="s">
        <v>610</v>
      </c>
      <c r="S6866" t="s">
        <v>3405</v>
      </c>
      <c r="T6866">
        <v>2</v>
      </c>
      <c r="U6866" s="9">
        <v>10000</v>
      </c>
      <c r="V6866">
        <v>11</v>
      </c>
      <c r="W6866">
        <v>9</v>
      </c>
      <c r="X6866">
        <v>11.5</v>
      </c>
      <c r="Y6866">
        <v>5</v>
      </c>
      <c r="Z6866">
        <v>12</v>
      </c>
      <c r="AA6866">
        <v>5</v>
      </c>
      <c r="AB6866">
        <v>12.5</v>
      </c>
      <c r="AC6866">
        <v>1</v>
      </c>
      <c r="AD6866">
        <v>13</v>
      </c>
      <c r="AE6866">
        <v>5</v>
      </c>
      <c r="AF6866">
        <v>0</v>
      </c>
      <c r="AG6866" s="8">
        <v>35280</v>
      </c>
    </row>
    <row r="6867" spans="1:33" x14ac:dyDescent="0.3">
      <c r="A6867" t="s">
        <v>533</v>
      </c>
      <c r="B6867" t="s">
        <v>7331</v>
      </c>
      <c r="C6867" s="4">
        <v>45212</v>
      </c>
      <c r="D6867">
        <v>161</v>
      </c>
      <c r="E6867" t="s">
        <v>6114</v>
      </c>
      <c r="F6867" s="10">
        <v>0.24115</v>
      </c>
      <c r="G6867" s="8">
        <v>11719.89</v>
      </c>
      <c r="H6867" t="s">
        <v>6115</v>
      </c>
      <c r="I6867" s="8">
        <v>11746.57</v>
      </c>
      <c r="J6867" t="s">
        <v>6190</v>
      </c>
      <c r="K6867">
        <v>633</v>
      </c>
      <c r="L6867" t="s">
        <v>3227</v>
      </c>
      <c r="M6867" s="4">
        <v>45219</v>
      </c>
      <c r="N6867" s="4">
        <v>45219</v>
      </c>
      <c r="O6867" s="8">
        <v>0</v>
      </c>
      <c r="P6867" s="8">
        <v>12002.140625</v>
      </c>
      <c r="Q6867" s="8">
        <f>Table1[[#This Row],[material_cost]]+Table1[[#This Row],[freight_cost]]</f>
        <v>12002.140625</v>
      </c>
      <c r="R6867" t="s">
        <v>610</v>
      </c>
      <c r="S6867" t="s">
        <v>3405</v>
      </c>
      <c r="T6867">
        <v>1</v>
      </c>
      <c r="U6867" s="9">
        <v>10000</v>
      </c>
      <c r="V6867">
        <v>6</v>
      </c>
      <c r="W6867">
        <v>2</v>
      </c>
      <c r="X6867">
        <v>8</v>
      </c>
      <c r="Y6867">
        <v>3</v>
      </c>
      <c r="Z6867">
        <v>8.5</v>
      </c>
      <c r="AA6867">
        <v>2</v>
      </c>
      <c r="AB6867">
        <v>9.5</v>
      </c>
      <c r="AC6867">
        <v>5</v>
      </c>
      <c r="AD6867">
        <v>10.5</v>
      </c>
      <c r="AE6867">
        <v>1</v>
      </c>
      <c r="AF6867">
        <v>0</v>
      </c>
      <c r="AG6867" s="8">
        <v>13320</v>
      </c>
    </row>
    <row r="6868" spans="1:33" x14ac:dyDescent="0.3">
      <c r="A6868" t="s">
        <v>533</v>
      </c>
      <c r="B6868" t="s">
        <v>7332</v>
      </c>
      <c r="C6868" s="4">
        <v>45212</v>
      </c>
      <c r="D6868">
        <v>161</v>
      </c>
      <c r="E6868" t="s">
        <v>6114</v>
      </c>
      <c r="F6868" s="10">
        <v>0.48230000000000001</v>
      </c>
      <c r="G6868" s="8">
        <v>12559.09</v>
      </c>
      <c r="H6868" t="s">
        <v>6115</v>
      </c>
      <c r="I6868" s="8">
        <v>12544.32</v>
      </c>
      <c r="J6868" t="s">
        <v>6116</v>
      </c>
      <c r="K6868">
        <v>633</v>
      </c>
      <c r="L6868" t="s">
        <v>3227</v>
      </c>
      <c r="M6868" s="4">
        <v>45223</v>
      </c>
      <c r="N6868" s="4">
        <v>45223</v>
      </c>
      <c r="O6868" s="8">
        <v>0</v>
      </c>
      <c r="P6868" s="8">
        <v>12817.240234375</v>
      </c>
      <c r="Q6868" s="8">
        <f>Table1[[#This Row],[material_cost]]+Table1[[#This Row],[freight_cost]]</f>
        <v>12817.240234375</v>
      </c>
      <c r="R6868" t="s">
        <v>610</v>
      </c>
      <c r="S6868" t="s">
        <v>3405</v>
      </c>
      <c r="T6868">
        <v>1</v>
      </c>
      <c r="U6868" s="9">
        <v>10000</v>
      </c>
      <c r="V6868">
        <v>15.5</v>
      </c>
      <c r="W6868">
        <v>14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s="8">
        <v>26040</v>
      </c>
    </row>
    <row r="6869" spans="1:33" x14ac:dyDescent="0.3">
      <c r="A6869" t="s">
        <v>533</v>
      </c>
      <c r="B6869" t="s">
        <v>7333</v>
      </c>
      <c r="C6869" s="4">
        <v>45212</v>
      </c>
      <c r="D6869">
        <v>1148</v>
      </c>
      <c r="E6869" t="s">
        <v>6090</v>
      </c>
      <c r="F6869" s="10">
        <v>3.5000000000000003E-2</v>
      </c>
      <c r="G6869" s="8">
        <v>2089.7649999999999</v>
      </c>
      <c r="H6869" t="s">
        <v>3354</v>
      </c>
      <c r="I6869" s="8">
        <v>2089.98</v>
      </c>
      <c r="J6869" t="s">
        <v>6552</v>
      </c>
      <c r="K6869">
        <v>802</v>
      </c>
      <c r="L6869" t="s">
        <v>528</v>
      </c>
      <c r="M6869" s="4">
        <v>45217</v>
      </c>
      <c r="N6869" s="4">
        <v>45219</v>
      </c>
      <c r="O6869" s="8">
        <v>0</v>
      </c>
      <c r="P6869" s="8">
        <v>2089.77490234375</v>
      </c>
      <c r="Q6869" s="8">
        <f>Table1[[#This Row],[material_cost]]+Table1[[#This Row],[freight_cost]]</f>
        <v>2089.77490234375</v>
      </c>
      <c r="R6869" t="s">
        <v>19</v>
      </c>
      <c r="S6869" t="s">
        <v>3412</v>
      </c>
      <c r="T6869">
        <v>2</v>
      </c>
      <c r="U6869" s="9">
        <v>5000</v>
      </c>
      <c r="V6869">
        <v>11.375</v>
      </c>
      <c r="W6869">
        <v>11</v>
      </c>
      <c r="X6869">
        <v>11.875</v>
      </c>
      <c r="Y6869">
        <v>12</v>
      </c>
      <c r="Z6869">
        <v>12.375</v>
      </c>
      <c r="AA6869">
        <v>3</v>
      </c>
      <c r="AB6869">
        <v>15.375</v>
      </c>
      <c r="AC6869">
        <v>22</v>
      </c>
      <c r="AD6869">
        <v>16.375</v>
      </c>
      <c r="AE6869">
        <v>2</v>
      </c>
      <c r="AF6869">
        <v>0</v>
      </c>
      <c r="AG6869" s="8">
        <v>40545</v>
      </c>
    </row>
    <row r="6870" spans="1:33" x14ac:dyDescent="0.3">
      <c r="A6870" t="s">
        <v>533</v>
      </c>
      <c r="B6870" t="s">
        <v>7333</v>
      </c>
      <c r="C6870" s="4">
        <v>45212</v>
      </c>
      <c r="D6870">
        <v>1148</v>
      </c>
      <c r="E6870" t="s">
        <v>6090</v>
      </c>
      <c r="F6870" s="10">
        <v>3.5000000000000003E-2</v>
      </c>
      <c r="G6870" s="8">
        <v>2089.7649999999999</v>
      </c>
      <c r="H6870" t="s">
        <v>3354</v>
      </c>
      <c r="I6870" s="8">
        <v>2089.98</v>
      </c>
      <c r="J6870" t="s">
        <v>6552</v>
      </c>
      <c r="K6870">
        <v>802</v>
      </c>
      <c r="L6870" t="s">
        <v>528</v>
      </c>
      <c r="M6870" s="4">
        <v>45217</v>
      </c>
      <c r="N6870" s="4">
        <v>45219</v>
      </c>
      <c r="O6870" s="8">
        <v>0</v>
      </c>
      <c r="P6870" s="8">
        <v>2089.77490234375</v>
      </c>
      <c r="Q6870" s="8">
        <f>Table1[[#This Row],[material_cost]]+Table1[[#This Row],[freight_cost]]</f>
        <v>2089.77490234375</v>
      </c>
      <c r="R6870" t="s">
        <v>19</v>
      </c>
      <c r="S6870" t="s">
        <v>3412</v>
      </c>
      <c r="T6870">
        <v>1</v>
      </c>
      <c r="U6870" s="9">
        <v>5000</v>
      </c>
      <c r="V6870">
        <v>5.875</v>
      </c>
      <c r="W6870">
        <v>6</v>
      </c>
      <c r="X6870">
        <v>7.875</v>
      </c>
      <c r="Y6870">
        <v>7</v>
      </c>
      <c r="Z6870">
        <v>8.375</v>
      </c>
      <c r="AA6870">
        <v>5</v>
      </c>
      <c r="AB6870">
        <v>9.375</v>
      </c>
      <c r="AC6870">
        <v>13</v>
      </c>
      <c r="AD6870">
        <v>10.875</v>
      </c>
      <c r="AE6870">
        <v>6</v>
      </c>
      <c r="AF6870">
        <v>0</v>
      </c>
      <c r="AG6870" s="8">
        <v>19162.5</v>
      </c>
    </row>
    <row r="6871" spans="1:33" x14ac:dyDescent="0.3">
      <c r="A6871" t="s">
        <v>533</v>
      </c>
      <c r="B6871" t="s">
        <v>7334</v>
      </c>
      <c r="C6871" s="4">
        <v>45215</v>
      </c>
      <c r="D6871">
        <v>161</v>
      </c>
      <c r="E6871" t="s">
        <v>6114</v>
      </c>
      <c r="F6871" s="10">
        <v>0.79390000000000005</v>
      </c>
      <c r="G6871" s="8">
        <v>5144.47</v>
      </c>
      <c r="H6871" t="s">
        <v>6961</v>
      </c>
      <c r="I6871" s="8">
        <v>5144.47</v>
      </c>
      <c r="J6871" t="s">
        <v>6262</v>
      </c>
      <c r="K6871">
        <v>528</v>
      </c>
      <c r="L6871" t="s">
        <v>6143</v>
      </c>
      <c r="M6871" s="4">
        <v>45231</v>
      </c>
      <c r="N6871" s="4">
        <v>45231</v>
      </c>
      <c r="O6871" s="8">
        <v>0</v>
      </c>
      <c r="P6871" s="8">
        <v>5270.81982421875</v>
      </c>
      <c r="Q6871" s="8">
        <f>Table1[[#This Row],[material_cost]]+Table1[[#This Row],[freight_cost]]</f>
        <v>5270.81982421875</v>
      </c>
      <c r="R6871" t="s">
        <v>610</v>
      </c>
      <c r="S6871" t="s">
        <v>3405</v>
      </c>
      <c r="T6871">
        <v>1</v>
      </c>
      <c r="U6871" s="9">
        <v>10000</v>
      </c>
      <c r="V6871">
        <v>13</v>
      </c>
      <c r="W6871">
        <v>4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2</v>
      </c>
      <c r="AG6871" s="8">
        <v>246240</v>
      </c>
    </row>
    <row r="6872" spans="1:33" x14ac:dyDescent="0.3">
      <c r="A6872" t="s">
        <v>533</v>
      </c>
      <c r="B6872" t="s">
        <v>7335</v>
      </c>
      <c r="C6872" s="4">
        <v>45215</v>
      </c>
      <c r="D6872">
        <v>129</v>
      </c>
      <c r="E6872" t="s">
        <v>6111</v>
      </c>
      <c r="F6872" s="10">
        <v>0.17233333333333301</v>
      </c>
      <c r="G6872" s="8">
        <v>4839.12</v>
      </c>
      <c r="H6872">
        <v>54425</v>
      </c>
      <c r="I6872" s="8">
        <v>4575.54</v>
      </c>
      <c r="J6872" t="s">
        <v>6181</v>
      </c>
      <c r="K6872">
        <v>118</v>
      </c>
      <c r="L6872" t="s">
        <v>3458</v>
      </c>
      <c r="M6872" s="4">
        <v>45233</v>
      </c>
      <c r="N6872" s="4">
        <v>45233</v>
      </c>
      <c r="O6872" s="8">
        <v>0</v>
      </c>
      <c r="P6872" s="8">
        <v>4283.4934895833303</v>
      </c>
      <c r="Q6872" s="8">
        <f>Table1[[#This Row],[material_cost]]+Table1[[#This Row],[freight_cost]]</f>
        <v>4283.4934895833303</v>
      </c>
      <c r="R6872" t="s">
        <v>19</v>
      </c>
      <c r="S6872" t="s">
        <v>3405</v>
      </c>
      <c r="T6872">
        <v>2</v>
      </c>
      <c r="U6872" s="9">
        <v>10000</v>
      </c>
      <c r="V6872">
        <v>13</v>
      </c>
      <c r="W6872">
        <v>6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s="8">
        <v>9360</v>
      </c>
    </row>
    <row r="6873" spans="1:33" x14ac:dyDescent="0.3">
      <c r="A6873" t="s">
        <v>533</v>
      </c>
      <c r="B6873" t="s">
        <v>7335</v>
      </c>
      <c r="C6873" s="4">
        <v>45215</v>
      </c>
      <c r="D6873">
        <v>129</v>
      </c>
      <c r="E6873" t="s">
        <v>6111</v>
      </c>
      <c r="F6873" s="10">
        <v>0.17233333333333301</v>
      </c>
      <c r="G6873" s="8">
        <v>4839.12</v>
      </c>
      <c r="H6873">
        <v>54425</v>
      </c>
      <c r="I6873" s="8">
        <v>4575.54</v>
      </c>
      <c r="J6873" t="s">
        <v>6181</v>
      </c>
      <c r="K6873">
        <v>118</v>
      </c>
      <c r="L6873" t="s">
        <v>3458</v>
      </c>
      <c r="M6873" s="4">
        <v>45233</v>
      </c>
      <c r="N6873" s="4">
        <v>45233</v>
      </c>
      <c r="O6873" s="8">
        <v>0</v>
      </c>
      <c r="P6873" s="8">
        <v>4283.4934895833303</v>
      </c>
      <c r="Q6873" s="8">
        <f>Table1[[#This Row],[material_cost]]+Table1[[#This Row],[freight_cost]]</f>
        <v>4283.4934895833303</v>
      </c>
      <c r="R6873" t="s">
        <v>19</v>
      </c>
      <c r="S6873" t="s">
        <v>3405</v>
      </c>
      <c r="T6873">
        <v>3</v>
      </c>
      <c r="U6873" s="9">
        <v>10000</v>
      </c>
      <c r="V6873">
        <v>13</v>
      </c>
      <c r="W6873">
        <v>6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s="8">
        <v>9360</v>
      </c>
    </row>
    <row r="6874" spans="1:33" x14ac:dyDescent="0.3">
      <c r="A6874" t="s">
        <v>533</v>
      </c>
      <c r="B6874" t="s">
        <v>7335</v>
      </c>
      <c r="C6874" s="4">
        <v>45215</v>
      </c>
      <c r="D6874">
        <v>129</v>
      </c>
      <c r="E6874" t="s">
        <v>6111</v>
      </c>
      <c r="F6874" s="10">
        <v>0.17233333333333301</v>
      </c>
      <c r="G6874" s="8">
        <v>4839.12</v>
      </c>
      <c r="H6874">
        <v>54425</v>
      </c>
      <c r="I6874" s="8">
        <v>4575.54</v>
      </c>
      <c r="J6874" t="s">
        <v>6181</v>
      </c>
      <c r="K6874">
        <v>118</v>
      </c>
      <c r="L6874" t="s">
        <v>3458</v>
      </c>
      <c r="M6874" s="4">
        <v>45233</v>
      </c>
      <c r="N6874" s="4">
        <v>45233</v>
      </c>
      <c r="O6874" s="8">
        <v>0</v>
      </c>
      <c r="P6874" s="8">
        <v>4283.4934895833303</v>
      </c>
      <c r="Q6874" s="8">
        <f>Table1[[#This Row],[material_cost]]+Table1[[#This Row],[freight_cost]]</f>
        <v>4283.4934895833303</v>
      </c>
      <c r="R6874" t="s">
        <v>19</v>
      </c>
      <c r="S6874" t="s">
        <v>3405</v>
      </c>
      <c r="T6874">
        <v>1</v>
      </c>
      <c r="U6874" s="9">
        <v>10000</v>
      </c>
      <c r="V6874">
        <v>13</v>
      </c>
      <c r="W6874">
        <v>6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s="8">
        <v>9360</v>
      </c>
    </row>
    <row r="6875" spans="1:33" x14ac:dyDescent="0.3">
      <c r="A6875" t="s">
        <v>533</v>
      </c>
      <c r="B6875" t="s">
        <v>7336</v>
      </c>
      <c r="C6875" s="4">
        <v>45215</v>
      </c>
      <c r="D6875">
        <v>1148</v>
      </c>
      <c r="E6875" t="s">
        <v>6090</v>
      </c>
      <c r="F6875" s="10">
        <v>6.8000000000000005E-2</v>
      </c>
      <c r="G6875" s="8">
        <v>2121.6</v>
      </c>
      <c r="H6875" t="s">
        <v>6496</v>
      </c>
      <c r="I6875" s="8">
        <v>2121.6</v>
      </c>
      <c r="J6875" t="s">
        <v>6541</v>
      </c>
      <c r="K6875" t="s">
        <v>6104</v>
      </c>
      <c r="L6875" t="s">
        <v>6105</v>
      </c>
      <c r="M6875" s="4">
        <v>45232</v>
      </c>
      <c r="N6875" s="4">
        <v>45233</v>
      </c>
      <c r="O6875" s="8">
        <v>0</v>
      </c>
      <c r="P6875" s="8">
        <v>2121.60009765625</v>
      </c>
      <c r="Q6875" s="8">
        <f>Table1[[#This Row],[material_cost]]+Table1[[#This Row],[freight_cost]]</f>
        <v>2121.60009765625</v>
      </c>
      <c r="R6875" t="s">
        <v>19</v>
      </c>
      <c r="S6875" t="s">
        <v>3412</v>
      </c>
      <c r="T6875">
        <v>1</v>
      </c>
      <c r="U6875" s="9">
        <v>5000</v>
      </c>
      <c r="V6875">
        <v>13</v>
      </c>
      <c r="W6875">
        <v>40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s="8">
        <v>31200</v>
      </c>
    </row>
    <row r="6876" spans="1:33" x14ac:dyDescent="0.3">
      <c r="A6876" t="s">
        <v>533</v>
      </c>
      <c r="B6876" t="s">
        <v>7337</v>
      </c>
      <c r="C6876" s="4">
        <v>45215</v>
      </c>
      <c r="D6876">
        <v>129</v>
      </c>
      <c r="E6876" t="s">
        <v>6111</v>
      </c>
      <c r="F6876" s="10">
        <v>0.51700000000000002</v>
      </c>
      <c r="G6876" s="8">
        <v>2419.56</v>
      </c>
      <c r="H6876">
        <v>54425</v>
      </c>
      <c r="I6876" s="8">
        <v>2419.5500000000002</v>
      </c>
      <c r="J6876" t="s">
        <v>6181</v>
      </c>
      <c r="K6876">
        <v>118</v>
      </c>
      <c r="L6876" t="s">
        <v>3458</v>
      </c>
      <c r="M6876" s="4">
        <v>45233</v>
      </c>
      <c r="N6876" s="4">
        <v>45233</v>
      </c>
      <c r="O6876" s="8">
        <v>0</v>
      </c>
      <c r="P6876" s="8">
        <v>2265.1201171875</v>
      </c>
      <c r="Q6876" s="8">
        <f>Table1[[#This Row],[material_cost]]+Table1[[#This Row],[freight_cost]]</f>
        <v>2265.1201171875</v>
      </c>
      <c r="R6876" t="s">
        <v>19</v>
      </c>
      <c r="S6876" t="s">
        <v>3405</v>
      </c>
      <c r="T6876">
        <v>1</v>
      </c>
      <c r="U6876" s="9">
        <v>5000</v>
      </c>
      <c r="V6876">
        <v>8.875</v>
      </c>
      <c r="W6876">
        <v>5</v>
      </c>
      <c r="X6876">
        <v>7.625</v>
      </c>
      <c r="Y6876">
        <v>1</v>
      </c>
      <c r="Z6876">
        <v>13</v>
      </c>
      <c r="AA6876">
        <v>2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s="8">
        <v>4680</v>
      </c>
    </row>
    <row r="6877" spans="1:33" x14ac:dyDescent="0.3">
      <c r="A6877" t="s">
        <v>533</v>
      </c>
      <c r="B6877" t="s">
        <v>7338</v>
      </c>
      <c r="C6877" s="4">
        <v>45215</v>
      </c>
      <c r="D6877">
        <v>129</v>
      </c>
      <c r="E6877" t="s">
        <v>6111</v>
      </c>
      <c r="F6877" s="10">
        <v>0.49199999999999999</v>
      </c>
      <c r="G6877" s="8">
        <v>383.76</v>
      </c>
      <c r="H6877">
        <v>78333</v>
      </c>
      <c r="I6877" s="8">
        <v>384.3</v>
      </c>
      <c r="J6877" t="s">
        <v>6266</v>
      </c>
      <c r="K6877">
        <v>586</v>
      </c>
      <c r="L6877" t="s">
        <v>573</v>
      </c>
      <c r="M6877" s="4">
        <v>45222</v>
      </c>
      <c r="N6877" s="4">
        <v>45222</v>
      </c>
      <c r="O6877" s="8">
        <v>0</v>
      </c>
      <c r="P6877" s="8">
        <v>384.29998779296801</v>
      </c>
      <c r="Q6877" s="8">
        <f>Table1[[#This Row],[material_cost]]+Table1[[#This Row],[freight_cost]]</f>
        <v>384.29998779296801</v>
      </c>
      <c r="R6877" t="s">
        <v>19</v>
      </c>
      <c r="S6877" t="s">
        <v>3405</v>
      </c>
      <c r="T6877">
        <v>1</v>
      </c>
      <c r="U6877" s="9">
        <v>5000</v>
      </c>
      <c r="V6877">
        <v>13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s="8">
        <v>780</v>
      </c>
    </row>
    <row r="6878" spans="1:33" x14ac:dyDescent="0.3">
      <c r="A6878" t="s">
        <v>533</v>
      </c>
      <c r="B6878" t="s">
        <v>7339</v>
      </c>
      <c r="C6878" s="4">
        <v>45216</v>
      </c>
      <c r="D6878">
        <v>161</v>
      </c>
      <c r="E6878" t="s">
        <v>6114</v>
      </c>
      <c r="F6878" s="10">
        <v>0.32650000000000001</v>
      </c>
      <c r="G6878" s="8">
        <v>4701.6000000000004</v>
      </c>
      <c r="H6878" t="s">
        <v>6944</v>
      </c>
      <c r="I6878" s="8">
        <v>4772.125</v>
      </c>
      <c r="J6878" t="s">
        <v>6485</v>
      </c>
      <c r="K6878">
        <v>961</v>
      </c>
      <c r="L6878" t="s">
        <v>6486</v>
      </c>
      <c r="M6878" s="4">
        <v>45243</v>
      </c>
      <c r="N6878" s="4">
        <v>45244</v>
      </c>
      <c r="O6878" s="8">
        <v>0</v>
      </c>
      <c r="P6878" s="8">
        <v>4914.634765625</v>
      </c>
      <c r="Q6878" s="8">
        <f>Table1[[#This Row],[material_cost]]+Table1[[#This Row],[freight_cost]]</f>
        <v>4914.634765625</v>
      </c>
      <c r="R6878" t="s">
        <v>610</v>
      </c>
      <c r="S6878" t="s">
        <v>3405</v>
      </c>
      <c r="T6878">
        <v>2</v>
      </c>
      <c r="U6878" s="9">
        <v>10000</v>
      </c>
      <c r="V6878">
        <v>12.75</v>
      </c>
      <c r="W6878">
        <v>4</v>
      </c>
      <c r="X6878">
        <v>9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s="8">
        <v>7200</v>
      </c>
    </row>
    <row r="6879" spans="1:33" x14ac:dyDescent="0.3">
      <c r="A6879" t="s">
        <v>533</v>
      </c>
      <c r="B6879" t="s">
        <v>7339</v>
      </c>
      <c r="C6879" s="4">
        <v>45216</v>
      </c>
      <c r="D6879">
        <v>161</v>
      </c>
      <c r="E6879" t="s">
        <v>6114</v>
      </c>
      <c r="F6879" s="10">
        <v>0.32650000000000001</v>
      </c>
      <c r="G6879" s="8">
        <v>4701.6000000000004</v>
      </c>
      <c r="H6879" t="s">
        <v>6944</v>
      </c>
      <c r="I6879" s="8">
        <v>4772.125</v>
      </c>
      <c r="J6879" t="s">
        <v>6485</v>
      </c>
      <c r="K6879">
        <v>961</v>
      </c>
      <c r="L6879" t="s">
        <v>6486</v>
      </c>
      <c r="M6879" s="4">
        <v>45243</v>
      </c>
      <c r="N6879" s="4">
        <v>45244</v>
      </c>
      <c r="O6879" s="8">
        <v>0</v>
      </c>
      <c r="P6879" s="8">
        <v>4914.634765625</v>
      </c>
      <c r="Q6879" s="8">
        <f>Table1[[#This Row],[material_cost]]+Table1[[#This Row],[freight_cost]]</f>
        <v>4914.634765625</v>
      </c>
      <c r="R6879" t="s">
        <v>610</v>
      </c>
      <c r="S6879" t="s">
        <v>3405</v>
      </c>
      <c r="T6879">
        <v>1</v>
      </c>
      <c r="U6879" s="9">
        <v>10000</v>
      </c>
      <c r="V6879">
        <v>12.75</v>
      </c>
      <c r="W6879">
        <v>4</v>
      </c>
      <c r="X6879">
        <v>9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s="8">
        <v>7200</v>
      </c>
    </row>
    <row r="6880" spans="1:33" x14ac:dyDescent="0.3">
      <c r="A6880" t="s">
        <v>533</v>
      </c>
      <c r="B6880" t="s">
        <v>7340</v>
      </c>
      <c r="C6880" s="4">
        <v>45216</v>
      </c>
      <c r="D6880">
        <v>161</v>
      </c>
      <c r="E6880" t="s">
        <v>6114</v>
      </c>
      <c r="F6880" s="10">
        <v>0.160766666666666</v>
      </c>
      <c r="G6880" s="8">
        <v>8112.2866666666596</v>
      </c>
      <c r="H6880" t="s">
        <v>6115</v>
      </c>
      <c r="I6880" s="8">
        <v>8136.0133333333297</v>
      </c>
      <c r="J6880" t="s">
        <v>6436</v>
      </c>
      <c r="K6880">
        <v>633</v>
      </c>
      <c r="L6880" t="s">
        <v>3227</v>
      </c>
      <c r="M6880" s="4">
        <v>45233</v>
      </c>
      <c r="N6880" s="4">
        <v>45232</v>
      </c>
      <c r="O6880" s="8">
        <v>0</v>
      </c>
      <c r="P6880" s="8">
        <v>8313.3671875</v>
      </c>
      <c r="Q6880" s="8">
        <f>Table1[[#This Row],[material_cost]]+Table1[[#This Row],[freight_cost]]</f>
        <v>8313.3671875</v>
      </c>
      <c r="R6880" t="s">
        <v>610</v>
      </c>
      <c r="S6880" t="s">
        <v>3405</v>
      </c>
      <c r="T6880">
        <v>2</v>
      </c>
      <c r="U6880" s="9">
        <v>10000</v>
      </c>
      <c r="V6880">
        <v>10.5</v>
      </c>
      <c r="W6880">
        <v>2</v>
      </c>
      <c r="X6880">
        <v>11</v>
      </c>
      <c r="Y6880">
        <v>3</v>
      </c>
      <c r="Z6880">
        <v>11.5</v>
      </c>
      <c r="AA6880">
        <v>2</v>
      </c>
      <c r="AB6880">
        <v>12</v>
      </c>
      <c r="AC6880">
        <v>2</v>
      </c>
      <c r="AD6880">
        <v>12.5</v>
      </c>
      <c r="AE6880">
        <v>2</v>
      </c>
      <c r="AF6880">
        <v>0</v>
      </c>
      <c r="AG6880" s="8">
        <v>15120</v>
      </c>
    </row>
    <row r="6881" spans="1:33" x14ac:dyDescent="0.3">
      <c r="A6881" t="s">
        <v>533</v>
      </c>
      <c r="B6881" t="s">
        <v>7340</v>
      </c>
      <c r="C6881" s="4">
        <v>45216</v>
      </c>
      <c r="D6881">
        <v>161</v>
      </c>
      <c r="E6881" t="s">
        <v>6114</v>
      </c>
      <c r="F6881" s="10">
        <v>0.160766666666666</v>
      </c>
      <c r="G6881" s="8">
        <v>8112.2866666666596</v>
      </c>
      <c r="H6881" t="s">
        <v>6115</v>
      </c>
      <c r="I6881" s="8">
        <v>8136.0133333333297</v>
      </c>
      <c r="J6881" t="s">
        <v>6436</v>
      </c>
      <c r="K6881">
        <v>633</v>
      </c>
      <c r="L6881" t="s">
        <v>3227</v>
      </c>
      <c r="M6881" s="4">
        <v>45233</v>
      </c>
      <c r="N6881" s="4">
        <v>45232</v>
      </c>
      <c r="O6881" s="8">
        <v>0</v>
      </c>
      <c r="P6881" s="8">
        <v>8313.3671875</v>
      </c>
      <c r="Q6881" s="8">
        <f>Table1[[#This Row],[material_cost]]+Table1[[#This Row],[freight_cost]]</f>
        <v>8313.3671875</v>
      </c>
      <c r="R6881" t="s">
        <v>610</v>
      </c>
      <c r="S6881" t="s">
        <v>3405</v>
      </c>
      <c r="T6881">
        <v>3</v>
      </c>
      <c r="U6881" s="9">
        <v>10000</v>
      </c>
      <c r="V6881">
        <v>13</v>
      </c>
      <c r="W6881">
        <v>4</v>
      </c>
      <c r="X6881">
        <v>13.5</v>
      </c>
      <c r="Y6881">
        <v>3</v>
      </c>
      <c r="Z6881">
        <v>16.5</v>
      </c>
      <c r="AA6881">
        <v>6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s="8">
        <v>22980</v>
      </c>
    </row>
    <row r="6882" spans="1:33" x14ac:dyDescent="0.3">
      <c r="A6882" t="s">
        <v>533</v>
      </c>
      <c r="B6882" t="s">
        <v>7340</v>
      </c>
      <c r="C6882" s="4">
        <v>45216</v>
      </c>
      <c r="D6882">
        <v>161</v>
      </c>
      <c r="E6882" t="s">
        <v>6114</v>
      </c>
      <c r="F6882" s="10">
        <v>0.160766666666666</v>
      </c>
      <c r="G6882" s="8">
        <v>8112.2866666666596</v>
      </c>
      <c r="H6882" t="s">
        <v>6115</v>
      </c>
      <c r="I6882" s="8">
        <v>8136.0133333333297</v>
      </c>
      <c r="J6882" t="s">
        <v>6436</v>
      </c>
      <c r="K6882">
        <v>633</v>
      </c>
      <c r="L6882" t="s">
        <v>3227</v>
      </c>
      <c r="M6882" s="4">
        <v>45233</v>
      </c>
      <c r="N6882" s="4">
        <v>45232</v>
      </c>
      <c r="O6882" s="8">
        <v>0</v>
      </c>
      <c r="P6882" s="8">
        <v>8313.3671875</v>
      </c>
      <c r="Q6882" s="8">
        <f>Table1[[#This Row],[material_cost]]+Table1[[#This Row],[freight_cost]]</f>
        <v>8313.3671875</v>
      </c>
      <c r="R6882" t="s">
        <v>610</v>
      </c>
      <c r="S6882" t="s">
        <v>3405</v>
      </c>
      <c r="T6882">
        <v>1</v>
      </c>
      <c r="U6882" s="9">
        <v>10000</v>
      </c>
      <c r="V6882">
        <v>6.5</v>
      </c>
      <c r="W6882">
        <v>2</v>
      </c>
      <c r="X6882">
        <v>7.5</v>
      </c>
      <c r="Y6882">
        <v>2</v>
      </c>
      <c r="Z6882">
        <v>8</v>
      </c>
      <c r="AA6882">
        <v>2</v>
      </c>
      <c r="AB6882">
        <v>9.5</v>
      </c>
      <c r="AC6882">
        <v>2</v>
      </c>
      <c r="AD6882">
        <v>10</v>
      </c>
      <c r="AE6882">
        <v>4</v>
      </c>
      <c r="AF6882">
        <v>0</v>
      </c>
      <c r="AG6882" s="8">
        <v>12360</v>
      </c>
    </row>
    <row r="6883" spans="1:33" x14ac:dyDescent="0.3">
      <c r="A6883" t="s">
        <v>533</v>
      </c>
      <c r="B6883" t="s">
        <v>7341</v>
      </c>
      <c r="C6883" s="4">
        <v>45216</v>
      </c>
      <c r="D6883">
        <v>1148</v>
      </c>
      <c r="E6883" t="s">
        <v>6090</v>
      </c>
      <c r="F6883" s="10">
        <v>2.33333333333333E-2</v>
      </c>
      <c r="G6883" s="8">
        <v>968.62666666666598</v>
      </c>
      <c r="H6883" t="s">
        <v>3354</v>
      </c>
      <c r="I6883" s="8">
        <v>968.72</v>
      </c>
      <c r="J6883" t="s">
        <v>6552</v>
      </c>
      <c r="K6883">
        <v>802</v>
      </c>
      <c r="L6883" t="s">
        <v>528</v>
      </c>
      <c r="M6883" s="4">
        <v>45232</v>
      </c>
      <c r="N6883" s="4">
        <v>45232</v>
      </c>
      <c r="O6883" s="8">
        <v>0</v>
      </c>
      <c r="P6883" s="8">
        <v>968.63663736979095</v>
      </c>
      <c r="Q6883" s="8">
        <f>Table1[[#This Row],[material_cost]]+Table1[[#This Row],[freight_cost]]</f>
        <v>968.63663736979095</v>
      </c>
      <c r="R6883" t="s">
        <v>19</v>
      </c>
      <c r="S6883" t="s">
        <v>3412</v>
      </c>
      <c r="T6883">
        <v>2</v>
      </c>
      <c r="U6883" s="9">
        <v>5000</v>
      </c>
      <c r="V6883">
        <v>11.875</v>
      </c>
      <c r="W6883">
        <v>3</v>
      </c>
      <c r="X6883">
        <v>11.375</v>
      </c>
      <c r="Y6883">
        <v>13</v>
      </c>
      <c r="Z6883">
        <v>9.875</v>
      </c>
      <c r="AA6883">
        <v>3</v>
      </c>
      <c r="AB6883">
        <v>9.375</v>
      </c>
      <c r="AC6883">
        <v>2</v>
      </c>
      <c r="AD6883">
        <v>8.875</v>
      </c>
      <c r="AE6883">
        <v>2</v>
      </c>
      <c r="AF6883">
        <v>0</v>
      </c>
      <c r="AG6883" s="8">
        <v>14977.5</v>
      </c>
    </row>
    <row r="6884" spans="1:33" x14ac:dyDescent="0.3">
      <c r="A6884" t="s">
        <v>533</v>
      </c>
      <c r="B6884" t="s">
        <v>7341</v>
      </c>
      <c r="C6884" s="4">
        <v>45216</v>
      </c>
      <c r="D6884">
        <v>1148</v>
      </c>
      <c r="E6884" t="s">
        <v>6090</v>
      </c>
      <c r="F6884" s="10">
        <v>2.33333333333333E-2</v>
      </c>
      <c r="G6884" s="8">
        <v>968.62666666666598</v>
      </c>
      <c r="H6884" t="s">
        <v>3354</v>
      </c>
      <c r="I6884" s="8">
        <v>968.72</v>
      </c>
      <c r="J6884" t="s">
        <v>6552</v>
      </c>
      <c r="K6884">
        <v>802</v>
      </c>
      <c r="L6884" t="s">
        <v>528</v>
      </c>
      <c r="M6884" s="4">
        <v>45232</v>
      </c>
      <c r="N6884" s="4">
        <v>45232</v>
      </c>
      <c r="O6884" s="8">
        <v>0</v>
      </c>
      <c r="P6884" s="8">
        <v>968.63663736979095</v>
      </c>
      <c r="Q6884" s="8">
        <f>Table1[[#This Row],[material_cost]]+Table1[[#This Row],[freight_cost]]</f>
        <v>968.63663736979095</v>
      </c>
      <c r="R6884" t="s">
        <v>19</v>
      </c>
      <c r="S6884" t="s">
        <v>3412</v>
      </c>
      <c r="T6884">
        <v>3</v>
      </c>
      <c r="U6884" s="9">
        <v>5000</v>
      </c>
      <c r="V6884">
        <v>7.875</v>
      </c>
      <c r="W6884">
        <v>1</v>
      </c>
      <c r="X6884">
        <v>6.375</v>
      </c>
      <c r="Y6884">
        <v>5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s="8">
        <v>2385</v>
      </c>
    </row>
    <row r="6885" spans="1:33" x14ac:dyDescent="0.3">
      <c r="A6885" t="s">
        <v>533</v>
      </c>
      <c r="B6885" t="s">
        <v>7341</v>
      </c>
      <c r="C6885" s="4">
        <v>45216</v>
      </c>
      <c r="D6885">
        <v>1148</v>
      </c>
      <c r="E6885" t="s">
        <v>6090</v>
      </c>
      <c r="F6885" s="10">
        <v>2.33333333333333E-2</v>
      </c>
      <c r="G6885" s="8">
        <v>968.62666666666598</v>
      </c>
      <c r="H6885" t="s">
        <v>3354</v>
      </c>
      <c r="I6885" s="8">
        <v>968.72</v>
      </c>
      <c r="J6885" t="s">
        <v>6552</v>
      </c>
      <c r="K6885">
        <v>802</v>
      </c>
      <c r="L6885" t="s">
        <v>528</v>
      </c>
      <c r="M6885" s="4">
        <v>45232</v>
      </c>
      <c r="N6885" s="4">
        <v>45232</v>
      </c>
      <c r="O6885" s="8">
        <v>0</v>
      </c>
      <c r="P6885" s="8">
        <v>968.63663736979095</v>
      </c>
      <c r="Q6885" s="8">
        <f>Table1[[#This Row],[material_cost]]+Table1[[#This Row],[freight_cost]]</f>
        <v>968.63663736979095</v>
      </c>
      <c r="R6885" t="s">
        <v>19</v>
      </c>
      <c r="S6885" t="s">
        <v>3412</v>
      </c>
      <c r="T6885">
        <v>1</v>
      </c>
      <c r="U6885" s="9">
        <v>5000</v>
      </c>
      <c r="V6885">
        <v>16.375</v>
      </c>
      <c r="W6885">
        <v>7</v>
      </c>
      <c r="X6885">
        <v>15.375</v>
      </c>
      <c r="Y6885">
        <v>6</v>
      </c>
      <c r="Z6885">
        <v>13.375</v>
      </c>
      <c r="AA6885">
        <v>7</v>
      </c>
      <c r="AB6885">
        <v>12.875</v>
      </c>
      <c r="AC6885">
        <v>6</v>
      </c>
      <c r="AD6885">
        <v>12.375</v>
      </c>
      <c r="AE6885">
        <v>2</v>
      </c>
      <c r="AF6885">
        <v>0</v>
      </c>
      <c r="AG6885" s="8">
        <v>24150</v>
      </c>
    </row>
    <row r="6886" spans="1:33" x14ac:dyDescent="0.3">
      <c r="A6886" t="s">
        <v>533</v>
      </c>
      <c r="B6886" t="s">
        <v>7342</v>
      </c>
      <c r="C6886" s="4">
        <v>45216</v>
      </c>
      <c r="D6886">
        <v>404</v>
      </c>
      <c r="E6886" t="s">
        <v>6087</v>
      </c>
      <c r="F6886" s="10">
        <v>0.44900000000000001</v>
      </c>
      <c r="G6886" s="8">
        <v>2505.42</v>
      </c>
      <c r="H6886" t="s">
        <v>804</v>
      </c>
      <c r="I6886" s="8">
        <v>2505.44</v>
      </c>
      <c r="J6886" t="s">
        <v>6101</v>
      </c>
      <c r="K6886">
        <v>506</v>
      </c>
      <c r="L6886" t="s">
        <v>568</v>
      </c>
      <c r="M6886" s="4">
        <v>45224</v>
      </c>
      <c r="N6886" s="4">
        <v>45223</v>
      </c>
      <c r="O6886" s="8">
        <v>0</v>
      </c>
      <c r="P6886" s="8">
        <v>2533.32006835937</v>
      </c>
      <c r="Q6886" s="8">
        <f>Table1[[#This Row],[material_cost]]+Table1[[#This Row],[freight_cost]]</f>
        <v>2533.32006835937</v>
      </c>
      <c r="R6886" t="s">
        <v>660</v>
      </c>
      <c r="S6886" t="s">
        <v>3405</v>
      </c>
      <c r="T6886">
        <v>1</v>
      </c>
      <c r="U6886" s="9">
        <v>10000</v>
      </c>
      <c r="V6886">
        <v>11.625</v>
      </c>
      <c r="W6886">
        <v>4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s="8">
        <v>5580</v>
      </c>
    </row>
    <row r="6887" spans="1:33" x14ac:dyDescent="0.3">
      <c r="A6887" t="s">
        <v>533</v>
      </c>
      <c r="B6887" t="s">
        <v>7343</v>
      </c>
      <c r="C6887" s="4">
        <v>45216</v>
      </c>
      <c r="D6887">
        <v>404</v>
      </c>
      <c r="E6887" t="s">
        <v>6087</v>
      </c>
      <c r="F6887" s="10">
        <v>0.36599999999999999</v>
      </c>
      <c r="G6887" s="8">
        <v>878.4</v>
      </c>
      <c r="H6887" t="s">
        <v>1497</v>
      </c>
      <c r="I6887" s="8">
        <v>881.04</v>
      </c>
      <c r="J6887" t="s">
        <v>6099</v>
      </c>
      <c r="K6887">
        <v>133</v>
      </c>
      <c r="L6887" t="s">
        <v>963</v>
      </c>
      <c r="M6887" s="4">
        <v>45223</v>
      </c>
      <c r="N6887" s="4">
        <v>45223</v>
      </c>
      <c r="O6887" s="8">
        <v>0</v>
      </c>
      <c r="P6887" s="8">
        <v>992.08001708984295</v>
      </c>
      <c r="Q6887" s="8">
        <f>Table1[[#This Row],[material_cost]]+Table1[[#This Row],[freight_cost]]</f>
        <v>992.08001708984295</v>
      </c>
      <c r="R6887" t="s">
        <v>660</v>
      </c>
      <c r="S6887" t="s">
        <v>3405</v>
      </c>
      <c r="T6887">
        <v>1</v>
      </c>
      <c r="U6887" s="9">
        <v>10000</v>
      </c>
      <c r="V6887">
        <v>10</v>
      </c>
      <c r="W6887">
        <v>2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s="8">
        <v>2400</v>
      </c>
    </row>
    <row r="6888" spans="1:33" x14ac:dyDescent="0.3">
      <c r="A6888" t="s">
        <v>533</v>
      </c>
      <c r="B6888" t="s">
        <v>7344</v>
      </c>
      <c r="C6888" s="4">
        <v>45216</v>
      </c>
      <c r="D6888">
        <v>129</v>
      </c>
      <c r="E6888" t="s">
        <v>6111</v>
      </c>
      <c r="F6888" s="10">
        <v>0.442</v>
      </c>
      <c r="G6888" s="8">
        <v>7346.04</v>
      </c>
      <c r="H6888">
        <v>76910</v>
      </c>
      <c r="I6888" s="8">
        <v>7357.58</v>
      </c>
      <c r="J6888" t="s">
        <v>6198</v>
      </c>
      <c r="K6888">
        <v>438</v>
      </c>
      <c r="L6888" t="s">
        <v>573</v>
      </c>
      <c r="M6888" s="4">
        <v>45223</v>
      </c>
      <c r="N6888" s="4">
        <v>45224</v>
      </c>
      <c r="O6888" s="8">
        <v>0</v>
      </c>
      <c r="P6888" s="8">
        <v>7357.580078125</v>
      </c>
      <c r="Q6888" s="8">
        <f>Table1[[#This Row],[material_cost]]+Table1[[#This Row],[freight_cost]]</f>
        <v>7357.580078125</v>
      </c>
      <c r="R6888" t="s">
        <v>19</v>
      </c>
      <c r="S6888" t="s">
        <v>3405</v>
      </c>
      <c r="T6888">
        <v>1</v>
      </c>
      <c r="U6888" s="9">
        <v>10000</v>
      </c>
      <c r="V6888">
        <v>10</v>
      </c>
      <c r="W6888">
        <v>5</v>
      </c>
      <c r="X6888">
        <v>12.5</v>
      </c>
      <c r="Y6888">
        <v>5</v>
      </c>
      <c r="Z6888">
        <v>13</v>
      </c>
      <c r="AA6888">
        <v>2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s="8">
        <v>16620</v>
      </c>
    </row>
    <row r="6889" spans="1:33" x14ac:dyDescent="0.3">
      <c r="A6889" t="s">
        <v>533</v>
      </c>
      <c r="B6889" t="s">
        <v>7345</v>
      </c>
      <c r="C6889" s="4">
        <v>45216</v>
      </c>
      <c r="D6889">
        <v>1148</v>
      </c>
      <c r="E6889" t="s">
        <v>6090</v>
      </c>
      <c r="F6889" s="10">
        <v>3.4000000000000002E-2</v>
      </c>
      <c r="G6889" s="8">
        <v>1048.3050000000001</v>
      </c>
      <c r="H6889" t="s">
        <v>6496</v>
      </c>
      <c r="I6889" s="8">
        <v>1048.3050000000001</v>
      </c>
      <c r="J6889" t="s">
        <v>6541</v>
      </c>
      <c r="K6889" t="s">
        <v>6104</v>
      </c>
      <c r="L6889" t="s">
        <v>6105</v>
      </c>
      <c r="M6889" s="4">
        <v>45219</v>
      </c>
      <c r="N6889" s="4">
        <v>45223</v>
      </c>
      <c r="O6889" s="8">
        <v>0</v>
      </c>
      <c r="P6889" s="8">
        <v>1048.30505371093</v>
      </c>
      <c r="Q6889" s="8">
        <f>Table1[[#This Row],[material_cost]]+Table1[[#This Row],[freight_cost]]</f>
        <v>1048.30505371093</v>
      </c>
      <c r="R6889" t="s">
        <v>19</v>
      </c>
      <c r="S6889" t="s">
        <v>3412</v>
      </c>
      <c r="T6889">
        <v>2</v>
      </c>
      <c r="U6889" s="9">
        <v>5000</v>
      </c>
      <c r="V6889">
        <v>9.75</v>
      </c>
      <c r="W6889">
        <v>2</v>
      </c>
      <c r="X6889">
        <v>9.5</v>
      </c>
      <c r="Y6889">
        <v>6</v>
      </c>
      <c r="Z6889">
        <v>9</v>
      </c>
      <c r="AA6889">
        <v>4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s="8">
        <v>6750</v>
      </c>
    </row>
    <row r="6890" spans="1:33" x14ac:dyDescent="0.3">
      <c r="A6890" t="s">
        <v>533</v>
      </c>
      <c r="B6890" t="s">
        <v>7345</v>
      </c>
      <c r="C6890" s="4">
        <v>45216</v>
      </c>
      <c r="D6890">
        <v>1148</v>
      </c>
      <c r="E6890" t="s">
        <v>6090</v>
      </c>
      <c r="F6890" s="10">
        <v>3.4000000000000002E-2</v>
      </c>
      <c r="G6890" s="8">
        <v>1048.3050000000001</v>
      </c>
      <c r="H6890" t="s">
        <v>6496</v>
      </c>
      <c r="I6890" s="8">
        <v>1048.3050000000001</v>
      </c>
      <c r="J6890" t="s">
        <v>6541</v>
      </c>
      <c r="K6890" t="s">
        <v>6104</v>
      </c>
      <c r="L6890" t="s">
        <v>6105</v>
      </c>
      <c r="M6890" s="4">
        <v>45219</v>
      </c>
      <c r="N6890" s="4">
        <v>45223</v>
      </c>
      <c r="O6890" s="8">
        <v>0</v>
      </c>
      <c r="P6890" s="8">
        <v>1048.30505371093</v>
      </c>
      <c r="Q6890" s="8">
        <f>Table1[[#This Row],[material_cost]]+Table1[[#This Row],[freight_cost]]</f>
        <v>1048.30505371093</v>
      </c>
      <c r="R6890" t="s">
        <v>19</v>
      </c>
      <c r="S6890" t="s">
        <v>3412</v>
      </c>
      <c r="T6890">
        <v>1</v>
      </c>
      <c r="U6890" s="9">
        <v>5000</v>
      </c>
      <c r="V6890">
        <v>12.75</v>
      </c>
      <c r="W6890">
        <v>2</v>
      </c>
      <c r="X6890">
        <v>12.625</v>
      </c>
      <c r="Y6890">
        <v>2</v>
      </c>
      <c r="Z6890">
        <v>12.5</v>
      </c>
      <c r="AA6890">
        <v>15</v>
      </c>
      <c r="AB6890">
        <v>11.25</v>
      </c>
      <c r="AC6890">
        <v>10</v>
      </c>
      <c r="AD6890">
        <v>10.125</v>
      </c>
      <c r="AE6890">
        <v>5</v>
      </c>
      <c r="AF6890">
        <v>0</v>
      </c>
      <c r="AG6890" s="8">
        <v>24082.5</v>
      </c>
    </row>
    <row r="6891" spans="1:33" x14ac:dyDescent="0.3">
      <c r="A6891" t="s">
        <v>533</v>
      </c>
      <c r="B6891" t="s">
        <v>7346</v>
      </c>
      <c r="C6891" s="4">
        <v>45216</v>
      </c>
      <c r="D6891">
        <v>404</v>
      </c>
      <c r="E6891" t="s">
        <v>6087</v>
      </c>
      <c r="F6891" s="10">
        <v>0.47499999999999998</v>
      </c>
      <c r="G6891" s="8">
        <v>2707.5</v>
      </c>
      <c r="H6891" t="s">
        <v>804</v>
      </c>
      <c r="I6891" s="8">
        <v>2777.08</v>
      </c>
      <c r="J6891" t="s">
        <v>6101</v>
      </c>
      <c r="K6891">
        <v>506</v>
      </c>
      <c r="L6891" t="s">
        <v>568</v>
      </c>
      <c r="M6891" s="4">
        <v>45223</v>
      </c>
      <c r="N6891" s="4">
        <v>45223</v>
      </c>
      <c r="O6891" s="8">
        <v>0</v>
      </c>
      <c r="P6891" s="8">
        <v>2654.30004882812</v>
      </c>
      <c r="Q6891" s="8">
        <f>Table1[[#This Row],[material_cost]]+Table1[[#This Row],[freight_cost]]</f>
        <v>2654.30004882812</v>
      </c>
      <c r="R6891" t="s">
        <v>660</v>
      </c>
      <c r="S6891" t="s">
        <v>3405</v>
      </c>
      <c r="T6891">
        <v>1</v>
      </c>
      <c r="U6891" s="9">
        <v>10000</v>
      </c>
      <c r="V6891">
        <v>10.75</v>
      </c>
      <c r="W6891">
        <v>2</v>
      </c>
      <c r="X6891">
        <v>13</v>
      </c>
      <c r="Y6891">
        <v>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s="8">
        <v>5700</v>
      </c>
    </row>
    <row r="6892" spans="1:33" x14ac:dyDescent="0.3">
      <c r="A6892" t="s">
        <v>533</v>
      </c>
      <c r="B6892" t="s">
        <v>7347</v>
      </c>
      <c r="C6892" s="4">
        <v>45216</v>
      </c>
      <c r="D6892">
        <v>129</v>
      </c>
      <c r="E6892" t="s">
        <v>6111</v>
      </c>
      <c r="F6892" s="10">
        <v>0.39200000000000002</v>
      </c>
      <c r="G6892" s="8">
        <v>5503.68</v>
      </c>
      <c r="H6892">
        <v>79460</v>
      </c>
      <c r="I6892" s="8">
        <v>5612.64</v>
      </c>
      <c r="J6892" t="s">
        <v>7083</v>
      </c>
      <c r="K6892" t="s">
        <v>7084</v>
      </c>
      <c r="L6892" t="s">
        <v>38</v>
      </c>
      <c r="M6892" s="4">
        <v>45222</v>
      </c>
      <c r="N6892" s="4">
        <v>45223</v>
      </c>
      <c r="O6892" s="8">
        <v>0</v>
      </c>
      <c r="P6892" s="8">
        <v>5612.64990234375</v>
      </c>
      <c r="Q6892" s="8">
        <f>Table1[[#This Row],[material_cost]]+Table1[[#This Row],[freight_cost]]</f>
        <v>5612.64990234375</v>
      </c>
      <c r="R6892" t="s">
        <v>19</v>
      </c>
      <c r="S6892" t="s">
        <v>3405</v>
      </c>
      <c r="T6892">
        <v>1</v>
      </c>
      <c r="U6892" s="9">
        <v>10000</v>
      </c>
      <c r="V6892">
        <v>13</v>
      </c>
      <c r="W6892">
        <v>9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s="8">
        <v>14040</v>
      </c>
    </row>
    <row r="6893" spans="1:33" x14ac:dyDescent="0.3">
      <c r="A6893" t="s">
        <v>533</v>
      </c>
      <c r="B6893" t="s">
        <v>7348</v>
      </c>
      <c r="C6893" s="4">
        <v>45216</v>
      </c>
      <c r="D6893">
        <v>129</v>
      </c>
      <c r="E6893" t="s">
        <v>6111</v>
      </c>
      <c r="F6893" s="10">
        <v>0.39200000000000002</v>
      </c>
      <c r="G6893" s="8">
        <v>7408.8</v>
      </c>
      <c r="H6893">
        <v>79460</v>
      </c>
      <c r="I6893" s="8">
        <v>7489.64</v>
      </c>
      <c r="J6893" t="s">
        <v>7083</v>
      </c>
      <c r="K6893" t="s">
        <v>7084</v>
      </c>
      <c r="L6893" t="s">
        <v>38</v>
      </c>
      <c r="M6893" s="4">
        <v>45230</v>
      </c>
      <c r="N6893" s="4">
        <v>45231</v>
      </c>
      <c r="O6893" s="8">
        <v>0</v>
      </c>
      <c r="P6893" s="8">
        <v>7489.68017578125</v>
      </c>
      <c r="Q6893" s="8">
        <f>Table1[[#This Row],[material_cost]]+Table1[[#This Row],[freight_cost]]</f>
        <v>7489.68017578125</v>
      </c>
      <c r="R6893" t="s">
        <v>19</v>
      </c>
      <c r="S6893" t="s">
        <v>3405</v>
      </c>
      <c r="T6893">
        <v>1</v>
      </c>
      <c r="U6893" s="9">
        <v>10000</v>
      </c>
      <c r="V6893">
        <v>13.125</v>
      </c>
      <c r="W6893">
        <v>12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s="8">
        <v>18900</v>
      </c>
    </row>
    <row r="6894" spans="1:33" x14ac:dyDescent="0.3">
      <c r="A6894" t="s">
        <v>533</v>
      </c>
      <c r="B6894" t="s">
        <v>7349</v>
      </c>
      <c r="C6894" s="4">
        <v>45216</v>
      </c>
      <c r="D6894">
        <v>161</v>
      </c>
      <c r="E6894" t="s">
        <v>6114</v>
      </c>
      <c r="F6894" s="10">
        <v>0.59570000000000001</v>
      </c>
      <c r="G6894" s="8">
        <v>11473.18</v>
      </c>
      <c r="H6894" t="s">
        <v>6547</v>
      </c>
      <c r="I6894" s="8">
        <v>11120.74</v>
      </c>
      <c r="J6894" t="s">
        <v>6548</v>
      </c>
      <c r="K6894">
        <v>682</v>
      </c>
      <c r="L6894" t="s">
        <v>6175</v>
      </c>
      <c r="M6894" s="4">
        <v>45233</v>
      </c>
      <c r="N6894" s="4">
        <v>45231</v>
      </c>
      <c r="O6894" s="8">
        <v>0</v>
      </c>
      <c r="P6894" s="8">
        <v>11316.5498046875</v>
      </c>
      <c r="Q6894" s="8">
        <f>Table1[[#This Row],[material_cost]]+Table1[[#This Row],[freight_cost]]</f>
        <v>11316.5498046875</v>
      </c>
      <c r="R6894" t="s">
        <v>610</v>
      </c>
      <c r="S6894" t="s">
        <v>3405</v>
      </c>
      <c r="T6894">
        <v>1</v>
      </c>
      <c r="U6894" s="9">
        <v>10000</v>
      </c>
      <c r="V6894">
        <v>13.375</v>
      </c>
      <c r="W6894">
        <v>12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s="8">
        <v>19260</v>
      </c>
    </row>
    <row r="6895" spans="1:33" x14ac:dyDescent="0.3">
      <c r="A6895" t="s">
        <v>533</v>
      </c>
      <c r="B6895" t="s">
        <v>7350</v>
      </c>
      <c r="C6895" s="4">
        <v>45216</v>
      </c>
      <c r="D6895">
        <v>404</v>
      </c>
      <c r="E6895" t="s">
        <v>6087</v>
      </c>
      <c r="F6895" s="10">
        <v>0.68799999999999994</v>
      </c>
      <c r="G6895" s="8">
        <v>2064</v>
      </c>
      <c r="H6895" t="s">
        <v>4717</v>
      </c>
      <c r="I6895" s="8">
        <v>2014.48</v>
      </c>
      <c r="J6895" t="s">
        <v>6258</v>
      </c>
      <c r="K6895">
        <v>542</v>
      </c>
      <c r="L6895" t="s">
        <v>568</v>
      </c>
      <c r="M6895" s="4">
        <v>45223</v>
      </c>
      <c r="N6895" s="4">
        <v>45224</v>
      </c>
      <c r="O6895" s="8">
        <v>0</v>
      </c>
      <c r="P6895" s="8">
        <v>790.760009765625</v>
      </c>
      <c r="Q6895" s="8">
        <f>Table1[[#This Row],[material_cost]]+Table1[[#This Row],[freight_cost]]</f>
        <v>790.760009765625</v>
      </c>
      <c r="R6895" t="s">
        <v>660</v>
      </c>
      <c r="S6895" t="s">
        <v>3405</v>
      </c>
      <c r="T6895">
        <v>1</v>
      </c>
      <c r="U6895" s="9">
        <v>5000</v>
      </c>
      <c r="V6895">
        <v>10</v>
      </c>
      <c r="W6895">
        <v>5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s="8">
        <v>3000</v>
      </c>
    </row>
    <row r="6896" spans="1:33" x14ac:dyDescent="0.3">
      <c r="A6896" t="s">
        <v>533</v>
      </c>
      <c r="B6896" t="s">
        <v>7351</v>
      </c>
      <c r="C6896" s="4">
        <v>45218</v>
      </c>
      <c r="D6896">
        <v>395</v>
      </c>
      <c r="E6896" t="s">
        <v>6339</v>
      </c>
      <c r="F6896" s="10">
        <v>0.56179999999999997</v>
      </c>
      <c r="G6896" s="8">
        <v>876.41</v>
      </c>
      <c r="H6896" t="s">
        <v>612</v>
      </c>
      <c r="I6896" s="8">
        <v>876.41</v>
      </c>
      <c r="J6896" t="s">
        <v>6340</v>
      </c>
      <c r="K6896">
        <v>157</v>
      </c>
      <c r="L6896" t="s">
        <v>614</v>
      </c>
      <c r="M6896" s="4">
        <v>45231</v>
      </c>
      <c r="N6896" s="4">
        <v>45232</v>
      </c>
      <c r="O6896" s="8">
        <v>0</v>
      </c>
      <c r="P6896" s="8">
        <v>980.40997314453102</v>
      </c>
      <c r="Q6896" s="8">
        <f>Table1[[#This Row],[material_cost]]+Table1[[#This Row],[freight_cost]]</f>
        <v>980.40997314453102</v>
      </c>
      <c r="R6896" t="s">
        <v>879</v>
      </c>
      <c r="S6896" t="s">
        <v>3405</v>
      </c>
      <c r="T6896">
        <v>1</v>
      </c>
      <c r="U6896" s="9">
        <v>10000</v>
      </c>
      <c r="V6896">
        <v>13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s="8">
        <v>1560</v>
      </c>
    </row>
    <row r="6897" spans="1:33" x14ac:dyDescent="0.3">
      <c r="A6897" t="s">
        <v>533</v>
      </c>
      <c r="B6897" t="s">
        <v>7352</v>
      </c>
      <c r="C6897" s="4">
        <v>45218</v>
      </c>
      <c r="D6897">
        <v>129</v>
      </c>
      <c r="E6897" t="s">
        <v>6111</v>
      </c>
      <c r="F6897" s="10">
        <v>0.442</v>
      </c>
      <c r="G6897" s="8">
        <v>6630</v>
      </c>
      <c r="H6897">
        <v>76910</v>
      </c>
      <c r="I6897" s="8">
        <v>6636.76</v>
      </c>
      <c r="J6897" t="s">
        <v>6198</v>
      </c>
      <c r="K6897">
        <v>438</v>
      </c>
      <c r="L6897" t="s">
        <v>573</v>
      </c>
      <c r="M6897" s="4">
        <v>45225</v>
      </c>
      <c r="N6897" s="4">
        <v>45226</v>
      </c>
      <c r="O6897" s="8">
        <v>0</v>
      </c>
      <c r="P6897" s="8">
        <v>6636.759765625</v>
      </c>
      <c r="Q6897" s="8">
        <f>Table1[[#This Row],[material_cost]]+Table1[[#This Row],[freight_cost]]</f>
        <v>6636.759765625</v>
      </c>
      <c r="R6897" t="s">
        <v>19</v>
      </c>
      <c r="S6897" t="s">
        <v>3405</v>
      </c>
      <c r="T6897">
        <v>1</v>
      </c>
      <c r="U6897" s="9">
        <v>10000</v>
      </c>
      <c r="V6897">
        <v>12.5</v>
      </c>
      <c r="W6897">
        <v>10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s="8">
        <v>15000</v>
      </c>
    </row>
    <row r="6898" spans="1:33" x14ac:dyDescent="0.3">
      <c r="A6898" t="s">
        <v>533</v>
      </c>
      <c r="B6898" t="s">
        <v>7353</v>
      </c>
      <c r="C6898" s="4">
        <v>45218</v>
      </c>
      <c r="D6898">
        <v>1148</v>
      </c>
      <c r="E6898" t="s">
        <v>6090</v>
      </c>
      <c r="F6898" s="10">
        <v>8.6999999999999994E-2</v>
      </c>
      <c r="G6898" s="8">
        <v>313.2</v>
      </c>
      <c r="H6898" t="s">
        <v>3174</v>
      </c>
      <c r="I6898" s="8">
        <v>313.2</v>
      </c>
      <c r="J6898" t="s">
        <v>6764</v>
      </c>
      <c r="K6898">
        <v>815</v>
      </c>
      <c r="L6898" t="s">
        <v>528</v>
      </c>
      <c r="M6898" s="4">
        <v>45225</v>
      </c>
      <c r="N6898" s="4">
        <v>45225</v>
      </c>
      <c r="O6898" s="8">
        <v>0</v>
      </c>
      <c r="P6898" s="8">
        <v>313.20001220703102</v>
      </c>
      <c r="Q6898" s="8">
        <f>Table1[[#This Row],[material_cost]]+Table1[[#This Row],[freight_cost]]</f>
        <v>313.20001220703102</v>
      </c>
      <c r="R6898" t="s">
        <v>19</v>
      </c>
      <c r="S6898" t="s">
        <v>3412</v>
      </c>
      <c r="T6898">
        <v>1</v>
      </c>
      <c r="U6898" s="9">
        <v>5000</v>
      </c>
      <c r="V6898">
        <v>2</v>
      </c>
      <c r="W6898">
        <v>30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s="8">
        <v>3600</v>
      </c>
    </row>
    <row r="6899" spans="1:33" x14ac:dyDescent="0.3">
      <c r="A6899" t="s">
        <v>533</v>
      </c>
      <c r="B6899" t="s">
        <v>7354</v>
      </c>
      <c r="C6899" s="4">
        <v>45218</v>
      </c>
      <c r="D6899">
        <v>129</v>
      </c>
      <c r="E6899" t="s">
        <v>6111</v>
      </c>
      <c r="F6899" s="10">
        <v>0.23100000000000001</v>
      </c>
      <c r="G6899" s="8">
        <v>997.92</v>
      </c>
      <c r="H6899">
        <v>54450</v>
      </c>
      <c r="I6899" s="8">
        <v>1097.68</v>
      </c>
      <c r="J6899" t="s">
        <v>6239</v>
      </c>
      <c r="K6899">
        <v>303</v>
      </c>
      <c r="L6899" t="s">
        <v>420</v>
      </c>
      <c r="M6899" s="4">
        <v>45224</v>
      </c>
      <c r="N6899" s="4">
        <v>45225</v>
      </c>
      <c r="O6899" s="8">
        <v>0</v>
      </c>
      <c r="P6899" s="8">
        <v>1097.7099609375</v>
      </c>
      <c r="Q6899" s="8">
        <f>Table1[[#This Row],[material_cost]]+Table1[[#This Row],[freight_cost]]</f>
        <v>1097.7099609375</v>
      </c>
      <c r="R6899" t="s">
        <v>19</v>
      </c>
      <c r="S6899" t="s">
        <v>3405</v>
      </c>
      <c r="T6899">
        <v>1</v>
      </c>
      <c r="U6899" s="9">
        <v>10000</v>
      </c>
      <c r="V6899">
        <v>4.5</v>
      </c>
      <c r="W6899">
        <v>8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s="8">
        <v>4320</v>
      </c>
    </row>
    <row r="6900" spans="1:33" x14ac:dyDescent="0.3">
      <c r="A6900" t="s">
        <v>533</v>
      </c>
      <c r="B6900" t="s">
        <v>7355</v>
      </c>
      <c r="C6900" s="4">
        <v>45218</v>
      </c>
      <c r="D6900">
        <v>161</v>
      </c>
      <c r="E6900" t="s">
        <v>6114</v>
      </c>
      <c r="F6900" s="10">
        <v>0.59460000000000002</v>
      </c>
      <c r="G6900" s="8">
        <v>1712.45</v>
      </c>
      <c r="H6900" t="s">
        <v>6217</v>
      </c>
      <c r="I6900" s="8">
        <v>1644.32</v>
      </c>
      <c r="J6900" t="s">
        <v>6218</v>
      </c>
      <c r="K6900">
        <v>548</v>
      </c>
      <c r="M6900" s="4">
        <v>45225</v>
      </c>
      <c r="N6900" s="4">
        <v>45225</v>
      </c>
      <c r="O6900" s="8">
        <v>0</v>
      </c>
      <c r="P6900" s="8">
        <v>1755.4599609375</v>
      </c>
      <c r="Q6900" s="8">
        <f>Table1[[#This Row],[material_cost]]+Table1[[#This Row],[freight_cost]]</f>
        <v>1755.4599609375</v>
      </c>
      <c r="R6900" t="s">
        <v>610</v>
      </c>
      <c r="S6900" t="s">
        <v>3405</v>
      </c>
      <c r="T6900">
        <v>1</v>
      </c>
      <c r="U6900" s="9">
        <v>5000</v>
      </c>
      <c r="V6900">
        <v>3</v>
      </c>
      <c r="W6900">
        <v>16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s="8">
        <v>2880</v>
      </c>
    </row>
    <row r="6901" spans="1:33" x14ac:dyDescent="0.3">
      <c r="A6901" t="s">
        <v>533</v>
      </c>
      <c r="B6901" t="s">
        <v>7356</v>
      </c>
      <c r="C6901" s="4">
        <v>45218</v>
      </c>
      <c r="D6901">
        <v>161</v>
      </c>
      <c r="E6901" t="s">
        <v>6114</v>
      </c>
      <c r="F6901" s="10">
        <v>0.52569999999999995</v>
      </c>
      <c r="G6901" s="8">
        <v>441.59</v>
      </c>
      <c r="H6901" t="s">
        <v>6233</v>
      </c>
      <c r="I6901" s="8">
        <v>441.58</v>
      </c>
      <c r="J6901" t="s">
        <v>6234</v>
      </c>
      <c r="K6901">
        <v>597</v>
      </c>
      <c r="L6901" t="s">
        <v>6175</v>
      </c>
      <c r="M6901" s="4">
        <v>45224</v>
      </c>
      <c r="N6901" s="4">
        <v>45224</v>
      </c>
      <c r="O6901" s="8">
        <v>0</v>
      </c>
      <c r="P6901" s="8">
        <v>450.41000366210898</v>
      </c>
      <c r="Q6901" s="8">
        <f>Table1[[#This Row],[material_cost]]+Table1[[#This Row],[freight_cost]]</f>
        <v>450.41000366210898</v>
      </c>
      <c r="R6901" t="s">
        <v>610</v>
      </c>
      <c r="S6901" t="s">
        <v>3405</v>
      </c>
      <c r="T6901">
        <v>1</v>
      </c>
      <c r="U6901" s="9">
        <v>5000</v>
      </c>
      <c r="V6901">
        <v>7</v>
      </c>
      <c r="W6901">
        <v>2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s="8">
        <v>840</v>
      </c>
    </row>
    <row r="6902" spans="1:33" x14ac:dyDescent="0.3">
      <c r="A6902" t="s">
        <v>533</v>
      </c>
      <c r="B6902" t="s">
        <v>7357</v>
      </c>
      <c r="C6902" s="4">
        <v>45218</v>
      </c>
      <c r="D6902">
        <v>137</v>
      </c>
      <c r="E6902" t="s">
        <v>6280</v>
      </c>
      <c r="F6902" s="10">
        <v>2.4159999999999999</v>
      </c>
      <c r="G6902" s="8">
        <v>4348.8</v>
      </c>
      <c r="H6902" t="s">
        <v>6297</v>
      </c>
      <c r="I6902" s="8">
        <v>4274</v>
      </c>
      <c r="J6902" t="s">
        <v>6298</v>
      </c>
      <c r="K6902">
        <v>411</v>
      </c>
      <c r="L6902" t="s">
        <v>6299</v>
      </c>
      <c r="M6902" s="4">
        <v>45245</v>
      </c>
      <c r="N6902" s="4">
        <v>45250</v>
      </c>
      <c r="O6902" s="8">
        <v>0</v>
      </c>
      <c r="P6902" s="8">
        <v>4245.7001953125</v>
      </c>
      <c r="Q6902" s="8">
        <f>Table1[[#This Row],[material_cost]]+Table1[[#This Row],[freight_cost]]</f>
        <v>4245.7001953125</v>
      </c>
      <c r="R6902" t="s">
        <v>690</v>
      </c>
      <c r="S6902" t="s">
        <v>3405</v>
      </c>
      <c r="T6902">
        <v>1</v>
      </c>
      <c r="U6902" s="9">
        <v>2500</v>
      </c>
      <c r="V6902">
        <v>13</v>
      </c>
      <c r="W6902">
        <v>4</v>
      </c>
      <c r="X6902">
        <v>8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s="8">
        <v>1800</v>
      </c>
    </row>
    <row r="6903" spans="1:33" x14ac:dyDescent="0.3">
      <c r="A6903" t="s">
        <v>533</v>
      </c>
      <c r="B6903" t="s">
        <v>7358</v>
      </c>
      <c r="C6903" s="4">
        <v>45218</v>
      </c>
      <c r="D6903">
        <v>840</v>
      </c>
      <c r="E6903" t="s">
        <v>6083</v>
      </c>
      <c r="F6903" s="10">
        <v>0.499</v>
      </c>
      <c r="G6903" s="8">
        <v>2020.95</v>
      </c>
      <c r="H6903">
        <v>7297</v>
      </c>
      <c r="I6903" s="8">
        <v>1953.6</v>
      </c>
      <c r="J6903" t="s">
        <v>7154</v>
      </c>
      <c r="K6903">
        <v>347</v>
      </c>
      <c r="L6903" t="s">
        <v>7155</v>
      </c>
      <c r="M6903" s="4">
        <v>45223</v>
      </c>
      <c r="N6903" s="4">
        <v>45224</v>
      </c>
      <c r="O6903" s="8">
        <v>0</v>
      </c>
      <c r="P6903" s="8">
        <v>2084.419921875</v>
      </c>
      <c r="Q6903" s="8">
        <f>Table1[[#This Row],[material_cost]]+Table1[[#This Row],[freight_cost]]</f>
        <v>2084.419921875</v>
      </c>
      <c r="R6903" t="s">
        <v>718</v>
      </c>
      <c r="S6903" t="s">
        <v>3405</v>
      </c>
      <c r="T6903">
        <v>1</v>
      </c>
      <c r="U6903" s="9">
        <v>5000</v>
      </c>
      <c r="V6903">
        <v>11.25</v>
      </c>
      <c r="W6903">
        <v>6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s="8">
        <v>4050</v>
      </c>
    </row>
    <row r="6904" spans="1:33" x14ac:dyDescent="0.3">
      <c r="A6904" t="s">
        <v>533</v>
      </c>
      <c r="B6904" t="s">
        <v>7359</v>
      </c>
      <c r="C6904" s="4">
        <v>45219</v>
      </c>
      <c r="D6904">
        <v>404</v>
      </c>
      <c r="E6904" t="s">
        <v>6087</v>
      </c>
      <c r="F6904" s="10">
        <v>0.379</v>
      </c>
      <c r="G6904" s="8">
        <v>6020.42</v>
      </c>
      <c r="H6904" t="s">
        <v>1497</v>
      </c>
      <c r="I6904" s="8">
        <v>6020.48</v>
      </c>
      <c r="J6904" t="s">
        <v>6099</v>
      </c>
      <c r="K6904">
        <v>133</v>
      </c>
      <c r="L6904" t="s">
        <v>963</v>
      </c>
      <c r="M6904" s="4">
        <v>45226</v>
      </c>
      <c r="N6904" s="4">
        <v>45226</v>
      </c>
      <c r="O6904" s="8">
        <v>0</v>
      </c>
      <c r="P6904" s="8">
        <v>5893.33984375</v>
      </c>
      <c r="Q6904" s="8">
        <f>Table1[[#This Row],[material_cost]]+Table1[[#This Row],[freight_cost]]</f>
        <v>5893.33984375</v>
      </c>
      <c r="R6904" t="s">
        <v>660</v>
      </c>
      <c r="S6904" t="s">
        <v>3405</v>
      </c>
      <c r="T6904">
        <v>1</v>
      </c>
      <c r="U6904" s="9">
        <v>10000</v>
      </c>
      <c r="V6904">
        <v>9.875</v>
      </c>
      <c r="W6904">
        <v>11</v>
      </c>
      <c r="X6904">
        <v>11.875</v>
      </c>
      <c r="Y6904">
        <v>2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s="8">
        <v>15885</v>
      </c>
    </row>
    <row r="6905" spans="1:33" x14ac:dyDescent="0.3">
      <c r="A6905" t="s">
        <v>533</v>
      </c>
      <c r="B6905" t="s">
        <v>7360</v>
      </c>
      <c r="C6905" s="4">
        <v>45219</v>
      </c>
      <c r="D6905">
        <v>1148</v>
      </c>
      <c r="E6905" t="s">
        <v>6090</v>
      </c>
      <c r="F6905" s="10">
        <v>6.8000000000000005E-2</v>
      </c>
      <c r="G6905" s="8">
        <v>1265.82</v>
      </c>
      <c r="H6905" t="s">
        <v>6496</v>
      </c>
      <c r="I6905" s="8">
        <v>1265.82</v>
      </c>
      <c r="J6905" t="s">
        <v>6541</v>
      </c>
      <c r="K6905" t="s">
        <v>6104</v>
      </c>
      <c r="L6905" t="s">
        <v>6105</v>
      </c>
      <c r="M6905" s="4">
        <v>45225</v>
      </c>
      <c r="N6905" s="4">
        <v>45226</v>
      </c>
      <c r="O6905" s="8">
        <v>0</v>
      </c>
      <c r="P6905" s="8">
        <v>1265.81994628906</v>
      </c>
      <c r="Q6905" s="8">
        <f>Table1[[#This Row],[material_cost]]+Table1[[#This Row],[freight_cost]]</f>
        <v>1265.81994628906</v>
      </c>
      <c r="R6905" t="s">
        <v>19</v>
      </c>
      <c r="S6905" t="s">
        <v>3412</v>
      </c>
      <c r="T6905">
        <v>1</v>
      </c>
      <c r="U6905" s="9">
        <v>5000</v>
      </c>
      <c r="V6905">
        <v>9.5</v>
      </c>
      <c r="W6905">
        <v>30</v>
      </c>
      <c r="X6905">
        <v>12.625</v>
      </c>
      <c r="Y6905">
        <v>2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s="8">
        <v>18615</v>
      </c>
    </row>
    <row r="6906" spans="1:33" x14ac:dyDescent="0.3">
      <c r="A6906" t="s">
        <v>533</v>
      </c>
      <c r="B6906" t="s">
        <v>7361</v>
      </c>
      <c r="C6906" s="4">
        <v>45222</v>
      </c>
      <c r="D6906">
        <v>129</v>
      </c>
      <c r="E6906" t="s">
        <v>6111</v>
      </c>
      <c r="F6906" s="10">
        <v>0.39200000000000002</v>
      </c>
      <c r="G6906" s="8">
        <v>1787.52</v>
      </c>
      <c r="H6906">
        <v>79460</v>
      </c>
      <c r="I6906" s="8">
        <v>1756.24</v>
      </c>
      <c r="J6906" t="s">
        <v>7083</v>
      </c>
      <c r="K6906" t="s">
        <v>7084</v>
      </c>
      <c r="L6906" t="s">
        <v>38</v>
      </c>
      <c r="M6906" s="4">
        <v>45231</v>
      </c>
      <c r="N6906" s="4">
        <v>45232</v>
      </c>
      <c r="O6906" s="8">
        <v>0</v>
      </c>
      <c r="P6906" s="8">
        <v>1756.23999023437</v>
      </c>
      <c r="Q6906" s="8">
        <f>Table1[[#This Row],[material_cost]]+Table1[[#This Row],[freight_cost]]</f>
        <v>1756.23999023437</v>
      </c>
      <c r="R6906" t="s">
        <v>19</v>
      </c>
      <c r="S6906" t="s">
        <v>3405</v>
      </c>
      <c r="T6906">
        <v>1</v>
      </c>
      <c r="U6906" s="9">
        <v>10000</v>
      </c>
      <c r="V6906">
        <v>9.5</v>
      </c>
      <c r="W6906">
        <v>4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s="8">
        <v>4560</v>
      </c>
    </row>
    <row r="6907" spans="1:33" x14ac:dyDescent="0.3">
      <c r="A6907" t="s">
        <v>533</v>
      </c>
      <c r="B6907" t="s">
        <v>7362</v>
      </c>
      <c r="C6907" s="4">
        <v>45222</v>
      </c>
      <c r="D6907">
        <v>129</v>
      </c>
      <c r="E6907" t="s">
        <v>6111</v>
      </c>
      <c r="F6907" s="10">
        <v>0.442</v>
      </c>
      <c r="G6907" s="8">
        <v>3315</v>
      </c>
      <c r="H6907">
        <v>76910</v>
      </c>
      <c r="I6907" s="8">
        <v>3432</v>
      </c>
      <c r="J6907" t="s">
        <v>6198</v>
      </c>
      <c r="K6907">
        <v>438</v>
      </c>
      <c r="L6907" t="s">
        <v>573</v>
      </c>
      <c r="M6907" s="4">
        <v>45230</v>
      </c>
      <c r="N6907" s="4">
        <v>45231</v>
      </c>
      <c r="O6907" s="8">
        <v>0</v>
      </c>
      <c r="P6907" s="8">
        <v>3432.02001953125</v>
      </c>
      <c r="Q6907" s="8">
        <f>Table1[[#This Row],[material_cost]]+Table1[[#This Row],[freight_cost]]</f>
        <v>3432.02001953125</v>
      </c>
      <c r="R6907" t="s">
        <v>19</v>
      </c>
      <c r="S6907" t="s">
        <v>3405</v>
      </c>
      <c r="T6907">
        <v>1</v>
      </c>
      <c r="U6907" s="9">
        <v>10000</v>
      </c>
      <c r="V6907">
        <v>12.5</v>
      </c>
      <c r="W6907">
        <v>5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s="8">
        <v>7500</v>
      </c>
    </row>
    <row r="6908" spans="1:33" x14ac:dyDescent="0.3">
      <c r="A6908" t="s">
        <v>533</v>
      </c>
      <c r="B6908" t="s">
        <v>7363</v>
      </c>
      <c r="C6908" s="4">
        <v>45222</v>
      </c>
      <c r="D6908">
        <v>129</v>
      </c>
      <c r="E6908" t="s">
        <v>6111</v>
      </c>
      <c r="F6908" s="10">
        <v>0.41299999999999998</v>
      </c>
      <c r="G6908" s="8">
        <v>3221.4</v>
      </c>
      <c r="H6908">
        <v>54414</v>
      </c>
      <c r="I6908" s="8">
        <v>3221.4</v>
      </c>
      <c r="J6908" t="s">
        <v>6601</v>
      </c>
      <c r="K6908">
        <v>141</v>
      </c>
      <c r="L6908" t="s">
        <v>3458</v>
      </c>
      <c r="M6908" s="4">
        <v>45230</v>
      </c>
      <c r="N6908" s="4">
        <v>45232</v>
      </c>
      <c r="O6908" s="8">
        <v>0</v>
      </c>
      <c r="P6908" s="8">
        <v>3221.39990234375</v>
      </c>
      <c r="Q6908" s="8">
        <f>Table1[[#This Row],[material_cost]]+Table1[[#This Row],[freight_cost]]</f>
        <v>3221.39990234375</v>
      </c>
      <c r="R6908" t="s">
        <v>19</v>
      </c>
      <c r="S6908" t="s">
        <v>3405</v>
      </c>
      <c r="T6908">
        <v>1</v>
      </c>
      <c r="U6908" s="9">
        <v>10000</v>
      </c>
      <c r="V6908">
        <v>13</v>
      </c>
      <c r="W6908">
        <v>5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s="8">
        <v>7800</v>
      </c>
    </row>
    <row r="6909" spans="1:33" x14ac:dyDescent="0.3">
      <c r="A6909" t="s">
        <v>533</v>
      </c>
      <c r="B6909" t="s">
        <v>7364</v>
      </c>
      <c r="C6909" s="4">
        <v>45223</v>
      </c>
      <c r="D6909">
        <v>404</v>
      </c>
      <c r="E6909" t="s">
        <v>6087</v>
      </c>
      <c r="F6909" s="10">
        <v>0.39900000000000002</v>
      </c>
      <c r="G6909" s="8">
        <v>1244.8800000000001</v>
      </c>
      <c r="H6909" t="s">
        <v>6096</v>
      </c>
      <c r="I6909" s="8">
        <v>1244.8800000000001</v>
      </c>
      <c r="J6909" t="s">
        <v>6097</v>
      </c>
      <c r="K6909">
        <v>212</v>
      </c>
      <c r="L6909" t="s">
        <v>752</v>
      </c>
      <c r="M6909" s="4">
        <v>45230</v>
      </c>
      <c r="N6909" s="4">
        <v>45240</v>
      </c>
      <c r="O6909" s="8">
        <v>0</v>
      </c>
      <c r="P6909" s="8">
        <v>1315.80004882812</v>
      </c>
      <c r="Q6909" s="8">
        <f>Table1[[#This Row],[material_cost]]+Table1[[#This Row],[freight_cost]]</f>
        <v>1315.80004882812</v>
      </c>
      <c r="R6909" t="s">
        <v>660</v>
      </c>
      <c r="S6909" t="s">
        <v>3405</v>
      </c>
      <c r="T6909">
        <v>1</v>
      </c>
      <c r="U6909" s="9">
        <v>10000</v>
      </c>
      <c r="V6909">
        <v>13</v>
      </c>
      <c r="W6909">
        <v>2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s="8">
        <v>3120</v>
      </c>
    </row>
    <row r="6910" spans="1:33" x14ac:dyDescent="0.3">
      <c r="A6910" t="s">
        <v>533</v>
      </c>
      <c r="B6910" t="s">
        <v>7365</v>
      </c>
      <c r="C6910" s="4">
        <v>45223</v>
      </c>
      <c r="D6910">
        <v>129</v>
      </c>
      <c r="E6910" t="s">
        <v>6111</v>
      </c>
      <c r="F6910" s="10">
        <v>1.5549999999999999</v>
      </c>
      <c r="G6910" s="8">
        <v>2425.8000000000002</v>
      </c>
      <c r="H6910">
        <v>78385</v>
      </c>
      <c r="I6910" s="8">
        <v>2454.42</v>
      </c>
      <c r="J6910" t="s">
        <v>6112</v>
      </c>
      <c r="K6910">
        <v>625</v>
      </c>
      <c r="L6910" t="s">
        <v>616</v>
      </c>
      <c r="M6910" s="4">
        <v>45240</v>
      </c>
      <c r="N6910" s="4">
        <v>45240</v>
      </c>
      <c r="O6910" s="8">
        <v>0</v>
      </c>
      <c r="P6910" s="8">
        <v>2337.6201171875</v>
      </c>
      <c r="Q6910" s="8">
        <f>Table1[[#This Row],[material_cost]]+Table1[[#This Row],[freight_cost]]</f>
        <v>2337.6201171875</v>
      </c>
      <c r="R6910" t="s">
        <v>19</v>
      </c>
      <c r="S6910" t="s">
        <v>3405</v>
      </c>
      <c r="T6910">
        <v>1</v>
      </c>
      <c r="U6910" s="9">
        <v>10000</v>
      </c>
      <c r="V6910">
        <v>13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s="8">
        <v>1560</v>
      </c>
    </row>
    <row r="6911" spans="1:33" x14ac:dyDescent="0.3">
      <c r="A6911" t="s">
        <v>533</v>
      </c>
      <c r="B6911" t="s">
        <v>7366</v>
      </c>
      <c r="C6911" s="4">
        <v>45223</v>
      </c>
      <c r="D6911">
        <v>129</v>
      </c>
      <c r="E6911" t="s">
        <v>6111</v>
      </c>
      <c r="F6911" s="10">
        <v>1.548</v>
      </c>
      <c r="G6911" s="8">
        <v>8289.5400000000009</v>
      </c>
      <c r="H6911">
        <v>77921</v>
      </c>
      <c r="I6911" s="8">
        <v>8162.58</v>
      </c>
      <c r="J6911" t="s">
        <v>6185</v>
      </c>
      <c r="K6911">
        <v>487</v>
      </c>
      <c r="L6911" t="s">
        <v>6186</v>
      </c>
      <c r="M6911" s="4">
        <v>45243</v>
      </c>
      <c r="N6911" s="4">
        <v>45244</v>
      </c>
      <c r="O6911" s="8">
        <v>0</v>
      </c>
      <c r="P6911" s="8">
        <v>8162.58984375</v>
      </c>
      <c r="Q6911" s="8">
        <f>Table1[[#This Row],[material_cost]]+Table1[[#This Row],[freight_cost]]</f>
        <v>8162.58984375</v>
      </c>
      <c r="R6911" t="s">
        <v>19</v>
      </c>
      <c r="S6911" t="s">
        <v>3405</v>
      </c>
      <c r="T6911">
        <v>1</v>
      </c>
      <c r="U6911" s="9">
        <v>5000</v>
      </c>
      <c r="V6911">
        <v>6.375</v>
      </c>
      <c r="W6911">
        <v>14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s="8">
        <v>5355</v>
      </c>
    </row>
    <row r="6912" spans="1:33" x14ac:dyDescent="0.3">
      <c r="A6912" t="s">
        <v>533</v>
      </c>
      <c r="B6912" t="s">
        <v>7367</v>
      </c>
      <c r="C6912" s="4">
        <v>45223</v>
      </c>
      <c r="D6912">
        <v>129</v>
      </c>
      <c r="E6912" t="s">
        <v>6111</v>
      </c>
      <c r="F6912" s="10">
        <v>1.7</v>
      </c>
      <c r="G6912" s="8">
        <v>7344</v>
      </c>
      <c r="H6912">
        <v>79416</v>
      </c>
      <c r="I6912" s="8">
        <v>7344</v>
      </c>
      <c r="J6912" t="s">
        <v>6188</v>
      </c>
      <c r="K6912">
        <v>630</v>
      </c>
      <c r="L6912" t="s">
        <v>6153</v>
      </c>
      <c r="M6912" s="4">
        <v>45243</v>
      </c>
      <c r="N6912" s="4">
        <v>45243</v>
      </c>
      <c r="O6912" s="8">
        <v>0</v>
      </c>
      <c r="P6912" s="8">
        <v>6730.56005859375</v>
      </c>
      <c r="Q6912" s="8">
        <f>Table1[[#This Row],[material_cost]]+Table1[[#This Row],[freight_cost]]</f>
        <v>6730.56005859375</v>
      </c>
      <c r="R6912" t="s">
        <v>19</v>
      </c>
      <c r="S6912" t="s">
        <v>3405</v>
      </c>
      <c r="T6912">
        <v>1</v>
      </c>
      <c r="U6912" s="9">
        <v>6000</v>
      </c>
      <c r="V6912">
        <v>12</v>
      </c>
      <c r="W6912">
        <v>5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s="8">
        <v>4320</v>
      </c>
    </row>
    <row r="6913" spans="1:33" x14ac:dyDescent="0.3">
      <c r="A6913" t="s">
        <v>533</v>
      </c>
      <c r="B6913" t="s">
        <v>7368</v>
      </c>
      <c r="C6913" s="4">
        <v>45223</v>
      </c>
      <c r="D6913">
        <v>1148</v>
      </c>
      <c r="E6913" t="s">
        <v>6090</v>
      </c>
      <c r="F6913" s="10">
        <v>2.33333333333333E-2</v>
      </c>
      <c r="G6913" s="8">
        <v>1065.05</v>
      </c>
      <c r="H6913" t="s">
        <v>3354</v>
      </c>
      <c r="I6913" s="8">
        <v>1065.1600000000001</v>
      </c>
      <c r="J6913" t="s">
        <v>6552</v>
      </c>
      <c r="K6913">
        <v>802</v>
      </c>
      <c r="L6913" t="s">
        <v>528</v>
      </c>
      <c r="M6913" s="4">
        <v>45233</v>
      </c>
      <c r="N6913" s="4">
        <v>45236</v>
      </c>
      <c r="O6913" s="8">
        <v>0</v>
      </c>
      <c r="P6913" s="8">
        <v>1065.0499674479099</v>
      </c>
      <c r="Q6913" s="8">
        <f>Table1[[#This Row],[material_cost]]+Table1[[#This Row],[freight_cost]]</f>
        <v>1065.0499674479099</v>
      </c>
      <c r="R6913" t="s">
        <v>19</v>
      </c>
      <c r="S6913" t="s">
        <v>3412</v>
      </c>
      <c r="T6913">
        <v>2</v>
      </c>
      <c r="U6913" s="9">
        <v>5000</v>
      </c>
      <c r="V6913">
        <v>11.375</v>
      </c>
      <c r="W6913">
        <v>6</v>
      </c>
      <c r="X6913">
        <v>11.875</v>
      </c>
      <c r="Y6913">
        <v>4</v>
      </c>
      <c r="Z6913">
        <v>12.375</v>
      </c>
      <c r="AA6913">
        <v>4</v>
      </c>
      <c r="AB6913">
        <v>12.875</v>
      </c>
      <c r="AC6913">
        <v>8</v>
      </c>
      <c r="AD6913">
        <v>13.375</v>
      </c>
      <c r="AE6913">
        <v>4</v>
      </c>
      <c r="AF6913">
        <v>0</v>
      </c>
      <c r="AG6913" s="8">
        <v>19305</v>
      </c>
    </row>
    <row r="6914" spans="1:33" x14ac:dyDescent="0.3">
      <c r="A6914" t="s">
        <v>533</v>
      </c>
      <c r="B6914" t="s">
        <v>7368</v>
      </c>
      <c r="C6914" s="4">
        <v>45223</v>
      </c>
      <c r="D6914">
        <v>1148</v>
      </c>
      <c r="E6914" t="s">
        <v>6090</v>
      </c>
      <c r="F6914" s="10">
        <v>2.33333333333333E-2</v>
      </c>
      <c r="G6914" s="8">
        <v>1065.05</v>
      </c>
      <c r="H6914" t="s">
        <v>3354</v>
      </c>
      <c r="I6914" s="8">
        <v>1065.1600000000001</v>
      </c>
      <c r="J6914" t="s">
        <v>6552</v>
      </c>
      <c r="K6914">
        <v>802</v>
      </c>
      <c r="L6914" t="s">
        <v>528</v>
      </c>
      <c r="M6914" s="4">
        <v>45233</v>
      </c>
      <c r="N6914" s="4">
        <v>45236</v>
      </c>
      <c r="O6914" s="8">
        <v>0</v>
      </c>
      <c r="P6914" s="8">
        <v>1065.0499674479099</v>
      </c>
      <c r="Q6914" s="8">
        <f>Table1[[#This Row],[material_cost]]+Table1[[#This Row],[freight_cost]]</f>
        <v>1065.0499674479099</v>
      </c>
      <c r="R6914" t="s">
        <v>19</v>
      </c>
      <c r="S6914" t="s">
        <v>3412</v>
      </c>
      <c r="T6914">
        <v>1</v>
      </c>
      <c r="U6914" s="9">
        <v>5000</v>
      </c>
      <c r="V6914">
        <v>7.875</v>
      </c>
      <c r="W6914">
        <v>2</v>
      </c>
      <c r="X6914">
        <v>8.375</v>
      </c>
      <c r="Y6914">
        <v>2</v>
      </c>
      <c r="Z6914">
        <v>9.375</v>
      </c>
      <c r="AA6914">
        <v>8</v>
      </c>
      <c r="AB6914">
        <v>9.875</v>
      </c>
      <c r="AC6914">
        <v>14</v>
      </c>
      <c r="AD6914">
        <v>10.375</v>
      </c>
      <c r="AE6914">
        <v>6</v>
      </c>
      <c r="AF6914">
        <v>0</v>
      </c>
      <c r="AG6914" s="8">
        <v>18480</v>
      </c>
    </row>
    <row r="6915" spans="1:33" x14ac:dyDescent="0.3">
      <c r="A6915" t="s">
        <v>533</v>
      </c>
      <c r="B6915" t="s">
        <v>7368</v>
      </c>
      <c r="C6915" s="4">
        <v>45223</v>
      </c>
      <c r="D6915">
        <v>1148</v>
      </c>
      <c r="E6915" t="s">
        <v>6090</v>
      </c>
      <c r="F6915" s="10">
        <v>2.33333333333333E-2</v>
      </c>
      <c r="G6915" s="8">
        <v>1065.05</v>
      </c>
      <c r="H6915" t="s">
        <v>3354</v>
      </c>
      <c r="I6915" s="8">
        <v>1065.1600000000001</v>
      </c>
      <c r="J6915" t="s">
        <v>6552</v>
      </c>
      <c r="K6915">
        <v>802</v>
      </c>
      <c r="L6915" t="s">
        <v>528</v>
      </c>
      <c r="M6915" s="4">
        <v>45233</v>
      </c>
      <c r="N6915" s="4">
        <v>45236</v>
      </c>
      <c r="O6915" s="8">
        <v>0</v>
      </c>
      <c r="P6915" s="8">
        <v>1065.0499674479099</v>
      </c>
      <c r="Q6915" s="8">
        <f>Table1[[#This Row],[material_cost]]+Table1[[#This Row],[freight_cost]]</f>
        <v>1065.0499674479099</v>
      </c>
      <c r="R6915" t="s">
        <v>19</v>
      </c>
      <c r="S6915" t="s">
        <v>3412</v>
      </c>
      <c r="T6915">
        <v>3</v>
      </c>
      <c r="U6915" s="9">
        <v>5000</v>
      </c>
      <c r="V6915">
        <v>16.375</v>
      </c>
      <c r="W6915">
        <v>8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s="8">
        <v>7860</v>
      </c>
    </row>
    <row r="6916" spans="1:33" x14ac:dyDescent="0.3">
      <c r="A6916" t="s">
        <v>533</v>
      </c>
      <c r="B6916" t="s">
        <v>7369</v>
      </c>
      <c r="C6916" s="4">
        <v>45223</v>
      </c>
      <c r="D6916">
        <v>161</v>
      </c>
      <c r="E6916" t="s">
        <v>6114</v>
      </c>
      <c r="F6916" s="10">
        <v>0.24115</v>
      </c>
      <c r="G6916" s="8">
        <v>7813.26</v>
      </c>
      <c r="H6916" t="s">
        <v>6115</v>
      </c>
      <c r="I6916" s="8">
        <v>7738.915</v>
      </c>
      <c r="J6916" t="s">
        <v>6190</v>
      </c>
      <c r="K6916">
        <v>633</v>
      </c>
      <c r="L6916" t="s">
        <v>3227</v>
      </c>
      <c r="M6916" s="4">
        <v>45237</v>
      </c>
      <c r="N6916" s="4">
        <v>45237</v>
      </c>
      <c r="O6916" s="8">
        <v>0</v>
      </c>
      <c r="P6916" s="8">
        <v>7907.47509765625</v>
      </c>
      <c r="Q6916" s="8">
        <f>Table1[[#This Row],[material_cost]]+Table1[[#This Row],[freight_cost]]</f>
        <v>7907.47509765625</v>
      </c>
      <c r="R6916" t="s">
        <v>610</v>
      </c>
      <c r="S6916" t="s">
        <v>3405</v>
      </c>
      <c r="T6916">
        <v>1</v>
      </c>
      <c r="U6916" s="9">
        <v>10000</v>
      </c>
      <c r="V6916">
        <v>8</v>
      </c>
      <c r="W6916">
        <v>2</v>
      </c>
      <c r="X6916">
        <v>8.5</v>
      </c>
      <c r="Y6916">
        <v>2</v>
      </c>
      <c r="Z6916">
        <v>9.5</v>
      </c>
      <c r="AA6916">
        <v>3</v>
      </c>
      <c r="AB6916">
        <v>10</v>
      </c>
      <c r="AC6916">
        <v>5</v>
      </c>
      <c r="AD6916">
        <v>10.5</v>
      </c>
      <c r="AE6916">
        <v>1</v>
      </c>
      <c r="AF6916">
        <v>0</v>
      </c>
      <c r="AG6916" s="8">
        <v>14640</v>
      </c>
    </row>
    <row r="6917" spans="1:33" x14ac:dyDescent="0.3">
      <c r="A6917" t="s">
        <v>533</v>
      </c>
      <c r="B6917" t="s">
        <v>7369</v>
      </c>
      <c r="C6917" s="4">
        <v>45223</v>
      </c>
      <c r="D6917">
        <v>161</v>
      </c>
      <c r="E6917" t="s">
        <v>6114</v>
      </c>
      <c r="F6917" s="10">
        <v>0.24115</v>
      </c>
      <c r="G6917" s="8">
        <v>7813.26</v>
      </c>
      <c r="H6917" t="s">
        <v>6115</v>
      </c>
      <c r="I6917" s="8">
        <v>7738.915</v>
      </c>
      <c r="J6917" t="s">
        <v>6190</v>
      </c>
      <c r="K6917">
        <v>633</v>
      </c>
      <c r="L6917" t="s">
        <v>3227</v>
      </c>
      <c r="M6917" s="4">
        <v>45237</v>
      </c>
      <c r="N6917" s="4">
        <v>45237</v>
      </c>
      <c r="O6917" s="8">
        <v>0</v>
      </c>
      <c r="P6917" s="8">
        <v>7907.47509765625</v>
      </c>
      <c r="Q6917" s="8">
        <f>Table1[[#This Row],[material_cost]]+Table1[[#This Row],[freight_cost]]</f>
        <v>7907.47509765625</v>
      </c>
      <c r="R6917" t="s">
        <v>610</v>
      </c>
      <c r="S6917" t="s">
        <v>3405</v>
      </c>
      <c r="T6917">
        <v>2</v>
      </c>
      <c r="U6917" s="9">
        <v>10000</v>
      </c>
      <c r="V6917">
        <v>11.5</v>
      </c>
      <c r="W6917">
        <v>2</v>
      </c>
      <c r="X6917">
        <v>12.5</v>
      </c>
      <c r="Y6917">
        <v>1</v>
      </c>
      <c r="Z6917">
        <v>13</v>
      </c>
      <c r="AA6917">
        <v>3</v>
      </c>
      <c r="AB6917">
        <v>13.5</v>
      </c>
      <c r="AC6917">
        <v>3</v>
      </c>
      <c r="AD6917">
        <v>16.5</v>
      </c>
      <c r="AE6917">
        <v>2</v>
      </c>
      <c r="AF6917">
        <v>0</v>
      </c>
      <c r="AG6917" s="8">
        <v>17760</v>
      </c>
    </row>
    <row r="6918" spans="1:33" x14ac:dyDescent="0.3">
      <c r="A6918" t="s">
        <v>533</v>
      </c>
      <c r="B6918" t="s">
        <v>7370</v>
      </c>
      <c r="C6918" s="4">
        <v>45223</v>
      </c>
      <c r="D6918">
        <v>129</v>
      </c>
      <c r="E6918" t="s">
        <v>6111</v>
      </c>
      <c r="F6918" s="10">
        <v>3.028</v>
      </c>
      <c r="G6918" s="8">
        <v>6682.08</v>
      </c>
      <c r="H6918">
        <v>75849</v>
      </c>
      <c r="I6918" s="8">
        <v>7156.06</v>
      </c>
      <c r="J6918" t="s">
        <v>6295</v>
      </c>
      <c r="K6918">
        <v>889</v>
      </c>
      <c r="L6918" t="s">
        <v>641</v>
      </c>
      <c r="M6918" s="4">
        <v>45240</v>
      </c>
      <c r="N6918" s="4">
        <v>45243</v>
      </c>
      <c r="O6918" s="8">
        <v>0</v>
      </c>
      <c r="P6918" s="8">
        <v>7156.1298828125</v>
      </c>
      <c r="Q6918" s="8">
        <f>Table1[[#This Row],[material_cost]]+Table1[[#This Row],[freight_cost]]</f>
        <v>7156.1298828125</v>
      </c>
      <c r="R6918" t="s">
        <v>19</v>
      </c>
      <c r="S6918" t="s">
        <v>3405</v>
      </c>
      <c r="T6918">
        <v>1</v>
      </c>
      <c r="U6918" s="9">
        <v>1668</v>
      </c>
      <c r="V6918">
        <v>6.125</v>
      </c>
      <c r="W6918">
        <v>18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s="8">
        <v>2206.7640000000001</v>
      </c>
    </row>
    <row r="6919" spans="1:33" x14ac:dyDescent="0.3">
      <c r="A6919" t="s">
        <v>533</v>
      </c>
      <c r="B6919" t="s">
        <v>7371</v>
      </c>
      <c r="C6919" s="4">
        <v>45223</v>
      </c>
      <c r="D6919">
        <v>100</v>
      </c>
      <c r="E6919" t="s">
        <v>6093</v>
      </c>
      <c r="F6919" s="10">
        <v>1.635</v>
      </c>
      <c r="G6919" s="8">
        <v>10594.8</v>
      </c>
      <c r="H6919" t="s">
        <v>7372</v>
      </c>
      <c r="I6919" s="8">
        <v>10594.8</v>
      </c>
      <c r="J6919" t="s">
        <v>7373</v>
      </c>
      <c r="K6919">
        <v>447</v>
      </c>
      <c r="L6919" t="s">
        <v>5302</v>
      </c>
      <c r="M6919" s="4">
        <v>45252</v>
      </c>
      <c r="N6919" s="4">
        <v>45257</v>
      </c>
      <c r="O6919" s="8">
        <v>0</v>
      </c>
      <c r="P6919" s="8">
        <v>10597.91015625</v>
      </c>
      <c r="Q6919" s="8">
        <f>Table1[[#This Row],[material_cost]]+Table1[[#This Row],[freight_cost]]</f>
        <v>10597.91015625</v>
      </c>
      <c r="R6919" t="s">
        <v>4768</v>
      </c>
      <c r="S6919" t="s">
        <v>3405</v>
      </c>
      <c r="T6919">
        <v>1</v>
      </c>
      <c r="U6919" s="9">
        <v>5000</v>
      </c>
      <c r="V6919">
        <v>6.5</v>
      </c>
      <c r="W6919">
        <v>8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2</v>
      </c>
      <c r="AG6919" s="8">
        <v>123120</v>
      </c>
    </row>
    <row r="6920" spans="1:33" x14ac:dyDescent="0.3">
      <c r="A6920" t="s">
        <v>533</v>
      </c>
      <c r="B6920" t="s">
        <v>7371</v>
      </c>
      <c r="C6920" s="4">
        <v>45223</v>
      </c>
      <c r="D6920">
        <v>100</v>
      </c>
      <c r="E6920" t="s">
        <v>6093</v>
      </c>
      <c r="F6920" s="10">
        <v>1.635</v>
      </c>
      <c r="G6920" s="8">
        <v>10594.8</v>
      </c>
      <c r="H6920" t="s">
        <v>7372</v>
      </c>
      <c r="I6920" s="8">
        <v>10594.8</v>
      </c>
      <c r="J6920" t="s">
        <v>7373</v>
      </c>
      <c r="K6920">
        <v>447</v>
      </c>
      <c r="L6920" t="s">
        <v>5302</v>
      </c>
      <c r="M6920" s="4">
        <v>45252</v>
      </c>
      <c r="N6920" s="4">
        <v>45257</v>
      </c>
      <c r="O6920" s="8">
        <v>0</v>
      </c>
      <c r="P6920" s="8">
        <v>10597.91015625</v>
      </c>
      <c r="Q6920" s="8">
        <f>Table1[[#This Row],[material_cost]]+Table1[[#This Row],[freight_cost]]</f>
        <v>10597.91015625</v>
      </c>
      <c r="R6920" t="s">
        <v>4768</v>
      </c>
      <c r="S6920" t="s">
        <v>3405</v>
      </c>
      <c r="T6920">
        <v>2</v>
      </c>
      <c r="U6920" s="9">
        <v>5000</v>
      </c>
      <c r="V6920">
        <v>6.5</v>
      </c>
      <c r="W6920">
        <v>8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2</v>
      </c>
      <c r="AG6920" s="8">
        <v>123120</v>
      </c>
    </row>
    <row r="6921" spans="1:33" x14ac:dyDescent="0.3">
      <c r="A6921" t="s">
        <v>533</v>
      </c>
      <c r="B6921" t="s">
        <v>7374</v>
      </c>
      <c r="C6921" s="4">
        <v>45224</v>
      </c>
      <c r="D6921">
        <v>144</v>
      </c>
      <c r="E6921" t="s">
        <v>6157</v>
      </c>
      <c r="F6921" s="10">
        <v>0.38940000000000002</v>
      </c>
      <c r="G6921" s="8">
        <v>1635.48</v>
      </c>
      <c r="H6921" t="s">
        <v>680</v>
      </c>
      <c r="I6921" s="8">
        <v>1633.33</v>
      </c>
      <c r="J6921" t="s">
        <v>6250</v>
      </c>
      <c r="K6921">
        <v>107</v>
      </c>
      <c r="L6921">
        <v>720</v>
      </c>
      <c r="M6921" s="4">
        <v>45231</v>
      </c>
      <c r="N6921" s="4">
        <v>45232</v>
      </c>
      <c r="O6921" s="8">
        <v>0</v>
      </c>
      <c r="P6921" s="8">
        <v>1662.68994140625</v>
      </c>
      <c r="Q6921" s="8">
        <f>Table1[[#This Row],[material_cost]]+Table1[[#This Row],[freight_cost]]</f>
        <v>1662.68994140625</v>
      </c>
      <c r="R6921" t="s">
        <v>666</v>
      </c>
      <c r="S6921" t="s">
        <v>3405</v>
      </c>
      <c r="T6921">
        <v>1</v>
      </c>
      <c r="U6921" s="9">
        <v>10000</v>
      </c>
      <c r="V6921">
        <v>7.125</v>
      </c>
      <c r="W6921">
        <v>2</v>
      </c>
      <c r="X6921">
        <v>10.375</v>
      </c>
      <c r="Y6921">
        <v>2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s="8">
        <v>4200</v>
      </c>
    </row>
    <row r="6922" spans="1:33" x14ac:dyDescent="0.3">
      <c r="A6922" t="s">
        <v>533</v>
      </c>
      <c r="B6922" t="s">
        <v>7375</v>
      </c>
      <c r="C6922" s="4">
        <v>45224</v>
      </c>
      <c r="D6922">
        <v>404</v>
      </c>
      <c r="E6922" t="s">
        <v>6087</v>
      </c>
      <c r="F6922" s="10">
        <v>0.52</v>
      </c>
      <c r="G6922" s="8">
        <v>11980.8</v>
      </c>
      <c r="H6922" t="s">
        <v>6121</v>
      </c>
      <c r="I6922" s="8">
        <v>12159.51</v>
      </c>
      <c r="J6922" t="s">
        <v>6122</v>
      </c>
      <c r="K6922">
        <v>670</v>
      </c>
      <c r="L6922" t="s">
        <v>6123</v>
      </c>
      <c r="M6922" s="4">
        <v>45238</v>
      </c>
      <c r="N6922" s="4">
        <v>45238</v>
      </c>
      <c r="O6922" s="8">
        <v>0</v>
      </c>
      <c r="P6922" s="8">
        <v>11364.4697265625</v>
      </c>
      <c r="Q6922" s="8">
        <f>Table1[[#This Row],[material_cost]]+Table1[[#This Row],[freight_cost]]</f>
        <v>11364.4697265625</v>
      </c>
      <c r="R6922" t="s">
        <v>660</v>
      </c>
      <c r="S6922" t="s">
        <v>3405</v>
      </c>
      <c r="T6922">
        <v>1</v>
      </c>
      <c r="U6922" s="9">
        <v>15000</v>
      </c>
      <c r="V6922">
        <v>16</v>
      </c>
      <c r="W6922">
        <v>8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s="8">
        <v>23040</v>
      </c>
    </row>
    <row r="6923" spans="1:33" x14ac:dyDescent="0.3">
      <c r="A6923" t="s">
        <v>533</v>
      </c>
      <c r="B6923" t="s">
        <v>7376</v>
      </c>
      <c r="C6923" s="4">
        <v>45224</v>
      </c>
      <c r="D6923">
        <v>404</v>
      </c>
      <c r="E6923" t="s">
        <v>6087</v>
      </c>
      <c r="F6923" s="10">
        <v>0.39900000000000002</v>
      </c>
      <c r="G6923" s="8">
        <v>1137.1500000000001</v>
      </c>
      <c r="H6923" t="s">
        <v>6096</v>
      </c>
      <c r="I6923" s="8">
        <v>1137.1600000000001</v>
      </c>
      <c r="J6923" t="s">
        <v>6097</v>
      </c>
      <c r="K6923">
        <v>212</v>
      </c>
      <c r="L6923" t="s">
        <v>752</v>
      </c>
      <c r="M6923" s="4">
        <v>45230</v>
      </c>
      <c r="N6923" s="4">
        <v>45238</v>
      </c>
      <c r="O6923" s="8">
        <v>0</v>
      </c>
      <c r="P6923" s="8">
        <v>1210.5</v>
      </c>
      <c r="Q6923" s="8">
        <f>Table1[[#This Row],[material_cost]]+Table1[[#This Row],[freight_cost]]</f>
        <v>1210.5</v>
      </c>
      <c r="R6923" t="s">
        <v>660</v>
      </c>
      <c r="S6923" t="s">
        <v>3405</v>
      </c>
      <c r="T6923">
        <v>1</v>
      </c>
      <c r="U6923" s="9">
        <v>10000</v>
      </c>
      <c r="V6923">
        <v>11.875</v>
      </c>
      <c r="W6923">
        <v>2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s="8">
        <v>2850</v>
      </c>
    </row>
    <row r="6924" spans="1:33" x14ac:dyDescent="0.3">
      <c r="A6924" t="s">
        <v>533</v>
      </c>
      <c r="B6924" t="s">
        <v>7377</v>
      </c>
      <c r="C6924" s="4">
        <v>45224</v>
      </c>
      <c r="D6924">
        <v>404</v>
      </c>
      <c r="E6924" t="s">
        <v>6087</v>
      </c>
      <c r="F6924" s="10">
        <v>0.379</v>
      </c>
      <c r="G6924" s="8">
        <v>1398.51</v>
      </c>
      <c r="H6924" t="s">
        <v>1497</v>
      </c>
      <c r="I6924" s="8">
        <v>1397.63</v>
      </c>
      <c r="J6924" t="s">
        <v>6099</v>
      </c>
      <c r="K6924">
        <v>133</v>
      </c>
      <c r="L6924" t="s">
        <v>963</v>
      </c>
      <c r="M6924" s="4">
        <v>45232</v>
      </c>
      <c r="N6924" s="4">
        <v>45232</v>
      </c>
      <c r="O6924" s="8">
        <v>0</v>
      </c>
      <c r="P6924" s="8">
        <v>1467.11999511718</v>
      </c>
      <c r="Q6924" s="8">
        <f>Table1[[#This Row],[material_cost]]+Table1[[#This Row],[freight_cost]]</f>
        <v>1467.11999511718</v>
      </c>
      <c r="R6924" t="s">
        <v>660</v>
      </c>
      <c r="S6924" t="s">
        <v>3405</v>
      </c>
      <c r="T6924">
        <v>1</v>
      </c>
      <c r="U6924" s="9">
        <v>10000</v>
      </c>
      <c r="V6924">
        <v>8.875</v>
      </c>
      <c r="W6924">
        <v>2</v>
      </c>
      <c r="X6924">
        <v>13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s="8">
        <v>3690</v>
      </c>
    </row>
    <row r="6925" spans="1:33" x14ac:dyDescent="0.3">
      <c r="A6925" t="s">
        <v>533</v>
      </c>
      <c r="B6925" t="s">
        <v>7378</v>
      </c>
      <c r="C6925" s="4">
        <v>45224</v>
      </c>
      <c r="D6925">
        <v>404</v>
      </c>
      <c r="E6925" t="s">
        <v>6087</v>
      </c>
      <c r="F6925" s="10">
        <v>0.47499999999999998</v>
      </c>
      <c r="G6925" s="8">
        <v>1987.88</v>
      </c>
      <c r="H6925" t="s">
        <v>804</v>
      </c>
      <c r="I6925" s="8">
        <v>1992.84</v>
      </c>
      <c r="J6925" t="s">
        <v>6101</v>
      </c>
      <c r="K6925">
        <v>506</v>
      </c>
      <c r="L6925" t="s">
        <v>568</v>
      </c>
      <c r="M6925" s="4">
        <v>45231</v>
      </c>
      <c r="N6925" s="4">
        <v>45231</v>
      </c>
      <c r="O6925" s="8">
        <v>0</v>
      </c>
      <c r="P6925" s="8">
        <v>2003.75</v>
      </c>
      <c r="Q6925" s="8">
        <f>Table1[[#This Row],[material_cost]]+Table1[[#This Row],[freight_cost]]</f>
        <v>2003.75</v>
      </c>
      <c r="R6925" t="s">
        <v>660</v>
      </c>
      <c r="S6925" t="s">
        <v>3405</v>
      </c>
      <c r="T6925">
        <v>1</v>
      </c>
      <c r="U6925" s="9">
        <v>10000</v>
      </c>
      <c r="V6925">
        <v>11.625</v>
      </c>
      <c r="W6925">
        <v>3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s="8">
        <v>4185</v>
      </c>
    </row>
    <row r="6926" spans="1:33" x14ac:dyDescent="0.3">
      <c r="A6926" t="s">
        <v>533</v>
      </c>
      <c r="B6926" t="s">
        <v>7379</v>
      </c>
      <c r="C6926" s="4">
        <v>45224</v>
      </c>
      <c r="D6926">
        <v>1148</v>
      </c>
      <c r="E6926" t="s">
        <v>6090</v>
      </c>
      <c r="F6926" s="10">
        <v>6.8000000000000005E-2</v>
      </c>
      <c r="G6926" s="8">
        <v>2245.02</v>
      </c>
      <c r="H6926" t="s">
        <v>6496</v>
      </c>
      <c r="I6926" s="8">
        <v>2245.02</v>
      </c>
      <c r="J6926" t="s">
        <v>6541</v>
      </c>
      <c r="K6926" t="s">
        <v>6104</v>
      </c>
      <c r="L6926" t="s">
        <v>6105</v>
      </c>
      <c r="M6926" s="4">
        <v>45232</v>
      </c>
      <c r="N6926" s="4">
        <v>45232</v>
      </c>
      <c r="O6926" s="8">
        <v>0</v>
      </c>
      <c r="P6926" s="8">
        <v>2245.02001953125</v>
      </c>
      <c r="Q6926" s="8">
        <f>Table1[[#This Row],[material_cost]]+Table1[[#This Row],[freight_cost]]</f>
        <v>2245.02001953125</v>
      </c>
      <c r="R6926" t="s">
        <v>19</v>
      </c>
      <c r="S6926" t="s">
        <v>3412</v>
      </c>
      <c r="T6926">
        <v>1</v>
      </c>
      <c r="U6926" s="9">
        <v>5000</v>
      </c>
      <c r="V6926">
        <v>8.625</v>
      </c>
      <c r="W6926">
        <v>6</v>
      </c>
      <c r="X6926">
        <v>9</v>
      </c>
      <c r="Y6926">
        <v>8</v>
      </c>
      <c r="Z6926">
        <v>11.375</v>
      </c>
      <c r="AA6926">
        <v>4</v>
      </c>
      <c r="AB6926">
        <v>15.875</v>
      </c>
      <c r="AC6926">
        <v>24</v>
      </c>
      <c r="AD6926">
        <v>0</v>
      </c>
      <c r="AE6926">
        <v>0</v>
      </c>
      <c r="AF6926">
        <v>0</v>
      </c>
      <c r="AG6926" s="8">
        <v>33015</v>
      </c>
    </row>
    <row r="6927" spans="1:33" x14ac:dyDescent="0.3">
      <c r="A6927" t="s">
        <v>533</v>
      </c>
      <c r="B6927" t="s">
        <v>7380</v>
      </c>
      <c r="C6927" s="4">
        <v>45224</v>
      </c>
      <c r="D6927">
        <v>129</v>
      </c>
      <c r="E6927" t="s">
        <v>6111</v>
      </c>
      <c r="F6927" s="10">
        <v>0.372</v>
      </c>
      <c r="G6927" s="8">
        <v>31527</v>
      </c>
      <c r="H6927" t="s">
        <v>6268</v>
      </c>
      <c r="I6927" s="8">
        <v>29869.77</v>
      </c>
      <c r="J6927" t="s">
        <v>6843</v>
      </c>
      <c r="K6927">
        <v>623</v>
      </c>
      <c r="L6927" t="s">
        <v>258</v>
      </c>
      <c r="M6927" s="4">
        <v>45233</v>
      </c>
      <c r="N6927" s="4">
        <v>45233</v>
      </c>
      <c r="O6927" s="8">
        <v>0</v>
      </c>
      <c r="P6927" s="8">
        <v>29869.75</v>
      </c>
      <c r="Q6927" s="8">
        <f>Table1[[#This Row],[material_cost]]+Table1[[#This Row],[freight_cost]]</f>
        <v>29869.75</v>
      </c>
      <c r="R6927" t="s">
        <v>19</v>
      </c>
      <c r="S6927" t="s">
        <v>3405</v>
      </c>
      <c r="T6927">
        <v>1</v>
      </c>
      <c r="U6927" s="9">
        <v>20000</v>
      </c>
      <c r="V6927">
        <v>14.125</v>
      </c>
      <c r="W6927">
        <v>25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s="8">
        <v>84750</v>
      </c>
    </row>
    <row r="6928" spans="1:33" x14ac:dyDescent="0.3">
      <c r="A6928" t="s">
        <v>533</v>
      </c>
      <c r="B6928" t="s">
        <v>7381</v>
      </c>
      <c r="C6928" s="4">
        <v>45225</v>
      </c>
      <c r="D6928">
        <v>100</v>
      </c>
      <c r="E6928" t="s">
        <v>6093</v>
      </c>
      <c r="F6928" s="10">
        <v>13.63</v>
      </c>
      <c r="G6928" s="8">
        <v>3273.82</v>
      </c>
      <c r="H6928">
        <v>3812</v>
      </c>
      <c r="I6928" s="8">
        <v>3273.82</v>
      </c>
      <c r="J6928" t="s">
        <v>7382</v>
      </c>
      <c r="K6928">
        <v>935</v>
      </c>
      <c r="L6928">
        <v>350</v>
      </c>
      <c r="M6928" s="4">
        <v>45229</v>
      </c>
      <c r="N6928" s="4">
        <v>45229</v>
      </c>
      <c r="O6928" s="8">
        <v>0</v>
      </c>
      <c r="P6928" s="8">
        <v>3275.1298828125</v>
      </c>
      <c r="Q6928" s="8">
        <f>Table1[[#This Row],[material_cost]]+Table1[[#This Row],[freight_cost]]</f>
        <v>3275.1298828125</v>
      </c>
      <c r="R6928" t="s">
        <v>4768</v>
      </c>
      <c r="S6928" t="s">
        <v>3405</v>
      </c>
      <c r="T6928">
        <v>1</v>
      </c>
      <c r="U6928" s="9">
        <v>1668</v>
      </c>
      <c r="V6928">
        <v>6</v>
      </c>
      <c r="W6928">
        <v>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s="8">
        <v>240.19200000000001</v>
      </c>
    </row>
    <row r="6929" spans="1:33" x14ac:dyDescent="0.3">
      <c r="A6929" t="s">
        <v>533</v>
      </c>
      <c r="B6929" t="s">
        <v>7383</v>
      </c>
      <c r="C6929" s="4">
        <v>45225</v>
      </c>
      <c r="D6929">
        <v>1017</v>
      </c>
      <c r="E6929" t="s">
        <v>6243</v>
      </c>
      <c r="F6929" s="10">
        <v>7.0000000000000007E-2</v>
      </c>
      <c r="G6929" s="8">
        <v>718.2</v>
      </c>
      <c r="H6929" t="s">
        <v>6244</v>
      </c>
      <c r="I6929" s="8">
        <v>718.2</v>
      </c>
      <c r="J6929" t="s">
        <v>6245</v>
      </c>
      <c r="K6929">
        <v>779</v>
      </c>
      <c r="L6929" t="s">
        <v>2034</v>
      </c>
      <c r="M6929" s="4">
        <v>45236</v>
      </c>
      <c r="N6929" s="4">
        <v>45233</v>
      </c>
      <c r="O6929" s="8">
        <v>0</v>
      </c>
      <c r="P6929" s="8">
        <v>715.05330403645803</v>
      </c>
      <c r="Q6929" s="8">
        <f>Table1[[#This Row],[material_cost]]+Table1[[#This Row],[freight_cost]]</f>
        <v>715.05330403645803</v>
      </c>
      <c r="R6929" t="s">
        <v>673</v>
      </c>
      <c r="S6929" t="s">
        <v>3412</v>
      </c>
      <c r="T6929">
        <v>1</v>
      </c>
      <c r="U6929" s="9">
        <v>5000</v>
      </c>
      <c r="V6929">
        <v>12.625</v>
      </c>
      <c r="W6929">
        <v>3</v>
      </c>
      <c r="X6929">
        <v>9.375</v>
      </c>
      <c r="Y6929">
        <v>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0.375</v>
      </c>
      <c r="AG6929" s="8">
        <v>25897.5</v>
      </c>
    </row>
    <row r="6930" spans="1:33" x14ac:dyDescent="0.3">
      <c r="A6930" t="s">
        <v>533</v>
      </c>
      <c r="B6930" t="s">
        <v>7383</v>
      </c>
      <c r="C6930" s="4">
        <v>45225</v>
      </c>
      <c r="D6930">
        <v>1017</v>
      </c>
      <c r="E6930" t="s">
        <v>6243</v>
      </c>
      <c r="F6930" s="10">
        <v>7.0000000000000007E-2</v>
      </c>
      <c r="G6930" s="8">
        <v>718.2</v>
      </c>
      <c r="H6930" t="s">
        <v>6244</v>
      </c>
      <c r="I6930" s="8">
        <v>718.2</v>
      </c>
      <c r="J6930" t="s">
        <v>6245</v>
      </c>
      <c r="K6930">
        <v>779</v>
      </c>
      <c r="L6930" t="s">
        <v>2034</v>
      </c>
      <c r="M6930" s="4">
        <v>45236</v>
      </c>
      <c r="N6930" s="4">
        <v>45233</v>
      </c>
      <c r="O6930" s="8">
        <v>0</v>
      </c>
      <c r="P6930" s="8">
        <v>715.05330403645803</v>
      </c>
      <c r="Q6930" s="8">
        <f>Table1[[#This Row],[material_cost]]+Table1[[#This Row],[freight_cost]]</f>
        <v>715.05330403645803</v>
      </c>
      <c r="R6930" t="s">
        <v>673</v>
      </c>
      <c r="S6930" t="s">
        <v>3412</v>
      </c>
      <c r="T6930">
        <v>2</v>
      </c>
      <c r="U6930" s="9">
        <v>5000</v>
      </c>
      <c r="V6930">
        <v>10</v>
      </c>
      <c r="W6930">
        <v>2</v>
      </c>
      <c r="X6930">
        <v>11.375</v>
      </c>
      <c r="Y6930">
        <v>1</v>
      </c>
      <c r="Z6930">
        <v>12.625</v>
      </c>
      <c r="AA6930">
        <v>2</v>
      </c>
      <c r="AB6930">
        <v>0</v>
      </c>
      <c r="AC6930">
        <v>0</v>
      </c>
      <c r="AD6930">
        <v>0</v>
      </c>
      <c r="AE6930">
        <v>0</v>
      </c>
      <c r="AF6930">
        <v>0.375</v>
      </c>
      <c r="AG6930" s="8">
        <v>25897.5</v>
      </c>
    </row>
    <row r="6931" spans="1:33" x14ac:dyDescent="0.3">
      <c r="A6931" t="s">
        <v>533</v>
      </c>
      <c r="B6931" t="s">
        <v>7383</v>
      </c>
      <c r="C6931" s="4">
        <v>45225</v>
      </c>
      <c r="D6931">
        <v>1017</v>
      </c>
      <c r="E6931" t="s">
        <v>6243</v>
      </c>
      <c r="F6931" s="10">
        <v>7.0000000000000007E-2</v>
      </c>
      <c r="G6931" s="8">
        <v>718.2</v>
      </c>
      <c r="H6931" t="s">
        <v>6244</v>
      </c>
      <c r="I6931" s="8">
        <v>718.2</v>
      </c>
      <c r="J6931" t="s">
        <v>6245</v>
      </c>
      <c r="K6931">
        <v>779</v>
      </c>
      <c r="L6931" t="s">
        <v>2034</v>
      </c>
      <c r="M6931" s="4">
        <v>45236</v>
      </c>
      <c r="N6931" s="4">
        <v>45233</v>
      </c>
      <c r="O6931" s="8">
        <v>0</v>
      </c>
      <c r="P6931" s="8">
        <v>715.05330403645803</v>
      </c>
      <c r="Q6931" s="8">
        <f>Table1[[#This Row],[material_cost]]+Table1[[#This Row],[freight_cost]]</f>
        <v>715.05330403645803</v>
      </c>
      <c r="R6931" t="s">
        <v>673</v>
      </c>
      <c r="S6931" t="s">
        <v>3412</v>
      </c>
      <c r="T6931">
        <v>3</v>
      </c>
      <c r="U6931" s="9">
        <v>5000</v>
      </c>
      <c r="V6931">
        <v>12.625</v>
      </c>
      <c r="W6931">
        <v>3</v>
      </c>
      <c r="X6931">
        <v>10</v>
      </c>
      <c r="Y6931">
        <v>1</v>
      </c>
      <c r="Z6931">
        <v>9.125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s="8">
        <v>3420</v>
      </c>
    </row>
    <row r="6932" spans="1:33" x14ac:dyDescent="0.3">
      <c r="A6932" t="s">
        <v>533</v>
      </c>
      <c r="B6932" t="s">
        <v>7384</v>
      </c>
      <c r="C6932" s="4">
        <v>45226</v>
      </c>
      <c r="D6932">
        <v>129</v>
      </c>
      <c r="E6932" t="s">
        <v>6111</v>
      </c>
      <c r="F6932" s="10">
        <v>0.39200000000000002</v>
      </c>
      <c r="G6932" s="8">
        <v>1787.52</v>
      </c>
      <c r="H6932">
        <v>79460</v>
      </c>
      <c r="I6932" s="8">
        <v>1786.41</v>
      </c>
      <c r="J6932" t="s">
        <v>7083</v>
      </c>
      <c r="K6932" t="s">
        <v>7084</v>
      </c>
      <c r="L6932" t="s">
        <v>38</v>
      </c>
      <c r="M6932" s="4">
        <v>45233</v>
      </c>
      <c r="N6932" s="4">
        <v>45236</v>
      </c>
      <c r="O6932" s="8">
        <v>0</v>
      </c>
      <c r="P6932" s="8">
        <v>1786.40002441406</v>
      </c>
      <c r="Q6932" s="8">
        <f>Table1[[#This Row],[material_cost]]+Table1[[#This Row],[freight_cost]]</f>
        <v>1786.40002441406</v>
      </c>
      <c r="R6932" t="s">
        <v>19</v>
      </c>
      <c r="S6932" t="s">
        <v>3405</v>
      </c>
      <c r="T6932">
        <v>1</v>
      </c>
      <c r="U6932" s="9">
        <v>10000</v>
      </c>
      <c r="V6932">
        <v>9.5</v>
      </c>
      <c r="W6932">
        <v>4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s="8">
        <v>4560</v>
      </c>
    </row>
    <row r="6933" spans="1:33" x14ac:dyDescent="0.3">
      <c r="A6933" t="s">
        <v>533</v>
      </c>
      <c r="B6933" t="s">
        <v>7385</v>
      </c>
      <c r="C6933" s="4">
        <v>45226</v>
      </c>
      <c r="D6933">
        <v>129</v>
      </c>
      <c r="E6933" t="s">
        <v>6111</v>
      </c>
      <c r="F6933" s="10">
        <v>0.51700000000000002</v>
      </c>
      <c r="G6933" s="8">
        <v>2419.56</v>
      </c>
      <c r="H6933">
        <v>54425</v>
      </c>
      <c r="I6933" s="8">
        <v>2419.5500000000002</v>
      </c>
      <c r="J6933" t="s">
        <v>6181</v>
      </c>
      <c r="K6933">
        <v>118</v>
      </c>
      <c r="L6933" t="s">
        <v>3458</v>
      </c>
      <c r="M6933" s="4">
        <v>45233</v>
      </c>
      <c r="N6933" s="4">
        <v>45233</v>
      </c>
      <c r="O6933" s="8">
        <v>0</v>
      </c>
      <c r="P6933" s="8">
        <v>2265.1201171875</v>
      </c>
      <c r="Q6933" s="8">
        <f>Table1[[#This Row],[material_cost]]+Table1[[#This Row],[freight_cost]]</f>
        <v>2265.1201171875</v>
      </c>
      <c r="R6933" t="s">
        <v>19</v>
      </c>
      <c r="S6933" t="s">
        <v>3405</v>
      </c>
      <c r="T6933">
        <v>1</v>
      </c>
      <c r="U6933" s="9">
        <v>5000</v>
      </c>
      <c r="V6933">
        <v>9.375</v>
      </c>
      <c r="W6933">
        <v>6</v>
      </c>
      <c r="X6933">
        <v>13</v>
      </c>
      <c r="Y6933">
        <v>1</v>
      </c>
      <c r="Z6933">
        <v>8.75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s="8">
        <v>4680</v>
      </c>
    </row>
    <row r="6934" spans="1:33" x14ac:dyDescent="0.3">
      <c r="A6934" t="s">
        <v>533</v>
      </c>
      <c r="B6934" t="s">
        <v>7386</v>
      </c>
      <c r="C6934" s="4">
        <v>45229</v>
      </c>
      <c r="D6934">
        <v>129</v>
      </c>
      <c r="E6934" t="s">
        <v>6111</v>
      </c>
      <c r="F6934" s="10">
        <v>0.318</v>
      </c>
      <c r="G6934" s="8">
        <v>2480.4</v>
      </c>
      <c r="H6934">
        <v>54369</v>
      </c>
      <c r="I6934" s="8">
        <v>2499.9899999999998</v>
      </c>
      <c r="J6934" t="s">
        <v>6222</v>
      </c>
      <c r="K6934">
        <v>130</v>
      </c>
      <c r="L6934" t="s">
        <v>95</v>
      </c>
      <c r="M6934" s="4">
        <v>45233</v>
      </c>
      <c r="N6934" s="4">
        <v>45236</v>
      </c>
      <c r="O6934" s="8">
        <v>0</v>
      </c>
      <c r="P6934" s="8">
        <v>2500</v>
      </c>
      <c r="Q6934" s="8">
        <f>Table1[[#This Row],[material_cost]]+Table1[[#This Row],[freight_cost]]</f>
        <v>2500</v>
      </c>
      <c r="R6934" t="s">
        <v>19</v>
      </c>
      <c r="S6934" t="s">
        <v>3405</v>
      </c>
      <c r="T6934">
        <v>1</v>
      </c>
      <c r="U6934" s="9">
        <v>10000</v>
      </c>
      <c r="V6934">
        <v>13</v>
      </c>
      <c r="W6934">
        <v>5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s="8">
        <v>7800</v>
      </c>
    </row>
    <row r="6935" spans="1:33" x14ac:dyDescent="0.3">
      <c r="A6935" t="s">
        <v>533</v>
      </c>
      <c r="B6935" t="s">
        <v>7387</v>
      </c>
      <c r="C6935" s="4">
        <v>45229</v>
      </c>
      <c r="D6935">
        <v>404</v>
      </c>
      <c r="E6935" t="s">
        <v>6087</v>
      </c>
      <c r="F6935" s="10">
        <v>0.318</v>
      </c>
      <c r="G6935" s="8">
        <v>1488.24</v>
      </c>
      <c r="H6935" t="s">
        <v>1223</v>
      </c>
      <c r="I6935" s="8">
        <v>1495.63</v>
      </c>
      <c r="J6935" t="s">
        <v>6088</v>
      </c>
      <c r="K6935">
        <v>101</v>
      </c>
      <c r="L6935" t="s">
        <v>752</v>
      </c>
      <c r="M6935" s="4">
        <v>45233</v>
      </c>
      <c r="N6935" s="4">
        <v>45233</v>
      </c>
      <c r="O6935" s="8">
        <v>0</v>
      </c>
      <c r="P6935" s="8">
        <v>1618.15002441406</v>
      </c>
      <c r="Q6935" s="8">
        <f>Table1[[#This Row],[material_cost]]+Table1[[#This Row],[freight_cost]]</f>
        <v>1618.15002441406</v>
      </c>
      <c r="R6935" t="s">
        <v>660</v>
      </c>
      <c r="S6935" t="s">
        <v>3405</v>
      </c>
      <c r="T6935">
        <v>1</v>
      </c>
      <c r="U6935" s="9">
        <v>10000</v>
      </c>
      <c r="V6935">
        <v>13</v>
      </c>
      <c r="W6935">
        <v>3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s="8">
        <v>4680</v>
      </c>
    </row>
    <row r="6936" spans="1:33" x14ac:dyDescent="0.3">
      <c r="A6936" t="s">
        <v>533</v>
      </c>
      <c r="B6936" t="s">
        <v>7388</v>
      </c>
      <c r="C6936" s="4">
        <v>45229</v>
      </c>
      <c r="D6936">
        <v>958</v>
      </c>
      <c r="E6936" t="s">
        <v>6125</v>
      </c>
      <c r="F6936" s="10">
        <v>1.246</v>
      </c>
      <c r="G6936" s="8">
        <v>4037.04</v>
      </c>
      <c r="H6936" t="s">
        <v>6129</v>
      </c>
      <c r="I6936" s="8">
        <v>4319.63</v>
      </c>
      <c r="J6936" t="s">
        <v>6538</v>
      </c>
      <c r="K6936">
        <v>591</v>
      </c>
      <c r="L6936" t="s">
        <v>6483</v>
      </c>
      <c r="M6936" s="4">
        <v>45231</v>
      </c>
      <c r="N6936" s="4">
        <v>45240</v>
      </c>
      <c r="O6936" s="8">
        <v>0</v>
      </c>
      <c r="P6936" s="8">
        <v>4551.06005859375</v>
      </c>
      <c r="Q6936" s="8">
        <f>Table1[[#This Row],[material_cost]]+Table1[[#This Row],[freight_cost]]</f>
        <v>4551.06005859375</v>
      </c>
      <c r="R6936" t="s">
        <v>2205</v>
      </c>
      <c r="S6936" t="s">
        <v>3405</v>
      </c>
      <c r="T6936">
        <v>1</v>
      </c>
      <c r="U6936" s="9">
        <v>5000</v>
      </c>
      <c r="V6936">
        <v>13</v>
      </c>
      <c r="W6936">
        <v>4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2</v>
      </c>
      <c r="AG6936" s="8">
        <v>123120</v>
      </c>
    </row>
    <row r="6937" spans="1:33" x14ac:dyDescent="0.3">
      <c r="A6937" t="s">
        <v>533</v>
      </c>
      <c r="B6937" t="s">
        <v>7389</v>
      </c>
      <c r="C6937" s="4">
        <v>45229</v>
      </c>
      <c r="D6937">
        <v>144</v>
      </c>
      <c r="E6937" t="s">
        <v>6157</v>
      </c>
      <c r="F6937" s="10">
        <v>0.38940000000000002</v>
      </c>
      <c r="G6937" s="8">
        <v>1892.48</v>
      </c>
      <c r="H6937" t="s">
        <v>680</v>
      </c>
      <c r="I6937" s="8">
        <v>1901.94</v>
      </c>
      <c r="J6937" t="s">
        <v>6250</v>
      </c>
      <c r="K6937">
        <v>107</v>
      </c>
      <c r="L6937">
        <v>720</v>
      </c>
      <c r="M6937" s="4">
        <v>45238</v>
      </c>
      <c r="N6937" s="4">
        <v>45238</v>
      </c>
      <c r="O6937" s="8">
        <v>0</v>
      </c>
      <c r="P6937" s="8">
        <v>1936.14001464843</v>
      </c>
      <c r="Q6937" s="8">
        <f>Table1[[#This Row],[material_cost]]+Table1[[#This Row],[freight_cost]]</f>
        <v>1936.14001464843</v>
      </c>
      <c r="R6937" t="s">
        <v>666</v>
      </c>
      <c r="S6937" t="s">
        <v>3405</v>
      </c>
      <c r="T6937">
        <v>1</v>
      </c>
      <c r="U6937" s="9">
        <v>10000</v>
      </c>
      <c r="V6937">
        <v>10.125</v>
      </c>
      <c r="W6937">
        <v>4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s="8">
        <v>4860</v>
      </c>
    </row>
    <row r="6938" spans="1:33" x14ac:dyDescent="0.3">
      <c r="A6938" t="s">
        <v>533</v>
      </c>
      <c r="B6938" t="s">
        <v>7390</v>
      </c>
      <c r="C6938" s="4">
        <v>45230</v>
      </c>
      <c r="D6938">
        <v>1148</v>
      </c>
      <c r="E6938" t="s">
        <v>6090</v>
      </c>
      <c r="F6938" s="10">
        <v>6.8000000000000005E-2</v>
      </c>
      <c r="G6938" s="8">
        <v>1245.42</v>
      </c>
      <c r="H6938" t="s">
        <v>6496</v>
      </c>
      <c r="I6938" s="8">
        <v>1245.42</v>
      </c>
      <c r="J6938" t="s">
        <v>6541</v>
      </c>
      <c r="K6938" t="s">
        <v>6104</v>
      </c>
      <c r="L6938" t="s">
        <v>6105</v>
      </c>
      <c r="M6938" s="4">
        <v>45233</v>
      </c>
      <c r="N6938" s="4">
        <v>45236</v>
      </c>
      <c r="O6938" s="8">
        <v>0</v>
      </c>
      <c r="P6938" s="8">
        <v>1245.42004394531</v>
      </c>
      <c r="Q6938" s="8">
        <f>Table1[[#This Row],[material_cost]]+Table1[[#This Row],[freight_cost]]</f>
        <v>1245.42004394531</v>
      </c>
      <c r="R6938" t="s">
        <v>19</v>
      </c>
      <c r="S6938" t="s">
        <v>3412</v>
      </c>
      <c r="T6938">
        <v>1</v>
      </c>
      <c r="U6938" s="9">
        <v>5000</v>
      </c>
      <c r="V6938">
        <v>9.875</v>
      </c>
      <c r="W6938">
        <v>10</v>
      </c>
      <c r="X6938">
        <v>9</v>
      </c>
      <c r="Y6938">
        <v>15</v>
      </c>
      <c r="Z6938">
        <v>10.125</v>
      </c>
      <c r="AA6938">
        <v>6</v>
      </c>
      <c r="AB6938">
        <v>10.75</v>
      </c>
      <c r="AC6938">
        <v>1</v>
      </c>
      <c r="AD6938">
        <v>0</v>
      </c>
      <c r="AE6938">
        <v>0</v>
      </c>
      <c r="AF6938">
        <v>0</v>
      </c>
      <c r="AG6938" s="8">
        <v>18315</v>
      </c>
    </row>
    <row r="6939" spans="1:33" x14ac:dyDescent="0.3">
      <c r="A6939" t="s">
        <v>533</v>
      </c>
      <c r="B6939" t="s">
        <v>7391</v>
      </c>
      <c r="C6939" s="4">
        <v>45230</v>
      </c>
      <c r="D6939">
        <v>129</v>
      </c>
      <c r="E6939" t="s">
        <v>6111</v>
      </c>
      <c r="F6939" s="10">
        <v>0.44900000000000001</v>
      </c>
      <c r="G6939" s="8">
        <v>9698.4</v>
      </c>
      <c r="H6939">
        <v>78146</v>
      </c>
      <c r="I6939" s="8">
        <v>9484.42</v>
      </c>
      <c r="J6939" t="s">
        <v>6237</v>
      </c>
      <c r="K6939">
        <v>533</v>
      </c>
      <c r="L6939" t="s">
        <v>573</v>
      </c>
      <c r="M6939" s="4">
        <v>45237</v>
      </c>
      <c r="N6939" s="4">
        <v>45238</v>
      </c>
      <c r="O6939" s="8">
        <v>0</v>
      </c>
      <c r="P6939" s="8">
        <v>9484.3896484375</v>
      </c>
      <c r="Q6939" s="8">
        <f>Table1[[#This Row],[material_cost]]+Table1[[#This Row],[freight_cost]]</f>
        <v>9484.3896484375</v>
      </c>
      <c r="R6939" t="s">
        <v>19</v>
      </c>
      <c r="S6939" t="s">
        <v>3405</v>
      </c>
      <c r="T6939">
        <v>1</v>
      </c>
      <c r="U6939" s="9">
        <v>10000</v>
      </c>
      <c r="V6939">
        <v>12</v>
      </c>
      <c r="W6939">
        <v>15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s="8">
        <v>21600</v>
      </c>
    </row>
    <row r="6940" spans="1:33" x14ac:dyDescent="0.3">
      <c r="A6940" t="s">
        <v>533</v>
      </c>
      <c r="B6940" t="s">
        <v>7392</v>
      </c>
      <c r="C6940" s="4">
        <v>45230</v>
      </c>
      <c r="D6940">
        <v>129</v>
      </c>
      <c r="E6940" t="s">
        <v>6111</v>
      </c>
      <c r="F6940" s="10">
        <v>0.90300000000000002</v>
      </c>
      <c r="G6940" s="8">
        <v>866.88</v>
      </c>
      <c r="H6940">
        <v>78149</v>
      </c>
      <c r="I6940" s="8">
        <v>884.22</v>
      </c>
      <c r="J6940" t="s">
        <v>6277</v>
      </c>
      <c r="K6940">
        <v>442</v>
      </c>
      <c r="L6940" t="s">
        <v>6278</v>
      </c>
      <c r="M6940" s="4">
        <v>45237</v>
      </c>
      <c r="N6940" s="4">
        <v>45237</v>
      </c>
      <c r="O6940" s="8">
        <v>0</v>
      </c>
      <c r="P6940" s="8">
        <v>884.219970703125</v>
      </c>
      <c r="Q6940" s="8">
        <f>Table1[[#This Row],[material_cost]]+Table1[[#This Row],[freight_cost]]</f>
        <v>884.219970703125</v>
      </c>
      <c r="R6940" t="s">
        <v>19</v>
      </c>
      <c r="S6940" t="s">
        <v>3405</v>
      </c>
      <c r="T6940">
        <v>1</v>
      </c>
      <c r="U6940" s="9">
        <v>5000</v>
      </c>
      <c r="V6940">
        <v>16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s="8">
        <v>960</v>
      </c>
    </row>
    <row r="6941" spans="1:33" x14ac:dyDescent="0.3">
      <c r="A6941" t="s">
        <v>533</v>
      </c>
      <c r="B6941" t="s">
        <v>7393</v>
      </c>
      <c r="C6941" s="4">
        <v>45230</v>
      </c>
      <c r="D6941">
        <v>129</v>
      </c>
      <c r="E6941" t="s">
        <v>6111</v>
      </c>
      <c r="F6941" s="10">
        <v>0.13542857142857101</v>
      </c>
      <c r="G6941" s="8">
        <v>3071.52</v>
      </c>
      <c r="H6941" t="s">
        <v>6525</v>
      </c>
      <c r="I6941" s="8">
        <v>2905.0771428571402</v>
      </c>
      <c r="J6941" t="s">
        <v>6898</v>
      </c>
      <c r="K6941">
        <v>967</v>
      </c>
      <c r="L6941" t="s">
        <v>6527</v>
      </c>
      <c r="M6941" s="4">
        <v>45278</v>
      </c>
      <c r="N6941" s="4">
        <v>45278</v>
      </c>
      <c r="O6941" s="8">
        <v>0</v>
      </c>
      <c r="P6941" s="8">
        <v>2776.3814174107101</v>
      </c>
      <c r="Q6941" s="8">
        <f>Table1[[#This Row],[material_cost]]+Table1[[#This Row],[freight_cost]]</f>
        <v>2776.3814174107101</v>
      </c>
      <c r="R6941" t="s">
        <v>19</v>
      </c>
      <c r="S6941" t="s">
        <v>3405</v>
      </c>
      <c r="T6941">
        <v>7</v>
      </c>
      <c r="U6941" s="9">
        <v>5000</v>
      </c>
      <c r="V6941">
        <v>9</v>
      </c>
      <c r="W6941">
        <v>6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s="8">
        <v>3240</v>
      </c>
    </row>
    <row r="6942" spans="1:33" x14ac:dyDescent="0.3">
      <c r="A6942" t="s">
        <v>533</v>
      </c>
      <c r="B6942" t="s">
        <v>7393</v>
      </c>
      <c r="C6942" s="4">
        <v>45230</v>
      </c>
      <c r="D6942">
        <v>129</v>
      </c>
      <c r="E6942" t="s">
        <v>6111</v>
      </c>
      <c r="F6942" s="10">
        <v>0.13542857142857101</v>
      </c>
      <c r="G6942" s="8">
        <v>3071.52</v>
      </c>
      <c r="H6942" t="s">
        <v>6525</v>
      </c>
      <c r="I6942" s="8">
        <v>2905.0771428571402</v>
      </c>
      <c r="J6942" t="s">
        <v>6898</v>
      </c>
      <c r="K6942">
        <v>967</v>
      </c>
      <c r="L6942" t="s">
        <v>6527</v>
      </c>
      <c r="M6942" s="4">
        <v>45278</v>
      </c>
      <c r="N6942" s="4">
        <v>45278</v>
      </c>
      <c r="O6942" s="8">
        <v>0</v>
      </c>
      <c r="P6942" s="8">
        <v>2776.3814174107101</v>
      </c>
      <c r="Q6942" s="8">
        <f>Table1[[#This Row],[material_cost]]+Table1[[#This Row],[freight_cost]]</f>
        <v>2776.3814174107101</v>
      </c>
      <c r="R6942" t="s">
        <v>19</v>
      </c>
      <c r="S6942" t="s">
        <v>3405</v>
      </c>
      <c r="T6942">
        <v>1</v>
      </c>
      <c r="U6942" s="9">
        <v>5000</v>
      </c>
      <c r="V6942">
        <v>9</v>
      </c>
      <c r="W6942">
        <v>6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s="8">
        <v>3240</v>
      </c>
    </row>
    <row r="6943" spans="1:33" x14ac:dyDescent="0.3">
      <c r="A6943" t="s">
        <v>533</v>
      </c>
      <c r="B6943" t="s">
        <v>7393</v>
      </c>
      <c r="C6943" s="4">
        <v>45230</v>
      </c>
      <c r="D6943">
        <v>129</v>
      </c>
      <c r="E6943" t="s">
        <v>6111</v>
      </c>
      <c r="F6943" s="10">
        <v>0.13542857142857101</v>
      </c>
      <c r="G6943" s="8">
        <v>3071.52</v>
      </c>
      <c r="H6943" t="s">
        <v>6525</v>
      </c>
      <c r="I6943" s="8">
        <v>2905.0771428571402</v>
      </c>
      <c r="J6943" t="s">
        <v>6898</v>
      </c>
      <c r="K6943">
        <v>967</v>
      </c>
      <c r="L6943" t="s">
        <v>6527</v>
      </c>
      <c r="M6943" s="4">
        <v>45278</v>
      </c>
      <c r="N6943" s="4">
        <v>45278</v>
      </c>
      <c r="O6943" s="8">
        <v>0</v>
      </c>
      <c r="P6943" s="8">
        <v>2776.3814174107101</v>
      </c>
      <c r="Q6943" s="8">
        <f>Table1[[#This Row],[material_cost]]+Table1[[#This Row],[freight_cost]]</f>
        <v>2776.3814174107101</v>
      </c>
      <c r="R6943" t="s">
        <v>19</v>
      </c>
      <c r="S6943" t="s">
        <v>3405</v>
      </c>
      <c r="T6943">
        <v>2</v>
      </c>
      <c r="U6943" s="9">
        <v>5000</v>
      </c>
      <c r="V6943">
        <v>9</v>
      </c>
      <c r="W6943">
        <v>6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s="8">
        <v>3240</v>
      </c>
    </row>
    <row r="6944" spans="1:33" x14ac:dyDescent="0.3">
      <c r="A6944" t="s">
        <v>533</v>
      </c>
      <c r="B6944" t="s">
        <v>7393</v>
      </c>
      <c r="C6944" s="4">
        <v>45230</v>
      </c>
      <c r="D6944">
        <v>129</v>
      </c>
      <c r="E6944" t="s">
        <v>6111</v>
      </c>
      <c r="F6944" s="10">
        <v>0.13542857142857101</v>
      </c>
      <c r="G6944" s="8">
        <v>3071.52</v>
      </c>
      <c r="H6944" t="s">
        <v>6525</v>
      </c>
      <c r="I6944" s="8">
        <v>2905.0771428571402</v>
      </c>
      <c r="J6944" t="s">
        <v>6898</v>
      </c>
      <c r="K6944">
        <v>967</v>
      </c>
      <c r="L6944" t="s">
        <v>6527</v>
      </c>
      <c r="M6944" s="4">
        <v>45278</v>
      </c>
      <c r="N6944" s="4">
        <v>45278</v>
      </c>
      <c r="O6944" s="8">
        <v>0</v>
      </c>
      <c r="P6944" s="8">
        <v>2776.3814174107101</v>
      </c>
      <c r="Q6944" s="8">
        <f>Table1[[#This Row],[material_cost]]+Table1[[#This Row],[freight_cost]]</f>
        <v>2776.3814174107101</v>
      </c>
      <c r="R6944" t="s">
        <v>19</v>
      </c>
      <c r="S6944" t="s">
        <v>3405</v>
      </c>
      <c r="T6944">
        <v>3</v>
      </c>
      <c r="U6944" s="9">
        <v>5000</v>
      </c>
      <c r="V6944">
        <v>9</v>
      </c>
      <c r="W6944">
        <v>6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s="8">
        <v>3240</v>
      </c>
    </row>
    <row r="6945" spans="1:33" x14ac:dyDescent="0.3">
      <c r="A6945" t="s">
        <v>533</v>
      </c>
      <c r="B6945" t="s">
        <v>7393</v>
      </c>
      <c r="C6945" s="4">
        <v>45230</v>
      </c>
      <c r="D6945">
        <v>129</v>
      </c>
      <c r="E6945" t="s">
        <v>6111</v>
      </c>
      <c r="F6945" s="10">
        <v>0.13542857142857101</v>
      </c>
      <c r="G6945" s="8">
        <v>3071.52</v>
      </c>
      <c r="H6945" t="s">
        <v>6525</v>
      </c>
      <c r="I6945" s="8">
        <v>2905.0771428571402</v>
      </c>
      <c r="J6945" t="s">
        <v>6898</v>
      </c>
      <c r="K6945">
        <v>967</v>
      </c>
      <c r="L6945" t="s">
        <v>6527</v>
      </c>
      <c r="M6945" s="4">
        <v>45278</v>
      </c>
      <c r="N6945" s="4">
        <v>45278</v>
      </c>
      <c r="O6945" s="8">
        <v>0</v>
      </c>
      <c r="P6945" s="8">
        <v>2776.3814174107101</v>
      </c>
      <c r="Q6945" s="8">
        <f>Table1[[#This Row],[material_cost]]+Table1[[#This Row],[freight_cost]]</f>
        <v>2776.3814174107101</v>
      </c>
      <c r="R6945" t="s">
        <v>19</v>
      </c>
      <c r="S6945" t="s">
        <v>3405</v>
      </c>
      <c r="T6945">
        <v>4</v>
      </c>
      <c r="U6945" s="9">
        <v>5000</v>
      </c>
      <c r="V6945">
        <v>9</v>
      </c>
      <c r="W6945">
        <v>6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s="8">
        <v>3240</v>
      </c>
    </row>
    <row r="6946" spans="1:33" x14ac:dyDescent="0.3">
      <c r="A6946" t="s">
        <v>533</v>
      </c>
      <c r="B6946" t="s">
        <v>7393</v>
      </c>
      <c r="C6946" s="4">
        <v>45230</v>
      </c>
      <c r="D6946">
        <v>129</v>
      </c>
      <c r="E6946" t="s">
        <v>6111</v>
      </c>
      <c r="F6946" s="10">
        <v>0.13542857142857101</v>
      </c>
      <c r="G6946" s="8">
        <v>3071.52</v>
      </c>
      <c r="H6946" t="s">
        <v>6525</v>
      </c>
      <c r="I6946" s="8">
        <v>2905.0771428571402</v>
      </c>
      <c r="J6946" t="s">
        <v>6898</v>
      </c>
      <c r="K6946">
        <v>967</v>
      </c>
      <c r="L6946" t="s">
        <v>6527</v>
      </c>
      <c r="M6946" s="4">
        <v>45278</v>
      </c>
      <c r="N6946" s="4">
        <v>45278</v>
      </c>
      <c r="O6946" s="8">
        <v>0</v>
      </c>
      <c r="P6946" s="8">
        <v>2776.3814174107101</v>
      </c>
      <c r="Q6946" s="8">
        <f>Table1[[#This Row],[material_cost]]+Table1[[#This Row],[freight_cost]]</f>
        <v>2776.3814174107101</v>
      </c>
      <c r="R6946" t="s">
        <v>19</v>
      </c>
      <c r="S6946" t="s">
        <v>3405</v>
      </c>
      <c r="T6946">
        <v>5</v>
      </c>
      <c r="U6946" s="9">
        <v>5000</v>
      </c>
      <c r="V6946">
        <v>9</v>
      </c>
      <c r="W6946">
        <v>6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s="8">
        <v>3240</v>
      </c>
    </row>
    <row r="6947" spans="1:33" x14ac:dyDescent="0.3">
      <c r="A6947" t="s">
        <v>533</v>
      </c>
      <c r="B6947" t="s">
        <v>7393</v>
      </c>
      <c r="C6947" s="4">
        <v>45230</v>
      </c>
      <c r="D6947">
        <v>129</v>
      </c>
      <c r="E6947" t="s">
        <v>6111</v>
      </c>
      <c r="F6947" s="10">
        <v>0.13542857142857101</v>
      </c>
      <c r="G6947" s="8">
        <v>3071.52</v>
      </c>
      <c r="H6947" t="s">
        <v>6525</v>
      </c>
      <c r="I6947" s="8">
        <v>2905.0771428571402</v>
      </c>
      <c r="J6947" t="s">
        <v>6898</v>
      </c>
      <c r="K6947">
        <v>967</v>
      </c>
      <c r="L6947" t="s">
        <v>6527</v>
      </c>
      <c r="M6947" s="4">
        <v>45278</v>
      </c>
      <c r="N6947" s="4">
        <v>45278</v>
      </c>
      <c r="O6947" s="8">
        <v>0</v>
      </c>
      <c r="P6947" s="8">
        <v>2776.3814174107101</v>
      </c>
      <c r="Q6947" s="8">
        <f>Table1[[#This Row],[material_cost]]+Table1[[#This Row],[freight_cost]]</f>
        <v>2776.3814174107101</v>
      </c>
      <c r="R6947" t="s">
        <v>19</v>
      </c>
      <c r="S6947" t="s">
        <v>3405</v>
      </c>
      <c r="T6947">
        <v>6</v>
      </c>
      <c r="U6947" s="9">
        <v>5000</v>
      </c>
      <c r="V6947">
        <v>9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s="8">
        <v>3240</v>
      </c>
    </row>
    <row r="6948" spans="1:33" x14ac:dyDescent="0.3">
      <c r="A6948" t="s">
        <v>533</v>
      </c>
      <c r="B6948" t="s">
        <v>7394</v>
      </c>
      <c r="C6948" s="4">
        <v>45230</v>
      </c>
      <c r="D6948">
        <v>129</v>
      </c>
      <c r="E6948" t="s">
        <v>6111</v>
      </c>
      <c r="F6948" s="10">
        <v>0.13542857142857101</v>
      </c>
      <c r="G6948" s="8">
        <v>3071.52</v>
      </c>
      <c r="H6948" t="s">
        <v>6525</v>
      </c>
      <c r="I6948" s="8">
        <v>0</v>
      </c>
      <c r="J6948" t="s">
        <v>6898</v>
      </c>
      <c r="K6948">
        <v>967</v>
      </c>
      <c r="L6948" t="s">
        <v>6527</v>
      </c>
      <c r="N6948" s="4">
        <v>45383</v>
      </c>
      <c r="Q6948" s="8">
        <f>Table1[[#This Row],[material_cost]]+Table1[[#This Row],[freight_cost]]</f>
        <v>0</v>
      </c>
      <c r="R6948" t="s">
        <v>19</v>
      </c>
      <c r="S6948" t="s">
        <v>3405</v>
      </c>
      <c r="T6948">
        <v>4</v>
      </c>
      <c r="U6948" s="9">
        <v>5000</v>
      </c>
      <c r="V6948">
        <v>9</v>
      </c>
      <c r="W6948">
        <v>6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s="8">
        <v>3240</v>
      </c>
    </row>
    <row r="6949" spans="1:33" x14ac:dyDescent="0.3">
      <c r="A6949" t="s">
        <v>533</v>
      </c>
      <c r="B6949" t="s">
        <v>7394</v>
      </c>
      <c r="C6949" s="4">
        <v>45230</v>
      </c>
      <c r="D6949">
        <v>129</v>
      </c>
      <c r="E6949" t="s">
        <v>6111</v>
      </c>
      <c r="F6949" s="10">
        <v>0.13542857142857101</v>
      </c>
      <c r="G6949" s="8">
        <v>3071.52</v>
      </c>
      <c r="H6949" t="s">
        <v>6525</v>
      </c>
      <c r="I6949" s="8">
        <v>0</v>
      </c>
      <c r="J6949" t="s">
        <v>6898</v>
      </c>
      <c r="K6949">
        <v>967</v>
      </c>
      <c r="L6949" t="s">
        <v>6527</v>
      </c>
      <c r="N6949" s="4">
        <v>45383</v>
      </c>
      <c r="Q6949" s="8">
        <f>Table1[[#This Row],[material_cost]]+Table1[[#This Row],[freight_cost]]</f>
        <v>0</v>
      </c>
      <c r="R6949" t="s">
        <v>19</v>
      </c>
      <c r="S6949" t="s">
        <v>3405</v>
      </c>
      <c r="T6949">
        <v>1</v>
      </c>
      <c r="U6949" s="9">
        <v>5000</v>
      </c>
      <c r="V6949">
        <v>9</v>
      </c>
      <c r="W6949">
        <v>6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s="8">
        <v>3240</v>
      </c>
    </row>
    <row r="6950" spans="1:33" x14ac:dyDescent="0.3">
      <c r="A6950" t="s">
        <v>533</v>
      </c>
      <c r="B6950" t="s">
        <v>7394</v>
      </c>
      <c r="C6950" s="4">
        <v>45230</v>
      </c>
      <c r="D6950">
        <v>129</v>
      </c>
      <c r="E6950" t="s">
        <v>6111</v>
      </c>
      <c r="F6950" s="10">
        <v>0.13542857142857101</v>
      </c>
      <c r="G6950" s="8">
        <v>3071.52</v>
      </c>
      <c r="H6950" t="s">
        <v>6525</v>
      </c>
      <c r="I6950" s="8">
        <v>0</v>
      </c>
      <c r="J6950" t="s">
        <v>6898</v>
      </c>
      <c r="K6950">
        <v>967</v>
      </c>
      <c r="L6950" t="s">
        <v>6527</v>
      </c>
      <c r="N6950" s="4">
        <v>45383</v>
      </c>
      <c r="Q6950" s="8">
        <f>Table1[[#This Row],[material_cost]]+Table1[[#This Row],[freight_cost]]</f>
        <v>0</v>
      </c>
      <c r="R6950" t="s">
        <v>19</v>
      </c>
      <c r="S6950" t="s">
        <v>3405</v>
      </c>
      <c r="T6950">
        <v>2</v>
      </c>
      <c r="U6950" s="9">
        <v>5000</v>
      </c>
      <c r="V6950">
        <v>9</v>
      </c>
      <c r="W6950">
        <v>6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s="8">
        <v>3240</v>
      </c>
    </row>
    <row r="6951" spans="1:33" x14ac:dyDescent="0.3">
      <c r="A6951" t="s">
        <v>533</v>
      </c>
      <c r="B6951" t="s">
        <v>7394</v>
      </c>
      <c r="C6951" s="4">
        <v>45230</v>
      </c>
      <c r="D6951">
        <v>129</v>
      </c>
      <c r="E6951" t="s">
        <v>6111</v>
      </c>
      <c r="F6951" s="10">
        <v>0.13542857142857101</v>
      </c>
      <c r="G6951" s="8">
        <v>3071.52</v>
      </c>
      <c r="H6951" t="s">
        <v>6525</v>
      </c>
      <c r="I6951" s="8">
        <v>0</v>
      </c>
      <c r="J6951" t="s">
        <v>6898</v>
      </c>
      <c r="K6951">
        <v>967</v>
      </c>
      <c r="L6951" t="s">
        <v>6527</v>
      </c>
      <c r="N6951" s="4">
        <v>45383</v>
      </c>
      <c r="Q6951" s="8">
        <f>Table1[[#This Row],[material_cost]]+Table1[[#This Row],[freight_cost]]</f>
        <v>0</v>
      </c>
      <c r="R6951" t="s">
        <v>19</v>
      </c>
      <c r="S6951" t="s">
        <v>3405</v>
      </c>
      <c r="T6951">
        <v>3</v>
      </c>
      <c r="U6951" s="9">
        <v>5000</v>
      </c>
      <c r="V6951">
        <v>9</v>
      </c>
      <c r="W6951">
        <v>6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s="8">
        <v>3240</v>
      </c>
    </row>
    <row r="6952" spans="1:33" x14ac:dyDescent="0.3">
      <c r="A6952" t="s">
        <v>533</v>
      </c>
      <c r="B6952" t="s">
        <v>7394</v>
      </c>
      <c r="C6952" s="4">
        <v>45230</v>
      </c>
      <c r="D6952">
        <v>129</v>
      </c>
      <c r="E6952" t="s">
        <v>6111</v>
      </c>
      <c r="F6952" s="10">
        <v>0.13542857142857101</v>
      </c>
      <c r="G6952" s="8">
        <v>3071.52</v>
      </c>
      <c r="H6952" t="s">
        <v>6525</v>
      </c>
      <c r="I6952" s="8">
        <v>0</v>
      </c>
      <c r="J6952" t="s">
        <v>6898</v>
      </c>
      <c r="K6952">
        <v>967</v>
      </c>
      <c r="L6952" t="s">
        <v>6527</v>
      </c>
      <c r="N6952" s="4">
        <v>45383</v>
      </c>
      <c r="Q6952" s="8">
        <f>Table1[[#This Row],[material_cost]]+Table1[[#This Row],[freight_cost]]</f>
        <v>0</v>
      </c>
      <c r="R6952" t="s">
        <v>19</v>
      </c>
      <c r="S6952" t="s">
        <v>3405</v>
      </c>
      <c r="T6952">
        <v>5</v>
      </c>
      <c r="U6952" s="9">
        <v>5000</v>
      </c>
      <c r="V6952">
        <v>9</v>
      </c>
      <c r="W6952">
        <v>6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s="8">
        <v>3240</v>
      </c>
    </row>
    <row r="6953" spans="1:33" x14ac:dyDescent="0.3">
      <c r="A6953" t="s">
        <v>533</v>
      </c>
      <c r="B6953" t="s">
        <v>7394</v>
      </c>
      <c r="C6953" s="4">
        <v>45230</v>
      </c>
      <c r="D6953">
        <v>129</v>
      </c>
      <c r="E6953" t="s">
        <v>6111</v>
      </c>
      <c r="F6953" s="10">
        <v>0.13542857142857101</v>
      </c>
      <c r="G6953" s="8">
        <v>3071.52</v>
      </c>
      <c r="H6953" t="s">
        <v>6525</v>
      </c>
      <c r="I6953" s="8">
        <v>0</v>
      </c>
      <c r="J6953" t="s">
        <v>6898</v>
      </c>
      <c r="K6953">
        <v>967</v>
      </c>
      <c r="L6953" t="s">
        <v>6527</v>
      </c>
      <c r="N6953" s="4">
        <v>45383</v>
      </c>
      <c r="Q6953" s="8">
        <f>Table1[[#This Row],[material_cost]]+Table1[[#This Row],[freight_cost]]</f>
        <v>0</v>
      </c>
      <c r="R6953" t="s">
        <v>19</v>
      </c>
      <c r="S6953" t="s">
        <v>3405</v>
      </c>
      <c r="T6953">
        <v>6</v>
      </c>
      <c r="U6953" s="9">
        <v>5000</v>
      </c>
      <c r="V6953">
        <v>9</v>
      </c>
      <c r="W6953">
        <v>6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s="8">
        <v>3240</v>
      </c>
    </row>
    <row r="6954" spans="1:33" x14ac:dyDescent="0.3">
      <c r="A6954" t="s">
        <v>533</v>
      </c>
      <c r="B6954" t="s">
        <v>7394</v>
      </c>
      <c r="C6954" s="4">
        <v>45230</v>
      </c>
      <c r="D6954">
        <v>129</v>
      </c>
      <c r="E6954" t="s">
        <v>6111</v>
      </c>
      <c r="F6954" s="10">
        <v>0.13542857142857101</v>
      </c>
      <c r="G6954" s="8">
        <v>3071.52</v>
      </c>
      <c r="H6954" t="s">
        <v>6525</v>
      </c>
      <c r="I6954" s="8">
        <v>0</v>
      </c>
      <c r="J6954" t="s">
        <v>6898</v>
      </c>
      <c r="K6954">
        <v>967</v>
      </c>
      <c r="L6954" t="s">
        <v>6527</v>
      </c>
      <c r="N6954" s="4">
        <v>45383</v>
      </c>
      <c r="Q6954" s="8">
        <f>Table1[[#This Row],[material_cost]]+Table1[[#This Row],[freight_cost]]</f>
        <v>0</v>
      </c>
      <c r="R6954" t="s">
        <v>19</v>
      </c>
      <c r="S6954" t="s">
        <v>3405</v>
      </c>
      <c r="T6954">
        <v>7</v>
      </c>
      <c r="U6954" s="9">
        <v>5000</v>
      </c>
      <c r="V6954">
        <v>9</v>
      </c>
      <c r="W6954">
        <v>6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s="8">
        <v>3240</v>
      </c>
    </row>
    <row r="6955" spans="1:33" x14ac:dyDescent="0.3">
      <c r="A6955" t="s">
        <v>533</v>
      </c>
      <c r="B6955" t="s">
        <v>7395</v>
      </c>
      <c r="C6955" s="4">
        <v>45230</v>
      </c>
      <c r="D6955">
        <v>1148</v>
      </c>
      <c r="E6955" t="s">
        <v>6090</v>
      </c>
      <c r="F6955" s="10">
        <v>6.8000000000000005E-2</v>
      </c>
      <c r="G6955" s="8">
        <v>1285.2</v>
      </c>
      <c r="H6955" t="s">
        <v>6496</v>
      </c>
      <c r="I6955" s="8">
        <v>1285.2</v>
      </c>
      <c r="J6955" t="s">
        <v>6541</v>
      </c>
      <c r="K6955" t="s">
        <v>6104</v>
      </c>
      <c r="L6955" t="s">
        <v>6105</v>
      </c>
      <c r="M6955" s="4">
        <v>45275</v>
      </c>
      <c r="N6955" s="4">
        <v>45275</v>
      </c>
      <c r="O6955" s="8">
        <v>0</v>
      </c>
      <c r="P6955" s="8">
        <v>1285.19995117187</v>
      </c>
      <c r="Q6955" s="8">
        <f>Table1[[#This Row],[material_cost]]+Table1[[#This Row],[freight_cost]]</f>
        <v>1285.19995117187</v>
      </c>
      <c r="R6955" t="s">
        <v>19</v>
      </c>
      <c r="S6955" t="s">
        <v>3412</v>
      </c>
      <c r="T6955">
        <v>1</v>
      </c>
      <c r="U6955" s="9">
        <v>5000</v>
      </c>
      <c r="V6955">
        <v>7.5</v>
      </c>
      <c r="W6955">
        <v>42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s="8">
        <v>18900</v>
      </c>
    </row>
    <row r="6956" spans="1:33" x14ac:dyDescent="0.3">
      <c r="A6956" t="s">
        <v>533</v>
      </c>
      <c r="B6956" t="s">
        <v>7396</v>
      </c>
      <c r="C6956" s="4">
        <v>45230</v>
      </c>
      <c r="D6956">
        <v>1148</v>
      </c>
      <c r="E6956" t="s">
        <v>6090</v>
      </c>
      <c r="F6956" s="10">
        <v>6.8000000000000005E-2</v>
      </c>
      <c r="G6956" s="8">
        <v>1285.2</v>
      </c>
      <c r="H6956" t="s">
        <v>6496</v>
      </c>
      <c r="I6956" s="8">
        <v>1286.42</v>
      </c>
      <c r="J6956" t="s">
        <v>6541</v>
      </c>
      <c r="K6956" t="s">
        <v>6104</v>
      </c>
      <c r="L6956" t="s">
        <v>6105</v>
      </c>
      <c r="M6956" s="4">
        <v>45366</v>
      </c>
      <c r="N6956" s="4">
        <v>45366</v>
      </c>
      <c r="O6956" s="8">
        <v>0</v>
      </c>
      <c r="P6956" s="8">
        <v>1286.42004394531</v>
      </c>
      <c r="Q6956" s="8">
        <f>Table1[[#This Row],[material_cost]]+Table1[[#This Row],[freight_cost]]</f>
        <v>1286.42004394531</v>
      </c>
      <c r="R6956" t="s">
        <v>19</v>
      </c>
      <c r="S6956" t="s">
        <v>3412</v>
      </c>
      <c r="T6956">
        <v>1</v>
      </c>
      <c r="U6956" s="9">
        <v>5000</v>
      </c>
      <c r="V6956">
        <v>7.5</v>
      </c>
      <c r="W6956">
        <v>42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s="8">
        <v>18900</v>
      </c>
    </row>
    <row r="6957" spans="1:33" x14ac:dyDescent="0.3">
      <c r="A6957" t="s">
        <v>533</v>
      </c>
      <c r="B6957" t="s">
        <v>7397</v>
      </c>
      <c r="C6957" s="4">
        <v>45230</v>
      </c>
      <c r="D6957">
        <v>404</v>
      </c>
      <c r="E6957" t="s">
        <v>6087</v>
      </c>
      <c r="F6957" s="10">
        <v>0.434</v>
      </c>
      <c r="G6957" s="8">
        <v>41058.57</v>
      </c>
      <c r="H6957" t="s">
        <v>1200</v>
      </c>
      <c r="I6957" s="8">
        <v>41901.980000000003</v>
      </c>
      <c r="J6957" t="s">
        <v>7398</v>
      </c>
      <c r="K6957">
        <v>1213</v>
      </c>
      <c r="L6957" t="s">
        <v>568</v>
      </c>
      <c r="M6957" s="4">
        <v>45264</v>
      </c>
      <c r="N6957" s="4">
        <v>45264</v>
      </c>
      <c r="O6957" s="8">
        <v>0</v>
      </c>
      <c r="P6957" s="8">
        <v>42384.71875</v>
      </c>
      <c r="Q6957" s="8">
        <f>Table1[[#This Row],[material_cost]]+Table1[[#This Row],[freight_cost]]</f>
        <v>42384.71875</v>
      </c>
      <c r="R6957" t="s">
        <v>660</v>
      </c>
      <c r="S6957" t="s">
        <v>3405</v>
      </c>
      <c r="T6957">
        <v>1</v>
      </c>
      <c r="U6957" s="9">
        <v>10000</v>
      </c>
      <c r="V6957">
        <v>14.875</v>
      </c>
      <c r="W6957">
        <v>53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s="8">
        <v>94605</v>
      </c>
    </row>
    <row r="6958" spans="1:33" x14ac:dyDescent="0.3">
      <c r="A6958" t="s">
        <v>533</v>
      </c>
      <c r="B6958" t="s">
        <v>7399</v>
      </c>
      <c r="C6958" s="4">
        <v>45230</v>
      </c>
      <c r="D6958">
        <v>161</v>
      </c>
      <c r="E6958" t="s">
        <v>6114</v>
      </c>
      <c r="F6958" s="10">
        <v>0.59460000000000002</v>
      </c>
      <c r="G6958" s="8">
        <v>1284.3399999999999</v>
      </c>
      <c r="H6958" t="s">
        <v>6217</v>
      </c>
      <c r="I6958" s="8">
        <v>1155.96</v>
      </c>
      <c r="J6958" t="s">
        <v>6218</v>
      </c>
      <c r="K6958">
        <v>548</v>
      </c>
      <c r="M6958" s="4">
        <v>45238</v>
      </c>
      <c r="N6958" s="4">
        <v>45238</v>
      </c>
      <c r="O6958" s="8">
        <v>0</v>
      </c>
      <c r="P6958" s="8">
        <v>1266.86999511718</v>
      </c>
      <c r="Q6958" s="8">
        <f>Table1[[#This Row],[material_cost]]+Table1[[#This Row],[freight_cost]]</f>
        <v>1266.86999511718</v>
      </c>
      <c r="R6958" t="s">
        <v>610</v>
      </c>
      <c r="S6958" t="s">
        <v>3405</v>
      </c>
      <c r="T6958">
        <v>1</v>
      </c>
      <c r="U6958" s="9">
        <v>5000</v>
      </c>
      <c r="V6958">
        <v>3</v>
      </c>
      <c r="W6958">
        <v>12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s="8">
        <v>2160</v>
      </c>
    </row>
    <row r="6959" spans="1:33" x14ac:dyDescent="0.3">
      <c r="A6959" t="s">
        <v>533</v>
      </c>
      <c r="B6959" t="s">
        <v>7400</v>
      </c>
      <c r="C6959" s="4">
        <v>45230</v>
      </c>
      <c r="D6959">
        <v>129</v>
      </c>
      <c r="E6959" t="s">
        <v>6111</v>
      </c>
      <c r="F6959" s="10">
        <v>0.23100000000000001</v>
      </c>
      <c r="G6959" s="8">
        <v>748.44</v>
      </c>
      <c r="H6959">
        <v>54450</v>
      </c>
      <c r="I6959" s="8">
        <v>748.44</v>
      </c>
      <c r="J6959" t="s">
        <v>6239</v>
      </c>
      <c r="K6959">
        <v>303</v>
      </c>
      <c r="L6959" t="s">
        <v>420</v>
      </c>
      <c r="M6959" s="4">
        <v>45239</v>
      </c>
      <c r="N6959" s="4">
        <v>45238</v>
      </c>
      <c r="O6959" s="8">
        <v>0</v>
      </c>
      <c r="P6959" s="8">
        <v>748.44000244140602</v>
      </c>
      <c r="Q6959" s="8">
        <f>Table1[[#This Row],[material_cost]]+Table1[[#This Row],[freight_cost]]</f>
        <v>748.44000244140602</v>
      </c>
      <c r="R6959" t="s">
        <v>19</v>
      </c>
      <c r="S6959" t="s">
        <v>3405</v>
      </c>
      <c r="T6959">
        <v>1</v>
      </c>
      <c r="U6959" s="9">
        <v>10000</v>
      </c>
      <c r="V6959">
        <v>4.5</v>
      </c>
      <c r="W6959">
        <v>6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s="8">
        <v>3240</v>
      </c>
    </row>
    <row r="6960" spans="1:33" x14ac:dyDescent="0.3">
      <c r="A6960" t="s">
        <v>533</v>
      </c>
      <c r="B6960" t="s">
        <v>7401</v>
      </c>
      <c r="C6960" s="4">
        <v>45230</v>
      </c>
      <c r="D6960">
        <v>129</v>
      </c>
      <c r="E6960" t="s">
        <v>6111</v>
      </c>
      <c r="F6960" s="10">
        <v>0.39200000000000002</v>
      </c>
      <c r="G6960" s="8">
        <v>1952.16</v>
      </c>
      <c r="H6960">
        <v>79460</v>
      </c>
      <c r="I6960" s="8">
        <v>1981.44</v>
      </c>
      <c r="J6960" t="s">
        <v>7083</v>
      </c>
      <c r="K6960" t="s">
        <v>7084</v>
      </c>
      <c r="L6960" t="s">
        <v>38</v>
      </c>
      <c r="M6960" s="4">
        <v>45237</v>
      </c>
      <c r="N6960" s="4">
        <v>45238</v>
      </c>
      <c r="O6960" s="8">
        <v>0</v>
      </c>
      <c r="P6960" s="8">
        <v>1981.43994140625</v>
      </c>
      <c r="Q6960" s="8">
        <f>Table1[[#This Row],[material_cost]]+Table1[[#This Row],[freight_cost]]</f>
        <v>1981.43994140625</v>
      </c>
      <c r="R6960" t="s">
        <v>19</v>
      </c>
      <c r="S6960" t="s">
        <v>3405</v>
      </c>
      <c r="T6960">
        <v>1</v>
      </c>
      <c r="U6960" s="9">
        <v>10000</v>
      </c>
      <c r="V6960">
        <v>10.375</v>
      </c>
      <c r="W6960">
        <v>4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s="8">
        <v>4980</v>
      </c>
    </row>
    <row r="6961" spans="1:33" x14ac:dyDescent="0.3">
      <c r="A6961" t="s">
        <v>533</v>
      </c>
      <c r="B6961" t="s">
        <v>7402</v>
      </c>
      <c r="C6961" s="4">
        <v>45231</v>
      </c>
      <c r="D6961">
        <v>144</v>
      </c>
      <c r="E6961" t="s">
        <v>6157</v>
      </c>
      <c r="F6961" s="10">
        <v>0.69450000000000001</v>
      </c>
      <c r="G6961" s="8">
        <v>541.71</v>
      </c>
      <c r="H6961" t="s">
        <v>6158</v>
      </c>
      <c r="I6961" s="8">
        <v>568.79999999999995</v>
      </c>
      <c r="J6961" t="s">
        <v>6159</v>
      </c>
      <c r="K6961">
        <v>356</v>
      </c>
      <c r="L6961">
        <v>720</v>
      </c>
      <c r="M6961" s="4">
        <v>45239</v>
      </c>
      <c r="N6961" s="4">
        <v>45238</v>
      </c>
      <c r="O6961" s="8">
        <v>0</v>
      </c>
      <c r="P6961" s="8">
        <v>574.530029296875</v>
      </c>
      <c r="Q6961" s="8">
        <f>Table1[[#This Row],[material_cost]]+Table1[[#This Row],[freight_cost]]</f>
        <v>574.530029296875</v>
      </c>
      <c r="R6961" t="s">
        <v>666</v>
      </c>
      <c r="S6961" t="s">
        <v>3405</v>
      </c>
      <c r="T6961">
        <v>1</v>
      </c>
      <c r="U6961" s="9">
        <v>5000</v>
      </c>
      <c r="V6961">
        <v>13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s="8">
        <v>780</v>
      </c>
    </row>
    <row r="6962" spans="1:33" x14ac:dyDescent="0.3">
      <c r="A6962" t="s">
        <v>533</v>
      </c>
      <c r="B6962" t="s">
        <v>7403</v>
      </c>
      <c r="C6962" s="4">
        <v>45231</v>
      </c>
      <c r="D6962">
        <v>404</v>
      </c>
      <c r="E6962" t="s">
        <v>6087</v>
      </c>
      <c r="F6962" s="10">
        <v>0.318</v>
      </c>
      <c r="G6962" s="8">
        <v>648.72</v>
      </c>
      <c r="H6962" t="s">
        <v>1223</v>
      </c>
      <c r="I6962" s="8">
        <v>654.88</v>
      </c>
      <c r="J6962" t="s">
        <v>6088</v>
      </c>
      <c r="K6962">
        <v>101</v>
      </c>
      <c r="L6962" t="s">
        <v>752</v>
      </c>
      <c r="M6962" s="4">
        <v>45236</v>
      </c>
      <c r="N6962" s="4">
        <v>45236</v>
      </c>
      <c r="O6962" s="8">
        <v>0</v>
      </c>
      <c r="P6962" s="8">
        <v>764.17999267578102</v>
      </c>
      <c r="Q6962" s="8">
        <f>Table1[[#This Row],[material_cost]]+Table1[[#This Row],[freight_cost]]</f>
        <v>764.17999267578102</v>
      </c>
      <c r="R6962" t="s">
        <v>660</v>
      </c>
      <c r="S6962" t="s">
        <v>3405</v>
      </c>
      <c r="T6962">
        <v>1</v>
      </c>
      <c r="U6962" s="9">
        <v>10000</v>
      </c>
      <c r="V6962">
        <v>17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s="8">
        <v>2040</v>
      </c>
    </row>
    <row r="6963" spans="1:33" x14ac:dyDescent="0.3">
      <c r="A6963" t="s">
        <v>533</v>
      </c>
      <c r="B6963" t="s">
        <v>7404</v>
      </c>
      <c r="C6963" s="4">
        <v>45231</v>
      </c>
      <c r="D6963">
        <v>404</v>
      </c>
      <c r="E6963" t="s">
        <v>6087</v>
      </c>
      <c r="F6963" s="10">
        <v>0.36599999999999999</v>
      </c>
      <c r="G6963" s="8">
        <v>2196</v>
      </c>
      <c r="H6963" t="s">
        <v>1497</v>
      </c>
      <c r="I6963" s="8">
        <v>2196</v>
      </c>
      <c r="J6963" t="s">
        <v>6099</v>
      </c>
      <c r="K6963">
        <v>133</v>
      </c>
      <c r="L6963" t="s">
        <v>963</v>
      </c>
      <c r="M6963" s="4">
        <v>45239</v>
      </c>
      <c r="N6963" s="4">
        <v>45239</v>
      </c>
      <c r="O6963" s="8">
        <v>0</v>
      </c>
      <c r="P6963" s="8">
        <v>2226</v>
      </c>
      <c r="Q6963" s="8">
        <f>Table1[[#This Row],[material_cost]]+Table1[[#This Row],[freight_cost]]</f>
        <v>2226</v>
      </c>
      <c r="R6963" t="s">
        <v>660</v>
      </c>
      <c r="S6963" t="s">
        <v>3405</v>
      </c>
      <c r="T6963">
        <v>1</v>
      </c>
      <c r="U6963" s="9">
        <v>10000</v>
      </c>
      <c r="V6963">
        <v>10</v>
      </c>
      <c r="W6963">
        <v>5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s="8">
        <v>6000</v>
      </c>
    </row>
    <row r="6964" spans="1:33" x14ac:dyDescent="0.3">
      <c r="A6964" t="s">
        <v>533</v>
      </c>
      <c r="B6964" t="s">
        <v>7405</v>
      </c>
      <c r="C6964" s="4">
        <v>45231</v>
      </c>
      <c r="D6964">
        <v>404</v>
      </c>
      <c r="E6964" t="s">
        <v>6087</v>
      </c>
      <c r="F6964" s="10">
        <v>0.434</v>
      </c>
      <c r="G6964" s="8">
        <v>41058.57</v>
      </c>
      <c r="H6964" t="s">
        <v>1200</v>
      </c>
      <c r="I6964" s="8">
        <v>40836.46</v>
      </c>
      <c r="J6964" t="s">
        <v>7398</v>
      </c>
      <c r="K6964">
        <v>1213</v>
      </c>
      <c r="L6964" t="s">
        <v>568</v>
      </c>
      <c r="M6964" s="4">
        <v>45308</v>
      </c>
      <c r="N6964" s="4">
        <v>45308</v>
      </c>
      <c r="O6964" s="8">
        <v>0</v>
      </c>
      <c r="P6964" s="8">
        <v>41307.0390625</v>
      </c>
      <c r="Q6964" s="8">
        <f>Table1[[#This Row],[material_cost]]+Table1[[#This Row],[freight_cost]]</f>
        <v>41307.0390625</v>
      </c>
      <c r="R6964" t="s">
        <v>660</v>
      </c>
      <c r="S6964" t="s">
        <v>3405</v>
      </c>
      <c r="T6964">
        <v>1</v>
      </c>
      <c r="U6964" s="9">
        <v>10000</v>
      </c>
      <c r="V6964">
        <v>14.875</v>
      </c>
      <c r="W6964">
        <v>53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s="8">
        <v>94605</v>
      </c>
    </row>
    <row r="6965" spans="1:33" x14ac:dyDescent="0.3">
      <c r="A6965" t="s">
        <v>533</v>
      </c>
      <c r="B6965" t="s">
        <v>7406</v>
      </c>
      <c r="C6965" s="4">
        <v>45232</v>
      </c>
      <c r="D6965">
        <v>404</v>
      </c>
      <c r="E6965" t="s">
        <v>6087</v>
      </c>
      <c r="F6965" s="10">
        <v>0.36599999999999999</v>
      </c>
      <c r="G6965" s="8">
        <v>3469.68</v>
      </c>
      <c r="H6965" t="s">
        <v>1497</v>
      </c>
      <c r="I6965" s="8">
        <v>3469.68</v>
      </c>
      <c r="J6965" t="s">
        <v>6099</v>
      </c>
      <c r="K6965">
        <v>133</v>
      </c>
      <c r="L6965" t="s">
        <v>963</v>
      </c>
      <c r="M6965" s="4">
        <v>45238</v>
      </c>
      <c r="N6965" s="4">
        <v>45239</v>
      </c>
      <c r="O6965" s="8">
        <v>0</v>
      </c>
      <c r="P6965" s="8">
        <v>3517.080078125</v>
      </c>
      <c r="Q6965" s="8">
        <f>Table1[[#This Row],[material_cost]]+Table1[[#This Row],[freight_cost]]</f>
        <v>3517.080078125</v>
      </c>
      <c r="R6965" t="s">
        <v>660</v>
      </c>
      <c r="S6965" t="s">
        <v>3405</v>
      </c>
      <c r="T6965">
        <v>1</v>
      </c>
      <c r="U6965" s="9">
        <v>10000</v>
      </c>
      <c r="V6965">
        <v>9.875</v>
      </c>
      <c r="W6965">
        <v>8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s="8">
        <v>9480</v>
      </c>
    </row>
    <row r="6966" spans="1:33" x14ac:dyDescent="0.3">
      <c r="A6966" t="s">
        <v>533</v>
      </c>
      <c r="B6966" t="s">
        <v>7407</v>
      </c>
      <c r="C6966" s="4">
        <v>45232</v>
      </c>
      <c r="D6966">
        <v>1148</v>
      </c>
      <c r="E6966" t="s">
        <v>6090</v>
      </c>
      <c r="F6966" s="10">
        <v>6.8000000000000005E-2</v>
      </c>
      <c r="G6966" s="8">
        <v>1583.55</v>
      </c>
      <c r="H6966" t="s">
        <v>6496</v>
      </c>
      <c r="I6966" s="8">
        <v>1583.55</v>
      </c>
      <c r="J6966" t="s">
        <v>6541</v>
      </c>
      <c r="K6966" t="s">
        <v>6104</v>
      </c>
      <c r="L6966" t="s">
        <v>6105</v>
      </c>
      <c r="M6966" s="4">
        <v>45240</v>
      </c>
      <c r="N6966" s="4">
        <v>45240</v>
      </c>
      <c r="O6966" s="8">
        <v>0</v>
      </c>
      <c r="P6966" s="8">
        <v>1583.55004882812</v>
      </c>
      <c r="Q6966" s="8">
        <f>Table1[[#This Row],[material_cost]]+Table1[[#This Row],[freight_cost]]</f>
        <v>1583.55004882812</v>
      </c>
      <c r="R6966" t="s">
        <v>19</v>
      </c>
      <c r="S6966" t="s">
        <v>3412</v>
      </c>
      <c r="T6966">
        <v>1</v>
      </c>
      <c r="U6966" s="9">
        <v>5000</v>
      </c>
      <c r="V6966">
        <v>9.625</v>
      </c>
      <c r="W6966">
        <v>20</v>
      </c>
      <c r="X6966">
        <v>9.875</v>
      </c>
      <c r="Y6966">
        <v>15</v>
      </c>
      <c r="Z6966">
        <v>9.5</v>
      </c>
      <c r="AA6966">
        <v>5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s="8">
        <v>23287.5</v>
      </c>
    </row>
    <row r="6967" spans="1:33" x14ac:dyDescent="0.3">
      <c r="A6967" t="s">
        <v>533</v>
      </c>
      <c r="B6967" t="s">
        <v>7408</v>
      </c>
      <c r="C6967" s="4">
        <v>45232</v>
      </c>
      <c r="D6967">
        <v>129</v>
      </c>
      <c r="E6967" t="s">
        <v>6111</v>
      </c>
      <c r="F6967" s="10">
        <v>0.99299999999999999</v>
      </c>
      <c r="G6967" s="8">
        <v>714.96</v>
      </c>
      <c r="H6967">
        <v>77536</v>
      </c>
      <c r="I6967" s="8">
        <v>714.96</v>
      </c>
      <c r="J6967" t="s">
        <v>6702</v>
      </c>
      <c r="K6967">
        <v>449</v>
      </c>
      <c r="L6967" t="s">
        <v>6527</v>
      </c>
      <c r="M6967" s="4">
        <v>45240</v>
      </c>
      <c r="N6967" s="4">
        <v>45240</v>
      </c>
      <c r="O6967" s="8">
        <v>0</v>
      </c>
      <c r="P6967" s="8">
        <v>714.96002197265602</v>
      </c>
      <c r="Q6967" s="8">
        <f>Table1[[#This Row],[material_cost]]+Table1[[#This Row],[freight_cost]]</f>
        <v>714.96002197265602</v>
      </c>
      <c r="R6967" t="s">
        <v>19</v>
      </c>
      <c r="S6967" t="s">
        <v>3405</v>
      </c>
      <c r="T6967">
        <v>1</v>
      </c>
      <c r="U6967" s="9">
        <v>5000</v>
      </c>
      <c r="V6967">
        <v>6</v>
      </c>
      <c r="W6967">
        <v>2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s="8">
        <v>720</v>
      </c>
    </row>
    <row r="6968" spans="1:33" x14ac:dyDescent="0.3">
      <c r="A6968" t="s">
        <v>533</v>
      </c>
      <c r="B6968" t="s">
        <v>7409</v>
      </c>
      <c r="C6968" s="4">
        <v>45232</v>
      </c>
      <c r="D6968">
        <v>161</v>
      </c>
      <c r="E6968" t="s">
        <v>6114</v>
      </c>
      <c r="F6968" s="10">
        <v>0.160766666666666</v>
      </c>
      <c r="G6968" s="8">
        <v>13002.81</v>
      </c>
      <c r="H6968" t="s">
        <v>6115</v>
      </c>
      <c r="I6968" s="8">
        <v>13050.3</v>
      </c>
      <c r="J6968" t="s">
        <v>6436</v>
      </c>
      <c r="K6968">
        <v>633</v>
      </c>
      <c r="L6968" t="s">
        <v>3227</v>
      </c>
      <c r="M6968" s="4">
        <v>45240</v>
      </c>
      <c r="N6968" s="4">
        <v>45251</v>
      </c>
      <c r="O6968" s="8">
        <v>0</v>
      </c>
      <c r="P6968" s="8">
        <v>13334.346354166601</v>
      </c>
      <c r="Q6968" s="8">
        <f>Table1[[#This Row],[material_cost]]+Table1[[#This Row],[freight_cost]]</f>
        <v>13334.346354166601</v>
      </c>
      <c r="R6968" t="s">
        <v>610</v>
      </c>
      <c r="S6968" t="s">
        <v>3405</v>
      </c>
      <c r="T6968">
        <v>1</v>
      </c>
      <c r="U6968" s="9">
        <v>10000</v>
      </c>
      <c r="V6968">
        <v>8</v>
      </c>
      <c r="W6968">
        <v>4</v>
      </c>
      <c r="X6968">
        <v>8.5</v>
      </c>
      <c r="Y6968">
        <v>3</v>
      </c>
      <c r="Z6968">
        <v>9</v>
      </c>
      <c r="AA6968">
        <v>3</v>
      </c>
      <c r="AB6968">
        <v>9.5</v>
      </c>
      <c r="AC6968">
        <v>3</v>
      </c>
      <c r="AD6968">
        <v>10</v>
      </c>
      <c r="AE6968">
        <v>6</v>
      </c>
      <c r="AF6968">
        <v>0</v>
      </c>
      <c r="AG6968" s="8">
        <v>20760</v>
      </c>
    </row>
    <row r="6969" spans="1:33" x14ac:dyDescent="0.3">
      <c r="A6969" t="s">
        <v>533</v>
      </c>
      <c r="B6969" t="s">
        <v>7409</v>
      </c>
      <c r="C6969" s="4">
        <v>45232</v>
      </c>
      <c r="D6969">
        <v>161</v>
      </c>
      <c r="E6969" t="s">
        <v>6114</v>
      </c>
      <c r="F6969" s="10">
        <v>0.160766666666666</v>
      </c>
      <c r="G6969" s="8">
        <v>13002.81</v>
      </c>
      <c r="H6969" t="s">
        <v>6115</v>
      </c>
      <c r="I6969" s="8">
        <v>13050.3</v>
      </c>
      <c r="J6969" t="s">
        <v>6436</v>
      </c>
      <c r="K6969">
        <v>633</v>
      </c>
      <c r="L6969" t="s">
        <v>3227</v>
      </c>
      <c r="M6969" s="4">
        <v>45240</v>
      </c>
      <c r="N6969" s="4">
        <v>45251</v>
      </c>
      <c r="O6969" s="8">
        <v>0</v>
      </c>
      <c r="P6969" s="8">
        <v>13334.346354166601</v>
      </c>
      <c r="Q6969" s="8">
        <f>Table1[[#This Row],[material_cost]]+Table1[[#This Row],[freight_cost]]</f>
        <v>13334.346354166601</v>
      </c>
      <c r="R6969" t="s">
        <v>610</v>
      </c>
      <c r="S6969" t="s">
        <v>3405</v>
      </c>
      <c r="T6969">
        <v>2</v>
      </c>
      <c r="U6969" s="9">
        <v>10000</v>
      </c>
      <c r="V6969">
        <v>10.5</v>
      </c>
      <c r="W6969">
        <v>4</v>
      </c>
      <c r="X6969">
        <v>11.5</v>
      </c>
      <c r="Y6969">
        <v>7</v>
      </c>
      <c r="Z6969">
        <v>12</v>
      </c>
      <c r="AA6969">
        <v>2</v>
      </c>
      <c r="AB6969">
        <v>12.5</v>
      </c>
      <c r="AC6969">
        <v>3</v>
      </c>
      <c r="AD6969">
        <v>13</v>
      </c>
      <c r="AE6969">
        <v>12</v>
      </c>
      <c r="AF6969">
        <v>0</v>
      </c>
      <c r="AG6969" s="8">
        <v>40800</v>
      </c>
    </row>
    <row r="6970" spans="1:33" x14ac:dyDescent="0.3">
      <c r="A6970" t="s">
        <v>533</v>
      </c>
      <c r="B6970" t="s">
        <v>7409</v>
      </c>
      <c r="C6970" s="4">
        <v>45232</v>
      </c>
      <c r="D6970">
        <v>161</v>
      </c>
      <c r="E6970" t="s">
        <v>6114</v>
      </c>
      <c r="F6970" s="10">
        <v>0.160766666666666</v>
      </c>
      <c r="G6970" s="8">
        <v>13002.81</v>
      </c>
      <c r="H6970" t="s">
        <v>6115</v>
      </c>
      <c r="I6970" s="8">
        <v>13050.3</v>
      </c>
      <c r="J6970" t="s">
        <v>6436</v>
      </c>
      <c r="K6970">
        <v>633</v>
      </c>
      <c r="L6970" t="s">
        <v>3227</v>
      </c>
      <c r="M6970" s="4">
        <v>45240</v>
      </c>
      <c r="N6970" s="4">
        <v>45251</v>
      </c>
      <c r="O6970" s="8">
        <v>0</v>
      </c>
      <c r="P6970" s="8">
        <v>13334.346354166601</v>
      </c>
      <c r="Q6970" s="8">
        <f>Table1[[#This Row],[material_cost]]+Table1[[#This Row],[freight_cost]]</f>
        <v>13334.346354166601</v>
      </c>
      <c r="R6970" t="s">
        <v>610</v>
      </c>
      <c r="S6970" t="s">
        <v>3405</v>
      </c>
      <c r="T6970">
        <v>3</v>
      </c>
      <c r="U6970" s="9">
        <v>10000</v>
      </c>
      <c r="V6970">
        <v>14.5</v>
      </c>
      <c r="W6970">
        <v>2</v>
      </c>
      <c r="X6970">
        <v>16.5</v>
      </c>
      <c r="Y6970">
        <v>8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s="8">
        <v>19320</v>
      </c>
    </row>
    <row r="6971" spans="1:33" x14ac:dyDescent="0.3">
      <c r="A6971" t="s">
        <v>533</v>
      </c>
      <c r="B6971" t="s">
        <v>7410</v>
      </c>
      <c r="C6971" s="4">
        <v>45232</v>
      </c>
      <c r="D6971">
        <v>1148</v>
      </c>
      <c r="E6971" t="s">
        <v>6090</v>
      </c>
      <c r="F6971" s="10">
        <v>2.33333333333333E-2</v>
      </c>
      <c r="G6971" s="8">
        <v>1866.20333333333</v>
      </c>
      <c r="H6971" t="s">
        <v>3354</v>
      </c>
      <c r="I6971" s="8">
        <v>1866.38</v>
      </c>
      <c r="J6971" t="s">
        <v>6552</v>
      </c>
      <c r="K6971">
        <v>802</v>
      </c>
      <c r="L6971" t="s">
        <v>528</v>
      </c>
      <c r="M6971" s="4">
        <v>45240</v>
      </c>
      <c r="N6971" s="4">
        <v>45240</v>
      </c>
      <c r="O6971" s="8">
        <v>0</v>
      </c>
      <c r="P6971" s="8">
        <v>1866.2099609375</v>
      </c>
      <c r="Q6971" s="8">
        <f>Table1[[#This Row],[material_cost]]+Table1[[#This Row],[freight_cost]]</f>
        <v>1866.2099609375</v>
      </c>
      <c r="R6971" t="s">
        <v>19</v>
      </c>
      <c r="S6971" t="s">
        <v>3412</v>
      </c>
      <c r="T6971">
        <v>3</v>
      </c>
      <c r="U6971" s="9">
        <v>5000</v>
      </c>
      <c r="V6971">
        <v>13</v>
      </c>
      <c r="W6971">
        <v>6</v>
      </c>
      <c r="X6971">
        <v>14.375</v>
      </c>
      <c r="Y6971">
        <v>5</v>
      </c>
      <c r="Z6971">
        <v>16.375</v>
      </c>
      <c r="AA6971">
        <v>17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s="8">
        <v>25695</v>
      </c>
    </row>
    <row r="6972" spans="1:33" x14ac:dyDescent="0.3">
      <c r="A6972" t="s">
        <v>533</v>
      </c>
      <c r="B6972" t="s">
        <v>7410</v>
      </c>
      <c r="C6972" s="4">
        <v>45232</v>
      </c>
      <c r="D6972">
        <v>1148</v>
      </c>
      <c r="E6972" t="s">
        <v>6090</v>
      </c>
      <c r="F6972" s="10">
        <v>2.33333333333333E-2</v>
      </c>
      <c r="G6972" s="8">
        <v>1866.20333333333</v>
      </c>
      <c r="H6972" t="s">
        <v>3354</v>
      </c>
      <c r="I6972" s="8">
        <v>1866.38</v>
      </c>
      <c r="J6972" t="s">
        <v>6552</v>
      </c>
      <c r="K6972">
        <v>802</v>
      </c>
      <c r="L6972" t="s">
        <v>528</v>
      </c>
      <c r="M6972" s="4">
        <v>45240</v>
      </c>
      <c r="N6972" s="4">
        <v>45240</v>
      </c>
      <c r="O6972" s="8">
        <v>0</v>
      </c>
      <c r="P6972" s="8">
        <v>1866.2099609375</v>
      </c>
      <c r="Q6972" s="8">
        <f>Table1[[#This Row],[material_cost]]+Table1[[#This Row],[freight_cost]]</f>
        <v>1866.2099609375</v>
      </c>
      <c r="R6972" t="s">
        <v>19</v>
      </c>
      <c r="S6972" t="s">
        <v>3412</v>
      </c>
      <c r="T6972">
        <v>1</v>
      </c>
      <c r="U6972" s="9">
        <v>5000</v>
      </c>
      <c r="V6972">
        <v>7.875</v>
      </c>
      <c r="W6972">
        <v>10</v>
      </c>
      <c r="X6972">
        <v>8.375</v>
      </c>
      <c r="Y6972">
        <v>3</v>
      </c>
      <c r="Z6972">
        <v>8.875</v>
      </c>
      <c r="AA6972">
        <v>8</v>
      </c>
      <c r="AB6972">
        <v>9.375</v>
      </c>
      <c r="AC6972">
        <v>8</v>
      </c>
      <c r="AD6972">
        <v>9.875</v>
      </c>
      <c r="AE6972">
        <v>10</v>
      </c>
      <c r="AF6972">
        <v>0</v>
      </c>
      <c r="AG6972" s="8">
        <v>20917.5</v>
      </c>
    </row>
    <row r="6973" spans="1:33" x14ac:dyDescent="0.3">
      <c r="A6973" t="s">
        <v>533</v>
      </c>
      <c r="B6973" t="s">
        <v>7410</v>
      </c>
      <c r="C6973" s="4">
        <v>45232</v>
      </c>
      <c r="D6973">
        <v>1148</v>
      </c>
      <c r="E6973" t="s">
        <v>6090</v>
      </c>
      <c r="F6973" s="10">
        <v>2.33333333333333E-2</v>
      </c>
      <c r="G6973" s="8">
        <v>1866.20333333333</v>
      </c>
      <c r="H6973" t="s">
        <v>3354</v>
      </c>
      <c r="I6973" s="8">
        <v>1866.38</v>
      </c>
      <c r="J6973" t="s">
        <v>6552</v>
      </c>
      <c r="K6973">
        <v>802</v>
      </c>
      <c r="L6973" t="s">
        <v>528</v>
      </c>
      <c r="M6973" s="4">
        <v>45240</v>
      </c>
      <c r="N6973" s="4">
        <v>45240</v>
      </c>
      <c r="O6973" s="8">
        <v>0</v>
      </c>
      <c r="P6973" s="8">
        <v>1866.2099609375</v>
      </c>
      <c r="Q6973" s="8">
        <f>Table1[[#This Row],[material_cost]]+Table1[[#This Row],[freight_cost]]</f>
        <v>1866.2099609375</v>
      </c>
      <c r="R6973" t="s">
        <v>19</v>
      </c>
      <c r="S6973" t="s">
        <v>3412</v>
      </c>
      <c r="T6973">
        <v>2</v>
      </c>
      <c r="U6973" s="9">
        <v>5000</v>
      </c>
      <c r="V6973">
        <v>10.375</v>
      </c>
      <c r="W6973">
        <v>12</v>
      </c>
      <c r="X6973">
        <v>11.375</v>
      </c>
      <c r="Y6973">
        <v>5</v>
      </c>
      <c r="Z6973">
        <v>11.875</v>
      </c>
      <c r="AA6973">
        <v>8</v>
      </c>
      <c r="AB6973">
        <v>12.375</v>
      </c>
      <c r="AC6973">
        <v>7</v>
      </c>
      <c r="AD6973">
        <v>12.875</v>
      </c>
      <c r="AE6973">
        <v>15</v>
      </c>
      <c r="AF6973">
        <v>0</v>
      </c>
      <c r="AG6973" s="8">
        <v>33367.5</v>
      </c>
    </row>
    <row r="6974" spans="1:33" x14ac:dyDescent="0.3">
      <c r="A6974" t="s">
        <v>533</v>
      </c>
      <c r="B6974" t="s">
        <v>7411</v>
      </c>
      <c r="C6974" s="4">
        <v>45232</v>
      </c>
      <c r="D6974">
        <v>161</v>
      </c>
      <c r="E6974" t="s">
        <v>6114</v>
      </c>
      <c r="F6974" s="10">
        <v>0.37830000000000003</v>
      </c>
      <c r="G6974" s="8">
        <v>590.15</v>
      </c>
      <c r="H6974" t="s">
        <v>6173</v>
      </c>
      <c r="I6974" s="8">
        <v>600.48</v>
      </c>
      <c r="J6974" t="s">
        <v>6174</v>
      </c>
      <c r="K6974">
        <v>138</v>
      </c>
      <c r="L6974" t="s">
        <v>6175</v>
      </c>
      <c r="M6974" s="4">
        <v>45237</v>
      </c>
      <c r="N6974" s="4">
        <v>45237</v>
      </c>
      <c r="O6974" s="8">
        <v>0</v>
      </c>
      <c r="P6974" s="8">
        <v>617.030029296875</v>
      </c>
      <c r="Q6974" s="8">
        <f>Table1[[#This Row],[material_cost]]+Table1[[#This Row],[freight_cost]]</f>
        <v>617.030029296875</v>
      </c>
      <c r="R6974" t="s">
        <v>610</v>
      </c>
      <c r="S6974" t="s">
        <v>3405</v>
      </c>
      <c r="T6974">
        <v>1</v>
      </c>
      <c r="U6974" s="9">
        <v>10000</v>
      </c>
      <c r="V6974">
        <v>13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s="8">
        <v>1560</v>
      </c>
    </row>
    <row r="6975" spans="1:33" x14ac:dyDescent="0.3">
      <c r="A6975" t="s">
        <v>533</v>
      </c>
      <c r="B6975" t="s">
        <v>7412</v>
      </c>
      <c r="C6975" s="4">
        <v>45232</v>
      </c>
      <c r="D6975">
        <v>1029</v>
      </c>
      <c r="E6975" t="s">
        <v>6133</v>
      </c>
      <c r="F6975" s="10">
        <v>1.01</v>
      </c>
      <c r="G6975" s="8">
        <v>3636</v>
      </c>
      <c r="H6975" t="s">
        <v>6408</v>
      </c>
      <c r="I6975" s="8">
        <v>3490.56</v>
      </c>
      <c r="J6975" t="s">
        <v>6409</v>
      </c>
      <c r="K6975">
        <v>965</v>
      </c>
      <c r="L6975" t="s">
        <v>6410</v>
      </c>
      <c r="M6975" s="4">
        <v>45239</v>
      </c>
      <c r="N6975" s="4">
        <v>45243</v>
      </c>
      <c r="O6975" s="8">
        <v>0</v>
      </c>
      <c r="P6975" s="8">
        <v>3725.7900390625</v>
      </c>
      <c r="Q6975" s="8">
        <f>Table1[[#This Row],[material_cost]]+Table1[[#This Row],[freight_cost]]</f>
        <v>3725.7900390625</v>
      </c>
      <c r="R6975" t="s">
        <v>6137</v>
      </c>
      <c r="S6975" t="s">
        <v>3405</v>
      </c>
      <c r="T6975">
        <v>1</v>
      </c>
      <c r="U6975" s="9">
        <v>5000</v>
      </c>
      <c r="V6975">
        <v>12.625</v>
      </c>
      <c r="W6975">
        <v>1</v>
      </c>
      <c r="X6975">
        <v>10.125</v>
      </c>
      <c r="Y6975">
        <v>4</v>
      </c>
      <c r="Z6975">
        <v>6.875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s="8">
        <v>3600</v>
      </c>
    </row>
    <row r="6976" spans="1:33" x14ac:dyDescent="0.3">
      <c r="A6976" t="s">
        <v>533</v>
      </c>
      <c r="B6976" t="s">
        <v>7413</v>
      </c>
      <c r="C6976" s="4">
        <v>45232</v>
      </c>
      <c r="D6976">
        <v>404</v>
      </c>
      <c r="E6976" t="s">
        <v>6087</v>
      </c>
      <c r="F6976" s="10">
        <v>0.318</v>
      </c>
      <c r="G6976" s="8">
        <v>1984.32</v>
      </c>
      <c r="H6976" t="s">
        <v>1223</v>
      </c>
      <c r="I6976" s="8">
        <v>2024.99</v>
      </c>
      <c r="J6976" t="s">
        <v>6088</v>
      </c>
      <c r="K6976">
        <v>101</v>
      </c>
      <c r="L6976" t="s">
        <v>752</v>
      </c>
      <c r="M6976" s="4">
        <v>45237</v>
      </c>
      <c r="N6976" s="4">
        <v>45238</v>
      </c>
      <c r="O6976" s="8">
        <v>0</v>
      </c>
      <c r="P6976" s="8">
        <v>2056.84008789062</v>
      </c>
      <c r="Q6976" s="8">
        <f>Table1[[#This Row],[material_cost]]+Table1[[#This Row],[freight_cost]]</f>
        <v>2056.84008789062</v>
      </c>
      <c r="R6976" t="s">
        <v>660</v>
      </c>
      <c r="S6976" t="s">
        <v>3405</v>
      </c>
      <c r="T6976">
        <v>1</v>
      </c>
      <c r="U6976" s="9">
        <v>10000</v>
      </c>
      <c r="V6976">
        <v>13</v>
      </c>
      <c r="W6976">
        <v>4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s="8">
        <v>6240</v>
      </c>
    </row>
    <row r="6977" spans="1:33" x14ac:dyDescent="0.3">
      <c r="A6977" t="s">
        <v>533</v>
      </c>
      <c r="B6977" t="s">
        <v>7414</v>
      </c>
      <c r="C6977" s="4">
        <v>45233</v>
      </c>
      <c r="D6977">
        <v>404</v>
      </c>
      <c r="E6977" t="s">
        <v>6087</v>
      </c>
      <c r="F6977" s="10">
        <v>0.66400000000000003</v>
      </c>
      <c r="G6977" s="8">
        <v>517.91999999999996</v>
      </c>
      <c r="H6977" t="s">
        <v>4717</v>
      </c>
      <c r="I6977" s="8">
        <v>517.91999999999996</v>
      </c>
      <c r="J6977" t="s">
        <v>6258</v>
      </c>
      <c r="K6977">
        <v>542</v>
      </c>
      <c r="L6977" t="s">
        <v>568</v>
      </c>
      <c r="M6977" s="4">
        <v>45238</v>
      </c>
      <c r="N6977" s="4">
        <v>45243</v>
      </c>
      <c r="O6977" s="8">
        <v>0</v>
      </c>
      <c r="P6977" s="8">
        <v>620.82000732421795</v>
      </c>
      <c r="Q6977" s="8">
        <f>Table1[[#This Row],[material_cost]]+Table1[[#This Row],[freight_cost]]</f>
        <v>620.82000732421795</v>
      </c>
      <c r="R6977" t="s">
        <v>660</v>
      </c>
      <c r="S6977" t="s">
        <v>3405</v>
      </c>
      <c r="T6977">
        <v>1</v>
      </c>
      <c r="U6977" s="9">
        <v>5000</v>
      </c>
      <c r="V6977">
        <v>13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s="8">
        <v>780</v>
      </c>
    </row>
    <row r="6978" spans="1:33" x14ac:dyDescent="0.3">
      <c r="A6978" t="s">
        <v>533</v>
      </c>
      <c r="B6978" t="s">
        <v>7415</v>
      </c>
      <c r="C6978" s="4">
        <v>45233</v>
      </c>
      <c r="D6978">
        <v>1148</v>
      </c>
      <c r="E6978" t="s">
        <v>6090</v>
      </c>
      <c r="F6978" s="10">
        <v>8.6999999999999994E-2</v>
      </c>
      <c r="G6978" s="8">
        <v>313.2</v>
      </c>
      <c r="H6978" t="s">
        <v>3174</v>
      </c>
      <c r="I6978" s="8">
        <v>313.2</v>
      </c>
      <c r="J6978" t="s">
        <v>6764</v>
      </c>
      <c r="K6978">
        <v>815</v>
      </c>
      <c r="L6978" t="s">
        <v>528</v>
      </c>
      <c r="M6978" s="4">
        <v>45240</v>
      </c>
      <c r="N6978" s="4">
        <v>45240</v>
      </c>
      <c r="O6978" s="8">
        <v>0</v>
      </c>
      <c r="P6978" s="8">
        <v>313.20001220703102</v>
      </c>
      <c r="Q6978" s="8">
        <f>Table1[[#This Row],[material_cost]]+Table1[[#This Row],[freight_cost]]</f>
        <v>313.20001220703102</v>
      </c>
      <c r="R6978" t="s">
        <v>19</v>
      </c>
      <c r="S6978" t="s">
        <v>3412</v>
      </c>
      <c r="T6978">
        <v>1</v>
      </c>
      <c r="U6978" s="9">
        <v>5000</v>
      </c>
      <c r="V6978">
        <v>2</v>
      </c>
      <c r="W6978">
        <v>30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s="8">
        <v>3600</v>
      </c>
    </row>
    <row r="6979" spans="1:33" x14ac:dyDescent="0.3">
      <c r="A6979" t="s">
        <v>533</v>
      </c>
      <c r="B6979" t="s">
        <v>7416</v>
      </c>
      <c r="C6979" s="4">
        <v>45233</v>
      </c>
      <c r="D6979">
        <v>129</v>
      </c>
      <c r="E6979" t="s">
        <v>6111</v>
      </c>
      <c r="F6979" s="10">
        <v>0.23100000000000001</v>
      </c>
      <c r="G6979" s="8">
        <v>498.96</v>
      </c>
      <c r="H6979">
        <v>54450</v>
      </c>
      <c r="I6979" s="8">
        <v>498.96</v>
      </c>
      <c r="J6979" t="s">
        <v>6239</v>
      </c>
      <c r="K6979">
        <v>303</v>
      </c>
      <c r="L6979" t="s">
        <v>420</v>
      </c>
      <c r="M6979" s="4">
        <v>45239</v>
      </c>
      <c r="N6979" s="4">
        <v>45240</v>
      </c>
      <c r="O6979" s="8">
        <v>0</v>
      </c>
      <c r="P6979" s="8">
        <v>498.95999145507801</v>
      </c>
      <c r="Q6979" s="8">
        <f>Table1[[#This Row],[material_cost]]+Table1[[#This Row],[freight_cost]]</f>
        <v>498.95999145507801</v>
      </c>
      <c r="R6979" t="s">
        <v>19</v>
      </c>
      <c r="S6979" t="s">
        <v>3405</v>
      </c>
      <c r="T6979">
        <v>1</v>
      </c>
      <c r="U6979" s="9">
        <v>10000</v>
      </c>
      <c r="V6979">
        <v>4.5</v>
      </c>
      <c r="W6979">
        <v>4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s="8">
        <v>2160</v>
      </c>
    </row>
    <row r="6980" spans="1:33" x14ac:dyDescent="0.3">
      <c r="A6980" t="s">
        <v>533</v>
      </c>
      <c r="B6980" t="s">
        <v>7417</v>
      </c>
      <c r="C6980" s="4">
        <v>45233</v>
      </c>
      <c r="D6980">
        <v>161</v>
      </c>
      <c r="E6980" t="s">
        <v>6114</v>
      </c>
      <c r="F6980" s="10">
        <v>0.59460000000000002</v>
      </c>
      <c r="G6980" s="8">
        <v>2140.56</v>
      </c>
      <c r="H6980" t="s">
        <v>6217</v>
      </c>
      <c r="I6980" s="8">
        <v>2159.67</v>
      </c>
      <c r="J6980" t="s">
        <v>6218</v>
      </c>
      <c r="K6980">
        <v>548</v>
      </c>
      <c r="M6980" s="4">
        <v>45240</v>
      </c>
      <c r="N6980" s="4">
        <v>45240</v>
      </c>
      <c r="O6980" s="8">
        <v>0</v>
      </c>
      <c r="P6980" s="8">
        <v>2161.40991210937</v>
      </c>
      <c r="Q6980" s="8">
        <f>Table1[[#This Row],[material_cost]]+Table1[[#This Row],[freight_cost]]</f>
        <v>2161.40991210937</v>
      </c>
      <c r="R6980" t="s">
        <v>610</v>
      </c>
      <c r="S6980" t="s">
        <v>3405</v>
      </c>
      <c r="T6980">
        <v>1</v>
      </c>
      <c r="U6980" s="9">
        <v>5000</v>
      </c>
      <c r="V6980">
        <v>3</v>
      </c>
      <c r="W6980">
        <v>20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s="8">
        <v>3600</v>
      </c>
    </row>
    <row r="6981" spans="1:33" x14ac:dyDescent="0.3">
      <c r="A6981" t="s">
        <v>533</v>
      </c>
      <c r="B6981" t="s">
        <v>7418</v>
      </c>
      <c r="C6981" s="4">
        <v>45236</v>
      </c>
      <c r="D6981">
        <v>129</v>
      </c>
      <c r="E6981" t="s">
        <v>6111</v>
      </c>
      <c r="F6981" s="10">
        <v>0.372</v>
      </c>
      <c r="G6981" s="8">
        <v>50443.199999999997</v>
      </c>
      <c r="H6981" t="s">
        <v>6268</v>
      </c>
      <c r="I6981" s="8">
        <v>50619.75</v>
      </c>
      <c r="J6981" t="s">
        <v>6843</v>
      </c>
      <c r="K6981">
        <v>623</v>
      </c>
      <c r="L6981" t="s">
        <v>258</v>
      </c>
      <c r="M6981" s="4">
        <v>45243</v>
      </c>
      <c r="N6981" s="4">
        <v>45240</v>
      </c>
      <c r="O6981" s="8">
        <v>0</v>
      </c>
      <c r="P6981" s="8">
        <v>50619.75</v>
      </c>
      <c r="Q6981" s="8">
        <f>Table1[[#This Row],[material_cost]]+Table1[[#This Row],[freight_cost]]</f>
        <v>50619.75</v>
      </c>
      <c r="R6981" t="s">
        <v>19</v>
      </c>
      <c r="S6981" t="s">
        <v>3405</v>
      </c>
      <c r="T6981">
        <v>1</v>
      </c>
      <c r="U6981" s="9">
        <v>20000</v>
      </c>
      <c r="V6981">
        <v>14.125</v>
      </c>
      <c r="W6981">
        <v>40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s="8">
        <v>135600</v>
      </c>
    </row>
    <row r="6982" spans="1:33" x14ac:dyDescent="0.3">
      <c r="A6982" t="s">
        <v>533</v>
      </c>
      <c r="B6982" t="s">
        <v>7419</v>
      </c>
      <c r="C6982" s="4">
        <v>45236</v>
      </c>
      <c r="D6982">
        <v>404</v>
      </c>
      <c r="E6982" t="s">
        <v>6087</v>
      </c>
      <c r="F6982" s="10">
        <v>0.66400000000000003</v>
      </c>
      <c r="G6982" s="8">
        <v>1195.2</v>
      </c>
      <c r="H6982" t="s">
        <v>4717</v>
      </c>
      <c r="I6982" s="8">
        <v>1179.27</v>
      </c>
      <c r="J6982" t="s">
        <v>6258</v>
      </c>
      <c r="K6982">
        <v>542</v>
      </c>
      <c r="L6982" t="s">
        <v>568</v>
      </c>
      <c r="M6982" s="4">
        <v>45239</v>
      </c>
      <c r="N6982" s="4">
        <v>45243</v>
      </c>
      <c r="O6982" s="8">
        <v>0</v>
      </c>
      <c r="P6982" s="8">
        <v>1287.14001464843</v>
      </c>
      <c r="Q6982" s="8">
        <f>Table1[[#This Row],[material_cost]]+Table1[[#This Row],[freight_cost]]</f>
        <v>1287.14001464843</v>
      </c>
      <c r="R6982" t="s">
        <v>660</v>
      </c>
      <c r="S6982" t="s">
        <v>3405</v>
      </c>
      <c r="T6982">
        <v>1</v>
      </c>
      <c r="U6982" s="9">
        <v>5000</v>
      </c>
      <c r="V6982">
        <v>10</v>
      </c>
      <c r="W6982">
        <v>3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s="8">
        <v>1800</v>
      </c>
    </row>
    <row r="6983" spans="1:33" x14ac:dyDescent="0.3">
      <c r="A6983" t="s">
        <v>533</v>
      </c>
      <c r="B6983" t="s">
        <v>7420</v>
      </c>
      <c r="C6983" s="4">
        <v>45237</v>
      </c>
      <c r="D6983">
        <v>161</v>
      </c>
      <c r="E6983" t="s">
        <v>6114</v>
      </c>
      <c r="F6983" s="10">
        <v>0.48230000000000001</v>
      </c>
      <c r="G6983" s="8">
        <v>11285.82</v>
      </c>
      <c r="H6983" t="s">
        <v>6115</v>
      </c>
      <c r="I6983" s="8">
        <v>11184.27</v>
      </c>
      <c r="J6983" t="s">
        <v>6116</v>
      </c>
      <c r="K6983">
        <v>633</v>
      </c>
      <c r="L6983" t="s">
        <v>3227</v>
      </c>
      <c r="M6983" s="4">
        <v>45252</v>
      </c>
      <c r="N6983" s="4">
        <v>45251</v>
      </c>
      <c r="O6983" s="8">
        <v>0</v>
      </c>
      <c r="P6983" s="8">
        <v>11427.5400390625</v>
      </c>
      <c r="Q6983" s="8">
        <f>Table1[[#This Row],[material_cost]]+Table1[[#This Row],[freight_cost]]</f>
        <v>11427.5400390625</v>
      </c>
      <c r="R6983" t="s">
        <v>610</v>
      </c>
      <c r="S6983" t="s">
        <v>3405</v>
      </c>
      <c r="T6983">
        <v>1</v>
      </c>
      <c r="U6983" s="9">
        <v>10000</v>
      </c>
      <c r="V6983">
        <v>13</v>
      </c>
      <c r="W6983">
        <v>15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s="8">
        <v>23400</v>
      </c>
    </row>
    <row r="6984" spans="1:33" x14ac:dyDescent="0.3">
      <c r="A6984" t="s">
        <v>533</v>
      </c>
      <c r="B6984" t="s">
        <v>7421</v>
      </c>
      <c r="C6984" s="4">
        <v>45237</v>
      </c>
      <c r="D6984">
        <v>129</v>
      </c>
      <c r="E6984" t="s">
        <v>6111</v>
      </c>
      <c r="F6984" s="10">
        <v>0.38300000000000001</v>
      </c>
      <c r="G6984" s="8">
        <v>597.48</v>
      </c>
      <c r="H6984">
        <v>54421</v>
      </c>
      <c r="I6984" s="8">
        <v>605.25</v>
      </c>
      <c r="J6984" t="s">
        <v>6210</v>
      </c>
      <c r="K6984">
        <v>103</v>
      </c>
      <c r="L6984" t="s">
        <v>3458</v>
      </c>
      <c r="M6984" s="4">
        <v>45243</v>
      </c>
      <c r="N6984" s="4">
        <v>45244</v>
      </c>
      <c r="O6984" s="8">
        <v>0</v>
      </c>
      <c r="P6984" s="8">
        <v>605.25</v>
      </c>
      <c r="Q6984" s="8">
        <f>Table1[[#This Row],[material_cost]]+Table1[[#This Row],[freight_cost]]</f>
        <v>605.25</v>
      </c>
      <c r="R6984" t="s">
        <v>19</v>
      </c>
      <c r="S6984" t="s">
        <v>3405</v>
      </c>
      <c r="T6984">
        <v>1</v>
      </c>
      <c r="U6984" s="9">
        <v>10000</v>
      </c>
      <c r="V6984">
        <v>13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s="8">
        <v>1560</v>
      </c>
    </row>
    <row r="6985" spans="1:33" x14ac:dyDescent="0.3">
      <c r="A6985" t="s">
        <v>533</v>
      </c>
      <c r="B6985" t="s">
        <v>7422</v>
      </c>
      <c r="C6985" s="4">
        <v>45237</v>
      </c>
      <c r="D6985">
        <v>129</v>
      </c>
      <c r="E6985" t="s">
        <v>6111</v>
      </c>
      <c r="F6985" s="10">
        <v>1.151</v>
      </c>
      <c r="G6985" s="8">
        <v>897.78</v>
      </c>
      <c r="H6985">
        <v>19917</v>
      </c>
      <c r="I6985" s="8">
        <v>987.56</v>
      </c>
      <c r="J6985" t="s">
        <v>6651</v>
      </c>
      <c r="K6985">
        <v>651</v>
      </c>
      <c r="L6985" t="s">
        <v>6652</v>
      </c>
      <c r="M6985" s="4">
        <v>45243</v>
      </c>
      <c r="N6985" s="4">
        <v>45243</v>
      </c>
      <c r="O6985" s="8">
        <v>0</v>
      </c>
      <c r="P6985" s="8">
        <v>987.55999755859295</v>
      </c>
      <c r="Q6985" s="8">
        <f>Table1[[#This Row],[material_cost]]+Table1[[#This Row],[freight_cost]]</f>
        <v>987.55999755859295</v>
      </c>
      <c r="R6985" t="s">
        <v>19</v>
      </c>
      <c r="S6985" t="s">
        <v>3405</v>
      </c>
      <c r="T6985">
        <v>1</v>
      </c>
      <c r="U6985" s="9">
        <v>5000</v>
      </c>
      <c r="V6985">
        <v>13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s="8">
        <v>780</v>
      </c>
    </row>
    <row r="6986" spans="1:33" x14ac:dyDescent="0.3">
      <c r="A6986" t="s">
        <v>533</v>
      </c>
      <c r="B6986" t="s">
        <v>7423</v>
      </c>
      <c r="C6986" s="4">
        <v>45237</v>
      </c>
      <c r="D6986">
        <v>161</v>
      </c>
      <c r="E6986" t="s">
        <v>6114</v>
      </c>
      <c r="F6986" s="10">
        <v>0.21766666666666601</v>
      </c>
      <c r="G6986" s="8">
        <v>4701.6000000000004</v>
      </c>
      <c r="H6986" t="s">
        <v>6944</v>
      </c>
      <c r="I6986" s="8">
        <v>4701.6000000000004</v>
      </c>
      <c r="J6986" t="s">
        <v>6485</v>
      </c>
      <c r="K6986">
        <v>961</v>
      </c>
      <c r="L6986" t="s">
        <v>6486</v>
      </c>
      <c r="M6986" s="4">
        <v>45265</v>
      </c>
      <c r="N6986" s="4">
        <v>45265</v>
      </c>
      <c r="O6986" s="8">
        <v>0</v>
      </c>
      <c r="P6986" s="8">
        <v>4842.0198567708303</v>
      </c>
      <c r="Q6986" s="8">
        <f>Table1[[#This Row],[material_cost]]+Table1[[#This Row],[freight_cost]]</f>
        <v>4842.0198567708303</v>
      </c>
      <c r="R6986" t="s">
        <v>610</v>
      </c>
      <c r="S6986" t="s">
        <v>3405</v>
      </c>
      <c r="T6986">
        <v>2</v>
      </c>
      <c r="U6986" s="9">
        <v>10000</v>
      </c>
      <c r="V6986">
        <v>15.75</v>
      </c>
      <c r="W6986">
        <v>3</v>
      </c>
      <c r="X6986">
        <v>12.75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s="8">
        <v>7200</v>
      </c>
    </row>
    <row r="6987" spans="1:33" x14ac:dyDescent="0.3">
      <c r="A6987" t="s">
        <v>533</v>
      </c>
      <c r="B6987" t="s">
        <v>7423</v>
      </c>
      <c r="C6987" s="4">
        <v>45237</v>
      </c>
      <c r="D6987">
        <v>161</v>
      </c>
      <c r="E6987" t="s">
        <v>6114</v>
      </c>
      <c r="F6987" s="10">
        <v>0.21766666666666601</v>
      </c>
      <c r="G6987" s="8">
        <v>4701.6000000000004</v>
      </c>
      <c r="H6987" t="s">
        <v>6944</v>
      </c>
      <c r="I6987" s="8">
        <v>4701.6000000000004</v>
      </c>
      <c r="J6987" t="s">
        <v>6485</v>
      </c>
      <c r="K6987">
        <v>961</v>
      </c>
      <c r="L6987" t="s">
        <v>6486</v>
      </c>
      <c r="M6987" s="4">
        <v>45265</v>
      </c>
      <c r="N6987" s="4">
        <v>45265</v>
      </c>
      <c r="O6987" s="8">
        <v>0</v>
      </c>
      <c r="P6987" s="8">
        <v>4842.0198567708303</v>
      </c>
      <c r="Q6987" s="8">
        <f>Table1[[#This Row],[material_cost]]+Table1[[#This Row],[freight_cost]]</f>
        <v>4842.0198567708303</v>
      </c>
      <c r="R6987" t="s">
        <v>610</v>
      </c>
      <c r="S6987" t="s">
        <v>3405</v>
      </c>
      <c r="T6987">
        <v>3</v>
      </c>
      <c r="U6987" s="9">
        <v>10000</v>
      </c>
      <c r="V6987">
        <v>15.75</v>
      </c>
      <c r="W6987">
        <v>3</v>
      </c>
      <c r="X6987">
        <v>12.75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s="8">
        <v>7200</v>
      </c>
    </row>
    <row r="6988" spans="1:33" x14ac:dyDescent="0.3">
      <c r="A6988" t="s">
        <v>533</v>
      </c>
      <c r="B6988" t="s">
        <v>7423</v>
      </c>
      <c r="C6988" s="4">
        <v>45237</v>
      </c>
      <c r="D6988">
        <v>161</v>
      </c>
      <c r="E6988" t="s">
        <v>6114</v>
      </c>
      <c r="F6988" s="10">
        <v>0.21766666666666601</v>
      </c>
      <c r="G6988" s="8">
        <v>4701.6000000000004</v>
      </c>
      <c r="H6988" t="s">
        <v>6944</v>
      </c>
      <c r="I6988" s="8">
        <v>4701.6000000000004</v>
      </c>
      <c r="J6988" t="s">
        <v>6485</v>
      </c>
      <c r="K6988">
        <v>961</v>
      </c>
      <c r="L6988" t="s">
        <v>6486</v>
      </c>
      <c r="M6988" s="4">
        <v>45265</v>
      </c>
      <c r="N6988" s="4">
        <v>45265</v>
      </c>
      <c r="O6988" s="8">
        <v>0</v>
      </c>
      <c r="P6988" s="8">
        <v>4842.0198567708303</v>
      </c>
      <c r="Q6988" s="8">
        <f>Table1[[#This Row],[material_cost]]+Table1[[#This Row],[freight_cost]]</f>
        <v>4842.0198567708303</v>
      </c>
      <c r="R6988" t="s">
        <v>610</v>
      </c>
      <c r="S6988" t="s">
        <v>3405</v>
      </c>
      <c r="T6988">
        <v>1</v>
      </c>
      <c r="U6988" s="9">
        <v>10000</v>
      </c>
      <c r="V6988">
        <v>15.75</v>
      </c>
      <c r="W6988">
        <v>3</v>
      </c>
      <c r="X6988">
        <v>12.75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s="8">
        <v>7200</v>
      </c>
    </row>
    <row r="6989" spans="1:33" x14ac:dyDescent="0.3">
      <c r="A6989" t="s">
        <v>533</v>
      </c>
      <c r="B6989" t="s">
        <v>7424</v>
      </c>
      <c r="C6989" s="4">
        <v>45238</v>
      </c>
      <c r="D6989">
        <v>1148</v>
      </c>
      <c r="E6989" t="s">
        <v>6090</v>
      </c>
      <c r="F6989" s="10">
        <v>7.0000000000000007E-2</v>
      </c>
      <c r="G6989" s="8">
        <v>1081.5</v>
      </c>
      <c r="H6989" t="s">
        <v>3354</v>
      </c>
      <c r="I6989" s="8">
        <v>1081.5999999999999</v>
      </c>
      <c r="J6989" t="s">
        <v>6552</v>
      </c>
      <c r="K6989">
        <v>802</v>
      </c>
      <c r="L6989" t="s">
        <v>528</v>
      </c>
      <c r="M6989" s="4">
        <v>45244</v>
      </c>
      <c r="N6989" s="4">
        <v>45243</v>
      </c>
      <c r="O6989" s="8">
        <v>0</v>
      </c>
      <c r="P6989" s="8">
        <v>1081.5</v>
      </c>
      <c r="Q6989" s="8">
        <f>Table1[[#This Row],[material_cost]]+Table1[[#This Row],[freight_cost]]</f>
        <v>1081.5</v>
      </c>
      <c r="R6989" t="s">
        <v>19</v>
      </c>
      <c r="S6989" t="s">
        <v>3412</v>
      </c>
      <c r="T6989">
        <v>1</v>
      </c>
      <c r="U6989" s="9">
        <v>5000</v>
      </c>
      <c r="V6989">
        <v>12.875</v>
      </c>
      <c r="W6989">
        <v>20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s="8">
        <v>15450</v>
      </c>
    </row>
    <row r="6990" spans="1:33" x14ac:dyDescent="0.3">
      <c r="A6990" t="s">
        <v>533</v>
      </c>
      <c r="B6990" t="s">
        <v>7425</v>
      </c>
      <c r="C6990" s="4">
        <v>45238</v>
      </c>
      <c r="D6990">
        <v>1148</v>
      </c>
      <c r="E6990" t="s">
        <v>6090</v>
      </c>
      <c r="F6990" s="10">
        <v>6.8000000000000005E-2</v>
      </c>
      <c r="G6990" s="8">
        <v>1036.32</v>
      </c>
      <c r="H6990" t="s">
        <v>6496</v>
      </c>
      <c r="I6990" s="8">
        <v>1036.32</v>
      </c>
      <c r="J6990" t="s">
        <v>6541</v>
      </c>
      <c r="K6990" t="s">
        <v>6104</v>
      </c>
      <c r="L6990" t="s">
        <v>6105</v>
      </c>
      <c r="M6990" s="4">
        <v>45243</v>
      </c>
      <c r="N6990" s="4">
        <v>45243</v>
      </c>
      <c r="O6990" s="8">
        <v>0</v>
      </c>
      <c r="P6990" s="8">
        <v>1036.31994628906</v>
      </c>
      <c r="Q6990" s="8">
        <f>Table1[[#This Row],[material_cost]]+Table1[[#This Row],[freight_cost]]</f>
        <v>1036.31994628906</v>
      </c>
      <c r="R6990" t="s">
        <v>19</v>
      </c>
      <c r="S6990" t="s">
        <v>3412</v>
      </c>
      <c r="T6990">
        <v>1</v>
      </c>
      <c r="U6990" s="9">
        <v>5000</v>
      </c>
      <c r="V6990">
        <v>9.5</v>
      </c>
      <c r="W6990">
        <v>12</v>
      </c>
      <c r="X6990">
        <v>10.5</v>
      </c>
      <c r="Y6990">
        <v>2</v>
      </c>
      <c r="Z6990">
        <v>11.25</v>
      </c>
      <c r="AA6990">
        <v>2</v>
      </c>
      <c r="AB6990">
        <v>11.375</v>
      </c>
      <c r="AC6990">
        <v>4</v>
      </c>
      <c r="AD6990">
        <v>12.75</v>
      </c>
      <c r="AE6990">
        <v>4</v>
      </c>
      <c r="AF6990">
        <v>0</v>
      </c>
      <c r="AG6990" s="8">
        <v>15240</v>
      </c>
    </row>
    <row r="6991" spans="1:33" x14ac:dyDescent="0.3">
      <c r="A6991" t="s">
        <v>533</v>
      </c>
      <c r="B6991" t="s">
        <v>7426</v>
      </c>
      <c r="C6991" s="4">
        <v>45239</v>
      </c>
      <c r="D6991">
        <v>129</v>
      </c>
      <c r="E6991" t="s">
        <v>6111</v>
      </c>
      <c r="F6991" s="10">
        <v>0.442</v>
      </c>
      <c r="G6991" s="8">
        <v>6073.08</v>
      </c>
      <c r="H6991">
        <v>76910</v>
      </c>
      <c r="I6991" s="8">
        <v>6114.26</v>
      </c>
      <c r="J6991" t="s">
        <v>6198</v>
      </c>
      <c r="K6991">
        <v>438</v>
      </c>
      <c r="L6991" t="s">
        <v>573</v>
      </c>
      <c r="M6991" s="4">
        <v>45244</v>
      </c>
      <c r="N6991" s="4">
        <v>45245</v>
      </c>
      <c r="O6991" s="8">
        <v>0</v>
      </c>
      <c r="P6991" s="8">
        <v>6114.25</v>
      </c>
      <c r="Q6991" s="8">
        <f>Table1[[#This Row],[material_cost]]+Table1[[#This Row],[freight_cost]]</f>
        <v>6114.25</v>
      </c>
      <c r="R6991" t="s">
        <v>19</v>
      </c>
      <c r="S6991" t="s">
        <v>3405</v>
      </c>
      <c r="T6991">
        <v>1</v>
      </c>
      <c r="U6991" s="9">
        <v>10000</v>
      </c>
      <c r="V6991">
        <v>12.5</v>
      </c>
      <c r="W6991">
        <v>5</v>
      </c>
      <c r="X6991">
        <v>13</v>
      </c>
      <c r="Y6991">
        <v>4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s="8">
        <v>13740</v>
      </c>
    </row>
    <row r="6992" spans="1:33" x14ac:dyDescent="0.3">
      <c r="A6992" t="s">
        <v>533</v>
      </c>
      <c r="B6992" t="s">
        <v>7427</v>
      </c>
      <c r="C6992" s="4">
        <v>45240</v>
      </c>
      <c r="D6992">
        <v>137</v>
      </c>
      <c r="E6992" t="s">
        <v>6280</v>
      </c>
      <c r="F6992" s="10">
        <v>1.3</v>
      </c>
      <c r="G6992" s="8">
        <v>936</v>
      </c>
      <c r="H6992" t="s">
        <v>6426</v>
      </c>
      <c r="I6992" s="8">
        <v>936</v>
      </c>
      <c r="J6992" t="s">
        <v>6427</v>
      </c>
      <c r="K6992">
        <v>870</v>
      </c>
      <c r="L6992" t="s">
        <v>1193</v>
      </c>
      <c r="M6992" s="4">
        <v>45246</v>
      </c>
      <c r="N6992" s="4">
        <v>45247</v>
      </c>
      <c r="O6992" s="8">
        <v>0</v>
      </c>
      <c r="P6992" s="8">
        <v>936</v>
      </c>
      <c r="Q6992" s="8">
        <f>Table1[[#This Row],[material_cost]]+Table1[[#This Row],[freight_cost]]</f>
        <v>936</v>
      </c>
      <c r="R6992" t="s">
        <v>690</v>
      </c>
      <c r="S6992" t="s">
        <v>3405</v>
      </c>
      <c r="T6992">
        <v>1</v>
      </c>
      <c r="U6992" s="9">
        <v>1000</v>
      </c>
      <c r="V6992">
        <v>10.875</v>
      </c>
      <c r="W6992">
        <v>2</v>
      </c>
      <c r="X6992">
        <v>12.75</v>
      </c>
      <c r="Y6992">
        <v>3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s="8">
        <v>720</v>
      </c>
    </row>
    <row r="6993" spans="1:33" x14ac:dyDescent="0.3">
      <c r="A6993" t="s">
        <v>533</v>
      </c>
      <c r="B6993" t="s">
        <v>7428</v>
      </c>
      <c r="C6993" s="4">
        <v>45240</v>
      </c>
      <c r="D6993">
        <v>851</v>
      </c>
      <c r="E6993" t="s">
        <v>7429</v>
      </c>
      <c r="F6993" s="10">
        <v>2.282</v>
      </c>
      <c r="G6993" s="8">
        <v>1146.02</v>
      </c>
      <c r="H6993" t="s">
        <v>7430</v>
      </c>
      <c r="I6993" s="8">
        <v>1146.02</v>
      </c>
      <c r="J6993" t="s">
        <v>7431</v>
      </c>
      <c r="K6993">
        <v>592</v>
      </c>
      <c r="L6993" t="s">
        <v>7432</v>
      </c>
      <c r="M6993" s="4">
        <v>45246</v>
      </c>
      <c r="N6993" s="4">
        <v>45247</v>
      </c>
      <c r="O6993" s="8">
        <v>0</v>
      </c>
      <c r="P6993" s="8">
        <v>1146.03002929687</v>
      </c>
      <c r="Q6993" s="8">
        <f>Table1[[#This Row],[material_cost]]+Table1[[#This Row],[freight_cost]]</f>
        <v>1146.03002929687</v>
      </c>
      <c r="R6993" t="s">
        <v>772</v>
      </c>
      <c r="S6993" t="s">
        <v>3405</v>
      </c>
      <c r="T6993">
        <v>1</v>
      </c>
      <c r="U6993" s="9">
        <v>1550</v>
      </c>
      <c r="V6993">
        <v>13</v>
      </c>
      <c r="W6993">
        <v>2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 s="8">
        <v>19083.599999999999</v>
      </c>
    </row>
    <row r="6994" spans="1:33" x14ac:dyDescent="0.3">
      <c r="A6994" t="s">
        <v>533</v>
      </c>
      <c r="B6994" t="s">
        <v>7433</v>
      </c>
      <c r="C6994" s="4">
        <v>45240</v>
      </c>
      <c r="D6994">
        <v>129</v>
      </c>
      <c r="E6994" t="s">
        <v>6111</v>
      </c>
      <c r="F6994" s="10">
        <v>0.318</v>
      </c>
      <c r="G6994" s="8">
        <v>12311.37</v>
      </c>
      <c r="H6994">
        <v>54369</v>
      </c>
      <c r="I6994" s="8">
        <v>12207.73</v>
      </c>
      <c r="J6994" t="s">
        <v>6222</v>
      </c>
      <c r="K6994">
        <v>130</v>
      </c>
      <c r="L6994" t="s">
        <v>95</v>
      </c>
      <c r="M6994" s="4">
        <v>45247</v>
      </c>
      <c r="N6994" s="4">
        <v>45250</v>
      </c>
      <c r="O6994" s="8">
        <v>0</v>
      </c>
      <c r="P6994" s="8">
        <v>12207.73046875</v>
      </c>
      <c r="Q6994" s="8">
        <f>Table1[[#This Row],[material_cost]]+Table1[[#This Row],[freight_cost]]</f>
        <v>12207.73046875</v>
      </c>
      <c r="R6994" t="s">
        <v>19</v>
      </c>
      <c r="S6994" t="s">
        <v>3405</v>
      </c>
      <c r="T6994">
        <v>1</v>
      </c>
      <c r="U6994" s="9">
        <v>10000</v>
      </c>
      <c r="V6994">
        <v>9.75</v>
      </c>
      <c r="W6994">
        <v>7</v>
      </c>
      <c r="X6994">
        <v>11.375</v>
      </c>
      <c r="Y6994">
        <v>16</v>
      </c>
      <c r="Z6994">
        <v>11.875</v>
      </c>
      <c r="AA6994">
        <v>5</v>
      </c>
      <c r="AB6994">
        <v>13</v>
      </c>
      <c r="AC6994">
        <v>1</v>
      </c>
      <c r="AD6994">
        <v>0</v>
      </c>
      <c r="AE6994">
        <v>0</v>
      </c>
      <c r="AF6994">
        <v>0</v>
      </c>
      <c r="AG6994" s="8">
        <v>38715</v>
      </c>
    </row>
    <row r="6995" spans="1:33" x14ac:dyDescent="0.3">
      <c r="A6995" t="s">
        <v>533</v>
      </c>
      <c r="B6995" t="s">
        <v>7434</v>
      </c>
      <c r="C6995" s="4">
        <v>45240</v>
      </c>
      <c r="D6995">
        <v>129</v>
      </c>
      <c r="E6995" t="s">
        <v>6111</v>
      </c>
      <c r="F6995" s="10">
        <v>0.442</v>
      </c>
      <c r="G6995" s="8">
        <v>1611.09</v>
      </c>
      <c r="H6995">
        <v>76910</v>
      </c>
      <c r="I6995" s="8">
        <v>1530.13</v>
      </c>
      <c r="J6995" t="s">
        <v>6198</v>
      </c>
      <c r="K6995">
        <v>438</v>
      </c>
      <c r="L6995" t="s">
        <v>573</v>
      </c>
      <c r="M6995" s="4">
        <v>45246</v>
      </c>
      <c r="N6995" s="4">
        <v>45247</v>
      </c>
      <c r="O6995" s="8">
        <v>0</v>
      </c>
      <c r="P6995" s="8">
        <v>1530.14001464843</v>
      </c>
      <c r="Q6995" s="8">
        <f>Table1[[#This Row],[material_cost]]+Table1[[#This Row],[freight_cost]]</f>
        <v>1530.14001464843</v>
      </c>
      <c r="R6995" t="s">
        <v>19</v>
      </c>
      <c r="S6995" t="s">
        <v>3405</v>
      </c>
      <c r="T6995">
        <v>1</v>
      </c>
      <c r="U6995" s="9">
        <v>10000</v>
      </c>
      <c r="V6995">
        <v>10</v>
      </c>
      <c r="W6995">
        <v>2</v>
      </c>
      <c r="X6995">
        <v>10.375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s="8">
        <v>3645</v>
      </c>
    </row>
    <row r="6996" spans="1:33" x14ac:dyDescent="0.3">
      <c r="A6996" t="s">
        <v>533</v>
      </c>
      <c r="B6996" t="s">
        <v>7435</v>
      </c>
      <c r="C6996" s="4">
        <v>45240</v>
      </c>
      <c r="D6996">
        <v>129</v>
      </c>
      <c r="E6996" t="s">
        <v>6111</v>
      </c>
      <c r="F6996" s="10">
        <v>0.39200000000000002</v>
      </c>
      <c r="G6996" s="8">
        <v>1852.2</v>
      </c>
      <c r="H6996">
        <v>79460</v>
      </c>
      <c r="I6996" s="8">
        <v>1852.2</v>
      </c>
      <c r="J6996" t="s">
        <v>7083</v>
      </c>
      <c r="K6996" t="s">
        <v>7084</v>
      </c>
      <c r="L6996" t="s">
        <v>38</v>
      </c>
      <c r="M6996" s="4">
        <v>45246</v>
      </c>
      <c r="N6996" s="4">
        <v>45250</v>
      </c>
      <c r="O6996" s="8">
        <v>0</v>
      </c>
      <c r="P6996" s="8">
        <v>1852.19995117187</v>
      </c>
      <c r="Q6996" s="8">
        <f>Table1[[#This Row],[material_cost]]+Table1[[#This Row],[freight_cost]]</f>
        <v>1852.19995117187</v>
      </c>
      <c r="R6996" t="s">
        <v>19</v>
      </c>
      <c r="S6996" t="s">
        <v>3405</v>
      </c>
      <c r="T6996">
        <v>1</v>
      </c>
      <c r="U6996" s="9">
        <v>10000</v>
      </c>
      <c r="V6996">
        <v>9.75</v>
      </c>
      <c r="W6996">
        <v>3</v>
      </c>
      <c r="X6996">
        <v>10.125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s="8">
        <v>4725</v>
      </c>
    </row>
    <row r="6997" spans="1:33" x14ac:dyDescent="0.3">
      <c r="A6997" t="s">
        <v>533</v>
      </c>
      <c r="B6997" t="s">
        <v>7436</v>
      </c>
      <c r="C6997" s="4">
        <v>45240</v>
      </c>
      <c r="D6997">
        <v>161</v>
      </c>
      <c r="E6997" t="s">
        <v>6114</v>
      </c>
      <c r="F6997" s="10">
        <v>0.39800000000000002</v>
      </c>
      <c r="G6997" s="8">
        <v>8310.24</v>
      </c>
      <c r="H6997" t="s">
        <v>6801</v>
      </c>
      <c r="I6997" s="8">
        <v>8161.77</v>
      </c>
      <c r="J6997" t="s">
        <v>6802</v>
      </c>
      <c r="K6997">
        <v>170</v>
      </c>
      <c r="L6997" t="s">
        <v>6175</v>
      </c>
      <c r="M6997" s="4">
        <v>45245</v>
      </c>
      <c r="N6997" s="4">
        <v>45250</v>
      </c>
      <c r="O6997" s="8">
        <v>0</v>
      </c>
      <c r="P6997" s="8">
        <v>8377.1103515625</v>
      </c>
      <c r="Q6997" s="8">
        <f>Table1[[#This Row],[material_cost]]+Table1[[#This Row],[freight_cost]]</f>
        <v>8377.1103515625</v>
      </c>
      <c r="R6997" t="s">
        <v>610</v>
      </c>
      <c r="S6997" t="s">
        <v>3405</v>
      </c>
      <c r="T6997">
        <v>1</v>
      </c>
      <c r="U6997" s="9">
        <v>10000</v>
      </c>
      <c r="V6997">
        <v>14.5</v>
      </c>
      <c r="W6997">
        <v>12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s="8">
        <v>20880</v>
      </c>
    </row>
    <row r="6998" spans="1:33" x14ac:dyDescent="0.3">
      <c r="A6998" t="s">
        <v>533</v>
      </c>
      <c r="B6998" t="s">
        <v>7437</v>
      </c>
      <c r="C6998" s="4">
        <v>45243</v>
      </c>
      <c r="D6998">
        <v>144</v>
      </c>
      <c r="E6998" t="s">
        <v>6157</v>
      </c>
      <c r="F6998" s="10">
        <v>0.79</v>
      </c>
      <c r="G6998" s="8">
        <v>1232.4000000000001</v>
      </c>
      <c r="H6998" t="s">
        <v>6421</v>
      </c>
      <c r="I6998" s="8">
        <v>1201.5999999999999</v>
      </c>
      <c r="J6998" t="s">
        <v>6422</v>
      </c>
      <c r="K6998">
        <v>355</v>
      </c>
      <c r="L6998">
        <v>720</v>
      </c>
      <c r="M6998" s="4">
        <v>45247</v>
      </c>
      <c r="N6998" s="4">
        <v>45247</v>
      </c>
      <c r="O6998" s="8">
        <v>0</v>
      </c>
      <c r="P6998" s="8">
        <v>1203.71997070312</v>
      </c>
      <c r="Q6998" s="8">
        <f>Table1[[#This Row],[material_cost]]+Table1[[#This Row],[freight_cost]]</f>
        <v>1203.71997070312</v>
      </c>
      <c r="R6998" t="s">
        <v>666</v>
      </c>
      <c r="S6998" t="s">
        <v>3405</v>
      </c>
      <c r="T6998">
        <v>1</v>
      </c>
      <c r="U6998" s="9">
        <v>5000</v>
      </c>
      <c r="V6998">
        <v>13</v>
      </c>
      <c r="W6998">
        <v>2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s="8">
        <v>1560</v>
      </c>
    </row>
    <row r="6999" spans="1:33" x14ac:dyDescent="0.3">
      <c r="A6999" t="s">
        <v>533</v>
      </c>
      <c r="B6999" t="s">
        <v>7438</v>
      </c>
      <c r="C6999" s="4">
        <v>45243</v>
      </c>
      <c r="D6999">
        <v>1148</v>
      </c>
      <c r="E6999" t="s">
        <v>6090</v>
      </c>
      <c r="F6999" s="10">
        <v>0.1817</v>
      </c>
      <c r="G6999" s="8">
        <v>140.36000000000001</v>
      </c>
      <c r="H6999" t="s">
        <v>3095</v>
      </c>
      <c r="I6999" s="8">
        <v>140.36000000000001</v>
      </c>
      <c r="J6999" t="s">
        <v>6583</v>
      </c>
      <c r="K6999">
        <v>810</v>
      </c>
      <c r="L6999" t="s">
        <v>2204</v>
      </c>
      <c r="M6999" s="4">
        <v>45247</v>
      </c>
      <c r="N6999" s="4">
        <v>45250</v>
      </c>
      <c r="O6999" s="8">
        <v>0</v>
      </c>
      <c r="P6999" s="8">
        <v>140.600006103515</v>
      </c>
      <c r="Q6999" s="8">
        <f>Table1[[#This Row],[material_cost]]+Table1[[#This Row],[freight_cost]]</f>
        <v>140.600006103515</v>
      </c>
      <c r="R6999" t="s">
        <v>19</v>
      </c>
      <c r="S6999" t="s">
        <v>3412</v>
      </c>
      <c r="T6999">
        <v>1</v>
      </c>
      <c r="U6999" s="9">
        <v>5000</v>
      </c>
      <c r="V6999">
        <v>12.875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s="8">
        <v>772.5</v>
      </c>
    </row>
    <row r="7000" spans="1:33" x14ac:dyDescent="0.3">
      <c r="A7000" t="s">
        <v>533</v>
      </c>
      <c r="B7000" t="s">
        <v>7439</v>
      </c>
      <c r="C7000" s="4">
        <v>45243</v>
      </c>
      <c r="D7000">
        <v>161</v>
      </c>
      <c r="E7000" t="s">
        <v>6114</v>
      </c>
      <c r="F7000" s="10">
        <v>0.80389999999999995</v>
      </c>
      <c r="G7000" s="8">
        <v>2135.8000000000002</v>
      </c>
      <c r="H7000" t="s">
        <v>6961</v>
      </c>
      <c r="I7000" s="8">
        <v>2094.13</v>
      </c>
      <c r="J7000" t="s">
        <v>6262</v>
      </c>
      <c r="K7000">
        <v>528</v>
      </c>
      <c r="L7000" t="s">
        <v>6143</v>
      </c>
      <c r="M7000" s="4">
        <v>45259</v>
      </c>
      <c r="N7000" s="4">
        <v>45257</v>
      </c>
      <c r="O7000" s="8">
        <v>0</v>
      </c>
      <c r="P7000" s="8">
        <v>2118.89990234375</v>
      </c>
      <c r="Q7000" s="8">
        <f>Table1[[#This Row],[material_cost]]+Table1[[#This Row],[freight_cost]]</f>
        <v>2118.89990234375</v>
      </c>
      <c r="R7000" t="s">
        <v>610</v>
      </c>
      <c r="S7000" t="s">
        <v>3405</v>
      </c>
      <c r="T7000">
        <v>1</v>
      </c>
      <c r="U7000" s="9">
        <v>4100</v>
      </c>
      <c r="V7000">
        <v>10.5</v>
      </c>
      <c r="W7000">
        <v>4</v>
      </c>
      <c r="X7000">
        <v>12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s="8">
        <v>2656.8</v>
      </c>
    </row>
    <row r="7001" spans="1:33" x14ac:dyDescent="0.3">
      <c r="A7001" t="s">
        <v>533</v>
      </c>
      <c r="B7001" t="s">
        <v>7440</v>
      </c>
      <c r="C7001" s="4">
        <v>45243</v>
      </c>
      <c r="D7001">
        <v>129</v>
      </c>
      <c r="E7001" t="s">
        <v>6111</v>
      </c>
      <c r="F7001" s="10">
        <v>1.379</v>
      </c>
      <c r="G7001" s="8">
        <v>9928.7999999999993</v>
      </c>
      <c r="H7001">
        <v>72829</v>
      </c>
      <c r="I7001" s="8">
        <v>9928.7999999999993</v>
      </c>
      <c r="J7001" t="s">
        <v>6396</v>
      </c>
      <c r="K7001">
        <v>459</v>
      </c>
      <c r="L7001" t="s">
        <v>903</v>
      </c>
      <c r="M7001" s="4">
        <v>45250</v>
      </c>
      <c r="N7001" s="4">
        <v>45250</v>
      </c>
      <c r="O7001" s="8">
        <v>0</v>
      </c>
      <c r="P7001" s="8">
        <v>9928.7998046875</v>
      </c>
      <c r="Q7001" s="8">
        <f>Table1[[#This Row],[material_cost]]+Table1[[#This Row],[freight_cost]]</f>
        <v>9928.7998046875</v>
      </c>
      <c r="R7001" t="s">
        <v>19</v>
      </c>
      <c r="S7001" t="s">
        <v>3405</v>
      </c>
      <c r="T7001">
        <v>1</v>
      </c>
      <c r="U7001" s="9">
        <v>10000</v>
      </c>
      <c r="V7001">
        <v>12</v>
      </c>
      <c r="W7001">
        <v>5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s="8">
        <v>7200</v>
      </c>
    </row>
    <row r="7002" spans="1:33" x14ac:dyDescent="0.3">
      <c r="A7002" t="s">
        <v>533</v>
      </c>
      <c r="B7002" t="s">
        <v>7441</v>
      </c>
      <c r="C7002" s="4">
        <v>45243</v>
      </c>
      <c r="D7002">
        <v>1148</v>
      </c>
      <c r="E7002" t="s">
        <v>6090</v>
      </c>
      <c r="F7002" s="10">
        <v>0.495</v>
      </c>
      <c r="G7002" s="8">
        <v>3415.5</v>
      </c>
      <c r="H7002" t="s">
        <v>6518</v>
      </c>
      <c r="I7002" s="8">
        <v>3415.5</v>
      </c>
      <c r="J7002" t="s">
        <v>6554</v>
      </c>
      <c r="K7002">
        <v>866</v>
      </c>
      <c r="L7002" t="s">
        <v>2204</v>
      </c>
      <c r="M7002" s="4">
        <v>45247</v>
      </c>
      <c r="N7002" s="4">
        <v>45250</v>
      </c>
      <c r="O7002" s="8">
        <v>0</v>
      </c>
      <c r="P7002" s="8">
        <v>3415.5</v>
      </c>
      <c r="Q7002" s="8">
        <f>Table1[[#This Row],[material_cost]]+Table1[[#This Row],[freight_cost]]</f>
        <v>3415.5</v>
      </c>
      <c r="R7002" t="s">
        <v>19</v>
      </c>
      <c r="S7002" t="s">
        <v>3412</v>
      </c>
      <c r="T7002">
        <v>1</v>
      </c>
      <c r="U7002" s="9">
        <v>5000</v>
      </c>
      <c r="V7002">
        <v>11.5</v>
      </c>
      <c r="W7002">
        <v>10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s="8">
        <v>6900</v>
      </c>
    </row>
    <row r="7003" spans="1:33" x14ac:dyDescent="0.3">
      <c r="A7003" t="s">
        <v>533</v>
      </c>
      <c r="B7003" t="s">
        <v>7442</v>
      </c>
      <c r="C7003" s="4">
        <v>45243</v>
      </c>
      <c r="D7003">
        <v>1148</v>
      </c>
      <c r="E7003" t="s">
        <v>6090</v>
      </c>
      <c r="F7003" s="10">
        <v>6.8000000000000005E-2</v>
      </c>
      <c r="G7003" s="8">
        <v>1059.78</v>
      </c>
      <c r="H7003" t="s">
        <v>6496</v>
      </c>
      <c r="I7003" s="8">
        <v>1059.78</v>
      </c>
      <c r="J7003" t="s">
        <v>6541</v>
      </c>
      <c r="K7003" t="s">
        <v>6104</v>
      </c>
      <c r="L7003" t="s">
        <v>6105</v>
      </c>
      <c r="M7003" s="4">
        <v>45247</v>
      </c>
      <c r="N7003" s="4">
        <v>45250</v>
      </c>
      <c r="O7003" s="8">
        <v>0</v>
      </c>
      <c r="P7003" s="8">
        <v>1059.78002929687</v>
      </c>
      <c r="Q7003" s="8">
        <f>Table1[[#This Row],[material_cost]]+Table1[[#This Row],[freight_cost]]</f>
        <v>1059.78002929687</v>
      </c>
      <c r="R7003" t="s">
        <v>19</v>
      </c>
      <c r="S7003" t="s">
        <v>3412</v>
      </c>
      <c r="T7003">
        <v>1</v>
      </c>
      <c r="U7003" s="9">
        <v>5000</v>
      </c>
      <c r="V7003">
        <v>13</v>
      </c>
      <c r="W7003">
        <v>4</v>
      </c>
      <c r="X7003">
        <v>12.5</v>
      </c>
      <c r="Y7003">
        <v>6</v>
      </c>
      <c r="Z7003">
        <v>11.625</v>
      </c>
      <c r="AA7003">
        <v>6</v>
      </c>
      <c r="AB7003">
        <v>10.25</v>
      </c>
      <c r="AC7003">
        <v>4</v>
      </c>
      <c r="AD7003">
        <v>11</v>
      </c>
      <c r="AE7003">
        <v>2</v>
      </c>
      <c r="AF7003">
        <v>0</v>
      </c>
      <c r="AG7003" s="8">
        <v>15585</v>
      </c>
    </row>
    <row r="7004" spans="1:33" x14ac:dyDescent="0.3">
      <c r="A7004" t="s">
        <v>533</v>
      </c>
      <c r="B7004" t="s">
        <v>7443</v>
      </c>
      <c r="C7004" s="4">
        <v>45243</v>
      </c>
      <c r="D7004">
        <v>404</v>
      </c>
      <c r="E7004" t="s">
        <v>6087</v>
      </c>
      <c r="F7004" s="10">
        <v>0.44900000000000001</v>
      </c>
      <c r="G7004" s="8">
        <v>50492.3</v>
      </c>
      <c r="H7004" t="s">
        <v>804</v>
      </c>
      <c r="I7004" s="8">
        <v>51003.01</v>
      </c>
      <c r="J7004" t="s">
        <v>6101</v>
      </c>
      <c r="K7004">
        <v>506</v>
      </c>
      <c r="L7004" t="s">
        <v>568</v>
      </c>
      <c r="M7004" s="4">
        <v>45261</v>
      </c>
      <c r="N7004" s="4">
        <v>45261</v>
      </c>
      <c r="O7004" s="8">
        <v>0</v>
      </c>
      <c r="P7004" s="8">
        <v>51570.80078125</v>
      </c>
      <c r="Q7004" s="8">
        <f>Table1[[#This Row],[material_cost]]+Table1[[#This Row],[freight_cost]]</f>
        <v>51570.80078125</v>
      </c>
      <c r="R7004" t="s">
        <v>660</v>
      </c>
      <c r="S7004" t="s">
        <v>3405</v>
      </c>
      <c r="T7004">
        <v>1</v>
      </c>
      <c r="U7004" s="9">
        <v>10000</v>
      </c>
      <c r="V7004">
        <v>14.875</v>
      </c>
      <c r="W7004">
        <v>63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s="8">
        <v>112455</v>
      </c>
    </row>
    <row r="7005" spans="1:33" x14ac:dyDescent="0.3">
      <c r="A7005" t="s">
        <v>533</v>
      </c>
      <c r="B7005" t="s">
        <v>7444</v>
      </c>
      <c r="C7005" s="4">
        <v>45243</v>
      </c>
      <c r="D7005">
        <v>404</v>
      </c>
      <c r="E7005" t="s">
        <v>6087</v>
      </c>
      <c r="F7005" s="10">
        <v>0.44900000000000001</v>
      </c>
      <c r="G7005" s="8">
        <v>24043.95</v>
      </c>
      <c r="H7005" t="s">
        <v>804</v>
      </c>
      <c r="I7005" s="8">
        <v>24136.18</v>
      </c>
      <c r="J7005" t="s">
        <v>6101</v>
      </c>
      <c r="K7005">
        <v>506</v>
      </c>
      <c r="L7005" t="s">
        <v>568</v>
      </c>
      <c r="M7005" s="4">
        <v>45265</v>
      </c>
      <c r="N7005" s="4">
        <v>45265</v>
      </c>
      <c r="O7005" s="8">
        <v>0</v>
      </c>
      <c r="P7005" s="8">
        <v>24404.919921875</v>
      </c>
      <c r="Q7005" s="8">
        <f>Table1[[#This Row],[material_cost]]+Table1[[#This Row],[freight_cost]]</f>
        <v>24404.919921875</v>
      </c>
      <c r="R7005" t="s">
        <v>660</v>
      </c>
      <c r="S7005" t="s">
        <v>3405</v>
      </c>
      <c r="T7005">
        <v>1</v>
      </c>
      <c r="U7005" s="9">
        <v>10000</v>
      </c>
      <c r="V7005">
        <v>14.875</v>
      </c>
      <c r="W7005">
        <v>30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s="8">
        <v>53550</v>
      </c>
    </row>
    <row r="7006" spans="1:33" x14ac:dyDescent="0.3">
      <c r="A7006" t="s">
        <v>533</v>
      </c>
      <c r="B7006" t="s">
        <v>7445</v>
      </c>
      <c r="C7006" s="4">
        <v>45243</v>
      </c>
      <c r="D7006">
        <v>404</v>
      </c>
      <c r="E7006" t="s">
        <v>6087</v>
      </c>
      <c r="F7006" s="10">
        <v>0.36599999999999999</v>
      </c>
      <c r="G7006" s="8">
        <v>3332.43</v>
      </c>
      <c r="H7006" t="s">
        <v>1497</v>
      </c>
      <c r="I7006" s="8">
        <v>3351.96</v>
      </c>
      <c r="J7006" t="s">
        <v>6099</v>
      </c>
      <c r="K7006">
        <v>133</v>
      </c>
      <c r="L7006" t="s">
        <v>963</v>
      </c>
      <c r="M7006" s="4">
        <v>45250</v>
      </c>
      <c r="N7006" s="4">
        <v>45250</v>
      </c>
      <c r="O7006" s="8">
        <v>0</v>
      </c>
      <c r="P7006" s="8">
        <v>3397.73999023437</v>
      </c>
      <c r="Q7006" s="8">
        <f>Table1[[#This Row],[material_cost]]+Table1[[#This Row],[freight_cost]]</f>
        <v>3397.73999023437</v>
      </c>
      <c r="R7006" t="s">
        <v>660</v>
      </c>
      <c r="S7006" t="s">
        <v>3405</v>
      </c>
      <c r="T7006">
        <v>1</v>
      </c>
      <c r="U7006" s="9">
        <v>10000</v>
      </c>
      <c r="V7006">
        <v>9.875</v>
      </c>
      <c r="W7006">
        <v>3</v>
      </c>
      <c r="X7006">
        <v>11.25</v>
      </c>
      <c r="Y7006">
        <v>2</v>
      </c>
      <c r="Z7006">
        <v>11.875</v>
      </c>
      <c r="AA7006">
        <v>2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s="8">
        <v>9105</v>
      </c>
    </row>
    <row r="7007" spans="1:33" x14ac:dyDescent="0.3">
      <c r="A7007" t="s">
        <v>533</v>
      </c>
      <c r="B7007" t="s">
        <v>7446</v>
      </c>
      <c r="C7007" s="4">
        <v>45244</v>
      </c>
      <c r="D7007">
        <v>1148</v>
      </c>
      <c r="E7007" t="s">
        <v>6090</v>
      </c>
      <c r="F7007" s="10">
        <v>0.495</v>
      </c>
      <c r="G7007" s="8">
        <v>1418.18</v>
      </c>
      <c r="H7007" t="s">
        <v>6518</v>
      </c>
      <c r="I7007" s="8">
        <v>1418.18</v>
      </c>
      <c r="J7007" t="s">
        <v>6554</v>
      </c>
      <c r="K7007">
        <v>866</v>
      </c>
      <c r="L7007" t="s">
        <v>2204</v>
      </c>
      <c r="M7007" s="4">
        <v>45247</v>
      </c>
      <c r="N7007" s="4">
        <v>45250</v>
      </c>
      <c r="O7007" s="8">
        <v>0</v>
      </c>
      <c r="P7007" s="8">
        <v>1418.18005371093</v>
      </c>
      <c r="Q7007" s="8">
        <f>Table1[[#This Row],[material_cost]]+Table1[[#This Row],[freight_cost]]</f>
        <v>1418.18005371093</v>
      </c>
      <c r="R7007" t="s">
        <v>19</v>
      </c>
      <c r="S7007" t="s">
        <v>3412</v>
      </c>
      <c r="T7007">
        <v>1</v>
      </c>
      <c r="U7007" s="9">
        <v>5000</v>
      </c>
      <c r="V7007">
        <v>12.375</v>
      </c>
      <c r="W7007">
        <v>2</v>
      </c>
      <c r="X7007">
        <v>11.5</v>
      </c>
      <c r="Y7007">
        <v>2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s="8">
        <v>2865</v>
      </c>
    </row>
    <row r="7008" spans="1:33" x14ac:dyDescent="0.3">
      <c r="A7008" t="s">
        <v>533</v>
      </c>
      <c r="B7008" t="s">
        <v>7447</v>
      </c>
      <c r="C7008" s="4">
        <v>45244</v>
      </c>
      <c r="D7008">
        <v>851</v>
      </c>
      <c r="E7008" t="s">
        <v>7429</v>
      </c>
      <c r="F7008" s="10">
        <v>2.282</v>
      </c>
      <c r="G7008" s="8">
        <v>1478.74</v>
      </c>
      <c r="H7008" t="s">
        <v>7430</v>
      </c>
      <c r="I7008" s="8">
        <v>1552.67</v>
      </c>
      <c r="J7008" t="s">
        <v>7431</v>
      </c>
      <c r="K7008">
        <v>592</v>
      </c>
      <c r="L7008" t="s">
        <v>7432</v>
      </c>
      <c r="M7008" s="4">
        <v>45246</v>
      </c>
      <c r="N7008" s="4">
        <v>45247</v>
      </c>
      <c r="O7008" s="8">
        <v>0</v>
      </c>
      <c r="P7008" s="8">
        <v>1552.68005371093</v>
      </c>
      <c r="Q7008" s="8">
        <f>Table1[[#This Row],[material_cost]]+Table1[[#This Row],[freight_cost]]</f>
        <v>1552.68005371093</v>
      </c>
      <c r="R7008" t="s">
        <v>772</v>
      </c>
      <c r="S7008" t="s">
        <v>3405</v>
      </c>
      <c r="T7008">
        <v>1</v>
      </c>
      <c r="U7008" s="9">
        <v>2000</v>
      </c>
      <c r="V7008">
        <v>13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 s="8">
        <v>24624</v>
      </c>
    </row>
    <row r="7009" spans="1:33" x14ac:dyDescent="0.3">
      <c r="A7009" t="s">
        <v>533</v>
      </c>
      <c r="B7009" t="s">
        <v>7448</v>
      </c>
      <c r="C7009" s="4">
        <v>45244</v>
      </c>
      <c r="D7009">
        <v>404</v>
      </c>
      <c r="E7009" t="s">
        <v>6087</v>
      </c>
      <c r="F7009" s="10">
        <v>0.318</v>
      </c>
      <c r="G7009" s="8">
        <v>1488.24</v>
      </c>
      <c r="H7009" t="s">
        <v>1223</v>
      </c>
      <c r="I7009" s="8">
        <v>1507.38</v>
      </c>
      <c r="J7009" t="s">
        <v>6088</v>
      </c>
      <c r="K7009">
        <v>101</v>
      </c>
      <c r="L7009" t="s">
        <v>752</v>
      </c>
      <c r="M7009" s="4">
        <v>45247</v>
      </c>
      <c r="N7009" s="4">
        <v>45247</v>
      </c>
      <c r="O7009" s="8">
        <v>0</v>
      </c>
      <c r="P7009" s="8">
        <v>1630.08996582031</v>
      </c>
      <c r="Q7009" s="8">
        <f>Table1[[#This Row],[material_cost]]+Table1[[#This Row],[freight_cost]]</f>
        <v>1630.08996582031</v>
      </c>
      <c r="R7009" t="s">
        <v>660</v>
      </c>
      <c r="S7009" t="s">
        <v>3405</v>
      </c>
      <c r="T7009">
        <v>1</v>
      </c>
      <c r="U7009" s="9">
        <v>10000</v>
      </c>
      <c r="V7009">
        <v>13</v>
      </c>
      <c r="W7009">
        <v>3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s="8">
        <v>4680</v>
      </c>
    </row>
    <row r="7010" spans="1:33" x14ac:dyDescent="0.3">
      <c r="A7010" t="s">
        <v>533</v>
      </c>
      <c r="B7010" t="s">
        <v>7449</v>
      </c>
      <c r="C7010" s="4">
        <v>45244</v>
      </c>
      <c r="D7010">
        <v>404</v>
      </c>
      <c r="E7010" t="s">
        <v>6087</v>
      </c>
      <c r="F7010" s="10">
        <v>0.68500000000000005</v>
      </c>
      <c r="G7010" s="8">
        <v>1602.9</v>
      </c>
      <c r="H7010" t="s">
        <v>6205</v>
      </c>
      <c r="I7010" s="8">
        <v>1589.28</v>
      </c>
      <c r="J7010" t="s">
        <v>6206</v>
      </c>
      <c r="K7010">
        <v>589</v>
      </c>
      <c r="L7010" t="s">
        <v>568</v>
      </c>
      <c r="M7010" s="4">
        <v>45250</v>
      </c>
      <c r="N7010" s="4">
        <v>45250</v>
      </c>
      <c r="O7010" s="8">
        <v>0</v>
      </c>
      <c r="P7010" s="8">
        <v>1699.88000488281</v>
      </c>
      <c r="Q7010" s="8">
        <f>Table1[[#This Row],[material_cost]]+Table1[[#This Row],[freight_cost]]</f>
        <v>1699.88000488281</v>
      </c>
      <c r="R7010" t="s">
        <v>660</v>
      </c>
      <c r="S7010" t="s">
        <v>3405</v>
      </c>
      <c r="T7010">
        <v>1</v>
      </c>
      <c r="U7010" s="9">
        <v>10000</v>
      </c>
      <c r="V7010">
        <v>9.75</v>
      </c>
      <c r="W7010">
        <v>2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s="8">
        <v>2340</v>
      </c>
    </row>
    <row r="7011" spans="1:33" x14ac:dyDescent="0.3">
      <c r="A7011" t="s">
        <v>533</v>
      </c>
      <c r="B7011" t="s">
        <v>7450</v>
      </c>
      <c r="C7011" s="4">
        <v>45244</v>
      </c>
      <c r="D7011">
        <v>129</v>
      </c>
      <c r="E7011" t="s">
        <v>6111</v>
      </c>
      <c r="F7011" s="10">
        <v>1.151</v>
      </c>
      <c r="G7011" s="8">
        <v>1795.56</v>
      </c>
      <c r="H7011" t="s">
        <v>7451</v>
      </c>
      <c r="I7011" s="8">
        <v>1795.56</v>
      </c>
      <c r="J7011" t="s">
        <v>7452</v>
      </c>
      <c r="K7011">
        <v>651</v>
      </c>
      <c r="L7011" t="s">
        <v>1492</v>
      </c>
      <c r="M7011" s="4">
        <v>45251</v>
      </c>
      <c r="N7011" s="4">
        <v>45251</v>
      </c>
      <c r="O7011" s="8">
        <v>0</v>
      </c>
      <c r="P7011" s="8">
        <v>1795.56005859375</v>
      </c>
      <c r="Q7011" s="8">
        <f>Table1[[#This Row],[material_cost]]+Table1[[#This Row],[freight_cost]]</f>
        <v>1795.56005859375</v>
      </c>
      <c r="R7011" t="s">
        <v>19</v>
      </c>
      <c r="S7011" t="s">
        <v>3405</v>
      </c>
      <c r="T7011">
        <v>1</v>
      </c>
      <c r="U7011" s="9">
        <v>5000</v>
      </c>
      <c r="V7011">
        <v>13</v>
      </c>
      <c r="W7011">
        <v>2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s="8">
        <v>1560</v>
      </c>
    </row>
    <row r="7012" spans="1:33" x14ac:dyDescent="0.3">
      <c r="A7012" t="s">
        <v>533</v>
      </c>
      <c r="B7012" t="s">
        <v>7453</v>
      </c>
      <c r="C7012" s="4">
        <v>45244</v>
      </c>
      <c r="D7012">
        <v>404</v>
      </c>
      <c r="E7012" t="s">
        <v>6087</v>
      </c>
      <c r="F7012" s="10">
        <v>0.36</v>
      </c>
      <c r="G7012" s="8">
        <v>5103</v>
      </c>
      <c r="H7012" t="s">
        <v>6590</v>
      </c>
      <c r="I7012" s="8">
        <v>4872.8533333333298</v>
      </c>
      <c r="J7012" t="s">
        <v>6628</v>
      </c>
      <c r="K7012">
        <v>1212</v>
      </c>
      <c r="L7012" t="s">
        <v>963</v>
      </c>
      <c r="M7012" s="4">
        <v>45251</v>
      </c>
      <c r="N7012" s="4">
        <v>45251</v>
      </c>
      <c r="O7012" s="8">
        <v>0</v>
      </c>
      <c r="P7012" s="8">
        <v>5227.6201171875</v>
      </c>
      <c r="Q7012" s="8">
        <f>Table1[[#This Row],[material_cost]]+Table1[[#This Row],[freight_cost]]</f>
        <v>5227.6201171875</v>
      </c>
      <c r="R7012" t="s">
        <v>660</v>
      </c>
      <c r="S7012" t="s">
        <v>3405</v>
      </c>
      <c r="T7012">
        <v>1</v>
      </c>
      <c r="U7012" s="9">
        <v>10000</v>
      </c>
      <c r="V7012">
        <v>12.5</v>
      </c>
      <c r="W7012">
        <v>6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3.75</v>
      </c>
      <c r="AG7012" s="8">
        <v>459000</v>
      </c>
    </row>
    <row r="7013" spans="1:33" x14ac:dyDescent="0.3">
      <c r="A7013" t="s">
        <v>533</v>
      </c>
      <c r="B7013" t="s">
        <v>7453</v>
      </c>
      <c r="C7013" s="4">
        <v>45244</v>
      </c>
      <c r="D7013">
        <v>404</v>
      </c>
      <c r="E7013" t="s">
        <v>6087</v>
      </c>
      <c r="F7013" s="10">
        <v>0.18</v>
      </c>
      <c r="G7013" s="8">
        <v>2551.5</v>
      </c>
      <c r="H7013" t="s">
        <v>6590</v>
      </c>
      <c r="I7013" s="8">
        <v>2436.4266666666599</v>
      </c>
      <c r="J7013" t="s">
        <v>6628</v>
      </c>
      <c r="K7013">
        <v>1212</v>
      </c>
      <c r="L7013" t="s">
        <v>963</v>
      </c>
      <c r="M7013" s="4">
        <v>45251</v>
      </c>
      <c r="N7013" s="4">
        <v>45251</v>
      </c>
      <c r="O7013" s="8">
        <v>0</v>
      </c>
      <c r="P7013" s="8">
        <v>2613.81005859375</v>
      </c>
      <c r="Q7013" s="8">
        <f>Table1[[#This Row],[material_cost]]+Table1[[#This Row],[freight_cost]]</f>
        <v>2613.81005859375</v>
      </c>
      <c r="R7013" t="s">
        <v>660</v>
      </c>
      <c r="S7013" t="s">
        <v>3405</v>
      </c>
      <c r="T7013">
        <v>2</v>
      </c>
      <c r="U7013" s="9">
        <v>5000</v>
      </c>
      <c r="V7013">
        <v>12.5</v>
      </c>
      <c r="W7013">
        <v>6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3.75</v>
      </c>
      <c r="AG7013" s="8">
        <v>229500</v>
      </c>
    </row>
    <row r="7014" spans="1:33" x14ac:dyDescent="0.3">
      <c r="A7014" t="s">
        <v>533</v>
      </c>
      <c r="B7014" t="s">
        <v>7454</v>
      </c>
      <c r="C7014" s="4">
        <v>45244</v>
      </c>
      <c r="D7014">
        <v>1148</v>
      </c>
      <c r="E7014" t="s">
        <v>6090</v>
      </c>
      <c r="F7014" s="10">
        <v>0.20380000000000001</v>
      </c>
      <c r="G7014" s="8">
        <v>2995.86</v>
      </c>
      <c r="H7014" t="s">
        <v>3070</v>
      </c>
      <c r="I7014" s="8">
        <v>2995.8</v>
      </c>
      <c r="J7014" t="s">
        <v>6593</v>
      </c>
      <c r="K7014">
        <v>803</v>
      </c>
      <c r="L7014" t="s">
        <v>2204</v>
      </c>
      <c r="M7014" s="4">
        <v>45250</v>
      </c>
      <c r="N7014" s="4">
        <v>45251</v>
      </c>
      <c r="O7014" s="8">
        <v>0</v>
      </c>
      <c r="P7014" s="8">
        <v>2998.80004882812</v>
      </c>
      <c r="Q7014" s="8">
        <f>Table1[[#This Row],[material_cost]]+Table1[[#This Row],[freight_cost]]</f>
        <v>2998.80004882812</v>
      </c>
      <c r="R7014" t="s">
        <v>19</v>
      </c>
      <c r="S7014" t="s">
        <v>3412</v>
      </c>
      <c r="T7014">
        <v>1</v>
      </c>
      <c r="U7014" s="9">
        <v>5000</v>
      </c>
      <c r="V7014">
        <v>12.25</v>
      </c>
      <c r="W7014">
        <v>20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s="8">
        <v>14700</v>
      </c>
    </row>
    <row r="7015" spans="1:33" x14ac:dyDescent="0.3">
      <c r="A7015" t="s">
        <v>533</v>
      </c>
      <c r="B7015" t="s">
        <v>7455</v>
      </c>
      <c r="C7015" s="4">
        <v>45245</v>
      </c>
      <c r="D7015">
        <v>129</v>
      </c>
      <c r="E7015" t="s">
        <v>6111</v>
      </c>
      <c r="F7015" s="10">
        <v>0.318</v>
      </c>
      <c r="G7015" s="8">
        <v>1488.24</v>
      </c>
      <c r="H7015">
        <v>54369</v>
      </c>
      <c r="I7015" s="8">
        <v>1494.98</v>
      </c>
      <c r="J7015" t="s">
        <v>6222</v>
      </c>
      <c r="K7015">
        <v>130</v>
      </c>
      <c r="L7015" t="s">
        <v>95</v>
      </c>
      <c r="M7015" s="4">
        <v>45251</v>
      </c>
      <c r="N7015" s="4">
        <v>45252</v>
      </c>
      <c r="O7015" s="8">
        <v>0</v>
      </c>
      <c r="P7015" s="8">
        <v>1494.98999023437</v>
      </c>
      <c r="Q7015" s="8">
        <f>Table1[[#This Row],[material_cost]]+Table1[[#This Row],[freight_cost]]</f>
        <v>1494.98999023437</v>
      </c>
      <c r="R7015" t="s">
        <v>19</v>
      </c>
      <c r="S7015" t="s">
        <v>3405</v>
      </c>
      <c r="T7015">
        <v>1</v>
      </c>
      <c r="U7015" s="9">
        <v>10000</v>
      </c>
      <c r="V7015">
        <v>13</v>
      </c>
      <c r="W7015">
        <v>3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s="8">
        <v>4680</v>
      </c>
    </row>
    <row r="7016" spans="1:33" x14ac:dyDescent="0.3">
      <c r="A7016" t="s">
        <v>533</v>
      </c>
      <c r="B7016" t="s">
        <v>7456</v>
      </c>
      <c r="C7016" s="4">
        <v>45245</v>
      </c>
      <c r="D7016">
        <v>161</v>
      </c>
      <c r="E7016" t="s">
        <v>6114</v>
      </c>
      <c r="F7016" s="10">
        <v>0.48230000000000001</v>
      </c>
      <c r="G7016" s="8">
        <v>11285.82</v>
      </c>
      <c r="H7016" t="s">
        <v>6115</v>
      </c>
      <c r="I7016" s="8">
        <v>11344.15</v>
      </c>
      <c r="J7016" t="s">
        <v>6116</v>
      </c>
      <c r="K7016">
        <v>633</v>
      </c>
      <c r="L7016" t="s">
        <v>3227</v>
      </c>
      <c r="M7016" s="4">
        <v>45252</v>
      </c>
      <c r="N7016" s="4">
        <v>45251</v>
      </c>
      <c r="O7016" s="8">
        <v>0</v>
      </c>
      <c r="P7016" s="8">
        <v>11591.150390625</v>
      </c>
      <c r="Q7016" s="8">
        <f>Table1[[#This Row],[material_cost]]+Table1[[#This Row],[freight_cost]]</f>
        <v>11591.150390625</v>
      </c>
      <c r="R7016" t="s">
        <v>610</v>
      </c>
      <c r="S7016" t="s">
        <v>3405</v>
      </c>
      <c r="T7016">
        <v>1</v>
      </c>
      <c r="U7016" s="9">
        <v>10000</v>
      </c>
      <c r="V7016">
        <v>13</v>
      </c>
      <c r="W7016">
        <v>15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s="8">
        <v>23400</v>
      </c>
    </row>
    <row r="7017" spans="1:33" x14ac:dyDescent="0.3">
      <c r="A7017" t="s">
        <v>533</v>
      </c>
      <c r="B7017" t="s">
        <v>7457</v>
      </c>
      <c r="C7017" s="4">
        <v>45246</v>
      </c>
      <c r="D7017">
        <v>144</v>
      </c>
      <c r="E7017" t="s">
        <v>6157</v>
      </c>
      <c r="F7017" s="10">
        <v>0.7984</v>
      </c>
      <c r="G7017" s="8">
        <v>1245.5</v>
      </c>
      <c r="H7017" t="s">
        <v>7086</v>
      </c>
      <c r="I7017" s="8">
        <v>1245.5</v>
      </c>
      <c r="J7017" t="s">
        <v>7087</v>
      </c>
      <c r="K7017">
        <v>792</v>
      </c>
      <c r="L7017" t="s">
        <v>7088</v>
      </c>
      <c r="M7017" s="4">
        <v>45251</v>
      </c>
      <c r="N7017" s="4">
        <v>45252</v>
      </c>
      <c r="O7017" s="8">
        <v>0</v>
      </c>
      <c r="P7017" s="8">
        <v>1256.42004394531</v>
      </c>
      <c r="Q7017" s="8">
        <f>Table1[[#This Row],[material_cost]]+Table1[[#This Row],[freight_cost]]</f>
        <v>1256.42004394531</v>
      </c>
      <c r="R7017" t="s">
        <v>666</v>
      </c>
      <c r="S7017" t="s">
        <v>3405</v>
      </c>
      <c r="T7017">
        <v>1</v>
      </c>
      <c r="U7017" s="9">
        <v>10000</v>
      </c>
      <c r="V7017">
        <v>13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 s="8">
        <v>1560</v>
      </c>
    </row>
    <row r="7018" spans="1:33" x14ac:dyDescent="0.3">
      <c r="A7018" t="s">
        <v>533</v>
      </c>
      <c r="B7018" t="s">
        <v>7458</v>
      </c>
      <c r="C7018" s="4">
        <v>45246</v>
      </c>
      <c r="D7018">
        <v>1017</v>
      </c>
      <c r="E7018" t="s">
        <v>6243</v>
      </c>
      <c r="F7018" s="10">
        <v>0.21</v>
      </c>
      <c r="G7018" s="8">
        <v>718.2</v>
      </c>
      <c r="H7018" t="s">
        <v>6244</v>
      </c>
      <c r="I7018" s="8">
        <v>718.2</v>
      </c>
      <c r="J7018" t="s">
        <v>6245</v>
      </c>
      <c r="K7018">
        <v>779</v>
      </c>
      <c r="L7018" t="s">
        <v>2034</v>
      </c>
      <c r="M7018" s="4">
        <v>45252</v>
      </c>
      <c r="N7018" s="4">
        <v>45258</v>
      </c>
      <c r="O7018" s="8">
        <v>0</v>
      </c>
      <c r="P7018" s="8">
        <v>983</v>
      </c>
      <c r="Q7018" s="8">
        <f>Table1[[#This Row],[material_cost]]+Table1[[#This Row],[freight_cost]]</f>
        <v>983</v>
      </c>
      <c r="R7018" t="s">
        <v>673</v>
      </c>
      <c r="S7018" t="s">
        <v>3412</v>
      </c>
      <c r="T7018">
        <v>1</v>
      </c>
      <c r="U7018" s="9">
        <v>5000</v>
      </c>
      <c r="V7018">
        <v>12.625</v>
      </c>
      <c r="W7018">
        <v>4</v>
      </c>
      <c r="X7018">
        <v>6.5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s="8">
        <v>3420</v>
      </c>
    </row>
    <row r="7019" spans="1:33" x14ac:dyDescent="0.3">
      <c r="A7019" t="s">
        <v>533</v>
      </c>
      <c r="B7019" t="s">
        <v>7459</v>
      </c>
      <c r="C7019" s="4">
        <v>45246</v>
      </c>
      <c r="D7019">
        <v>1029</v>
      </c>
      <c r="E7019" t="s">
        <v>6133</v>
      </c>
      <c r="F7019" s="10">
        <v>1.01</v>
      </c>
      <c r="G7019" s="8">
        <v>3636</v>
      </c>
      <c r="H7019" t="s">
        <v>6408</v>
      </c>
      <c r="I7019" s="8">
        <v>3636</v>
      </c>
      <c r="J7019" t="s">
        <v>6409</v>
      </c>
      <c r="K7019">
        <v>965</v>
      </c>
      <c r="L7019" t="s">
        <v>6410</v>
      </c>
      <c r="M7019" s="4">
        <v>45251</v>
      </c>
      <c r="N7019" s="4">
        <v>45258</v>
      </c>
      <c r="O7019" s="8">
        <v>0</v>
      </c>
      <c r="P7019" s="8">
        <v>3812.26000976562</v>
      </c>
      <c r="Q7019" s="8">
        <f>Table1[[#This Row],[material_cost]]+Table1[[#This Row],[freight_cost]]</f>
        <v>3812.26000976562</v>
      </c>
      <c r="R7019" t="s">
        <v>6137</v>
      </c>
      <c r="S7019" t="s">
        <v>3405</v>
      </c>
      <c r="T7019">
        <v>1</v>
      </c>
      <c r="U7019" s="9">
        <v>5000</v>
      </c>
      <c r="V7019">
        <v>12.625</v>
      </c>
      <c r="W7019">
        <v>4</v>
      </c>
      <c r="X7019">
        <v>9.5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s="8">
        <v>3600</v>
      </c>
    </row>
    <row r="7020" spans="1:33" x14ac:dyDescent="0.3">
      <c r="A7020" t="s">
        <v>533</v>
      </c>
      <c r="B7020" t="s">
        <v>7460</v>
      </c>
      <c r="C7020" s="4">
        <v>45246</v>
      </c>
      <c r="D7020">
        <v>129</v>
      </c>
      <c r="E7020" t="s">
        <v>6111</v>
      </c>
      <c r="F7020" s="10">
        <v>0.39200000000000002</v>
      </c>
      <c r="G7020" s="8">
        <v>2446.08</v>
      </c>
      <c r="H7020">
        <v>79460</v>
      </c>
      <c r="I7020" s="8">
        <v>2478.86</v>
      </c>
      <c r="J7020" t="s">
        <v>7083</v>
      </c>
      <c r="K7020" t="s">
        <v>7084</v>
      </c>
      <c r="L7020" t="s">
        <v>38</v>
      </c>
      <c r="M7020" s="4">
        <v>45251</v>
      </c>
      <c r="N7020" s="4">
        <v>45252</v>
      </c>
      <c r="O7020" s="8">
        <v>0</v>
      </c>
      <c r="P7020" s="8">
        <v>2478.86010742187</v>
      </c>
      <c r="Q7020" s="8">
        <f>Table1[[#This Row],[material_cost]]+Table1[[#This Row],[freight_cost]]</f>
        <v>2478.86010742187</v>
      </c>
      <c r="R7020" t="s">
        <v>19</v>
      </c>
      <c r="S7020" t="s">
        <v>3405</v>
      </c>
      <c r="T7020">
        <v>1</v>
      </c>
      <c r="U7020" s="9">
        <v>10000</v>
      </c>
      <c r="V7020">
        <v>13</v>
      </c>
      <c r="W7020">
        <v>4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s="8">
        <v>6240</v>
      </c>
    </row>
    <row r="7021" spans="1:33" x14ac:dyDescent="0.3">
      <c r="A7021" t="s">
        <v>533</v>
      </c>
      <c r="B7021" t="s">
        <v>7461</v>
      </c>
      <c r="C7021" s="4">
        <v>45246</v>
      </c>
      <c r="D7021">
        <v>161</v>
      </c>
      <c r="E7021" t="s">
        <v>6114</v>
      </c>
      <c r="F7021" s="10">
        <v>0.24115</v>
      </c>
      <c r="G7021" s="8">
        <v>16205.28</v>
      </c>
      <c r="H7021" t="s">
        <v>6115</v>
      </c>
      <c r="I7021" s="8">
        <v>15937.43</v>
      </c>
      <c r="J7021" t="s">
        <v>6190</v>
      </c>
      <c r="K7021">
        <v>633</v>
      </c>
      <c r="L7021" t="s">
        <v>3227</v>
      </c>
      <c r="M7021" s="4">
        <v>45259</v>
      </c>
      <c r="N7021" s="4">
        <v>45258</v>
      </c>
      <c r="O7021" s="8">
        <v>0</v>
      </c>
      <c r="P7021" s="8">
        <v>16284.330078125</v>
      </c>
      <c r="Q7021" s="8">
        <f>Table1[[#This Row],[material_cost]]+Table1[[#This Row],[freight_cost]]</f>
        <v>16284.330078125</v>
      </c>
      <c r="R7021" t="s">
        <v>610</v>
      </c>
      <c r="S7021" t="s">
        <v>3405</v>
      </c>
      <c r="T7021">
        <v>1</v>
      </c>
      <c r="U7021" s="9">
        <v>10000</v>
      </c>
      <c r="V7021">
        <v>8</v>
      </c>
      <c r="W7021">
        <v>8</v>
      </c>
      <c r="X7021">
        <v>9.5</v>
      </c>
      <c r="Y7021">
        <v>8</v>
      </c>
      <c r="Z7021">
        <v>11.5</v>
      </c>
      <c r="AA7021">
        <v>13</v>
      </c>
      <c r="AB7021">
        <v>12</v>
      </c>
      <c r="AC7021">
        <v>3</v>
      </c>
      <c r="AD7021">
        <v>12.5</v>
      </c>
      <c r="AE7021">
        <v>3</v>
      </c>
      <c r="AF7021">
        <v>0</v>
      </c>
      <c r="AG7021" s="8">
        <v>43560</v>
      </c>
    </row>
    <row r="7022" spans="1:33" x14ac:dyDescent="0.3">
      <c r="A7022" t="s">
        <v>533</v>
      </c>
      <c r="B7022" t="s">
        <v>7461</v>
      </c>
      <c r="C7022" s="4">
        <v>45246</v>
      </c>
      <c r="D7022">
        <v>161</v>
      </c>
      <c r="E7022" t="s">
        <v>6114</v>
      </c>
      <c r="F7022" s="10">
        <v>0.24115</v>
      </c>
      <c r="G7022" s="8">
        <v>16205.28</v>
      </c>
      <c r="H7022" t="s">
        <v>6115</v>
      </c>
      <c r="I7022" s="8">
        <v>15937.43</v>
      </c>
      <c r="J7022" t="s">
        <v>6190</v>
      </c>
      <c r="K7022">
        <v>633</v>
      </c>
      <c r="L7022" t="s">
        <v>3227</v>
      </c>
      <c r="M7022" s="4">
        <v>45259</v>
      </c>
      <c r="N7022" s="4">
        <v>45258</v>
      </c>
      <c r="O7022" s="8">
        <v>0</v>
      </c>
      <c r="P7022" s="8">
        <v>16284.330078125</v>
      </c>
      <c r="Q7022" s="8">
        <f>Table1[[#This Row],[material_cost]]+Table1[[#This Row],[freight_cost]]</f>
        <v>16284.330078125</v>
      </c>
      <c r="R7022" t="s">
        <v>610</v>
      </c>
      <c r="S7022" t="s">
        <v>3405</v>
      </c>
      <c r="T7022">
        <v>2</v>
      </c>
      <c r="U7022" s="9">
        <v>10000</v>
      </c>
      <c r="V7022">
        <v>13</v>
      </c>
      <c r="W7022">
        <v>5</v>
      </c>
      <c r="X7022">
        <v>16.5</v>
      </c>
      <c r="Y7022">
        <v>8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s="8">
        <v>23640</v>
      </c>
    </row>
    <row r="7023" spans="1:33" x14ac:dyDescent="0.3">
      <c r="A7023" t="s">
        <v>533</v>
      </c>
      <c r="B7023" t="s">
        <v>7462</v>
      </c>
      <c r="C7023" s="4">
        <v>45246</v>
      </c>
      <c r="D7023">
        <v>1148</v>
      </c>
      <c r="E7023" t="s">
        <v>6090</v>
      </c>
      <c r="F7023" s="10">
        <v>3.5000000000000003E-2</v>
      </c>
      <c r="G7023" s="8">
        <v>2443.355</v>
      </c>
      <c r="H7023" t="s">
        <v>3354</v>
      </c>
      <c r="I7023" s="8">
        <v>2443.61</v>
      </c>
      <c r="J7023" t="s">
        <v>6552</v>
      </c>
      <c r="K7023">
        <v>802</v>
      </c>
      <c r="L7023" t="s">
        <v>528</v>
      </c>
      <c r="M7023" s="4">
        <v>45252</v>
      </c>
      <c r="N7023" s="4">
        <v>45252</v>
      </c>
      <c r="O7023" s="8">
        <v>0</v>
      </c>
      <c r="P7023" s="8">
        <v>2443.35498046875</v>
      </c>
      <c r="Q7023" s="8">
        <f>Table1[[#This Row],[material_cost]]+Table1[[#This Row],[freight_cost]]</f>
        <v>2443.35498046875</v>
      </c>
      <c r="R7023" t="s">
        <v>19</v>
      </c>
      <c r="S7023" t="s">
        <v>3412</v>
      </c>
      <c r="T7023">
        <v>1</v>
      </c>
      <c r="U7023" s="9">
        <v>5000</v>
      </c>
      <c r="V7023">
        <v>7.875</v>
      </c>
      <c r="W7023">
        <v>20</v>
      </c>
      <c r="X7023">
        <v>9.375</v>
      </c>
      <c r="Y7023">
        <v>20</v>
      </c>
      <c r="Z7023">
        <v>11.375</v>
      </c>
      <c r="AA7023">
        <v>25</v>
      </c>
      <c r="AB7023">
        <v>11.875</v>
      </c>
      <c r="AC7023">
        <v>2</v>
      </c>
      <c r="AD7023">
        <v>12.375</v>
      </c>
      <c r="AE7023">
        <v>2</v>
      </c>
      <c r="AF7023">
        <v>0</v>
      </c>
      <c r="AG7023" s="8">
        <v>40672.5</v>
      </c>
    </row>
    <row r="7024" spans="1:33" x14ac:dyDescent="0.3">
      <c r="A7024" t="s">
        <v>533</v>
      </c>
      <c r="B7024" t="s">
        <v>7462</v>
      </c>
      <c r="C7024" s="4">
        <v>45246</v>
      </c>
      <c r="D7024">
        <v>1148</v>
      </c>
      <c r="E7024" t="s">
        <v>6090</v>
      </c>
      <c r="F7024" s="10">
        <v>3.5000000000000003E-2</v>
      </c>
      <c r="G7024" s="8">
        <v>2443.355</v>
      </c>
      <c r="H7024" t="s">
        <v>3354</v>
      </c>
      <c r="I7024" s="8">
        <v>2443.61</v>
      </c>
      <c r="J7024" t="s">
        <v>6552</v>
      </c>
      <c r="K7024">
        <v>802</v>
      </c>
      <c r="L7024" t="s">
        <v>528</v>
      </c>
      <c r="M7024" s="4">
        <v>45252</v>
      </c>
      <c r="N7024" s="4">
        <v>45252</v>
      </c>
      <c r="O7024" s="8">
        <v>0</v>
      </c>
      <c r="P7024" s="8">
        <v>2443.35498046875</v>
      </c>
      <c r="Q7024" s="8">
        <f>Table1[[#This Row],[material_cost]]+Table1[[#This Row],[freight_cost]]</f>
        <v>2443.35498046875</v>
      </c>
      <c r="R7024" t="s">
        <v>19</v>
      </c>
      <c r="S7024" t="s">
        <v>3412</v>
      </c>
      <c r="T7024">
        <v>2</v>
      </c>
      <c r="U7024" s="9">
        <v>5000</v>
      </c>
      <c r="V7024">
        <v>12.875</v>
      </c>
      <c r="W7024">
        <v>25</v>
      </c>
      <c r="X7024">
        <v>16.375</v>
      </c>
      <c r="Y7024">
        <v>10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s="8">
        <v>29137.5</v>
      </c>
    </row>
    <row r="7025" spans="1:33" x14ac:dyDescent="0.3">
      <c r="A7025" t="s">
        <v>533</v>
      </c>
      <c r="B7025" t="s">
        <v>7463</v>
      </c>
      <c r="C7025" s="4">
        <v>45246</v>
      </c>
      <c r="D7025">
        <v>1148</v>
      </c>
      <c r="E7025" t="s">
        <v>6090</v>
      </c>
      <c r="F7025" s="10">
        <v>3.5000000000000003E-2</v>
      </c>
      <c r="G7025" s="8">
        <v>1135.0550000000001</v>
      </c>
      <c r="H7025" t="s">
        <v>3354</v>
      </c>
      <c r="I7025" s="8">
        <v>1135.17</v>
      </c>
      <c r="J7025" t="s">
        <v>6552</v>
      </c>
      <c r="K7025">
        <v>802</v>
      </c>
      <c r="L7025" t="s">
        <v>528</v>
      </c>
      <c r="M7025" s="4">
        <v>45260</v>
      </c>
      <c r="N7025" s="4">
        <v>45261</v>
      </c>
      <c r="O7025" s="8">
        <v>0</v>
      </c>
      <c r="P7025" s="8">
        <v>1135.05505371093</v>
      </c>
      <c r="Q7025" s="8">
        <f>Table1[[#This Row],[material_cost]]+Table1[[#This Row],[freight_cost]]</f>
        <v>1135.05505371093</v>
      </c>
      <c r="R7025" t="s">
        <v>19</v>
      </c>
      <c r="S7025" t="s">
        <v>3412</v>
      </c>
      <c r="T7025">
        <v>2</v>
      </c>
      <c r="U7025" s="9">
        <v>5000</v>
      </c>
      <c r="V7025">
        <v>11.875</v>
      </c>
      <c r="W7025">
        <v>6</v>
      </c>
      <c r="X7025">
        <v>12.375</v>
      </c>
      <c r="Y7025">
        <v>6</v>
      </c>
      <c r="Z7025">
        <v>12.875</v>
      </c>
      <c r="AA7025">
        <v>6</v>
      </c>
      <c r="AB7025">
        <v>13.375</v>
      </c>
      <c r="AC7025">
        <v>3</v>
      </c>
      <c r="AD7025">
        <v>0</v>
      </c>
      <c r="AE7025">
        <v>0</v>
      </c>
      <c r="AF7025">
        <v>0</v>
      </c>
      <c r="AG7025" s="8">
        <v>15772.5</v>
      </c>
    </row>
    <row r="7026" spans="1:33" x14ac:dyDescent="0.3">
      <c r="A7026" t="s">
        <v>533</v>
      </c>
      <c r="B7026" t="s">
        <v>7463</v>
      </c>
      <c r="C7026" s="4">
        <v>45246</v>
      </c>
      <c r="D7026">
        <v>1148</v>
      </c>
      <c r="E7026" t="s">
        <v>6090</v>
      </c>
      <c r="F7026" s="10">
        <v>3.5000000000000003E-2</v>
      </c>
      <c r="G7026" s="8">
        <v>1135.0550000000001</v>
      </c>
      <c r="H7026" t="s">
        <v>3354</v>
      </c>
      <c r="I7026" s="8">
        <v>1135.17</v>
      </c>
      <c r="J7026" t="s">
        <v>6552</v>
      </c>
      <c r="K7026">
        <v>802</v>
      </c>
      <c r="L7026" t="s">
        <v>528</v>
      </c>
      <c r="M7026" s="4">
        <v>45260</v>
      </c>
      <c r="N7026" s="4">
        <v>45261</v>
      </c>
      <c r="O7026" s="8">
        <v>0</v>
      </c>
      <c r="P7026" s="8">
        <v>1135.05505371093</v>
      </c>
      <c r="Q7026" s="8">
        <f>Table1[[#This Row],[material_cost]]+Table1[[#This Row],[freight_cost]]</f>
        <v>1135.05505371093</v>
      </c>
      <c r="R7026" t="s">
        <v>19</v>
      </c>
      <c r="S7026" t="s">
        <v>3412</v>
      </c>
      <c r="T7026">
        <v>1</v>
      </c>
      <c r="U7026" s="9">
        <v>5000</v>
      </c>
      <c r="V7026">
        <v>8.875</v>
      </c>
      <c r="W7026">
        <v>6</v>
      </c>
      <c r="X7026">
        <v>9.875</v>
      </c>
      <c r="Y7026">
        <v>4</v>
      </c>
      <c r="Z7026">
        <v>10.375</v>
      </c>
      <c r="AA7026">
        <v>6</v>
      </c>
      <c r="AB7026">
        <v>10.875</v>
      </c>
      <c r="AC7026">
        <v>5</v>
      </c>
      <c r="AD7026">
        <v>11.375</v>
      </c>
      <c r="AE7026">
        <v>6</v>
      </c>
      <c r="AF7026">
        <v>0</v>
      </c>
      <c r="AG7026" s="8">
        <v>16657.5</v>
      </c>
    </row>
    <row r="7027" spans="1:33" x14ac:dyDescent="0.3">
      <c r="A7027" t="s">
        <v>533</v>
      </c>
      <c r="B7027" t="s">
        <v>7464</v>
      </c>
      <c r="C7027" s="4">
        <v>45246</v>
      </c>
      <c r="D7027">
        <v>129</v>
      </c>
      <c r="E7027" t="s">
        <v>6111</v>
      </c>
      <c r="F7027" s="10">
        <v>0.372</v>
      </c>
      <c r="G7027" s="8">
        <v>37832.400000000001</v>
      </c>
      <c r="H7027" t="s">
        <v>6268</v>
      </c>
      <c r="I7027" s="8">
        <v>39206.6</v>
      </c>
      <c r="J7027" t="s">
        <v>6843</v>
      </c>
      <c r="K7027">
        <v>623</v>
      </c>
      <c r="L7027" t="s">
        <v>258</v>
      </c>
      <c r="M7027" s="4">
        <v>45264</v>
      </c>
      <c r="N7027" s="4">
        <v>45264</v>
      </c>
      <c r="O7027" s="8">
        <v>0</v>
      </c>
      <c r="P7027" s="8">
        <v>39206.66015625</v>
      </c>
      <c r="Q7027" s="8">
        <f>Table1[[#This Row],[material_cost]]+Table1[[#This Row],[freight_cost]]</f>
        <v>39206.66015625</v>
      </c>
      <c r="R7027" t="s">
        <v>19</v>
      </c>
      <c r="S7027" t="s">
        <v>3405</v>
      </c>
      <c r="T7027">
        <v>1</v>
      </c>
      <c r="U7027" s="9">
        <v>20000</v>
      </c>
      <c r="V7027">
        <v>14.125</v>
      </c>
      <c r="W7027">
        <v>30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s="8">
        <v>101700</v>
      </c>
    </row>
    <row r="7028" spans="1:33" x14ac:dyDescent="0.3">
      <c r="A7028" t="s">
        <v>533</v>
      </c>
      <c r="B7028" t="s">
        <v>7465</v>
      </c>
      <c r="C7028" s="4">
        <v>45246</v>
      </c>
      <c r="D7028">
        <v>129</v>
      </c>
      <c r="E7028" t="s">
        <v>6111</v>
      </c>
      <c r="F7028" s="10">
        <v>0.51700000000000002</v>
      </c>
      <c r="G7028" s="8">
        <v>4839.12</v>
      </c>
      <c r="H7028">
        <v>54425</v>
      </c>
      <c r="I7028" s="8">
        <v>4611.26</v>
      </c>
      <c r="J7028" t="s">
        <v>6181</v>
      </c>
      <c r="K7028">
        <v>118</v>
      </c>
      <c r="L7028" t="s">
        <v>3458</v>
      </c>
      <c r="M7028" s="4">
        <v>45257</v>
      </c>
      <c r="N7028" s="4">
        <v>45257</v>
      </c>
      <c r="O7028" s="8">
        <v>0</v>
      </c>
      <c r="P7028" s="8">
        <v>4316.93994140625</v>
      </c>
      <c r="Q7028" s="8">
        <f>Table1[[#This Row],[material_cost]]+Table1[[#This Row],[freight_cost]]</f>
        <v>4316.93994140625</v>
      </c>
      <c r="R7028" t="s">
        <v>19</v>
      </c>
      <c r="S7028" t="s">
        <v>3405</v>
      </c>
      <c r="T7028">
        <v>1</v>
      </c>
      <c r="U7028" s="9">
        <v>10000</v>
      </c>
      <c r="V7028">
        <v>13</v>
      </c>
      <c r="W7028">
        <v>6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s="8">
        <v>9360</v>
      </c>
    </row>
    <row r="7029" spans="1:33" x14ac:dyDescent="0.3">
      <c r="A7029" t="s">
        <v>533</v>
      </c>
      <c r="B7029" t="s">
        <v>7466</v>
      </c>
      <c r="C7029" s="4">
        <v>45247</v>
      </c>
      <c r="D7029">
        <v>1148</v>
      </c>
      <c r="E7029" t="s">
        <v>6090</v>
      </c>
      <c r="F7029" s="10">
        <v>6.8000000000000005E-2</v>
      </c>
      <c r="G7029" s="8">
        <v>1107.72</v>
      </c>
      <c r="H7029" t="s">
        <v>6496</v>
      </c>
      <c r="I7029" s="8">
        <v>1107.72</v>
      </c>
      <c r="J7029" t="s">
        <v>6541</v>
      </c>
      <c r="K7029" t="s">
        <v>6104</v>
      </c>
      <c r="L7029" t="s">
        <v>6105</v>
      </c>
      <c r="M7029" s="4">
        <v>45252</v>
      </c>
      <c r="N7029" s="4">
        <v>45252</v>
      </c>
      <c r="O7029" s="8">
        <v>0</v>
      </c>
      <c r="P7029" s="8">
        <v>1107.71997070312</v>
      </c>
      <c r="Q7029" s="8">
        <f>Table1[[#This Row],[material_cost]]+Table1[[#This Row],[freight_cost]]</f>
        <v>1107.71997070312</v>
      </c>
      <c r="R7029" t="s">
        <v>19</v>
      </c>
      <c r="S7029" t="s">
        <v>3412</v>
      </c>
      <c r="T7029">
        <v>1</v>
      </c>
      <c r="U7029" s="9">
        <v>5000</v>
      </c>
      <c r="V7029">
        <v>9.5</v>
      </c>
      <c r="W7029">
        <v>10</v>
      </c>
      <c r="X7029">
        <v>11.625</v>
      </c>
      <c r="Y7029">
        <v>4</v>
      </c>
      <c r="Z7029">
        <v>13</v>
      </c>
      <c r="AA7029">
        <v>10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s="8">
        <v>16290</v>
      </c>
    </row>
    <row r="7030" spans="1:33" x14ac:dyDescent="0.3">
      <c r="A7030" t="s">
        <v>533</v>
      </c>
      <c r="B7030" t="s">
        <v>7467</v>
      </c>
      <c r="C7030" s="4">
        <v>45247</v>
      </c>
      <c r="D7030">
        <v>144</v>
      </c>
      <c r="E7030" t="s">
        <v>6157</v>
      </c>
      <c r="F7030" s="10">
        <v>0.38940000000000002</v>
      </c>
      <c r="G7030" s="8">
        <v>1442.73</v>
      </c>
      <c r="H7030" t="s">
        <v>680</v>
      </c>
      <c r="I7030" s="8">
        <v>1420</v>
      </c>
      <c r="J7030" t="s">
        <v>6250</v>
      </c>
      <c r="K7030">
        <v>107</v>
      </c>
      <c r="L7030">
        <v>720</v>
      </c>
      <c r="M7030" s="4">
        <v>45258</v>
      </c>
      <c r="N7030" s="4">
        <v>45258</v>
      </c>
      <c r="O7030" s="8">
        <v>0</v>
      </c>
      <c r="P7030" s="8">
        <v>1445.53002929687</v>
      </c>
      <c r="Q7030" s="8">
        <f>Table1[[#This Row],[material_cost]]+Table1[[#This Row],[freight_cost]]</f>
        <v>1445.53002929687</v>
      </c>
      <c r="R7030" t="s">
        <v>666</v>
      </c>
      <c r="S7030" t="s">
        <v>3405</v>
      </c>
      <c r="T7030">
        <v>1</v>
      </c>
      <c r="U7030" s="9">
        <v>10000</v>
      </c>
      <c r="V7030">
        <v>10.125</v>
      </c>
      <c r="W7030">
        <v>1</v>
      </c>
      <c r="X7030">
        <v>10.375</v>
      </c>
      <c r="Y7030">
        <v>2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s="8">
        <v>3705</v>
      </c>
    </row>
    <row r="7031" spans="1:33" x14ac:dyDescent="0.3">
      <c r="A7031" t="s">
        <v>533</v>
      </c>
      <c r="B7031" t="s">
        <v>7468</v>
      </c>
      <c r="C7031" s="4">
        <v>45247</v>
      </c>
      <c r="D7031">
        <v>129</v>
      </c>
      <c r="E7031" t="s">
        <v>6111</v>
      </c>
      <c r="F7031" s="10">
        <v>4.5679999999999996</v>
      </c>
      <c r="G7031" s="8">
        <v>845.76</v>
      </c>
      <c r="H7031">
        <v>75850</v>
      </c>
      <c r="I7031" s="8">
        <v>845.76</v>
      </c>
      <c r="J7031" t="s">
        <v>6220</v>
      </c>
      <c r="K7031">
        <v>890</v>
      </c>
      <c r="L7031" t="s">
        <v>641</v>
      </c>
      <c r="M7031" s="4">
        <v>45257</v>
      </c>
      <c r="N7031" s="4">
        <v>45258</v>
      </c>
      <c r="O7031" s="8">
        <v>0</v>
      </c>
      <c r="P7031" s="8">
        <v>845.760009765625</v>
      </c>
      <c r="Q7031" s="8">
        <f>Table1[[#This Row],[material_cost]]+Table1[[#This Row],[freight_cost]]</f>
        <v>845.760009765625</v>
      </c>
      <c r="R7031" t="s">
        <v>19</v>
      </c>
      <c r="S7031" t="s">
        <v>3405</v>
      </c>
      <c r="T7031">
        <v>1</v>
      </c>
      <c r="U7031" s="9">
        <v>1668</v>
      </c>
      <c r="V7031">
        <v>9.25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s="8">
        <v>185.148</v>
      </c>
    </row>
    <row r="7032" spans="1:33" x14ac:dyDescent="0.3">
      <c r="A7032" t="s">
        <v>533</v>
      </c>
      <c r="B7032" t="s">
        <v>7469</v>
      </c>
      <c r="C7032" s="4">
        <v>45247</v>
      </c>
      <c r="D7032">
        <v>144</v>
      </c>
      <c r="E7032" t="s">
        <v>6157</v>
      </c>
      <c r="F7032" s="10">
        <v>1.19</v>
      </c>
      <c r="G7032" s="8">
        <v>928.2</v>
      </c>
      <c r="H7032" t="s">
        <v>6161</v>
      </c>
      <c r="I7032" s="8">
        <v>909.64</v>
      </c>
      <c r="J7032" t="s">
        <v>6162</v>
      </c>
      <c r="K7032">
        <v>547</v>
      </c>
      <c r="L7032">
        <v>347</v>
      </c>
      <c r="M7032" s="4">
        <v>45258</v>
      </c>
      <c r="N7032" s="4">
        <v>45258</v>
      </c>
      <c r="O7032" s="8">
        <v>0</v>
      </c>
      <c r="P7032" s="8">
        <v>912.08001708984295</v>
      </c>
      <c r="Q7032" s="8">
        <f>Table1[[#This Row],[material_cost]]+Table1[[#This Row],[freight_cost]]</f>
        <v>912.08001708984295</v>
      </c>
      <c r="R7032" t="s">
        <v>666</v>
      </c>
      <c r="S7032" t="s">
        <v>3405</v>
      </c>
      <c r="T7032">
        <v>1</v>
      </c>
      <c r="U7032" s="9">
        <v>5000</v>
      </c>
      <c r="V7032">
        <v>13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s="8">
        <v>780</v>
      </c>
    </row>
    <row r="7033" spans="1:33" x14ac:dyDescent="0.3">
      <c r="A7033" t="s">
        <v>533</v>
      </c>
      <c r="B7033" t="s">
        <v>7470</v>
      </c>
      <c r="C7033" s="4">
        <v>45247</v>
      </c>
      <c r="D7033">
        <v>404</v>
      </c>
      <c r="E7033" t="s">
        <v>6087</v>
      </c>
      <c r="F7033" s="10">
        <v>0.318</v>
      </c>
      <c r="G7033" s="8">
        <v>1764.9</v>
      </c>
      <c r="H7033" t="s">
        <v>1223</v>
      </c>
      <c r="I7033" s="8">
        <v>1776.29</v>
      </c>
      <c r="J7033" t="s">
        <v>6088</v>
      </c>
      <c r="K7033">
        <v>101</v>
      </c>
      <c r="L7033" t="s">
        <v>752</v>
      </c>
      <c r="M7033" s="4">
        <v>45259</v>
      </c>
      <c r="N7033" s="4">
        <v>45259</v>
      </c>
      <c r="O7033" s="8">
        <v>0</v>
      </c>
      <c r="P7033" s="8">
        <v>1804.2099609375</v>
      </c>
      <c r="Q7033" s="8">
        <f>Table1[[#This Row],[material_cost]]+Table1[[#This Row],[freight_cost]]</f>
        <v>1804.2099609375</v>
      </c>
      <c r="R7033" t="s">
        <v>660</v>
      </c>
      <c r="S7033" t="s">
        <v>3405</v>
      </c>
      <c r="T7033">
        <v>1</v>
      </c>
      <c r="U7033" s="9">
        <v>10000</v>
      </c>
      <c r="V7033">
        <v>10.125</v>
      </c>
      <c r="W7033">
        <v>2</v>
      </c>
      <c r="X7033">
        <v>13</v>
      </c>
      <c r="Y7033">
        <v>2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s="8">
        <v>5550</v>
      </c>
    </row>
    <row r="7034" spans="1:33" x14ac:dyDescent="0.3">
      <c r="A7034" t="s">
        <v>533</v>
      </c>
      <c r="B7034" t="s">
        <v>7471</v>
      </c>
      <c r="C7034" s="4">
        <v>45247</v>
      </c>
      <c r="D7034">
        <v>404</v>
      </c>
      <c r="E7034" t="s">
        <v>6087</v>
      </c>
      <c r="F7034" s="10">
        <v>0.36599999999999999</v>
      </c>
      <c r="G7034" s="8">
        <v>3903.39</v>
      </c>
      <c r="H7034" t="s">
        <v>1497</v>
      </c>
      <c r="I7034" s="8">
        <v>3912.03</v>
      </c>
      <c r="J7034" t="s">
        <v>6099</v>
      </c>
      <c r="K7034">
        <v>133</v>
      </c>
      <c r="L7034" t="s">
        <v>963</v>
      </c>
      <c r="M7034" s="4">
        <v>45264</v>
      </c>
      <c r="N7034" s="4">
        <v>45264</v>
      </c>
      <c r="O7034" s="8">
        <v>0</v>
      </c>
      <c r="P7034" s="8">
        <v>3965.5</v>
      </c>
      <c r="Q7034" s="8">
        <f>Table1[[#This Row],[material_cost]]+Table1[[#This Row],[freight_cost]]</f>
        <v>3965.5</v>
      </c>
      <c r="R7034" t="s">
        <v>660</v>
      </c>
      <c r="S7034" t="s">
        <v>3405</v>
      </c>
      <c r="T7034">
        <v>1</v>
      </c>
      <c r="U7034" s="9">
        <v>10000</v>
      </c>
      <c r="V7034">
        <v>9.875</v>
      </c>
      <c r="W7034">
        <v>9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s="8">
        <v>10665</v>
      </c>
    </row>
    <row r="7035" spans="1:33" x14ac:dyDescent="0.3">
      <c r="A7035" t="s">
        <v>533</v>
      </c>
      <c r="B7035" t="s">
        <v>7472</v>
      </c>
      <c r="C7035" s="4">
        <v>45247</v>
      </c>
      <c r="D7035">
        <v>161</v>
      </c>
      <c r="E7035" t="s">
        <v>6114</v>
      </c>
      <c r="F7035" s="10">
        <v>0.37830000000000003</v>
      </c>
      <c r="G7035" s="8">
        <v>590.15</v>
      </c>
      <c r="H7035" t="s">
        <v>6173</v>
      </c>
      <c r="I7035" s="8">
        <v>593.1</v>
      </c>
      <c r="J7035" t="s">
        <v>6174</v>
      </c>
      <c r="K7035">
        <v>138</v>
      </c>
      <c r="L7035" t="s">
        <v>6175</v>
      </c>
      <c r="M7035" s="4">
        <v>45257</v>
      </c>
      <c r="N7035" s="4">
        <v>45257</v>
      </c>
      <c r="O7035" s="8">
        <v>0</v>
      </c>
      <c r="P7035" s="8">
        <v>719.63000488281205</v>
      </c>
      <c r="Q7035" s="8">
        <f>Table1[[#This Row],[material_cost]]+Table1[[#This Row],[freight_cost]]</f>
        <v>719.63000488281205</v>
      </c>
      <c r="R7035" t="s">
        <v>610</v>
      </c>
      <c r="S7035" t="s">
        <v>3405</v>
      </c>
      <c r="T7035">
        <v>1</v>
      </c>
      <c r="U7035" s="9">
        <v>10000</v>
      </c>
      <c r="V7035">
        <v>13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s="8">
        <v>1560</v>
      </c>
    </row>
    <row r="7036" spans="1:33" x14ac:dyDescent="0.3">
      <c r="A7036" t="s">
        <v>533</v>
      </c>
      <c r="B7036" t="s">
        <v>7473</v>
      </c>
      <c r="C7036" s="4">
        <v>45250</v>
      </c>
      <c r="D7036">
        <v>129</v>
      </c>
      <c r="E7036" t="s">
        <v>6111</v>
      </c>
      <c r="F7036" s="10">
        <v>2.1589999999999998</v>
      </c>
      <c r="G7036" s="8">
        <v>4792.9799999999996</v>
      </c>
      <c r="H7036">
        <v>77923</v>
      </c>
      <c r="I7036" s="8">
        <v>5074.7299999999996</v>
      </c>
      <c r="J7036" t="s">
        <v>6201</v>
      </c>
      <c r="K7036">
        <v>712</v>
      </c>
      <c r="L7036" t="s">
        <v>6186</v>
      </c>
      <c r="M7036" s="4">
        <v>45258</v>
      </c>
      <c r="N7036" s="4">
        <v>45259</v>
      </c>
      <c r="O7036" s="8">
        <v>0</v>
      </c>
      <c r="P7036" s="8">
        <v>4825.580078125</v>
      </c>
      <c r="Q7036" s="8">
        <f>Table1[[#This Row],[material_cost]]+Table1[[#This Row],[freight_cost]]</f>
        <v>4825.580078125</v>
      </c>
      <c r="R7036" t="s">
        <v>19</v>
      </c>
      <c r="S7036" t="s">
        <v>3405</v>
      </c>
      <c r="T7036">
        <v>1</v>
      </c>
      <c r="U7036" s="9">
        <v>5000</v>
      </c>
      <c r="V7036">
        <v>12</v>
      </c>
      <c r="W7036">
        <v>2</v>
      </c>
      <c r="X7036">
        <v>13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s="8">
        <v>2220</v>
      </c>
    </row>
    <row r="7037" spans="1:33" x14ac:dyDescent="0.3">
      <c r="A7037" t="s">
        <v>533</v>
      </c>
      <c r="B7037" t="s">
        <v>7474</v>
      </c>
      <c r="C7037" s="4">
        <v>45250</v>
      </c>
      <c r="D7037">
        <v>129</v>
      </c>
      <c r="E7037" t="s">
        <v>6111</v>
      </c>
      <c r="F7037" s="10">
        <v>0.442</v>
      </c>
      <c r="G7037" s="8">
        <v>7902.96</v>
      </c>
      <c r="H7037">
        <v>76910</v>
      </c>
      <c r="I7037" s="8">
        <v>7795.58</v>
      </c>
      <c r="J7037" t="s">
        <v>6198</v>
      </c>
      <c r="K7037">
        <v>438</v>
      </c>
      <c r="L7037" t="s">
        <v>573</v>
      </c>
      <c r="M7037" s="4">
        <v>45257</v>
      </c>
      <c r="N7037" s="4">
        <v>45258</v>
      </c>
      <c r="O7037" s="8">
        <v>0</v>
      </c>
      <c r="P7037" s="8">
        <v>7795.56005859375</v>
      </c>
      <c r="Q7037" s="8">
        <f>Table1[[#This Row],[material_cost]]+Table1[[#This Row],[freight_cost]]</f>
        <v>7795.56005859375</v>
      </c>
      <c r="R7037" t="s">
        <v>19</v>
      </c>
      <c r="S7037" t="s">
        <v>3405</v>
      </c>
      <c r="T7037">
        <v>1</v>
      </c>
      <c r="U7037" s="9">
        <v>10000</v>
      </c>
      <c r="V7037">
        <v>10</v>
      </c>
      <c r="W7037">
        <v>6</v>
      </c>
      <c r="X7037">
        <v>12.5</v>
      </c>
      <c r="Y7037">
        <v>4</v>
      </c>
      <c r="Z7037">
        <v>13</v>
      </c>
      <c r="AA7037">
        <v>3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s="8">
        <v>17880</v>
      </c>
    </row>
    <row r="7038" spans="1:33" x14ac:dyDescent="0.3">
      <c r="A7038" t="s">
        <v>533</v>
      </c>
      <c r="B7038" t="s">
        <v>7475</v>
      </c>
      <c r="C7038" s="4">
        <v>45250</v>
      </c>
      <c r="D7038">
        <v>129</v>
      </c>
      <c r="E7038" t="s">
        <v>6111</v>
      </c>
      <c r="F7038" s="10">
        <v>0.39200000000000002</v>
      </c>
      <c r="G7038" s="8">
        <v>3210.48</v>
      </c>
      <c r="H7038">
        <v>79460</v>
      </c>
      <c r="I7038" s="8">
        <v>3250.59</v>
      </c>
      <c r="J7038" t="s">
        <v>7083</v>
      </c>
      <c r="K7038" t="s">
        <v>7084</v>
      </c>
      <c r="L7038" t="s">
        <v>38</v>
      </c>
      <c r="M7038" s="4">
        <v>45257</v>
      </c>
      <c r="N7038" s="4">
        <v>45258</v>
      </c>
      <c r="O7038" s="8">
        <v>0</v>
      </c>
      <c r="P7038" s="8">
        <v>3250.61010742187</v>
      </c>
      <c r="Q7038" s="8">
        <f>Table1[[#This Row],[material_cost]]+Table1[[#This Row],[freight_cost]]</f>
        <v>3250.61010742187</v>
      </c>
      <c r="R7038" t="s">
        <v>19</v>
      </c>
      <c r="S7038" t="s">
        <v>3405</v>
      </c>
      <c r="T7038">
        <v>1</v>
      </c>
      <c r="U7038" s="9">
        <v>10000</v>
      </c>
      <c r="V7038">
        <v>9.75</v>
      </c>
      <c r="W7038">
        <v>7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s="8">
        <v>8190</v>
      </c>
    </row>
    <row r="7039" spans="1:33" x14ac:dyDescent="0.3">
      <c r="A7039" t="s">
        <v>533</v>
      </c>
      <c r="B7039" t="s">
        <v>7476</v>
      </c>
      <c r="C7039" s="4">
        <v>45250</v>
      </c>
      <c r="D7039">
        <v>129</v>
      </c>
      <c r="E7039" t="s">
        <v>6111</v>
      </c>
      <c r="F7039" s="10">
        <v>0.318</v>
      </c>
      <c r="G7039" s="8">
        <v>1736.28</v>
      </c>
      <c r="H7039">
        <v>54369</v>
      </c>
      <c r="I7039" s="8">
        <v>1753.64</v>
      </c>
      <c r="J7039" t="s">
        <v>6222</v>
      </c>
      <c r="K7039">
        <v>130</v>
      </c>
      <c r="L7039" t="s">
        <v>95</v>
      </c>
      <c r="M7039" s="4">
        <v>45257</v>
      </c>
      <c r="N7039" s="4">
        <v>45258</v>
      </c>
      <c r="O7039" s="8">
        <v>0</v>
      </c>
      <c r="P7039" s="8">
        <v>1753.64001464843</v>
      </c>
      <c r="Q7039" s="8">
        <f>Table1[[#This Row],[material_cost]]+Table1[[#This Row],[freight_cost]]</f>
        <v>1753.64001464843</v>
      </c>
      <c r="R7039" t="s">
        <v>19</v>
      </c>
      <c r="S7039" t="s">
        <v>3405</v>
      </c>
      <c r="T7039">
        <v>1</v>
      </c>
      <c r="U7039" s="9">
        <v>10000</v>
      </c>
      <c r="V7039">
        <v>11.375</v>
      </c>
      <c r="W7039">
        <v>4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s="8">
        <v>5460</v>
      </c>
    </row>
    <row r="7040" spans="1:33" x14ac:dyDescent="0.3">
      <c r="A7040" t="s">
        <v>533</v>
      </c>
      <c r="B7040" t="s">
        <v>7477</v>
      </c>
      <c r="C7040" s="4">
        <v>45250</v>
      </c>
      <c r="D7040">
        <v>161</v>
      </c>
      <c r="E7040" t="s">
        <v>6114</v>
      </c>
      <c r="F7040" s="10">
        <v>0.24115</v>
      </c>
      <c r="G7040" s="8">
        <v>13268.07</v>
      </c>
      <c r="H7040" t="s">
        <v>6115</v>
      </c>
      <c r="I7040" s="8">
        <v>12659.834999999999</v>
      </c>
      <c r="J7040" t="s">
        <v>6190</v>
      </c>
      <c r="K7040">
        <v>633</v>
      </c>
      <c r="L7040" t="s">
        <v>3227</v>
      </c>
      <c r="M7040" s="4">
        <v>45264</v>
      </c>
      <c r="N7040" s="4">
        <v>45264</v>
      </c>
      <c r="O7040" s="8">
        <v>0</v>
      </c>
      <c r="P7040" s="8">
        <v>12935.01953125</v>
      </c>
      <c r="Q7040" s="8">
        <f>Table1[[#This Row],[material_cost]]+Table1[[#This Row],[freight_cost]]</f>
        <v>12935.01953125</v>
      </c>
      <c r="R7040" t="s">
        <v>610</v>
      </c>
      <c r="S7040" t="s">
        <v>3405</v>
      </c>
      <c r="T7040">
        <v>2</v>
      </c>
      <c r="U7040" s="9">
        <v>10000</v>
      </c>
      <c r="V7040">
        <v>12</v>
      </c>
      <c r="W7040">
        <v>1</v>
      </c>
      <c r="X7040">
        <v>13</v>
      </c>
      <c r="Y7040">
        <v>19</v>
      </c>
      <c r="Z7040">
        <v>13.5</v>
      </c>
      <c r="AA7040">
        <v>2</v>
      </c>
      <c r="AB7040">
        <v>15.5</v>
      </c>
      <c r="AC7040">
        <v>1</v>
      </c>
      <c r="AD7040">
        <v>0</v>
      </c>
      <c r="AE7040">
        <v>0</v>
      </c>
      <c r="AF7040">
        <v>0</v>
      </c>
      <c r="AG7040" s="8">
        <v>36180</v>
      </c>
    </row>
    <row r="7041" spans="1:33" x14ac:dyDescent="0.3">
      <c r="A7041" t="s">
        <v>533</v>
      </c>
      <c r="B7041" t="s">
        <v>7477</v>
      </c>
      <c r="C7041" s="4">
        <v>45250</v>
      </c>
      <c r="D7041">
        <v>161</v>
      </c>
      <c r="E7041" t="s">
        <v>6114</v>
      </c>
      <c r="F7041" s="10">
        <v>0.24115</v>
      </c>
      <c r="G7041" s="8">
        <v>13268.07</v>
      </c>
      <c r="H7041" t="s">
        <v>6115</v>
      </c>
      <c r="I7041" s="8">
        <v>12659.834999999999</v>
      </c>
      <c r="J7041" t="s">
        <v>6190</v>
      </c>
      <c r="K7041">
        <v>633</v>
      </c>
      <c r="L7041" t="s">
        <v>3227</v>
      </c>
      <c r="M7041" s="4">
        <v>45264</v>
      </c>
      <c r="N7041" s="4">
        <v>45264</v>
      </c>
      <c r="O7041" s="8">
        <v>0</v>
      </c>
      <c r="P7041" s="8">
        <v>12935.01953125</v>
      </c>
      <c r="Q7041" s="8">
        <f>Table1[[#This Row],[material_cost]]+Table1[[#This Row],[freight_cost]]</f>
        <v>12935.01953125</v>
      </c>
      <c r="R7041" t="s">
        <v>610</v>
      </c>
      <c r="S7041" t="s">
        <v>3405</v>
      </c>
      <c r="T7041">
        <v>1</v>
      </c>
      <c r="U7041" s="9">
        <v>10000</v>
      </c>
      <c r="V7041">
        <v>8.5</v>
      </c>
      <c r="W7041">
        <v>2</v>
      </c>
      <c r="X7041">
        <v>9</v>
      </c>
      <c r="Y7041">
        <v>1</v>
      </c>
      <c r="Z7041">
        <v>10</v>
      </c>
      <c r="AA7041">
        <v>4</v>
      </c>
      <c r="AB7041">
        <v>10.5</v>
      </c>
      <c r="AC7041">
        <v>1</v>
      </c>
      <c r="AD7041">
        <v>11.5</v>
      </c>
      <c r="AE7041">
        <v>7</v>
      </c>
      <c r="AF7041">
        <v>0</v>
      </c>
      <c r="AG7041" s="8">
        <v>18840</v>
      </c>
    </row>
    <row r="7042" spans="1:33" x14ac:dyDescent="0.3">
      <c r="A7042" t="s">
        <v>533</v>
      </c>
      <c r="B7042" t="s">
        <v>7478</v>
      </c>
      <c r="C7042" s="4">
        <v>45250</v>
      </c>
      <c r="D7042">
        <v>1148</v>
      </c>
      <c r="E7042" t="s">
        <v>6090</v>
      </c>
      <c r="F7042" s="10">
        <v>3.5000000000000003E-2</v>
      </c>
      <c r="G7042" s="8">
        <v>1950.115</v>
      </c>
      <c r="H7042" t="s">
        <v>3354</v>
      </c>
      <c r="I7042" s="8">
        <v>1950.3</v>
      </c>
      <c r="J7042" t="s">
        <v>6552</v>
      </c>
      <c r="K7042">
        <v>802</v>
      </c>
      <c r="L7042" t="s">
        <v>528</v>
      </c>
      <c r="M7042" s="4">
        <v>45261</v>
      </c>
      <c r="N7042" s="4">
        <v>45264</v>
      </c>
      <c r="O7042" s="8">
        <v>0</v>
      </c>
      <c r="P7042" s="8">
        <v>1950.13000488281</v>
      </c>
      <c r="Q7042" s="8">
        <f>Table1[[#This Row],[material_cost]]+Table1[[#This Row],[freight_cost]]</f>
        <v>1950.13000488281</v>
      </c>
      <c r="R7042" t="s">
        <v>19</v>
      </c>
      <c r="S7042" t="s">
        <v>3412</v>
      </c>
      <c r="T7042">
        <v>1</v>
      </c>
      <c r="U7042" s="9">
        <v>5000</v>
      </c>
      <c r="V7042">
        <v>9.875</v>
      </c>
      <c r="W7042">
        <v>7</v>
      </c>
      <c r="X7042">
        <v>10.375</v>
      </c>
      <c r="Y7042">
        <v>5</v>
      </c>
      <c r="Z7042">
        <v>10.875</v>
      </c>
      <c r="AA7042">
        <v>3</v>
      </c>
      <c r="AB7042">
        <v>11.375</v>
      </c>
      <c r="AC7042">
        <v>17</v>
      </c>
      <c r="AD7042">
        <v>11.875</v>
      </c>
      <c r="AE7042">
        <v>3</v>
      </c>
      <c r="AF7042">
        <v>0</v>
      </c>
      <c r="AG7042" s="8">
        <v>22957.5</v>
      </c>
    </row>
    <row r="7043" spans="1:33" x14ac:dyDescent="0.3">
      <c r="A7043" t="s">
        <v>533</v>
      </c>
      <c r="B7043" t="s">
        <v>7478</v>
      </c>
      <c r="C7043" s="4">
        <v>45250</v>
      </c>
      <c r="D7043">
        <v>1148</v>
      </c>
      <c r="E7043" t="s">
        <v>6090</v>
      </c>
      <c r="F7043" s="10">
        <v>3.5000000000000003E-2</v>
      </c>
      <c r="G7043" s="8">
        <v>1950.115</v>
      </c>
      <c r="H7043" t="s">
        <v>3354</v>
      </c>
      <c r="I7043" s="8">
        <v>1950.3</v>
      </c>
      <c r="J7043" t="s">
        <v>6552</v>
      </c>
      <c r="K7043">
        <v>802</v>
      </c>
      <c r="L7043" t="s">
        <v>528</v>
      </c>
      <c r="M7043" s="4">
        <v>45261</v>
      </c>
      <c r="N7043" s="4">
        <v>45264</v>
      </c>
      <c r="O7043" s="8">
        <v>0</v>
      </c>
      <c r="P7043" s="8">
        <v>1950.13000488281</v>
      </c>
      <c r="Q7043" s="8">
        <f>Table1[[#This Row],[material_cost]]+Table1[[#This Row],[freight_cost]]</f>
        <v>1950.13000488281</v>
      </c>
      <c r="R7043" t="s">
        <v>19</v>
      </c>
      <c r="S7043" t="s">
        <v>3412</v>
      </c>
      <c r="T7043">
        <v>2</v>
      </c>
      <c r="U7043" s="9">
        <v>5000</v>
      </c>
      <c r="V7043">
        <v>12.375</v>
      </c>
      <c r="W7043">
        <v>4</v>
      </c>
      <c r="X7043">
        <v>12.875</v>
      </c>
      <c r="Y7043">
        <v>24</v>
      </c>
      <c r="Z7043">
        <v>13.375</v>
      </c>
      <c r="AA7043">
        <v>2</v>
      </c>
      <c r="AB7043">
        <v>15.375</v>
      </c>
      <c r="AC7043">
        <v>3</v>
      </c>
      <c r="AD7043">
        <v>16.375</v>
      </c>
      <c r="AE7043">
        <v>7</v>
      </c>
      <c r="AF7043">
        <v>0</v>
      </c>
      <c r="AG7043" s="8">
        <v>32760</v>
      </c>
    </row>
    <row r="7044" spans="1:33" x14ac:dyDescent="0.3">
      <c r="A7044" t="s">
        <v>533</v>
      </c>
      <c r="B7044" t="s">
        <v>7479</v>
      </c>
      <c r="C7044" s="4">
        <v>45250</v>
      </c>
      <c r="D7044">
        <v>129</v>
      </c>
      <c r="E7044" t="s">
        <v>6111</v>
      </c>
      <c r="F7044" s="10">
        <v>2.1589999999999998</v>
      </c>
      <c r="G7044" s="8">
        <v>1295.4000000000001</v>
      </c>
      <c r="H7044">
        <v>77923</v>
      </c>
      <c r="I7044" s="8">
        <v>1408.1</v>
      </c>
      <c r="J7044" t="s">
        <v>6201</v>
      </c>
      <c r="K7044">
        <v>712</v>
      </c>
      <c r="L7044" t="s">
        <v>6186</v>
      </c>
      <c r="M7044" s="4">
        <v>45258</v>
      </c>
      <c r="N7044" s="4">
        <v>45259</v>
      </c>
      <c r="O7044" s="8">
        <v>0</v>
      </c>
      <c r="P7044" s="8">
        <v>1338.96997070312</v>
      </c>
      <c r="Q7044" s="8">
        <f>Table1[[#This Row],[material_cost]]+Table1[[#This Row],[freight_cost]]</f>
        <v>1338.96997070312</v>
      </c>
      <c r="R7044" t="s">
        <v>19</v>
      </c>
      <c r="S7044" t="s">
        <v>3405</v>
      </c>
      <c r="T7044">
        <v>1</v>
      </c>
      <c r="U7044" s="9">
        <v>5000</v>
      </c>
      <c r="V7044">
        <v>10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s="8">
        <v>600</v>
      </c>
    </row>
    <row r="7045" spans="1:33" x14ac:dyDescent="0.3">
      <c r="A7045" t="s">
        <v>533</v>
      </c>
      <c r="B7045" t="s">
        <v>7480</v>
      </c>
      <c r="C7045" s="4">
        <v>45251</v>
      </c>
      <c r="D7045">
        <v>1148</v>
      </c>
      <c r="E7045" t="s">
        <v>6090</v>
      </c>
      <c r="F7045" s="10">
        <v>3.4000000000000002E-2</v>
      </c>
      <c r="G7045" s="8">
        <v>1791.63</v>
      </c>
      <c r="H7045" t="s">
        <v>6496</v>
      </c>
      <c r="I7045" s="8">
        <v>1791.63</v>
      </c>
      <c r="J7045" t="s">
        <v>6541</v>
      </c>
      <c r="K7045" t="s">
        <v>6104</v>
      </c>
      <c r="L7045" t="s">
        <v>6105</v>
      </c>
      <c r="M7045" s="4">
        <v>45261</v>
      </c>
      <c r="N7045" s="4">
        <v>45264</v>
      </c>
      <c r="O7045" s="8">
        <v>0</v>
      </c>
      <c r="P7045" s="8">
        <v>1791.63000488281</v>
      </c>
      <c r="Q7045" s="8">
        <f>Table1[[#This Row],[material_cost]]+Table1[[#This Row],[freight_cost]]</f>
        <v>1791.63000488281</v>
      </c>
      <c r="R7045" t="s">
        <v>19</v>
      </c>
      <c r="S7045" t="s">
        <v>3412</v>
      </c>
      <c r="T7045">
        <v>2</v>
      </c>
      <c r="U7045" s="9">
        <v>5000</v>
      </c>
      <c r="V7045">
        <v>11.625</v>
      </c>
      <c r="W7045">
        <v>5</v>
      </c>
      <c r="X7045">
        <v>12.5</v>
      </c>
      <c r="Y7045">
        <v>10</v>
      </c>
      <c r="Z7045">
        <v>13</v>
      </c>
      <c r="AA7045">
        <v>36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s="8">
        <v>39067.5</v>
      </c>
    </row>
    <row r="7046" spans="1:33" x14ac:dyDescent="0.3">
      <c r="A7046" t="s">
        <v>533</v>
      </c>
      <c r="B7046" t="s">
        <v>7480</v>
      </c>
      <c r="C7046" s="4">
        <v>45251</v>
      </c>
      <c r="D7046">
        <v>1148</v>
      </c>
      <c r="E7046" t="s">
        <v>6090</v>
      </c>
      <c r="F7046" s="10">
        <v>3.4000000000000002E-2</v>
      </c>
      <c r="G7046" s="8">
        <v>1791.63</v>
      </c>
      <c r="H7046" t="s">
        <v>6496</v>
      </c>
      <c r="I7046" s="8">
        <v>1791.63</v>
      </c>
      <c r="J7046" t="s">
        <v>6541</v>
      </c>
      <c r="K7046" t="s">
        <v>6104</v>
      </c>
      <c r="L7046" t="s">
        <v>6105</v>
      </c>
      <c r="M7046" s="4">
        <v>45261</v>
      </c>
      <c r="N7046" s="4">
        <v>45264</v>
      </c>
      <c r="O7046" s="8">
        <v>0</v>
      </c>
      <c r="P7046" s="8">
        <v>1791.63000488281</v>
      </c>
      <c r="Q7046" s="8">
        <f>Table1[[#This Row],[material_cost]]+Table1[[#This Row],[freight_cost]]</f>
        <v>1791.63000488281</v>
      </c>
      <c r="R7046" t="s">
        <v>19</v>
      </c>
      <c r="S7046" t="s">
        <v>3412</v>
      </c>
      <c r="T7046">
        <v>1</v>
      </c>
      <c r="U7046" s="9">
        <v>5000</v>
      </c>
      <c r="V7046">
        <v>6.625</v>
      </c>
      <c r="W7046">
        <v>1</v>
      </c>
      <c r="X7046">
        <v>8.25</v>
      </c>
      <c r="Y7046">
        <v>2</v>
      </c>
      <c r="Z7046">
        <v>9</v>
      </c>
      <c r="AA7046">
        <v>15</v>
      </c>
      <c r="AB7046">
        <v>9.5</v>
      </c>
      <c r="AC7046">
        <v>5</v>
      </c>
      <c r="AD7046">
        <v>10.75</v>
      </c>
      <c r="AE7046">
        <v>2</v>
      </c>
      <c r="AF7046">
        <v>0</v>
      </c>
      <c r="AG7046" s="8">
        <v>13627.5</v>
      </c>
    </row>
    <row r="7047" spans="1:33" x14ac:dyDescent="0.3">
      <c r="A7047" t="s">
        <v>533</v>
      </c>
      <c r="B7047" t="s">
        <v>7481</v>
      </c>
      <c r="C7047" s="4">
        <v>45252</v>
      </c>
      <c r="D7047">
        <v>129</v>
      </c>
      <c r="E7047" t="s">
        <v>6111</v>
      </c>
      <c r="F7047" s="10">
        <v>0.372</v>
      </c>
      <c r="G7047" s="8">
        <v>31527</v>
      </c>
      <c r="H7047" t="s">
        <v>6268</v>
      </c>
      <c r="I7047" s="8">
        <v>31451.73</v>
      </c>
      <c r="J7047" t="s">
        <v>6843</v>
      </c>
      <c r="K7047">
        <v>623</v>
      </c>
      <c r="L7047" t="s">
        <v>258</v>
      </c>
      <c r="M7047" s="4">
        <v>45264</v>
      </c>
      <c r="N7047" s="4">
        <v>45264</v>
      </c>
      <c r="O7047" s="8">
        <v>0</v>
      </c>
      <c r="P7047" s="8">
        <v>31451.7109375</v>
      </c>
      <c r="Q7047" s="8">
        <f>Table1[[#This Row],[material_cost]]+Table1[[#This Row],[freight_cost]]</f>
        <v>31451.7109375</v>
      </c>
      <c r="R7047" t="s">
        <v>19</v>
      </c>
      <c r="S7047" t="s">
        <v>3405</v>
      </c>
      <c r="T7047">
        <v>1</v>
      </c>
      <c r="U7047" s="9">
        <v>20000</v>
      </c>
      <c r="V7047">
        <v>14.125</v>
      </c>
      <c r="W7047">
        <v>25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s="8">
        <v>84750</v>
      </c>
    </row>
    <row r="7048" spans="1:33" x14ac:dyDescent="0.3">
      <c r="A7048" t="s">
        <v>533</v>
      </c>
      <c r="B7048" t="s">
        <v>7482</v>
      </c>
      <c r="C7048" s="4">
        <v>45252</v>
      </c>
      <c r="D7048">
        <v>129</v>
      </c>
      <c r="E7048" t="s">
        <v>6111</v>
      </c>
      <c r="F7048" s="10">
        <v>0.17233333333333301</v>
      </c>
      <c r="G7048" s="8">
        <v>4839.12</v>
      </c>
      <c r="H7048">
        <v>54425</v>
      </c>
      <c r="I7048" s="8">
        <v>4958.92</v>
      </c>
      <c r="J7048" t="s">
        <v>6181</v>
      </c>
      <c r="K7048">
        <v>118</v>
      </c>
      <c r="L7048" t="s">
        <v>3458</v>
      </c>
      <c r="M7048" s="4">
        <v>45264</v>
      </c>
      <c r="N7048" s="4">
        <v>45264</v>
      </c>
      <c r="O7048" s="8">
        <v>0</v>
      </c>
      <c r="P7048" s="8">
        <v>4642.3899739583303</v>
      </c>
      <c r="Q7048" s="8">
        <f>Table1[[#This Row],[material_cost]]+Table1[[#This Row],[freight_cost]]</f>
        <v>4642.3899739583303</v>
      </c>
      <c r="R7048" t="s">
        <v>19</v>
      </c>
      <c r="S7048" t="s">
        <v>3405</v>
      </c>
      <c r="T7048">
        <v>1</v>
      </c>
      <c r="U7048" s="9">
        <v>10000</v>
      </c>
      <c r="V7048">
        <v>13</v>
      </c>
      <c r="W7048">
        <v>6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s="8">
        <v>9360</v>
      </c>
    </row>
    <row r="7049" spans="1:33" x14ac:dyDescent="0.3">
      <c r="A7049" t="s">
        <v>533</v>
      </c>
      <c r="B7049" t="s">
        <v>7482</v>
      </c>
      <c r="C7049" s="4">
        <v>45252</v>
      </c>
      <c r="D7049">
        <v>129</v>
      </c>
      <c r="E7049" t="s">
        <v>6111</v>
      </c>
      <c r="F7049" s="10">
        <v>0.17233333333333301</v>
      </c>
      <c r="G7049" s="8">
        <v>4839.12</v>
      </c>
      <c r="H7049">
        <v>54425</v>
      </c>
      <c r="I7049" s="8">
        <v>4958.92</v>
      </c>
      <c r="J7049" t="s">
        <v>6181</v>
      </c>
      <c r="K7049">
        <v>118</v>
      </c>
      <c r="L7049" t="s">
        <v>3458</v>
      </c>
      <c r="M7049" s="4">
        <v>45264</v>
      </c>
      <c r="N7049" s="4">
        <v>45264</v>
      </c>
      <c r="O7049" s="8">
        <v>0</v>
      </c>
      <c r="P7049" s="8">
        <v>4642.3899739583303</v>
      </c>
      <c r="Q7049" s="8">
        <f>Table1[[#This Row],[material_cost]]+Table1[[#This Row],[freight_cost]]</f>
        <v>4642.3899739583303</v>
      </c>
      <c r="R7049" t="s">
        <v>19</v>
      </c>
      <c r="S7049" t="s">
        <v>3405</v>
      </c>
      <c r="T7049">
        <v>2</v>
      </c>
      <c r="U7049" s="9">
        <v>10000</v>
      </c>
      <c r="V7049">
        <v>13</v>
      </c>
      <c r="W7049">
        <v>6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s="8">
        <v>9360</v>
      </c>
    </row>
    <row r="7050" spans="1:33" x14ac:dyDescent="0.3">
      <c r="A7050" t="s">
        <v>533</v>
      </c>
      <c r="B7050" t="s">
        <v>7482</v>
      </c>
      <c r="C7050" s="4">
        <v>45252</v>
      </c>
      <c r="D7050">
        <v>129</v>
      </c>
      <c r="E7050" t="s">
        <v>6111</v>
      </c>
      <c r="F7050" s="10">
        <v>0.17233333333333301</v>
      </c>
      <c r="G7050" s="8">
        <v>4839.12</v>
      </c>
      <c r="H7050">
        <v>54425</v>
      </c>
      <c r="I7050" s="8">
        <v>4958.92</v>
      </c>
      <c r="J7050" t="s">
        <v>6181</v>
      </c>
      <c r="K7050">
        <v>118</v>
      </c>
      <c r="L7050" t="s">
        <v>3458</v>
      </c>
      <c r="M7050" s="4">
        <v>45264</v>
      </c>
      <c r="N7050" s="4">
        <v>45264</v>
      </c>
      <c r="O7050" s="8">
        <v>0</v>
      </c>
      <c r="P7050" s="8">
        <v>4642.3899739583303</v>
      </c>
      <c r="Q7050" s="8">
        <f>Table1[[#This Row],[material_cost]]+Table1[[#This Row],[freight_cost]]</f>
        <v>4642.3899739583303</v>
      </c>
      <c r="R7050" t="s">
        <v>19</v>
      </c>
      <c r="S7050" t="s">
        <v>3405</v>
      </c>
      <c r="T7050">
        <v>3</v>
      </c>
      <c r="U7050" s="9">
        <v>10000</v>
      </c>
      <c r="V7050">
        <v>13</v>
      </c>
      <c r="W7050">
        <v>6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s="8">
        <v>9360</v>
      </c>
    </row>
    <row r="7051" spans="1:33" x14ac:dyDescent="0.3">
      <c r="A7051" t="s">
        <v>533</v>
      </c>
      <c r="B7051" t="s">
        <v>7483</v>
      </c>
      <c r="C7051" s="4">
        <v>45252</v>
      </c>
      <c r="D7051">
        <v>129</v>
      </c>
      <c r="E7051" t="s">
        <v>6111</v>
      </c>
      <c r="F7051" s="10">
        <v>1.7669999999999999</v>
      </c>
      <c r="G7051" s="8">
        <v>3657.69</v>
      </c>
      <c r="H7051">
        <v>72826</v>
      </c>
      <c r="I7051" s="8">
        <v>3294.12</v>
      </c>
      <c r="J7051" t="s">
        <v>6225</v>
      </c>
      <c r="K7051">
        <v>702</v>
      </c>
      <c r="L7051" t="s">
        <v>903</v>
      </c>
      <c r="M7051" s="4">
        <v>45267</v>
      </c>
      <c r="N7051" s="4">
        <v>45268</v>
      </c>
      <c r="O7051" s="8">
        <v>0</v>
      </c>
      <c r="P7051" s="8">
        <v>3294.1201171875</v>
      </c>
      <c r="Q7051" s="8">
        <f>Table1[[#This Row],[material_cost]]+Table1[[#This Row],[freight_cost]]</f>
        <v>3294.1201171875</v>
      </c>
      <c r="R7051" t="s">
        <v>19</v>
      </c>
      <c r="S7051" t="s">
        <v>3405</v>
      </c>
      <c r="T7051">
        <v>1</v>
      </c>
      <c r="U7051" s="9">
        <v>5000</v>
      </c>
      <c r="V7051">
        <v>8.625</v>
      </c>
      <c r="W7051">
        <v>4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s="8">
        <v>2070</v>
      </c>
    </row>
    <row r="7052" spans="1:33" x14ac:dyDescent="0.3">
      <c r="A7052" t="s">
        <v>533</v>
      </c>
      <c r="B7052" t="s">
        <v>7484</v>
      </c>
      <c r="C7052" s="4">
        <v>45252</v>
      </c>
      <c r="D7052">
        <v>129</v>
      </c>
      <c r="E7052" t="s">
        <v>6111</v>
      </c>
      <c r="F7052" s="10">
        <v>0.39200000000000002</v>
      </c>
      <c r="G7052" s="8">
        <v>4915.68</v>
      </c>
      <c r="H7052">
        <v>79460</v>
      </c>
      <c r="I7052" s="8">
        <v>4956.43</v>
      </c>
      <c r="J7052" t="s">
        <v>7083</v>
      </c>
      <c r="K7052" t="s">
        <v>7084</v>
      </c>
      <c r="L7052" t="s">
        <v>38</v>
      </c>
      <c r="M7052" s="4">
        <v>45261</v>
      </c>
      <c r="N7052" s="4">
        <v>45264</v>
      </c>
      <c r="O7052" s="8">
        <v>0</v>
      </c>
      <c r="P7052" s="8">
        <v>4956.43994140625</v>
      </c>
      <c r="Q7052" s="8">
        <f>Table1[[#This Row],[material_cost]]+Table1[[#This Row],[freight_cost]]</f>
        <v>4956.43994140625</v>
      </c>
      <c r="R7052" t="s">
        <v>19</v>
      </c>
      <c r="S7052" t="s">
        <v>3405</v>
      </c>
      <c r="T7052">
        <v>1</v>
      </c>
      <c r="U7052" s="9">
        <v>10000</v>
      </c>
      <c r="V7052">
        <v>9.5</v>
      </c>
      <c r="W7052">
        <v>11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s="8">
        <v>12540</v>
      </c>
    </row>
    <row r="7053" spans="1:33" x14ac:dyDescent="0.3">
      <c r="A7053" t="s">
        <v>533</v>
      </c>
      <c r="B7053" t="s">
        <v>7485</v>
      </c>
      <c r="C7053" s="4">
        <v>45252</v>
      </c>
      <c r="D7053">
        <v>129</v>
      </c>
      <c r="E7053" t="s">
        <v>6111</v>
      </c>
      <c r="F7053" s="10">
        <v>0.39200000000000002</v>
      </c>
      <c r="G7053" s="8">
        <v>1834.56</v>
      </c>
      <c r="H7053">
        <v>79460</v>
      </c>
      <c r="I7053" s="8">
        <v>1927.2</v>
      </c>
      <c r="J7053" t="s">
        <v>7083</v>
      </c>
      <c r="K7053" t="s">
        <v>7084</v>
      </c>
      <c r="L7053" t="s">
        <v>38</v>
      </c>
      <c r="M7053" s="4">
        <v>45268</v>
      </c>
      <c r="N7053" s="4">
        <v>45268</v>
      </c>
      <c r="O7053" s="8">
        <v>0</v>
      </c>
      <c r="P7053" s="8">
        <v>1927.2099609375</v>
      </c>
      <c r="Q7053" s="8">
        <f>Table1[[#This Row],[material_cost]]+Table1[[#This Row],[freight_cost]]</f>
        <v>1927.2099609375</v>
      </c>
      <c r="R7053" t="s">
        <v>19</v>
      </c>
      <c r="S7053" t="s">
        <v>3405</v>
      </c>
      <c r="T7053">
        <v>1</v>
      </c>
      <c r="U7053" s="9">
        <v>10000</v>
      </c>
      <c r="V7053">
        <v>13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s="8">
        <v>4680</v>
      </c>
    </row>
    <row r="7054" spans="1:33" x14ac:dyDescent="0.3">
      <c r="A7054" t="s">
        <v>533</v>
      </c>
      <c r="B7054" t="s">
        <v>7486</v>
      </c>
      <c r="C7054" s="4">
        <v>45257</v>
      </c>
      <c r="D7054">
        <v>129</v>
      </c>
      <c r="E7054" t="s">
        <v>6111</v>
      </c>
      <c r="F7054" s="10">
        <v>0.442</v>
      </c>
      <c r="G7054" s="8">
        <v>5304</v>
      </c>
      <c r="H7054">
        <v>76910</v>
      </c>
      <c r="I7054" s="8">
        <v>5303.95</v>
      </c>
      <c r="J7054" t="s">
        <v>6198</v>
      </c>
      <c r="K7054">
        <v>438</v>
      </c>
      <c r="L7054" t="s">
        <v>573</v>
      </c>
      <c r="M7054" s="4">
        <v>45264</v>
      </c>
      <c r="N7054" s="4">
        <v>45265</v>
      </c>
      <c r="O7054" s="8">
        <v>0</v>
      </c>
      <c r="P7054" s="8">
        <v>5303.93017578125</v>
      </c>
      <c r="Q7054" s="8">
        <f>Table1[[#This Row],[material_cost]]+Table1[[#This Row],[freight_cost]]</f>
        <v>5303.93017578125</v>
      </c>
      <c r="R7054" t="s">
        <v>19</v>
      </c>
      <c r="S7054" t="s">
        <v>3405</v>
      </c>
      <c r="T7054">
        <v>1</v>
      </c>
      <c r="U7054" s="9">
        <v>10000</v>
      </c>
      <c r="V7054">
        <v>12.5</v>
      </c>
      <c r="W7054">
        <v>8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s="8">
        <v>12000</v>
      </c>
    </row>
    <row r="7055" spans="1:33" x14ac:dyDescent="0.3">
      <c r="A7055" t="s">
        <v>533</v>
      </c>
      <c r="B7055" t="s">
        <v>7487</v>
      </c>
      <c r="C7055" s="4">
        <v>45257</v>
      </c>
      <c r="D7055">
        <v>129</v>
      </c>
      <c r="E7055" t="s">
        <v>6111</v>
      </c>
      <c r="F7055" s="10">
        <v>0.41299999999999998</v>
      </c>
      <c r="G7055" s="8">
        <v>1288.56</v>
      </c>
      <c r="H7055">
        <v>54414</v>
      </c>
      <c r="I7055" s="8">
        <v>1295</v>
      </c>
      <c r="J7055" t="s">
        <v>6601</v>
      </c>
      <c r="K7055">
        <v>141</v>
      </c>
      <c r="L7055" t="s">
        <v>3458</v>
      </c>
      <c r="M7055" s="4">
        <v>45267</v>
      </c>
      <c r="N7055" s="4">
        <v>45268</v>
      </c>
      <c r="O7055" s="8">
        <v>0</v>
      </c>
      <c r="P7055" s="8">
        <v>1295</v>
      </c>
      <c r="Q7055" s="8">
        <f>Table1[[#This Row],[material_cost]]+Table1[[#This Row],[freight_cost]]</f>
        <v>1295</v>
      </c>
      <c r="R7055" t="s">
        <v>19</v>
      </c>
      <c r="S7055" t="s">
        <v>3405</v>
      </c>
      <c r="T7055">
        <v>1</v>
      </c>
      <c r="U7055" s="9">
        <v>10000</v>
      </c>
      <c r="V7055">
        <v>13</v>
      </c>
      <c r="W7055">
        <v>2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s="8">
        <v>3120</v>
      </c>
    </row>
    <row r="7056" spans="1:33" x14ac:dyDescent="0.3">
      <c r="A7056" t="s">
        <v>533</v>
      </c>
      <c r="B7056" t="s">
        <v>7488</v>
      </c>
      <c r="C7056" s="4">
        <v>45257</v>
      </c>
      <c r="D7056">
        <v>404</v>
      </c>
      <c r="E7056" t="s">
        <v>6087</v>
      </c>
      <c r="F7056" s="10">
        <v>0.36599999999999999</v>
      </c>
      <c r="G7056" s="8">
        <v>2854.8</v>
      </c>
      <c r="H7056" t="s">
        <v>1497</v>
      </c>
      <c r="I7056" s="8">
        <v>2854.8</v>
      </c>
      <c r="J7056" t="s">
        <v>6099</v>
      </c>
      <c r="K7056">
        <v>133</v>
      </c>
      <c r="L7056" t="s">
        <v>963</v>
      </c>
      <c r="M7056" s="4">
        <v>45264</v>
      </c>
      <c r="N7056" s="4">
        <v>45264</v>
      </c>
      <c r="O7056" s="8">
        <v>0</v>
      </c>
      <c r="P7056" s="8">
        <v>2893.80004882812</v>
      </c>
      <c r="Q7056" s="8">
        <f>Table1[[#This Row],[material_cost]]+Table1[[#This Row],[freight_cost]]</f>
        <v>2893.80004882812</v>
      </c>
      <c r="R7056" t="s">
        <v>660</v>
      </c>
      <c r="S7056" t="s">
        <v>3405</v>
      </c>
      <c r="T7056">
        <v>1</v>
      </c>
      <c r="U7056" s="9">
        <v>10000</v>
      </c>
      <c r="V7056">
        <v>13</v>
      </c>
      <c r="W7056">
        <v>5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s="8">
        <v>7800</v>
      </c>
    </row>
    <row r="7057" spans="1:33" x14ac:dyDescent="0.3">
      <c r="A7057" t="s">
        <v>533</v>
      </c>
      <c r="B7057" t="s">
        <v>7489</v>
      </c>
      <c r="C7057" s="4">
        <v>45258</v>
      </c>
      <c r="D7057">
        <v>129</v>
      </c>
      <c r="E7057" t="s">
        <v>6111</v>
      </c>
      <c r="F7057" s="10">
        <v>0.47299999999999998</v>
      </c>
      <c r="G7057" s="8">
        <v>638.54999999999995</v>
      </c>
      <c r="H7057">
        <v>77138</v>
      </c>
      <c r="I7057" s="8">
        <v>638.41999999999996</v>
      </c>
      <c r="J7057" t="s">
        <v>7490</v>
      </c>
      <c r="K7057">
        <v>638</v>
      </c>
      <c r="L7057" t="s">
        <v>573</v>
      </c>
      <c r="M7057" s="4">
        <v>45264</v>
      </c>
      <c r="N7057" s="4">
        <v>45264</v>
      </c>
      <c r="O7057" s="8">
        <v>0</v>
      </c>
      <c r="P7057" s="8">
        <v>579.030029296875</v>
      </c>
      <c r="Q7057" s="8">
        <f>Table1[[#This Row],[material_cost]]+Table1[[#This Row],[freight_cost]]</f>
        <v>579.030029296875</v>
      </c>
      <c r="R7057" t="s">
        <v>19</v>
      </c>
      <c r="S7057" t="s">
        <v>3405</v>
      </c>
      <c r="T7057">
        <v>1</v>
      </c>
      <c r="U7057" s="9">
        <v>10000</v>
      </c>
      <c r="V7057">
        <v>11.25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s="8">
        <v>1350</v>
      </c>
    </row>
    <row r="7058" spans="1:33" x14ac:dyDescent="0.3">
      <c r="A7058" t="s">
        <v>533</v>
      </c>
      <c r="B7058" t="s">
        <v>7491</v>
      </c>
      <c r="C7058" s="4">
        <v>45258</v>
      </c>
      <c r="D7058">
        <v>404</v>
      </c>
      <c r="E7058" t="s">
        <v>6087</v>
      </c>
      <c r="F7058" s="10">
        <v>0.318</v>
      </c>
      <c r="G7058" s="8">
        <v>1984.32</v>
      </c>
      <c r="H7058" t="s">
        <v>1223</v>
      </c>
      <c r="I7058" s="8">
        <v>2079.16</v>
      </c>
      <c r="J7058" t="s">
        <v>6088</v>
      </c>
      <c r="K7058">
        <v>101</v>
      </c>
      <c r="L7058" t="s">
        <v>752</v>
      </c>
      <c r="M7058" s="4">
        <v>45264</v>
      </c>
      <c r="N7058" s="4">
        <v>45264</v>
      </c>
      <c r="O7058" s="8">
        <v>0</v>
      </c>
      <c r="P7058" s="8">
        <v>2111.86010742187</v>
      </c>
      <c r="Q7058" s="8">
        <f>Table1[[#This Row],[material_cost]]+Table1[[#This Row],[freight_cost]]</f>
        <v>2111.86010742187</v>
      </c>
      <c r="R7058" t="s">
        <v>660</v>
      </c>
      <c r="S7058" t="s">
        <v>3405</v>
      </c>
      <c r="T7058">
        <v>1</v>
      </c>
      <c r="U7058" s="9">
        <v>10000</v>
      </c>
      <c r="V7058">
        <v>13</v>
      </c>
      <c r="W7058">
        <v>4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s="8">
        <v>6240</v>
      </c>
    </row>
    <row r="7059" spans="1:33" x14ac:dyDescent="0.3">
      <c r="A7059" t="s">
        <v>533</v>
      </c>
      <c r="B7059" t="s">
        <v>7492</v>
      </c>
      <c r="C7059" s="4">
        <v>45258</v>
      </c>
      <c r="D7059">
        <v>129</v>
      </c>
      <c r="E7059" t="s">
        <v>6111</v>
      </c>
      <c r="F7059" s="10">
        <v>0.90300000000000002</v>
      </c>
      <c r="G7059" s="8">
        <v>14994.32</v>
      </c>
      <c r="H7059">
        <v>78149</v>
      </c>
      <c r="I7059" s="8">
        <v>14603.42</v>
      </c>
      <c r="J7059" t="s">
        <v>6277</v>
      </c>
      <c r="K7059">
        <v>442</v>
      </c>
      <c r="L7059" t="s">
        <v>6278</v>
      </c>
      <c r="M7059" s="4">
        <v>45268</v>
      </c>
      <c r="N7059" s="4">
        <v>45268</v>
      </c>
      <c r="O7059" s="8">
        <v>0</v>
      </c>
      <c r="P7059" s="8">
        <v>14603.4296875</v>
      </c>
      <c r="Q7059" s="8">
        <f>Table1[[#This Row],[material_cost]]+Table1[[#This Row],[freight_cost]]</f>
        <v>14603.4296875</v>
      </c>
      <c r="R7059" t="s">
        <v>19</v>
      </c>
      <c r="S7059" t="s">
        <v>3405</v>
      </c>
      <c r="T7059">
        <v>1</v>
      </c>
      <c r="U7059" s="9">
        <v>5000</v>
      </c>
      <c r="V7059">
        <v>8.125</v>
      </c>
      <c r="W7059">
        <v>3</v>
      </c>
      <c r="X7059">
        <v>11.125</v>
      </c>
      <c r="Y7059">
        <v>11</v>
      </c>
      <c r="Z7059">
        <v>14.25</v>
      </c>
      <c r="AA7059">
        <v>8</v>
      </c>
      <c r="AB7059">
        <v>16</v>
      </c>
      <c r="AC7059">
        <v>1</v>
      </c>
      <c r="AD7059">
        <v>0</v>
      </c>
      <c r="AE7059">
        <v>0</v>
      </c>
      <c r="AF7059">
        <v>0</v>
      </c>
      <c r="AG7059" s="8">
        <v>16605</v>
      </c>
    </row>
    <row r="7060" spans="1:33" x14ac:dyDescent="0.3">
      <c r="A7060" t="s">
        <v>533</v>
      </c>
      <c r="B7060" t="s">
        <v>7493</v>
      </c>
      <c r="C7060" s="4">
        <v>45258</v>
      </c>
      <c r="D7060">
        <v>1017</v>
      </c>
      <c r="E7060" t="s">
        <v>6243</v>
      </c>
      <c r="F7060" s="10">
        <v>0.17599999999999999</v>
      </c>
      <c r="G7060" s="8">
        <v>475.2</v>
      </c>
      <c r="H7060" t="s">
        <v>3562</v>
      </c>
      <c r="I7060" s="8">
        <v>475.2</v>
      </c>
      <c r="J7060" t="s">
        <v>6334</v>
      </c>
      <c r="K7060">
        <v>778</v>
      </c>
      <c r="L7060" t="s">
        <v>6105</v>
      </c>
      <c r="M7060" s="4">
        <v>45265</v>
      </c>
      <c r="N7060" s="4">
        <v>45265</v>
      </c>
      <c r="O7060" s="8">
        <v>0</v>
      </c>
      <c r="P7060" s="8">
        <v>572.47998046875</v>
      </c>
      <c r="Q7060" s="8">
        <f>Table1[[#This Row],[material_cost]]+Table1[[#This Row],[freight_cost]]</f>
        <v>572.47998046875</v>
      </c>
      <c r="R7060" t="s">
        <v>673</v>
      </c>
      <c r="S7060" t="s">
        <v>3412</v>
      </c>
      <c r="T7060">
        <v>1</v>
      </c>
      <c r="U7060" s="9">
        <v>5000</v>
      </c>
      <c r="V7060">
        <v>11.25</v>
      </c>
      <c r="W7060">
        <v>4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s="8">
        <v>2700</v>
      </c>
    </row>
    <row r="7061" spans="1:33" x14ac:dyDescent="0.3">
      <c r="A7061" t="s">
        <v>533</v>
      </c>
      <c r="B7061" t="s">
        <v>7494</v>
      </c>
      <c r="C7061" s="4">
        <v>45259</v>
      </c>
      <c r="D7061">
        <v>161</v>
      </c>
      <c r="E7061" t="s">
        <v>6114</v>
      </c>
      <c r="F7061" s="10">
        <v>0.93589999999999995</v>
      </c>
      <c r="G7061" s="8">
        <v>1460</v>
      </c>
      <c r="H7061" t="s">
        <v>6330</v>
      </c>
      <c r="I7061" s="8">
        <v>1516.66</v>
      </c>
      <c r="J7061" t="s">
        <v>6331</v>
      </c>
      <c r="K7061">
        <v>497</v>
      </c>
      <c r="L7061" t="s">
        <v>627</v>
      </c>
      <c r="M7061" s="4">
        <v>45264</v>
      </c>
      <c r="N7061" s="4">
        <v>45265</v>
      </c>
      <c r="O7061" s="8">
        <v>0</v>
      </c>
      <c r="P7061" s="8">
        <v>1534.10998535156</v>
      </c>
      <c r="Q7061" s="8">
        <f>Table1[[#This Row],[material_cost]]+Table1[[#This Row],[freight_cost]]</f>
        <v>1534.10998535156</v>
      </c>
      <c r="R7061" t="s">
        <v>610</v>
      </c>
      <c r="S7061" t="s">
        <v>3405</v>
      </c>
      <c r="T7061">
        <v>1</v>
      </c>
      <c r="U7061" s="9">
        <v>5000</v>
      </c>
      <c r="V7061">
        <v>13</v>
      </c>
      <c r="W7061">
        <v>2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s="8">
        <v>1560</v>
      </c>
    </row>
    <row r="7062" spans="1:33" x14ac:dyDescent="0.3">
      <c r="A7062" t="s">
        <v>533</v>
      </c>
      <c r="B7062" t="s">
        <v>7495</v>
      </c>
      <c r="C7062" s="4">
        <v>45259</v>
      </c>
      <c r="D7062">
        <v>100</v>
      </c>
      <c r="E7062" t="s">
        <v>6093</v>
      </c>
      <c r="F7062" s="10">
        <v>1.33</v>
      </c>
      <c r="G7062" s="8">
        <v>4309.2</v>
      </c>
      <c r="H7062">
        <v>7816</v>
      </c>
      <c r="I7062" s="8">
        <v>4309.2</v>
      </c>
      <c r="J7062" t="s">
        <v>6165</v>
      </c>
      <c r="K7062">
        <v>492</v>
      </c>
      <c r="L7062">
        <v>310</v>
      </c>
      <c r="M7062" s="4">
        <v>45261</v>
      </c>
      <c r="N7062" s="4">
        <v>45266</v>
      </c>
      <c r="O7062" s="8">
        <v>0</v>
      </c>
      <c r="P7062" s="8">
        <v>4306.0498046875</v>
      </c>
      <c r="Q7062" s="8">
        <f>Table1[[#This Row],[material_cost]]+Table1[[#This Row],[freight_cost]]</f>
        <v>4306.0498046875</v>
      </c>
      <c r="R7062" t="s">
        <v>4768</v>
      </c>
      <c r="S7062" t="s">
        <v>3405</v>
      </c>
      <c r="T7062">
        <v>1</v>
      </c>
      <c r="U7062" s="9">
        <v>5000</v>
      </c>
      <c r="V7062">
        <v>13</v>
      </c>
      <c r="W7062">
        <v>4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2</v>
      </c>
      <c r="AG7062" s="8">
        <v>123120</v>
      </c>
    </row>
    <row r="7063" spans="1:33" x14ac:dyDescent="0.3">
      <c r="A7063" t="s">
        <v>533</v>
      </c>
      <c r="B7063" t="s">
        <v>7496</v>
      </c>
      <c r="C7063" s="4">
        <v>45259</v>
      </c>
      <c r="D7063">
        <v>144</v>
      </c>
      <c r="E7063" t="s">
        <v>6157</v>
      </c>
      <c r="F7063" s="10">
        <v>0.71499999999999997</v>
      </c>
      <c r="G7063" s="8">
        <v>316.39</v>
      </c>
      <c r="H7063" t="s">
        <v>6718</v>
      </c>
      <c r="I7063" s="8">
        <v>326.83</v>
      </c>
      <c r="J7063" t="s">
        <v>6719</v>
      </c>
      <c r="K7063">
        <v>620</v>
      </c>
      <c r="L7063">
        <v>751</v>
      </c>
      <c r="M7063" s="4">
        <v>45261</v>
      </c>
      <c r="N7063" s="4">
        <v>45266</v>
      </c>
      <c r="O7063" s="8">
        <v>0</v>
      </c>
      <c r="P7063" s="8">
        <v>325.32000732421801</v>
      </c>
      <c r="Q7063" s="8">
        <f>Table1[[#This Row],[material_cost]]+Table1[[#This Row],[freight_cost]]</f>
        <v>325.32000732421801</v>
      </c>
      <c r="R7063" t="s">
        <v>666</v>
      </c>
      <c r="S7063" t="s">
        <v>3405</v>
      </c>
      <c r="T7063">
        <v>1</v>
      </c>
      <c r="U7063" s="9">
        <v>5000</v>
      </c>
      <c r="V7063">
        <v>7.375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s="8">
        <v>442.5</v>
      </c>
    </row>
    <row r="7064" spans="1:33" x14ac:dyDescent="0.3">
      <c r="A7064" t="s">
        <v>533</v>
      </c>
      <c r="B7064" t="s">
        <v>7497</v>
      </c>
      <c r="C7064" s="4">
        <v>45259</v>
      </c>
      <c r="D7064">
        <v>129</v>
      </c>
      <c r="E7064" t="s">
        <v>6111</v>
      </c>
      <c r="F7064" s="10">
        <v>0.39200000000000002</v>
      </c>
      <c r="G7064" s="8">
        <v>976.08</v>
      </c>
      <c r="H7064">
        <v>79460</v>
      </c>
      <c r="I7064" s="8">
        <v>1025.3800000000001</v>
      </c>
      <c r="J7064" t="s">
        <v>7083</v>
      </c>
      <c r="K7064" t="s">
        <v>7084</v>
      </c>
      <c r="L7064" t="s">
        <v>38</v>
      </c>
      <c r="M7064" s="4">
        <v>45265</v>
      </c>
      <c r="N7064" s="4">
        <v>45266</v>
      </c>
      <c r="O7064" s="8">
        <v>0</v>
      </c>
      <c r="P7064" s="8">
        <v>1025.36999511718</v>
      </c>
      <c r="Q7064" s="8">
        <f>Table1[[#This Row],[material_cost]]+Table1[[#This Row],[freight_cost]]</f>
        <v>1025.36999511718</v>
      </c>
      <c r="R7064" t="s">
        <v>19</v>
      </c>
      <c r="S7064" t="s">
        <v>3405</v>
      </c>
      <c r="T7064">
        <v>1</v>
      </c>
      <c r="U7064" s="9">
        <v>10000</v>
      </c>
      <c r="V7064">
        <v>10.375</v>
      </c>
      <c r="W7064">
        <v>2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s="8">
        <v>2490</v>
      </c>
    </row>
    <row r="7065" spans="1:33" x14ac:dyDescent="0.3">
      <c r="A7065" t="s">
        <v>533</v>
      </c>
      <c r="B7065" t="s">
        <v>7498</v>
      </c>
      <c r="C7065" s="4">
        <v>45259</v>
      </c>
      <c r="D7065">
        <v>1148</v>
      </c>
      <c r="E7065" t="s">
        <v>6090</v>
      </c>
      <c r="F7065" s="10">
        <v>0.35</v>
      </c>
      <c r="G7065" s="8">
        <v>238.88</v>
      </c>
      <c r="H7065" t="s">
        <v>3267</v>
      </c>
      <c r="I7065" s="8">
        <v>238.88</v>
      </c>
      <c r="J7065" t="s">
        <v>7499</v>
      </c>
      <c r="K7065">
        <v>864</v>
      </c>
      <c r="L7065" t="s">
        <v>528</v>
      </c>
      <c r="M7065" s="4">
        <v>45265</v>
      </c>
      <c r="N7065" s="4">
        <v>45265</v>
      </c>
      <c r="O7065" s="8">
        <v>0</v>
      </c>
      <c r="P7065" s="8">
        <v>238.88000488281199</v>
      </c>
      <c r="Q7065" s="8">
        <f>Table1[[#This Row],[material_cost]]+Table1[[#This Row],[freight_cost]]</f>
        <v>238.88000488281199</v>
      </c>
      <c r="R7065" t="s">
        <v>19</v>
      </c>
      <c r="S7065" t="s">
        <v>3412</v>
      </c>
      <c r="T7065">
        <v>1</v>
      </c>
      <c r="U7065" s="9">
        <v>5000</v>
      </c>
      <c r="V7065">
        <v>11.375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s="8">
        <v>682.5</v>
      </c>
    </row>
    <row r="7066" spans="1:33" x14ac:dyDescent="0.3">
      <c r="A7066" t="s">
        <v>533</v>
      </c>
      <c r="B7066" t="s">
        <v>7500</v>
      </c>
      <c r="C7066" s="4">
        <v>45259</v>
      </c>
      <c r="D7066">
        <v>129</v>
      </c>
      <c r="E7066" t="s">
        <v>6111</v>
      </c>
      <c r="F7066" s="10">
        <v>0.34799999999999998</v>
      </c>
      <c r="G7066" s="8">
        <v>417.6</v>
      </c>
      <c r="H7066">
        <v>53386</v>
      </c>
      <c r="I7066" s="8">
        <v>400.02</v>
      </c>
      <c r="J7066" t="s">
        <v>6972</v>
      </c>
      <c r="K7066">
        <v>241</v>
      </c>
      <c r="L7066" t="s">
        <v>420</v>
      </c>
      <c r="M7066" s="4">
        <v>45265</v>
      </c>
      <c r="N7066" s="4">
        <v>45266</v>
      </c>
      <c r="O7066" s="8">
        <v>0</v>
      </c>
      <c r="P7066" s="8">
        <v>400.01998901367102</v>
      </c>
      <c r="Q7066" s="8">
        <f>Table1[[#This Row],[material_cost]]+Table1[[#This Row],[freight_cost]]</f>
        <v>400.01998901367102</v>
      </c>
      <c r="R7066" t="s">
        <v>19</v>
      </c>
      <c r="S7066" t="s">
        <v>3405</v>
      </c>
      <c r="T7066">
        <v>1</v>
      </c>
      <c r="U7066" s="9">
        <v>10000</v>
      </c>
      <c r="V7066">
        <v>10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s="8">
        <v>1200</v>
      </c>
    </row>
    <row r="7067" spans="1:33" x14ac:dyDescent="0.3">
      <c r="A7067" t="s">
        <v>533</v>
      </c>
      <c r="B7067" t="s">
        <v>7501</v>
      </c>
      <c r="C7067" s="4">
        <v>45260</v>
      </c>
      <c r="D7067">
        <v>840</v>
      </c>
      <c r="E7067" t="s">
        <v>6083</v>
      </c>
      <c r="F7067" s="10">
        <v>0.53100000000000003</v>
      </c>
      <c r="G7067" s="8">
        <v>828.36</v>
      </c>
      <c r="H7067">
        <v>2193</v>
      </c>
      <c r="I7067" s="8">
        <v>2634.24</v>
      </c>
      <c r="J7067" t="s">
        <v>7502</v>
      </c>
      <c r="K7067">
        <v>214</v>
      </c>
      <c r="L7067" t="s">
        <v>6364</v>
      </c>
      <c r="M7067" s="4">
        <v>45273</v>
      </c>
      <c r="N7067" s="4">
        <v>45278</v>
      </c>
      <c r="O7067" s="8">
        <v>0</v>
      </c>
      <c r="P7067" s="8">
        <v>1985.36999511718</v>
      </c>
      <c r="Q7067" s="8">
        <f>Table1[[#This Row],[material_cost]]+Table1[[#This Row],[freight_cost]]</f>
        <v>1985.36999511718</v>
      </c>
      <c r="R7067" t="s">
        <v>718</v>
      </c>
      <c r="S7067" t="s">
        <v>3405</v>
      </c>
      <c r="T7067">
        <v>1</v>
      </c>
      <c r="U7067" s="9">
        <v>2500</v>
      </c>
      <c r="V7067">
        <v>13</v>
      </c>
      <c r="W7067">
        <v>4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s="8">
        <v>1560</v>
      </c>
    </row>
    <row r="7068" spans="1:33" x14ac:dyDescent="0.3">
      <c r="A7068" t="s">
        <v>533</v>
      </c>
      <c r="B7068" t="s">
        <v>7503</v>
      </c>
      <c r="C7068" s="4">
        <v>45260</v>
      </c>
      <c r="D7068">
        <v>129</v>
      </c>
      <c r="E7068" t="s">
        <v>6111</v>
      </c>
      <c r="F7068" s="10">
        <v>0.442</v>
      </c>
      <c r="G7068" s="8">
        <v>6630</v>
      </c>
      <c r="H7068">
        <v>76910</v>
      </c>
      <c r="I7068" s="8">
        <v>6717.85</v>
      </c>
      <c r="J7068" t="s">
        <v>6198</v>
      </c>
      <c r="K7068">
        <v>438</v>
      </c>
      <c r="L7068" t="s">
        <v>573</v>
      </c>
      <c r="M7068" s="4">
        <v>45267</v>
      </c>
      <c r="N7068" s="4">
        <v>45268</v>
      </c>
      <c r="O7068" s="8">
        <v>0</v>
      </c>
      <c r="P7068" s="8">
        <v>6717.85009765625</v>
      </c>
      <c r="Q7068" s="8">
        <f>Table1[[#This Row],[material_cost]]+Table1[[#This Row],[freight_cost]]</f>
        <v>6717.85009765625</v>
      </c>
      <c r="R7068" t="s">
        <v>19</v>
      </c>
      <c r="S7068" t="s">
        <v>3405</v>
      </c>
      <c r="T7068">
        <v>1</v>
      </c>
      <c r="U7068" s="9">
        <v>10000</v>
      </c>
      <c r="V7068">
        <v>12.5</v>
      </c>
      <c r="W7068">
        <v>10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s="8">
        <v>15000</v>
      </c>
    </row>
    <row r="7069" spans="1:33" x14ac:dyDescent="0.3">
      <c r="A7069" t="s">
        <v>533</v>
      </c>
      <c r="B7069" t="s">
        <v>7504</v>
      </c>
      <c r="C7069" s="4">
        <v>45260</v>
      </c>
      <c r="D7069">
        <v>144</v>
      </c>
      <c r="E7069" t="s">
        <v>6157</v>
      </c>
      <c r="F7069" s="10">
        <v>0.7984</v>
      </c>
      <c r="G7069" s="8">
        <v>1245.5</v>
      </c>
      <c r="H7069" t="s">
        <v>7086</v>
      </c>
      <c r="I7069" s="8">
        <v>1252.98</v>
      </c>
      <c r="J7069" t="s">
        <v>7087</v>
      </c>
      <c r="K7069">
        <v>792</v>
      </c>
      <c r="L7069" t="s">
        <v>7088</v>
      </c>
      <c r="M7069" s="4">
        <v>45266</v>
      </c>
      <c r="N7069" s="4">
        <v>45267</v>
      </c>
      <c r="O7069" s="8">
        <v>0</v>
      </c>
      <c r="P7069" s="8">
        <v>1263.96997070312</v>
      </c>
      <c r="Q7069" s="8">
        <f>Table1[[#This Row],[material_cost]]+Table1[[#This Row],[freight_cost]]</f>
        <v>1263.96997070312</v>
      </c>
      <c r="R7069" t="s">
        <v>666</v>
      </c>
      <c r="S7069" t="s">
        <v>3405</v>
      </c>
      <c r="T7069">
        <v>1</v>
      </c>
      <c r="U7069" s="9">
        <v>10000</v>
      </c>
      <c r="V7069">
        <v>13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s="8">
        <v>1560</v>
      </c>
    </row>
    <row r="7070" spans="1:33" x14ac:dyDescent="0.3">
      <c r="A7070" t="s">
        <v>533</v>
      </c>
      <c r="B7070" t="s">
        <v>7505</v>
      </c>
      <c r="C7070" s="4">
        <v>45260</v>
      </c>
      <c r="D7070">
        <v>129</v>
      </c>
      <c r="E7070" t="s">
        <v>6111</v>
      </c>
      <c r="F7070" s="10">
        <v>1.611</v>
      </c>
      <c r="G7070" s="8">
        <v>4833</v>
      </c>
      <c r="H7070">
        <v>40087</v>
      </c>
      <c r="I7070" s="8">
        <v>4929.66</v>
      </c>
      <c r="J7070" t="s">
        <v>6746</v>
      </c>
      <c r="K7070">
        <v>561</v>
      </c>
      <c r="L7070" t="s">
        <v>641</v>
      </c>
      <c r="M7070" s="4">
        <v>45268</v>
      </c>
      <c r="N7070" s="4">
        <v>45268</v>
      </c>
      <c r="O7070" s="8">
        <v>0</v>
      </c>
      <c r="P7070" s="8">
        <v>4666.5</v>
      </c>
      <c r="Q7070" s="8">
        <f>Table1[[#This Row],[material_cost]]+Table1[[#This Row],[freight_cost]]</f>
        <v>4666.5</v>
      </c>
      <c r="R7070" t="s">
        <v>19</v>
      </c>
      <c r="S7070" t="s">
        <v>3405</v>
      </c>
      <c r="T7070">
        <v>1</v>
      </c>
      <c r="U7070" s="9">
        <v>5000</v>
      </c>
      <c r="V7070">
        <v>10</v>
      </c>
      <c r="W7070">
        <v>5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s="8">
        <v>3000</v>
      </c>
    </row>
    <row r="7071" spans="1:33" x14ac:dyDescent="0.3">
      <c r="A7071" t="s">
        <v>533</v>
      </c>
      <c r="B7071" t="s">
        <v>7506</v>
      </c>
      <c r="C7071" s="4">
        <v>45260</v>
      </c>
      <c r="D7071">
        <v>129</v>
      </c>
      <c r="E7071" t="s">
        <v>6111</v>
      </c>
      <c r="F7071" s="10">
        <v>3.028</v>
      </c>
      <c r="G7071" s="8">
        <v>6894.21</v>
      </c>
      <c r="H7071">
        <v>75849</v>
      </c>
      <c r="I7071" s="8">
        <v>6914.8599999999897</v>
      </c>
      <c r="J7071" t="s">
        <v>6295</v>
      </c>
      <c r="K7071">
        <v>889</v>
      </c>
      <c r="L7071" t="s">
        <v>641</v>
      </c>
      <c r="M7071" s="4">
        <v>45267</v>
      </c>
      <c r="N7071" s="4">
        <v>45268</v>
      </c>
      <c r="O7071" s="8">
        <v>0</v>
      </c>
      <c r="P7071" s="8">
        <v>6914.8798828125</v>
      </c>
      <c r="Q7071" s="8">
        <f>Table1[[#This Row],[material_cost]]+Table1[[#This Row],[freight_cost]]</f>
        <v>6914.8798828125</v>
      </c>
      <c r="R7071" t="s">
        <v>19</v>
      </c>
      <c r="S7071" t="s">
        <v>3405</v>
      </c>
      <c r="T7071">
        <v>1</v>
      </c>
      <c r="U7071" s="9">
        <v>1668</v>
      </c>
      <c r="V7071">
        <v>8.75</v>
      </c>
      <c r="W7071">
        <v>13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s="8">
        <v>2276.8200000000002</v>
      </c>
    </row>
    <row r="7072" spans="1:33" x14ac:dyDescent="0.3">
      <c r="A7072" t="s">
        <v>533</v>
      </c>
      <c r="B7072" t="s">
        <v>7507</v>
      </c>
      <c r="C7072" s="4">
        <v>45264</v>
      </c>
      <c r="D7072">
        <v>129</v>
      </c>
      <c r="E7072" t="s">
        <v>6111</v>
      </c>
      <c r="F7072" s="10">
        <v>0.39200000000000002</v>
      </c>
      <c r="G7072" s="8">
        <v>1375.92</v>
      </c>
      <c r="H7072">
        <v>79460</v>
      </c>
      <c r="I7072" s="8">
        <v>1293.3699999999999</v>
      </c>
      <c r="J7072" t="s">
        <v>7083</v>
      </c>
      <c r="K7072" t="s">
        <v>7084</v>
      </c>
      <c r="L7072" t="s">
        <v>38</v>
      </c>
      <c r="M7072" s="4">
        <v>45271</v>
      </c>
      <c r="N7072" s="4">
        <v>45272</v>
      </c>
      <c r="O7072" s="8">
        <v>0</v>
      </c>
      <c r="P7072" s="8">
        <v>1293.36999511718</v>
      </c>
      <c r="Q7072" s="8">
        <f>Table1[[#This Row],[material_cost]]+Table1[[#This Row],[freight_cost]]</f>
        <v>1293.36999511718</v>
      </c>
      <c r="R7072" t="s">
        <v>19</v>
      </c>
      <c r="S7072" t="s">
        <v>3405</v>
      </c>
      <c r="T7072">
        <v>1</v>
      </c>
      <c r="U7072" s="9">
        <v>10000</v>
      </c>
      <c r="V7072">
        <v>14.75</v>
      </c>
      <c r="W7072">
        <v>1</v>
      </c>
      <c r="X7072">
        <v>14.5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s="8">
        <v>3510</v>
      </c>
    </row>
    <row r="7073" spans="1:33" x14ac:dyDescent="0.3">
      <c r="A7073" t="s">
        <v>533</v>
      </c>
      <c r="B7073" t="s">
        <v>7508</v>
      </c>
      <c r="C7073" s="4">
        <v>45264</v>
      </c>
      <c r="D7073">
        <v>404</v>
      </c>
      <c r="E7073" t="s">
        <v>6087</v>
      </c>
      <c r="F7073" s="10">
        <v>0.68500000000000005</v>
      </c>
      <c r="G7073" s="8">
        <v>1602.9</v>
      </c>
      <c r="H7073" t="s">
        <v>6205</v>
      </c>
      <c r="I7073" s="8">
        <v>1609.31</v>
      </c>
      <c r="J7073" t="s">
        <v>6206</v>
      </c>
      <c r="K7073">
        <v>589</v>
      </c>
      <c r="L7073" t="s">
        <v>568</v>
      </c>
      <c r="M7073" s="4">
        <v>45268</v>
      </c>
      <c r="N7073" s="4">
        <v>45271</v>
      </c>
      <c r="O7073" s="8">
        <v>0</v>
      </c>
      <c r="P7073" s="8">
        <v>1720.06005859375</v>
      </c>
      <c r="Q7073" s="8">
        <f>Table1[[#This Row],[material_cost]]+Table1[[#This Row],[freight_cost]]</f>
        <v>1720.06005859375</v>
      </c>
      <c r="R7073" t="s">
        <v>660</v>
      </c>
      <c r="S7073" t="s">
        <v>3405</v>
      </c>
      <c r="T7073">
        <v>1</v>
      </c>
      <c r="U7073" s="9">
        <v>10000</v>
      </c>
      <c r="V7073">
        <v>9.75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s="8">
        <v>2340</v>
      </c>
    </row>
    <row r="7074" spans="1:33" x14ac:dyDescent="0.3">
      <c r="A7074" t="s">
        <v>533</v>
      </c>
      <c r="B7074" t="s">
        <v>7509</v>
      </c>
      <c r="C7074" s="4">
        <v>45264</v>
      </c>
      <c r="D7074">
        <v>1148</v>
      </c>
      <c r="E7074" t="s">
        <v>6090</v>
      </c>
      <c r="F7074" s="10">
        <v>6.8000000000000005E-2</v>
      </c>
      <c r="G7074" s="8">
        <v>1132.2</v>
      </c>
      <c r="H7074" t="s">
        <v>6496</v>
      </c>
      <c r="I7074" s="8">
        <v>1132.2</v>
      </c>
      <c r="J7074" t="s">
        <v>6541</v>
      </c>
      <c r="K7074" t="s">
        <v>6104</v>
      </c>
      <c r="L7074" t="s">
        <v>6105</v>
      </c>
      <c r="M7074" s="4">
        <v>45268</v>
      </c>
      <c r="N7074" s="4">
        <v>45268</v>
      </c>
      <c r="O7074" s="8">
        <v>0</v>
      </c>
      <c r="P7074" s="8">
        <v>1132.19995117187</v>
      </c>
      <c r="Q7074" s="8">
        <f>Table1[[#This Row],[material_cost]]+Table1[[#This Row],[freight_cost]]</f>
        <v>1132.19995117187</v>
      </c>
      <c r="R7074" t="s">
        <v>19</v>
      </c>
      <c r="S7074" t="s">
        <v>3412</v>
      </c>
      <c r="T7074">
        <v>1</v>
      </c>
      <c r="U7074" s="9">
        <v>5000</v>
      </c>
      <c r="V7074">
        <v>9</v>
      </c>
      <c r="W7074">
        <v>15</v>
      </c>
      <c r="X7074">
        <v>9.5</v>
      </c>
      <c r="Y7074">
        <v>15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s="8">
        <v>16650</v>
      </c>
    </row>
    <row r="7075" spans="1:33" x14ac:dyDescent="0.3">
      <c r="A7075" t="s">
        <v>533</v>
      </c>
      <c r="B7075" t="s">
        <v>7510</v>
      </c>
      <c r="C7075" s="4">
        <v>45264</v>
      </c>
      <c r="D7075">
        <v>137</v>
      </c>
      <c r="E7075" t="s">
        <v>6280</v>
      </c>
      <c r="F7075" s="10">
        <v>0.70399999999999996</v>
      </c>
      <c r="G7075" s="8">
        <v>1710.72</v>
      </c>
      <c r="H7075" t="s">
        <v>6792</v>
      </c>
      <c r="I7075" s="8">
        <v>0</v>
      </c>
      <c r="J7075" t="s">
        <v>6793</v>
      </c>
      <c r="K7075">
        <v>884</v>
      </c>
      <c r="L7075" t="s">
        <v>1193</v>
      </c>
      <c r="N7075" s="4">
        <v>45387</v>
      </c>
      <c r="Q7075" s="8">
        <f>Table1[[#This Row],[material_cost]]+Table1[[#This Row],[freight_cost]]</f>
        <v>0</v>
      </c>
      <c r="R7075" t="s">
        <v>690</v>
      </c>
      <c r="S7075" t="s">
        <v>3405</v>
      </c>
      <c r="T7075">
        <v>2</v>
      </c>
      <c r="U7075" s="9">
        <v>750</v>
      </c>
      <c r="V7075">
        <v>4.5</v>
      </c>
      <c r="W7075">
        <v>12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s="8">
        <v>486</v>
      </c>
    </row>
    <row r="7076" spans="1:33" x14ac:dyDescent="0.3">
      <c r="A7076" t="s">
        <v>533</v>
      </c>
      <c r="B7076" t="s">
        <v>7510</v>
      </c>
      <c r="C7076" s="4">
        <v>45264</v>
      </c>
      <c r="D7076">
        <v>137</v>
      </c>
      <c r="E7076" t="s">
        <v>6280</v>
      </c>
      <c r="F7076" s="10">
        <v>0.70399999999999996</v>
      </c>
      <c r="G7076" s="8">
        <v>1710.72</v>
      </c>
      <c r="H7076" t="s">
        <v>6792</v>
      </c>
      <c r="I7076" s="8">
        <v>0</v>
      </c>
      <c r="J7076" t="s">
        <v>6793</v>
      </c>
      <c r="K7076">
        <v>884</v>
      </c>
      <c r="L7076" t="s">
        <v>1193</v>
      </c>
      <c r="N7076" s="4">
        <v>45387</v>
      </c>
      <c r="Q7076" s="8">
        <f>Table1[[#This Row],[material_cost]]+Table1[[#This Row],[freight_cost]]</f>
        <v>0</v>
      </c>
      <c r="R7076" t="s">
        <v>690</v>
      </c>
      <c r="S7076" t="s">
        <v>3405</v>
      </c>
      <c r="T7076">
        <v>3</v>
      </c>
      <c r="U7076" s="9">
        <v>750</v>
      </c>
      <c r="V7076">
        <v>4.5</v>
      </c>
      <c r="W7076">
        <v>12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s="8">
        <v>486</v>
      </c>
    </row>
    <row r="7077" spans="1:33" x14ac:dyDescent="0.3">
      <c r="A7077" t="s">
        <v>533</v>
      </c>
      <c r="B7077" t="s">
        <v>7510</v>
      </c>
      <c r="C7077" s="4">
        <v>45264</v>
      </c>
      <c r="D7077">
        <v>137</v>
      </c>
      <c r="E7077" t="s">
        <v>6280</v>
      </c>
      <c r="F7077" s="10">
        <v>0.70399999999999996</v>
      </c>
      <c r="G7077" s="8">
        <v>1710.72</v>
      </c>
      <c r="H7077" t="s">
        <v>6792</v>
      </c>
      <c r="I7077" s="8">
        <v>0</v>
      </c>
      <c r="J7077" t="s">
        <v>6793</v>
      </c>
      <c r="K7077">
        <v>884</v>
      </c>
      <c r="L7077" t="s">
        <v>1193</v>
      </c>
      <c r="N7077" s="4">
        <v>45387</v>
      </c>
      <c r="Q7077" s="8">
        <f>Table1[[#This Row],[material_cost]]+Table1[[#This Row],[freight_cost]]</f>
        <v>0</v>
      </c>
      <c r="R7077" t="s">
        <v>690</v>
      </c>
      <c r="S7077" t="s">
        <v>3405</v>
      </c>
      <c r="T7077">
        <v>1</v>
      </c>
      <c r="U7077" s="9">
        <v>750</v>
      </c>
      <c r="V7077">
        <v>4.5</v>
      </c>
      <c r="W7077">
        <v>12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s="8">
        <v>486</v>
      </c>
    </row>
    <row r="7078" spans="1:33" x14ac:dyDescent="0.3">
      <c r="A7078" t="s">
        <v>533</v>
      </c>
      <c r="B7078" t="s">
        <v>7510</v>
      </c>
      <c r="C7078" s="4">
        <v>45264</v>
      </c>
      <c r="D7078">
        <v>137</v>
      </c>
      <c r="E7078" t="s">
        <v>6280</v>
      </c>
      <c r="F7078" s="10">
        <v>0.70399999999999996</v>
      </c>
      <c r="G7078" s="8">
        <v>1710.72</v>
      </c>
      <c r="H7078" t="s">
        <v>6792</v>
      </c>
      <c r="I7078" s="8">
        <v>0</v>
      </c>
      <c r="J7078" t="s">
        <v>6793</v>
      </c>
      <c r="K7078">
        <v>884</v>
      </c>
      <c r="L7078" t="s">
        <v>1193</v>
      </c>
      <c r="N7078" s="4">
        <v>45387</v>
      </c>
      <c r="Q7078" s="8">
        <f>Table1[[#This Row],[material_cost]]+Table1[[#This Row],[freight_cost]]</f>
        <v>0</v>
      </c>
      <c r="R7078" t="s">
        <v>690</v>
      </c>
      <c r="S7078" t="s">
        <v>3405</v>
      </c>
      <c r="T7078">
        <v>5</v>
      </c>
      <c r="U7078" s="9">
        <v>750</v>
      </c>
      <c r="V7078">
        <v>4.5</v>
      </c>
      <c r="W7078">
        <v>12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s="8">
        <v>486</v>
      </c>
    </row>
    <row r="7079" spans="1:33" x14ac:dyDescent="0.3">
      <c r="A7079" t="s">
        <v>533</v>
      </c>
      <c r="B7079" t="s">
        <v>7510</v>
      </c>
      <c r="C7079" s="4">
        <v>45264</v>
      </c>
      <c r="D7079">
        <v>137</v>
      </c>
      <c r="E7079" t="s">
        <v>6280</v>
      </c>
      <c r="F7079" s="10">
        <v>0.70399999999999996</v>
      </c>
      <c r="G7079" s="8">
        <v>1710.72</v>
      </c>
      <c r="H7079" t="s">
        <v>6792</v>
      </c>
      <c r="I7079" s="8">
        <v>0</v>
      </c>
      <c r="J7079" t="s">
        <v>6793</v>
      </c>
      <c r="K7079">
        <v>884</v>
      </c>
      <c r="L7079" t="s">
        <v>1193</v>
      </c>
      <c r="N7079" s="4">
        <v>45387</v>
      </c>
      <c r="Q7079" s="8">
        <f>Table1[[#This Row],[material_cost]]+Table1[[#This Row],[freight_cost]]</f>
        <v>0</v>
      </c>
      <c r="R7079" t="s">
        <v>690</v>
      </c>
      <c r="S7079" t="s">
        <v>3405</v>
      </c>
      <c r="T7079">
        <v>4</v>
      </c>
      <c r="U7079" s="9">
        <v>750</v>
      </c>
      <c r="V7079">
        <v>4.5</v>
      </c>
      <c r="W7079">
        <v>12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s="8">
        <v>486</v>
      </c>
    </row>
    <row r="7080" spans="1:33" x14ac:dyDescent="0.3">
      <c r="A7080" t="s">
        <v>533</v>
      </c>
      <c r="B7080" t="s">
        <v>7511</v>
      </c>
      <c r="C7080" s="4">
        <v>45264</v>
      </c>
      <c r="D7080">
        <v>1148</v>
      </c>
      <c r="E7080" t="s">
        <v>6090</v>
      </c>
      <c r="F7080" s="10">
        <v>3.5000000000000003E-2</v>
      </c>
      <c r="G7080" s="8">
        <v>2348.59</v>
      </c>
      <c r="H7080" t="s">
        <v>3354</v>
      </c>
      <c r="I7080" s="8">
        <v>2348.84</v>
      </c>
      <c r="J7080" t="s">
        <v>6552</v>
      </c>
      <c r="K7080">
        <v>802</v>
      </c>
      <c r="L7080" t="s">
        <v>528</v>
      </c>
      <c r="M7080" s="4">
        <v>45268</v>
      </c>
      <c r="N7080" s="4">
        <v>45268</v>
      </c>
      <c r="O7080" s="8">
        <v>0</v>
      </c>
      <c r="P7080" s="8">
        <v>2348.59497070312</v>
      </c>
      <c r="Q7080" s="8">
        <f>Table1[[#This Row],[material_cost]]+Table1[[#This Row],[freight_cost]]</f>
        <v>2348.59497070312</v>
      </c>
      <c r="R7080" t="s">
        <v>19</v>
      </c>
      <c r="S7080" t="s">
        <v>3412</v>
      </c>
      <c r="T7080">
        <v>2</v>
      </c>
      <c r="U7080" s="9">
        <v>5000</v>
      </c>
      <c r="V7080">
        <v>11.375</v>
      </c>
      <c r="W7080">
        <v>14</v>
      </c>
      <c r="X7080">
        <v>11.875</v>
      </c>
      <c r="Y7080">
        <v>16</v>
      </c>
      <c r="Z7080">
        <v>12.375</v>
      </c>
      <c r="AA7080">
        <v>14</v>
      </c>
      <c r="AB7080">
        <v>12.875</v>
      </c>
      <c r="AC7080">
        <v>11</v>
      </c>
      <c r="AD7080">
        <v>0</v>
      </c>
      <c r="AE7080">
        <v>0</v>
      </c>
      <c r="AF7080">
        <v>0</v>
      </c>
      <c r="AG7080" s="8">
        <v>39847.5</v>
      </c>
    </row>
    <row r="7081" spans="1:33" x14ac:dyDescent="0.3">
      <c r="A7081" t="s">
        <v>533</v>
      </c>
      <c r="B7081" t="s">
        <v>7511</v>
      </c>
      <c r="C7081" s="4">
        <v>45264</v>
      </c>
      <c r="D7081">
        <v>1148</v>
      </c>
      <c r="E7081" t="s">
        <v>6090</v>
      </c>
      <c r="F7081" s="10">
        <v>3.5000000000000003E-2</v>
      </c>
      <c r="G7081" s="8">
        <v>2348.59</v>
      </c>
      <c r="H7081" t="s">
        <v>3354</v>
      </c>
      <c r="I7081" s="8">
        <v>2348.84</v>
      </c>
      <c r="J7081" t="s">
        <v>6552</v>
      </c>
      <c r="K7081">
        <v>802</v>
      </c>
      <c r="L7081" t="s">
        <v>528</v>
      </c>
      <c r="M7081" s="4">
        <v>45268</v>
      </c>
      <c r="N7081" s="4">
        <v>45268</v>
      </c>
      <c r="O7081" s="8">
        <v>0</v>
      </c>
      <c r="P7081" s="8">
        <v>2348.59497070312</v>
      </c>
      <c r="Q7081" s="8">
        <f>Table1[[#This Row],[material_cost]]+Table1[[#This Row],[freight_cost]]</f>
        <v>2348.59497070312</v>
      </c>
      <c r="R7081" t="s">
        <v>19</v>
      </c>
      <c r="S7081" t="s">
        <v>3412</v>
      </c>
      <c r="T7081">
        <v>1</v>
      </c>
      <c r="U7081" s="9">
        <v>5000</v>
      </c>
      <c r="V7081">
        <v>8.375</v>
      </c>
      <c r="W7081">
        <v>7</v>
      </c>
      <c r="X7081">
        <v>9.375</v>
      </c>
      <c r="Y7081">
        <v>10</v>
      </c>
      <c r="Z7081">
        <v>9.875</v>
      </c>
      <c r="AA7081">
        <v>8</v>
      </c>
      <c r="AB7081">
        <v>10.375</v>
      </c>
      <c r="AC7081">
        <v>11</v>
      </c>
      <c r="AD7081">
        <v>10.875</v>
      </c>
      <c r="AE7081">
        <v>10</v>
      </c>
      <c r="AF7081">
        <v>0</v>
      </c>
      <c r="AG7081" s="8">
        <v>27255</v>
      </c>
    </row>
    <row r="7082" spans="1:33" x14ac:dyDescent="0.3">
      <c r="A7082" t="s">
        <v>533</v>
      </c>
      <c r="B7082" t="s">
        <v>7512</v>
      </c>
      <c r="C7082" s="4">
        <v>45264</v>
      </c>
      <c r="D7082">
        <v>161</v>
      </c>
      <c r="E7082" t="s">
        <v>6114</v>
      </c>
      <c r="F7082" s="10">
        <v>0.24115</v>
      </c>
      <c r="G7082" s="8">
        <v>18144.125</v>
      </c>
      <c r="H7082" t="s">
        <v>6115</v>
      </c>
      <c r="I7082" s="8">
        <v>5196.0200000000004</v>
      </c>
      <c r="J7082" t="s">
        <v>6190</v>
      </c>
      <c r="K7082">
        <v>633</v>
      </c>
      <c r="L7082" t="s">
        <v>3227</v>
      </c>
      <c r="M7082" s="4">
        <v>45268</v>
      </c>
      <c r="N7082" s="4">
        <v>45268</v>
      </c>
      <c r="O7082" s="8">
        <v>0</v>
      </c>
      <c r="P7082" s="8">
        <v>18381.6796875</v>
      </c>
      <c r="Q7082" s="8">
        <f>Table1[[#This Row],[material_cost]]+Table1[[#This Row],[freight_cost]]</f>
        <v>18381.6796875</v>
      </c>
      <c r="R7082" t="s">
        <v>610</v>
      </c>
      <c r="S7082" t="s">
        <v>3405</v>
      </c>
      <c r="T7082">
        <v>1</v>
      </c>
      <c r="U7082" s="9">
        <v>10000</v>
      </c>
      <c r="V7082">
        <v>8</v>
      </c>
      <c r="W7082">
        <v>3</v>
      </c>
      <c r="X7082">
        <v>8.5</v>
      </c>
      <c r="Y7082">
        <v>3</v>
      </c>
      <c r="Z7082">
        <v>9.5</v>
      </c>
      <c r="AA7082">
        <v>4</v>
      </c>
      <c r="AB7082">
        <v>10</v>
      </c>
      <c r="AC7082">
        <v>5</v>
      </c>
      <c r="AD7082">
        <v>10.5</v>
      </c>
      <c r="AE7082">
        <v>6</v>
      </c>
      <c r="AF7082">
        <v>0</v>
      </c>
      <c r="AG7082" s="8">
        <v>24060</v>
      </c>
    </row>
    <row r="7083" spans="1:33" x14ac:dyDescent="0.3">
      <c r="A7083" t="s">
        <v>533</v>
      </c>
      <c r="B7083" t="s">
        <v>7512</v>
      </c>
      <c r="C7083" s="4">
        <v>45264</v>
      </c>
      <c r="D7083">
        <v>161</v>
      </c>
      <c r="E7083" t="s">
        <v>6114</v>
      </c>
      <c r="F7083" s="10">
        <v>0.24115</v>
      </c>
      <c r="G7083" s="8">
        <v>18144.125</v>
      </c>
      <c r="H7083" t="s">
        <v>6115</v>
      </c>
      <c r="I7083" s="8">
        <v>5196.0200000000004</v>
      </c>
      <c r="J7083" t="s">
        <v>6190</v>
      </c>
      <c r="K7083">
        <v>633</v>
      </c>
      <c r="L7083" t="s">
        <v>3227</v>
      </c>
      <c r="M7083" s="4">
        <v>45268</v>
      </c>
      <c r="N7083" s="4">
        <v>45268</v>
      </c>
      <c r="O7083" s="8">
        <v>0</v>
      </c>
      <c r="P7083" s="8">
        <v>18381.6796875</v>
      </c>
      <c r="Q7083" s="8">
        <f>Table1[[#This Row],[material_cost]]+Table1[[#This Row],[freight_cost]]</f>
        <v>18381.6796875</v>
      </c>
      <c r="R7083" t="s">
        <v>610</v>
      </c>
      <c r="S7083" t="s">
        <v>3405</v>
      </c>
      <c r="T7083">
        <v>2</v>
      </c>
      <c r="U7083" s="9">
        <v>10000</v>
      </c>
      <c r="V7083">
        <v>11</v>
      </c>
      <c r="W7083">
        <v>4</v>
      </c>
      <c r="X7083">
        <v>11.5</v>
      </c>
      <c r="Y7083">
        <v>7</v>
      </c>
      <c r="Z7083">
        <v>12</v>
      </c>
      <c r="AA7083">
        <v>6</v>
      </c>
      <c r="AB7083">
        <v>12.5</v>
      </c>
      <c r="AC7083">
        <v>8</v>
      </c>
      <c r="AD7083">
        <v>13</v>
      </c>
      <c r="AE7083">
        <v>10</v>
      </c>
      <c r="AF7083">
        <v>0</v>
      </c>
      <c r="AG7083" s="8">
        <v>51180</v>
      </c>
    </row>
    <row r="7084" spans="1:33" x14ac:dyDescent="0.3">
      <c r="A7084" t="s">
        <v>533</v>
      </c>
      <c r="B7084" t="s">
        <v>7513</v>
      </c>
      <c r="C7084" s="4">
        <v>45264</v>
      </c>
      <c r="D7084">
        <v>161</v>
      </c>
      <c r="E7084" t="s">
        <v>6114</v>
      </c>
      <c r="F7084" s="10">
        <v>0.160766666666666</v>
      </c>
      <c r="G7084" s="8">
        <v>13697.32</v>
      </c>
      <c r="H7084" t="s">
        <v>6115</v>
      </c>
      <c r="I7084" s="8">
        <v>13715.653333333301</v>
      </c>
      <c r="J7084" t="s">
        <v>6436</v>
      </c>
      <c r="K7084">
        <v>633</v>
      </c>
      <c r="L7084" t="s">
        <v>3227</v>
      </c>
      <c r="M7084" s="4">
        <v>45296</v>
      </c>
      <c r="N7084" s="4">
        <v>45299</v>
      </c>
      <c r="O7084" s="8">
        <v>0</v>
      </c>
      <c r="P7084" s="8">
        <v>13985.813802083299</v>
      </c>
      <c r="Q7084" s="8">
        <f>Table1[[#This Row],[material_cost]]+Table1[[#This Row],[freight_cost]]</f>
        <v>13985.813802083299</v>
      </c>
      <c r="R7084" t="s">
        <v>610</v>
      </c>
      <c r="S7084" t="s">
        <v>3405</v>
      </c>
      <c r="T7084">
        <v>1</v>
      </c>
      <c r="U7084" s="9">
        <v>10000</v>
      </c>
      <c r="V7084">
        <v>8</v>
      </c>
      <c r="W7084">
        <v>2</v>
      </c>
      <c r="X7084">
        <v>8.5</v>
      </c>
      <c r="Y7084">
        <v>2</v>
      </c>
      <c r="Z7084">
        <v>9</v>
      </c>
      <c r="AA7084">
        <v>3</v>
      </c>
      <c r="AB7084">
        <v>9.5</v>
      </c>
      <c r="AC7084">
        <v>4</v>
      </c>
      <c r="AD7084">
        <v>10</v>
      </c>
      <c r="AE7084">
        <v>5</v>
      </c>
      <c r="AF7084">
        <v>0</v>
      </c>
      <c r="AG7084" s="8">
        <v>17760</v>
      </c>
    </row>
    <row r="7085" spans="1:33" x14ac:dyDescent="0.3">
      <c r="A7085" t="s">
        <v>533</v>
      </c>
      <c r="B7085" t="s">
        <v>7513</v>
      </c>
      <c r="C7085" s="4">
        <v>45264</v>
      </c>
      <c r="D7085">
        <v>161</v>
      </c>
      <c r="E7085" t="s">
        <v>6114</v>
      </c>
      <c r="F7085" s="10">
        <v>0.160766666666666</v>
      </c>
      <c r="G7085" s="8">
        <v>13697.32</v>
      </c>
      <c r="H7085" t="s">
        <v>6115</v>
      </c>
      <c r="I7085" s="8">
        <v>13715.653333333301</v>
      </c>
      <c r="J7085" t="s">
        <v>6436</v>
      </c>
      <c r="K7085">
        <v>633</v>
      </c>
      <c r="L7085" t="s">
        <v>3227</v>
      </c>
      <c r="M7085" s="4">
        <v>45296</v>
      </c>
      <c r="N7085" s="4">
        <v>45299</v>
      </c>
      <c r="O7085" s="8">
        <v>0</v>
      </c>
      <c r="P7085" s="8">
        <v>13985.813802083299</v>
      </c>
      <c r="Q7085" s="8">
        <f>Table1[[#This Row],[material_cost]]+Table1[[#This Row],[freight_cost]]</f>
        <v>13985.813802083299</v>
      </c>
      <c r="R7085" t="s">
        <v>610</v>
      </c>
      <c r="S7085" t="s">
        <v>3405</v>
      </c>
      <c r="T7085">
        <v>3</v>
      </c>
      <c r="U7085" s="9">
        <v>10000</v>
      </c>
      <c r="V7085">
        <v>13</v>
      </c>
      <c r="W7085">
        <v>10</v>
      </c>
      <c r="X7085">
        <v>13.5</v>
      </c>
      <c r="Y7085">
        <v>3</v>
      </c>
      <c r="Z7085">
        <v>14.5</v>
      </c>
      <c r="AA7085">
        <v>1</v>
      </c>
      <c r="AB7085">
        <v>16.5</v>
      </c>
      <c r="AC7085">
        <v>3</v>
      </c>
      <c r="AD7085">
        <v>0</v>
      </c>
      <c r="AE7085">
        <v>0</v>
      </c>
      <c r="AF7085">
        <v>0</v>
      </c>
      <c r="AG7085" s="8">
        <v>28140</v>
      </c>
    </row>
    <row r="7086" spans="1:33" x14ac:dyDescent="0.3">
      <c r="A7086" t="s">
        <v>533</v>
      </c>
      <c r="B7086" t="s">
        <v>7513</v>
      </c>
      <c r="C7086" s="4">
        <v>45264</v>
      </c>
      <c r="D7086">
        <v>161</v>
      </c>
      <c r="E7086" t="s">
        <v>6114</v>
      </c>
      <c r="F7086" s="10">
        <v>0.160766666666666</v>
      </c>
      <c r="G7086" s="8">
        <v>13697.32</v>
      </c>
      <c r="H7086" t="s">
        <v>6115</v>
      </c>
      <c r="I7086" s="8">
        <v>13715.653333333301</v>
      </c>
      <c r="J7086" t="s">
        <v>6436</v>
      </c>
      <c r="K7086">
        <v>633</v>
      </c>
      <c r="L7086" t="s">
        <v>3227</v>
      </c>
      <c r="M7086" s="4">
        <v>45296</v>
      </c>
      <c r="N7086" s="4">
        <v>45299</v>
      </c>
      <c r="O7086" s="8">
        <v>0</v>
      </c>
      <c r="P7086" s="8">
        <v>13985.813802083299</v>
      </c>
      <c r="Q7086" s="8">
        <f>Table1[[#This Row],[material_cost]]+Table1[[#This Row],[freight_cost]]</f>
        <v>13985.813802083299</v>
      </c>
      <c r="R7086" t="s">
        <v>610</v>
      </c>
      <c r="S7086" t="s">
        <v>3405</v>
      </c>
      <c r="T7086">
        <v>2</v>
      </c>
      <c r="U7086" s="9">
        <v>10000</v>
      </c>
      <c r="V7086">
        <v>10.5</v>
      </c>
      <c r="W7086">
        <v>3</v>
      </c>
      <c r="X7086">
        <v>11</v>
      </c>
      <c r="Y7086">
        <v>4</v>
      </c>
      <c r="Z7086">
        <v>11.5</v>
      </c>
      <c r="AA7086">
        <v>7</v>
      </c>
      <c r="AB7086">
        <v>12</v>
      </c>
      <c r="AC7086">
        <v>7</v>
      </c>
      <c r="AD7086">
        <v>12.5</v>
      </c>
      <c r="AE7086">
        <v>7</v>
      </c>
      <c r="AF7086">
        <v>0</v>
      </c>
      <c r="AG7086" s="8">
        <v>39300</v>
      </c>
    </row>
    <row r="7087" spans="1:33" x14ac:dyDescent="0.3">
      <c r="A7087" t="s">
        <v>533</v>
      </c>
      <c r="B7087" t="s">
        <v>7514</v>
      </c>
      <c r="C7087" s="4">
        <v>45264</v>
      </c>
      <c r="D7087">
        <v>1148</v>
      </c>
      <c r="E7087" t="s">
        <v>6090</v>
      </c>
      <c r="F7087" s="10">
        <v>2.33333333333333E-2</v>
      </c>
      <c r="G7087" s="8">
        <v>1923.78</v>
      </c>
      <c r="H7087" t="s">
        <v>3354</v>
      </c>
      <c r="I7087" s="8">
        <v>1923.97999999999</v>
      </c>
      <c r="J7087" t="s">
        <v>6552</v>
      </c>
      <c r="K7087">
        <v>802</v>
      </c>
      <c r="L7087" t="s">
        <v>528</v>
      </c>
      <c r="M7087" s="4">
        <v>45275</v>
      </c>
      <c r="N7087" s="4">
        <v>45275</v>
      </c>
      <c r="O7087" s="8">
        <v>0</v>
      </c>
      <c r="P7087" s="8">
        <v>1923.7833658854099</v>
      </c>
      <c r="Q7087" s="8">
        <f>Table1[[#This Row],[material_cost]]+Table1[[#This Row],[freight_cost]]</f>
        <v>1923.7833658854099</v>
      </c>
      <c r="R7087" t="s">
        <v>19</v>
      </c>
      <c r="S7087" t="s">
        <v>3412</v>
      </c>
      <c r="T7087">
        <v>2</v>
      </c>
      <c r="U7087" s="9">
        <v>5000</v>
      </c>
      <c r="V7087">
        <v>10.375</v>
      </c>
      <c r="W7087">
        <v>10</v>
      </c>
      <c r="X7087">
        <v>10.875</v>
      </c>
      <c r="Y7087">
        <v>9</v>
      </c>
      <c r="Z7087">
        <v>11.375</v>
      </c>
      <c r="AA7087">
        <v>14</v>
      </c>
      <c r="AB7087">
        <v>11.875</v>
      </c>
      <c r="AC7087">
        <v>16</v>
      </c>
      <c r="AD7087">
        <v>12.375</v>
      </c>
      <c r="AE7087">
        <v>14</v>
      </c>
      <c r="AF7087">
        <v>0</v>
      </c>
      <c r="AG7087" s="8">
        <v>43447.5</v>
      </c>
    </row>
    <row r="7088" spans="1:33" x14ac:dyDescent="0.3">
      <c r="A7088" t="s">
        <v>533</v>
      </c>
      <c r="B7088" t="s">
        <v>7514</v>
      </c>
      <c r="C7088" s="4">
        <v>45264</v>
      </c>
      <c r="D7088">
        <v>1148</v>
      </c>
      <c r="E7088" t="s">
        <v>6090</v>
      </c>
      <c r="F7088" s="10">
        <v>2.33333333333333E-2</v>
      </c>
      <c r="G7088" s="8">
        <v>1923.78</v>
      </c>
      <c r="H7088" t="s">
        <v>3354</v>
      </c>
      <c r="I7088" s="8">
        <v>1923.97999999999</v>
      </c>
      <c r="J7088" t="s">
        <v>6552</v>
      </c>
      <c r="K7088">
        <v>802</v>
      </c>
      <c r="L7088" t="s">
        <v>528</v>
      </c>
      <c r="M7088" s="4">
        <v>45275</v>
      </c>
      <c r="N7088" s="4">
        <v>45275</v>
      </c>
      <c r="O7088" s="8">
        <v>0</v>
      </c>
      <c r="P7088" s="8">
        <v>1923.7833658854099</v>
      </c>
      <c r="Q7088" s="8">
        <f>Table1[[#This Row],[material_cost]]+Table1[[#This Row],[freight_cost]]</f>
        <v>1923.7833658854099</v>
      </c>
      <c r="R7088" t="s">
        <v>19</v>
      </c>
      <c r="S7088" t="s">
        <v>3412</v>
      </c>
      <c r="T7088">
        <v>3</v>
      </c>
      <c r="U7088" s="9">
        <v>5000</v>
      </c>
      <c r="V7088">
        <v>12.875</v>
      </c>
      <c r="W7088">
        <v>10</v>
      </c>
      <c r="X7088">
        <v>13.375</v>
      </c>
      <c r="Y7088">
        <v>11</v>
      </c>
      <c r="Z7088">
        <v>14.375</v>
      </c>
      <c r="AA7088">
        <v>2</v>
      </c>
      <c r="AB7088">
        <v>16.375</v>
      </c>
      <c r="AC7088">
        <v>2</v>
      </c>
      <c r="AD7088">
        <v>0</v>
      </c>
      <c r="AE7088">
        <v>0</v>
      </c>
      <c r="AF7088">
        <v>0</v>
      </c>
      <c r="AG7088" s="8">
        <v>20242.5</v>
      </c>
    </row>
    <row r="7089" spans="1:33" x14ac:dyDescent="0.3">
      <c r="A7089" t="s">
        <v>533</v>
      </c>
      <c r="B7089" t="s">
        <v>7514</v>
      </c>
      <c r="C7089" s="4">
        <v>45264</v>
      </c>
      <c r="D7089">
        <v>1148</v>
      </c>
      <c r="E7089" t="s">
        <v>6090</v>
      </c>
      <c r="F7089" s="10">
        <v>2.33333333333333E-2</v>
      </c>
      <c r="G7089" s="8">
        <v>1923.78</v>
      </c>
      <c r="H7089" t="s">
        <v>3354</v>
      </c>
      <c r="I7089" s="8">
        <v>1923.97999999999</v>
      </c>
      <c r="J7089" t="s">
        <v>6552</v>
      </c>
      <c r="K7089">
        <v>802</v>
      </c>
      <c r="L7089" t="s">
        <v>528</v>
      </c>
      <c r="M7089" s="4">
        <v>45275</v>
      </c>
      <c r="N7089" s="4">
        <v>45275</v>
      </c>
      <c r="O7089" s="8">
        <v>0</v>
      </c>
      <c r="P7089" s="8">
        <v>1923.7833658854099</v>
      </c>
      <c r="Q7089" s="8">
        <f>Table1[[#This Row],[material_cost]]+Table1[[#This Row],[freight_cost]]</f>
        <v>1923.7833658854099</v>
      </c>
      <c r="R7089" t="s">
        <v>19</v>
      </c>
      <c r="S7089" t="s">
        <v>3412</v>
      </c>
      <c r="T7089">
        <v>1</v>
      </c>
      <c r="U7089" s="9">
        <v>5000</v>
      </c>
      <c r="V7089">
        <v>7.875</v>
      </c>
      <c r="W7089">
        <v>7</v>
      </c>
      <c r="X7089">
        <v>8.375</v>
      </c>
      <c r="Y7089">
        <v>7</v>
      </c>
      <c r="Z7089">
        <v>8.875</v>
      </c>
      <c r="AA7089">
        <v>4</v>
      </c>
      <c r="AB7089">
        <v>9.375</v>
      </c>
      <c r="AC7089">
        <v>9</v>
      </c>
      <c r="AD7089">
        <v>9.875</v>
      </c>
      <c r="AE7089">
        <v>8</v>
      </c>
      <c r="AF7089">
        <v>0</v>
      </c>
      <c r="AG7089" s="8">
        <v>18757.5</v>
      </c>
    </row>
    <row r="7090" spans="1:33" x14ac:dyDescent="0.3">
      <c r="A7090" t="s">
        <v>533</v>
      </c>
      <c r="B7090" t="s">
        <v>7515</v>
      </c>
      <c r="C7090" s="4">
        <v>45265</v>
      </c>
      <c r="D7090">
        <v>404</v>
      </c>
      <c r="E7090" t="s">
        <v>6087</v>
      </c>
      <c r="F7090" s="10">
        <v>0.44900000000000001</v>
      </c>
      <c r="G7090" s="8">
        <v>49690.83</v>
      </c>
      <c r="H7090" t="s">
        <v>804</v>
      </c>
      <c r="I7090" s="8">
        <v>50813.27</v>
      </c>
      <c r="J7090" t="s">
        <v>6101</v>
      </c>
      <c r="K7090">
        <v>506</v>
      </c>
      <c r="L7090" t="s">
        <v>568</v>
      </c>
      <c r="M7090" s="4">
        <v>45293</v>
      </c>
      <c r="N7090" s="4">
        <v>45293</v>
      </c>
      <c r="O7090" s="8">
        <v>0</v>
      </c>
      <c r="P7090" s="8">
        <v>51379.078125</v>
      </c>
      <c r="Q7090" s="8">
        <f>Table1[[#This Row],[material_cost]]+Table1[[#This Row],[freight_cost]]</f>
        <v>51379.078125</v>
      </c>
      <c r="R7090" t="s">
        <v>660</v>
      </c>
      <c r="S7090" t="s">
        <v>3405</v>
      </c>
      <c r="T7090">
        <v>1</v>
      </c>
      <c r="U7090" s="9">
        <v>10000</v>
      </c>
      <c r="V7090">
        <v>14.875</v>
      </c>
      <c r="W7090">
        <v>62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s="8">
        <v>110670</v>
      </c>
    </row>
    <row r="7091" spans="1:33" x14ac:dyDescent="0.3">
      <c r="A7091" t="s">
        <v>533</v>
      </c>
      <c r="B7091" t="s">
        <v>7516</v>
      </c>
      <c r="C7091" s="4">
        <v>45265</v>
      </c>
      <c r="D7091">
        <v>404</v>
      </c>
      <c r="E7091" t="s">
        <v>6087</v>
      </c>
      <c r="F7091" s="10">
        <v>0.36599999999999999</v>
      </c>
      <c r="G7091" s="8">
        <v>2690.1</v>
      </c>
      <c r="H7091" t="s">
        <v>1497</v>
      </c>
      <c r="I7091" s="8">
        <v>2753.38</v>
      </c>
      <c r="J7091" t="s">
        <v>6099</v>
      </c>
      <c r="K7091">
        <v>133</v>
      </c>
      <c r="L7091" t="s">
        <v>963</v>
      </c>
      <c r="M7091" s="4">
        <v>45272</v>
      </c>
      <c r="N7091" s="4">
        <v>45273</v>
      </c>
      <c r="O7091" s="8">
        <v>0</v>
      </c>
      <c r="P7091" s="8">
        <v>2790.97998046875</v>
      </c>
      <c r="Q7091" s="8">
        <f>Table1[[#This Row],[material_cost]]+Table1[[#This Row],[freight_cost]]</f>
        <v>2790.97998046875</v>
      </c>
      <c r="R7091" t="s">
        <v>660</v>
      </c>
      <c r="S7091" t="s">
        <v>3405</v>
      </c>
      <c r="T7091">
        <v>1</v>
      </c>
      <c r="U7091" s="9">
        <v>10000</v>
      </c>
      <c r="V7091">
        <v>9.875</v>
      </c>
      <c r="W7091">
        <v>2</v>
      </c>
      <c r="X7091">
        <v>10.375</v>
      </c>
      <c r="Y7091">
        <v>4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s="8">
        <v>7350</v>
      </c>
    </row>
    <row r="7092" spans="1:33" x14ac:dyDescent="0.3">
      <c r="A7092" t="s">
        <v>533</v>
      </c>
      <c r="B7092" t="s">
        <v>7517</v>
      </c>
      <c r="C7092" s="4">
        <v>45265</v>
      </c>
      <c r="D7092">
        <v>129</v>
      </c>
      <c r="E7092" t="s">
        <v>6111</v>
      </c>
      <c r="F7092" s="10">
        <v>3.028</v>
      </c>
      <c r="G7092" s="8">
        <v>8166.99</v>
      </c>
      <c r="H7092">
        <v>75849</v>
      </c>
      <c r="I7092" s="8">
        <v>8241.32</v>
      </c>
      <c r="J7092" t="s">
        <v>6295</v>
      </c>
      <c r="K7092">
        <v>889</v>
      </c>
      <c r="L7092" t="s">
        <v>641</v>
      </c>
      <c r="M7092" s="4">
        <v>45272</v>
      </c>
      <c r="N7092" s="4">
        <v>45273</v>
      </c>
      <c r="O7092" s="8">
        <v>0</v>
      </c>
      <c r="P7092" s="8">
        <v>8241.3203125</v>
      </c>
      <c r="Q7092" s="8">
        <f>Table1[[#This Row],[material_cost]]+Table1[[#This Row],[freight_cost]]</f>
        <v>8241.3203125</v>
      </c>
      <c r="R7092" t="s">
        <v>19</v>
      </c>
      <c r="S7092" t="s">
        <v>3405</v>
      </c>
      <c r="T7092">
        <v>1</v>
      </c>
      <c r="U7092" s="9">
        <v>1668</v>
      </c>
      <c r="V7092">
        <v>6.125</v>
      </c>
      <c r="W7092">
        <v>22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s="8">
        <v>2697.1559999999999</v>
      </c>
    </row>
    <row r="7093" spans="1:33" x14ac:dyDescent="0.3">
      <c r="A7093" t="s">
        <v>533</v>
      </c>
      <c r="B7093" t="s">
        <v>7518</v>
      </c>
      <c r="C7093" s="4">
        <v>45265</v>
      </c>
      <c r="D7093">
        <v>1148</v>
      </c>
      <c r="E7093" t="s">
        <v>6090</v>
      </c>
      <c r="F7093" s="10">
        <v>0.1817</v>
      </c>
      <c r="G7093" s="8">
        <v>84.49</v>
      </c>
      <c r="H7093" t="s">
        <v>3095</v>
      </c>
      <c r="I7093" s="8">
        <v>84.49</v>
      </c>
      <c r="J7093" t="s">
        <v>6583</v>
      </c>
      <c r="K7093">
        <v>810</v>
      </c>
      <c r="L7093" t="s">
        <v>2204</v>
      </c>
      <c r="M7093" s="4">
        <v>45271</v>
      </c>
      <c r="N7093" s="4">
        <v>45272</v>
      </c>
      <c r="O7093" s="8">
        <v>0</v>
      </c>
      <c r="P7093" s="8">
        <v>84.629997253417898</v>
      </c>
      <c r="Q7093" s="8">
        <f>Table1[[#This Row],[material_cost]]+Table1[[#This Row],[freight_cost]]</f>
        <v>84.629997253417898</v>
      </c>
      <c r="R7093" t="s">
        <v>19</v>
      </c>
      <c r="S7093" t="s">
        <v>3412</v>
      </c>
      <c r="T7093">
        <v>1</v>
      </c>
      <c r="U7093" s="9">
        <v>5000</v>
      </c>
      <c r="V7093">
        <v>7.75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s="8">
        <v>465</v>
      </c>
    </row>
    <row r="7094" spans="1:33" x14ac:dyDescent="0.3">
      <c r="A7094" t="s">
        <v>533</v>
      </c>
      <c r="B7094" t="s">
        <v>7519</v>
      </c>
      <c r="C7094" s="4">
        <v>45265</v>
      </c>
      <c r="D7094">
        <v>1017</v>
      </c>
      <c r="E7094" t="s">
        <v>6243</v>
      </c>
      <c r="F7094" s="10">
        <v>0.21</v>
      </c>
      <c r="G7094" s="8">
        <v>781.2</v>
      </c>
      <c r="H7094" t="s">
        <v>6244</v>
      </c>
      <c r="I7094" s="8">
        <v>781.2</v>
      </c>
      <c r="J7094" t="s">
        <v>6245</v>
      </c>
      <c r="K7094">
        <v>779</v>
      </c>
      <c r="L7094" t="s">
        <v>2034</v>
      </c>
      <c r="M7094" s="4">
        <v>45272</v>
      </c>
      <c r="N7094" s="4">
        <v>45274</v>
      </c>
      <c r="O7094" s="8">
        <v>0</v>
      </c>
      <c r="P7094" s="8">
        <v>1066.7900390625</v>
      </c>
      <c r="Q7094" s="8">
        <f>Table1[[#This Row],[material_cost]]+Table1[[#This Row],[freight_cost]]</f>
        <v>1066.7900390625</v>
      </c>
      <c r="R7094" t="s">
        <v>673</v>
      </c>
      <c r="S7094" t="s">
        <v>3412</v>
      </c>
      <c r="T7094">
        <v>1</v>
      </c>
      <c r="U7094" s="9">
        <v>5000</v>
      </c>
      <c r="V7094">
        <v>10</v>
      </c>
      <c r="W7094">
        <v>3</v>
      </c>
      <c r="X7094">
        <v>12.625</v>
      </c>
      <c r="Y7094">
        <v>2</v>
      </c>
      <c r="Z7094">
        <v>6.75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s="8">
        <v>3720</v>
      </c>
    </row>
    <row r="7095" spans="1:33" x14ac:dyDescent="0.3">
      <c r="A7095" t="s">
        <v>533</v>
      </c>
      <c r="B7095" t="s">
        <v>7520</v>
      </c>
      <c r="C7095" s="4">
        <v>45265</v>
      </c>
      <c r="D7095">
        <v>404</v>
      </c>
      <c r="E7095" t="s">
        <v>6087</v>
      </c>
      <c r="F7095" s="10">
        <v>0.318</v>
      </c>
      <c r="G7095" s="8">
        <v>2480.4</v>
      </c>
      <c r="H7095" t="s">
        <v>1223</v>
      </c>
      <c r="I7095" s="8">
        <v>2480.4</v>
      </c>
      <c r="J7095" t="s">
        <v>6088</v>
      </c>
      <c r="K7095">
        <v>101</v>
      </c>
      <c r="L7095" t="s">
        <v>752</v>
      </c>
      <c r="M7095" s="4">
        <v>45271</v>
      </c>
      <c r="N7095" s="4">
        <v>45271</v>
      </c>
      <c r="O7095" s="8">
        <v>0</v>
      </c>
      <c r="P7095" s="8">
        <v>2519.39990234375</v>
      </c>
      <c r="Q7095" s="8">
        <f>Table1[[#This Row],[material_cost]]+Table1[[#This Row],[freight_cost]]</f>
        <v>2519.39990234375</v>
      </c>
      <c r="R7095" t="s">
        <v>660</v>
      </c>
      <c r="S7095" t="s">
        <v>3405</v>
      </c>
      <c r="T7095">
        <v>1</v>
      </c>
      <c r="U7095" s="9">
        <v>10000</v>
      </c>
      <c r="V7095">
        <v>13</v>
      </c>
      <c r="W7095">
        <v>5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s="8">
        <v>7800</v>
      </c>
    </row>
    <row r="7096" spans="1:33" x14ac:dyDescent="0.3">
      <c r="A7096" t="s">
        <v>533</v>
      </c>
      <c r="B7096" t="s">
        <v>7521</v>
      </c>
      <c r="C7096" s="4">
        <v>45265</v>
      </c>
      <c r="D7096">
        <v>213</v>
      </c>
      <c r="E7096" t="s">
        <v>6348</v>
      </c>
      <c r="F7096" s="10">
        <v>0.66500000000000004</v>
      </c>
      <c r="G7096" s="8">
        <v>215.46</v>
      </c>
      <c r="H7096" t="s">
        <v>7522</v>
      </c>
      <c r="I7096" s="8">
        <v>215.46</v>
      </c>
      <c r="J7096" t="s">
        <v>7523</v>
      </c>
      <c r="K7096">
        <v>895</v>
      </c>
      <c r="L7096" t="s">
        <v>420</v>
      </c>
      <c r="M7096" s="4">
        <v>45271</v>
      </c>
      <c r="N7096" s="4">
        <v>45273</v>
      </c>
      <c r="O7096" s="8">
        <v>0</v>
      </c>
      <c r="P7096" s="8">
        <v>352.88000488281199</v>
      </c>
      <c r="Q7096" s="8">
        <f>Table1[[#This Row],[material_cost]]+Table1[[#This Row],[freight_cost]]</f>
        <v>352.88000488281199</v>
      </c>
      <c r="R7096" t="s">
        <v>1363</v>
      </c>
      <c r="S7096" t="s">
        <v>3453</v>
      </c>
      <c r="T7096">
        <v>1</v>
      </c>
      <c r="U7096" s="9">
        <v>3000</v>
      </c>
      <c r="V7096">
        <v>9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s="8">
        <v>324</v>
      </c>
    </row>
    <row r="7097" spans="1:33" x14ac:dyDescent="0.3">
      <c r="A7097" t="s">
        <v>533</v>
      </c>
      <c r="B7097" t="s">
        <v>7524</v>
      </c>
      <c r="C7097" s="4">
        <v>45265</v>
      </c>
      <c r="D7097">
        <v>161</v>
      </c>
      <c r="E7097" t="s">
        <v>6114</v>
      </c>
      <c r="F7097" s="10">
        <v>0.37830000000000003</v>
      </c>
      <c r="G7097" s="8">
        <v>2825.9</v>
      </c>
      <c r="H7097" t="s">
        <v>6173</v>
      </c>
      <c r="I7097" s="8">
        <v>2825.04</v>
      </c>
      <c r="J7097" t="s">
        <v>6174</v>
      </c>
      <c r="K7097">
        <v>138</v>
      </c>
      <c r="L7097" t="s">
        <v>6175</v>
      </c>
      <c r="M7097" s="4">
        <v>45295</v>
      </c>
      <c r="N7097" s="4">
        <v>45295</v>
      </c>
      <c r="O7097" s="8">
        <v>0</v>
      </c>
      <c r="P7097" s="8">
        <v>2896.080078125</v>
      </c>
      <c r="Q7097" s="8">
        <f>Table1[[#This Row],[material_cost]]+Table1[[#This Row],[freight_cost]]</f>
        <v>2896.080078125</v>
      </c>
      <c r="R7097" t="s">
        <v>610</v>
      </c>
      <c r="S7097" t="s">
        <v>3405</v>
      </c>
      <c r="T7097">
        <v>1</v>
      </c>
      <c r="U7097" s="9">
        <v>10000</v>
      </c>
      <c r="V7097">
        <v>10.375</v>
      </c>
      <c r="W7097">
        <v>6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s="8">
        <v>7470</v>
      </c>
    </row>
    <row r="7098" spans="1:33" x14ac:dyDescent="0.3">
      <c r="A7098" t="s">
        <v>533</v>
      </c>
      <c r="B7098" t="s">
        <v>7525</v>
      </c>
      <c r="C7098" s="4">
        <v>45267</v>
      </c>
      <c r="D7098">
        <v>1148</v>
      </c>
      <c r="E7098" t="s">
        <v>6090</v>
      </c>
      <c r="F7098" s="10">
        <v>8.6999999999999994E-2</v>
      </c>
      <c r="G7098" s="8">
        <v>313.2</v>
      </c>
      <c r="H7098" t="s">
        <v>3174</v>
      </c>
      <c r="I7098" s="8">
        <v>313.2</v>
      </c>
      <c r="J7098" t="s">
        <v>6764</v>
      </c>
      <c r="K7098">
        <v>815</v>
      </c>
      <c r="L7098" t="s">
        <v>528</v>
      </c>
      <c r="M7098" s="4">
        <v>45293</v>
      </c>
      <c r="N7098" s="4">
        <v>45294</v>
      </c>
      <c r="O7098" s="8">
        <v>0</v>
      </c>
      <c r="P7098" s="8">
        <v>313.20001220703102</v>
      </c>
      <c r="Q7098" s="8">
        <f>Table1[[#This Row],[material_cost]]+Table1[[#This Row],[freight_cost]]</f>
        <v>313.20001220703102</v>
      </c>
      <c r="R7098" t="s">
        <v>19</v>
      </c>
      <c r="S7098" t="s">
        <v>3412</v>
      </c>
      <c r="T7098">
        <v>1</v>
      </c>
      <c r="U7098" s="9">
        <v>5000</v>
      </c>
      <c r="V7098">
        <v>2</v>
      </c>
      <c r="W7098">
        <v>30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s="8">
        <v>3600</v>
      </c>
    </row>
    <row r="7099" spans="1:33" x14ac:dyDescent="0.3">
      <c r="A7099" t="s">
        <v>533</v>
      </c>
      <c r="B7099" t="s">
        <v>7526</v>
      </c>
      <c r="C7099" s="4">
        <v>45267</v>
      </c>
      <c r="D7099">
        <v>129</v>
      </c>
      <c r="E7099" t="s">
        <v>6111</v>
      </c>
      <c r="F7099" s="10">
        <v>0.23100000000000001</v>
      </c>
      <c r="G7099" s="8">
        <v>1247.4000000000001</v>
      </c>
      <c r="H7099">
        <v>54450</v>
      </c>
      <c r="I7099" s="8">
        <v>1303.17</v>
      </c>
      <c r="J7099" t="s">
        <v>6239</v>
      </c>
      <c r="K7099">
        <v>303</v>
      </c>
      <c r="L7099" t="s">
        <v>420</v>
      </c>
      <c r="M7099" s="4">
        <v>45280</v>
      </c>
      <c r="N7099" s="4">
        <v>45281</v>
      </c>
      <c r="O7099" s="8">
        <v>0</v>
      </c>
      <c r="P7099" s="8">
        <v>1303.15002441406</v>
      </c>
      <c r="Q7099" s="8">
        <f>Table1[[#This Row],[material_cost]]+Table1[[#This Row],[freight_cost]]</f>
        <v>1303.15002441406</v>
      </c>
      <c r="R7099" t="s">
        <v>19</v>
      </c>
      <c r="S7099" t="s">
        <v>3405</v>
      </c>
      <c r="T7099">
        <v>1</v>
      </c>
      <c r="U7099" s="9">
        <v>10000</v>
      </c>
      <c r="V7099">
        <v>4.5</v>
      </c>
      <c r="W7099">
        <v>10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s="8">
        <v>5400</v>
      </c>
    </row>
    <row r="7100" spans="1:33" x14ac:dyDescent="0.3">
      <c r="A7100" t="s">
        <v>533</v>
      </c>
      <c r="B7100" t="s">
        <v>7527</v>
      </c>
      <c r="C7100" s="4">
        <v>45267</v>
      </c>
      <c r="D7100">
        <v>161</v>
      </c>
      <c r="E7100" t="s">
        <v>6114</v>
      </c>
      <c r="F7100" s="10">
        <v>0.59460000000000002</v>
      </c>
      <c r="G7100" s="8">
        <v>1712.45</v>
      </c>
      <c r="H7100" t="s">
        <v>6217</v>
      </c>
      <c r="I7100" s="8">
        <v>1641.12</v>
      </c>
      <c r="J7100" t="s">
        <v>6218</v>
      </c>
      <c r="K7100">
        <v>548</v>
      </c>
      <c r="M7100" s="4">
        <v>45296</v>
      </c>
      <c r="N7100" s="4">
        <v>45296</v>
      </c>
      <c r="O7100" s="8">
        <v>0</v>
      </c>
      <c r="P7100" s="8">
        <v>1639.71997070312</v>
      </c>
      <c r="Q7100" s="8">
        <f>Table1[[#This Row],[material_cost]]+Table1[[#This Row],[freight_cost]]</f>
        <v>1639.71997070312</v>
      </c>
      <c r="R7100" t="s">
        <v>610</v>
      </c>
      <c r="S7100" t="s">
        <v>3405</v>
      </c>
      <c r="T7100">
        <v>1</v>
      </c>
      <c r="U7100" s="9">
        <v>5000</v>
      </c>
      <c r="V7100">
        <v>3</v>
      </c>
      <c r="W7100">
        <v>16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s="8">
        <v>2880</v>
      </c>
    </row>
    <row r="7101" spans="1:33" x14ac:dyDescent="0.3">
      <c r="A7101" t="s">
        <v>533</v>
      </c>
      <c r="B7101" t="s">
        <v>7528</v>
      </c>
      <c r="C7101" s="4">
        <v>45267</v>
      </c>
      <c r="D7101">
        <v>129</v>
      </c>
      <c r="E7101" t="s">
        <v>6111</v>
      </c>
      <c r="F7101" s="10">
        <v>0.442</v>
      </c>
      <c r="G7101" s="8">
        <v>6630</v>
      </c>
      <c r="H7101">
        <v>76910</v>
      </c>
      <c r="I7101" s="8">
        <v>6690.72</v>
      </c>
      <c r="J7101" t="s">
        <v>6198</v>
      </c>
      <c r="K7101">
        <v>438</v>
      </c>
      <c r="L7101" t="s">
        <v>573</v>
      </c>
      <c r="M7101" s="4">
        <v>45273</v>
      </c>
      <c r="N7101" s="4">
        <v>45274</v>
      </c>
      <c r="O7101" s="8">
        <v>0</v>
      </c>
      <c r="P7101" s="8">
        <v>6690.72998046875</v>
      </c>
      <c r="Q7101" s="8">
        <f>Table1[[#This Row],[material_cost]]+Table1[[#This Row],[freight_cost]]</f>
        <v>6690.72998046875</v>
      </c>
      <c r="R7101" t="s">
        <v>19</v>
      </c>
      <c r="S7101" t="s">
        <v>3405</v>
      </c>
      <c r="T7101">
        <v>1</v>
      </c>
      <c r="U7101" s="9">
        <v>10000</v>
      </c>
      <c r="V7101">
        <v>12.5</v>
      </c>
      <c r="W7101">
        <v>10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s="8">
        <v>15000</v>
      </c>
    </row>
    <row r="7102" spans="1:33" x14ac:dyDescent="0.3">
      <c r="A7102" t="s">
        <v>533</v>
      </c>
      <c r="B7102" t="s">
        <v>7529</v>
      </c>
      <c r="C7102" s="4">
        <v>45267</v>
      </c>
      <c r="D7102">
        <v>1148</v>
      </c>
      <c r="E7102" t="s">
        <v>6090</v>
      </c>
      <c r="F7102" s="10">
        <v>0.1817</v>
      </c>
      <c r="G7102" s="8">
        <v>50.42</v>
      </c>
      <c r="H7102" t="s">
        <v>3095</v>
      </c>
      <c r="I7102" s="8">
        <v>50.42</v>
      </c>
      <c r="J7102" t="s">
        <v>6583</v>
      </c>
      <c r="K7102">
        <v>810</v>
      </c>
      <c r="L7102" t="s">
        <v>2204</v>
      </c>
      <c r="M7102" s="4">
        <v>45274</v>
      </c>
      <c r="N7102" s="4">
        <v>45275</v>
      </c>
      <c r="O7102" s="8">
        <v>0</v>
      </c>
      <c r="P7102" s="8">
        <v>50.509998321533203</v>
      </c>
      <c r="Q7102" s="8">
        <f>Table1[[#This Row],[material_cost]]+Table1[[#This Row],[freight_cost]]</f>
        <v>50.509998321533203</v>
      </c>
      <c r="R7102" t="s">
        <v>19</v>
      </c>
      <c r="S7102" t="s">
        <v>3412</v>
      </c>
      <c r="T7102">
        <v>1</v>
      </c>
      <c r="U7102" s="9">
        <v>5000</v>
      </c>
      <c r="V7102">
        <v>4.625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s="8">
        <v>277.5</v>
      </c>
    </row>
    <row r="7103" spans="1:33" x14ac:dyDescent="0.3">
      <c r="A7103" t="s">
        <v>533</v>
      </c>
      <c r="B7103" t="s">
        <v>7530</v>
      </c>
      <c r="C7103" s="4">
        <v>45267</v>
      </c>
      <c r="D7103">
        <v>1148</v>
      </c>
      <c r="E7103" t="s">
        <v>6090</v>
      </c>
      <c r="F7103" s="10">
        <v>7.0000000000000007E-2</v>
      </c>
      <c r="G7103" s="8">
        <v>1069.43</v>
      </c>
      <c r="H7103" t="s">
        <v>3354</v>
      </c>
      <c r="I7103" s="8">
        <v>1069.52</v>
      </c>
      <c r="J7103" t="s">
        <v>6552</v>
      </c>
      <c r="K7103">
        <v>802</v>
      </c>
      <c r="L7103" t="s">
        <v>528</v>
      </c>
      <c r="M7103" s="4">
        <v>45275</v>
      </c>
      <c r="N7103" s="4">
        <v>45275</v>
      </c>
      <c r="O7103" s="8">
        <v>0</v>
      </c>
      <c r="P7103" s="8">
        <v>1069.43005371093</v>
      </c>
      <c r="Q7103" s="8">
        <f>Table1[[#This Row],[material_cost]]+Table1[[#This Row],[freight_cost]]</f>
        <v>1069.43005371093</v>
      </c>
      <c r="R7103" t="s">
        <v>19</v>
      </c>
      <c r="S7103" t="s">
        <v>3412</v>
      </c>
      <c r="T7103">
        <v>1</v>
      </c>
      <c r="U7103" s="9">
        <v>5000</v>
      </c>
      <c r="V7103">
        <v>16.375</v>
      </c>
      <c r="W7103">
        <v>10</v>
      </c>
      <c r="X7103">
        <v>7.875</v>
      </c>
      <c r="Y7103">
        <v>5</v>
      </c>
      <c r="Z7103">
        <v>12.875</v>
      </c>
      <c r="AA7103">
        <v>4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s="8">
        <v>15277.5</v>
      </c>
    </row>
    <row r="7104" spans="1:33" x14ac:dyDescent="0.3">
      <c r="A7104" t="s">
        <v>533</v>
      </c>
      <c r="B7104" t="s">
        <v>7531</v>
      </c>
      <c r="C7104" s="4">
        <v>45267</v>
      </c>
      <c r="D7104">
        <v>129</v>
      </c>
      <c r="E7104" t="s">
        <v>6111</v>
      </c>
      <c r="F7104" s="10">
        <v>0.372</v>
      </c>
      <c r="G7104" s="8">
        <v>31527</v>
      </c>
      <c r="H7104" t="s">
        <v>6268</v>
      </c>
      <c r="I7104" s="8">
        <v>32083.24</v>
      </c>
      <c r="J7104" t="s">
        <v>6843</v>
      </c>
      <c r="K7104">
        <v>623</v>
      </c>
      <c r="L7104" t="s">
        <v>258</v>
      </c>
      <c r="N7104" s="4">
        <v>45275</v>
      </c>
      <c r="O7104" s="8">
        <v>0</v>
      </c>
      <c r="P7104" s="8">
        <v>32083.259765625</v>
      </c>
      <c r="Q7104" s="8">
        <f>Table1[[#This Row],[material_cost]]+Table1[[#This Row],[freight_cost]]</f>
        <v>32083.259765625</v>
      </c>
      <c r="R7104" t="s">
        <v>19</v>
      </c>
      <c r="S7104" t="s">
        <v>3405</v>
      </c>
      <c r="T7104">
        <v>1</v>
      </c>
      <c r="U7104" s="9">
        <v>20000</v>
      </c>
      <c r="V7104">
        <v>14.125</v>
      </c>
      <c r="W7104">
        <v>25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s="8">
        <v>84750</v>
      </c>
    </row>
    <row r="7105" spans="1:33" x14ac:dyDescent="0.3">
      <c r="A7105" t="s">
        <v>533</v>
      </c>
      <c r="B7105" t="s">
        <v>7532</v>
      </c>
      <c r="C7105" s="4">
        <v>45267</v>
      </c>
      <c r="D7105">
        <v>129</v>
      </c>
      <c r="E7105" t="s">
        <v>6111</v>
      </c>
      <c r="F7105" s="10">
        <v>0.41299999999999998</v>
      </c>
      <c r="G7105" s="8">
        <v>3221.4</v>
      </c>
      <c r="H7105">
        <v>54414</v>
      </c>
      <c r="I7105" s="8">
        <v>3221.4</v>
      </c>
      <c r="J7105" t="s">
        <v>6601</v>
      </c>
      <c r="K7105">
        <v>141</v>
      </c>
      <c r="L7105" t="s">
        <v>3458</v>
      </c>
      <c r="M7105" s="4">
        <v>45274</v>
      </c>
      <c r="N7105" s="4">
        <v>45275</v>
      </c>
      <c r="O7105" s="8">
        <v>0</v>
      </c>
      <c r="P7105" s="8">
        <v>3221.39990234375</v>
      </c>
      <c r="Q7105" s="8">
        <f>Table1[[#This Row],[material_cost]]+Table1[[#This Row],[freight_cost]]</f>
        <v>3221.39990234375</v>
      </c>
      <c r="R7105" t="s">
        <v>19</v>
      </c>
      <c r="S7105" t="s">
        <v>3405</v>
      </c>
      <c r="T7105">
        <v>1</v>
      </c>
      <c r="U7105" s="9">
        <v>10000</v>
      </c>
      <c r="V7105">
        <v>13</v>
      </c>
      <c r="W7105">
        <v>5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s="8">
        <v>7800</v>
      </c>
    </row>
    <row r="7106" spans="1:33" x14ac:dyDescent="0.3">
      <c r="A7106" t="s">
        <v>533</v>
      </c>
      <c r="B7106" t="s">
        <v>7533</v>
      </c>
      <c r="C7106" s="4">
        <v>45267</v>
      </c>
      <c r="D7106">
        <v>137</v>
      </c>
      <c r="E7106" t="s">
        <v>6280</v>
      </c>
      <c r="F7106" s="10">
        <v>3.72</v>
      </c>
      <c r="G7106" s="8">
        <v>4017.6</v>
      </c>
      <c r="H7106" t="s">
        <v>6281</v>
      </c>
      <c r="I7106" s="8">
        <v>4017.6</v>
      </c>
      <c r="J7106" t="s">
        <v>6282</v>
      </c>
      <c r="K7106">
        <v>876</v>
      </c>
      <c r="L7106" t="s">
        <v>6283</v>
      </c>
      <c r="M7106" s="4">
        <v>45295</v>
      </c>
      <c r="N7106" s="4">
        <v>45295</v>
      </c>
      <c r="O7106" s="8">
        <v>0</v>
      </c>
      <c r="P7106" s="8">
        <v>3978.97998046875</v>
      </c>
      <c r="Q7106" s="8">
        <f>Table1[[#This Row],[material_cost]]+Table1[[#This Row],[freight_cost]]</f>
        <v>3978.97998046875</v>
      </c>
      <c r="R7106" t="s">
        <v>690</v>
      </c>
      <c r="S7106" t="s">
        <v>3405</v>
      </c>
      <c r="T7106">
        <v>1</v>
      </c>
      <c r="U7106" s="9">
        <v>1500</v>
      </c>
      <c r="V7106">
        <v>9.5</v>
      </c>
      <c r="W7106">
        <v>5</v>
      </c>
      <c r="X7106">
        <v>12.5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s="8">
        <v>1080</v>
      </c>
    </row>
    <row r="7107" spans="1:33" x14ac:dyDescent="0.3">
      <c r="A7107" t="s">
        <v>533</v>
      </c>
      <c r="B7107" t="s">
        <v>7534</v>
      </c>
      <c r="C7107" s="4">
        <v>45268</v>
      </c>
      <c r="D7107">
        <v>144</v>
      </c>
      <c r="E7107" t="s">
        <v>6157</v>
      </c>
      <c r="F7107" s="10">
        <v>0.98</v>
      </c>
      <c r="G7107" s="8">
        <v>764.4</v>
      </c>
      <c r="H7107" t="s">
        <v>6380</v>
      </c>
      <c r="I7107" s="8">
        <v>791.92</v>
      </c>
      <c r="J7107" t="s">
        <v>6381</v>
      </c>
      <c r="K7107">
        <v>383</v>
      </c>
      <c r="L7107" t="s">
        <v>4941</v>
      </c>
      <c r="M7107" s="4">
        <v>45274</v>
      </c>
      <c r="N7107" s="4">
        <v>45274</v>
      </c>
      <c r="O7107" s="8">
        <v>0</v>
      </c>
      <c r="P7107" s="8">
        <v>778.260009765625</v>
      </c>
      <c r="Q7107" s="8">
        <f>Table1[[#This Row],[material_cost]]+Table1[[#This Row],[freight_cost]]</f>
        <v>778.260009765625</v>
      </c>
      <c r="R7107" t="s">
        <v>666</v>
      </c>
      <c r="S7107" t="s">
        <v>3405</v>
      </c>
      <c r="T7107">
        <v>1</v>
      </c>
      <c r="U7107" s="9">
        <v>5000</v>
      </c>
      <c r="V7107">
        <v>13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s="8">
        <v>780</v>
      </c>
    </row>
    <row r="7108" spans="1:33" x14ac:dyDescent="0.3">
      <c r="A7108" t="s">
        <v>533</v>
      </c>
      <c r="B7108" t="s">
        <v>7535</v>
      </c>
      <c r="C7108" s="4">
        <v>45268</v>
      </c>
      <c r="D7108">
        <v>161</v>
      </c>
      <c r="E7108" t="s">
        <v>6114</v>
      </c>
      <c r="F7108" s="10">
        <v>0.37830000000000003</v>
      </c>
      <c r="G7108" s="8">
        <v>6758.33</v>
      </c>
      <c r="H7108" t="s">
        <v>6173</v>
      </c>
      <c r="I7108" s="8">
        <v>6831.18</v>
      </c>
      <c r="J7108" t="s">
        <v>6174</v>
      </c>
      <c r="K7108">
        <v>138</v>
      </c>
      <c r="L7108" t="s">
        <v>6175</v>
      </c>
      <c r="M7108" s="4">
        <v>45274</v>
      </c>
      <c r="N7108" s="4">
        <v>45274</v>
      </c>
      <c r="O7108" s="8">
        <v>0</v>
      </c>
      <c r="P7108" s="8">
        <v>7020.9501953125</v>
      </c>
      <c r="Q7108" s="8">
        <f>Table1[[#This Row],[material_cost]]+Table1[[#This Row],[freight_cost]]</f>
        <v>7020.9501953125</v>
      </c>
      <c r="R7108" t="s">
        <v>610</v>
      </c>
      <c r="S7108" t="s">
        <v>3405</v>
      </c>
      <c r="T7108">
        <v>1</v>
      </c>
      <c r="U7108" s="9">
        <v>10000</v>
      </c>
      <c r="V7108">
        <v>10</v>
      </c>
      <c r="W7108">
        <v>5</v>
      </c>
      <c r="X7108">
        <v>14.125</v>
      </c>
      <c r="Y7108">
        <v>7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s="8">
        <v>17865</v>
      </c>
    </row>
    <row r="7109" spans="1:33" x14ac:dyDescent="0.3">
      <c r="A7109" t="s">
        <v>533</v>
      </c>
      <c r="B7109" t="s">
        <v>7536</v>
      </c>
      <c r="C7109" s="4">
        <v>45268</v>
      </c>
      <c r="D7109">
        <v>129</v>
      </c>
      <c r="E7109" t="s">
        <v>6111</v>
      </c>
      <c r="F7109" s="10">
        <v>0.39200000000000002</v>
      </c>
      <c r="G7109" s="8">
        <v>9619.68</v>
      </c>
      <c r="H7109">
        <v>79460</v>
      </c>
      <c r="I7109" s="8">
        <v>9631.49</v>
      </c>
      <c r="J7109" t="s">
        <v>7083</v>
      </c>
      <c r="K7109" t="s">
        <v>7084</v>
      </c>
      <c r="L7109" t="s">
        <v>38</v>
      </c>
      <c r="M7109" s="4">
        <v>45274</v>
      </c>
      <c r="N7109" s="4">
        <v>45275</v>
      </c>
      <c r="O7109" s="8">
        <v>0</v>
      </c>
      <c r="P7109" s="8">
        <v>9631.490234375</v>
      </c>
      <c r="Q7109" s="8">
        <f>Table1[[#This Row],[material_cost]]+Table1[[#This Row],[freight_cost]]</f>
        <v>9631.490234375</v>
      </c>
      <c r="R7109" t="s">
        <v>19</v>
      </c>
      <c r="S7109" t="s">
        <v>3405</v>
      </c>
      <c r="T7109">
        <v>1</v>
      </c>
      <c r="U7109" s="9">
        <v>10000</v>
      </c>
      <c r="V7109">
        <v>13</v>
      </c>
      <c r="W7109">
        <v>4</v>
      </c>
      <c r="X7109">
        <v>9.5</v>
      </c>
      <c r="Y7109">
        <v>7</v>
      </c>
      <c r="Z7109">
        <v>10.75</v>
      </c>
      <c r="AA7109">
        <v>8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s="8">
        <v>24540</v>
      </c>
    </row>
    <row r="7110" spans="1:33" x14ac:dyDescent="0.3">
      <c r="A7110" t="s">
        <v>533</v>
      </c>
      <c r="B7110" t="s">
        <v>7537</v>
      </c>
      <c r="C7110" s="4">
        <v>45268</v>
      </c>
      <c r="D7110">
        <v>129</v>
      </c>
      <c r="E7110" t="s">
        <v>6111</v>
      </c>
      <c r="F7110" s="10">
        <v>0.442</v>
      </c>
      <c r="G7110" s="8">
        <v>5728.32</v>
      </c>
      <c r="H7110">
        <v>76910</v>
      </c>
      <c r="I7110" s="8">
        <v>5823.93</v>
      </c>
      <c r="J7110" t="s">
        <v>6198</v>
      </c>
      <c r="K7110">
        <v>438</v>
      </c>
      <c r="L7110" t="s">
        <v>573</v>
      </c>
      <c r="M7110" s="4">
        <v>45273</v>
      </c>
      <c r="N7110" s="4">
        <v>45274</v>
      </c>
      <c r="O7110" s="8">
        <v>0</v>
      </c>
      <c r="P7110" s="8">
        <v>5823.93994140625</v>
      </c>
      <c r="Q7110" s="8">
        <f>Table1[[#This Row],[material_cost]]+Table1[[#This Row],[freight_cost]]</f>
        <v>5823.93994140625</v>
      </c>
      <c r="R7110" t="s">
        <v>19</v>
      </c>
      <c r="S7110" t="s">
        <v>3405</v>
      </c>
      <c r="T7110">
        <v>1</v>
      </c>
      <c r="U7110" s="9">
        <v>10000</v>
      </c>
      <c r="V7110">
        <v>10</v>
      </c>
      <c r="W7110">
        <v>2</v>
      </c>
      <c r="X7110">
        <v>11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s="8">
        <v>12960</v>
      </c>
    </row>
    <row r="7111" spans="1:33" x14ac:dyDescent="0.3">
      <c r="A7111" t="s">
        <v>533</v>
      </c>
      <c r="B7111" t="s">
        <v>7538</v>
      </c>
      <c r="C7111" s="4">
        <v>45268</v>
      </c>
      <c r="D7111">
        <v>1148</v>
      </c>
      <c r="E7111" t="s">
        <v>6090</v>
      </c>
      <c r="F7111" s="10">
        <v>0.20380000000000001</v>
      </c>
      <c r="G7111" s="8">
        <v>2234.67</v>
      </c>
      <c r="H7111" t="s">
        <v>3070</v>
      </c>
      <c r="I7111" s="8">
        <v>2234.65</v>
      </c>
      <c r="J7111" t="s">
        <v>6593</v>
      </c>
      <c r="K7111">
        <v>803</v>
      </c>
      <c r="L7111" t="s">
        <v>2204</v>
      </c>
      <c r="M7111" s="4">
        <v>45273</v>
      </c>
      <c r="N7111" s="4">
        <v>45274</v>
      </c>
      <c r="O7111" s="8">
        <v>0</v>
      </c>
      <c r="P7111" s="8">
        <v>2236.86010742187</v>
      </c>
      <c r="Q7111" s="8">
        <f>Table1[[#This Row],[material_cost]]+Table1[[#This Row],[freight_cost]]</f>
        <v>2236.86010742187</v>
      </c>
      <c r="R7111" t="s">
        <v>19</v>
      </c>
      <c r="S7111" t="s">
        <v>3412</v>
      </c>
      <c r="T7111">
        <v>1</v>
      </c>
      <c r="U7111" s="9">
        <v>5000</v>
      </c>
      <c r="V7111">
        <v>10.75</v>
      </c>
      <c r="W7111">
        <v>17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s="8">
        <v>10965</v>
      </c>
    </row>
    <row r="7112" spans="1:33" x14ac:dyDescent="0.3">
      <c r="A7112" t="s">
        <v>533</v>
      </c>
      <c r="B7112" t="s">
        <v>7539</v>
      </c>
      <c r="C7112" s="4">
        <v>45268</v>
      </c>
      <c r="D7112">
        <v>404</v>
      </c>
      <c r="E7112" t="s">
        <v>6087</v>
      </c>
      <c r="F7112" s="10">
        <v>0.66400000000000003</v>
      </c>
      <c r="G7112" s="8">
        <v>796.8</v>
      </c>
      <c r="H7112" t="s">
        <v>4717</v>
      </c>
      <c r="I7112" s="8">
        <v>799.19</v>
      </c>
      <c r="J7112" t="s">
        <v>6258</v>
      </c>
      <c r="K7112">
        <v>542</v>
      </c>
      <c r="L7112" t="s">
        <v>568</v>
      </c>
      <c r="M7112" s="4">
        <v>45275</v>
      </c>
      <c r="N7112" s="4">
        <v>45278</v>
      </c>
      <c r="O7112" s="8">
        <v>0</v>
      </c>
      <c r="P7112" s="8">
        <v>904.2099609375</v>
      </c>
      <c r="Q7112" s="8">
        <f>Table1[[#This Row],[material_cost]]+Table1[[#This Row],[freight_cost]]</f>
        <v>904.2099609375</v>
      </c>
      <c r="R7112" t="s">
        <v>660</v>
      </c>
      <c r="S7112" t="s">
        <v>3405</v>
      </c>
      <c r="T7112">
        <v>1</v>
      </c>
      <c r="U7112" s="9">
        <v>5000</v>
      </c>
      <c r="V7112">
        <v>10</v>
      </c>
      <c r="W7112">
        <v>2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s="8">
        <v>1200</v>
      </c>
    </row>
    <row r="7113" spans="1:33" x14ac:dyDescent="0.3">
      <c r="A7113" t="s">
        <v>533</v>
      </c>
      <c r="B7113" t="s">
        <v>7540</v>
      </c>
      <c r="C7113" s="4">
        <v>45268</v>
      </c>
      <c r="D7113">
        <v>100</v>
      </c>
      <c r="E7113" t="s">
        <v>6093</v>
      </c>
      <c r="F7113" s="10">
        <v>15.47</v>
      </c>
      <c r="G7113" s="8">
        <v>1002.46</v>
      </c>
      <c r="H7113">
        <v>3929</v>
      </c>
      <c r="I7113" s="8">
        <v>1002.46</v>
      </c>
      <c r="J7113" t="s">
        <v>7541</v>
      </c>
      <c r="K7113">
        <v>1004</v>
      </c>
      <c r="L7113">
        <v>200</v>
      </c>
      <c r="M7113" s="4">
        <v>45272</v>
      </c>
      <c r="N7113" s="4">
        <v>45272</v>
      </c>
      <c r="O7113" s="8">
        <v>0</v>
      </c>
      <c r="P7113" s="8">
        <v>1002.53002929687</v>
      </c>
      <c r="Q7113" s="8">
        <f>Table1[[#This Row],[material_cost]]+Table1[[#This Row],[freight_cost]]</f>
        <v>1002.53002929687</v>
      </c>
      <c r="R7113" t="s">
        <v>4768</v>
      </c>
      <c r="S7113" t="s">
        <v>3405</v>
      </c>
      <c r="T7113">
        <v>1</v>
      </c>
      <c r="U7113" s="9">
        <v>450</v>
      </c>
      <c r="V7113">
        <v>6</v>
      </c>
      <c r="W7113">
        <v>2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s="8">
        <v>64.8</v>
      </c>
    </row>
    <row r="7114" spans="1:33" x14ac:dyDescent="0.3">
      <c r="A7114" t="s">
        <v>533</v>
      </c>
      <c r="B7114" t="s">
        <v>7542</v>
      </c>
      <c r="C7114" s="4">
        <v>45268</v>
      </c>
      <c r="D7114">
        <v>1148</v>
      </c>
      <c r="E7114" t="s">
        <v>6090</v>
      </c>
      <c r="F7114" s="10">
        <v>6.8000000000000005E-2</v>
      </c>
      <c r="G7114" s="8">
        <v>1231.6500000000001</v>
      </c>
      <c r="H7114" t="s">
        <v>6496</v>
      </c>
      <c r="I7114" s="8">
        <v>1231.6500000000001</v>
      </c>
      <c r="J7114" t="s">
        <v>6541</v>
      </c>
      <c r="K7114" t="s">
        <v>6104</v>
      </c>
      <c r="L7114" t="s">
        <v>6105</v>
      </c>
      <c r="M7114" s="4">
        <v>45273</v>
      </c>
      <c r="N7114" s="4">
        <v>45274</v>
      </c>
      <c r="O7114" s="8">
        <v>0</v>
      </c>
      <c r="P7114" s="8">
        <v>1231.65002441406</v>
      </c>
      <c r="Q7114" s="8">
        <f>Table1[[#This Row],[material_cost]]+Table1[[#This Row],[freight_cost]]</f>
        <v>1231.65002441406</v>
      </c>
      <c r="R7114" t="s">
        <v>19</v>
      </c>
      <c r="S7114" t="s">
        <v>3412</v>
      </c>
      <c r="T7114">
        <v>1</v>
      </c>
      <c r="U7114" s="9">
        <v>5000</v>
      </c>
      <c r="V7114">
        <v>9</v>
      </c>
      <c r="W7114">
        <v>15</v>
      </c>
      <c r="X7114">
        <v>9.5</v>
      </c>
      <c r="Y7114">
        <v>5</v>
      </c>
      <c r="Z7114">
        <v>11.375</v>
      </c>
      <c r="AA7114">
        <v>5</v>
      </c>
      <c r="AB7114">
        <v>12.5</v>
      </c>
      <c r="AC7114">
        <v>5</v>
      </c>
      <c r="AD7114">
        <v>0</v>
      </c>
      <c r="AE7114">
        <v>0</v>
      </c>
      <c r="AF7114">
        <v>0</v>
      </c>
      <c r="AG7114" s="8">
        <v>18112.5</v>
      </c>
    </row>
    <row r="7115" spans="1:33" x14ac:dyDescent="0.3">
      <c r="A7115" t="s">
        <v>533</v>
      </c>
      <c r="B7115" t="s">
        <v>7543</v>
      </c>
      <c r="C7115" s="4">
        <v>45268</v>
      </c>
      <c r="D7115">
        <v>129</v>
      </c>
      <c r="E7115" t="s">
        <v>6111</v>
      </c>
      <c r="F7115" s="10">
        <v>0.44900000000000001</v>
      </c>
      <c r="G7115" s="8">
        <v>16164</v>
      </c>
      <c r="H7115">
        <v>78146</v>
      </c>
      <c r="I7115" s="8">
        <v>16671.5</v>
      </c>
      <c r="J7115" t="s">
        <v>6237</v>
      </c>
      <c r="K7115">
        <v>533</v>
      </c>
      <c r="L7115" t="s">
        <v>573</v>
      </c>
      <c r="M7115" s="4">
        <v>45275</v>
      </c>
      <c r="N7115" s="4">
        <v>45278</v>
      </c>
      <c r="O7115" s="8">
        <v>0</v>
      </c>
      <c r="P7115" s="8">
        <v>16671.55078125</v>
      </c>
      <c r="Q7115" s="8">
        <f>Table1[[#This Row],[material_cost]]+Table1[[#This Row],[freight_cost]]</f>
        <v>16671.55078125</v>
      </c>
      <c r="R7115" t="s">
        <v>19</v>
      </c>
      <c r="S7115" t="s">
        <v>3405</v>
      </c>
      <c r="T7115">
        <v>1</v>
      </c>
      <c r="U7115" s="9">
        <v>10000</v>
      </c>
      <c r="V7115">
        <v>12</v>
      </c>
      <c r="W7115">
        <v>25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s="8">
        <v>36000</v>
      </c>
    </row>
    <row r="7116" spans="1:33" x14ac:dyDescent="0.3">
      <c r="A7116" t="s">
        <v>533</v>
      </c>
      <c r="B7116" t="s">
        <v>7544</v>
      </c>
      <c r="C7116" s="4">
        <v>45268</v>
      </c>
      <c r="D7116">
        <v>404</v>
      </c>
      <c r="E7116" t="s">
        <v>6087</v>
      </c>
      <c r="F7116" s="10">
        <v>0.56799999999999995</v>
      </c>
      <c r="G7116" s="8">
        <v>15131.52</v>
      </c>
      <c r="H7116" t="s">
        <v>6474</v>
      </c>
      <c r="I7116" s="8">
        <v>15193.52</v>
      </c>
      <c r="J7116" t="s">
        <v>6475</v>
      </c>
      <c r="K7116">
        <v>364</v>
      </c>
      <c r="L7116" t="s">
        <v>963</v>
      </c>
      <c r="M7116" s="4">
        <v>45275</v>
      </c>
      <c r="N7116" s="4">
        <v>45275</v>
      </c>
      <c r="O7116" s="8">
        <v>0</v>
      </c>
      <c r="P7116" s="8">
        <v>15327.2998046875</v>
      </c>
      <c r="Q7116" s="8">
        <f>Table1[[#This Row],[material_cost]]+Table1[[#This Row],[freight_cost]]</f>
        <v>15327.2998046875</v>
      </c>
      <c r="R7116" t="s">
        <v>660</v>
      </c>
      <c r="S7116" t="s">
        <v>3405</v>
      </c>
      <c r="T7116">
        <v>1</v>
      </c>
      <c r="U7116" s="9">
        <v>10000</v>
      </c>
      <c r="V7116">
        <v>9.25</v>
      </c>
      <c r="W7116">
        <v>24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s="8">
        <v>26640</v>
      </c>
    </row>
    <row r="7117" spans="1:33" x14ac:dyDescent="0.3">
      <c r="A7117" t="s">
        <v>533</v>
      </c>
      <c r="B7117" t="s">
        <v>7545</v>
      </c>
      <c r="C7117" s="4">
        <v>45271</v>
      </c>
      <c r="D7117">
        <v>129</v>
      </c>
      <c r="E7117" t="s">
        <v>6111</v>
      </c>
      <c r="F7117" s="10">
        <v>0.318</v>
      </c>
      <c r="G7117" s="8">
        <v>2480.4</v>
      </c>
      <c r="H7117">
        <v>54369</v>
      </c>
      <c r="I7117" s="8">
        <v>2509.0700000000002</v>
      </c>
      <c r="J7117" t="s">
        <v>6222</v>
      </c>
      <c r="K7117">
        <v>130</v>
      </c>
      <c r="L7117" t="s">
        <v>95</v>
      </c>
      <c r="M7117" s="4">
        <v>45275</v>
      </c>
      <c r="N7117" s="4">
        <v>45278</v>
      </c>
      <c r="O7117" s="8">
        <v>0</v>
      </c>
      <c r="P7117" s="8">
        <v>2509.07006835937</v>
      </c>
      <c r="Q7117" s="8">
        <f>Table1[[#This Row],[material_cost]]+Table1[[#This Row],[freight_cost]]</f>
        <v>2509.07006835937</v>
      </c>
      <c r="R7117" t="s">
        <v>19</v>
      </c>
      <c r="S7117" t="s">
        <v>3405</v>
      </c>
      <c r="T7117">
        <v>1</v>
      </c>
      <c r="U7117" s="9">
        <v>10000</v>
      </c>
      <c r="V7117">
        <v>13</v>
      </c>
      <c r="W7117">
        <v>5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s="8">
        <v>7800</v>
      </c>
    </row>
    <row r="7118" spans="1:33" x14ac:dyDescent="0.3">
      <c r="A7118" t="s">
        <v>533</v>
      </c>
      <c r="B7118" t="s">
        <v>7546</v>
      </c>
      <c r="C7118" s="4">
        <v>45271</v>
      </c>
      <c r="D7118">
        <v>1148</v>
      </c>
      <c r="E7118" t="s">
        <v>6090</v>
      </c>
      <c r="F7118" s="10">
        <v>0.1817</v>
      </c>
      <c r="G7118" s="8">
        <v>261.64999999999998</v>
      </c>
      <c r="H7118" t="s">
        <v>3095</v>
      </c>
      <c r="I7118" s="8">
        <v>261.64</v>
      </c>
      <c r="J7118" t="s">
        <v>6583</v>
      </c>
      <c r="K7118">
        <v>810</v>
      </c>
      <c r="L7118" t="s">
        <v>2204</v>
      </c>
      <c r="M7118" s="4">
        <v>45275</v>
      </c>
      <c r="N7118" s="4">
        <v>45278</v>
      </c>
      <c r="O7118" s="8">
        <v>0</v>
      </c>
      <c r="P7118" s="8">
        <v>262.079986572265</v>
      </c>
      <c r="Q7118" s="8">
        <f>Table1[[#This Row],[material_cost]]+Table1[[#This Row],[freight_cost]]</f>
        <v>262.079986572265</v>
      </c>
      <c r="R7118" t="s">
        <v>19</v>
      </c>
      <c r="S7118" t="s">
        <v>3412</v>
      </c>
      <c r="T7118">
        <v>1</v>
      </c>
      <c r="U7118" s="9">
        <v>5000</v>
      </c>
      <c r="V7118">
        <v>12</v>
      </c>
      <c r="W7118">
        <v>2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s="8">
        <v>1440</v>
      </c>
    </row>
    <row r="7119" spans="1:33" x14ac:dyDescent="0.3">
      <c r="A7119" t="s">
        <v>533</v>
      </c>
      <c r="B7119" t="s">
        <v>7547</v>
      </c>
      <c r="C7119" s="4">
        <v>45271</v>
      </c>
      <c r="D7119">
        <v>129</v>
      </c>
      <c r="E7119" t="s">
        <v>6111</v>
      </c>
      <c r="F7119" s="10">
        <v>0.39200000000000002</v>
      </c>
      <c r="G7119" s="8">
        <v>2234.4</v>
      </c>
      <c r="H7119" t="s">
        <v>7548</v>
      </c>
      <c r="I7119" s="8">
        <v>2234.4</v>
      </c>
      <c r="J7119" t="s">
        <v>7549</v>
      </c>
      <c r="K7119" t="s">
        <v>7084</v>
      </c>
      <c r="L7119" t="s">
        <v>605</v>
      </c>
      <c r="M7119" s="4">
        <v>45282</v>
      </c>
      <c r="N7119" s="4">
        <v>45288</v>
      </c>
      <c r="O7119" s="8">
        <v>0</v>
      </c>
      <c r="P7119" s="8">
        <v>2234.39990234375</v>
      </c>
      <c r="Q7119" s="8">
        <f>Table1[[#This Row],[material_cost]]+Table1[[#This Row],[freight_cost]]</f>
        <v>2234.39990234375</v>
      </c>
      <c r="R7119" t="s">
        <v>19</v>
      </c>
      <c r="S7119" t="s">
        <v>3405</v>
      </c>
      <c r="T7119">
        <v>1</v>
      </c>
      <c r="U7119" s="9">
        <v>10000</v>
      </c>
      <c r="V7119">
        <v>9.5</v>
      </c>
      <c r="W7119">
        <v>5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s="8">
        <v>5700</v>
      </c>
    </row>
    <row r="7120" spans="1:33" x14ac:dyDescent="0.3">
      <c r="A7120" t="s">
        <v>533</v>
      </c>
      <c r="B7120" t="s">
        <v>7550</v>
      </c>
      <c r="C7120" s="4">
        <v>45271</v>
      </c>
      <c r="D7120">
        <v>404</v>
      </c>
      <c r="E7120" t="s">
        <v>6087</v>
      </c>
      <c r="F7120" s="10">
        <v>0.44900000000000001</v>
      </c>
      <c r="G7120" s="8">
        <v>5010.84</v>
      </c>
      <c r="H7120" t="s">
        <v>804</v>
      </c>
      <c r="I7120" s="8">
        <v>5096.59</v>
      </c>
      <c r="J7120" t="s">
        <v>6101</v>
      </c>
      <c r="K7120">
        <v>506</v>
      </c>
      <c r="L7120" t="s">
        <v>568</v>
      </c>
      <c r="M7120" s="4">
        <v>45301</v>
      </c>
      <c r="N7120" s="4">
        <v>45300</v>
      </c>
      <c r="O7120" s="8">
        <v>0</v>
      </c>
      <c r="P7120" s="8">
        <v>5153.33984375</v>
      </c>
      <c r="Q7120" s="8">
        <f>Table1[[#This Row],[material_cost]]+Table1[[#This Row],[freight_cost]]</f>
        <v>5153.33984375</v>
      </c>
      <c r="R7120" t="s">
        <v>660</v>
      </c>
      <c r="S7120" t="s">
        <v>3405</v>
      </c>
      <c r="T7120">
        <v>1</v>
      </c>
      <c r="U7120" s="9">
        <v>10000</v>
      </c>
      <c r="V7120">
        <v>11.625</v>
      </c>
      <c r="W7120">
        <v>8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s="8">
        <v>11160</v>
      </c>
    </row>
    <row r="7121" spans="1:33" x14ac:dyDescent="0.3">
      <c r="A7121" t="s">
        <v>533</v>
      </c>
      <c r="B7121" t="s">
        <v>7551</v>
      </c>
      <c r="C7121" s="4">
        <v>45271</v>
      </c>
      <c r="D7121">
        <v>1148</v>
      </c>
      <c r="E7121" t="s">
        <v>6090</v>
      </c>
      <c r="F7121" s="10">
        <v>6.8000000000000005E-2</v>
      </c>
      <c r="G7121" s="8">
        <v>1039.3800000000001</v>
      </c>
      <c r="H7121" t="s">
        <v>6496</v>
      </c>
      <c r="I7121" s="8">
        <v>990.42</v>
      </c>
      <c r="J7121" t="s">
        <v>6541</v>
      </c>
      <c r="K7121" t="s">
        <v>6104</v>
      </c>
      <c r="L7121" t="s">
        <v>6105</v>
      </c>
      <c r="M7121" s="4">
        <v>45299</v>
      </c>
      <c r="N7121" s="4">
        <v>45300</v>
      </c>
      <c r="O7121" s="8">
        <v>0</v>
      </c>
      <c r="P7121" s="8">
        <v>990.41998291015602</v>
      </c>
      <c r="Q7121" s="8">
        <f>Table1[[#This Row],[material_cost]]+Table1[[#This Row],[freight_cost]]</f>
        <v>990.41998291015602</v>
      </c>
      <c r="R7121" t="s">
        <v>19</v>
      </c>
      <c r="S7121" t="s">
        <v>3412</v>
      </c>
      <c r="T7121">
        <v>1</v>
      </c>
      <c r="U7121" s="9">
        <v>5000</v>
      </c>
      <c r="V7121">
        <v>11.375</v>
      </c>
      <c r="W7121">
        <v>18</v>
      </c>
      <c r="X7121">
        <v>9.5</v>
      </c>
      <c r="Y7121">
        <v>4</v>
      </c>
      <c r="Z7121">
        <v>12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s="8">
        <v>15285</v>
      </c>
    </row>
    <row r="7122" spans="1:33" x14ac:dyDescent="0.3">
      <c r="A7122" t="s">
        <v>533</v>
      </c>
      <c r="B7122" t="s">
        <v>7552</v>
      </c>
      <c r="C7122" s="4">
        <v>45271</v>
      </c>
      <c r="D7122">
        <v>100</v>
      </c>
      <c r="E7122" t="s">
        <v>6093</v>
      </c>
      <c r="F7122" s="10">
        <v>2.38</v>
      </c>
      <c r="G7122" s="8">
        <v>2572.46</v>
      </c>
      <c r="H7122" t="s">
        <v>6565</v>
      </c>
      <c r="I7122" s="8">
        <v>2572.46</v>
      </c>
      <c r="J7122" t="s">
        <v>6566</v>
      </c>
      <c r="K7122">
        <v>436</v>
      </c>
      <c r="L7122" t="s">
        <v>6567</v>
      </c>
      <c r="M7122" s="4">
        <v>45287</v>
      </c>
      <c r="N7122" s="4">
        <v>45288</v>
      </c>
      <c r="O7122" s="8">
        <v>0</v>
      </c>
      <c r="P7122" s="8">
        <v>2559.19995117187</v>
      </c>
      <c r="Q7122" s="8">
        <f>Table1[[#This Row],[material_cost]]+Table1[[#This Row],[freight_cost]]</f>
        <v>2559.19995117187</v>
      </c>
      <c r="R7122" t="s">
        <v>4768</v>
      </c>
      <c r="S7122" t="s">
        <v>3405</v>
      </c>
      <c r="T7122">
        <v>1</v>
      </c>
      <c r="U7122" s="9">
        <v>1668</v>
      </c>
      <c r="V7122">
        <v>8</v>
      </c>
      <c r="W7122">
        <v>6</v>
      </c>
      <c r="X7122">
        <v>6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s="8">
        <v>1080.864</v>
      </c>
    </row>
    <row r="7123" spans="1:33" x14ac:dyDescent="0.3">
      <c r="A7123" t="s">
        <v>533</v>
      </c>
      <c r="B7123" t="s">
        <v>7553</v>
      </c>
      <c r="C7123" s="4">
        <v>45271</v>
      </c>
      <c r="D7123">
        <v>161</v>
      </c>
      <c r="E7123" t="s">
        <v>6114</v>
      </c>
      <c r="F7123" s="10">
        <v>0.37830000000000003</v>
      </c>
      <c r="G7123" s="8">
        <v>2241.4299999999998</v>
      </c>
      <c r="H7123" t="s">
        <v>6173</v>
      </c>
      <c r="I7123" s="8">
        <v>2297.4499999999998</v>
      </c>
      <c r="J7123" t="s">
        <v>6174</v>
      </c>
      <c r="K7123">
        <v>138</v>
      </c>
      <c r="L7123" t="s">
        <v>6175</v>
      </c>
      <c r="M7123" s="4">
        <v>45275</v>
      </c>
      <c r="N7123" s="4">
        <v>45275</v>
      </c>
      <c r="O7123" s="8">
        <v>0</v>
      </c>
      <c r="P7123" s="8">
        <v>2361.18994140625</v>
      </c>
      <c r="Q7123" s="8">
        <f>Table1[[#This Row],[material_cost]]+Table1[[#This Row],[freight_cost]]</f>
        <v>2361.18994140625</v>
      </c>
      <c r="R7123" t="s">
        <v>610</v>
      </c>
      <c r="S7123" t="s">
        <v>3405</v>
      </c>
      <c r="T7123">
        <v>1</v>
      </c>
      <c r="U7123" s="9">
        <v>10000</v>
      </c>
      <c r="V7123">
        <v>9.875</v>
      </c>
      <c r="W7123">
        <v>5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s="8">
        <v>5925</v>
      </c>
    </row>
    <row r="7124" spans="1:33" x14ac:dyDescent="0.3">
      <c r="A7124" t="s">
        <v>533</v>
      </c>
      <c r="B7124" t="s">
        <v>7554</v>
      </c>
      <c r="C7124" s="4">
        <v>45272</v>
      </c>
      <c r="D7124">
        <v>161</v>
      </c>
      <c r="E7124" t="s">
        <v>6114</v>
      </c>
      <c r="F7124" s="10">
        <v>0.37830000000000003</v>
      </c>
      <c r="G7124" s="8">
        <v>19429.490000000002</v>
      </c>
      <c r="H7124" t="s">
        <v>6173</v>
      </c>
      <c r="I7124" s="8">
        <v>19363.830000000002</v>
      </c>
      <c r="J7124" t="s">
        <v>6174</v>
      </c>
      <c r="K7124">
        <v>138</v>
      </c>
      <c r="L7124" t="s">
        <v>6175</v>
      </c>
      <c r="M7124" s="4">
        <v>45275</v>
      </c>
      <c r="N7124" s="4">
        <v>45275</v>
      </c>
      <c r="O7124" s="8">
        <v>0</v>
      </c>
      <c r="P7124" s="8">
        <v>19901.5</v>
      </c>
      <c r="Q7124" s="8">
        <f>Table1[[#This Row],[material_cost]]+Table1[[#This Row],[freight_cost]]</f>
        <v>19901.5</v>
      </c>
      <c r="R7124" t="s">
        <v>610</v>
      </c>
      <c r="S7124" t="s">
        <v>3405</v>
      </c>
      <c r="T7124">
        <v>1</v>
      </c>
      <c r="U7124" s="9">
        <v>10000</v>
      </c>
      <c r="V7124">
        <v>13.375</v>
      </c>
      <c r="W7124">
        <v>32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s="8">
        <v>51360</v>
      </c>
    </row>
    <row r="7125" spans="1:33" x14ac:dyDescent="0.3">
      <c r="A7125" t="s">
        <v>533</v>
      </c>
      <c r="B7125" t="s">
        <v>7555</v>
      </c>
      <c r="C7125" s="4">
        <v>45272</v>
      </c>
      <c r="D7125">
        <v>129</v>
      </c>
      <c r="E7125" t="s">
        <v>6111</v>
      </c>
      <c r="F7125" s="10">
        <v>0.17233333333333301</v>
      </c>
      <c r="G7125" s="8">
        <v>4839.12</v>
      </c>
      <c r="H7125">
        <v>54425</v>
      </c>
      <c r="I7125" s="8">
        <v>4552.3966666666602</v>
      </c>
      <c r="J7125" t="s">
        <v>6181</v>
      </c>
      <c r="K7125">
        <v>118</v>
      </c>
      <c r="L7125" t="s">
        <v>3458</v>
      </c>
      <c r="M7125" s="4">
        <v>45282</v>
      </c>
      <c r="N7125" s="4">
        <v>45282</v>
      </c>
      <c r="O7125" s="8">
        <v>0</v>
      </c>
      <c r="P7125" s="8">
        <v>4261.8232421875</v>
      </c>
      <c r="Q7125" s="8">
        <f>Table1[[#This Row],[material_cost]]+Table1[[#This Row],[freight_cost]]</f>
        <v>4261.8232421875</v>
      </c>
      <c r="R7125" t="s">
        <v>19</v>
      </c>
      <c r="S7125" t="s">
        <v>3405</v>
      </c>
      <c r="T7125">
        <v>1</v>
      </c>
      <c r="U7125" s="9">
        <v>10000</v>
      </c>
      <c r="V7125">
        <v>13</v>
      </c>
      <c r="W7125">
        <v>6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s="8">
        <v>9360</v>
      </c>
    </row>
    <row r="7126" spans="1:33" x14ac:dyDescent="0.3">
      <c r="A7126" t="s">
        <v>533</v>
      </c>
      <c r="B7126" t="s">
        <v>7555</v>
      </c>
      <c r="C7126" s="4">
        <v>45272</v>
      </c>
      <c r="D7126">
        <v>129</v>
      </c>
      <c r="E7126" t="s">
        <v>6111</v>
      </c>
      <c r="F7126" s="10">
        <v>0.17233333333333301</v>
      </c>
      <c r="G7126" s="8">
        <v>4839.12</v>
      </c>
      <c r="H7126">
        <v>54425</v>
      </c>
      <c r="I7126" s="8">
        <v>4552.3966666666602</v>
      </c>
      <c r="J7126" t="s">
        <v>6181</v>
      </c>
      <c r="K7126">
        <v>118</v>
      </c>
      <c r="L7126" t="s">
        <v>3458</v>
      </c>
      <c r="M7126" s="4">
        <v>45282</v>
      </c>
      <c r="N7126" s="4">
        <v>45282</v>
      </c>
      <c r="O7126" s="8">
        <v>0</v>
      </c>
      <c r="P7126" s="8">
        <v>4261.8232421875</v>
      </c>
      <c r="Q7126" s="8">
        <f>Table1[[#This Row],[material_cost]]+Table1[[#This Row],[freight_cost]]</f>
        <v>4261.8232421875</v>
      </c>
      <c r="R7126" t="s">
        <v>19</v>
      </c>
      <c r="S7126" t="s">
        <v>3405</v>
      </c>
      <c r="T7126">
        <v>2</v>
      </c>
      <c r="U7126" s="9">
        <v>10000</v>
      </c>
      <c r="V7126">
        <v>13</v>
      </c>
      <c r="W7126">
        <v>6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s="8">
        <v>9360</v>
      </c>
    </row>
    <row r="7127" spans="1:33" x14ac:dyDescent="0.3">
      <c r="A7127" t="s">
        <v>533</v>
      </c>
      <c r="B7127" t="s">
        <v>7555</v>
      </c>
      <c r="C7127" s="4">
        <v>45272</v>
      </c>
      <c r="D7127">
        <v>129</v>
      </c>
      <c r="E7127" t="s">
        <v>6111</v>
      </c>
      <c r="F7127" s="10">
        <v>0.17233333333333301</v>
      </c>
      <c r="G7127" s="8">
        <v>4839.12</v>
      </c>
      <c r="H7127">
        <v>54425</v>
      </c>
      <c r="I7127" s="8">
        <v>4552.3966666666602</v>
      </c>
      <c r="J7127" t="s">
        <v>6181</v>
      </c>
      <c r="K7127">
        <v>118</v>
      </c>
      <c r="L7127" t="s">
        <v>3458</v>
      </c>
      <c r="M7127" s="4">
        <v>45282</v>
      </c>
      <c r="N7127" s="4">
        <v>45282</v>
      </c>
      <c r="O7127" s="8">
        <v>0</v>
      </c>
      <c r="P7127" s="8">
        <v>4261.8232421875</v>
      </c>
      <c r="Q7127" s="8">
        <f>Table1[[#This Row],[material_cost]]+Table1[[#This Row],[freight_cost]]</f>
        <v>4261.8232421875</v>
      </c>
      <c r="R7127" t="s">
        <v>19</v>
      </c>
      <c r="S7127" t="s">
        <v>3405</v>
      </c>
      <c r="T7127">
        <v>3</v>
      </c>
      <c r="U7127" s="9">
        <v>10000</v>
      </c>
      <c r="V7127">
        <v>13</v>
      </c>
      <c r="W7127">
        <v>6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s="8">
        <v>9360</v>
      </c>
    </row>
    <row r="7128" spans="1:33" x14ac:dyDescent="0.3">
      <c r="A7128" t="s">
        <v>533</v>
      </c>
      <c r="B7128" t="s">
        <v>7556</v>
      </c>
      <c r="C7128" s="4">
        <v>45272</v>
      </c>
      <c r="D7128">
        <v>1148</v>
      </c>
      <c r="E7128" t="s">
        <v>6090</v>
      </c>
      <c r="F7128" s="10">
        <v>6.8000000000000005E-2</v>
      </c>
      <c r="G7128" s="8">
        <v>2004.3</v>
      </c>
      <c r="H7128" t="s">
        <v>6496</v>
      </c>
      <c r="I7128" s="8">
        <v>2004.3</v>
      </c>
      <c r="J7128" t="s">
        <v>6541</v>
      </c>
      <c r="K7128" t="s">
        <v>6104</v>
      </c>
      <c r="L7128" t="s">
        <v>6105</v>
      </c>
      <c r="M7128" s="4">
        <v>45279</v>
      </c>
      <c r="N7128" s="4">
        <v>45280</v>
      </c>
      <c r="O7128" s="8">
        <v>0</v>
      </c>
      <c r="P7128" s="8">
        <v>2004.30004882812</v>
      </c>
      <c r="Q7128" s="8">
        <f>Table1[[#This Row],[material_cost]]+Table1[[#This Row],[freight_cost]]</f>
        <v>2004.30004882812</v>
      </c>
      <c r="R7128" t="s">
        <v>19</v>
      </c>
      <c r="S7128" t="s">
        <v>3412</v>
      </c>
      <c r="T7128">
        <v>1</v>
      </c>
      <c r="U7128" s="9">
        <v>5000</v>
      </c>
      <c r="V7128">
        <v>13</v>
      </c>
      <c r="W7128">
        <v>36</v>
      </c>
      <c r="X7128">
        <v>11.625</v>
      </c>
      <c r="Y7128">
        <v>2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s="8">
        <v>29475</v>
      </c>
    </row>
    <row r="7129" spans="1:33" x14ac:dyDescent="0.3">
      <c r="A7129" t="s">
        <v>533</v>
      </c>
      <c r="B7129" t="s">
        <v>7557</v>
      </c>
      <c r="C7129" s="4">
        <v>45272</v>
      </c>
      <c r="D7129">
        <v>404</v>
      </c>
      <c r="E7129" t="s">
        <v>6087</v>
      </c>
      <c r="F7129" s="10">
        <v>0.36599999999999999</v>
      </c>
      <c r="G7129" s="8">
        <v>1092.51</v>
      </c>
      <c r="H7129" t="s">
        <v>1497</v>
      </c>
      <c r="I7129" s="8">
        <v>1092.77</v>
      </c>
      <c r="J7129" t="s">
        <v>6099</v>
      </c>
      <c r="K7129">
        <v>133</v>
      </c>
      <c r="L7129" t="s">
        <v>963</v>
      </c>
      <c r="M7129" s="4">
        <v>45294</v>
      </c>
      <c r="N7129" s="4">
        <v>45294</v>
      </c>
      <c r="O7129" s="8">
        <v>0</v>
      </c>
      <c r="P7129" s="8">
        <v>1206.69995117187</v>
      </c>
      <c r="Q7129" s="8">
        <f>Table1[[#This Row],[material_cost]]+Table1[[#This Row],[freight_cost]]</f>
        <v>1206.69995117187</v>
      </c>
      <c r="R7129" t="s">
        <v>660</v>
      </c>
      <c r="S7129" t="s">
        <v>3405</v>
      </c>
      <c r="T7129">
        <v>1</v>
      </c>
      <c r="U7129" s="9">
        <v>10000</v>
      </c>
      <c r="V7129">
        <v>11.875</v>
      </c>
      <c r="W7129">
        <v>1</v>
      </c>
      <c r="X7129">
        <v>13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s="8">
        <v>2985</v>
      </c>
    </row>
    <row r="7130" spans="1:33" x14ac:dyDescent="0.3">
      <c r="A7130" t="s">
        <v>533</v>
      </c>
      <c r="B7130" t="s">
        <v>7558</v>
      </c>
      <c r="C7130" s="4">
        <v>45273</v>
      </c>
      <c r="D7130">
        <v>129</v>
      </c>
      <c r="E7130" t="s">
        <v>6111</v>
      </c>
      <c r="F7130" s="10">
        <v>0.318</v>
      </c>
      <c r="G7130" s="8">
        <v>2480.4</v>
      </c>
      <c r="H7130">
        <v>54369</v>
      </c>
      <c r="I7130" s="8">
        <v>2480.4</v>
      </c>
      <c r="J7130" t="s">
        <v>6222</v>
      </c>
      <c r="K7130">
        <v>130</v>
      </c>
      <c r="L7130" t="s">
        <v>95</v>
      </c>
      <c r="M7130" s="4">
        <v>45279</v>
      </c>
      <c r="N7130" s="4">
        <v>45280</v>
      </c>
      <c r="O7130" s="8">
        <v>0</v>
      </c>
      <c r="P7130" s="8">
        <v>2480.39990234375</v>
      </c>
      <c r="Q7130" s="8">
        <f>Table1[[#This Row],[material_cost]]+Table1[[#This Row],[freight_cost]]</f>
        <v>2480.39990234375</v>
      </c>
      <c r="R7130" t="s">
        <v>19</v>
      </c>
      <c r="S7130" t="s">
        <v>3405</v>
      </c>
      <c r="T7130">
        <v>1</v>
      </c>
      <c r="U7130" s="9">
        <v>10000</v>
      </c>
      <c r="V7130">
        <v>13</v>
      </c>
      <c r="W7130">
        <v>5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s="8">
        <v>7800</v>
      </c>
    </row>
    <row r="7131" spans="1:33" x14ac:dyDescent="0.3">
      <c r="A7131" t="s">
        <v>533</v>
      </c>
      <c r="B7131" t="s">
        <v>7559</v>
      </c>
      <c r="C7131" s="4">
        <v>45273</v>
      </c>
      <c r="D7131">
        <v>144</v>
      </c>
      <c r="E7131" t="s">
        <v>6157</v>
      </c>
      <c r="F7131" s="10">
        <v>0.38940000000000002</v>
      </c>
      <c r="G7131" s="8">
        <v>969.61</v>
      </c>
      <c r="H7131" t="s">
        <v>680</v>
      </c>
      <c r="I7131" s="8">
        <v>977.12</v>
      </c>
      <c r="J7131" t="s">
        <v>6250</v>
      </c>
      <c r="K7131">
        <v>107</v>
      </c>
      <c r="L7131">
        <v>720</v>
      </c>
      <c r="M7131" s="4">
        <v>45280</v>
      </c>
      <c r="N7131" s="4">
        <v>45280</v>
      </c>
      <c r="O7131" s="8">
        <v>0</v>
      </c>
      <c r="P7131" s="8">
        <v>992.17999267578102</v>
      </c>
      <c r="Q7131" s="8">
        <f>Table1[[#This Row],[material_cost]]+Table1[[#This Row],[freight_cost]]</f>
        <v>992.17999267578102</v>
      </c>
      <c r="R7131" t="s">
        <v>666</v>
      </c>
      <c r="S7131" t="s">
        <v>3405</v>
      </c>
      <c r="T7131">
        <v>1</v>
      </c>
      <c r="U7131" s="9">
        <v>10000</v>
      </c>
      <c r="V7131">
        <v>10.375</v>
      </c>
      <c r="W7131">
        <v>2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s="8">
        <v>2490</v>
      </c>
    </row>
    <row r="7132" spans="1:33" x14ac:dyDescent="0.3">
      <c r="A7132" t="s">
        <v>533</v>
      </c>
      <c r="B7132" t="s">
        <v>7560</v>
      </c>
      <c r="C7132" s="4">
        <v>45273</v>
      </c>
      <c r="D7132">
        <v>129</v>
      </c>
      <c r="E7132" t="s">
        <v>6111</v>
      </c>
      <c r="F7132" s="10">
        <v>0.442</v>
      </c>
      <c r="G7132" s="8">
        <v>5383.56</v>
      </c>
      <c r="H7132">
        <v>76910</v>
      </c>
      <c r="I7132" s="8">
        <v>5405.83</v>
      </c>
      <c r="J7132" t="s">
        <v>6198</v>
      </c>
      <c r="K7132">
        <v>438</v>
      </c>
      <c r="L7132" t="s">
        <v>573</v>
      </c>
      <c r="M7132" s="4">
        <v>45280</v>
      </c>
      <c r="N7132" s="4">
        <v>45281</v>
      </c>
      <c r="O7132" s="8">
        <v>0</v>
      </c>
      <c r="P7132" s="8">
        <v>5405.83984375</v>
      </c>
      <c r="Q7132" s="8">
        <f>Table1[[#This Row],[material_cost]]+Table1[[#This Row],[freight_cost]]</f>
        <v>5405.83984375</v>
      </c>
      <c r="R7132" t="s">
        <v>19</v>
      </c>
      <c r="S7132" t="s">
        <v>3405</v>
      </c>
      <c r="T7132">
        <v>1</v>
      </c>
      <c r="U7132" s="9">
        <v>10000</v>
      </c>
      <c r="V7132">
        <v>12.5</v>
      </c>
      <c r="W7132">
        <v>5</v>
      </c>
      <c r="X7132">
        <v>13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s="8">
        <v>12180</v>
      </c>
    </row>
    <row r="7133" spans="1:33" x14ac:dyDescent="0.3">
      <c r="A7133" t="s">
        <v>533</v>
      </c>
      <c r="B7133" t="s">
        <v>7561</v>
      </c>
      <c r="C7133" s="4">
        <v>45273</v>
      </c>
      <c r="D7133">
        <v>404</v>
      </c>
      <c r="E7133" t="s">
        <v>6087</v>
      </c>
      <c r="F7133" s="10">
        <v>0.318</v>
      </c>
      <c r="G7133" s="8">
        <v>16804.71</v>
      </c>
      <c r="H7133" t="s">
        <v>1223</v>
      </c>
      <c r="I7133" s="8">
        <v>16906.23</v>
      </c>
      <c r="J7133" t="s">
        <v>6088</v>
      </c>
      <c r="K7133">
        <v>101</v>
      </c>
      <c r="L7133" t="s">
        <v>752</v>
      </c>
      <c r="M7133" s="4">
        <v>45295</v>
      </c>
      <c r="N7133" s="4">
        <v>45295</v>
      </c>
      <c r="O7133" s="8">
        <v>0</v>
      </c>
      <c r="P7133" s="8">
        <v>17172.029296875</v>
      </c>
      <c r="Q7133" s="8">
        <f>Table1[[#This Row],[material_cost]]+Table1[[#This Row],[freight_cost]]</f>
        <v>17172.029296875</v>
      </c>
      <c r="R7133" t="s">
        <v>660</v>
      </c>
      <c r="S7133" t="s">
        <v>3405</v>
      </c>
      <c r="T7133">
        <v>1</v>
      </c>
      <c r="U7133" s="9">
        <v>10000</v>
      </c>
      <c r="V7133">
        <v>9.75</v>
      </c>
      <c r="W7133">
        <v>2</v>
      </c>
      <c r="X7133">
        <v>11.375</v>
      </c>
      <c r="Y7133">
        <v>37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s="8">
        <v>52845</v>
      </c>
    </row>
    <row r="7134" spans="1:33" x14ac:dyDescent="0.3">
      <c r="A7134" t="s">
        <v>533</v>
      </c>
      <c r="B7134" t="s">
        <v>7562</v>
      </c>
      <c r="C7134" s="4">
        <v>45274</v>
      </c>
      <c r="D7134">
        <v>404</v>
      </c>
      <c r="E7134" t="s">
        <v>6087</v>
      </c>
      <c r="F7134" s="10">
        <v>0.318</v>
      </c>
      <c r="G7134" s="8">
        <v>7441.2</v>
      </c>
      <c r="H7134" t="s">
        <v>1223</v>
      </c>
      <c r="I7134" s="8">
        <v>7413.56</v>
      </c>
      <c r="J7134" t="s">
        <v>6088</v>
      </c>
      <c r="K7134">
        <v>101</v>
      </c>
      <c r="L7134" t="s">
        <v>752</v>
      </c>
      <c r="M7134" s="4">
        <v>45294</v>
      </c>
      <c r="N7134" s="4">
        <v>45295</v>
      </c>
      <c r="O7134" s="8">
        <v>0</v>
      </c>
      <c r="P7134" s="8">
        <v>7530.080078125</v>
      </c>
      <c r="Q7134" s="8">
        <f>Table1[[#This Row],[material_cost]]+Table1[[#This Row],[freight_cost]]</f>
        <v>7530.080078125</v>
      </c>
      <c r="R7134" t="s">
        <v>660</v>
      </c>
      <c r="S7134" t="s">
        <v>3405</v>
      </c>
      <c r="T7134">
        <v>1</v>
      </c>
      <c r="U7134" s="9">
        <v>10000</v>
      </c>
      <c r="V7134">
        <v>9.75</v>
      </c>
      <c r="W7134">
        <v>20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s="8">
        <v>23400</v>
      </c>
    </row>
    <row r="7135" spans="1:33" x14ac:dyDescent="0.3">
      <c r="A7135" t="s">
        <v>533</v>
      </c>
      <c r="B7135" t="s">
        <v>7563</v>
      </c>
      <c r="C7135" s="4">
        <v>45274</v>
      </c>
      <c r="D7135">
        <v>404</v>
      </c>
      <c r="E7135" t="s">
        <v>6087</v>
      </c>
      <c r="F7135" s="10">
        <v>0.66400000000000003</v>
      </c>
      <c r="G7135" s="8">
        <v>796.8</v>
      </c>
      <c r="H7135" t="s">
        <v>4717</v>
      </c>
      <c r="I7135" s="8">
        <v>787.63</v>
      </c>
      <c r="J7135" t="s">
        <v>6258</v>
      </c>
      <c r="K7135">
        <v>542</v>
      </c>
      <c r="L7135" t="s">
        <v>568</v>
      </c>
      <c r="M7135" s="4">
        <v>45281</v>
      </c>
      <c r="N7135" s="4">
        <v>45281</v>
      </c>
      <c r="O7135" s="8">
        <v>0</v>
      </c>
      <c r="P7135" s="8">
        <v>892.57000732421795</v>
      </c>
      <c r="Q7135" s="8">
        <f>Table1[[#This Row],[material_cost]]+Table1[[#This Row],[freight_cost]]</f>
        <v>892.57000732421795</v>
      </c>
      <c r="R7135" t="s">
        <v>660</v>
      </c>
      <c r="S7135" t="s">
        <v>3405</v>
      </c>
      <c r="T7135">
        <v>1</v>
      </c>
      <c r="U7135" s="9">
        <v>5000</v>
      </c>
      <c r="V7135">
        <v>10</v>
      </c>
      <c r="W7135">
        <v>2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s="8">
        <v>1200</v>
      </c>
    </row>
    <row r="7136" spans="1:33" x14ac:dyDescent="0.3">
      <c r="A7136" t="s">
        <v>533</v>
      </c>
      <c r="B7136" t="s">
        <v>7564</v>
      </c>
      <c r="C7136" s="4">
        <v>45274</v>
      </c>
      <c r="D7136">
        <v>404</v>
      </c>
      <c r="E7136" t="s">
        <v>6087</v>
      </c>
      <c r="F7136" s="10">
        <v>0.318</v>
      </c>
      <c r="G7136" s="8">
        <v>1812.6</v>
      </c>
      <c r="H7136" t="s">
        <v>1223</v>
      </c>
      <c r="I7136" s="8">
        <v>1821.53</v>
      </c>
      <c r="J7136" t="s">
        <v>6088</v>
      </c>
      <c r="K7136">
        <v>101</v>
      </c>
      <c r="L7136" t="s">
        <v>752</v>
      </c>
      <c r="M7136" s="4">
        <v>45294</v>
      </c>
      <c r="N7136" s="4">
        <v>45295</v>
      </c>
      <c r="O7136" s="8">
        <v>0</v>
      </c>
      <c r="P7136" s="8">
        <v>1850.17004394531</v>
      </c>
      <c r="Q7136" s="8">
        <f>Table1[[#This Row],[material_cost]]+Table1[[#This Row],[freight_cost]]</f>
        <v>1850.17004394531</v>
      </c>
      <c r="R7136" t="s">
        <v>660</v>
      </c>
      <c r="S7136" t="s">
        <v>3405</v>
      </c>
      <c r="T7136">
        <v>1</v>
      </c>
      <c r="U7136" s="9">
        <v>10000</v>
      </c>
      <c r="V7136">
        <v>11.875</v>
      </c>
      <c r="W7136">
        <v>4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s="8">
        <v>5700</v>
      </c>
    </row>
    <row r="7137" spans="1:33" x14ac:dyDescent="0.3">
      <c r="A7137" t="s">
        <v>533</v>
      </c>
      <c r="B7137" t="s">
        <v>7565</v>
      </c>
      <c r="C7137" s="4">
        <v>45274</v>
      </c>
      <c r="D7137">
        <v>161</v>
      </c>
      <c r="E7137" t="s">
        <v>6114</v>
      </c>
      <c r="F7137" s="10">
        <v>0.48230000000000001</v>
      </c>
      <c r="G7137" s="8">
        <v>17449.61</v>
      </c>
      <c r="H7137" t="s">
        <v>6115</v>
      </c>
      <c r="I7137" s="8">
        <v>16099.98</v>
      </c>
      <c r="J7137" t="s">
        <v>6116</v>
      </c>
      <c r="K7137">
        <v>633</v>
      </c>
      <c r="L7137" t="s">
        <v>3227</v>
      </c>
      <c r="M7137" s="4">
        <v>45296</v>
      </c>
      <c r="N7137" s="4">
        <v>45299</v>
      </c>
      <c r="O7137" s="8">
        <v>0</v>
      </c>
      <c r="P7137" s="8">
        <v>16417.279296875</v>
      </c>
      <c r="Q7137" s="8">
        <f>Table1[[#This Row],[material_cost]]+Table1[[#This Row],[freight_cost]]</f>
        <v>16417.279296875</v>
      </c>
      <c r="R7137" t="s">
        <v>610</v>
      </c>
      <c r="S7137" t="s">
        <v>3405</v>
      </c>
      <c r="T7137">
        <v>1</v>
      </c>
      <c r="U7137" s="9">
        <v>10000</v>
      </c>
      <c r="V7137">
        <v>16.5</v>
      </c>
      <c r="W7137">
        <v>15</v>
      </c>
      <c r="X7137">
        <v>12</v>
      </c>
      <c r="Y7137">
        <v>2</v>
      </c>
      <c r="Z7137">
        <v>10</v>
      </c>
      <c r="AA7137">
        <v>3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s="8">
        <v>36180</v>
      </c>
    </row>
    <row r="7138" spans="1:33" x14ac:dyDescent="0.3">
      <c r="A7138" t="s">
        <v>533</v>
      </c>
      <c r="B7138" t="s">
        <v>7566</v>
      </c>
      <c r="C7138" s="4">
        <v>45274</v>
      </c>
      <c r="D7138">
        <v>1148</v>
      </c>
      <c r="E7138" t="s">
        <v>6090</v>
      </c>
      <c r="F7138" s="10">
        <v>7.0000000000000007E-2</v>
      </c>
      <c r="G7138" s="8">
        <v>1426.43</v>
      </c>
      <c r="H7138" t="s">
        <v>3354</v>
      </c>
      <c r="I7138" s="8">
        <v>1426.56</v>
      </c>
      <c r="J7138" t="s">
        <v>6552</v>
      </c>
      <c r="K7138">
        <v>802</v>
      </c>
      <c r="L7138" t="s">
        <v>528</v>
      </c>
      <c r="M7138" s="4">
        <v>45280</v>
      </c>
      <c r="N7138" s="4">
        <v>45281</v>
      </c>
      <c r="O7138" s="8">
        <v>0</v>
      </c>
      <c r="P7138" s="8">
        <v>1426.43005371093</v>
      </c>
      <c r="Q7138" s="8">
        <f>Table1[[#This Row],[material_cost]]+Table1[[#This Row],[freight_cost]]</f>
        <v>1426.43005371093</v>
      </c>
      <c r="R7138" t="s">
        <v>19</v>
      </c>
      <c r="S7138" t="s">
        <v>3412</v>
      </c>
      <c r="T7138">
        <v>1</v>
      </c>
      <c r="U7138" s="9">
        <v>5000</v>
      </c>
      <c r="V7138">
        <v>7.875</v>
      </c>
      <c r="W7138">
        <v>3</v>
      </c>
      <c r="X7138">
        <v>9.375</v>
      </c>
      <c r="Y7138">
        <v>2</v>
      </c>
      <c r="Z7138">
        <v>9.875</v>
      </c>
      <c r="AA7138">
        <v>8</v>
      </c>
      <c r="AB7138">
        <v>10.875</v>
      </c>
      <c r="AC7138">
        <v>2</v>
      </c>
      <c r="AD7138">
        <v>16.375</v>
      </c>
      <c r="AE7138">
        <v>12</v>
      </c>
      <c r="AF7138">
        <v>0</v>
      </c>
      <c r="AG7138" s="8">
        <v>20377.5</v>
      </c>
    </row>
    <row r="7139" spans="1:33" x14ac:dyDescent="0.3">
      <c r="A7139" t="s">
        <v>533</v>
      </c>
      <c r="B7139" t="s">
        <v>7567</v>
      </c>
      <c r="C7139" s="4">
        <v>45274</v>
      </c>
      <c r="D7139">
        <v>144</v>
      </c>
      <c r="E7139" t="s">
        <v>6157</v>
      </c>
      <c r="F7139" s="10">
        <v>0.38940000000000002</v>
      </c>
      <c r="G7139" s="8">
        <v>806.06</v>
      </c>
      <c r="H7139" t="s">
        <v>680</v>
      </c>
      <c r="I7139" s="8">
        <v>815.31</v>
      </c>
      <c r="J7139" t="s">
        <v>6250</v>
      </c>
      <c r="K7139">
        <v>107</v>
      </c>
      <c r="L7139">
        <v>720</v>
      </c>
      <c r="M7139" s="4">
        <v>45287</v>
      </c>
      <c r="N7139" s="4">
        <v>45287</v>
      </c>
      <c r="O7139" s="8">
        <v>0</v>
      </c>
      <c r="P7139" s="8">
        <v>827.85998535156205</v>
      </c>
      <c r="Q7139" s="8">
        <f>Table1[[#This Row],[material_cost]]+Table1[[#This Row],[freight_cost]]</f>
        <v>827.85998535156205</v>
      </c>
      <c r="R7139" t="s">
        <v>666</v>
      </c>
      <c r="S7139" t="s">
        <v>3405</v>
      </c>
      <c r="T7139">
        <v>1</v>
      </c>
      <c r="U7139" s="9">
        <v>10000</v>
      </c>
      <c r="V7139">
        <v>7.125</v>
      </c>
      <c r="W7139">
        <v>1</v>
      </c>
      <c r="X7139">
        <v>10.125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s="8">
        <v>2070</v>
      </c>
    </row>
    <row r="7140" spans="1:33" x14ac:dyDescent="0.3">
      <c r="A7140" t="s">
        <v>533</v>
      </c>
      <c r="B7140" t="s">
        <v>7568</v>
      </c>
      <c r="C7140" s="4">
        <v>45274</v>
      </c>
      <c r="D7140">
        <v>404</v>
      </c>
      <c r="E7140" t="s">
        <v>6087</v>
      </c>
      <c r="F7140" s="10">
        <v>0.318</v>
      </c>
      <c r="G7140" s="8">
        <v>2389.77</v>
      </c>
      <c r="H7140" t="s">
        <v>1223</v>
      </c>
      <c r="I7140" s="8">
        <v>2408.46</v>
      </c>
      <c r="J7140" t="s">
        <v>6088</v>
      </c>
      <c r="K7140">
        <v>101</v>
      </c>
      <c r="L7140" t="s">
        <v>752</v>
      </c>
      <c r="M7140" s="4">
        <v>45281</v>
      </c>
      <c r="N7140" s="4">
        <v>45281</v>
      </c>
      <c r="O7140" s="8">
        <v>0</v>
      </c>
      <c r="P7140" s="8">
        <v>2446.34008789062</v>
      </c>
      <c r="Q7140" s="8">
        <f>Table1[[#This Row],[material_cost]]+Table1[[#This Row],[freight_cost]]</f>
        <v>2446.34008789062</v>
      </c>
      <c r="R7140" t="s">
        <v>660</v>
      </c>
      <c r="S7140" t="s">
        <v>3405</v>
      </c>
      <c r="T7140">
        <v>1</v>
      </c>
      <c r="U7140" s="9">
        <v>10000</v>
      </c>
      <c r="V7140">
        <v>10.625</v>
      </c>
      <c r="W7140">
        <v>1</v>
      </c>
      <c r="X7140">
        <v>13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s="8">
        <v>7515</v>
      </c>
    </row>
    <row r="7141" spans="1:33" x14ac:dyDescent="0.3">
      <c r="A7141" t="s">
        <v>533</v>
      </c>
      <c r="B7141" t="s">
        <v>7569</v>
      </c>
      <c r="C7141" s="4">
        <v>45275</v>
      </c>
      <c r="D7141">
        <v>1148</v>
      </c>
      <c r="E7141" t="s">
        <v>6090</v>
      </c>
      <c r="F7141" s="10">
        <v>0.495</v>
      </c>
      <c r="G7141" s="8">
        <v>326.7</v>
      </c>
      <c r="H7141" t="s">
        <v>6518</v>
      </c>
      <c r="I7141" s="8">
        <v>326.7</v>
      </c>
      <c r="J7141" t="s">
        <v>6554</v>
      </c>
      <c r="K7141">
        <v>866</v>
      </c>
      <c r="L7141" t="s">
        <v>2204</v>
      </c>
      <c r="M7141" s="4">
        <v>45280</v>
      </c>
      <c r="N7141" s="4">
        <v>45281</v>
      </c>
      <c r="O7141" s="8">
        <v>0</v>
      </c>
      <c r="P7141" s="8">
        <v>326.70001220703102</v>
      </c>
      <c r="Q7141" s="8">
        <f>Table1[[#This Row],[material_cost]]+Table1[[#This Row],[freight_cost]]</f>
        <v>326.70001220703102</v>
      </c>
      <c r="R7141" t="s">
        <v>19</v>
      </c>
      <c r="S7141" t="s">
        <v>3412</v>
      </c>
      <c r="T7141">
        <v>1</v>
      </c>
      <c r="U7141" s="9">
        <v>5000</v>
      </c>
      <c r="V7141">
        <v>11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s="8">
        <v>660</v>
      </c>
    </row>
    <row r="7142" spans="1:33" x14ac:dyDescent="0.3">
      <c r="A7142" t="s">
        <v>533</v>
      </c>
      <c r="B7142" t="s">
        <v>7570</v>
      </c>
      <c r="C7142" s="4">
        <v>45275</v>
      </c>
      <c r="D7142">
        <v>129</v>
      </c>
      <c r="E7142" t="s">
        <v>6111</v>
      </c>
      <c r="F7142" s="10">
        <v>1.456</v>
      </c>
      <c r="G7142" s="8">
        <v>982.8</v>
      </c>
      <c r="H7142">
        <v>72828</v>
      </c>
      <c r="I7142" s="8">
        <v>979.46</v>
      </c>
      <c r="J7142" t="s">
        <v>6260</v>
      </c>
      <c r="K7142">
        <v>458</v>
      </c>
      <c r="L7142" t="s">
        <v>903</v>
      </c>
      <c r="M7142" s="4">
        <v>45288</v>
      </c>
      <c r="N7142" s="4">
        <v>45288</v>
      </c>
      <c r="O7142" s="8">
        <v>0</v>
      </c>
      <c r="P7142" s="8">
        <v>979.46002197265602</v>
      </c>
      <c r="Q7142" s="8">
        <f>Table1[[#This Row],[material_cost]]+Table1[[#This Row],[freight_cost]]</f>
        <v>979.46002197265602</v>
      </c>
      <c r="R7142" t="s">
        <v>19</v>
      </c>
      <c r="S7142" t="s">
        <v>3405</v>
      </c>
      <c r="T7142">
        <v>1</v>
      </c>
      <c r="U7142" s="9">
        <v>5000</v>
      </c>
      <c r="V7142">
        <v>11.25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s="8">
        <v>675</v>
      </c>
    </row>
    <row r="7143" spans="1:33" x14ac:dyDescent="0.3">
      <c r="A7143" t="s">
        <v>533</v>
      </c>
      <c r="B7143" t="s">
        <v>7571</v>
      </c>
      <c r="C7143" s="4">
        <v>45278</v>
      </c>
      <c r="D7143">
        <v>144</v>
      </c>
      <c r="E7143" t="s">
        <v>6157</v>
      </c>
      <c r="F7143" s="10">
        <v>1.19</v>
      </c>
      <c r="G7143" s="8">
        <v>1856.4</v>
      </c>
      <c r="H7143" t="s">
        <v>6161</v>
      </c>
      <c r="I7143" s="8">
        <v>1930.66</v>
      </c>
      <c r="J7143" t="s">
        <v>6162</v>
      </c>
      <c r="K7143">
        <v>547</v>
      </c>
      <c r="L7143">
        <v>347</v>
      </c>
      <c r="M7143" s="4">
        <v>45295</v>
      </c>
      <c r="N7143" s="4">
        <v>45295</v>
      </c>
      <c r="O7143" s="8">
        <v>0</v>
      </c>
      <c r="P7143" s="8">
        <v>1934.21997070312</v>
      </c>
      <c r="Q7143" s="8">
        <f>Table1[[#This Row],[material_cost]]+Table1[[#This Row],[freight_cost]]</f>
        <v>1934.21997070312</v>
      </c>
      <c r="R7143" t="s">
        <v>666</v>
      </c>
      <c r="S7143" t="s">
        <v>3405</v>
      </c>
      <c r="T7143">
        <v>1</v>
      </c>
      <c r="U7143" s="9">
        <v>5000</v>
      </c>
      <c r="V7143">
        <v>13</v>
      </c>
      <c r="W7143">
        <v>2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s="8">
        <v>1560</v>
      </c>
    </row>
    <row r="7144" spans="1:33" x14ac:dyDescent="0.3">
      <c r="A7144" t="s">
        <v>533</v>
      </c>
      <c r="B7144" t="s">
        <v>7572</v>
      </c>
      <c r="C7144" s="4">
        <v>45278</v>
      </c>
      <c r="D7144">
        <v>1148</v>
      </c>
      <c r="E7144" t="s">
        <v>6090</v>
      </c>
      <c r="F7144" s="10">
        <v>0.1817</v>
      </c>
      <c r="G7144" s="8">
        <v>261.64999999999998</v>
      </c>
      <c r="H7144" t="s">
        <v>3095</v>
      </c>
      <c r="I7144" s="8">
        <v>261.64</v>
      </c>
      <c r="J7144" t="s">
        <v>6583</v>
      </c>
      <c r="K7144">
        <v>810</v>
      </c>
      <c r="L7144" t="s">
        <v>2204</v>
      </c>
      <c r="M7144" s="4">
        <v>45282</v>
      </c>
      <c r="N7144" s="4">
        <v>45287</v>
      </c>
      <c r="O7144" s="8">
        <v>0</v>
      </c>
      <c r="P7144" s="8">
        <v>262.079986572265</v>
      </c>
      <c r="Q7144" s="8">
        <f>Table1[[#This Row],[material_cost]]+Table1[[#This Row],[freight_cost]]</f>
        <v>262.079986572265</v>
      </c>
      <c r="R7144" t="s">
        <v>19</v>
      </c>
      <c r="S7144" t="s">
        <v>3412</v>
      </c>
      <c r="T7144">
        <v>1</v>
      </c>
      <c r="U7144" s="9">
        <v>5000</v>
      </c>
      <c r="V7144">
        <v>12</v>
      </c>
      <c r="W7144">
        <v>2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s="8">
        <v>1440</v>
      </c>
    </row>
    <row r="7145" spans="1:33" x14ac:dyDescent="0.3">
      <c r="A7145" t="s">
        <v>533</v>
      </c>
      <c r="B7145" t="s">
        <v>7573</v>
      </c>
      <c r="C7145" s="4">
        <v>45279</v>
      </c>
      <c r="D7145">
        <v>129</v>
      </c>
      <c r="E7145" t="s">
        <v>6111</v>
      </c>
      <c r="F7145" s="10">
        <v>0.90300000000000002</v>
      </c>
      <c r="G7145" s="8">
        <v>2316.1999999999998</v>
      </c>
      <c r="H7145">
        <v>78149</v>
      </c>
      <c r="I7145" s="8">
        <v>2344</v>
      </c>
      <c r="J7145" t="s">
        <v>6277</v>
      </c>
      <c r="K7145">
        <v>442</v>
      </c>
      <c r="L7145" t="s">
        <v>6278</v>
      </c>
      <c r="M7145" s="4">
        <v>45288</v>
      </c>
      <c r="N7145" s="4">
        <v>45288</v>
      </c>
      <c r="O7145" s="8">
        <v>0</v>
      </c>
      <c r="P7145" s="8">
        <v>2343.98999023437</v>
      </c>
      <c r="Q7145" s="8">
        <f>Table1[[#This Row],[material_cost]]+Table1[[#This Row],[freight_cost]]</f>
        <v>2343.98999023437</v>
      </c>
      <c r="R7145" t="s">
        <v>19</v>
      </c>
      <c r="S7145" t="s">
        <v>3405</v>
      </c>
      <c r="T7145">
        <v>1</v>
      </c>
      <c r="U7145" s="9">
        <v>5000</v>
      </c>
      <c r="V7145">
        <v>14.25</v>
      </c>
      <c r="W7145">
        <v>3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s="8">
        <v>2565</v>
      </c>
    </row>
    <row r="7146" spans="1:33" x14ac:dyDescent="0.3">
      <c r="A7146" t="s">
        <v>533</v>
      </c>
      <c r="B7146" t="s">
        <v>7574</v>
      </c>
      <c r="C7146" s="4">
        <v>45279</v>
      </c>
      <c r="D7146">
        <v>404</v>
      </c>
      <c r="E7146" t="s">
        <v>6087</v>
      </c>
      <c r="F7146" s="10">
        <v>0.44900000000000001</v>
      </c>
      <c r="G7146" s="8">
        <v>3131.78</v>
      </c>
      <c r="H7146" t="s">
        <v>804</v>
      </c>
      <c r="I7146" s="8">
        <v>3131.8</v>
      </c>
      <c r="J7146" t="s">
        <v>6101</v>
      </c>
      <c r="K7146">
        <v>506</v>
      </c>
      <c r="L7146" t="s">
        <v>568</v>
      </c>
      <c r="M7146" s="4">
        <v>45302</v>
      </c>
      <c r="N7146" s="4">
        <v>45303</v>
      </c>
      <c r="O7146" s="8">
        <v>0</v>
      </c>
      <c r="P7146" s="8">
        <v>3166.65991210937</v>
      </c>
      <c r="Q7146" s="8">
        <f>Table1[[#This Row],[material_cost]]+Table1[[#This Row],[freight_cost]]</f>
        <v>3166.65991210937</v>
      </c>
      <c r="R7146" t="s">
        <v>660</v>
      </c>
      <c r="S7146" t="s">
        <v>3405</v>
      </c>
      <c r="T7146">
        <v>1</v>
      </c>
      <c r="U7146" s="9">
        <v>10000</v>
      </c>
      <c r="V7146">
        <v>11.625</v>
      </c>
      <c r="W7146">
        <v>5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s="8">
        <v>6975</v>
      </c>
    </row>
    <row r="7147" spans="1:33" x14ac:dyDescent="0.3">
      <c r="A7147" t="s">
        <v>533</v>
      </c>
      <c r="B7147" t="s">
        <v>7575</v>
      </c>
      <c r="C7147" s="4">
        <v>45279</v>
      </c>
      <c r="D7147">
        <v>1148</v>
      </c>
      <c r="E7147" t="s">
        <v>6090</v>
      </c>
      <c r="F7147" s="10">
        <v>6.8000000000000005E-2</v>
      </c>
      <c r="G7147" s="8">
        <v>1047.03</v>
      </c>
      <c r="H7147" t="s">
        <v>6496</v>
      </c>
      <c r="I7147" s="8">
        <v>1047.03</v>
      </c>
      <c r="J7147" t="s">
        <v>6541</v>
      </c>
      <c r="K7147" t="s">
        <v>6104</v>
      </c>
      <c r="L7147" t="s">
        <v>6105</v>
      </c>
      <c r="M7147" s="4">
        <v>45287</v>
      </c>
      <c r="N7147" s="4">
        <v>45288</v>
      </c>
      <c r="O7147" s="8">
        <v>0</v>
      </c>
      <c r="P7147" s="8">
        <v>1047.03002929687</v>
      </c>
      <c r="Q7147" s="8">
        <f>Table1[[#This Row],[material_cost]]+Table1[[#This Row],[freight_cost]]</f>
        <v>1047.03002929687</v>
      </c>
      <c r="R7147" t="s">
        <v>19</v>
      </c>
      <c r="S7147" t="s">
        <v>3412</v>
      </c>
      <c r="T7147">
        <v>1</v>
      </c>
      <c r="U7147" s="9">
        <v>5000</v>
      </c>
      <c r="V7147">
        <v>11.375</v>
      </c>
      <c r="W7147">
        <v>18</v>
      </c>
      <c r="X7147">
        <v>8.25</v>
      </c>
      <c r="Y7147">
        <v>5</v>
      </c>
      <c r="Z7147">
        <v>10.625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s="8">
        <v>15397.5</v>
      </c>
    </row>
    <row r="7148" spans="1:33" x14ac:dyDescent="0.3">
      <c r="A7148" t="s">
        <v>533</v>
      </c>
      <c r="B7148" t="s">
        <v>7576</v>
      </c>
      <c r="C7148" s="4">
        <v>45279</v>
      </c>
      <c r="D7148">
        <v>129</v>
      </c>
      <c r="E7148" t="s">
        <v>6111</v>
      </c>
      <c r="F7148" s="10">
        <v>1.456</v>
      </c>
      <c r="G7148" s="8">
        <v>982.8</v>
      </c>
      <c r="H7148">
        <v>72828</v>
      </c>
      <c r="I7148" s="8">
        <v>943.49</v>
      </c>
      <c r="J7148" t="s">
        <v>6260</v>
      </c>
      <c r="K7148">
        <v>458</v>
      </c>
      <c r="L7148" t="s">
        <v>903</v>
      </c>
      <c r="M7148" s="4">
        <v>45293</v>
      </c>
      <c r="N7148" s="4">
        <v>45294</v>
      </c>
      <c r="O7148" s="8">
        <v>0</v>
      </c>
      <c r="P7148" s="8">
        <v>943.489990234375</v>
      </c>
      <c r="Q7148" s="8">
        <f>Table1[[#This Row],[material_cost]]+Table1[[#This Row],[freight_cost]]</f>
        <v>943.489990234375</v>
      </c>
      <c r="R7148" t="s">
        <v>19</v>
      </c>
      <c r="S7148" t="s">
        <v>3405</v>
      </c>
      <c r="T7148">
        <v>1</v>
      </c>
      <c r="U7148" s="9">
        <v>5000</v>
      </c>
      <c r="V7148">
        <v>11.25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s="8">
        <v>675</v>
      </c>
    </row>
    <row r="7149" spans="1:33" x14ac:dyDescent="0.3">
      <c r="A7149" t="s">
        <v>533</v>
      </c>
      <c r="B7149" t="s">
        <v>7577</v>
      </c>
      <c r="C7149" s="4">
        <v>45279</v>
      </c>
      <c r="D7149">
        <v>1148</v>
      </c>
      <c r="E7149" t="s">
        <v>6090</v>
      </c>
      <c r="F7149" s="10">
        <v>0.495</v>
      </c>
      <c r="G7149" s="8">
        <v>653.4</v>
      </c>
      <c r="H7149" t="s">
        <v>6518</v>
      </c>
      <c r="I7149" s="8">
        <v>653.4</v>
      </c>
      <c r="J7149" t="s">
        <v>6554</v>
      </c>
      <c r="K7149">
        <v>866</v>
      </c>
      <c r="L7149" t="s">
        <v>2204</v>
      </c>
      <c r="M7149" s="4">
        <v>45293</v>
      </c>
      <c r="N7149" s="4">
        <v>45294</v>
      </c>
      <c r="O7149" s="8">
        <v>0</v>
      </c>
      <c r="P7149" s="8">
        <v>653.40002441406205</v>
      </c>
      <c r="Q7149" s="8">
        <f>Table1[[#This Row],[material_cost]]+Table1[[#This Row],[freight_cost]]</f>
        <v>653.40002441406205</v>
      </c>
      <c r="R7149" t="s">
        <v>19</v>
      </c>
      <c r="S7149" t="s">
        <v>3412</v>
      </c>
      <c r="T7149">
        <v>1</v>
      </c>
      <c r="U7149" s="9">
        <v>5000</v>
      </c>
      <c r="V7149">
        <v>11</v>
      </c>
      <c r="W7149">
        <v>2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s="8">
        <v>1320</v>
      </c>
    </row>
    <row r="7150" spans="1:33" x14ac:dyDescent="0.3">
      <c r="A7150" t="s">
        <v>533</v>
      </c>
      <c r="B7150" t="s">
        <v>7578</v>
      </c>
      <c r="C7150" s="4">
        <v>45279</v>
      </c>
      <c r="D7150">
        <v>404</v>
      </c>
      <c r="E7150" t="s">
        <v>6087</v>
      </c>
      <c r="F7150" s="10">
        <v>0.318</v>
      </c>
      <c r="G7150" s="8">
        <v>6782.94</v>
      </c>
      <c r="H7150" t="s">
        <v>1223</v>
      </c>
      <c r="I7150" s="8">
        <v>6840.82</v>
      </c>
      <c r="J7150" t="s">
        <v>6088</v>
      </c>
      <c r="K7150">
        <v>101</v>
      </c>
      <c r="L7150" t="s">
        <v>752</v>
      </c>
      <c r="M7150" s="4">
        <v>45294</v>
      </c>
      <c r="N7150" s="4">
        <v>45294</v>
      </c>
      <c r="O7150" s="8">
        <v>0</v>
      </c>
      <c r="P7150" s="8">
        <v>6948.39013671875</v>
      </c>
      <c r="Q7150" s="8">
        <f>Table1[[#This Row],[material_cost]]+Table1[[#This Row],[freight_cost]]</f>
        <v>6948.39013671875</v>
      </c>
      <c r="R7150" t="s">
        <v>660</v>
      </c>
      <c r="S7150" t="s">
        <v>3405</v>
      </c>
      <c r="T7150">
        <v>1</v>
      </c>
      <c r="U7150" s="9">
        <v>10000</v>
      </c>
      <c r="V7150">
        <v>13</v>
      </c>
      <c r="W7150">
        <v>5</v>
      </c>
      <c r="X7150">
        <v>17</v>
      </c>
      <c r="Y7150">
        <v>4</v>
      </c>
      <c r="Z7150">
        <v>12.25</v>
      </c>
      <c r="AA7150">
        <v>2</v>
      </c>
      <c r="AB7150">
        <v>10.125</v>
      </c>
      <c r="AC7150">
        <v>2</v>
      </c>
      <c r="AD7150">
        <v>0</v>
      </c>
      <c r="AE7150">
        <v>0</v>
      </c>
      <c r="AF7150">
        <v>0</v>
      </c>
      <c r="AG7150" s="8">
        <v>21330</v>
      </c>
    </row>
    <row r="7151" spans="1:33" x14ac:dyDescent="0.3">
      <c r="A7151" t="s">
        <v>533</v>
      </c>
      <c r="B7151" t="s">
        <v>7579</v>
      </c>
      <c r="C7151" s="4">
        <v>45279</v>
      </c>
      <c r="D7151">
        <v>404</v>
      </c>
      <c r="E7151" t="s">
        <v>6087</v>
      </c>
      <c r="F7151" s="10">
        <v>0.44900000000000001</v>
      </c>
      <c r="G7151" s="8">
        <v>1158.42</v>
      </c>
      <c r="H7151" t="s">
        <v>804</v>
      </c>
      <c r="I7151" s="8">
        <v>1164.22</v>
      </c>
      <c r="J7151" t="s">
        <v>6101</v>
      </c>
      <c r="K7151">
        <v>506</v>
      </c>
      <c r="L7151" t="s">
        <v>568</v>
      </c>
      <c r="M7151" s="4">
        <v>45294</v>
      </c>
      <c r="N7151" s="4">
        <v>45294</v>
      </c>
      <c r="O7151" s="8">
        <v>0</v>
      </c>
      <c r="P7151" s="8">
        <v>1276.17004394531</v>
      </c>
      <c r="Q7151" s="8">
        <f>Table1[[#This Row],[material_cost]]+Table1[[#This Row],[freight_cost]]</f>
        <v>1276.17004394531</v>
      </c>
      <c r="R7151" t="s">
        <v>660</v>
      </c>
      <c r="S7151" t="s">
        <v>3405</v>
      </c>
      <c r="T7151">
        <v>1</v>
      </c>
      <c r="U7151" s="9">
        <v>10000</v>
      </c>
      <c r="V7151">
        <v>10.75</v>
      </c>
      <c r="W7151">
        <v>2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s="8">
        <v>2580</v>
      </c>
    </row>
    <row r="7152" spans="1:33" x14ac:dyDescent="0.3">
      <c r="A7152" t="s">
        <v>533</v>
      </c>
      <c r="B7152" t="s">
        <v>7580</v>
      </c>
      <c r="C7152" s="4">
        <v>45279</v>
      </c>
      <c r="D7152">
        <v>129</v>
      </c>
      <c r="E7152" t="s">
        <v>6111</v>
      </c>
      <c r="F7152" s="10">
        <v>1.8180000000000001</v>
      </c>
      <c r="G7152" s="8">
        <v>1308.96</v>
      </c>
      <c r="H7152">
        <v>78667</v>
      </c>
      <c r="I7152" s="8">
        <v>1262.0999999999999</v>
      </c>
      <c r="J7152" t="s">
        <v>6152</v>
      </c>
      <c r="K7152">
        <v>1207</v>
      </c>
      <c r="L7152" t="s">
        <v>6153</v>
      </c>
      <c r="M7152" s="4">
        <v>45295</v>
      </c>
      <c r="N7152" s="4">
        <v>45295</v>
      </c>
      <c r="O7152" s="8">
        <v>0</v>
      </c>
      <c r="P7152" s="8">
        <v>1262.08996582031</v>
      </c>
      <c r="Q7152" s="8">
        <f>Table1[[#This Row],[material_cost]]+Table1[[#This Row],[freight_cost]]</f>
        <v>1262.08996582031</v>
      </c>
      <c r="R7152" t="s">
        <v>19</v>
      </c>
      <c r="S7152" t="s">
        <v>3405</v>
      </c>
      <c r="T7152">
        <v>1</v>
      </c>
      <c r="U7152" s="9">
        <v>5000</v>
      </c>
      <c r="V7152">
        <v>12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s="8">
        <v>720</v>
      </c>
    </row>
    <row r="7153" spans="1:33" x14ac:dyDescent="0.3">
      <c r="A7153" t="s">
        <v>533</v>
      </c>
      <c r="B7153" t="s">
        <v>7581</v>
      </c>
      <c r="C7153" s="4">
        <v>45279</v>
      </c>
      <c r="D7153">
        <v>404</v>
      </c>
      <c r="E7153" t="s">
        <v>6087</v>
      </c>
      <c r="F7153" s="10">
        <v>0.36599999999999999</v>
      </c>
      <c r="G7153" s="8">
        <v>1734.84</v>
      </c>
      <c r="H7153" t="s">
        <v>1497</v>
      </c>
      <c r="I7153" s="8">
        <v>1740.74</v>
      </c>
      <c r="J7153" t="s">
        <v>6099</v>
      </c>
      <c r="K7153">
        <v>133</v>
      </c>
      <c r="L7153" t="s">
        <v>963</v>
      </c>
      <c r="M7153" s="4">
        <v>45295</v>
      </c>
      <c r="N7153" s="4">
        <v>45295</v>
      </c>
      <c r="O7153" s="8">
        <v>0</v>
      </c>
      <c r="P7153" s="8">
        <v>1863.52001953125</v>
      </c>
      <c r="Q7153" s="8">
        <f>Table1[[#This Row],[material_cost]]+Table1[[#This Row],[freight_cost]]</f>
        <v>1863.52001953125</v>
      </c>
      <c r="R7153" t="s">
        <v>660</v>
      </c>
      <c r="S7153" t="s">
        <v>3405</v>
      </c>
      <c r="T7153">
        <v>1</v>
      </c>
      <c r="U7153" s="9">
        <v>10000</v>
      </c>
      <c r="V7153">
        <v>9.875</v>
      </c>
      <c r="W7153">
        <v>4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s="8">
        <v>4740</v>
      </c>
    </row>
    <row r="7154" spans="1:33" x14ac:dyDescent="0.3">
      <c r="A7154" t="s">
        <v>533</v>
      </c>
      <c r="B7154" t="s">
        <v>7582</v>
      </c>
      <c r="C7154" s="4">
        <v>45280</v>
      </c>
      <c r="D7154">
        <v>129</v>
      </c>
      <c r="E7154" t="s">
        <v>6111</v>
      </c>
      <c r="F7154" s="10">
        <v>0.39200000000000002</v>
      </c>
      <c r="G7154" s="8">
        <v>3786.72</v>
      </c>
      <c r="H7154" t="s">
        <v>7548</v>
      </c>
      <c r="I7154" s="8">
        <v>3801.61</v>
      </c>
      <c r="J7154" t="s">
        <v>7549</v>
      </c>
      <c r="K7154" t="s">
        <v>7084</v>
      </c>
      <c r="L7154" t="s">
        <v>605</v>
      </c>
      <c r="M7154" s="4">
        <v>45295</v>
      </c>
      <c r="N7154" s="4">
        <v>45296</v>
      </c>
      <c r="O7154" s="8">
        <v>0</v>
      </c>
      <c r="P7154" s="8">
        <v>3801.60009765625</v>
      </c>
      <c r="Q7154" s="8">
        <f>Table1[[#This Row],[material_cost]]+Table1[[#This Row],[freight_cost]]</f>
        <v>3801.60009765625</v>
      </c>
      <c r="R7154" t="s">
        <v>19</v>
      </c>
      <c r="S7154" t="s">
        <v>3405</v>
      </c>
      <c r="T7154">
        <v>1</v>
      </c>
      <c r="U7154" s="9">
        <v>10000</v>
      </c>
      <c r="V7154">
        <v>11.5</v>
      </c>
      <c r="W7154">
        <v>7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s="8">
        <v>9660</v>
      </c>
    </row>
    <row r="7155" spans="1:33" x14ac:dyDescent="0.3">
      <c r="A7155" t="s">
        <v>533</v>
      </c>
      <c r="B7155" t="s">
        <v>7583</v>
      </c>
      <c r="C7155" s="4">
        <v>45280</v>
      </c>
      <c r="D7155">
        <v>1125</v>
      </c>
      <c r="E7155" t="s">
        <v>6633</v>
      </c>
      <c r="F7155" s="10">
        <v>0.69199999999999995</v>
      </c>
      <c r="G7155" s="8">
        <v>539.76</v>
      </c>
      <c r="H7155">
        <v>41892</v>
      </c>
      <c r="I7155" s="8">
        <v>515.47</v>
      </c>
      <c r="J7155" t="s">
        <v>6634</v>
      </c>
      <c r="K7155">
        <v>636</v>
      </c>
      <c r="L7155" t="s">
        <v>2494</v>
      </c>
      <c r="M7155" s="4">
        <v>45282</v>
      </c>
      <c r="N7155" s="4">
        <v>45287</v>
      </c>
      <c r="O7155" s="8">
        <v>0</v>
      </c>
      <c r="P7155" s="8">
        <v>596.91998291015602</v>
      </c>
      <c r="Q7155" s="8">
        <f>Table1[[#This Row],[material_cost]]+Table1[[#This Row],[freight_cost]]</f>
        <v>596.91998291015602</v>
      </c>
      <c r="R7155" t="s">
        <v>761</v>
      </c>
      <c r="S7155" t="s">
        <v>3405</v>
      </c>
      <c r="T7155">
        <v>1</v>
      </c>
      <c r="U7155" s="9">
        <v>5000</v>
      </c>
      <c r="V7155">
        <v>13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s="8">
        <v>780</v>
      </c>
    </row>
    <row r="7156" spans="1:33" x14ac:dyDescent="0.3">
      <c r="A7156" t="s">
        <v>533</v>
      </c>
      <c r="B7156" t="s">
        <v>7584</v>
      </c>
      <c r="C7156" s="4">
        <v>45280</v>
      </c>
      <c r="D7156">
        <v>404</v>
      </c>
      <c r="E7156" t="s">
        <v>6087</v>
      </c>
      <c r="F7156" s="10">
        <v>0.318</v>
      </c>
      <c r="G7156" s="8">
        <v>2594.88</v>
      </c>
      <c r="H7156" t="s">
        <v>1223</v>
      </c>
      <c r="I7156" s="8">
        <v>2602.79</v>
      </c>
      <c r="J7156" t="s">
        <v>6088</v>
      </c>
      <c r="K7156">
        <v>101</v>
      </c>
      <c r="L7156" t="s">
        <v>752</v>
      </c>
      <c r="M7156" s="4">
        <v>45300</v>
      </c>
      <c r="N7156" s="4">
        <v>45299</v>
      </c>
      <c r="O7156" s="8">
        <v>0</v>
      </c>
      <c r="P7156" s="8">
        <v>2643.71997070312</v>
      </c>
      <c r="Q7156" s="8">
        <f>Table1[[#This Row],[material_cost]]+Table1[[#This Row],[freight_cost]]</f>
        <v>2643.71997070312</v>
      </c>
      <c r="R7156" t="s">
        <v>660</v>
      </c>
      <c r="S7156" t="s">
        <v>3405</v>
      </c>
      <c r="T7156">
        <v>1</v>
      </c>
      <c r="U7156" s="9">
        <v>10000</v>
      </c>
      <c r="V7156">
        <v>17</v>
      </c>
      <c r="W7156">
        <v>4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s="8">
        <v>8160</v>
      </c>
    </row>
    <row r="7157" spans="1:33" x14ac:dyDescent="0.3">
      <c r="A7157" t="s">
        <v>533</v>
      </c>
      <c r="B7157" t="s">
        <v>7585</v>
      </c>
      <c r="C7157" s="4">
        <v>45280</v>
      </c>
      <c r="D7157">
        <v>1148</v>
      </c>
      <c r="E7157" t="s">
        <v>6090</v>
      </c>
      <c r="F7157" s="10">
        <v>6.8000000000000005E-2</v>
      </c>
      <c r="G7157" s="8">
        <v>1046.01</v>
      </c>
      <c r="H7157" t="s">
        <v>6496</v>
      </c>
      <c r="I7157" s="8">
        <v>1046.01</v>
      </c>
      <c r="J7157" t="s">
        <v>6541</v>
      </c>
      <c r="K7157" t="s">
        <v>6104</v>
      </c>
      <c r="L7157" t="s">
        <v>6105</v>
      </c>
      <c r="M7157" s="4">
        <v>45296</v>
      </c>
      <c r="N7157" s="4">
        <v>45299</v>
      </c>
      <c r="O7157" s="8">
        <v>0</v>
      </c>
      <c r="P7157" s="8">
        <v>1046.01000976562</v>
      </c>
      <c r="Q7157" s="8">
        <f>Table1[[#This Row],[material_cost]]+Table1[[#This Row],[freight_cost]]</f>
        <v>1046.01000976562</v>
      </c>
      <c r="R7157" t="s">
        <v>19</v>
      </c>
      <c r="S7157" t="s">
        <v>3412</v>
      </c>
      <c r="T7157">
        <v>1</v>
      </c>
      <c r="U7157" s="9">
        <v>5000</v>
      </c>
      <c r="V7157">
        <v>16.875</v>
      </c>
      <c r="W7157">
        <v>9</v>
      </c>
      <c r="X7157">
        <v>9.5</v>
      </c>
      <c r="Y7157">
        <v>11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s="8">
        <v>15382.5</v>
      </c>
    </row>
    <row r="7158" spans="1:33" x14ac:dyDescent="0.3">
      <c r="A7158" t="s">
        <v>533</v>
      </c>
      <c r="B7158" t="s">
        <v>7586</v>
      </c>
      <c r="C7158" s="4">
        <v>45281</v>
      </c>
      <c r="D7158">
        <v>129</v>
      </c>
      <c r="E7158" t="s">
        <v>6111</v>
      </c>
      <c r="F7158" s="10">
        <v>0.51700000000000002</v>
      </c>
      <c r="G7158" s="8">
        <v>1209.78</v>
      </c>
      <c r="H7158">
        <v>54425</v>
      </c>
      <c r="I7158" s="8">
        <v>1163.28</v>
      </c>
      <c r="J7158" t="s">
        <v>6181</v>
      </c>
      <c r="K7158">
        <v>118</v>
      </c>
      <c r="L7158" t="s">
        <v>3458</v>
      </c>
      <c r="M7158" s="4">
        <v>45303</v>
      </c>
      <c r="N7158" s="4">
        <v>45303</v>
      </c>
      <c r="O7158" s="8">
        <v>0</v>
      </c>
      <c r="P7158" s="8">
        <v>1132.56005859375</v>
      </c>
      <c r="Q7158" s="8">
        <f>Table1[[#This Row],[material_cost]]+Table1[[#This Row],[freight_cost]]</f>
        <v>1132.56005859375</v>
      </c>
      <c r="R7158" t="s">
        <v>19</v>
      </c>
      <c r="S7158" t="s">
        <v>3405</v>
      </c>
      <c r="T7158">
        <v>1</v>
      </c>
      <c r="U7158" s="9">
        <v>2500</v>
      </c>
      <c r="V7158">
        <v>9.375</v>
      </c>
      <c r="W7158">
        <v>8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3</v>
      </c>
      <c r="AG7158" s="8">
        <v>92250</v>
      </c>
    </row>
    <row r="7159" spans="1:33" x14ac:dyDescent="0.3">
      <c r="A7159" t="s">
        <v>533</v>
      </c>
      <c r="B7159" t="s">
        <v>7587</v>
      </c>
      <c r="C7159" s="4">
        <v>45281</v>
      </c>
      <c r="D7159">
        <v>404</v>
      </c>
      <c r="E7159" t="s">
        <v>6087</v>
      </c>
      <c r="F7159" s="10">
        <v>0.318</v>
      </c>
      <c r="G7159" s="8">
        <v>4312.08</v>
      </c>
      <c r="H7159" t="s">
        <v>1223</v>
      </c>
      <c r="I7159" s="8">
        <v>4320.34</v>
      </c>
      <c r="J7159" t="s">
        <v>6088</v>
      </c>
      <c r="K7159">
        <v>101</v>
      </c>
      <c r="L7159" t="s">
        <v>752</v>
      </c>
      <c r="M7159" s="4">
        <v>45300</v>
      </c>
      <c r="N7159" s="4">
        <v>45299</v>
      </c>
      <c r="O7159" s="8">
        <v>0</v>
      </c>
      <c r="P7159" s="8">
        <v>4388.27001953125</v>
      </c>
      <c r="Q7159" s="8">
        <f>Table1[[#This Row],[material_cost]]+Table1[[#This Row],[freight_cost]]</f>
        <v>4388.27001953125</v>
      </c>
      <c r="R7159" t="s">
        <v>660</v>
      </c>
      <c r="S7159" t="s">
        <v>3405</v>
      </c>
      <c r="T7159">
        <v>1</v>
      </c>
      <c r="U7159" s="9">
        <v>10000</v>
      </c>
      <c r="V7159">
        <v>9.75</v>
      </c>
      <c r="W7159">
        <v>2</v>
      </c>
      <c r="X7159">
        <v>11.375</v>
      </c>
      <c r="Y7159">
        <v>3</v>
      </c>
      <c r="Z7159">
        <v>11.875</v>
      </c>
      <c r="AA7159">
        <v>5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s="8">
        <v>13560</v>
      </c>
    </row>
    <row r="7160" spans="1:33" x14ac:dyDescent="0.3">
      <c r="A7160" t="s">
        <v>533</v>
      </c>
      <c r="B7160" t="s">
        <v>7588</v>
      </c>
      <c r="C7160" s="4">
        <v>45281</v>
      </c>
      <c r="D7160">
        <v>129</v>
      </c>
      <c r="E7160" t="s">
        <v>6111</v>
      </c>
      <c r="F7160" s="10">
        <v>0.318</v>
      </c>
      <c r="G7160" s="8">
        <v>2881.08</v>
      </c>
      <c r="H7160">
        <v>54369</v>
      </c>
      <c r="I7160" s="8">
        <v>2923.73</v>
      </c>
      <c r="J7160" t="s">
        <v>6222</v>
      </c>
      <c r="K7160">
        <v>130</v>
      </c>
      <c r="L7160" t="s">
        <v>95</v>
      </c>
      <c r="M7160" s="4">
        <v>45293</v>
      </c>
      <c r="N7160" s="4">
        <v>45294</v>
      </c>
      <c r="O7160" s="8">
        <v>0</v>
      </c>
      <c r="P7160" s="8">
        <v>2923.71997070312</v>
      </c>
      <c r="Q7160" s="8">
        <f>Table1[[#This Row],[material_cost]]+Table1[[#This Row],[freight_cost]]</f>
        <v>2923.71997070312</v>
      </c>
      <c r="R7160" t="s">
        <v>19</v>
      </c>
      <c r="S7160" t="s">
        <v>3405</v>
      </c>
      <c r="T7160">
        <v>1</v>
      </c>
      <c r="U7160" s="9">
        <v>10000</v>
      </c>
      <c r="V7160">
        <v>9.125</v>
      </c>
      <c r="W7160">
        <v>4</v>
      </c>
      <c r="X7160">
        <v>13</v>
      </c>
      <c r="Y7160">
        <v>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s="8">
        <v>9060</v>
      </c>
    </row>
    <row r="7161" spans="1:33" x14ac:dyDescent="0.3">
      <c r="A7161" t="s">
        <v>533</v>
      </c>
      <c r="B7161" t="s">
        <v>7589</v>
      </c>
      <c r="C7161" s="4">
        <v>45281</v>
      </c>
      <c r="D7161">
        <v>129</v>
      </c>
      <c r="E7161" t="s">
        <v>6111</v>
      </c>
      <c r="F7161" s="10">
        <v>0.442</v>
      </c>
      <c r="G7161" s="8">
        <v>13279.89</v>
      </c>
      <c r="H7161">
        <v>76910</v>
      </c>
      <c r="I7161" s="8">
        <v>13619.61</v>
      </c>
      <c r="J7161" t="s">
        <v>6198</v>
      </c>
      <c r="K7161">
        <v>438</v>
      </c>
      <c r="L7161" t="s">
        <v>573</v>
      </c>
      <c r="M7161" s="4">
        <v>45295</v>
      </c>
      <c r="N7161" s="4">
        <v>45296</v>
      </c>
      <c r="O7161" s="8">
        <v>0</v>
      </c>
      <c r="P7161" s="8">
        <v>13619.650390625</v>
      </c>
      <c r="Q7161" s="8">
        <f>Table1[[#This Row],[material_cost]]+Table1[[#This Row],[freight_cost]]</f>
        <v>13619.650390625</v>
      </c>
      <c r="R7161" t="s">
        <v>19</v>
      </c>
      <c r="S7161" t="s">
        <v>3405</v>
      </c>
      <c r="T7161">
        <v>1</v>
      </c>
      <c r="U7161" s="9">
        <v>10000</v>
      </c>
      <c r="V7161">
        <v>10</v>
      </c>
      <c r="W7161">
        <v>14</v>
      </c>
      <c r="X7161">
        <v>10.375</v>
      </c>
      <c r="Y7161">
        <v>1</v>
      </c>
      <c r="Z7161">
        <v>12.5</v>
      </c>
      <c r="AA7161">
        <v>8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s="8">
        <v>30045</v>
      </c>
    </row>
    <row r="7162" spans="1:33" x14ac:dyDescent="0.3">
      <c r="A7162" t="s">
        <v>533</v>
      </c>
      <c r="B7162" t="s">
        <v>7590</v>
      </c>
      <c r="C7162" s="4">
        <v>45281</v>
      </c>
      <c r="D7162">
        <v>129</v>
      </c>
      <c r="E7162" t="s">
        <v>6111</v>
      </c>
      <c r="F7162" s="10">
        <v>0.39200000000000002</v>
      </c>
      <c r="G7162" s="8">
        <v>4633.4399999999996</v>
      </c>
      <c r="H7162" t="s">
        <v>7548</v>
      </c>
      <c r="I7162" s="8">
        <v>4600.74</v>
      </c>
      <c r="J7162" t="s">
        <v>7549</v>
      </c>
      <c r="K7162" t="s">
        <v>7084</v>
      </c>
      <c r="L7162" t="s">
        <v>605</v>
      </c>
      <c r="M7162" s="4">
        <v>45295</v>
      </c>
      <c r="N7162" s="4">
        <v>45296</v>
      </c>
      <c r="O7162" s="8">
        <v>0</v>
      </c>
      <c r="P7162" s="8">
        <v>4600.740234375</v>
      </c>
      <c r="Q7162" s="8">
        <f>Table1[[#This Row],[material_cost]]+Table1[[#This Row],[freight_cost]]</f>
        <v>4600.740234375</v>
      </c>
      <c r="R7162" t="s">
        <v>19</v>
      </c>
      <c r="S7162" t="s">
        <v>3405</v>
      </c>
      <c r="T7162">
        <v>1</v>
      </c>
      <c r="U7162" s="9">
        <v>10000</v>
      </c>
      <c r="V7162">
        <v>9.75</v>
      </c>
      <c r="W7162">
        <v>8</v>
      </c>
      <c r="X7162">
        <v>10.125</v>
      </c>
      <c r="Y7162">
        <v>1</v>
      </c>
      <c r="Z7162">
        <v>10.375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s="8">
        <v>11820</v>
      </c>
    </row>
    <row r="7163" spans="1:33" x14ac:dyDescent="0.3">
      <c r="A7163" t="s">
        <v>533</v>
      </c>
      <c r="B7163" t="s">
        <v>7591</v>
      </c>
      <c r="C7163" s="4">
        <v>45281</v>
      </c>
      <c r="D7163">
        <v>129</v>
      </c>
      <c r="E7163" t="s">
        <v>6111</v>
      </c>
      <c r="F7163" s="10">
        <v>0.41</v>
      </c>
      <c r="G7163" s="8">
        <v>547.35</v>
      </c>
      <c r="H7163">
        <v>53138</v>
      </c>
      <c r="I7163" s="8">
        <v>557.59</v>
      </c>
      <c r="J7163" t="s">
        <v>6878</v>
      </c>
      <c r="K7163" t="s">
        <v>6879</v>
      </c>
      <c r="L7163" t="s">
        <v>2185</v>
      </c>
      <c r="M7163" s="4">
        <v>45296</v>
      </c>
      <c r="N7163" s="4">
        <v>45296</v>
      </c>
      <c r="O7163" s="8">
        <v>0</v>
      </c>
      <c r="P7163" s="8">
        <v>557.59002685546795</v>
      </c>
      <c r="Q7163" s="8">
        <f>Table1[[#This Row],[material_cost]]+Table1[[#This Row],[freight_cost]]</f>
        <v>557.59002685546795</v>
      </c>
      <c r="R7163" t="s">
        <v>19</v>
      </c>
      <c r="S7163" t="s">
        <v>3405</v>
      </c>
      <c r="T7163">
        <v>1</v>
      </c>
      <c r="U7163" s="9">
        <v>10000</v>
      </c>
      <c r="V7163">
        <v>11.125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s="8">
        <v>1335</v>
      </c>
    </row>
    <row r="7164" spans="1:33" x14ac:dyDescent="0.3">
      <c r="A7164" t="s">
        <v>533</v>
      </c>
      <c r="B7164" t="s">
        <v>7592</v>
      </c>
      <c r="C7164" s="4">
        <v>45281</v>
      </c>
      <c r="D7164">
        <v>161</v>
      </c>
      <c r="E7164" t="s">
        <v>6114</v>
      </c>
      <c r="F7164" s="10">
        <v>0.37830000000000003</v>
      </c>
      <c r="G7164" s="8">
        <v>3847.31</v>
      </c>
      <c r="H7164" t="s">
        <v>6173</v>
      </c>
      <c r="I7164" s="8">
        <v>3866.55</v>
      </c>
      <c r="J7164" t="s">
        <v>6174</v>
      </c>
      <c r="K7164">
        <v>138</v>
      </c>
      <c r="L7164" t="s">
        <v>6175</v>
      </c>
      <c r="M7164" s="4">
        <v>45293</v>
      </c>
      <c r="N7164" s="4">
        <v>45293</v>
      </c>
      <c r="O7164" s="8">
        <v>0</v>
      </c>
      <c r="P7164" s="8">
        <v>3973.919921875</v>
      </c>
      <c r="Q7164" s="8">
        <f>Table1[[#This Row],[material_cost]]+Table1[[#This Row],[freight_cost]]</f>
        <v>3973.919921875</v>
      </c>
      <c r="R7164" t="s">
        <v>610</v>
      </c>
      <c r="S7164" t="s">
        <v>3405</v>
      </c>
      <c r="T7164">
        <v>1</v>
      </c>
      <c r="U7164" s="9">
        <v>10000</v>
      </c>
      <c r="V7164">
        <v>14.125</v>
      </c>
      <c r="W7164">
        <v>6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s="8">
        <v>10170</v>
      </c>
    </row>
    <row r="7165" spans="1:33" x14ac:dyDescent="0.3">
      <c r="A7165" t="s">
        <v>533</v>
      </c>
      <c r="B7165" t="s">
        <v>7593</v>
      </c>
      <c r="C7165" s="4">
        <v>45281</v>
      </c>
      <c r="D7165">
        <v>1017</v>
      </c>
      <c r="E7165" t="s">
        <v>6243</v>
      </c>
      <c r="F7165" s="10">
        <v>0.17599999999999999</v>
      </c>
      <c r="G7165" s="8">
        <v>2365.44</v>
      </c>
      <c r="H7165" t="s">
        <v>3562</v>
      </c>
      <c r="I7165" s="8">
        <v>2365.44</v>
      </c>
      <c r="J7165" t="s">
        <v>6334</v>
      </c>
      <c r="K7165">
        <v>778</v>
      </c>
      <c r="L7165" t="s">
        <v>6105</v>
      </c>
      <c r="M7165" s="4">
        <v>45293</v>
      </c>
      <c r="N7165" s="4">
        <v>45294</v>
      </c>
      <c r="O7165" s="8">
        <v>0</v>
      </c>
      <c r="P7165" s="8">
        <v>2365.43994140625</v>
      </c>
      <c r="Q7165" s="8">
        <f>Table1[[#This Row],[material_cost]]+Table1[[#This Row],[freight_cost]]</f>
        <v>2365.43994140625</v>
      </c>
      <c r="R7165" t="s">
        <v>673</v>
      </c>
      <c r="S7165" t="s">
        <v>3412</v>
      </c>
      <c r="T7165">
        <v>1</v>
      </c>
      <c r="U7165" s="9">
        <v>5000</v>
      </c>
      <c r="V7165">
        <v>14</v>
      </c>
      <c r="W7165">
        <v>16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s="8">
        <v>13440</v>
      </c>
    </row>
    <row r="7166" spans="1:33" x14ac:dyDescent="0.3">
      <c r="A7166" t="s">
        <v>533</v>
      </c>
      <c r="B7166" t="s">
        <v>7594</v>
      </c>
      <c r="C7166" s="4">
        <v>45281</v>
      </c>
      <c r="D7166">
        <v>129</v>
      </c>
      <c r="E7166" t="s">
        <v>6111</v>
      </c>
      <c r="F7166" s="10">
        <v>0.318</v>
      </c>
      <c r="G7166" s="8">
        <v>1044.6300000000001</v>
      </c>
      <c r="H7166">
        <v>54369</v>
      </c>
      <c r="I7166" s="8">
        <v>1048.1099999999999</v>
      </c>
      <c r="J7166" t="s">
        <v>6222</v>
      </c>
      <c r="K7166">
        <v>130</v>
      </c>
      <c r="L7166" t="s">
        <v>95</v>
      </c>
      <c r="M7166" s="4">
        <v>45295</v>
      </c>
      <c r="N7166" s="4">
        <v>45296</v>
      </c>
      <c r="O7166" s="8">
        <v>0</v>
      </c>
      <c r="P7166" s="8">
        <v>1048.10998535156</v>
      </c>
      <c r="Q7166" s="8">
        <f>Table1[[#This Row],[material_cost]]+Table1[[#This Row],[freight_cost]]</f>
        <v>1048.10998535156</v>
      </c>
      <c r="R7166" t="s">
        <v>19</v>
      </c>
      <c r="S7166" t="s">
        <v>3405</v>
      </c>
      <c r="T7166">
        <v>1</v>
      </c>
      <c r="U7166" s="9">
        <v>10000</v>
      </c>
      <c r="V7166">
        <v>9.125</v>
      </c>
      <c r="W7166">
        <v>3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s="8">
        <v>3285</v>
      </c>
    </row>
    <row r="7167" spans="1:33" x14ac:dyDescent="0.3">
      <c r="A7167" t="s">
        <v>533</v>
      </c>
      <c r="B7167" t="s">
        <v>7595</v>
      </c>
      <c r="C7167" s="4">
        <v>45281</v>
      </c>
      <c r="D7167">
        <v>958</v>
      </c>
      <c r="E7167" t="s">
        <v>6125</v>
      </c>
      <c r="F7167" s="10">
        <v>1.246</v>
      </c>
      <c r="G7167" s="8">
        <v>4037.04</v>
      </c>
      <c r="H7167" t="s">
        <v>6129</v>
      </c>
      <c r="I7167" s="8">
        <v>4037.04</v>
      </c>
      <c r="J7167" t="s">
        <v>6538</v>
      </c>
      <c r="K7167">
        <v>591</v>
      </c>
      <c r="L7167" t="s">
        <v>6483</v>
      </c>
      <c r="M7167" s="4">
        <v>45293</v>
      </c>
      <c r="N7167" s="4">
        <v>45296</v>
      </c>
      <c r="O7167" s="8">
        <v>0</v>
      </c>
      <c r="P7167" s="8">
        <v>4244.3798828125</v>
      </c>
      <c r="Q7167" s="8">
        <f>Table1[[#This Row],[material_cost]]+Table1[[#This Row],[freight_cost]]</f>
        <v>4244.3798828125</v>
      </c>
      <c r="R7167" t="s">
        <v>2205</v>
      </c>
      <c r="S7167" t="s">
        <v>3405</v>
      </c>
      <c r="T7167">
        <v>1</v>
      </c>
      <c r="U7167" s="9">
        <v>5000</v>
      </c>
      <c r="V7167">
        <v>13</v>
      </c>
      <c r="W7167">
        <v>4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2</v>
      </c>
      <c r="AG7167" s="8">
        <v>123120</v>
      </c>
    </row>
    <row r="7168" spans="1:33" x14ac:dyDescent="0.3">
      <c r="A7168" t="s">
        <v>533</v>
      </c>
      <c r="B7168" t="s">
        <v>7596</v>
      </c>
      <c r="C7168" s="4">
        <v>45281</v>
      </c>
      <c r="D7168">
        <v>404</v>
      </c>
      <c r="E7168" t="s">
        <v>6087</v>
      </c>
      <c r="F7168" s="10">
        <v>0.66400000000000003</v>
      </c>
      <c r="G7168" s="8">
        <v>1593.6</v>
      </c>
      <c r="H7168" t="s">
        <v>4717</v>
      </c>
      <c r="I7168" s="8">
        <v>1593.6</v>
      </c>
      <c r="J7168" t="s">
        <v>6258</v>
      </c>
      <c r="K7168">
        <v>542</v>
      </c>
      <c r="L7168" t="s">
        <v>568</v>
      </c>
      <c r="M7168" s="4">
        <v>45295</v>
      </c>
      <c r="N7168" s="4">
        <v>45295</v>
      </c>
      <c r="O7168" s="8">
        <v>0</v>
      </c>
      <c r="P7168" s="8">
        <v>1704.59997558593</v>
      </c>
      <c r="Q7168" s="8">
        <f>Table1[[#This Row],[material_cost]]+Table1[[#This Row],[freight_cost]]</f>
        <v>1704.59997558593</v>
      </c>
      <c r="R7168" t="s">
        <v>660</v>
      </c>
      <c r="S7168" t="s">
        <v>3405</v>
      </c>
      <c r="T7168">
        <v>1</v>
      </c>
      <c r="U7168" s="9">
        <v>5000</v>
      </c>
      <c r="V7168">
        <v>10</v>
      </c>
      <c r="W7168">
        <v>4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s="8">
        <v>2400</v>
      </c>
    </row>
    <row r="7169" spans="1:33" x14ac:dyDescent="0.3">
      <c r="A7169" t="s">
        <v>533</v>
      </c>
      <c r="B7169" t="s">
        <v>7597</v>
      </c>
      <c r="C7169" s="4">
        <v>45281</v>
      </c>
      <c r="D7169">
        <v>404</v>
      </c>
      <c r="E7169" t="s">
        <v>6087</v>
      </c>
      <c r="F7169" s="10">
        <v>0.68500000000000005</v>
      </c>
      <c r="G7169" s="8">
        <v>1644</v>
      </c>
      <c r="H7169" t="s">
        <v>6205</v>
      </c>
      <c r="I7169" s="8">
        <v>1644</v>
      </c>
      <c r="J7169" t="s">
        <v>6206</v>
      </c>
      <c r="K7169">
        <v>589</v>
      </c>
      <c r="L7169" t="s">
        <v>568</v>
      </c>
      <c r="M7169" s="4">
        <v>45294</v>
      </c>
      <c r="N7169" s="4">
        <v>45295</v>
      </c>
      <c r="O7169" s="8">
        <v>0</v>
      </c>
      <c r="P7169" s="8">
        <v>1755</v>
      </c>
      <c r="Q7169" s="8">
        <f>Table1[[#This Row],[material_cost]]+Table1[[#This Row],[freight_cost]]</f>
        <v>1755</v>
      </c>
      <c r="R7169" t="s">
        <v>660</v>
      </c>
      <c r="S7169" t="s">
        <v>3405</v>
      </c>
      <c r="T7169">
        <v>1</v>
      </c>
      <c r="U7169" s="9">
        <v>10000</v>
      </c>
      <c r="V7169">
        <v>10</v>
      </c>
      <c r="W7169">
        <v>2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s="8">
        <v>2400</v>
      </c>
    </row>
    <row r="7170" spans="1:33" x14ac:dyDescent="0.3">
      <c r="A7170" t="s">
        <v>533</v>
      </c>
      <c r="B7170" t="s">
        <v>7598</v>
      </c>
      <c r="C7170" s="4">
        <v>45282</v>
      </c>
      <c r="D7170">
        <v>129</v>
      </c>
      <c r="E7170" t="s">
        <v>6111</v>
      </c>
      <c r="F7170" s="10">
        <v>1.456</v>
      </c>
      <c r="G7170" s="8">
        <v>1135.68</v>
      </c>
      <c r="H7170">
        <v>72828</v>
      </c>
      <c r="I7170" s="8">
        <v>1087.98</v>
      </c>
      <c r="J7170" t="s">
        <v>6260</v>
      </c>
      <c r="K7170">
        <v>458</v>
      </c>
      <c r="L7170" t="s">
        <v>903</v>
      </c>
      <c r="M7170" s="4">
        <v>45295</v>
      </c>
      <c r="N7170" s="4">
        <v>45296</v>
      </c>
      <c r="O7170" s="8">
        <v>0</v>
      </c>
      <c r="P7170" s="8">
        <v>1087.97998046875</v>
      </c>
      <c r="Q7170" s="8">
        <f>Table1[[#This Row],[material_cost]]+Table1[[#This Row],[freight_cost]]</f>
        <v>1087.97998046875</v>
      </c>
      <c r="R7170" t="s">
        <v>19</v>
      </c>
      <c r="S7170" t="s">
        <v>3405</v>
      </c>
      <c r="T7170">
        <v>1</v>
      </c>
      <c r="U7170" s="9">
        <v>5000</v>
      </c>
      <c r="V7170">
        <v>13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s="8">
        <v>780</v>
      </c>
    </row>
    <row r="7171" spans="1:33" x14ac:dyDescent="0.3">
      <c r="A7171" t="s">
        <v>533</v>
      </c>
      <c r="B7171" t="s">
        <v>7599</v>
      </c>
      <c r="C7171" s="4">
        <v>45282</v>
      </c>
      <c r="D7171">
        <v>129</v>
      </c>
      <c r="E7171" t="s">
        <v>6111</v>
      </c>
      <c r="F7171" s="10">
        <v>0.75</v>
      </c>
      <c r="G7171" s="8">
        <v>500.63</v>
      </c>
      <c r="H7171" t="s">
        <v>6907</v>
      </c>
      <c r="I7171" s="8">
        <v>476.6</v>
      </c>
      <c r="J7171" t="s">
        <v>7600</v>
      </c>
      <c r="K7171">
        <v>242</v>
      </c>
      <c r="L7171" t="s">
        <v>1115</v>
      </c>
      <c r="M7171" s="4">
        <v>45296</v>
      </c>
      <c r="N7171" s="4">
        <v>45296</v>
      </c>
      <c r="O7171" s="8">
        <v>0</v>
      </c>
      <c r="P7171" s="8">
        <v>453.72000122070301</v>
      </c>
      <c r="Q7171" s="8">
        <f>Table1[[#This Row],[material_cost]]+Table1[[#This Row],[freight_cost]]</f>
        <v>453.72000122070301</v>
      </c>
      <c r="R7171" t="s">
        <v>19</v>
      </c>
      <c r="S7171" t="s">
        <v>3405</v>
      </c>
      <c r="T7171">
        <v>1</v>
      </c>
      <c r="U7171" s="9">
        <v>5000</v>
      </c>
      <c r="V7171">
        <v>11.125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s="8">
        <v>667.5</v>
      </c>
    </row>
    <row r="7172" spans="1:33" x14ac:dyDescent="0.3">
      <c r="A7172" t="s">
        <v>533</v>
      </c>
      <c r="B7172" t="s">
        <v>7601</v>
      </c>
      <c r="C7172" s="4">
        <v>45282</v>
      </c>
      <c r="D7172">
        <v>100</v>
      </c>
      <c r="E7172" t="s">
        <v>6093</v>
      </c>
      <c r="F7172" s="10">
        <v>1.33</v>
      </c>
      <c r="G7172" s="8">
        <v>4309.2</v>
      </c>
      <c r="H7172">
        <v>7816</v>
      </c>
      <c r="I7172" s="8">
        <v>4309.2</v>
      </c>
      <c r="J7172" t="s">
        <v>6165</v>
      </c>
      <c r="K7172">
        <v>492</v>
      </c>
      <c r="L7172">
        <v>310</v>
      </c>
      <c r="M7172" s="4">
        <v>45293</v>
      </c>
      <c r="N7172" s="4">
        <v>45294</v>
      </c>
      <c r="O7172" s="8">
        <v>0</v>
      </c>
      <c r="P7172" s="8">
        <v>4306.0498046875</v>
      </c>
      <c r="Q7172" s="8">
        <f>Table1[[#This Row],[material_cost]]+Table1[[#This Row],[freight_cost]]</f>
        <v>4306.0498046875</v>
      </c>
      <c r="R7172" t="s">
        <v>4768</v>
      </c>
      <c r="S7172" t="s">
        <v>3405</v>
      </c>
      <c r="T7172">
        <v>1</v>
      </c>
      <c r="U7172" s="9">
        <v>5000</v>
      </c>
      <c r="V7172">
        <v>13</v>
      </c>
      <c r="W7172">
        <v>4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2</v>
      </c>
      <c r="AG7172" s="8">
        <v>123120</v>
      </c>
    </row>
    <row r="7173" spans="1:33" x14ac:dyDescent="0.3">
      <c r="A7173" t="s">
        <v>533</v>
      </c>
      <c r="B7173" t="s">
        <v>7602</v>
      </c>
      <c r="C7173" s="4">
        <v>45282</v>
      </c>
      <c r="D7173">
        <v>404</v>
      </c>
      <c r="E7173" t="s">
        <v>6087</v>
      </c>
      <c r="F7173" s="10">
        <v>0.318</v>
      </c>
      <c r="G7173" s="8">
        <v>2480.4</v>
      </c>
      <c r="H7173" t="s">
        <v>1223</v>
      </c>
      <c r="I7173" s="8">
        <v>2489.2800000000002</v>
      </c>
      <c r="J7173" t="s">
        <v>6088</v>
      </c>
      <c r="K7173">
        <v>101</v>
      </c>
      <c r="L7173" t="s">
        <v>752</v>
      </c>
      <c r="M7173" s="4">
        <v>45299</v>
      </c>
      <c r="N7173" s="4">
        <v>45300</v>
      </c>
      <c r="O7173" s="8">
        <v>0</v>
      </c>
      <c r="P7173" s="8">
        <v>2528.419921875</v>
      </c>
      <c r="Q7173" s="8">
        <f>Table1[[#This Row],[material_cost]]+Table1[[#This Row],[freight_cost]]</f>
        <v>2528.419921875</v>
      </c>
      <c r="R7173" t="s">
        <v>660</v>
      </c>
      <c r="S7173" t="s">
        <v>3405</v>
      </c>
      <c r="T7173">
        <v>1</v>
      </c>
      <c r="U7173" s="9">
        <v>10000</v>
      </c>
      <c r="V7173">
        <v>13</v>
      </c>
      <c r="W7173">
        <v>5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s="8">
        <v>7800</v>
      </c>
    </row>
    <row r="7174" spans="1:33" x14ac:dyDescent="0.3">
      <c r="A7174" t="s">
        <v>533</v>
      </c>
      <c r="B7174" t="s">
        <v>7603</v>
      </c>
      <c r="C7174" s="4">
        <v>45282</v>
      </c>
      <c r="D7174">
        <v>129</v>
      </c>
      <c r="E7174" t="s">
        <v>6111</v>
      </c>
      <c r="F7174" s="10">
        <v>0.372</v>
      </c>
      <c r="G7174" s="8">
        <v>10389.959999999999</v>
      </c>
      <c r="H7174" t="s">
        <v>6268</v>
      </c>
      <c r="I7174" s="8">
        <v>0</v>
      </c>
      <c r="J7174" t="s">
        <v>6843</v>
      </c>
      <c r="K7174">
        <v>623</v>
      </c>
      <c r="L7174" t="s">
        <v>258</v>
      </c>
      <c r="N7174" s="4">
        <v>45538</v>
      </c>
      <c r="Q7174" s="8">
        <f>Table1[[#This Row],[material_cost]]+Table1[[#This Row],[freight_cost]]</f>
        <v>0</v>
      </c>
      <c r="R7174" t="s">
        <v>19</v>
      </c>
      <c r="S7174" t="s">
        <v>3405</v>
      </c>
      <c r="T7174">
        <v>1</v>
      </c>
      <c r="U7174" s="9">
        <v>20000</v>
      </c>
      <c r="V7174">
        <v>16.625</v>
      </c>
      <c r="W7174">
        <v>7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s="8">
        <v>27930</v>
      </c>
    </row>
    <row r="7175" spans="1:33" x14ac:dyDescent="0.3">
      <c r="A7175" t="s">
        <v>533</v>
      </c>
      <c r="B7175" t="s">
        <v>7604</v>
      </c>
      <c r="C7175" s="4">
        <v>45282</v>
      </c>
      <c r="D7175">
        <v>137</v>
      </c>
      <c r="E7175" t="s">
        <v>6280</v>
      </c>
      <c r="F7175" s="10">
        <v>2.3199999999999998</v>
      </c>
      <c r="G7175" s="8">
        <v>4176</v>
      </c>
      <c r="H7175" t="s">
        <v>6384</v>
      </c>
      <c r="I7175" s="8">
        <v>4343.04</v>
      </c>
      <c r="J7175" t="s">
        <v>6385</v>
      </c>
      <c r="K7175">
        <v>432</v>
      </c>
      <c r="L7175" t="s">
        <v>6386</v>
      </c>
      <c r="M7175" s="4">
        <v>45314</v>
      </c>
      <c r="N7175" s="4">
        <v>45314</v>
      </c>
      <c r="O7175" s="8">
        <v>0</v>
      </c>
      <c r="P7175" s="8">
        <v>4343.0400390625</v>
      </c>
      <c r="Q7175" s="8">
        <f>Table1[[#This Row],[material_cost]]+Table1[[#This Row],[freight_cost]]</f>
        <v>4343.0400390625</v>
      </c>
      <c r="R7175" t="s">
        <v>690</v>
      </c>
      <c r="S7175" t="s">
        <v>3405</v>
      </c>
      <c r="T7175">
        <v>1</v>
      </c>
      <c r="U7175" s="9">
        <v>2500</v>
      </c>
      <c r="V7175">
        <v>7.625</v>
      </c>
      <c r="W7175">
        <v>5</v>
      </c>
      <c r="X7175">
        <v>10.9375</v>
      </c>
      <c r="Y7175">
        <v>2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s="8">
        <v>1800</v>
      </c>
    </row>
    <row r="7176" spans="1:33" x14ac:dyDescent="0.3">
      <c r="A7176" t="s">
        <v>533</v>
      </c>
      <c r="B7176" t="s">
        <v>7605</v>
      </c>
      <c r="C7176" s="4">
        <v>45282</v>
      </c>
      <c r="D7176">
        <v>137</v>
      </c>
      <c r="E7176" t="s">
        <v>6280</v>
      </c>
      <c r="F7176" s="10">
        <v>1.29</v>
      </c>
      <c r="G7176" s="8">
        <v>1549.24</v>
      </c>
      <c r="H7176" t="s">
        <v>6426</v>
      </c>
      <c r="I7176" s="8">
        <v>1549.24</v>
      </c>
      <c r="J7176" t="s">
        <v>6427</v>
      </c>
      <c r="K7176">
        <v>870</v>
      </c>
      <c r="L7176" t="s">
        <v>1193</v>
      </c>
      <c r="M7176" s="4">
        <v>45296</v>
      </c>
      <c r="N7176" s="4">
        <v>45296</v>
      </c>
      <c r="O7176" s="8">
        <v>0</v>
      </c>
      <c r="P7176" s="8">
        <v>1526.82995605468</v>
      </c>
      <c r="Q7176" s="8">
        <f>Table1[[#This Row],[material_cost]]+Table1[[#This Row],[freight_cost]]</f>
        <v>1526.82995605468</v>
      </c>
      <c r="R7176" t="s">
        <v>690</v>
      </c>
      <c r="S7176" t="s">
        <v>3405</v>
      </c>
      <c r="T7176">
        <v>1</v>
      </c>
      <c r="U7176" s="9">
        <v>1668</v>
      </c>
      <c r="V7176">
        <v>7.5</v>
      </c>
      <c r="W7176">
        <v>8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s="8">
        <v>1200.96</v>
      </c>
    </row>
    <row r="7177" spans="1:33" x14ac:dyDescent="0.3">
      <c r="A7177" t="s">
        <v>533</v>
      </c>
      <c r="B7177" t="s">
        <v>7606</v>
      </c>
      <c r="C7177" s="4">
        <v>45286</v>
      </c>
      <c r="D7177">
        <v>129</v>
      </c>
      <c r="E7177" t="s">
        <v>6111</v>
      </c>
      <c r="F7177" s="10">
        <v>0.442</v>
      </c>
      <c r="G7177" s="8">
        <v>3142.62</v>
      </c>
      <c r="H7177">
        <v>76910</v>
      </c>
      <c r="I7177" s="8">
        <v>3222.98</v>
      </c>
      <c r="J7177" t="s">
        <v>6198</v>
      </c>
      <c r="K7177">
        <v>438</v>
      </c>
      <c r="L7177" t="s">
        <v>573</v>
      </c>
      <c r="M7177" s="4">
        <v>45295</v>
      </c>
      <c r="N7177" s="4">
        <v>45296</v>
      </c>
      <c r="O7177" s="8">
        <v>0</v>
      </c>
      <c r="P7177" s="8">
        <v>3222.96997070312</v>
      </c>
      <c r="Q7177" s="8">
        <f>Table1[[#This Row],[material_cost]]+Table1[[#This Row],[freight_cost]]</f>
        <v>3222.96997070312</v>
      </c>
      <c r="R7177" t="s">
        <v>19</v>
      </c>
      <c r="S7177" t="s">
        <v>3405</v>
      </c>
      <c r="T7177">
        <v>1</v>
      </c>
      <c r="U7177" s="9">
        <v>10000</v>
      </c>
      <c r="V7177">
        <v>8.25</v>
      </c>
      <c r="W7177">
        <v>1</v>
      </c>
      <c r="X7177">
        <v>12.5</v>
      </c>
      <c r="Y7177">
        <v>2</v>
      </c>
      <c r="Z7177">
        <v>13</v>
      </c>
      <c r="AA7177">
        <v>2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s="8">
        <v>7110</v>
      </c>
    </row>
    <row r="7178" spans="1:33" x14ac:dyDescent="0.3">
      <c r="A7178" t="s">
        <v>533</v>
      </c>
      <c r="B7178" t="s">
        <v>7607</v>
      </c>
      <c r="C7178" s="4">
        <v>45286</v>
      </c>
      <c r="D7178">
        <v>404</v>
      </c>
      <c r="E7178" t="s">
        <v>6087</v>
      </c>
      <c r="F7178" s="10">
        <v>0.44900000000000001</v>
      </c>
      <c r="G7178" s="8">
        <v>1899.27</v>
      </c>
      <c r="H7178" t="s">
        <v>804</v>
      </c>
      <c r="I7178" s="8">
        <v>1908.78</v>
      </c>
      <c r="J7178" t="s">
        <v>6101</v>
      </c>
      <c r="K7178">
        <v>506</v>
      </c>
      <c r="L7178" t="s">
        <v>568</v>
      </c>
      <c r="M7178" s="4">
        <v>45294</v>
      </c>
      <c r="N7178" s="4">
        <v>45294</v>
      </c>
      <c r="O7178" s="8">
        <v>0</v>
      </c>
      <c r="P7178" s="8">
        <v>2029.03002929687</v>
      </c>
      <c r="Q7178" s="8">
        <f>Table1[[#This Row],[material_cost]]+Table1[[#This Row],[freight_cost]]</f>
        <v>2029.03002929687</v>
      </c>
      <c r="R7178" t="s">
        <v>660</v>
      </c>
      <c r="S7178" t="s">
        <v>3405</v>
      </c>
      <c r="T7178">
        <v>1</v>
      </c>
      <c r="U7178" s="9">
        <v>10000</v>
      </c>
      <c r="V7178">
        <v>4</v>
      </c>
      <c r="W7178">
        <v>3</v>
      </c>
      <c r="X7178">
        <v>11.625</v>
      </c>
      <c r="Y7178">
        <v>2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s="8">
        <v>4230</v>
      </c>
    </row>
    <row r="7179" spans="1:33" x14ac:dyDescent="0.3">
      <c r="A7179" t="s">
        <v>533</v>
      </c>
      <c r="B7179" t="s">
        <v>7608</v>
      </c>
      <c r="C7179" s="4">
        <v>45286</v>
      </c>
      <c r="D7179">
        <v>161</v>
      </c>
      <c r="E7179" t="s">
        <v>6114</v>
      </c>
      <c r="F7179" s="10">
        <v>0.24115</v>
      </c>
      <c r="G7179" s="8">
        <v>18057.310000000001</v>
      </c>
      <c r="H7179" t="s">
        <v>6115</v>
      </c>
      <c r="I7179" s="8">
        <v>18097.494999999999</v>
      </c>
      <c r="J7179" t="s">
        <v>6190</v>
      </c>
      <c r="K7179">
        <v>633</v>
      </c>
      <c r="L7179" t="s">
        <v>3227</v>
      </c>
      <c r="M7179" s="4">
        <v>45301</v>
      </c>
      <c r="N7179" s="4">
        <v>45301</v>
      </c>
      <c r="O7179" s="8">
        <v>0</v>
      </c>
      <c r="P7179" s="8">
        <v>18453.564453125</v>
      </c>
      <c r="Q7179" s="8">
        <f>Table1[[#This Row],[material_cost]]+Table1[[#This Row],[freight_cost]]</f>
        <v>18453.564453125</v>
      </c>
      <c r="R7179" t="s">
        <v>610</v>
      </c>
      <c r="S7179" t="s">
        <v>3405</v>
      </c>
      <c r="T7179">
        <v>1</v>
      </c>
      <c r="U7179" s="9">
        <v>10000</v>
      </c>
      <c r="V7179">
        <v>9.5</v>
      </c>
      <c r="W7179">
        <v>7</v>
      </c>
      <c r="X7179">
        <v>10</v>
      </c>
      <c r="Y7179">
        <v>5</v>
      </c>
      <c r="Z7179">
        <v>10.5</v>
      </c>
      <c r="AA7179">
        <v>3</v>
      </c>
      <c r="AB7179">
        <v>11.5</v>
      </c>
      <c r="AC7179">
        <v>6</v>
      </c>
      <c r="AD7179">
        <v>12.5</v>
      </c>
      <c r="AE7179">
        <v>5</v>
      </c>
      <c r="AF7179">
        <v>0</v>
      </c>
      <c r="AG7179" s="8">
        <v>33540</v>
      </c>
    </row>
    <row r="7180" spans="1:33" x14ac:dyDescent="0.3">
      <c r="A7180" t="s">
        <v>533</v>
      </c>
      <c r="B7180" t="s">
        <v>7608</v>
      </c>
      <c r="C7180" s="4">
        <v>45286</v>
      </c>
      <c r="D7180">
        <v>161</v>
      </c>
      <c r="E7180" t="s">
        <v>6114</v>
      </c>
      <c r="F7180" s="10">
        <v>0.24115</v>
      </c>
      <c r="G7180" s="8">
        <v>18057.310000000001</v>
      </c>
      <c r="H7180" t="s">
        <v>6115</v>
      </c>
      <c r="I7180" s="8">
        <v>18097.494999999999</v>
      </c>
      <c r="J7180" t="s">
        <v>6190</v>
      </c>
      <c r="K7180">
        <v>633</v>
      </c>
      <c r="L7180" t="s">
        <v>3227</v>
      </c>
      <c r="M7180" s="4">
        <v>45301</v>
      </c>
      <c r="N7180" s="4">
        <v>45301</v>
      </c>
      <c r="O7180" s="8">
        <v>0</v>
      </c>
      <c r="P7180" s="8">
        <v>18453.564453125</v>
      </c>
      <c r="Q7180" s="8">
        <f>Table1[[#This Row],[material_cost]]+Table1[[#This Row],[freight_cost]]</f>
        <v>18453.564453125</v>
      </c>
      <c r="R7180" t="s">
        <v>610</v>
      </c>
      <c r="S7180" t="s">
        <v>3405</v>
      </c>
      <c r="T7180">
        <v>2</v>
      </c>
      <c r="U7180" s="9">
        <v>10000</v>
      </c>
      <c r="V7180">
        <v>13</v>
      </c>
      <c r="W7180">
        <v>17</v>
      </c>
      <c r="X7180">
        <v>13.5</v>
      </c>
      <c r="Y7180">
        <v>7</v>
      </c>
      <c r="Z7180">
        <v>14.5</v>
      </c>
      <c r="AA7180">
        <v>2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s="8">
        <v>41340</v>
      </c>
    </row>
    <row r="7181" spans="1:33" x14ac:dyDescent="0.3">
      <c r="A7181" t="s">
        <v>533</v>
      </c>
      <c r="B7181" t="s">
        <v>7609</v>
      </c>
      <c r="C7181" s="4">
        <v>45286</v>
      </c>
      <c r="D7181">
        <v>1148</v>
      </c>
      <c r="E7181" t="s">
        <v>6090</v>
      </c>
      <c r="F7181" s="10">
        <v>7.0000000000000007E-2</v>
      </c>
      <c r="G7181" s="8">
        <v>998.55</v>
      </c>
      <c r="H7181" t="s">
        <v>3354</v>
      </c>
      <c r="I7181" s="8">
        <v>998.55</v>
      </c>
      <c r="J7181" t="s">
        <v>6552</v>
      </c>
      <c r="K7181">
        <v>802</v>
      </c>
      <c r="L7181" t="s">
        <v>528</v>
      </c>
      <c r="M7181" s="4">
        <v>45301</v>
      </c>
      <c r="N7181" s="4">
        <v>45299</v>
      </c>
      <c r="O7181" s="8">
        <v>0</v>
      </c>
      <c r="P7181" s="8">
        <v>998.57000732421795</v>
      </c>
      <c r="Q7181" s="8">
        <f>Table1[[#This Row],[material_cost]]+Table1[[#This Row],[freight_cost]]</f>
        <v>998.57000732421795</v>
      </c>
      <c r="R7181" t="s">
        <v>19</v>
      </c>
      <c r="S7181" t="s">
        <v>3412</v>
      </c>
      <c r="T7181">
        <v>1</v>
      </c>
      <c r="U7181" s="9">
        <v>5000</v>
      </c>
      <c r="V7181">
        <v>9.375</v>
      </c>
      <c r="W7181">
        <v>5</v>
      </c>
      <c r="X7181">
        <v>9.875</v>
      </c>
      <c r="Y7181">
        <v>5</v>
      </c>
      <c r="Z7181">
        <v>11.375</v>
      </c>
      <c r="AA7181">
        <v>7</v>
      </c>
      <c r="AB7181">
        <v>12.375</v>
      </c>
      <c r="AC7181">
        <v>5</v>
      </c>
      <c r="AD7181">
        <v>0</v>
      </c>
      <c r="AE7181">
        <v>0</v>
      </c>
      <c r="AF7181">
        <v>0</v>
      </c>
      <c r="AG7181" s="8">
        <v>14265</v>
      </c>
    </row>
    <row r="7182" spans="1:33" x14ac:dyDescent="0.3">
      <c r="A7182" t="s">
        <v>533</v>
      </c>
      <c r="B7182" t="s">
        <v>7610</v>
      </c>
      <c r="C7182" s="4">
        <v>45287</v>
      </c>
      <c r="D7182">
        <v>129</v>
      </c>
      <c r="E7182" t="s">
        <v>6111</v>
      </c>
      <c r="F7182" s="10">
        <v>0.44900000000000001</v>
      </c>
      <c r="G7182" s="8">
        <v>18103.68</v>
      </c>
      <c r="H7182">
        <v>78146</v>
      </c>
      <c r="I7182" s="8">
        <v>18622.66</v>
      </c>
      <c r="J7182" t="s">
        <v>6237</v>
      </c>
      <c r="K7182">
        <v>533</v>
      </c>
      <c r="L7182" t="s">
        <v>573</v>
      </c>
      <c r="M7182" s="4">
        <v>45295</v>
      </c>
      <c r="N7182" s="4">
        <v>45296</v>
      </c>
      <c r="O7182" s="8">
        <v>0</v>
      </c>
      <c r="P7182" s="8">
        <v>18622.609375</v>
      </c>
      <c r="Q7182" s="8">
        <f>Table1[[#This Row],[material_cost]]+Table1[[#This Row],[freight_cost]]</f>
        <v>18622.609375</v>
      </c>
      <c r="R7182" t="s">
        <v>19</v>
      </c>
      <c r="S7182" t="s">
        <v>3405</v>
      </c>
      <c r="T7182">
        <v>1</v>
      </c>
      <c r="U7182" s="9">
        <v>10000</v>
      </c>
      <c r="V7182">
        <v>12</v>
      </c>
      <c r="W7182">
        <v>28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s="8">
        <v>40320</v>
      </c>
    </row>
    <row r="7183" spans="1:33" x14ac:dyDescent="0.3">
      <c r="A7183" t="s">
        <v>533</v>
      </c>
      <c r="B7183" t="s">
        <v>7611</v>
      </c>
      <c r="C7183" s="4">
        <v>45287</v>
      </c>
      <c r="D7183">
        <v>1148</v>
      </c>
      <c r="E7183" t="s">
        <v>6090</v>
      </c>
      <c r="F7183" s="10">
        <v>2.33333333333333E-2</v>
      </c>
      <c r="G7183" s="8">
        <v>1729.87666666666</v>
      </c>
      <c r="H7183" t="s">
        <v>3354</v>
      </c>
      <c r="I7183" s="8">
        <v>1730.04</v>
      </c>
      <c r="J7183" t="s">
        <v>6552</v>
      </c>
      <c r="K7183">
        <v>802</v>
      </c>
      <c r="L7183" t="s">
        <v>528</v>
      </c>
      <c r="M7183" s="4">
        <v>45306</v>
      </c>
      <c r="N7183" s="4">
        <v>45302</v>
      </c>
      <c r="O7183" s="8">
        <v>0</v>
      </c>
      <c r="P7183" s="8">
        <v>1729.88330078125</v>
      </c>
      <c r="Q7183" s="8">
        <f>Table1[[#This Row],[material_cost]]+Table1[[#This Row],[freight_cost]]</f>
        <v>1729.88330078125</v>
      </c>
      <c r="R7183" t="s">
        <v>19</v>
      </c>
      <c r="S7183" t="s">
        <v>3412</v>
      </c>
      <c r="T7183">
        <v>1</v>
      </c>
      <c r="U7183" s="9">
        <v>5000</v>
      </c>
      <c r="V7183">
        <v>9.375</v>
      </c>
      <c r="W7183">
        <v>7</v>
      </c>
      <c r="X7183">
        <v>9.875</v>
      </c>
      <c r="Y7183">
        <v>8</v>
      </c>
      <c r="Z7183">
        <v>10.375</v>
      </c>
      <c r="AA7183">
        <v>4</v>
      </c>
      <c r="AB7183">
        <v>11.375</v>
      </c>
      <c r="AC7183">
        <v>9</v>
      </c>
      <c r="AD7183">
        <v>11.875</v>
      </c>
      <c r="AE7183">
        <v>4</v>
      </c>
      <c r="AF7183">
        <v>0</v>
      </c>
      <c r="AG7183" s="8">
        <v>20160</v>
      </c>
    </row>
    <row r="7184" spans="1:33" x14ac:dyDescent="0.3">
      <c r="A7184" t="s">
        <v>533</v>
      </c>
      <c r="B7184" t="s">
        <v>7611</v>
      </c>
      <c r="C7184" s="4">
        <v>45287</v>
      </c>
      <c r="D7184">
        <v>1148</v>
      </c>
      <c r="E7184" t="s">
        <v>6090</v>
      </c>
      <c r="F7184" s="10">
        <v>2.33333333333333E-2</v>
      </c>
      <c r="G7184" s="8">
        <v>1729.87666666666</v>
      </c>
      <c r="H7184" t="s">
        <v>3354</v>
      </c>
      <c r="I7184" s="8">
        <v>1730.04</v>
      </c>
      <c r="J7184" t="s">
        <v>6552</v>
      </c>
      <c r="K7184">
        <v>802</v>
      </c>
      <c r="L7184" t="s">
        <v>528</v>
      </c>
      <c r="M7184" s="4">
        <v>45306</v>
      </c>
      <c r="N7184" s="4">
        <v>45302</v>
      </c>
      <c r="O7184" s="8">
        <v>0</v>
      </c>
      <c r="P7184" s="8">
        <v>1729.88330078125</v>
      </c>
      <c r="Q7184" s="8">
        <f>Table1[[#This Row],[material_cost]]+Table1[[#This Row],[freight_cost]]</f>
        <v>1729.88330078125</v>
      </c>
      <c r="R7184" t="s">
        <v>19</v>
      </c>
      <c r="S7184" t="s">
        <v>3412</v>
      </c>
      <c r="T7184">
        <v>2</v>
      </c>
      <c r="U7184" s="9">
        <v>5000</v>
      </c>
      <c r="V7184">
        <v>12.375</v>
      </c>
      <c r="W7184">
        <v>4</v>
      </c>
      <c r="X7184">
        <v>12.875</v>
      </c>
      <c r="Y7184">
        <v>29</v>
      </c>
      <c r="Z7184">
        <v>12.875</v>
      </c>
      <c r="AA7184">
        <v>16</v>
      </c>
      <c r="AB7184">
        <v>13.375</v>
      </c>
      <c r="AC7184">
        <v>6</v>
      </c>
      <c r="AD7184">
        <v>14.375</v>
      </c>
      <c r="AE7184">
        <v>3</v>
      </c>
      <c r="AF7184">
        <v>0</v>
      </c>
      <c r="AG7184" s="8">
        <v>45135</v>
      </c>
    </row>
    <row r="7185" spans="1:33" x14ac:dyDescent="0.3">
      <c r="A7185" t="s">
        <v>533</v>
      </c>
      <c r="B7185" t="s">
        <v>7611</v>
      </c>
      <c r="C7185" s="4">
        <v>45287</v>
      </c>
      <c r="D7185">
        <v>1148</v>
      </c>
      <c r="E7185" t="s">
        <v>6090</v>
      </c>
      <c r="F7185" s="10">
        <v>2.33333333333333E-2</v>
      </c>
      <c r="G7185" s="8">
        <v>1729.87666666666</v>
      </c>
      <c r="H7185" t="s">
        <v>3354</v>
      </c>
      <c r="I7185" s="8">
        <v>1730.04</v>
      </c>
      <c r="J7185" t="s">
        <v>6552</v>
      </c>
      <c r="K7185">
        <v>802</v>
      </c>
      <c r="L7185" t="s">
        <v>528</v>
      </c>
      <c r="M7185" s="4">
        <v>45306</v>
      </c>
      <c r="N7185" s="4">
        <v>45302</v>
      </c>
      <c r="O7185" s="8">
        <v>0</v>
      </c>
      <c r="P7185" s="8">
        <v>1729.88330078125</v>
      </c>
      <c r="Q7185" s="8">
        <f>Table1[[#This Row],[material_cost]]+Table1[[#This Row],[freight_cost]]</f>
        <v>1729.88330078125</v>
      </c>
      <c r="R7185" t="s">
        <v>19</v>
      </c>
      <c r="S7185" t="s">
        <v>3412</v>
      </c>
      <c r="T7185">
        <v>3</v>
      </c>
      <c r="U7185" s="9">
        <v>5000</v>
      </c>
      <c r="V7185">
        <v>16.375</v>
      </c>
      <c r="W7185">
        <v>9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s="8">
        <v>8842.5</v>
      </c>
    </row>
    <row r="7186" spans="1:33" x14ac:dyDescent="0.3">
      <c r="A7186" t="s">
        <v>533</v>
      </c>
      <c r="B7186" t="s">
        <v>7612</v>
      </c>
      <c r="C7186" s="4">
        <v>45287</v>
      </c>
      <c r="D7186">
        <v>100</v>
      </c>
      <c r="E7186" t="s">
        <v>6093</v>
      </c>
      <c r="F7186" s="10">
        <v>1.33</v>
      </c>
      <c r="G7186" s="8">
        <v>4309.2</v>
      </c>
      <c r="H7186">
        <v>7816</v>
      </c>
      <c r="I7186" s="8">
        <v>4309.2</v>
      </c>
      <c r="J7186" t="s">
        <v>6165</v>
      </c>
      <c r="K7186">
        <v>492</v>
      </c>
      <c r="L7186">
        <v>310</v>
      </c>
      <c r="M7186" s="4">
        <v>45293</v>
      </c>
      <c r="N7186" s="4">
        <v>45295</v>
      </c>
      <c r="O7186" s="8">
        <v>0</v>
      </c>
      <c r="P7186" s="8">
        <v>4306.06005859375</v>
      </c>
      <c r="Q7186" s="8">
        <f>Table1[[#This Row],[material_cost]]+Table1[[#This Row],[freight_cost]]</f>
        <v>4306.06005859375</v>
      </c>
      <c r="R7186" t="s">
        <v>4768</v>
      </c>
      <c r="S7186" t="s">
        <v>3405</v>
      </c>
      <c r="T7186">
        <v>1</v>
      </c>
      <c r="U7186" s="9">
        <v>5000</v>
      </c>
      <c r="V7186">
        <v>4.5</v>
      </c>
      <c r="W7186">
        <v>2</v>
      </c>
      <c r="X7186">
        <v>6</v>
      </c>
      <c r="Y7186">
        <v>1</v>
      </c>
      <c r="Z7186">
        <v>13</v>
      </c>
      <c r="AA7186">
        <v>3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s="8">
        <v>3240</v>
      </c>
    </row>
    <row r="7187" spans="1:33" x14ac:dyDescent="0.3">
      <c r="A7187" t="s">
        <v>533</v>
      </c>
      <c r="B7187" t="s">
        <v>7613</v>
      </c>
      <c r="C7187" s="4">
        <v>45287</v>
      </c>
      <c r="D7187">
        <v>404</v>
      </c>
      <c r="E7187" t="s">
        <v>6087</v>
      </c>
      <c r="F7187" s="10">
        <v>0.36599999999999999</v>
      </c>
      <c r="G7187" s="8">
        <v>724.68</v>
      </c>
      <c r="H7187" t="s">
        <v>1497</v>
      </c>
      <c r="I7187" s="8">
        <v>724.68</v>
      </c>
      <c r="J7187" t="s">
        <v>6099</v>
      </c>
      <c r="K7187">
        <v>133</v>
      </c>
      <c r="L7187" t="s">
        <v>963</v>
      </c>
      <c r="M7187" s="4">
        <v>45306</v>
      </c>
      <c r="N7187" s="4">
        <v>45299</v>
      </c>
      <c r="O7187" s="8">
        <v>0</v>
      </c>
      <c r="P7187" s="8">
        <v>833.58001708984295</v>
      </c>
      <c r="Q7187" s="8">
        <f>Table1[[#This Row],[material_cost]]+Table1[[#This Row],[freight_cost]]</f>
        <v>833.58001708984295</v>
      </c>
      <c r="R7187" t="s">
        <v>660</v>
      </c>
      <c r="S7187" t="s">
        <v>3405</v>
      </c>
      <c r="T7187">
        <v>1</v>
      </c>
      <c r="U7187" s="9">
        <v>10000</v>
      </c>
      <c r="V7187">
        <v>8.25</v>
      </c>
      <c r="W7187">
        <v>2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s="8">
        <v>1980</v>
      </c>
    </row>
    <row r="7188" spans="1:33" x14ac:dyDescent="0.3">
      <c r="A7188" t="s">
        <v>533</v>
      </c>
      <c r="B7188" t="s">
        <v>7614</v>
      </c>
      <c r="C7188" s="4">
        <v>45287</v>
      </c>
      <c r="D7188">
        <v>129</v>
      </c>
      <c r="E7188" t="s">
        <v>6111</v>
      </c>
      <c r="F7188" s="10">
        <v>0.90300000000000002</v>
      </c>
      <c r="G7188" s="8">
        <v>2593.87</v>
      </c>
      <c r="H7188">
        <v>78149</v>
      </c>
      <c r="I7188" s="8">
        <v>2593.86</v>
      </c>
      <c r="J7188" t="s">
        <v>6277</v>
      </c>
      <c r="K7188">
        <v>442</v>
      </c>
      <c r="L7188" t="s">
        <v>6278</v>
      </c>
      <c r="M7188" s="4">
        <v>45299</v>
      </c>
      <c r="N7188" s="4">
        <v>45299</v>
      </c>
      <c r="O7188" s="8">
        <v>0</v>
      </c>
      <c r="P7188" s="8">
        <v>2593.8701171875</v>
      </c>
      <c r="Q7188" s="8">
        <f>Table1[[#This Row],[material_cost]]+Table1[[#This Row],[freight_cost]]</f>
        <v>2593.8701171875</v>
      </c>
      <c r="R7188" t="s">
        <v>19</v>
      </c>
      <c r="S7188" t="s">
        <v>3405</v>
      </c>
      <c r="T7188">
        <v>1</v>
      </c>
      <c r="U7188" s="9">
        <v>5000</v>
      </c>
      <c r="V7188">
        <v>13</v>
      </c>
      <c r="W7188">
        <v>1</v>
      </c>
      <c r="X7188">
        <v>11.625</v>
      </c>
      <c r="Y7188">
        <v>3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s="8">
        <v>2872.5</v>
      </c>
    </row>
    <row r="7189" spans="1:33" x14ac:dyDescent="0.3">
      <c r="A7189" t="s">
        <v>533</v>
      </c>
      <c r="B7189" t="s">
        <v>7615</v>
      </c>
      <c r="C7189" s="4">
        <v>45287</v>
      </c>
      <c r="D7189">
        <v>1148</v>
      </c>
      <c r="E7189" t="s">
        <v>6090</v>
      </c>
      <c r="F7189" s="10">
        <v>6.8000000000000005E-2</v>
      </c>
      <c r="G7189" s="8">
        <v>91.8</v>
      </c>
      <c r="H7189" t="s">
        <v>6496</v>
      </c>
      <c r="I7189" s="8">
        <v>91.8</v>
      </c>
      <c r="J7189" t="s">
        <v>6541</v>
      </c>
      <c r="K7189" t="s">
        <v>6104</v>
      </c>
      <c r="L7189" t="s">
        <v>6105</v>
      </c>
      <c r="M7189" s="4">
        <v>45295</v>
      </c>
      <c r="N7189" s="4">
        <v>45295</v>
      </c>
      <c r="O7189" s="8">
        <v>0</v>
      </c>
      <c r="P7189" s="8">
        <v>91.800003051757798</v>
      </c>
      <c r="Q7189" s="8">
        <f>Table1[[#This Row],[material_cost]]+Table1[[#This Row],[freight_cost]]</f>
        <v>91.800003051757798</v>
      </c>
      <c r="R7189" t="s">
        <v>19</v>
      </c>
      <c r="S7189" t="s">
        <v>3412</v>
      </c>
      <c r="T7189">
        <v>1</v>
      </c>
      <c r="U7189" s="9">
        <v>5000</v>
      </c>
      <c r="V7189">
        <v>3.75</v>
      </c>
      <c r="W7189">
        <v>6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s="8">
        <v>1350</v>
      </c>
    </row>
    <row r="7190" spans="1:33" x14ac:dyDescent="0.3">
      <c r="A7190" t="s">
        <v>533</v>
      </c>
      <c r="B7190" t="s">
        <v>7616</v>
      </c>
      <c r="C7190" s="4">
        <v>45287</v>
      </c>
      <c r="D7190">
        <v>1148</v>
      </c>
      <c r="E7190" t="s">
        <v>6090</v>
      </c>
      <c r="F7190" s="10">
        <v>6.8000000000000005E-2</v>
      </c>
      <c r="G7190" s="8">
        <v>1062.33</v>
      </c>
      <c r="H7190" t="s">
        <v>6496</v>
      </c>
      <c r="I7190" s="8">
        <v>1062.33</v>
      </c>
      <c r="J7190" t="s">
        <v>6541</v>
      </c>
      <c r="K7190" t="s">
        <v>6104</v>
      </c>
      <c r="L7190" t="s">
        <v>6105</v>
      </c>
      <c r="M7190" s="4">
        <v>45306</v>
      </c>
      <c r="N7190" s="4">
        <v>45302</v>
      </c>
      <c r="O7190" s="8">
        <v>0</v>
      </c>
      <c r="P7190" s="8">
        <v>1062.32995605468</v>
      </c>
      <c r="Q7190" s="8">
        <f>Table1[[#This Row],[material_cost]]+Table1[[#This Row],[freight_cost]]</f>
        <v>1062.32995605468</v>
      </c>
      <c r="R7190" t="s">
        <v>19</v>
      </c>
      <c r="S7190" t="s">
        <v>3412</v>
      </c>
      <c r="T7190">
        <v>1</v>
      </c>
      <c r="U7190" s="9">
        <v>5000</v>
      </c>
      <c r="V7190">
        <v>11.75</v>
      </c>
      <c r="W7190">
        <v>17</v>
      </c>
      <c r="X7190">
        <v>12.125</v>
      </c>
      <c r="Y7190">
        <v>5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s="8">
        <v>15622.5</v>
      </c>
    </row>
    <row r="7191" spans="1:33" x14ac:dyDescent="0.3">
      <c r="A7191" t="s">
        <v>533</v>
      </c>
      <c r="B7191" t="s">
        <v>7617</v>
      </c>
      <c r="C7191" s="4">
        <v>45287</v>
      </c>
      <c r="D7191">
        <v>129</v>
      </c>
      <c r="E7191" t="s">
        <v>6111</v>
      </c>
      <c r="F7191" s="10">
        <v>2.1589999999999998</v>
      </c>
      <c r="G7191" s="8">
        <v>34441.449999999997</v>
      </c>
      <c r="H7191">
        <v>77923</v>
      </c>
      <c r="I7191" s="8">
        <v>32669.73</v>
      </c>
      <c r="J7191" t="s">
        <v>6201</v>
      </c>
      <c r="K7191">
        <v>712</v>
      </c>
      <c r="L7191" t="s">
        <v>6186</v>
      </c>
      <c r="M7191" s="4">
        <v>45302</v>
      </c>
      <c r="N7191" s="4">
        <v>45302</v>
      </c>
      <c r="O7191" s="8">
        <v>0</v>
      </c>
      <c r="P7191" s="8">
        <v>31065.76953125</v>
      </c>
      <c r="Q7191" s="8">
        <f>Table1[[#This Row],[material_cost]]+Table1[[#This Row],[freight_cost]]</f>
        <v>31065.76953125</v>
      </c>
      <c r="R7191" t="s">
        <v>19</v>
      </c>
      <c r="S7191" t="s">
        <v>3405</v>
      </c>
      <c r="T7191">
        <v>1</v>
      </c>
      <c r="U7191" s="9">
        <v>5000</v>
      </c>
      <c r="V7191">
        <v>12.375</v>
      </c>
      <c r="W7191">
        <v>5</v>
      </c>
      <c r="X7191">
        <v>12</v>
      </c>
      <c r="Y7191">
        <v>17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s="8">
        <v>15952.5</v>
      </c>
    </row>
    <row r="7192" spans="1:33" x14ac:dyDescent="0.3">
      <c r="A7192" t="s">
        <v>533</v>
      </c>
      <c r="B7192" t="s">
        <v>7618</v>
      </c>
      <c r="C7192" s="4">
        <v>45288</v>
      </c>
      <c r="D7192">
        <v>129</v>
      </c>
      <c r="E7192" t="s">
        <v>6111</v>
      </c>
      <c r="F7192" s="10">
        <v>1.9950000000000001</v>
      </c>
      <c r="G7192" s="8">
        <v>1421.44</v>
      </c>
      <c r="H7192">
        <v>77920</v>
      </c>
      <c r="I7192" s="8">
        <v>1364.58</v>
      </c>
      <c r="J7192" t="s">
        <v>6596</v>
      </c>
      <c r="K7192">
        <v>485</v>
      </c>
      <c r="L7192" t="s">
        <v>6186</v>
      </c>
      <c r="M7192" s="4">
        <v>45299</v>
      </c>
      <c r="N7192" s="4">
        <v>45299</v>
      </c>
      <c r="O7192" s="8">
        <v>0</v>
      </c>
      <c r="P7192" s="8">
        <v>1364.57995605468</v>
      </c>
      <c r="Q7192" s="8">
        <f>Table1[[#This Row],[material_cost]]+Table1[[#This Row],[freight_cost]]</f>
        <v>1364.57995605468</v>
      </c>
      <c r="R7192" t="s">
        <v>19</v>
      </c>
      <c r="S7192" t="s">
        <v>3405</v>
      </c>
      <c r="T7192">
        <v>1</v>
      </c>
      <c r="U7192" s="9">
        <v>5000</v>
      </c>
      <c r="V7192">
        <v>11.875</v>
      </c>
      <c r="W7192">
        <v>1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s="8">
        <v>712.5</v>
      </c>
    </row>
    <row r="7193" spans="1:33" x14ac:dyDescent="0.3">
      <c r="A7193" t="s">
        <v>533</v>
      </c>
      <c r="B7193" t="s">
        <v>7619</v>
      </c>
      <c r="C7193" s="4">
        <v>45288</v>
      </c>
      <c r="D7193">
        <v>129</v>
      </c>
      <c r="E7193" t="s">
        <v>6111</v>
      </c>
      <c r="F7193" s="10">
        <v>0.372</v>
      </c>
      <c r="G7193" s="8">
        <v>56748.6</v>
      </c>
      <c r="H7193" t="s">
        <v>6268</v>
      </c>
      <c r="I7193" s="8">
        <v>57659.7</v>
      </c>
      <c r="J7193" t="s">
        <v>6843</v>
      </c>
      <c r="K7193">
        <v>623</v>
      </c>
      <c r="L7193" t="s">
        <v>258</v>
      </c>
      <c r="M7193" s="4">
        <v>45300</v>
      </c>
      <c r="N7193" s="4">
        <v>45299</v>
      </c>
      <c r="O7193" s="8">
        <v>0</v>
      </c>
      <c r="P7193" s="8">
        <v>57659.73046875</v>
      </c>
      <c r="Q7193" s="8">
        <f>Table1[[#This Row],[material_cost]]+Table1[[#This Row],[freight_cost]]</f>
        <v>57659.73046875</v>
      </c>
      <c r="R7193" t="s">
        <v>19</v>
      </c>
      <c r="S7193" t="s">
        <v>3405</v>
      </c>
      <c r="T7193">
        <v>1</v>
      </c>
      <c r="U7193" s="9">
        <v>20000</v>
      </c>
      <c r="V7193">
        <v>14.125</v>
      </c>
      <c r="W7193">
        <v>45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s="8">
        <v>152550</v>
      </c>
    </row>
    <row r="7194" spans="1:33" x14ac:dyDescent="0.3">
      <c r="A7194" t="s">
        <v>533</v>
      </c>
      <c r="B7194" t="s">
        <v>7620</v>
      </c>
      <c r="C7194" s="4">
        <v>45288</v>
      </c>
      <c r="D7194">
        <v>161</v>
      </c>
      <c r="E7194" t="s">
        <v>6114</v>
      </c>
      <c r="F7194" s="10">
        <v>0.48230000000000001</v>
      </c>
      <c r="G7194" s="8">
        <v>5266.72</v>
      </c>
      <c r="H7194" t="s">
        <v>6115</v>
      </c>
      <c r="I7194" s="8">
        <v>5266.73</v>
      </c>
      <c r="J7194" t="s">
        <v>6116</v>
      </c>
      <c r="K7194">
        <v>633</v>
      </c>
      <c r="L7194" t="s">
        <v>3227</v>
      </c>
      <c r="M7194" s="4">
        <v>45296</v>
      </c>
      <c r="N7194" s="4">
        <v>45295</v>
      </c>
      <c r="O7194" s="8">
        <v>0</v>
      </c>
      <c r="P7194" s="8">
        <v>5370.4599609375</v>
      </c>
      <c r="Q7194" s="8">
        <f>Table1[[#This Row],[material_cost]]+Table1[[#This Row],[freight_cost]]</f>
        <v>5370.4599609375</v>
      </c>
      <c r="R7194" t="s">
        <v>610</v>
      </c>
      <c r="S7194" t="s">
        <v>3405</v>
      </c>
      <c r="T7194">
        <v>1</v>
      </c>
      <c r="U7194" s="9">
        <v>10000</v>
      </c>
      <c r="V7194">
        <v>13</v>
      </c>
      <c r="W7194">
        <v>7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s="8">
        <v>10920</v>
      </c>
    </row>
    <row r="7195" spans="1:33" x14ac:dyDescent="0.3">
      <c r="A7195" t="s">
        <v>533</v>
      </c>
      <c r="B7195" t="s">
        <v>7621</v>
      </c>
      <c r="C7195" s="4">
        <v>45288</v>
      </c>
      <c r="D7195">
        <v>1148</v>
      </c>
      <c r="E7195" t="s">
        <v>6090</v>
      </c>
      <c r="F7195" s="10">
        <v>0.1817</v>
      </c>
      <c r="G7195" s="8">
        <v>43.61</v>
      </c>
      <c r="H7195" t="s">
        <v>7148</v>
      </c>
      <c r="I7195" s="8">
        <v>43.61</v>
      </c>
      <c r="J7195" t="s">
        <v>7149</v>
      </c>
      <c r="K7195">
        <v>812</v>
      </c>
      <c r="L7195" t="s">
        <v>2204</v>
      </c>
      <c r="M7195" s="4">
        <v>45301</v>
      </c>
      <c r="N7195" s="4">
        <v>45301</v>
      </c>
      <c r="O7195" s="8">
        <v>0</v>
      </c>
      <c r="P7195" s="8">
        <v>43.680000305175703</v>
      </c>
      <c r="Q7195" s="8">
        <f>Table1[[#This Row],[material_cost]]+Table1[[#This Row],[freight_cost]]</f>
        <v>43.680000305175703</v>
      </c>
      <c r="R7195" t="s">
        <v>19</v>
      </c>
      <c r="S7195" t="s">
        <v>3412</v>
      </c>
      <c r="T7195">
        <v>1</v>
      </c>
      <c r="U7195" s="9">
        <v>5000</v>
      </c>
      <c r="V7195">
        <v>4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s="8">
        <v>240</v>
      </c>
    </row>
    <row r="7196" spans="1:33" x14ac:dyDescent="0.3">
      <c r="A7196" t="s">
        <v>533</v>
      </c>
      <c r="B7196" t="s">
        <v>7622</v>
      </c>
      <c r="C7196" s="4">
        <v>45288</v>
      </c>
      <c r="D7196">
        <v>144</v>
      </c>
      <c r="E7196" t="s">
        <v>6157</v>
      </c>
      <c r="F7196" s="10">
        <v>0.79569999999999996</v>
      </c>
      <c r="G7196" s="8">
        <v>2864.52</v>
      </c>
      <c r="H7196" t="s">
        <v>7623</v>
      </c>
      <c r="I7196" s="8">
        <v>2993.44</v>
      </c>
      <c r="J7196" t="s">
        <v>7624</v>
      </c>
      <c r="K7196">
        <v>960</v>
      </c>
      <c r="L7196">
        <v>633</v>
      </c>
      <c r="M7196" s="4">
        <v>45314</v>
      </c>
      <c r="N7196" s="4">
        <v>45317</v>
      </c>
      <c r="O7196" s="8">
        <v>0</v>
      </c>
      <c r="P7196" s="8">
        <v>3015.98999023437</v>
      </c>
      <c r="Q7196" s="8">
        <f>Table1[[#This Row],[material_cost]]+Table1[[#This Row],[freight_cost]]</f>
        <v>3015.98999023437</v>
      </c>
      <c r="R7196" t="s">
        <v>666</v>
      </c>
      <c r="S7196" t="s">
        <v>3405</v>
      </c>
      <c r="T7196">
        <v>1</v>
      </c>
      <c r="U7196" s="9">
        <v>5000</v>
      </c>
      <c r="V7196">
        <v>13</v>
      </c>
      <c r="W7196">
        <v>4</v>
      </c>
      <c r="X7196">
        <v>8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s="8">
        <v>3600</v>
      </c>
    </row>
    <row r="7197" spans="1:33" x14ac:dyDescent="0.3">
      <c r="A7197" t="s">
        <v>533</v>
      </c>
      <c r="B7197" t="s">
        <v>7625</v>
      </c>
      <c r="C7197" s="4">
        <v>45288</v>
      </c>
      <c r="D7197">
        <v>129</v>
      </c>
      <c r="E7197" t="s">
        <v>6111</v>
      </c>
      <c r="F7197" s="10">
        <v>0.56299999999999994</v>
      </c>
      <c r="G7197" s="8">
        <v>878.28</v>
      </c>
      <c r="H7197">
        <v>79101</v>
      </c>
      <c r="I7197" s="8">
        <v>922.19</v>
      </c>
      <c r="J7197" t="s">
        <v>7072</v>
      </c>
      <c r="K7197">
        <v>796</v>
      </c>
      <c r="L7197" t="s">
        <v>38</v>
      </c>
      <c r="M7197" s="4">
        <v>45299</v>
      </c>
      <c r="N7197" s="4">
        <v>45299</v>
      </c>
      <c r="O7197" s="8">
        <v>0</v>
      </c>
      <c r="P7197" s="8">
        <v>922.19000244140602</v>
      </c>
      <c r="Q7197" s="8">
        <f>Table1[[#This Row],[material_cost]]+Table1[[#This Row],[freight_cost]]</f>
        <v>922.19000244140602</v>
      </c>
      <c r="R7197" t="s">
        <v>19</v>
      </c>
      <c r="S7197" t="s">
        <v>3405</v>
      </c>
      <c r="T7197">
        <v>1</v>
      </c>
      <c r="U7197" s="9">
        <v>10000</v>
      </c>
      <c r="V7197">
        <v>13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s="8">
        <v>1560</v>
      </c>
    </row>
    <row r="7198" spans="1:33" x14ac:dyDescent="0.3">
      <c r="A7198" t="s">
        <v>533</v>
      </c>
      <c r="B7198" t="s">
        <v>7626</v>
      </c>
      <c r="C7198" s="4">
        <v>45289</v>
      </c>
      <c r="D7198">
        <v>129</v>
      </c>
      <c r="E7198" t="s">
        <v>6111</v>
      </c>
      <c r="F7198" s="10">
        <v>0.39200000000000002</v>
      </c>
      <c r="G7198" s="8">
        <v>5809.44</v>
      </c>
      <c r="H7198" t="s">
        <v>7548</v>
      </c>
      <c r="I7198" s="8">
        <v>5815</v>
      </c>
      <c r="J7198" t="s">
        <v>7549</v>
      </c>
      <c r="K7198" t="s">
        <v>7084</v>
      </c>
      <c r="L7198" t="s">
        <v>605</v>
      </c>
      <c r="M7198" s="4">
        <v>45296</v>
      </c>
      <c r="N7198" s="4">
        <v>45301</v>
      </c>
      <c r="O7198" s="8">
        <v>0</v>
      </c>
      <c r="P7198" s="8">
        <v>5814.97998046875</v>
      </c>
      <c r="Q7198" s="8">
        <f>Table1[[#This Row],[material_cost]]+Table1[[#This Row],[freight_cost]]</f>
        <v>5814.97998046875</v>
      </c>
      <c r="R7198" t="s">
        <v>19</v>
      </c>
      <c r="S7198" t="s">
        <v>3405</v>
      </c>
      <c r="T7198">
        <v>1</v>
      </c>
      <c r="U7198" s="9">
        <v>10000</v>
      </c>
      <c r="V7198">
        <v>9.5</v>
      </c>
      <c r="W7198">
        <v>13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s="8">
        <v>14820</v>
      </c>
    </row>
    <row r="7199" spans="1:33" x14ac:dyDescent="0.3">
      <c r="A7199" t="s">
        <v>534</v>
      </c>
      <c r="B7199" t="s">
        <v>7627</v>
      </c>
      <c r="C7199" s="4">
        <v>44929</v>
      </c>
      <c r="D7199">
        <v>15</v>
      </c>
      <c r="E7199" t="s">
        <v>7628</v>
      </c>
      <c r="F7199" s="10">
        <v>6.8000000000000005E-2</v>
      </c>
      <c r="G7199" s="8">
        <v>3451.68</v>
      </c>
      <c r="H7199">
        <v>404</v>
      </c>
      <c r="I7199" s="8">
        <v>3451.68</v>
      </c>
      <c r="J7199" t="s">
        <v>7629</v>
      </c>
      <c r="K7199">
        <v>604</v>
      </c>
      <c r="M7199" s="4">
        <v>44942</v>
      </c>
      <c r="O7199" s="8">
        <v>0</v>
      </c>
      <c r="P7199" s="8">
        <v>3502.43994140625</v>
      </c>
      <c r="Q7199" s="8">
        <f>Table1[[#This Row],[material_cost]]+Table1[[#This Row],[freight_cost]]</f>
        <v>3502.43994140625</v>
      </c>
      <c r="R7199" t="s">
        <v>19</v>
      </c>
      <c r="S7199" t="s">
        <v>3412</v>
      </c>
      <c r="T7199">
        <v>1</v>
      </c>
      <c r="U7199" s="9">
        <v>10000</v>
      </c>
      <c r="V7199">
        <v>11.75</v>
      </c>
      <c r="W7199">
        <v>36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s="8">
        <v>50760</v>
      </c>
    </row>
    <row r="7200" spans="1:33" x14ac:dyDescent="0.3">
      <c r="A7200" t="s">
        <v>534</v>
      </c>
      <c r="B7200" t="s">
        <v>7630</v>
      </c>
      <c r="C7200" s="4">
        <v>44932</v>
      </c>
      <c r="D7200">
        <v>1024</v>
      </c>
      <c r="E7200" t="s">
        <v>7631</v>
      </c>
      <c r="F7200" s="10">
        <v>0.17599999999999999</v>
      </c>
      <c r="G7200" s="8">
        <v>4224</v>
      </c>
      <c r="H7200" t="s">
        <v>3562</v>
      </c>
      <c r="I7200" s="8">
        <v>4224</v>
      </c>
      <c r="J7200" t="s">
        <v>7632</v>
      </c>
      <c r="K7200">
        <v>614</v>
      </c>
      <c r="M7200" s="4">
        <v>44936</v>
      </c>
      <c r="O7200" s="8">
        <v>0</v>
      </c>
      <c r="P7200" s="8">
        <v>4477.4599609375</v>
      </c>
      <c r="Q7200" s="8">
        <f>Table1[[#This Row],[material_cost]]+Table1[[#This Row],[freight_cost]]</f>
        <v>4477.4599609375</v>
      </c>
      <c r="R7200" t="s">
        <v>673</v>
      </c>
      <c r="S7200" t="s">
        <v>3412</v>
      </c>
      <c r="T7200">
        <v>1</v>
      </c>
      <c r="U7200" s="9">
        <v>10000</v>
      </c>
      <c r="V7200">
        <v>10.5</v>
      </c>
      <c r="W7200">
        <v>16</v>
      </c>
      <c r="X7200">
        <v>8</v>
      </c>
      <c r="Y7200">
        <v>4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s="8">
        <v>24000</v>
      </c>
    </row>
    <row r="7201" spans="1:33" x14ac:dyDescent="0.3">
      <c r="A7201" t="s">
        <v>534</v>
      </c>
      <c r="B7201" t="s">
        <v>7633</v>
      </c>
      <c r="C7201" s="4">
        <v>44932</v>
      </c>
      <c r="D7201">
        <v>15</v>
      </c>
      <c r="E7201" t="s">
        <v>7628</v>
      </c>
      <c r="F7201" s="10">
        <v>7.0000000000000007E-2</v>
      </c>
      <c r="G7201" s="8">
        <v>2452.8000000000002</v>
      </c>
      <c r="H7201">
        <v>410</v>
      </c>
      <c r="I7201" s="8">
        <v>2452.8000000000002</v>
      </c>
      <c r="J7201" t="s">
        <v>7634</v>
      </c>
      <c r="K7201">
        <v>605</v>
      </c>
      <c r="L7201" t="s">
        <v>528</v>
      </c>
      <c r="M7201" s="4">
        <v>44942</v>
      </c>
      <c r="O7201" s="8">
        <v>0</v>
      </c>
      <c r="P7201" s="8">
        <v>1874.40002441406</v>
      </c>
      <c r="Q7201" s="8">
        <f>Table1[[#This Row],[material_cost]]+Table1[[#This Row],[freight_cost]]</f>
        <v>1874.40002441406</v>
      </c>
      <c r="R7201" t="s">
        <v>19</v>
      </c>
      <c r="S7201" t="s">
        <v>3412</v>
      </c>
      <c r="T7201">
        <v>1</v>
      </c>
      <c r="U7201" s="9">
        <v>10000</v>
      </c>
      <c r="V7201">
        <v>11</v>
      </c>
      <c r="W7201">
        <v>20</v>
      </c>
      <c r="X7201">
        <v>6</v>
      </c>
      <c r="Y7201">
        <v>12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s="8">
        <v>35040</v>
      </c>
    </row>
    <row r="7202" spans="1:33" x14ac:dyDescent="0.3">
      <c r="A7202" t="s">
        <v>534</v>
      </c>
      <c r="B7202" t="s">
        <v>7635</v>
      </c>
      <c r="C7202" s="4">
        <v>44936</v>
      </c>
      <c r="D7202">
        <v>15</v>
      </c>
      <c r="E7202" t="s">
        <v>7628</v>
      </c>
      <c r="F7202" s="10">
        <v>6.8000000000000005E-2</v>
      </c>
      <c r="G7202" s="8">
        <v>3835.2</v>
      </c>
      <c r="H7202">
        <v>404</v>
      </c>
      <c r="I7202" s="8">
        <v>3835.2</v>
      </c>
      <c r="J7202" t="s">
        <v>7629</v>
      </c>
      <c r="K7202">
        <v>604</v>
      </c>
      <c r="M7202" s="4">
        <v>44944</v>
      </c>
      <c r="O7202" s="8">
        <v>0</v>
      </c>
      <c r="P7202" s="8">
        <v>3891.60009765625</v>
      </c>
      <c r="Q7202" s="8">
        <f>Table1[[#This Row],[material_cost]]+Table1[[#This Row],[freight_cost]]</f>
        <v>3891.60009765625</v>
      </c>
      <c r="R7202" t="s">
        <v>19</v>
      </c>
      <c r="S7202" t="s">
        <v>3412</v>
      </c>
      <c r="T7202">
        <v>1</v>
      </c>
      <c r="U7202" s="9">
        <v>10000</v>
      </c>
      <c r="V7202">
        <v>11.75</v>
      </c>
      <c r="W7202">
        <v>40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s="8">
        <v>56400</v>
      </c>
    </row>
    <row r="7203" spans="1:33" x14ac:dyDescent="0.3">
      <c r="A7203" t="s">
        <v>534</v>
      </c>
      <c r="B7203" t="s">
        <v>7636</v>
      </c>
      <c r="C7203" s="4">
        <v>44937</v>
      </c>
      <c r="D7203">
        <v>770</v>
      </c>
      <c r="E7203" t="s">
        <v>7637</v>
      </c>
      <c r="F7203" s="10">
        <v>0.40699999999999997</v>
      </c>
      <c r="G7203" s="8">
        <v>3125.76</v>
      </c>
      <c r="H7203" t="s">
        <v>6096</v>
      </c>
      <c r="I7203" s="8">
        <v>3125.76</v>
      </c>
      <c r="J7203" t="s">
        <v>7638</v>
      </c>
      <c r="K7203">
        <v>1215</v>
      </c>
      <c r="L7203" t="s">
        <v>752</v>
      </c>
      <c r="M7203" s="4">
        <v>44950</v>
      </c>
      <c r="O7203" s="8">
        <v>0</v>
      </c>
      <c r="P7203" s="8">
        <v>3118.080078125</v>
      </c>
      <c r="Q7203" s="8">
        <f>Table1[[#This Row],[material_cost]]+Table1[[#This Row],[freight_cost]]</f>
        <v>3118.080078125</v>
      </c>
      <c r="R7203" t="s">
        <v>660</v>
      </c>
      <c r="S7203" t="s">
        <v>3405</v>
      </c>
      <c r="T7203">
        <v>1</v>
      </c>
      <c r="U7203" s="9">
        <v>10000</v>
      </c>
      <c r="V7203">
        <v>8</v>
      </c>
      <c r="W7203">
        <v>8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s="8">
        <v>7680</v>
      </c>
    </row>
    <row r="7204" spans="1:33" x14ac:dyDescent="0.3">
      <c r="A7204" t="s">
        <v>534</v>
      </c>
      <c r="B7204" t="s">
        <v>7639</v>
      </c>
      <c r="C7204" s="4">
        <v>44939</v>
      </c>
      <c r="D7204">
        <v>235</v>
      </c>
      <c r="E7204" t="s">
        <v>7640</v>
      </c>
      <c r="F7204" s="10">
        <v>0.42</v>
      </c>
      <c r="G7204" s="8">
        <v>20034</v>
      </c>
      <c r="H7204">
        <v>79991</v>
      </c>
      <c r="I7204" s="8">
        <v>19884.810000000001</v>
      </c>
      <c r="J7204" t="s">
        <v>7641</v>
      </c>
      <c r="K7204">
        <v>1170</v>
      </c>
      <c r="L7204" t="s">
        <v>622</v>
      </c>
      <c r="M7204" s="4">
        <v>44958</v>
      </c>
      <c r="O7204" s="8">
        <v>0</v>
      </c>
      <c r="P7204" s="8">
        <v>19884.810546875</v>
      </c>
      <c r="Q7204" s="8">
        <f>Table1[[#This Row],[material_cost]]+Table1[[#This Row],[freight_cost]]</f>
        <v>19884.810546875</v>
      </c>
      <c r="R7204" t="s">
        <v>19</v>
      </c>
      <c r="S7204" t="s">
        <v>3405</v>
      </c>
      <c r="T7204">
        <v>1</v>
      </c>
      <c r="U7204" s="9">
        <v>20000</v>
      </c>
      <c r="V7204">
        <v>13.25</v>
      </c>
      <c r="W7204">
        <v>15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s="8">
        <v>47700</v>
      </c>
    </row>
    <row r="7205" spans="1:33" x14ac:dyDescent="0.3">
      <c r="A7205" t="s">
        <v>534</v>
      </c>
      <c r="B7205" t="s">
        <v>7642</v>
      </c>
      <c r="C7205" s="4">
        <v>44942</v>
      </c>
      <c r="D7205">
        <v>235</v>
      </c>
      <c r="E7205" t="s">
        <v>7640</v>
      </c>
      <c r="F7205" s="10">
        <v>0.44400000000000001</v>
      </c>
      <c r="G7205" s="8">
        <v>8951.0400000000009</v>
      </c>
      <c r="H7205">
        <v>78998</v>
      </c>
      <c r="I7205" s="8">
        <v>8895.08</v>
      </c>
      <c r="J7205" t="s">
        <v>7643</v>
      </c>
      <c r="K7205">
        <v>1033</v>
      </c>
      <c r="L7205" t="s">
        <v>38</v>
      </c>
      <c r="M7205" s="4">
        <v>44952</v>
      </c>
      <c r="O7205" s="8">
        <v>0</v>
      </c>
      <c r="P7205" s="8">
        <v>8895.099609375</v>
      </c>
      <c r="Q7205" s="8">
        <f>Table1[[#This Row],[material_cost]]+Table1[[#This Row],[freight_cost]]</f>
        <v>8895.099609375</v>
      </c>
      <c r="R7205" t="s">
        <v>19</v>
      </c>
      <c r="S7205" t="s">
        <v>3405</v>
      </c>
      <c r="T7205">
        <v>1</v>
      </c>
      <c r="U7205" s="9">
        <v>10000</v>
      </c>
      <c r="V7205">
        <v>10.5</v>
      </c>
      <c r="W7205">
        <v>16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s="8">
        <v>20160</v>
      </c>
    </row>
    <row r="7206" spans="1:33" x14ac:dyDescent="0.3">
      <c r="A7206" t="s">
        <v>534</v>
      </c>
      <c r="B7206" t="s">
        <v>7644</v>
      </c>
      <c r="C7206" s="4">
        <v>44942</v>
      </c>
      <c r="D7206">
        <v>15</v>
      </c>
      <c r="E7206" t="s">
        <v>7628</v>
      </c>
      <c r="F7206" s="10">
        <v>7.0000000000000007E-2</v>
      </c>
      <c r="G7206" s="8">
        <v>2116.8000000000002</v>
      </c>
      <c r="H7206">
        <v>410</v>
      </c>
      <c r="I7206" s="8">
        <v>2116.8000000000002</v>
      </c>
      <c r="J7206" t="s">
        <v>7634</v>
      </c>
      <c r="K7206">
        <v>605</v>
      </c>
      <c r="L7206" t="s">
        <v>528</v>
      </c>
      <c r="M7206" s="4">
        <v>44953</v>
      </c>
      <c r="O7206" s="8">
        <v>0</v>
      </c>
      <c r="P7206" s="8">
        <v>2147.0400390625</v>
      </c>
      <c r="Q7206" s="8">
        <f>Table1[[#This Row],[material_cost]]+Table1[[#This Row],[freight_cost]]</f>
        <v>2147.0400390625</v>
      </c>
      <c r="R7206" t="s">
        <v>19</v>
      </c>
      <c r="S7206" t="s">
        <v>3412</v>
      </c>
      <c r="T7206">
        <v>1</v>
      </c>
      <c r="U7206" s="9">
        <v>10000</v>
      </c>
      <c r="V7206">
        <v>10.5</v>
      </c>
      <c r="W7206">
        <v>24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s="8">
        <v>30240</v>
      </c>
    </row>
    <row r="7207" spans="1:33" x14ac:dyDescent="0.3">
      <c r="A7207" t="s">
        <v>534</v>
      </c>
      <c r="B7207" t="s">
        <v>7645</v>
      </c>
      <c r="C7207" s="4">
        <v>44943</v>
      </c>
      <c r="D7207">
        <v>235</v>
      </c>
      <c r="E7207" t="s">
        <v>7640</v>
      </c>
      <c r="F7207" s="10">
        <v>0.41399999999999998</v>
      </c>
      <c r="G7207" s="8">
        <v>7899.12</v>
      </c>
      <c r="H7207">
        <v>54312</v>
      </c>
      <c r="I7207" s="8">
        <v>7995.84</v>
      </c>
      <c r="J7207" t="s">
        <v>7646</v>
      </c>
      <c r="K7207" t="s">
        <v>7647</v>
      </c>
      <c r="L7207" t="s">
        <v>1115</v>
      </c>
      <c r="M7207" s="4">
        <v>44959</v>
      </c>
      <c r="O7207" s="8">
        <v>0</v>
      </c>
      <c r="P7207" s="8">
        <v>7995.8798828125</v>
      </c>
      <c r="Q7207" s="8">
        <f>Table1[[#This Row],[material_cost]]+Table1[[#This Row],[freight_cost]]</f>
        <v>7995.8798828125</v>
      </c>
      <c r="R7207" t="s">
        <v>19</v>
      </c>
      <c r="S7207" t="s">
        <v>3405</v>
      </c>
      <c r="T7207">
        <v>1</v>
      </c>
      <c r="U7207" s="9">
        <v>10000</v>
      </c>
      <c r="V7207">
        <v>13.25</v>
      </c>
      <c r="W7207">
        <v>12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s="8">
        <v>19080</v>
      </c>
    </row>
    <row r="7208" spans="1:33" x14ac:dyDescent="0.3">
      <c r="A7208" t="s">
        <v>534</v>
      </c>
      <c r="B7208" t="s">
        <v>7648</v>
      </c>
      <c r="C7208" s="4">
        <v>44945</v>
      </c>
      <c r="D7208">
        <v>235</v>
      </c>
      <c r="E7208" t="s">
        <v>7640</v>
      </c>
      <c r="F7208" s="10">
        <v>0.57599999999999996</v>
      </c>
      <c r="G7208" s="8">
        <v>8968.32</v>
      </c>
      <c r="H7208">
        <v>78889</v>
      </c>
      <c r="I7208" s="8">
        <v>8540.64</v>
      </c>
      <c r="J7208" t="s">
        <v>7649</v>
      </c>
      <c r="K7208">
        <v>1092</v>
      </c>
      <c r="L7208" t="s">
        <v>38</v>
      </c>
      <c r="M7208" s="4">
        <v>44960</v>
      </c>
      <c r="O7208" s="8">
        <v>0</v>
      </c>
      <c r="P7208" s="8">
        <v>8540.66015625</v>
      </c>
      <c r="Q7208" s="8">
        <f>Table1[[#This Row],[material_cost]]+Table1[[#This Row],[freight_cost]]</f>
        <v>8540.66015625</v>
      </c>
      <c r="R7208" t="s">
        <v>19</v>
      </c>
      <c r="S7208" t="s">
        <v>3405</v>
      </c>
      <c r="T7208">
        <v>1</v>
      </c>
      <c r="U7208" s="9">
        <v>10000</v>
      </c>
      <c r="V7208">
        <v>11.25</v>
      </c>
      <c r="W7208">
        <v>8</v>
      </c>
      <c r="X7208">
        <v>13.25</v>
      </c>
      <c r="Y7208">
        <v>3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s="8">
        <v>15570</v>
      </c>
    </row>
    <row r="7209" spans="1:33" x14ac:dyDescent="0.3">
      <c r="A7209" t="s">
        <v>534</v>
      </c>
      <c r="B7209" t="s">
        <v>7650</v>
      </c>
      <c r="C7209" s="4">
        <v>44945</v>
      </c>
      <c r="D7209">
        <v>1024</v>
      </c>
      <c r="E7209" t="s">
        <v>7631</v>
      </c>
      <c r="F7209" s="10">
        <v>0.17599999999999999</v>
      </c>
      <c r="G7209" s="8">
        <v>4635.84</v>
      </c>
      <c r="H7209" t="s">
        <v>3562</v>
      </c>
      <c r="I7209" s="8">
        <v>4635.84</v>
      </c>
      <c r="J7209" t="s">
        <v>7632</v>
      </c>
      <c r="K7209">
        <v>614</v>
      </c>
      <c r="M7209" s="4">
        <v>44951</v>
      </c>
      <c r="O7209" s="8">
        <v>0</v>
      </c>
      <c r="P7209" s="8">
        <v>4635.85986328125</v>
      </c>
      <c r="Q7209" s="8">
        <f>Table1[[#This Row],[material_cost]]+Table1[[#This Row],[freight_cost]]</f>
        <v>4635.85986328125</v>
      </c>
      <c r="R7209" t="s">
        <v>673</v>
      </c>
      <c r="S7209" t="s">
        <v>3412</v>
      </c>
      <c r="T7209">
        <v>1</v>
      </c>
      <c r="U7209" s="9">
        <v>10000</v>
      </c>
      <c r="V7209">
        <v>7.5</v>
      </c>
      <c r="W7209">
        <v>10</v>
      </c>
      <c r="X7209">
        <v>8</v>
      </c>
      <c r="Y7209">
        <v>4</v>
      </c>
      <c r="Z7209">
        <v>11.25</v>
      </c>
      <c r="AA7209">
        <v>10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s="8">
        <v>26340</v>
      </c>
    </row>
    <row r="7210" spans="1:33" x14ac:dyDescent="0.3">
      <c r="A7210" t="s">
        <v>534</v>
      </c>
      <c r="B7210" t="s">
        <v>7651</v>
      </c>
      <c r="C7210" s="4">
        <v>44950</v>
      </c>
      <c r="D7210">
        <v>1377</v>
      </c>
      <c r="E7210" t="s">
        <v>7652</v>
      </c>
      <c r="F7210" s="10">
        <v>0.23669999999999999</v>
      </c>
      <c r="G7210" s="8">
        <v>1379.16</v>
      </c>
      <c r="I7210" s="8">
        <v>1379.16</v>
      </c>
      <c r="J7210" t="s">
        <v>7653</v>
      </c>
      <c r="K7210">
        <v>1191</v>
      </c>
      <c r="L7210" t="s">
        <v>420</v>
      </c>
      <c r="M7210" s="4">
        <v>44970</v>
      </c>
      <c r="O7210" s="8">
        <v>0</v>
      </c>
      <c r="P7210" s="8">
        <v>1739.42004394531</v>
      </c>
      <c r="Q7210" s="8">
        <f>Table1[[#This Row],[material_cost]]+Table1[[#This Row],[freight_cost]]</f>
        <v>1739.42004394531</v>
      </c>
      <c r="R7210" t="s">
        <v>3452</v>
      </c>
      <c r="S7210" t="s">
        <v>3453</v>
      </c>
      <c r="T7210">
        <v>1</v>
      </c>
      <c r="U7210" s="9">
        <v>24900</v>
      </c>
      <c r="V7210">
        <v>9.75</v>
      </c>
      <c r="W7210">
        <v>2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s="8">
        <v>5826.6</v>
      </c>
    </row>
    <row r="7211" spans="1:33" x14ac:dyDescent="0.3">
      <c r="A7211" t="s">
        <v>534</v>
      </c>
      <c r="B7211" t="s">
        <v>7654</v>
      </c>
      <c r="C7211" s="4">
        <v>44951</v>
      </c>
      <c r="D7211">
        <v>235</v>
      </c>
      <c r="E7211" t="s">
        <v>7640</v>
      </c>
      <c r="F7211" s="10">
        <v>0.38600000000000001</v>
      </c>
      <c r="G7211" s="8">
        <v>27143.52</v>
      </c>
      <c r="H7211">
        <v>54294</v>
      </c>
      <c r="I7211" s="8">
        <v>27364.81</v>
      </c>
      <c r="J7211" t="s">
        <v>7655</v>
      </c>
      <c r="K7211" t="s">
        <v>7656</v>
      </c>
      <c r="L7211" t="s">
        <v>7657</v>
      </c>
      <c r="M7211" s="4">
        <v>44964</v>
      </c>
      <c r="O7211" s="8">
        <v>0</v>
      </c>
      <c r="P7211" s="8">
        <v>27364.80078125</v>
      </c>
      <c r="Q7211" s="8">
        <f>Table1[[#This Row],[material_cost]]+Table1[[#This Row],[freight_cost]]</f>
        <v>27364.80078125</v>
      </c>
      <c r="R7211" t="s">
        <v>19</v>
      </c>
      <c r="S7211" t="s">
        <v>3405</v>
      </c>
      <c r="T7211">
        <v>1</v>
      </c>
      <c r="U7211" s="9">
        <v>10000</v>
      </c>
      <c r="V7211">
        <v>9.5</v>
      </c>
      <c r="W7211">
        <v>30</v>
      </c>
      <c r="X7211">
        <v>10.75</v>
      </c>
      <c r="Y7211">
        <v>28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s="8">
        <v>70320</v>
      </c>
    </row>
    <row r="7212" spans="1:33" x14ac:dyDescent="0.3">
      <c r="A7212" t="s">
        <v>534</v>
      </c>
      <c r="B7212" t="s">
        <v>7658</v>
      </c>
      <c r="C7212" s="4">
        <v>44951</v>
      </c>
      <c r="D7212">
        <v>235</v>
      </c>
      <c r="E7212" t="s">
        <v>7640</v>
      </c>
      <c r="F7212" s="10">
        <v>0.53900000000000003</v>
      </c>
      <c r="G7212" s="8">
        <v>1617</v>
      </c>
      <c r="H7212">
        <v>77008</v>
      </c>
      <c r="I7212" s="8">
        <v>1601.64</v>
      </c>
      <c r="J7212" t="s">
        <v>7659</v>
      </c>
      <c r="K7212">
        <v>235</v>
      </c>
      <c r="L7212" t="s">
        <v>573</v>
      </c>
      <c r="M7212" s="4">
        <v>44959</v>
      </c>
      <c r="O7212" s="8">
        <v>0</v>
      </c>
      <c r="P7212" s="8">
        <v>1601.64001464843</v>
      </c>
      <c r="Q7212" s="8">
        <f>Table1[[#This Row],[material_cost]]+Table1[[#This Row],[freight_cost]]</f>
        <v>1601.64001464843</v>
      </c>
      <c r="R7212" t="s">
        <v>19</v>
      </c>
      <c r="S7212" t="s">
        <v>3405</v>
      </c>
      <c r="T7212">
        <v>1</v>
      </c>
      <c r="U7212" s="9">
        <v>5000</v>
      </c>
      <c r="V7212">
        <v>6.25</v>
      </c>
      <c r="W7212">
        <v>8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s="8">
        <v>3000</v>
      </c>
    </row>
    <row r="7213" spans="1:33" x14ac:dyDescent="0.3">
      <c r="A7213" t="s">
        <v>534</v>
      </c>
      <c r="B7213" t="s">
        <v>7660</v>
      </c>
      <c r="C7213" s="4">
        <v>44953</v>
      </c>
      <c r="D7213">
        <v>235</v>
      </c>
      <c r="E7213" t="s">
        <v>7640</v>
      </c>
      <c r="F7213" s="10">
        <v>0.64500000000000002</v>
      </c>
      <c r="G7213" s="8">
        <v>696.6</v>
      </c>
      <c r="H7213">
        <v>79333</v>
      </c>
      <c r="I7213" s="8">
        <v>670.48</v>
      </c>
      <c r="J7213" t="s">
        <v>7661</v>
      </c>
      <c r="K7213">
        <v>1009</v>
      </c>
      <c r="M7213" s="4">
        <v>44971</v>
      </c>
      <c r="O7213" s="8">
        <v>0</v>
      </c>
      <c r="P7213" s="8">
        <v>744.280029296875</v>
      </c>
      <c r="Q7213" s="8">
        <f>Table1[[#This Row],[material_cost]]+Table1[[#This Row],[freight_cost]]</f>
        <v>744.280029296875</v>
      </c>
      <c r="R7213" t="s">
        <v>19</v>
      </c>
      <c r="S7213" t="s">
        <v>3405</v>
      </c>
      <c r="T7213">
        <v>1</v>
      </c>
      <c r="U7213" s="9">
        <v>10000</v>
      </c>
      <c r="V7213">
        <v>9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s="8">
        <v>1080</v>
      </c>
    </row>
    <row r="7214" spans="1:33" x14ac:dyDescent="0.3">
      <c r="A7214" t="s">
        <v>534</v>
      </c>
      <c r="B7214" t="s">
        <v>7662</v>
      </c>
      <c r="C7214" s="4">
        <v>44959</v>
      </c>
      <c r="D7214">
        <v>15</v>
      </c>
      <c r="E7214" t="s">
        <v>7628</v>
      </c>
      <c r="F7214" s="10">
        <v>6.8000000000000005E-2</v>
      </c>
      <c r="G7214" s="8">
        <v>3835.2</v>
      </c>
      <c r="H7214">
        <v>404</v>
      </c>
      <c r="I7214" s="8">
        <v>3835.2</v>
      </c>
      <c r="J7214" t="s">
        <v>7629</v>
      </c>
      <c r="K7214">
        <v>604</v>
      </c>
      <c r="M7214" s="4">
        <v>44965</v>
      </c>
      <c r="O7214" s="8">
        <v>0</v>
      </c>
      <c r="P7214" s="8">
        <v>3835.19995117187</v>
      </c>
      <c r="Q7214" s="8">
        <f>Table1[[#This Row],[material_cost]]+Table1[[#This Row],[freight_cost]]</f>
        <v>3835.19995117187</v>
      </c>
      <c r="R7214" t="s">
        <v>19</v>
      </c>
      <c r="S7214" t="s">
        <v>3412</v>
      </c>
      <c r="T7214">
        <v>1</v>
      </c>
      <c r="U7214" s="9">
        <v>10000</v>
      </c>
      <c r="V7214">
        <v>11.75</v>
      </c>
      <c r="W7214">
        <v>40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s="8">
        <v>56400</v>
      </c>
    </row>
    <row r="7215" spans="1:33" x14ac:dyDescent="0.3">
      <c r="A7215" t="s">
        <v>534</v>
      </c>
      <c r="B7215" t="s">
        <v>7663</v>
      </c>
      <c r="C7215" s="4">
        <v>44963</v>
      </c>
      <c r="D7215">
        <v>235</v>
      </c>
      <c r="E7215" t="s">
        <v>7640</v>
      </c>
      <c r="F7215" s="10">
        <v>0.42799999999999999</v>
      </c>
      <c r="G7215" s="8">
        <v>3929.04</v>
      </c>
      <c r="H7215">
        <v>54414</v>
      </c>
      <c r="I7215" s="8">
        <v>3941.82</v>
      </c>
      <c r="J7215" t="s">
        <v>7664</v>
      </c>
      <c r="K7215">
        <v>1071</v>
      </c>
      <c r="L7215" t="s">
        <v>3458</v>
      </c>
      <c r="M7215" s="4">
        <v>44978</v>
      </c>
      <c r="O7215" s="8">
        <v>0</v>
      </c>
      <c r="P7215" s="8">
        <v>3941.81005859375</v>
      </c>
      <c r="Q7215" s="8">
        <f>Table1[[#This Row],[material_cost]]+Table1[[#This Row],[freight_cost]]</f>
        <v>3941.81005859375</v>
      </c>
      <c r="R7215" t="s">
        <v>19</v>
      </c>
      <c r="S7215" t="s">
        <v>3405</v>
      </c>
      <c r="T7215">
        <v>1</v>
      </c>
      <c r="U7215" s="9">
        <v>10000</v>
      </c>
      <c r="V7215">
        <v>12.75</v>
      </c>
      <c r="W7215">
        <v>6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s="8">
        <v>9180</v>
      </c>
    </row>
    <row r="7216" spans="1:33" x14ac:dyDescent="0.3">
      <c r="A7216" t="s">
        <v>534</v>
      </c>
      <c r="B7216" t="s">
        <v>7665</v>
      </c>
      <c r="C7216" s="4">
        <v>44963</v>
      </c>
      <c r="D7216">
        <v>235</v>
      </c>
      <c r="E7216" t="s">
        <v>7640</v>
      </c>
      <c r="F7216" s="10">
        <v>0.23100000000000001</v>
      </c>
      <c r="G7216" s="8">
        <v>187.11</v>
      </c>
      <c r="H7216">
        <v>54450</v>
      </c>
      <c r="I7216" s="8">
        <v>186.36</v>
      </c>
      <c r="J7216" t="s">
        <v>7666</v>
      </c>
      <c r="K7216">
        <v>407</v>
      </c>
      <c r="M7216" s="4">
        <v>44970</v>
      </c>
      <c r="O7216" s="8">
        <v>0</v>
      </c>
      <c r="P7216" s="8">
        <v>186.36000061035099</v>
      </c>
      <c r="Q7216" s="8">
        <f>Table1[[#This Row],[material_cost]]+Table1[[#This Row],[freight_cost]]</f>
        <v>186.36000061035099</v>
      </c>
      <c r="R7216" t="s">
        <v>19</v>
      </c>
      <c r="S7216" t="s">
        <v>3405</v>
      </c>
      <c r="T7216">
        <v>1</v>
      </c>
      <c r="U7216" s="9">
        <v>10000</v>
      </c>
      <c r="V7216">
        <v>6.75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s="8">
        <v>810</v>
      </c>
    </row>
    <row r="7217" spans="1:33" x14ac:dyDescent="0.3">
      <c r="A7217" t="s">
        <v>534</v>
      </c>
      <c r="B7217" t="s">
        <v>7667</v>
      </c>
      <c r="C7217" s="4">
        <v>44963</v>
      </c>
      <c r="D7217">
        <v>235</v>
      </c>
      <c r="E7217" t="s">
        <v>7640</v>
      </c>
      <c r="F7217" s="10">
        <v>0.54900000000000004</v>
      </c>
      <c r="G7217" s="8">
        <v>378.81</v>
      </c>
      <c r="H7217">
        <v>18327</v>
      </c>
      <c r="I7217" s="8">
        <v>384.49</v>
      </c>
      <c r="J7217" t="s">
        <v>7668</v>
      </c>
      <c r="K7217">
        <v>1083</v>
      </c>
      <c r="L7217" t="s">
        <v>629</v>
      </c>
      <c r="M7217" s="4">
        <v>44971</v>
      </c>
      <c r="O7217" s="8">
        <v>0</v>
      </c>
      <c r="P7217" s="8">
        <v>384.489990234375</v>
      </c>
      <c r="Q7217" s="8">
        <f>Table1[[#This Row],[material_cost]]+Table1[[#This Row],[freight_cost]]</f>
        <v>384.489990234375</v>
      </c>
      <c r="R7217" t="s">
        <v>19</v>
      </c>
      <c r="S7217" t="s">
        <v>3405</v>
      </c>
      <c r="T7217">
        <v>1</v>
      </c>
      <c r="U7217" s="9">
        <v>10000</v>
      </c>
      <c r="V7217">
        <v>5.75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s="8">
        <v>690</v>
      </c>
    </row>
    <row r="7218" spans="1:33" x14ac:dyDescent="0.3">
      <c r="A7218" t="s">
        <v>534</v>
      </c>
      <c r="B7218" t="s">
        <v>7669</v>
      </c>
      <c r="C7218" s="4">
        <v>44964</v>
      </c>
      <c r="D7218">
        <v>1024</v>
      </c>
      <c r="E7218" t="s">
        <v>7631</v>
      </c>
      <c r="F7218" s="10">
        <v>0.09</v>
      </c>
      <c r="G7218" s="8">
        <v>4536</v>
      </c>
      <c r="H7218" t="s">
        <v>723</v>
      </c>
      <c r="I7218" s="8">
        <v>4536</v>
      </c>
      <c r="J7218" t="s">
        <v>7670</v>
      </c>
      <c r="K7218">
        <v>611</v>
      </c>
      <c r="M7218" s="4">
        <v>44967</v>
      </c>
      <c r="O7218" s="8">
        <v>0</v>
      </c>
      <c r="P7218" s="8">
        <v>4536</v>
      </c>
      <c r="Q7218" s="8">
        <f>Table1[[#This Row],[material_cost]]+Table1[[#This Row],[freight_cost]]</f>
        <v>4536</v>
      </c>
      <c r="R7218" t="s">
        <v>673</v>
      </c>
      <c r="S7218" t="s">
        <v>3412</v>
      </c>
      <c r="T7218">
        <v>1</v>
      </c>
      <c r="U7218" s="9">
        <v>10000</v>
      </c>
      <c r="V7218">
        <v>11.75</v>
      </c>
      <c r="W7218">
        <v>30</v>
      </c>
      <c r="X7218">
        <v>11.25</v>
      </c>
      <c r="Y7218">
        <v>6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s="8">
        <v>50400</v>
      </c>
    </row>
    <row r="7219" spans="1:33" x14ac:dyDescent="0.3">
      <c r="A7219" t="s">
        <v>534</v>
      </c>
      <c r="B7219" t="s">
        <v>7671</v>
      </c>
      <c r="C7219" s="4">
        <v>44964</v>
      </c>
      <c r="D7219">
        <v>235</v>
      </c>
      <c r="E7219" t="s">
        <v>7640</v>
      </c>
      <c r="F7219" s="10">
        <v>0.38600000000000001</v>
      </c>
      <c r="G7219" s="8">
        <v>19107</v>
      </c>
      <c r="H7219">
        <v>54294</v>
      </c>
      <c r="I7219" s="8">
        <v>19198.66</v>
      </c>
      <c r="J7219" t="s">
        <v>7655</v>
      </c>
      <c r="K7219" t="s">
        <v>7656</v>
      </c>
      <c r="L7219" t="s">
        <v>7657</v>
      </c>
      <c r="M7219" s="4">
        <v>44973</v>
      </c>
      <c r="O7219" s="8">
        <v>0</v>
      </c>
      <c r="P7219" s="8">
        <v>19198.560546875</v>
      </c>
      <c r="Q7219" s="8">
        <f>Table1[[#This Row],[material_cost]]+Table1[[#This Row],[freight_cost]]</f>
        <v>19198.560546875</v>
      </c>
      <c r="R7219" t="s">
        <v>19</v>
      </c>
      <c r="S7219" t="s">
        <v>3405</v>
      </c>
      <c r="T7219">
        <v>1</v>
      </c>
      <c r="U7219" s="9">
        <v>10000</v>
      </c>
      <c r="V7219">
        <v>8.25</v>
      </c>
      <c r="W7219">
        <v>50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s="8">
        <v>49500</v>
      </c>
    </row>
    <row r="7220" spans="1:33" x14ac:dyDescent="0.3">
      <c r="A7220" t="s">
        <v>534</v>
      </c>
      <c r="B7220" t="s">
        <v>7672</v>
      </c>
      <c r="C7220" s="4">
        <v>44966</v>
      </c>
      <c r="D7220">
        <v>770</v>
      </c>
      <c r="E7220" t="s">
        <v>7637</v>
      </c>
      <c r="F7220" s="10">
        <v>0.39300000000000002</v>
      </c>
      <c r="G7220" s="8">
        <v>6543.45</v>
      </c>
      <c r="H7220" t="s">
        <v>1497</v>
      </c>
      <c r="I7220" s="8">
        <v>6566.65</v>
      </c>
      <c r="J7220" t="s">
        <v>7673</v>
      </c>
      <c r="K7220">
        <v>1161</v>
      </c>
      <c r="L7220" t="s">
        <v>963</v>
      </c>
      <c r="M7220" s="4">
        <v>44974</v>
      </c>
      <c r="O7220" s="8">
        <v>0</v>
      </c>
      <c r="P7220" s="8">
        <v>6683.60986328125</v>
      </c>
      <c r="Q7220" s="8">
        <f>Table1[[#This Row],[material_cost]]+Table1[[#This Row],[freight_cost]]</f>
        <v>6683.60986328125</v>
      </c>
      <c r="R7220" t="s">
        <v>660</v>
      </c>
      <c r="S7220" t="s">
        <v>3405</v>
      </c>
      <c r="T7220">
        <v>1</v>
      </c>
      <c r="U7220" s="9">
        <v>10000</v>
      </c>
      <c r="V7220">
        <v>9.25</v>
      </c>
      <c r="W7220">
        <v>15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s="8">
        <v>16650</v>
      </c>
    </row>
    <row r="7221" spans="1:33" x14ac:dyDescent="0.3">
      <c r="A7221" t="s">
        <v>534</v>
      </c>
      <c r="B7221" t="s">
        <v>7674</v>
      </c>
      <c r="C7221" s="4">
        <v>44970</v>
      </c>
      <c r="D7221">
        <v>1024</v>
      </c>
      <c r="E7221" t="s">
        <v>7631</v>
      </c>
      <c r="F7221" s="10">
        <v>0.17599999999999999</v>
      </c>
      <c r="G7221" s="8">
        <v>5417.28</v>
      </c>
      <c r="H7221" t="s">
        <v>3562</v>
      </c>
      <c r="I7221" s="8">
        <v>5417.28</v>
      </c>
      <c r="J7221" t="s">
        <v>7632</v>
      </c>
      <c r="K7221">
        <v>614</v>
      </c>
      <c r="M7221" s="4">
        <v>44973</v>
      </c>
      <c r="O7221" s="8">
        <v>0</v>
      </c>
      <c r="P7221" s="8">
        <v>5417.31005859375</v>
      </c>
      <c r="Q7221" s="8">
        <f>Table1[[#This Row],[material_cost]]+Table1[[#This Row],[freight_cost]]</f>
        <v>5417.31005859375</v>
      </c>
      <c r="R7221" t="s">
        <v>673</v>
      </c>
      <c r="S7221" t="s">
        <v>3412</v>
      </c>
      <c r="T7221">
        <v>1</v>
      </c>
      <c r="U7221" s="9">
        <v>10000</v>
      </c>
      <c r="V7221">
        <v>7.5</v>
      </c>
      <c r="W7221">
        <v>12</v>
      </c>
      <c r="X7221">
        <v>8</v>
      </c>
      <c r="Y7221">
        <v>12</v>
      </c>
      <c r="Z7221">
        <v>11.75</v>
      </c>
      <c r="AA7221">
        <v>6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s="8">
        <v>30780</v>
      </c>
    </row>
    <row r="7222" spans="1:33" x14ac:dyDescent="0.3">
      <c r="A7222" t="s">
        <v>534</v>
      </c>
      <c r="B7222" t="s">
        <v>7675</v>
      </c>
      <c r="C7222" s="4">
        <v>44973</v>
      </c>
      <c r="D7222">
        <v>235</v>
      </c>
      <c r="E7222" t="s">
        <v>7640</v>
      </c>
      <c r="F7222" s="10">
        <v>0.6</v>
      </c>
      <c r="G7222" s="8">
        <v>864</v>
      </c>
      <c r="H7222">
        <v>54319</v>
      </c>
      <c r="I7222" s="8">
        <v>864</v>
      </c>
      <c r="J7222" t="s">
        <v>7676</v>
      </c>
      <c r="K7222">
        <v>303</v>
      </c>
      <c r="L7222" t="s">
        <v>1115</v>
      </c>
      <c r="M7222" s="4">
        <v>44981</v>
      </c>
      <c r="O7222" s="8">
        <v>0</v>
      </c>
      <c r="P7222" s="8">
        <v>864</v>
      </c>
      <c r="Q7222" s="8">
        <f>Table1[[#This Row],[material_cost]]+Table1[[#This Row],[freight_cost]]</f>
        <v>864</v>
      </c>
      <c r="R7222" t="s">
        <v>19</v>
      </c>
      <c r="S7222" t="s">
        <v>3405</v>
      </c>
      <c r="T7222">
        <v>1</v>
      </c>
      <c r="U7222" s="9">
        <v>5000</v>
      </c>
      <c r="V7222">
        <v>6</v>
      </c>
      <c r="W7222">
        <v>4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s="8">
        <v>1440</v>
      </c>
    </row>
    <row r="7223" spans="1:33" x14ac:dyDescent="0.3">
      <c r="A7223" t="s">
        <v>534</v>
      </c>
      <c r="B7223" t="s">
        <v>7677</v>
      </c>
      <c r="C7223" s="4">
        <v>44978</v>
      </c>
      <c r="D7223">
        <v>235</v>
      </c>
      <c r="E7223" t="s">
        <v>7640</v>
      </c>
      <c r="F7223" s="10">
        <v>0.44400000000000001</v>
      </c>
      <c r="G7223" s="8">
        <v>11721.6</v>
      </c>
      <c r="H7223">
        <v>78998</v>
      </c>
      <c r="I7223" s="8">
        <v>11548.62</v>
      </c>
      <c r="J7223" t="s">
        <v>7643</v>
      </c>
      <c r="K7223">
        <v>1033</v>
      </c>
      <c r="L7223" t="s">
        <v>38</v>
      </c>
      <c r="M7223" s="4">
        <v>44985</v>
      </c>
      <c r="O7223" s="8">
        <v>0</v>
      </c>
      <c r="P7223" s="8">
        <v>11548.58984375</v>
      </c>
      <c r="Q7223" s="8">
        <f>Table1[[#This Row],[material_cost]]+Table1[[#This Row],[freight_cost]]</f>
        <v>11548.58984375</v>
      </c>
      <c r="R7223" t="s">
        <v>19</v>
      </c>
      <c r="S7223" t="s">
        <v>3405</v>
      </c>
      <c r="T7223">
        <v>1</v>
      </c>
      <c r="U7223" s="9">
        <v>10000</v>
      </c>
      <c r="V7223">
        <v>11</v>
      </c>
      <c r="W7223">
        <v>20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s="8">
        <v>26400</v>
      </c>
    </row>
    <row r="7224" spans="1:33" x14ac:dyDescent="0.3">
      <c r="A7224" t="s">
        <v>534</v>
      </c>
      <c r="B7224" t="s">
        <v>7678</v>
      </c>
      <c r="C7224" s="4">
        <v>44978</v>
      </c>
      <c r="D7224">
        <v>235</v>
      </c>
      <c r="E7224" t="s">
        <v>7640</v>
      </c>
      <c r="F7224" s="10">
        <v>0.38600000000000001</v>
      </c>
      <c r="G7224" s="8">
        <v>5315.22</v>
      </c>
      <c r="H7224">
        <v>54294</v>
      </c>
      <c r="I7224" s="8">
        <v>5586.9</v>
      </c>
      <c r="J7224" t="s">
        <v>7655</v>
      </c>
      <c r="K7224" t="s">
        <v>7656</v>
      </c>
      <c r="L7224" t="s">
        <v>7657</v>
      </c>
      <c r="M7224" s="4">
        <v>44985</v>
      </c>
      <c r="O7224" s="8">
        <v>0</v>
      </c>
      <c r="P7224" s="8">
        <v>5586.89013671875</v>
      </c>
      <c r="Q7224" s="8">
        <f>Table1[[#This Row],[material_cost]]+Table1[[#This Row],[freight_cost]]</f>
        <v>5586.89013671875</v>
      </c>
      <c r="R7224" t="s">
        <v>19</v>
      </c>
      <c r="S7224" t="s">
        <v>3405</v>
      </c>
      <c r="T7224">
        <v>1</v>
      </c>
      <c r="U7224" s="9">
        <v>10000</v>
      </c>
      <c r="V7224">
        <v>12.75</v>
      </c>
      <c r="W7224">
        <v>9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s="8">
        <v>13770</v>
      </c>
    </row>
    <row r="7225" spans="1:33" x14ac:dyDescent="0.3">
      <c r="A7225" t="s">
        <v>534</v>
      </c>
      <c r="B7225" t="s">
        <v>7679</v>
      </c>
      <c r="C7225" s="4">
        <v>44978</v>
      </c>
      <c r="D7225">
        <v>15</v>
      </c>
      <c r="E7225" t="s">
        <v>7628</v>
      </c>
      <c r="F7225" s="10">
        <v>7.0000000000000007E-2</v>
      </c>
      <c r="G7225" s="8">
        <v>2293.1999999999998</v>
      </c>
      <c r="H7225">
        <v>410</v>
      </c>
      <c r="I7225" s="8">
        <v>2293.1999999999998</v>
      </c>
      <c r="J7225" t="s">
        <v>7634</v>
      </c>
      <c r="K7225">
        <v>605</v>
      </c>
      <c r="L7225" t="s">
        <v>528</v>
      </c>
      <c r="M7225" s="4">
        <v>44984</v>
      </c>
      <c r="O7225" s="8">
        <v>0</v>
      </c>
      <c r="P7225" s="8">
        <v>2293.19995117187</v>
      </c>
      <c r="Q7225" s="8">
        <f>Table1[[#This Row],[material_cost]]+Table1[[#This Row],[freight_cost]]</f>
        <v>2293.19995117187</v>
      </c>
      <c r="R7225" t="s">
        <v>19</v>
      </c>
      <c r="S7225" t="s">
        <v>3412</v>
      </c>
      <c r="T7225">
        <v>1</v>
      </c>
      <c r="U7225" s="9">
        <v>10000</v>
      </c>
      <c r="V7225">
        <v>11</v>
      </c>
      <c r="W7225">
        <v>12</v>
      </c>
      <c r="X7225">
        <v>11.75</v>
      </c>
      <c r="Y7225">
        <v>12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s="8">
        <v>32760</v>
      </c>
    </row>
    <row r="7226" spans="1:33" x14ac:dyDescent="0.3">
      <c r="A7226" t="s">
        <v>534</v>
      </c>
      <c r="B7226" t="s">
        <v>7680</v>
      </c>
      <c r="C7226" s="4">
        <v>44978</v>
      </c>
      <c r="D7226">
        <v>1024</v>
      </c>
      <c r="E7226" t="s">
        <v>7631</v>
      </c>
      <c r="F7226" s="10">
        <v>0.09</v>
      </c>
      <c r="G7226" s="8">
        <v>3634.2</v>
      </c>
      <c r="H7226" t="s">
        <v>723</v>
      </c>
      <c r="I7226" s="8">
        <v>3634.2</v>
      </c>
      <c r="J7226" t="s">
        <v>7670</v>
      </c>
      <c r="K7226">
        <v>611</v>
      </c>
      <c r="M7226" s="4">
        <v>44981</v>
      </c>
      <c r="O7226" s="8">
        <v>0</v>
      </c>
      <c r="P7226" s="8">
        <v>3634.19995117187</v>
      </c>
      <c r="Q7226" s="8">
        <f>Table1[[#This Row],[material_cost]]+Table1[[#This Row],[freight_cost]]</f>
        <v>3634.19995117187</v>
      </c>
      <c r="R7226" t="s">
        <v>673</v>
      </c>
      <c r="S7226" t="s">
        <v>3412</v>
      </c>
      <c r="T7226">
        <v>1</v>
      </c>
      <c r="U7226" s="9">
        <v>10000</v>
      </c>
      <c r="V7226">
        <v>7.75</v>
      </c>
      <c r="W7226">
        <v>8</v>
      </c>
      <c r="X7226">
        <v>10.25</v>
      </c>
      <c r="Y7226">
        <v>12</v>
      </c>
      <c r="Z7226">
        <v>12.5</v>
      </c>
      <c r="AA7226">
        <v>6</v>
      </c>
      <c r="AB7226">
        <v>12.75</v>
      </c>
      <c r="AC7226">
        <v>6</v>
      </c>
      <c r="AD7226">
        <v>0</v>
      </c>
      <c r="AE7226">
        <v>0</v>
      </c>
      <c r="AF7226">
        <v>0</v>
      </c>
      <c r="AG7226" s="8">
        <v>40380</v>
      </c>
    </row>
    <row r="7227" spans="1:33" x14ac:dyDescent="0.3">
      <c r="A7227" t="s">
        <v>534</v>
      </c>
      <c r="B7227" t="s">
        <v>7681</v>
      </c>
      <c r="C7227" s="4">
        <v>44979</v>
      </c>
      <c r="D7227">
        <v>235</v>
      </c>
      <c r="E7227" t="s">
        <v>7640</v>
      </c>
      <c r="F7227" s="10">
        <v>0.749</v>
      </c>
      <c r="G7227" s="8">
        <v>18874.8</v>
      </c>
      <c r="H7227">
        <v>78097</v>
      </c>
      <c r="I7227" s="8">
        <v>19038.14</v>
      </c>
      <c r="J7227" t="s">
        <v>7682</v>
      </c>
      <c r="K7227">
        <v>1185</v>
      </c>
      <c r="L7227" t="s">
        <v>573</v>
      </c>
      <c r="M7227" s="4">
        <v>44992</v>
      </c>
      <c r="O7227" s="8">
        <v>0</v>
      </c>
      <c r="P7227" s="8">
        <v>19038.16015625</v>
      </c>
      <c r="Q7227" s="8">
        <f>Table1[[#This Row],[material_cost]]+Table1[[#This Row],[freight_cost]]</f>
        <v>19038.16015625</v>
      </c>
      <c r="R7227" t="s">
        <v>19</v>
      </c>
      <c r="S7227" t="s">
        <v>3405</v>
      </c>
      <c r="T7227">
        <v>1</v>
      </c>
      <c r="U7227" s="9">
        <v>10000</v>
      </c>
      <c r="V7227">
        <v>10.5</v>
      </c>
      <c r="W7227">
        <v>20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s="8">
        <v>25200</v>
      </c>
    </row>
    <row r="7228" spans="1:33" x14ac:dyDescent="0.3">
      <c r="A7228" t="s">
        <v>534</v>
      </c>
      <c r="B7228" t="s">
        <v>7683</v>
      </c>
      <c r="C7228" s="4">
        <v>44979</v>
      </c>
      <c r="D7228">
        <v>235</v>
      </c>
      <c r="E7228" t="s">
        <v>7640</v>
      </c>
      <c r="F7228" s="10">
        <v>0.25733333333333303</v>
      </c>
      <c r="G7228" s="8">
        <v>8028.8</v>
      </c>
      <c r="H7228">
        <v>54294</v>
      </c>
      <c r="I7228" s="8">
        <v>8128.06</v>
      </c>
      <c r="J7228" t="s">
        <v>7684</v>
      </c>
      <c r="K7228" t="s">
        <v>7656</v>
      </c>
      <c r="L7228" t="s">
        <v>7657</v>
      </c>
      <c r="M7228" s="4">
        <v>44988</v>
      </c>
      <c r="O7228" s="8">
        <v>0</v>
      </c>
      <c r="P7228" s="8">
        <v>8128.1002604166597</v>
      </c>
      <c r="Q7228" s="8">
        <f>Table1[[#This Row],[material_cost]]+Table1[[#This Row],[freight_cost]]</f>
        <v>8128.1002604166597</v>
      </c>
      <c r="R7228" t="s">
        <v>19</v>
      </c>
      <c r="S7228" t="s">
        <v>3405</v>
      </c>
      <c r="T7228">
        <v>1</v>
      </c>
      <c r="U7228" s="9">
        <v>10000</v>
      </c>
      <c r="V7228">
        <v>11.25</v>
      </c>
      <c r="W7228">
        <v>20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s="8">
        <v>27000</v>
      </c>
    </row>
    <row r="7229" spans="1:33" x14ac:dyDescent="0.3">
      <c r="A7229" t="s">
        <v>534</v>
      </c>
      <c r="B7229" t="s">
        <v>7683</v>
      </c>
      <c r="C7229" s="4">
        <v>44979</v>
      </c>
      <c r="D7229">
        <v>235</v>
      </c>
      <c r="E7229" t="s">
        <v>7640</v>
      </c>
      <c r="F7229" s="10">
        <v>0.12866666666666601</v>
      </c>
      <c r="G7229" s="8">
        <v>4014.4</v>
      </c>
      <c r="H7229">
        <v>54294</v>
      </c>
      <c r="I7229" s="8">
        <v>4064.03</v>
      </c>
      <c r="J7229" t="s">
        <v>7684</v>
      </c>
      <c r="K7229" t="s">
        <v>7656</v>
      </c>
      <c r="L7229" t="s">
        <v>7657</v>
      </c>
      <c r="M7229" s="4">
        <v>44988</v>
      </c>
      <c r="O7229" s="8">
        <v>0</v>
      </c>
      <c r="P7229" s="8">
        <v>4064.0501302083298</v>
      </c>
      <c r="Q7229" s="8">
        <f>Table1[[#This Row],[material_cost]]+Table1[[#This Row],[freight_cost]]</f>
        <v>4064.0501302083298</v>
      </c>
      <c r="R7229" t="s">
        <v>19</v>
      </c>
      <c r="S7229" t="s">
        <v>3405</v>
      </c>
      <c r="T7229">
        <v>2</v>
      </c>
      <c r="U7229" s="9">
        <v>5000</v>
      </c>
      <c r="V7229">
        <v>7</v>
      </c>
      <c r="W7229">
        <v>10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s="8">
        <v>4200</v>
      </c>
    </row>
    <row r="7230" spans="1:33" x14ac:dyDescent="0.3">
      <c r="A7230" t="s">
        <v>534</v>
      </c>
      <c r="B7230" t="s">
        <v>7685</v>
      </c>
      <c r="C7230" s="4">
        <v>44979</v>
      </c>
      <c r="D7230">
        <v>235</v>
      </c>
      <c r="E7230" t="s">
        <v>7640</v>
      </c>
      <c r="F7230" s="10">
        <v>0.41399999999999998</v>
      </c>
      <c r="G7230" s="8">
        <v>397.44</v>
      </c>
      <c r="H7230">
        <v>54314</v>
      </c>
      <c r="I7230" s="8">
        <v>377.57</v>
      </c>
      <c r="J7230" t="s">
        <v>7686</v>
      </c>
      <c r="K7230">
        <v>1017</v>
      </c>
      <c r="L7230" t="s">
        <v>1115</v>
      </c>
      <c r="M7230" s="4">
        <v>44992</v>
      </c>
      <c r="O7230" s="8">
        <v>0</v>
      </c>
      <c r="P7230" s="8">
        <v>377.57000732421801</v>
      </c>
      <c r="Q7230" s="8">
        <f>Table1[[#This Row],[material_cost]]+Table1[[#This Row],[freight_cost]]</f>
        <v>377.57000732421801</v>
      </c>
      <c r="R7230" t="s">
        <v>19</v>
      </c>
      <c r="S7230" t="s">
        <v>3405</v>
      </c>
      <c r="T7230">
        <v>1</v>
      </c>
      <c r="U7230" s="9">
        <v>10000</v>
      </c>
      <c r="V7230">
        <v>8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s="8">
        <v>960</v>
      </c>
    </row>
    <row r="7231" spans="1:33" x14ac:dyDescent="0.3">
      <c r="A7231" t="s">
        <v>534</v>
      </c>
      <c r="B7231" t="s">
        <v>7687</v>
      </c>
      <c r="C7231" s="4">
        <v>44984</v>
      </c>
      <c r="D7231">
        <v>235</v>
      </c>
      <c r="E7231" t="s">
        <v>7640</v>
      </c>
      <c r="F7231" s="10">
        <v>0.77200000000000002</v>
      </c>
      <c r="G7231" s="8">
        <v>2223.36</v>
      </c>
      <c r="H7231">
        <v>79684</v>
      </c>
      <c r="I7231" s="8">
        <v>2223.36</v>
      </c>
      <c r="J7231" t="s">
        <v>7688</v>
      </c>
      <c r="K7231">
        <v>1115</v>
      </c>
      <c r="L7231" t="s">
        <v>38</v>
      </c>
      <c r="M7231" s="4">
        <v>44992</v>
      </c>
      <c r="O7231" s="8">
        <v>0</v>
      </c>
      <c r="P7231" s="8">
        <v>2223.36010742187</v>
      </c>
      <c r="Q7231" s="8">
        <f>Table1[[#This Row],[material_cost]]+Table1[[#This Row],[freight_cost]]</f>
        <v>2223.36010742187</v>
      </c>
      <c r="R7231" t="s">
        <v>19</v>
      </c>
      <c r="S7231" t="s">
        <v>3405</v>
      </c>
      <c r="T7231">
        <v>1</v>
      </c>
      <c r="U7231" s="9">
        <v>10000</v>
      </c>
      <c r="V7231">
        <v>12</v>
      </c>
      <c r="W7231">
        <v>2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s="8">
        <v>2880</v>
      </c>
    </row>
    <row r="7232" spans="1:33" x14ac:dyDescent="0.3">
      <c r="A7232" t="s">
        <v>534</v>
      </c>
      <c r="B7232" t="s">
        <v>7689</v>
      </c>
      <c r="C7232" s="4">
        <v>44985</v>
      </c>
      <c r="D7232">
        <v>1024</v>
      </c>
      <c r="E7232" t="s">
        <v>7631</v>
      </c>
      <c r="F7232" s="10">
        <v>0.09</v>
      </c>
      <c r="G7232" s="8">
        <v>6642</v>
      </c>
      <c r="H7232" t="s">
        <v>723</v>
      </c>
      <c r="I7232" s="8">
        <v>6642</v>
      </c>
      <c r="J7232" t="s">
        <v>7670</v>
      </c>
      <c r="K7232">
        <v>611</v>
      </c>
      <c r="M7232" s="4">
        <v>44991</v>
      </c>
      <c r="O7232" s="8">
        <v>0</v>
      </c>
      <c r="P7232" s="8">
        <v>6642</v>
      </c>
      <c r="Q7232" s="8">
        <f>Table1[[#This Row],[material_cost]]+Table1[[#This Row],[freight_cost]]</f>
        <v>6642</v>
      </c>
      <c r="R7232" t="s">
        <v>673</v>
      </c>
      <c r="S7232" t="s">
        <v>3412</v>
      </c>
      <c r="T7232">
        <v>1</v>
      </c>
      <c r="U7232" s="9">
        <v>10000</v>
      </c>
      <c r="V7232">
        <v>9.75</v>
      </c>
      <c r="W7232">
        <v>30</v>
      </c>
      <c r="X7232">
        <v>10.75</v>
      </c>
      <c r="Y7232">
        <v>30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s="8">
        <v>73800</v>
      </c>
    </row>
    <row r="7233" spans="1:33" x14ac:dyDescent="0.3">
      <c r="A7233" t="s">
        <v>534</v>
      </c>
      <c r="B7233" t="s">
        <v>7690</v>
      </c>
      <c r="C7233" s="4">
        <v>44985</v>
      </c>
      <c r="D7233">
        <v>770</v>
      </c>
      <c r="E7233" t="s">
        <v>7637</v>
      </c>
      <c r="F7233" s="10">
        <v>0.39300000000000002</v>
      </c>
      <c r="G7233" s="8">
        <v>21222</v>
      </c>
      <c r="H7233" t="s">
        <v>1497</v>
      </c>
      <c r="I7233" s="8">
        <v>21277.75</v>
      </c>
      <c r="J7233" t="s">
        <v>7673</v>
      </c>
      <c r="K7233">
        <v>1161</v>
      </c>
      <c r="L7233" t="s">
        <v>963</v>
      </c>
      <c r="M7233" s="4">
        <v>44995</v>
      </c>
      <c r="O7233" s="8">
        <v>0</v>
      </c>
      <c r="P7233" s="8">
        <v>21656.701171875</v>
      </c>
      <c r="Q7233" s="8">
        <f>Table1[[#This Row],[material_cost]]+Table1[[#This Row],[freight_cost]]</f>
        <v>21656.701171875</v>
      </c>
      <c r="R7233" t="s">
        <v>660</v>
      </c>
      <c r="S7233" t="s">
        <v>3405</v>
      </c>
      <c r="T7233">
        <v>1</v>
      </c>
      <c r="U7233" s="9">
        <v>10000</v>
      </c>
      <c r="V7233">
        <v>11.25</v>
      </c>
      <c r="W7233">
        <v>40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s="8">
        <v>54000</v>
      </c>
    </row>
    <row r="7234" spans="1:33" x14ac:dyDescent="0.3">
      <c r="A7234" t="s">
        <v>534</v>
      </c>
      <c r="B7234" t="s">
        <v>7691</v>
      </c>
      <c r="C7234" s="4">
        <v>44985</v>
      </c>
      <c r="D7234">
        <v>235</v>
      </c>
      <c r="E7234" t="s">
        <v>7640</v>
      </c>
      <c r="F7234" s="10">
        <v>0.35799999999999998</v>
      </c>
      <c r="G7234" s="8">
        <v>19332</v>
      </c>
      <c r="H7234">
        <v>54291</v>
      </c>
      <c r="I7234" s="8">
        <v>19484.02</v>
      </c>
      <c r="J7234" t="s">
        <v>7692</v>
      </c>
      <c r="K7234" t="s">
        <v>7693</v>
      </c>
      <c r="L7234" t="s">
        <v>1115</v>
      </c>
      <c r="M7234" s="4">
        <v>44994</v>
      </c>
      <c r="O7234" s="8">
        <v>0</v>
      </c>
      <c r="P7234" s="8">
        <v>19484</v>
      </c>
      <c r="Q7234" s="8">
        <f>Table1[[#This Row],[material_cost]]+Table1[[#This Row],[freight_cost]]</f>
        <v>19484</v>
      </c>
      <c r="R7234" t="s">
        <v>19</v>
      </c>
      <c r="S7234" t="s">
        <v>3405</v>
      </c>
      <c r="T7234">
        <v>1</v>
      </c>
      <c r="U7234" s="9">
        <v>10000</v>
      </c>
      <c r="V7234">
        <v>11.25</v>
      </c>
      <c r="W7234">
        <v>40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s="8">
        <v>54000</v>
      </c>
    </row>
    <row r="7235" spans="1:33" x14ac:dyDescent="0.3">
      <c r="A7235" t="s">
        <v>534</v>
      </c>
      <c r="B7235" t="s">
        <v>7694</v>
      </c>
      <c r="C7235" s="4">
        <v>44987</v>
      </c>
      <c r="D7235">
        <v>235</v>
      </c>
      <c r="E7235" t="s">
        <v>7640</v>
      </c>
      <c r="F7235" s="10">
        <v>0.35799999999999998</v>
      </c>
      <c r="G7235" s="8">
        <v>17721</v>
      </c>
      <c r="H7235">
        <v>54291</v>
      </c>
      <c r="I7235" s="8">
        <v>17852.259999999998</v>
      </c>
      <c r="J7235" t="s">
        <v>7692</v>
      </c>
      <c r="K7235" t="s">
        <v>7693</v>
      </c>
      <c r="L7235" t="s">
        <v>1115</v>
      </c>
      <c r="M7235" s="4">
        <v>44993</v>
      </c>
      <c r="O7235" s="8">
        <v>0</v>
      </c>
      <c r="P7235" s="8">
        <v>17852.310546875</v>
      </c>
      <c r="Q7235" s="8">
        <f>Table1[[#This Row],[material_cost]]+Table1[[#This Row],[freight_cost]]</f>
        <v>17852.310546875</v>
      </c>
      <c r="R7235" t="s">
        <v>19</v>
      </c>
      <c r="S7235" t="s">
        <v>3405</v>
      </c>
      <c r="T7235">
        <v>1</v>
      </c>
      <c r="U7235" s="9">
        <v>10000</v>
      </c>
      <c r="V7235">
        <v>8.25</v>
      </c>
      <c r="W7235">
        <v>50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s="8">
        <v>49500</v>
      </c>
    </row>
    <row r="7236" spans="1:33" x14ac:dyDescent="0.3">
      <c r="A7236" t="s">
        <v>534</v>
      </c>
      <c r="B7236" t="s">
        <v>7695</v>
      </c>
      <c r="C7236" s="4">
        <v>44988</v>
      </c>
      <c r="D7236">
        <v>15</v>
      </c>
      <c r="E7236" t="s">
        <v>7628</v>
      </c>
      <c r="F7236" s="10">
        <v>3.4000000000000002E-2</v>
      </c>
      <c r="G7236" s="8">
        <v>3835.2</v>
      </c>
      <c r="H7236">
        <v>404</v>
      </c>
      <c r="I7236" s="8">
        <v>3835.2</v>
      </c>
      <c r="J7236" t="s">
        <v>7696</v>
      </c>
      <c r="K7236">
        <v>604</v>
      </c>
      <c r="M7236" s="4">
        <v>44995</v>
      </c>
      <c r="O7236" s="8">
        <v>0</v>
      </c>
      <c r="P7236" s="8">
        <v>3835.2001953125</v>
      </c>
      <c r="Q7236" s="8">
        <f>Table1[[#This Row],[material_cost]]+Table1[[#This Row],[freight_cost]]</f>
        <v>3835.2001953125</v>
      </c>
      <c r="R7236" t="s">
        <v>19</v>
      </c>
      <c r="S7236" t="s">
        <v>3412</v>
      </c>
      <c r="T7236">
        <v>1</v>
      </c>
      <c r="U7236" s="9">
        <v>10000</v>
      </c>
      <c r="V7236">
        <v>11.75</v>
      </c>
      <c r="W7236">
        <v>48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s="8">
        <v>67680</v>
      </c>
    </row>
    <row r="7237" spans="1:33" x14ac:dyDescent="0.3">
      <c r="A7237" t="s">
        <v>534</v>
      </c>
      <c r="B7237" t="s">
        <v>7695</v>
      </c>
      <c r="C7237" s="4">
        <v>44988</v>
      </c>
      <c r="D7237">
        <v>15</v>
      </c>
      <c r="E7237" t="s">
        <v>7628</v>
      </c>
      <c r="F7237" s="10">
        <v>3.4000000000000002E-2</v>
      </c>
      <c r="G7237" s="8">
        <v>3835.2</v>
      </c>
      <c r="H7237">
        <v>404</v>
      </c>
      <c r="I7237" s="8">
        <v>3835.2</v>
      </c>
      <c r="J7237" t="s">
        <v>7696</v>
      </c>
      <c r="K7237">
        <v>604</v>
      </c>
      <c r="M7237" s="4">
        <v>44995</v>
      </c>
      <c r="O7237" s="8">
        <v>0</v>
      </c>
      <c r="P7237" s="8">
        <v>3835.2001953125</v>
      </c>
      <c r="Q7237" s="8">
        <f>Table1[[#This Row],[material_cost]]+Table1[[#This Row],[freight_cost]]</f>
        <v>3835.2001953125</v>
      </c>
      <c r="R7237" t="s">
        <v>19</v>
      </c>
      <c r="S7237" t="s">
        <v>3412</v>
      </c>
      <c r="T7237">
        <v>2</v>
      </c>
      <c r="U7237" s="9">
        <v>10000</v>
      </c>
      <c r="V7237">
        <v>11.75</v>
      </c>
      <c r="W7237">
        <v>32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s="8">
        <v>45120</v>
      </c>
    </row>
    <row r="7238" spans="1:33" x14ac:dyDescent="0.3">
      <c r="A7238" t="s">
        <v>534</v>
      </c>
      <c r="B7238" t="s">
        <v>7697</v>
      </c>
      <c r="C7238" s="4">
        <v>44992</v>
      </c>
      <c r="D7238">
        <v>15</v>
      </c>
      <c r="E7238" t="s">
        <v>7628</v>
      </c>
      <c r="F7238" s="10">
        <v>3.5000000000000003E-2</v>
      </c>
      <c r="G7238" s="8">
        <v>516.6</v>
      </c>
      <c r="H7238">
        <v>410</v>
      </c>
      <c r="I7238" s="8">
        <v>258.3</v>
      </c>
      <c r="J7238" t="s">
        <v>7698</v>
      </c>
      <c r="K7238">
        <v>605</v>
      </c>
      <c r="L7238" t="s">
        <v>528</v>
      </c>
      <c r="M7238" s="4">
        <v>45005</v>
      </c>
      <c r="O7238" s="8">
        <v>0</v>
      </c>
      <c r="P7238" s="8">
        <v>258.29998779296801</v>
      </c>
      <c r="Q7238" s="8">
        <f>Table1[[#This Row],[material_cost]]+Table1[[#This Row],[freight_cost]]</f>
        <v>258.29998779296801</v>
      </c>
      <c r="R7238" t="s">
        <v>19</v>
      </c>
      <c r="S7238" t="s">
        <v>3412</v>
      </c>
      <c r="T7238">
        <v>2</v>
      </c>
      <c r="U7238" s="9">
        <v>10000</v>
      </c>
      <c r="V7238">
        <v>10.25</v>
      </c>
      <c r="W7238">
        <v>6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s="8">
        <v>7380</v>
      </c>
    </row>
    <row r="7239" spans="1:33" x14ac:dyDescent="0.3">
      <c r="A7239" t="s">
        <v>534</v>
      </c>
      <c r="B7239" t="s">
        <v>7697</v>
      </c>
      <c r="C7239" s="4">
        <v>44992</v>
      </c>
      <c r="D7239">
        <v>15</v>
      </c>
      <c r="E7239" t="s">
        <v>7628</v>
      </c>
      <c r="F7239" s="10">
        <v>3.5000000000000003E-2</v>
      </c>
      <c r="G7239" s="8">
        <v>516.6</v>
      </c>
      <c r="H7239">
        <v>410</v>
      </c>
      <c r="I7239" s="8">
        <v>258.3</v>
      </c>
      <c r="J7239" t="s">
        <v>7698</v>
      </c>
      <c r="K7239">
        <v>605</v>
      </c>
      <c r="L7239" t="s">
        <v>528</v>
      </c>
      <c r="M7239" s="4">
        <v>45005</v>
      </c>
      <c r="O7239" s="8">
        <v>0</v>
      </c>
      <c r="P7239" s="8">
        <v>258.29998779296801</v>
      </c>
      <c r="Q7239" s="8">
        <f>Table1[[#This Row],[material_cost]]+Table1[[#This Row],[freight_cost]]</f>
        <v>258.29998779296801</v>
      </c>
      <c r="R7239" t="s">
        <v>19</v>
      </c>
      <c r="S7239" t="s">
        <v>3412</v>
      </c>
      <c r="T7239">
        <v>1</v>
      </c>
      <c r="U7239" s="9">
        <v>10000</v>
      </c>
      <c r="V7239">
        <v>10.25</v>
      </c>
      <c r="W7239">
        <v>6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s="8">
        <v>7380</v>
      </c>
    </row>
    <row r="7240" spans="1:33" x14ac:dyDescent="0.3">
      <c r="A7240" t="s">
        <v>534</v>
      </c>
      <c r="B7240" t="s">
        <v>7699</v>
      </c>
      <c r="C7240" s="4">
        <v>44993</v>
      </c>
      <c r="D7240">
        <v>235</v>
      </c>
      <c r="E7240" t="s">
        <v>7640</v>
      </c>
      <c r="F7240" s="10">
        <v>0.36</v>
      </c>
      <c r="G7240" s="8">
        <v>2376</v>
      </c>
      <c r="H7240">
        <v>54369</v>
      </c>
      <c r="I7240" s="8">
        <v>2483.0700000000002</v>
      </c>
      <c r="J7240" t="s">
        <v>7700</v>
      </c>
      <c r="K7240">
        <v>101</v>
      </c>
      <c r="L7240" t="s">
        <v>95</v>
      </c>
      <c r="M7240" s="4">
        <v>45001</v>
      </c>
      <c r="O7240" s="8">
        <v>0</v>
      </c>
      <c r="P7240" s="8">
        <v>2483.07006835937</v>
      </c>
      <c r="Q7240" s="8">
        <f>Table1[[#This Row],[material_cost]]+Table1[[#This Row],[freight_cost]]</f>
        <v>2483.07006835937</v>
      </c>
      <c r="R7240" t="s">
        <v>19</v>
      </c>
      <c r="S7240" t="s">
        <v>3405</v>
      </c>
      <c r="T7240">
        <v>1</v>
      </c>
      <c r="U7240" s="9">
        <v>5000</v>
      </c>
      <c r="V7240">
        <v>5</v>
      </c>
      <c r="W7240">
        <v>10</v>
      </c>
      <c r="X7240">
        <v>6</v>
      </c>
      <c r="Y7240">
        <v>10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s="8">
        <v>6600</v>
      </c>
    </row>
    <row r="7241" spans="1:33" x14ac:dyDescent="0.3">
      <c r="A7241" t="s">
        <v>534</v>
      </c>
      <c r="B7241" t="s">
        <v>7701</v>
      </c>
      <c r="C7241" s="4">
        <v>44993</v>
      </c>
      <c r="D7241">
        <v>235</v>
      </c>
      <c r="E7241" t="s">
        <v>7640</v>
      </c>
      <c r="F7241" s="10">
        <v>0.47799999999999998</v>
      </c>
      <c r="G7241" s="8">
        <v>193.59</v>
      </c>
      <c r="H7241">
        <v>18328</v>
      </c>
      <c r="I7241" s="8">
        <v>191.65</v>
      </c>
      <c r="J7241" t="s">
        <v>7702</v>
      </c>
      <c r="K7241">
        <v>127</v>
      </c>
      <c r="L7241" t="s">
        <v>629</v>
      </c>
      <c r="M7241" s="4">
        <v>45002</v>
      </c>
      <c r="O7241" s="8">
        <v>0</v>
      </c>
      <c r="P7241" s="8">
        <v>205.69000244140599</v>
      </c>
      <c r="Q7241" s="8">
        <f>Table1[[#This Row],[material_cost]]+Table1[[#This Row],[freight_cost]]</f>
        <v>205.69000244140599</v>
      </c>
      <c r="R7241" t="s">
        <v>19</v>
      </c>
      <c r="S7241" t="s">
        <v>3405</v>
      </c>
      <c r="T7241">
        <v>1</v>
      </c>
      <c r="U7241" s="9">
        <v>5000</v>
      </c>
      <c r="V7241">
        <v>6.75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s="8">
        <v>405</v>
      </c>
    </row>
    <row r="7242" spans="1:33" x14ac:dyDescent="0.3">
      <c r="A7242" t="s">
        <v>534</v>
      </c>
      <c r="B7242" t="s">
        <v>7703</v>
      </c>
      <c r="C7242" s="4">
        <v>44994</v>
      </c>
      <c r="D7242">
        <v>1024</v>
      </c>
      <c r="E7242" t="s">
        <v>7631</v>
      </c>
      <c r="F7242" s="10">
        <v>0.09</v>
      </c>
      <c r="G7242" s="8">
        <v>3078</v>
      </c>
      <c r="H7242" t="s">
        <v>723</v>
      </c>
      <c r="I7242" s="8">
        <v>3078</v>
      </c>
      <c r="J7242" t="s">
        <v>7670</v>
      </c>
      <c r="K7242">
        <v>611</v>
      </c>
      <c r="M7242" s="4">
        <v>44999</v>
      </c>
      <c r="O7242" s="8">
        <v>0</v>
      </c>
      <c r="P7242" s="8">
        <v>3078</v>
      </c>
      <c r="Q7242" s="8">
        <f>Table1[[#This Row],[material_cost]]+Table1[[#This Row],[freight_cost]]</f>
        <v>3078</v>
      </c>
      <c r="R7242" t="s">
        <v>673</v>
      </c>
      <c r="S7242" t="s">
        <v>3412</v>
      </c>
      <c r="T7242">
        <v>1</v>
      </c>
      <c r="U7242" s="9">
        <v>10000</v>
      </c>
      <c r="V7242">
        <v>9.5</v>
      </c>
      <c r="W7242">
        <v>30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s="8">
        <v>34200</v>
      </c>
    </row>
    <row r="7243" spans="1:33" x14ac:dyDescent="0.3">
      <c r="A7243" t="s">
        <v>534</v>
      </c>
      <c r="B7243" t="s">
        <v>7704</v>
      </c>
      <c r="C7243" s="4">
        <v>44994</v>
      </c>
      <c r="D7243">
        <v>770</v>
      </c>
      <c r="E7243" t="s">
        <v>7637</v>
      </c>
      <c r="F7243" s="10">
        <v>0.39300000000000002</v>
      </c>
      <c r="G7243" s="8">
        <v>12874.68</v>
      </c>
      <c r="H7243" t="s">
        <v>1497</v>
      </c>
      <c r="I7243" s="8">
        <v>12902.28</v>
      </c>
      <c r="J7243" t="s">
        <v>7673</v>
      </c>
      <c r="K7243">
        <v>1161</v>
      </c>
      <c r="L7243" t="s">
        <v>963</v>
      </c>
      <c r="M7243" s="4">
        <v>45002</v>
      </c>
      <c r="O7243" s="8">
        <v>0</v>
      </c>
      <c r="P7243" s="8">
        <v>16152.4609375</v>
      </c>
      <c r="Q7243" s="8">
        <f>Table1[[#This Row],[material_cost]]+Table1[[#This Row],[freight_cost]]</f>
        <v>16152.4609375</v>
      </c>
      <c r="R7243" t="s">
        <v>660</v>
      </c>
      <c r="S7243" t="s">
        <v>3405</v>
      </c>
      <c r="T7243">
        <v>1</v>
      </c>
      <c r="U7243" s="9">
        <v>10000</v>
      </c>
      <c r="V7243">
        <v>9.75</v>
      </c>
      <c r="W7243">
        <v>28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s="8">
        <v>32760</v>
      </c>
    </row>
    <row r="7244" spans="1:33" x14ac:dyDescent="0.3">
      <c r="A7244" t="s">
        <v>534</v>
      </c>
      <c r="B7244" t="s">
        <v>7705</v>
      </c>
      <c r="C7244" s="4">
        <v>44994</v>
      </c>
      <c r="D7244">
        <v>694</v>
      </c>
      <c r="E7244" t="s">
        <v>7706</v>
      </c>
      <c r="F7244" s="10">
        <v>12.86</v>
      </c>
      <c r="G7244" s="8">
        <v>1544.43</v>
      </c>
      <c r="H7244" t="s">
        <v>7707</v>
      </c>
      <c r="I7244" s="8">
        <v>1544.43</v>
      </c>
      <c r="J7244" t="s">
        <v>7708</v>
      </c>
      <c r="K7244">
        <v>80</v>
      </c>
      <c r="L7244" t="s">
        <v>7709</v>
      </c>
      <c r="M7244" s="4">
        <v>45014</v>
      </c>
      <c r="O7244" s="8">
        <v>0</v>
      </c>
      <c r="P7244" s="8">
        <v>1589.64001464843</v>
      </c>
      <c r="Q7244" s="8">
        <f>Table1[[#This Row],[material_cost]]+Table1[[#This Row],[freight_cost]]</f>
        <v>1589.64001464843</v>
      </c>
      <c r="R7244" t="s">
        <v>5164</v>
      </c>
      <c r="S7244" t="s">
        <v>3453</v>
      </c>
      <c r="T7244">
        <v>1</v>
      </c>
      <c r="U7244" s="9">
        <v>1668</v>
      </c>
      <c r="V7244">
        <v>3</v>
      </c>
      <c r="W7244">
        <v>2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s="8">
        <v>120.096</v>
      </c>
    </row>
    <row r="7245" spans="1:33" x14ac:dyDescent="0.3">
      <c r="A7245" t="s">
        <v>534</v>
      </c>
      <c r="B7245" t="s">
        <v>7710</v>
      </c>
      <c r="C7245" s="4">
        <v>44998</v>
      </c>
      <c r="D7245">
        <v>247</v>
      </c>
      <c r="E7245" t="s">
        <v>7711</v>
      </c>
      <c r="F7245" s="10">
        <v>3.49</v>
      </c>
      <c r="G7245" s="8">
        <v>2512.8000000000002</v>
      </c>
      <c r="H7245" t="s">
        <v>7712</v>
      </c>
      <c r="I7245" s="8">
        <v>2512.8000000000002</v>
      </c>
      <c r="J7245" t="s">
        <v>7713</v>
      </c>
      <c r="K7245">
        <v>704</v>
      </c>
      <c r="L7245" t="s">
        <v>7714</v>
      </c>
      <c r="M7245" s="4">
        <v>45002</v>
      </c>
      <c r="O7245" s="8">
        <v>0</v>
      </c>
      <c r="P7245" s="8">
        <v>2662.98999023437</v>
      </c>
      <c r="Q7245" s="8">
        <f>Table1[[#This Row],[material_cost]]+Table1[[#This Row],[freight_cost]]</f>
        <v>2662.98999023437</v>
      </c>
      <c r="R7245" t="s">
        <v>690</v>
      </c>
      <c r="S7245" t="s">
        <v>3405</v>
      </c>
      <c r="T7245">
        <v>1</v>
      </c>
      <c r="U7245" s="9">
        <v>1000</v>
      </c>
      <c r="V7245">
        <v>10</v>
      </c>
      <c r="W7245">
        <v>6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s="8">
        <v>720</v>
      </c>
    </row>
    <row r="7246" spans="1:33" x14ac:dyDescent="0.3">
      <c r="A7246" t="s">
        <v>534</v>
      </c>
      <c r="B7246" t="s">
        <v>7715</v>
      </c>
      <c r="C7246" s="4">
        <v>44998</v>
      </c>
      <c r="D7246">
        <v>1024</v>
      </c>
      <c r="E7246" t="s">
        <v>7631</v>
      </c>
      <c r="F7246" s="10">
        <v>0.33600000000000002</v>
      </c>
      <c r="G7246" s="8">
        <v>201.6</v>
      </c>
      <c r="H7246" t="s">
        <v>7716</v>
      </c>
      <c r="I7246" s="8">
        <v>201.6</v>
      </c>
      <c r="J7246" t="s">
        <v>7717</v>
      </c>
      <c r="K7246" t="s">
        <v>7718</v>
      </c>
      <c r="M7246" s="4">
        <v>45005</v>
      </c>
      <c r="O7246" s="8">
        <v>0</v>
      </c>
      <c r="P7246" s="8">
        <v>201.600006103515</v>
      </c>
      <c r="Q7246" s="8">
        <f>Table1[[#This Row],[material_cost]]+Table1[[#This Row],[freight_cost]]</f>
        <v>201.600006103515</v>
      </c>
      <c r="R7246" t="s">
        <v>673</v>
      </c>
      <c r="S7246" t="s">
        <v>3412</v>
      </c>
      <c r="T7246">
        <v>1</v>
      </c>
      <c r="U7246" s="9">
        <v>5000</v>
      </c>
      <c r="V7246">
        <v>10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s="8">
        <v>600</v>
      </c>
    </row>
    <row r="7247" spans="1:33" x14ac:dyDescent="0.3">
      <c r="A7247" t="s">
        <v>534</v>
      </c>
      <c r="B7247" t="s">
        <v>7719</v>
      </c>
      <c r="C7247" s="4">
        <v>44999</v>
      </c>
      <c r="D7247">
        <v>235</v>
      </c>
      <c r="E7247" t="s">
        <v>7640</v>
      </c>
      <c r="F7247" s="10">
        <v>0.35799999999999998</v>
      </c>
      <c r="G7247" s="8">
        <v>1879.5</v>
      </c>
      <c r="H7247">
        <v>54291</v>
      </c>
      <c r="I7247" s="8">
        <v>1883.25</v>
      </c>
      <c r="J7247" t="s">
        <v>7692</v>
      </c>
      <c r="K7247" t="s">
        <v>7693</v>
      </c>
      <c r="L7247" t="s">
        <v>1115</v>
      </c>
      <c r="M7247" s="4">
        <v>45006</v>
      </c>
      <c r="O7247" s="8">
        <v>0</v>
      </c>
      <c r="P7247" s="8">
        <v>1883.26000976562</v>
      </c>
      <c r="Q7247" s="8">
        <f>Table1[[#This Row],[material_cost]]+Table1[[#This Row],[freight_cost]]</f>
        <v>1883.26000976562</v>
      </c>
      <c r="R7247" t="s">
        <v>19</v>
      </c>
      <c r="S7247" t="s">
        <v>3405</v>
      </c>
      <c r="T7247">
        <v>1</v>
      </c>
      <c r="U7247" s="9">
        <v>10000</v>
      </c>
      <c r="V7247">
        <v>8.75</v>
      </c>
      <c r="W7247">
        <v>5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s="8">
        <v>5250</v>
      </c>
    </row>
    <row r="7248" spans="1:33" x14ac:dyDescent="0.3">
      <c r="A7248" t="s">
        <v>534</v>
      </c>
      <c r="B7248" t="s">
        <v>7720</v>
      </c>
      <c r="C7248" s="4">
        <v>45000</v>
      </c>
      <c r="D7248">
        <v>235</v>
      </c>
      <c r="E7248" t="s">
        <v>7640</v>
      </c>
      <c r="F7248" s="10">
        <v>6.8000000000000005E-2</v>
      </c>
      <c r="G7248" s="8">
        <v>38.76</v>
      </c>
      <c r="H7248">
        <v>404</v>
      </c>
      <c r="I7248" s="8">
        <v>38.76</v>
      </c>
      <c r="J7248" t="s">
        <v>7629</v>
      </c>
      <c r="K7248">
        <v>604</v>
      </c>
      <c r="M7248" s="4">
        <v>45009</v>
      </c>
      <c r="O7248" s="8">
        <v>0</v>
      </c>
      <c r="P7248" s="8">
        <v>38.759998321533203</v>
      </c>
      <c r="Q7248" s="8">
        <f>Table1[[#This Row],[material_cost]]+Table1[[#This Row],[freight_cost]]</f>
        <v>38.759998321533203</v>
      </c>
      <c r="R7248" t="s">
        <v>19</v>
      </c>
      <c r="S7248" t="s">
        <v>3405</v>
      </c>
      <c r="T7248">
        <v>1</v>
      </c>
      <c r="U7248" s="9">
        <v>10000</v>
      </c>
      <c r="V7248">
        <v>4.75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s="8">
        <v>570</v>
      </c>
    </row>
    <row r="7249" spans="1:33" x14ac:dyDescent="0.3">
      <c r="A7249" t="s">
        <v>534</v>
      </c>
      <c r="B7249" t="s">
        <v>7721</v>
      </c>
      <c r="C7249" s="4">
        <v>45001</v>
      </c>
      <c r="D7249">
        <v>235</v>
      </c>
      <c r="E7249" t="s">
        <v>7640</v>
      </c>
      <c r="F7249" s="10">
        <v>0.41399999999999998</v>
      </c>
      <c r="G7249" s="8">
        <v>745.2</v>
      </c>
      <c r="H7249">
        <v>54312</v>
      </c>
      <c r="I7249" s="8">
        <v>745.2</v>
      </c>
      <c r="J7249" t="s">
        <v>7646</v>
      </c>
      <c r="K7249" t="s">
        <v>7647</v>
      </c>
      <c r="L7249" t="s">
        <v>1115</v>
      </c>
      <c r="M7249" s="4">
        <v>45008</v>
      </c>
      <c r="O7249" s="8">
        <v>0</v>
      </c>
      <c r="P7249" s="8">
        <v>745.20001220703102</v>
      </c>
      <c r="Q7249" s="8">
        <f>Table1[[#This Row],[material_cost]]+Table1[[#This Row],[freight_cost]]</f>
        <v>745.20001220703102</v>
      </c>
      <c r="R7249" t="s">
        <v>19</v>
      </c>
      <c r="S7249" t="s">
        <v>3405</v>
      </c>
      <c r="T7249">
        <v>1</v>
      </c>
      <c r="U7249" s="9">
        <v>5000</v>
      </c>
      <c r="V7249">
        <v>5</v>
      </c>
      <c r="W7249">
        <v>6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s="8">
        <v>1800</v>
      </c>
    </row>
    <row r="7250" spans="1:33" x14ac:dyDescent="0.3">
      <c r="A7250" t="s">
        <v>534</v>
      </c>
      <c r="B7250" t="s">
        <v>7722</v>
      </c>
      <c r="C7250" s="4">
        <v>45001</v>
      </c>
      <c r="D7250">
        <v>235</v>
      </c>
      <c r="E7250" t="s">
        <v>7640</v>
      </c>
      <c r="F7250" s="10">
        <v>7.0000000000000007E-2</v>
      </c>
      <c r="G7250" s="8">
        <v>1117.2</v>
      </c>
      <c r="H7250">
        <v>410</v>
      </c>
      <c r="I7250" s="8">
        <v>1117.2</v>
      </c>
      <c r="J7250" t="s">
        <v>7634</v>
      </c>
      <c r="K7250">
        <v>605</v>
      </c>
      <c r="L7250" t="s">
        <v>528</v>
      </c>
      <c r="M7250" s="4">
        <v>45009</v>
      </c>
      <c r="O7250" s="8">
        <v>0</v>
      </c>
      <c r="P7250" s="8">
        <v>1117.19995117187</v>
      </c>
      <c r="Q7250" s="8">
        <f>Table1[[#This Row],[material_cost]]+Table1[[#This Row],[freight_cost]]</f>
        <v>1117.19995117187</v>
      </c>
      <c r="R7250" t="s">
        <v>19</v>
      </c>
      <c r="S7250" t="s">
        <v>3405</v>
      </c>
      <c r="T7250">
        <v>1</v>
      </c>
      <c r="U7250" s="9">
        <v>10000</v>
      </c>
      <c r="V7250">
        <v>9.5</v>
      </c>
      <c r="W7250">
        <v>14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s="8">
        <v>15960</v>
      </c>
    </row>
    <row r="7251" spans="1:33" x14ac:dyDescent="0.3">
      <c r="A7251" t="s">
        <v>534</v>
      </c>
      <c r="B7251" t="s">
        <v>7723</v>
      </c>
      <c r="C7251" s="4">
        <v>45001</v>
      </c>
      <c r="D7251">
        <v>235</v>
      </c>
      <c r="E7251" t="s">
        <v>7640</v>
      </c>
      <c r="F7251" s="10">
        <v>1.119</v>
      </c>
      <c r="G7251" s="8">
        <v>2014.2</v>
      </c>
      <c r="H7251">
        <v>79008</v>
      </c>
      <c r="I7251" s="8">
        <v>2215.62</v>
      </c>
      <c r="J7251" t="s">
        <v>7724</v>
      </c>
      <c r="K7251">
        <v>1052</v>
      </c>
      <c r="L7251" t="s">
        <v>7725</v>
      </c>
      <c r="M7251" s="4">
        <v>45012</v>
      </c>
      <c r="O7251" s="8">
        <v>0</v>
      </c>
      <c r="P7251" s="8">
        <v>2215.6201171875</v>
      </c>
      <c r="Q7251" s="8">
        <f>Table1[[#This Row],[material_cost]]+Table1[[#This Row],[freight_cost]]</f>
        <v>2215.6201171875</v>
      </c>
      <c r="R7251" t="s">
        <v>19</v>
      </c>
      <c r="S7251" t="s">
        <v>3405</v>
      </c>
      <c r="T7251">
        <v>1</v>
      </c>
      <c r="U7251" s="9">
        <v>2500</v>
      </c>
      <c r="V7251">
        <v>10</v>
      </c>
      <c r="W7251">
        <v>6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s="8">
        <v>1800</v>
      </c>
    </row>
    <row r="7252" spans="1:33" x14ac:dyDescent="0.3">
      <c r="A7252" t="s">
        <v>534</v>
      </c>
      <c r="B7252" t="s">
        <v>7726</v>
      </c>
      <c r="C7252" s="4">
        <v>45005</v>
      </c>
      <c r="D7252">
        <v>235</v>
      </c>
      <c r="E7252" t="s">
        <v>7640</v>
      </c>
      <c r="F7252" s="10">
        <v>1.631</v>
      </c>
      <c r="G7252" s="8">
        <v>3082.59</v>
      </c>
      <c r="H7252">
        <v>72825</v>
      </c>
      <c r="I7252" s="8">
        <v>3082.62</v>
      </c>
      <c r="J7252" t="s">
        <v>7727</v>
      </c>
      <c r="K7252">
        <v>221</v>
      </c>
      <c r="L7252" t="s">
        <v>903</v>
      </c>
      <c r="M7252" s="4">
        <v>45012</v>
      </c>
      <c r="O7252" s="8">
        <v>0</v>
      </c>
      <c r="P7252" s="8">
        <v>3082.59008789062</v>
      </c>
      <c r="Q7252" s="8">
        <f>Table1[[#This Row],[material_cost]]+Table1[[#This Row],[freight_cost]]</f>
        <v>3082.59008789062</v>
      </c>
      <c r="R7252" t="s">
        <v>19</v>
      </c>
      <c r="S7252" t="s">
        <v>3405</v>
      </c>
      <c r="T7252">
        <v>1</v>
      </c>
      <c r="U7252" s="9">
        <v>5000</v>
      </c>
      <c r="V7252">
        <v>5.25</v>
      </c>
      <c r="W7252">
        <v>6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s="8">
        <v>1890</v>
      </c>
    </row>
    <row r="7253" spans="1:33" x14ac:dyDescent="0.3">
      <c r="A7253" t="s">
        <v>534</v>
      </c>
      <c r="B7253" t="s">
        <v>7728</v>
      </c>
      <c r="C7253" s="4">
        <v>45005</v>
      </c>
      <c r="D7253">
        <v>1024</v>
      </c>
      <c r="E7253" t="s">
        <v>7631</v>
      </c>
      <c r="F7253" s="10">
        <v>0.09</v>
      </c>
      <c r="G7253" s="8">
        <v>1522.8</v>
      </c>
      <c r="H7253" t="s">
        <v>723</v>
      </c>
      <c r="I7253" s="8">
        <v>1522.8</v>
      </c>
      <c r="J7253" t="s">
        <v>7670</v>
      </c>
      <c r="K7253">
        <v>611</v>
      </c>
      <c r="M7253" s="4">
        <v>45012</v>
      </c>
      <c r="O7253" s="8">
        <v>0</v>
      </c>
      <c r="P7253" s="8">
        <v>1522.80004882812</v>
      </c>
      <c r="Q7253" s="8">
        <f>Table1[[#This Row],[material_cost]]+Table1[[#This Row],[freight_cost]]</f>
        <v>1522.80004882812</v>
      </c>
      <c r="R7253" t="s">
        <v>673</v>
      </c>
      <c r="S7253" t="s">
        <v>3412</v>
      </c>
      <c r="T7253">
        <v>1</v>
      </c>
      <c r="U7253" s="9">
        <v>10000</v>
      </c>
      <c r="V7253">
        <v>11.75</v>
      </c>
      <c r="W7253">
        <v>12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s="8">
        <v>16920</v>
      </c>
    </row>
    <row r="7254" spans="1:33" x14ac:dyDescent="0.3">
      <c r="A7254" t="s">
        <v>534</v>
      </c>
      <c r="B7254" t="s">
        <v>7729</v>
      </c>
      <c r="C7254" s="4">
        <v>45006</v>
      </c>
      <c r="D7254">
        <v>1024</v>
      </c>
      <c r="E7254" t="s">
        <v>7631</v>
      </c>
      <c r="F7254" s="10">
        <v>0.17599999999999999</v>
      </c>
      <c r="G7254" s="8">
        <v>5406.72</v>
      </c>
      <c r="H7254" t="s">
        <v>3562</v>
      </c>
      <c r="I7254" s="8">
        <v>5406.72</v>
      </c>
      <c r="J7254" t="s">
        <v>7632</v>
      </c>
      <c r="K7254">
        <v>614</v>
      </c>
      <c r="M7254" s="4">
        <v>45012</v>
      </c>
      <c r="O7254" s="8">
        <v>0</v>
      </c>
      <c r="P7254" s="8">
        <v>5406.75</v>
      </c>
      <c r="Q7254" s="8">
        <f>Table1[[#This Row],[material_cost]]+Table1[[#This Row],[freight_cost]]</f>
        <v>5406.75</v>
      </c>
      <c r="R7254" t="s">
        <v>673</v>
      </c>
      <c r="S7254" t="s">
        <v>3412</v>
      </c>
      <c r="T7254">
        <v>1</v>
      </c>
      <c r="U7254" s="9">
        <v>10000</v>
      </c>
      <c r="V7254">
        <v>7</v>
      </c>
      <c r="W7254">
        <v>12</v>
      </c>
      <c r="X7254">
        <v>7.5</v>
      </c>
      <c r="Y7254">
        <v>12</v>
      </c>
      <c r="Z7254">
        <v>10.25</v>
      </c>
      <c r="AA7254">
        <v>8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s="8">
        <v>30720</v>
      </c>
    </row>
    <row r="7255" spans="1:33" x14ac:dyDescent="0.3">
      <c r="A7255" t="s">
        <v>534</v>
      </c>
      <c r="B7255" t="s">
        <v>7730</v>
      </c>
      <c r="C7255" s="4">
        <v>45007</v>
      </c>
      <c r="D7255">
        <v>235</v>
      </c>
      <c r="E7255" t="s">
        <v>7640</v>
      </c>
      <c r="F7255" s="10">
        <v>0.47499999999999998</v>
      </c>
      <c r="G7255" s="8">
        <v>7467</v>
      </c>
      <c r="H7255">
        <v>76910</v>
      </c>
      <c r="I7255" s="8">
        <v>7550.87</v>
      </c>
      <c r="J7255" t="s">
        <v>7731</v>
      </c>
      <c r="K7255">
        <v>234</v>
      </c>
      <c r="L7255" t="s">
        <v>7732</v>
      </c>
      <c r="M7255" s="4">
        <v>45014</v>
      </c>
      <c r="O7255" s="8">
        <v>0</v>
      </c>
      <c r="P7255" s="8">
        <v>7550.85009765625</v>
      </c>
      <c r="Q7255" s="8">
        <f>Table1[[#This Row],[material_cost]]+Table1[[#This Row],[freight_cost]]</f>
        <v>7550.85009765625</v>
      </c>
      <c r="R7255" t="s">
        <v>19</v>
      </c>
      <c r="S7255" t="s">
        <v>3405</v>
      </c>
      <c r="T7255">
        <v>1</v>
      </c>
      <c r="U7255" s="9">
        <v>10000</v>
      </c>
      <c r="V7255">
        <v>10.25</v>
      </c>
      <c r="W7255">
        <v>4</v>
      </c>
      <c r="X7255">
        <v>11.25</v>
      </c>
      <c r="Y7255">
        <v>8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s="8">
        <v>15720</v>
      </c>
    </row>
    <row r="7256" spans="1:33" x14ac:dyDescent="0.3">
      <c r="A7256" t="s">
        <v>534</v>
      </c>
      <c r="B7256" t="s">
        <v>7733</v>
      </c>
      <c r="C7256" s="4">
        <v>45008</v>
      </c>
      <c r="D7256">
        <v>235</v>
      </c>
      <c r="E7256" t="s">
        <v>7640</v>
      </c>
      <c r="F7256" s="10">
        <v>0.35799999999999998</v>
      </c>
      <c r="G7256" s="8">
        <v>19332</v>
      </c>
      <c r="H7256">
        <v>54291</v>
      </c>
      <c r="I7256" s="8">
        <v>19542.57</v>
      </c>
      <c r="J7256" t="s">
        <v>7692</v>
      </c>
      <c r="K7256" t="s">
        <v>7693</v>
      </c>
      <c r="L7256" t="s">
        <v>1115</v>
      </c>
      <c r="M7256" s="4">
        <v>45019</v>
      </c>
      <c r="O7256" s="8">
        <v>0</v>
      </c>
      <c r="P7256" s="8">
        <v>19542.5703125</v>
      </c>
      <c r="Q7256" s="8">
        <f>Table1[[#This Row],[material_cost]]+Table1[[#This Row],[freight_cost]]</f>
        <v>19542.5703125</v>
      </c>
      <c r="R7256" t="s">
        <v>19</v>
      </c>
      <c r="S7256" t="s">
        <v>3405</v>
      </c>
      <c r="T7256">
        <v>1</v>
      </c>
      <c r="U7256" s="9">
        <v>10000</v>
      </c>
      <c r="V7256">
        <v>11.25</v>
      </c>
      <c r="W7256">
        <v>40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s="8">
        <v>54000</v>
      </c>
    </row>
    <row r="7257" spans="1:33" x14ac:dyDescent="0.3">
      <c r="A7257" t="s">
        <v>534</v>
      </c>
      <c r="B7257" t="s">
        <v>7734</v>
      </c>
      <c r="C7257" s="4">
        <v>45008</v>
      </c>
      <c r="D7257">
        <v>770</v>
      </c>
      <c r="E7257" t="s">
        <v>7637</v>
      </c>
      <c r="F7257" s="10">
        <v>0.36</v>
      </c>
      <c r="G7257" s="8">
        <v>17820</v>
      </c>
      <c r="H7257" t="s">
        <v>961</v>
      </c>
      <c r="I7257" s="8">
        <v>17949.14</v>
      </c>
      <c r="J7257" t="s">
        <v>7735</v>
      </c>
      <c r="K7257">
        <v>130</v>
      </c>
      <c r="L7257" t="s">
        <v>963</v>
      </c>
      <c r="M7257" s="4">
        <v>45015</v>
      </c>
      <c r="O7257" s="8">
        <v>0</v>
      </c>
      <c r="P7257" s="8">
        <v>18248.259765625</v>
      </c>
      <c r="Q7257" s="8">
        <f>Table1[[#This Row],[material_cost]]+Table1[[#This Row],[freight_cost]]</f>
        <v>18248.259765625</v>
      </c>
      <c r="R7257" t="s">
        <v>660</v>
      </c>
      <c r="S7257" t="s">
        <v>3405</v>
      </c>
      <c r="T7257">
        <v>1</v>
      </c>
      <c r="U7257" s="9">
        <v>10000</v>
      </c>
      <c r="V7257">
        <v>8.25</v>
      </c>
      <c r="W7257">
        <v>50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s="8">
        <v>49500</v>
      </c>
    </row>
    <row r="7258" spans="1:33" x14ac:dyDescent="0.3">
      <c r="A7258" t="s">
        <v>534</v>
      </c>
      <c r="B7258" t="s">
        <v>7736</v>
      </c>
      <c r="C7258" s="4">
        <v>45008</v>
      </c>
      <c r="D7258">
        <v>235</v>
      </c>
      <c r="E7258" t="s">
        <v>7640</v>
      </c>
      <c r="F7258" s="10">
        <v>0.38600000000000001</v>
      </c>
      <c r="G7258" s="8">
        <v>5697.36</v>
      </c>
      <c r="H7258">
        <v>54294</v>
      </c>
      <c r="I7258" s="8">
        <v>5623.52</v>
      </c>
      <c r="J7258" t="s">
        <v>7655</v>
      </c>
      <c r="K7258" t="s">
        <v>7656</v>
      </c>
      <c r="L7258" t="s">
        <v>7657</v>
      </c>
      <c r="M7258" s="4">
        <v>45013</v>
      </c>
      <c r="O7258" s="8">
        <v>0</v>
      </c>
      <c r="P7258" s="8">
        <v>5623.47998046875</v>
      </c>
      <c r="Q7258" s="8">
        <f>Table1[[#This Row],[material_cost]]+Table1[[#This Row],[freight_cost]]</f>
        <v>5623.47998046875</v>
      </c>
      <c r="R7258" t="s">
        <v>19</v>
      </c>
      <c r="S7258" t="s">
        <v>3405</v>
      </c>
      <c r="T7258">
        <v>1</v>
      </c>
      <c r="U7258" s="9">
        <v>10000</v>
      </c>
      <c r="V7258">
        <v>10.25</v>
      </c>
      <c r="W7258">
        <v>12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s="8">
        <v>14760</v>
      </c>
    </row>
    <row r="7259" spans="1:33" x14ac:dyDescent="0.3">
      <c r="A7259" t="s">
        <v>534</v>
      </c>
      <c r="B7259" t="s">
        <v>7737</v>
      </c>
      <c r="C7259" s="4">
        <v>45008</v>
      </c>
      <c r="D7259">
        <v>235</v>
      </c>
      <c r="E7259" t="s">
        <v>7640</v>
      </c>
      <c r="F7259" s="10">
        <v>0.38600000000000001</v>
      </c>
      <c r="G7259" s="8">
        <v>5315.22</v>
      </c>
      <c r="H7259">
        <v>54294</v>
      </c>
      <c r="I7259" s="8">
        <v>5277.26</v>
      </c>
      <c r="J7259" t="s">
        <v>7655</v>
      </c>
      <c r="K7259" t="s">
        <v>7656</v>
      </c>
      <c r="L7259" t="s">
        <v>7657</v>
      </c>
      <c r="M7259" s="4">
        <v>45013</v>
      </c>
      <c r="O7259" s="8">
        <v>0</v>
      </c>
      <c r="P7259" s="8">
        <v>5277.259765625</v>
      </c>
      <c r="Q7259" s="8">
        <f>Table1[[#This Row],[material_cost]]+Table1[[#This Row],[freight_cost]]</f>
        <v>5277.259765625</v>
      </c>
      <c r="R7259" t="s">
        <v>19</v>
      </c>
      <c r="S7259" t="s">
        <v>3405</v>
      </c>
      <c r="T7259">
        <v>1</v>
      </c>
      <c r="U7259" s="9">
        <v>10000</v>
      </c>
      <c r="V7259">
        <v>12.75</v>
      </c>
      <c r="W7259">
        <v>9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s="8">
        <v>13770</v>
      </c>
    </row>
    <row r="7260" spans="1:33" x14ac:dyDescent="0.3">
      <c r="A7260" t="s">
        <v>534</v>
      </c>
      <c r="B7260" t="s">
        <v>7738</v>
      </c>
      <c r="C7260" s="4">
        <v>45008</v>
      </c>
      <c r="D7260">
        <v>770</v>
      </c>
      <c r="E7260" t="s">
        <v>7637</v>
      </c>
      <c r="F7260" s="10">
        <v>0.40699999999999997</v>
      </c>
      <c r="G7260" s="8">
        <v>3907.2</v>
      </c>
      <c r="H7260" t="s">
        <v>6096</v>
      </c>
      <c r="I7260" s="8">
        <v>3911.11</v>
      </c>
      <c r="J7260" t="s">
        <v>7638</v>
      </c>
      <c r="K7260">
        <v>1215</v>
      </c>
      <c r="L7260" t="s">
        <v>752</v>
      </c>
      <c r="M7260" s="4">
        <v>45019</v>
      </c>
      <c r="O7260" s="8">
        <v>0</v>
      </c>
      <c r="P7260" s="8">
        <v>3891.88989257812</v>
      </c>
      <c r="Q7260" s="8">
        <f>Table1[[#This Row],[material_cost]]+Table1[[#This Row],[freight_cost]]</f>
        <v>3891.88989257812</v>
      </c>
      <c r="R7260" t="s">
        <v>660</v>
      </c>
      <c r="S7260" t="s">
        <v>3405</v>
      </c>
      <c r="T7260">
        <v>1</v>
      </c>
      <c r="U7260" s="9">
        <v>10000</v>
      </c>
      <c r="V7260">
        <v>8</v>
      </c>
      <c r="W7260">
        <v>10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s="8">
        <v>9600</v>
      </c>
    </row>
    <row r="7261" spans="1:33" x14ac:dyDescent="0.3">
      <c r="A7261" t="s">
        <v>534</v>
      </c>
      <c r="B7261" t="s">
        <v>7739</v>
      </c>
      <c r="C7261" s="4">
        <v>45009</v>
      </c>
      <c r="D7261">
        <v>235</v>
      </c>
      <c r="E7261" t="s">
        <v>7640</v>
      </c>
      <c r="F7261" s="10">
        <v>0.53900000000000003</v>
      </c>
      <c r="G7261" s="8">
        <v>2587.1999999999998</v>
      </c>
      <c r="H7261">
        <v>77008</v>
      </c>
      <c r="I7261" s="8">
        <v>1867.96</v>
      </c>
      <c r="J7261" t="s">
        <v>7659</v>
      </c>
      <c r="K7261">
        <v>235</v>
      </c>
      <c r="L7261" t="s">
        <v>573</v>
      </c>
      <c r="M7261" s="4">
        <v>45019</v>
      </c>
      <c r="O7261" s="8">
        <v>0</v>
      </c>
      <c r="P7261" s="8">
        <v>1867.9599609375</v>
      </c>
      <c r="Q7261" s="8">
        <f>Table1[[#This Row],[material_cost]]+Table1[[#This Row],[freight_cost]]</f>
        <v>1867.9599609375</v>
      </c>
      <c r="R7261" t="s">
        <v>19</v>
      </c>
      <c r="S7261" t="s">
        <v>3405</v>
      </c>
      <c r="T7261">
        <v>1</v>
      </c>
      <c r="U7261" s="9">
        <v>10000</v>
      </c>
      <c r="V7261">
        <v>8</v>
      </c>
      <c r="W7261">
        <v>5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s="8">
        <v>4800</v>
      </c>
    </row>
    <row r="7262" spans="1:33" x14ac:dyDescent="0.3">
      <c r="A7262" t="s">
        <v>534</v>
      </c>
      <c r="B7262" t="s">
        <v>7740</v>
      </c>
      <c r="C7262" s="4">
        <v>45009</v>
      </c>
      <c r="D7262">
        <v>235</v>
      </c>
      <c r="E7262" t="s">
        <v>7640</v>
      </c>
      <c r="F7262" s="10">
        <v>0.47499999999999998</v>
      </c>
      <c r="G7262" s="8">
        <v>1026</v>
      </c>
      <c r="H7262">
        <v>76910</v>
      </c>
      <c r="I7262" s="8">
        <v>1021.08</v>
      </c>
      <c r="J7262" t="s">
        <v>7731</v>
      </c>
      <c r="K7262">
        <v>234</v>
      </c>
      <c r="L7262" t="s">
        <v>7732</v>
      </c>
      <c r="M7262" s="4">
        <v>45020</v>
      </c>
      <c r="O7262" s="8">
        <v>0</v>
      </c>
      <c r="P7262" s="8">
        <v>1021.08001708984</v>
      </c>
      <c r="Q7262" s="8">
        <f>Table1[[#This Row],[material_cost]]+Table1[[#This Row],[freight_cost]]</f>
        <v>1021.08001708984</v>
      </c>
      <c r="R7262" t="s">
        <v>19</v>
      </c>
      <c r="S7262" t="s">
        <v>3405</v>
      </c>
      <c r="T7262">
        <v>1</v>
      </c>
      <c r="U7262" s="9">
        <v>5000</v>
      </c>
      <c r="V7262">
        <v>6</v>
      </c>
      <c r="W7262">
        <v>6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s="8">
        <v>2160</v>
      </c>
    </row>
    <row r="7263" spans="1:33" x14ac:dyDescent="0.3">
      <c r="A7263" t="s">
        <v>534</v>
      </c>
      <c r="B7263" t="s">
        <v>7741</v>
      </c>
      <c r="C7263" s="4">
        <v>45013</v>
      </c>
      <c r="D7263">
        <v>235</v>
      </c>
      <c r="E7263" t="s">
        <v>7640</v>
      </c>
      <c r="F7263" s="10">
        <v>7.0000000000000007E-2</v>
      </c>
      <c r="G7263" s="8">
        <v>5586</v>
      </c>
      <c r="H7263" t="s">
        <v>3354</v>
      </c>
      <c r="I7263" s="8">
        <v>5586</v>
      </c>
      <c r="J7263" t="s">
        <v>7634</v>
      </c>
      <c r="K7263">
        <v>605</v>
      </c>
      <c r="L7263" t="s">
        <v>528</v>
      </c>
      <c r="M7263" s="4">
        <v>45023</v>
      </c>
      <c r="O7263" s="8">
        <v>0</v>
      </c>
      <c r="P7263" s="8">
        <v>5586</v>
      </c>
      <c r="Q7263" s="8">
        <f>Table1[[#This Row],[material_cost]]+Table1[[#This Row],[freight_cost]]</f>
        <v>5586</v>
      </c>
      <c r="R7263" t="s">
        <v>19</v>
      </c>
      <c r="S7263" t="s">
        <v>3405</v>
      </c>
      <c r="T7263">
        <v>1</v>
      </c>
      <c r="U7263" s="9">
        <v>10000</v>
      </c>
      <c r="V7263">
        <v>11</v>
      </c>
      <c r="W7263">
        <v>40</v>
      </c>
      <c r="X7263">
        <v>11.25</v>
      </c>
      <c r="Y7263">
        <v>20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s="8">
        <v>79800</v>
      </c>
    </row>
    <row r="7264" spans="1:33" x14ac:dyDescent="0.3">
      <c r="A7264" t="s">
        <v>534</v>
      </c>
      <c r="B7264" t="s">
        <v>7742</v>
      </c>
      <c r="C7264" s="4">
        <v>45013</v>
      </c>
      <c r="D7264">
        <v>235</v>
      </c>
      <c r="E7264" t="s">
        <v>7640</v>
      </c>
      <c r="F7264" s="10">
        <v>8.93829487970388E-2</v>
      </c>
      <c r="G7264" s="8">
        <v>2870.1289302899399</v>
      </c>
      <c r="H7264">
        <v>54291</v>
      </c>
      <c r="I7264" s="8">
        <v>2870.1289302899399</v>
      </c>
      <c r="J7264" t="s">
        <v>7743</v>
      </c>
      <c r="K7264" t="s">
        <v>7693</v>
      </c>
      <c r="L7264" t="s">
        <v>1115</v>
      </c>
      <c r="M7264" s="4">
        <v>45020</v>
      </c>
      <c r="O7264" s="8">
        <v>0</v>
      </c>
      <c r="P7264" s="8">
        <v>2870.1264433123802</v>
      </c>
      <c r="Q7264" s="8">
        <f>Table1[[#This Row],[material_cost]]+Table1[[#This Row],[freight_cost]]</f>
        <v>2870.1264433123802</v>
      </c>
      <c r="R7264" t="s">
        <v>19</v>
      </c>
      <c r="S7264" t="s">
        <v>3405</v>
      </c>
      <c r="T7264">
        <v>2</v>
      </c>
      <c r="U7264" s="9">
        <v>10118</v>
      </c>
      <c r="V7264">
        <v>11</v>
      </c>
      <c r="W7264">
        <v>3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s="8">
        <v>4006.7280000000001</v>
      </c>
    </row>
    <row r="7265" spans="1:33" x14ac:dyDescent="0.3">
      <c r="A7265" t="s">
        <v>534</v>
      </c>
      <c r="B7265" t="s">
        <v>7742</v>
      </c>
      <c r="C7265" s="4">
        <v>45013</v>
      </c>
      <c r="D7265">
        <v>235</v>
      </c>
      <c r="E7265" t="s">
        <v>7640</v>
      </c>
      <c r="F7265" s="10">
        <v>8.9329944478716797E-2</v>
      </c>
      <c r="G7265" s="8">
        <v>2868.42693645897</v>
      </c>
      <c r="H7265">
        <v>54291</v>
      </c>
      <c r="I7265" s="8">
        <v>2868.42693645897</v>
      </c>
      <c r="J7265" t="s">
        <v>7743</v>
      </c>
      <c r="K7265" t="s">
        <v>7693</v>
      </c>
      <c r="L7265" t="s">
        <v>1115</v>
      </c>
      <c r="M7265" s="4">
        <v>45020</v>
      </c>
      <c r="O7265" s="8">
        <v>0</v>
      </c>
      <c r="P7265" s="8">
        <v>2868.4244509562</v>
      </c>
      <c r="Q7265" s="8">
        <f>Table1[[#This Row],[material_cost]]+Table1[[#This Row],[freight_cost]]</f>
        <v>2868.4244509562</v>
      </c>
      <c r="R7265" t="s">
        <v>19</v>
      </c>
      <c r="S7265" t="s">
        <v>3405</v>
      </c>
      <c r="T7265">
        <v>1</v>
      </c>
      <c r="U7265" s="9">
        <v>10112</v>
      </c>
      <c r="V7265">
        <v>11</v>
      </c>
      <c r="W7265">
        <v>6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s="8">
        <v>8008.7039999999997</v>
      </c>
    </row>
    <row r="7266" spans="1:33" x14ac:dyDescent="0.3">
      <c r="A7266" t="s">
        <v>534</v>
      </c>
      <c r="B7266" t="s">
        <v>7742</v>
      </c>
      <c r="C7266" s="4">
        <v>45013</v>
      </c>
      <c r="D7266">
        <v>235</v>
      </c>
      <c r="E7266" t="s">
        <v>7640</v>
      </c>
      <c r="F7266" s="10">
        <v>8.9665638494756297E-2</v>
      </c>
      <c r="G7266" s="8">
        <v>2879.2062307217702</v>
      </c>
      <c r="H7266">
        <v>54291</v>
      </c>
      <c r="I7266" s="8">
        <v>2879.2062307217702</v>
      </c>
      <c r="J7266" t="s">
        <v>7743</v>
      </c>
      <c r="K7266" t="s">
        <v>7693</v>
      </c>
      <c r="L7266" t="s">
        <v>1115</v>
      </c>
      <c r="M7266" s="4">
        <v>45020</v>
      </c>
      <c r="O7266" s="8">
        <v>0</v>
      </c>
      <c r="P7266" s="8">
        <v>2879.2037358787002</v>
      </c>
      <c r="Q7266" s="8">
        <f>Table1[[#This Row],[material_cost]]+Table1[[#This Row],[freight_cost]]</f>
        <v>2879.2037358787002</v>
      </c>
      <c r="R7266" t="s">
        <v>19</v>
      </c>
      <c r="S7266" t="s">
        <v>3405</v>
      </c>
      <c r="T7266">
        <v>4</v>
      </c>
      <c r="U7266" s="9">
        <v>10150</v>
      </c>
      <c r="V7266">
        <v>11</v>
      </c>
      <c r="W7266">
        <v>12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s="8">
        <v>16077.6</v>
      </c>
    </row>
    <row r="7267" spans="1:33" x14ac:dyDescent="0.3">
      <c r="A7267" t="s">
        <v>534</v>
      </c>
      <c r="B7267" t="s">
        <v>7742</v>
      </c>
      <c r="C7267" s="4">
        <v>45013</v>
      </c>
      <c r="D7267">
        <v>235</v>
      </c>
      <c r="E7267" t="s">
        <v>7640</v>
      </c>
      <c r="F7267" s="10">
        <v>8.9621468229487897E-2</v>
      </c>
      <c r="G7267" s="8">
        <v>2877.7879025293</v>
      </c>
      <c r="H7267">
        <v>54291</v>
      </c>
      <c r="I7267" s="8">
        <v>2877.7879025293</v>
      </c>
      <c r="J7267" t="s">
        <v>7743</v>
      </c>
      <c r="K7267" t="s">
        <v>7693</v>
      </c>
      <c r="L7267" t="s">
        <v>1115</v>
      </c>
      <c r="M7267" s="4">
        <v>45020</v>
      </c>
      <c r="O7267" s="8">
        <v>0</v>
      </c>
      <c r="P7267" s="8">
        <v>2877.7854089152102</v>
      </c>
      <c r="Q7267" s="8">
        <f>Table1[[#This Row],[material_cost]]+Table1[[#This Row],[freight_cost]]</f>
        <v>2877.7854089152102</v>
      </c>
      <c r="R7267" t="s">
        <v>19</v>
      </c>
      <c r="S7267" t="s">
        <v>3405</v>
      </c>
      <c r="T7267">
        <v>3</v>
      </c>
      <c r="U7267" s="9">
        <v>10145</v>
      </c>
      <c r="V7267">
        <v>11</v>
      </c>
      <c r="W7267">
        <v>3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s="8">
        <v>4017.42</v>
      </c>
    </row>
    <row r="7268" spans="1:33" x14ac:dyDescent="0.3">
      <c r="A7268" t="s">
        <v>534</v>
      </c>
      <c r="B7268" t="s">
        <v>7744</v>
      </c>
      <c r="C7268" s="4">
        <v>45013</v>
      </c>
      <c r="D7268">
        <v>235</v>
      </c>
      <c r="E7268" t="s">
        <v>7640</v>
      </c>
      <c r="F7268" s="10">
        <v>0.35799999999999998</v>
      </c>
      <c r="G7268" s="8">
        <v>2169.48</v>
      </c>
      <c r="H7268">
        <v>54291</v>
      </c>
      <c r="I7268" s="8">
        <v>2195.1999999999998</v>
      </c>
      <c r="J7268" t="s">
        <v>7692</v>
      </c>
      <c r="K7268" t="s">
        <v>7693</v>
      </c>
      <c r="L7268" t="s">
        <v>1115</v>
      </c>
      <c r="M7268" s="4">
        <v>45019</v>
      </c>
      <c r="O7268" s="8">
        <v>0</v>
      </c>
      <c r="P7268" s="8">
        <v>2195.19995117187</v>
      </c>
      <c r="Q7268" s="8">
        <f>Table1[[#This Row],[material_cost]]+Table1[[#This Row],[freight_cost]]</f>
        <v>2195.19995117187</v>
      </c>
      <c r="R7268" t="s">
        <v>19</v>
      </c>
      <c r="S7268" t="s">
        <v>3405</v>
      </c>
      <c r="T7268">
        <v>1</v>
      </c>
      <c r="U7268" s="9">
        <v>10000</v>
      </c>
      <c r="V7268">
        <v>12.5</v>
      </c>
      <c r="W7268">
        <v>2</v>
      </c>
      <c r="X7268">
        <v>12.75</v>
      </c>
      <c r="Y7268">
        <v>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s="8">
        <v>6060</v>
      </c>
    </row>
    <row r="7269" spans="1:33" x14ac:dyDescent="0.3">
      <c r="A7269" t="s">
        <v>534</v>
      </c>
      <c r="B7269" t="s">
        <v>7745</v>
      </c>
      <c r="C7269" s="4">
        <v>45013</v>
      </c>
      <c r="D7269">
        <v>235</v>
      </c>
      <c r="E7269" t="s">
        <v>7640</v>
      </c>
      <c r="F7269" s="10">
        <v>0.44400000000000001</v>
      </c>
      <c r="G7269" s="8">
        <v>9377.2800000000007</v>
      </c>
      <c r="H7269">
        <v>78998</v>
      </c>
      <c r="I7269" s="8">
        <v>9590.2900000000009</v>
      </c>
      <c r="J7269" t="s">
        <v>7643</v>
      </c>
      <c r="K7269">
        <v>1033</v>
      </c>
      <c r="L7269" t="s">
        <v>38</v>
      </c>
      <c r="M7269" s="4">
        <v>45019</v>
      </c>
      <c r="O7269" s="8">
        <v>0</v>
      </c>
      <c r="P7269" s="8">
        <v>9590.3203125</v>
      </c>
      <c r="Q7269" s="8">
        <f>Table1[[#This Row],[material_cost]]+Table1[[#This Row],[freight_cost]]</f>
        <v>9590.3203125</v>
      </c>
      <c r="R7269" t="s">
        <v>19</v>
      </c>
      <c r="S7269" t="s">
        <v>3405</v>
      </c>
      <c r="T7269">
        <v>1</v>
      </c>
      <c r="U7269" s="9">
        <v>10000</v>
      </c>
      <c r="V7269">
        <v>11</v>
      </c>
      <c r="W7269">
        <v>16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s="8">
        <v>21120</v>
      </c>
    </row>
    <row r="7270" spans="1:33" x14ac:dyDescent="0.3">
      <c r="A7270" t="s">
        <v>534</v>
      </c>
      <c r="B7270" t="s">
        <v>7746</v>
      </c>
      <c r="C7270" s="4">
        <v>45013</v>
      </c>
      <c r="D7270">
        <v>235</v>
      </c>
      <c r="E7270" t="s">
        <v>7640</v>
      </c>
      <c r="F7270" s="10">
        <v>0.83899999999999997</v>
      </c>
      <c r="G7270" s="8">
        <v>598.04</v>
      </c>
      <c r="H7270">
        <v>54068</v>
      </c>
      <c r="I7270" s="8">
        <v>598.04</v>
      </c>
      <c r="J7270" t="s">
        <v>7747</v>
      </c>
      <c r="K7270">
        <v>1149</v>
      </c>
      <c r="L7270" t="s">
        <v>611</v>
      </c>
      <c r="M7270" s="4">
        <v>45022</v>
      </c>
      <c r="O7270" s="8">
        <v>0</v>
      </c>
      <c r="P7270" s="8">
        <v>598.03997802734295</v>
      </c>
      <c r="Q7270" s="8">
        <f>Table1[[#This Row],[material_cost]]+Table1[[#This Row],[freight_cost]]</f>
        <v>598.03997802734295</v>
      </c>
      <c r="R7270" t="s">
        <v>19</v>
      </c>
      <c r="S7270" t="s">
        <v>3405</v>
      </c>
      <c r="T7270">
        <v>1</v>
      </c>
      <c r="U7270" s="9">
        <v>9900</v>
      </c>
      <c r="V7270">
        <v>6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s="8">
        <v>712.8</v>
      </c>
    </row>
    <row r="7271" spans="1:33" x14ac:dyDescent="0.3">
      <c r="A7271" t="s">
        <v>534</v>
      </c>
      <c r="B7271" t="s">
        <v>7748</v>
      </c>
      <c r="C7271" s="4">
        <v>45014</v>
      </c>
      <c r="D7271">
        <v>235</v>
      </c>
      <c r="E7271" t="s">
        <v>7640</v>
      </c>
      <c r="F7271" s="10">
        <v>6.8000000000000005E-2</v>
      </c>
      <c r="G7271" s="8">
        <v>3835.2</v>
      </c>
      <c r="H7271">
        <v>404</v>
      </c>
      <c r="I7271" s="8">
        <v>3835.2</v>
      </c>
      <c r="J7271" t="s">
        <v>7629</v>
      </c>
      <c r="K7271">
        <v>604</v>
      </c>
      <c r="M7271" s="4">
        <v>45028</v>
      </c>
      <c r="O7271" s="8">
        <v>0</v>
      </c>
      <c r="P7271" s="8">
        <v>3835.19995117187</v>
      </c>
      <c r="Q7271" s="8">
        <f>Table1[[#This Row],[material_cost]]+Table1[[#This Row],[freight_cost]]</f>
        <v>3835.19995117187</v>
      </c>
      <c r="R7271" t="s">
        <v>19</v>
      </c>
      <c r="S7271" t="s">
        <v>3405</v>
      </c>
      <c r="T7271">
        <v>1</v>
      </c>
      <c r="U7271" s="9">
        <v>10000</v>
      </c>
      <c r="V7271">
        <v>11.75</v>
      </c>
      <c r="W7271">
        <v>40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s="8">
        <v>56400</v>
      </c>
    </row>
    <row r="7272" spans="1:33" x14ac:dyDescent="0.3">
      <c r="A7272" t="s">
        <v>534</v>
      </c>
      <c r="B7272" t="s">
        <v>7749</v>
      </c>
      <c r="C7272" s="4">
        <v>45014</v>
      </c>
      <c r="D7272">
        <v>235</v>
      </c>
      <c r="E7272" t="s">
        <v>7640</v>
      </c>
      <c r="F7272" s="10">
        <v>0.42799999999999999</v>
      </c>
      <c r="G7272" s="8">
        <v>3602.93</v>
      </c>
      <c r="H7272">
        <v>54414</v>
      </c>
      <c r="I7272" s="8">
        <v>3602.93</v>
      </c>
      <c r="J7272" t="s">
        <v>7664</v>
      </c>
      <c r="K7272">
        <v>1071</v>
      </c>
      <c r="L7272" t="s">
        <v>3458</v>
      </c>
      <c r="M7272" s="4">
        <v>45022</v>
      </c>
      <c r="O7272" s="8">
        <v>0</v>
      </c>
      <c r="P7272" s="8">
        <v>3602.92993164062</v>
      </c>
      <c r="Q7272" s="8">
        <f>Table1[[#This Row],[material_cost]]+Table1[[#This Row],[freight_cost]]</f>
        <v>3602.92993164062</v>
      </c>
      <c r="R7272" t="s">
        <v>19</v>
      </c>
      <c r="S7272" t="s">
        <v>3405</v>
      </c>
      <c r="T7272">
        <v>1</v>
      </c>
      <c r="U7272" s="9">
        <v>9170</v>
      </c>
      <c r="V7272">
        <v>12.75</v>
      </c>
      <c r="W7272">
        <v>6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s="8">
        <v>8418.06</v>
      </c>
    </row>
    <row r="7273" spans="1:33" x14ac:dyDescent="0.3">
      <c r="A7273" t="s">
        <v>534</v>
      </c>
      <c r="B7273" t="s">
        <v>7750</v>
      </c>
      <c r="C7273" s="4">
        <v>45014</v>
      </c>
      <c r="D7273">
        <v>235</v>
      </c>
      <c r="E7273" t="s">
        <v>7640</v>
      </c>
      <c r="F7273" s="10">
        <v>0.59299999999999997</v>
      </c>
      <c r="G7273" s="8">
        <v>213.48</v>
      </c>
      <c r="H7273">
        <v>54409</v>
      </c>
      <c r="I7273" s="8">
        <v>213.48</v>
      </c>
      <c r="J7273" t="s">
        <v>7751</v>
      </c>
      <c r="K7273">
        <v>800</v>
      </c>
      <c r="L7273" t="s">
        <v>95</v>
      </c>
      <c r="M7273" s="4">
        <v>45021</v>
      </c>
      <c r="O7273" s="8">
        <v>0</v>
      </c>
      <c r="P7273" s="8">
        <v>213.47999572753901</v>
      </c>
      <c r="Q7273" s="8">
        <f>Table1[[#This Row],[material_cost]]+Table1[[#This Row],[freight_cost]]</f>
        <v>213.47999572753901</v>
      </c>
      <c r="R7273" t="s">
        <v>19</v>
      </c>
      <c r="S7273" t="s">
        <v>3405</v>
      </c>
      <c r="T7273">
        <v>1</v>
      </c>
      <c r="U7273" s="9">
        <v>5000</v>
      </c>
      <c r="V7273">
        <v>6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s="8">
        <v>360</v>
      </c>
    </row>
    <row r="7274" spans="1:33" x14ac:dyDescent="0.3">
      <c r="A7274" t="s">
        <v>534</v>
      </c>
      <c r="B7274" t="s">
        <v>7752</v>
      </c>
      <c r="C7274" s="4">
        <v>45015</v>
      </c>
      <c r="D7274">
        <v>235</v>
      </c>
      <c r="E7274" t="s">
        <v>7640</v>
      </c>
      <c r="F7274" s="10">
        <v>6.8000000000000005E-2</v>
      </c>
      <c r="G7274" s="8">
        <v>271.32</v>
      </c>
      <c r="H7274" t="s">
        <v>6496</v>
      </c>
      <c r="I7274" s="8">
        <v>271.32</v>
      </c>
      <c r="J7274" t="s">
        <v>7629</v>
      </c>
      <c r="K7274">
        <v>604</v>
      </c>
      <c r="M7274" s="4">
        <v>45028</v>
      </c>
      <c r="O7274" s="8">
        <v>0</v>
      </c>
      <c r="P7274" s="8">
        <v>271.32000732421801</v>
      </c>
      <c r="Q7274" s="8">
        <f>Table1[[#This Row],[material_cost]]+Table1[[#This Row],[freight_cost]]</f>
        <v>271.32000732421801</v>
      </c>
      <c r="R7274" t="s">
        <v>19</v>
      </c>
      <c r="S7274" t="s">
        <v>3405</v>
      </c>
      <c r="T7274">
        <v>1</v>
      </c>
      <c r="U7274" s="9">
        <v>10000</v>
      </c>
      <c r="V7274">
        <v>4.75</v>
      </c>
      <c r="W7274">
        <v>7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s="8">
        <v>3990</v>
      </c>
    </row>
    <row r="7275" spans="1:33" x14ac:dyDescent="0.3">
      <c r="A7275" t="s">
        <v>534</v>
      </c>
      <c r="B7275" t="s">
        <v>7753</v>
      </c>
      <c r="C7275" s="4">
        <v>45016</v>
      </c>
      <c r="D7275">
        <v>235</v>
      </c>
      <c r="E7275" t="s">
        <v>7640</v>
      </c>
      <c r="F7275" s="10">
        <v>0.38600000000000001</v>
      </c>
      <c r="G7275" s="8">
        <v>13942.32</v>
      </c>
      <c r="H7275">
        <v>54294</v>
      </c>
      <c r="I7275" s="8">
        <v>14109.64</v>
      </c>
      <c r="J7275" t="s">
        <v>7655</v>
      </c>
      <c r="K7275" t="s">
        <v>7656</v>
      </c>
      <c r="L7275" t="s">
        <v>7657</v>
      </c>
      <c r="M7275" s="4">
        <v>45026</v>
      </c>
      <c r="O7275" s="8">
        <v>0</v>
      </c>
      <c r="P7275" s="8">
        <v>14109.6298828125</v>
      </c>
      <c r="Q7275" s="8">
        <f>Table1[[#This Row],[material_cost]]+Table1[[#This Row],[freight_cost]]</f>
        <v>14109.6298828125</v>
      </c>
      <c r="R7275" t="s">
        <v>19</v>
      </c>
      <c r="S7275" t="s">
        <v>3405</v>
      </c>
      <c r="T7275">
        <v>1</v>
      </c>
      <c r="U7275" s="9">
        <v>10000</v>
      </c>
      <c r="V7275">
        <v>10.75</v>
      </c>
      <c r="W7275">
        <v>28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s="8">
        <v>36120</v>
      </c>
    </row>
    <row r="7276" spans="1:33" x14ac:dyDescent="0.3">
      <c r="A7276" t="s">
        <v>534</v>
      </c>
      <c r="B7276" t="s">
        <v>7754</v>
      </c>
      <c r="C7276" s="4">
        <v>45016</v>
      </c>
      <c r="D7276">
        <v>1024</v>
      </c>
      <c r="E7276" t="s">
        <v>7631</v>
      </c>
      <c r="F7276" s="10">
        <v>0.09</v>
      </c>
      <c r="G7276" s="8">
        <v>1857.6</v>
      </c>
      <c r="H7276" t="s">
        <v>723</v>
      </c>
      <c r="I7276" s="8">
        <v>1857.6</v>
      </c>
      <c r="J7276" t="s">
        <v>7670</v>
      </c>
      <c r="K7276">
        <v>611</v>
      </c>
      <c r="M7276" s="4">
        <v>45021</v>
      </c>
      <c r="O7276" s="8">
        <v>0</v>
      </c>
      <c r="P7276" s="8">
        <v>1857.59997558593</v>
      </c>
      <c r="Q7276" s="8">
        <f>Table1[[#This Row],[material_cost]]+Table1[[#This Row],[freight_cost]]</f>
        <v>1857.59997558593</v>
      </c>
      <c r="R7276" t="s">
        <v>673</v>
      </c>
      <c r="S7276" t="s">
        <v>3412</v>
      </c>
      <c r="T7276">
        <v>1</v>
      </c>
      <c r="U7276" s="9">
        <v>10000</v>
      </c>
      <c r="V7276">
        <v>10.75</v>
      </c>
      <c r="W7276">
        <v>16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s="8">
        <v>20640</v>
      </c>
    </row>
    <row r="7277" spans="1:33" x14ac:dyDescent="0.3">
      <c r="A7277" t="s">
        <v>534</v>
      </c>
      <c r="B7277" t="s">
        <v>7755</v>
      </c>
      <c r="C7277" s="4">
        <v>45019</v>
      </c>
      <c r="D7277">
        <v>235</v>
      </c>
      <c r="E7277" t="s">
        <v>7640</v>
      </c>
      <c r="F7277" s="10">
        <v>0.41399999999999998</v>
      </c>
      <c r="G7277" s="8">
        <v>10780.56</v>
      </c>
      <c r="H7277">
        <v>54312</v>
      </c>
      <c r="I7277" s="8">
        <v>10951.64</v>
      </c>
      <c r="J7277" t="s">
        <v>7646</v>
      </c>
      <c r="K7277" t="s">
        <v>7647</v>
      </c>
      <c r="L7277" t="s">
        <v>1115</v>
      </c>
      <c r="M7277" s="4">
        <v>45026</v>
      </c>
      <c r="O7277" s="8">
        <v>0</v>
      </c>
      <c r="P7277" s="8">
        <v>10951.6396484375</v>
      </c>
      <c r="Q7277" s="8">
        <f>Table1[[#This Row],[material_cost]]+Table1[[#This Row],[freight_cost]]</f>
        <v>10951.6396484375</v>
      </c>
      <c r="R7277" t="s">
        <v>19</v>
      </c>
      <c r="S7277" t="s">
        <v>3405</v>
      </c>
      <c r="T7277">
        <v>1</v>
      </c>
      <c r="U7277" s="9">
        <v>10000</v>
      </c>
      <c r="V7277">
        <v>10.25</v>
      </c>
      <c r="W7277">
        <v>12</v>
      </c>
      <c r="X7277">
        <v>11.75</v>
      </c>
      <c r="Y7277">
        <v>8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s="8">
        <v>26040</v>
      </c>
    </row>
    <row r="7278" spans="1:33" x14ac:dyDescent="0.3">
      <c r="A7278" t="s">
        <v>534</v>
      </c>
      <c r="B7278" t="s">
        <v>7756</v>
      </c>
      <c r="C7278" s="4">
        <v>45019</v>
      </c>
      <c r="D7278">
        <v>235</v>
      </c>
      <c r="E7278" t="s">
        <v>7640</v>
      </c>
      <c r="F7278" s="10">
        <v>0.35799999999999998</v>
      </c>
      <c r="G7278" s="8">
        <v>2577.6</v>
      </c>
      <c r="H7278">
        <v>54291</v>
      </c>
      <c r="I7278" s="8">
        <v>2577.6</v>
      </c>
      <c r="J7278" t="s">
        <v>7692</v>
      </c>
      <c r="K7278" t="s">
        <v>7693</v>
      </c>
      <c r="L7278" t="s">
        <v>1115</v>
      </c>
      <c r="M7278" s="4">
        <v>45027</v>
      </c>
      <c r="O7278" s="8">
        <v>0</v>
      </c>
      <c r="P7278" s="8">
        <v>2577.60009765625</v>
      </c>
      <c r="Q7278" s="8">
        <f>Table1[[#This Row],[material_cost]]+Table1[[#This Row],[freight_cost]]</f>
        <v>2577.60009765625</v>
      </c>
      <c r="R7278" t="s">
        <v>19</v>
      </c>
      <c r="S7278" t="s">
        <v>3405</v>
      </c>
      <c r="T7278">
        <v>1</v>
      </c>
      <c r="U7278" s="9">
        <v>5000</v>
      </c>
      <c r="V7278">
        <v>6</v>
      </c>
      <c r="W7278">
        <v>20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s="8">
        <v>7200</v>
      </c>
    </row>
    <row r="7279" spans="1:33" x14ac:dyDescent="0.3">
      <c r="A7279" t="s">
        <v>534</v>
      </c>
      <c r="B7279" t="s">
        <v>7757</v>
      </c>
      <c r="C7279" s="4">
        <v>45020</v>
      </c>
      <c r="D7279">
        <v>770</v>
      </c>
      <c r="E7279" t="s">
        <v>7637</v>
      </c>
      <c r="F7279" s="10">
        <v>0.39300000000000002</v>
      </c>
      <c r="G7279" s="8">
        <v>10611</v>
      </c>
      <c r="H7279" t="s">
        <v>1497</v>
      </c>
      <c r="I7279" s="8">
        <v>10644.93</v>
      </c>
      <c r="J7279" t="s">
        <v>7673</v>
      </c>
      <c r="K7279">
        <v>1161</v>
      </c>
      <c r="L7279" t="s">
        <v>963</v>
      </c>
      <c r="M7279" s="4">
        <v>45026</v>
      </c>
      <c r="O7279" s="8">
        <v>0</v>
      </c>
      <c r="P7279" s="8">
        <v>10807.4794921875</v>
      </c>
      <c r="Q7279" s="8">
        <f>Table1[[#This Row],[material_cost]]+Table1[[#This Row],[freight_cost]]</f>
        <v>10807.4794921875</v>
      </c>
      <c r="R7279" t="s">
        <v>660</v>
      </c>
      <c r="S7279" t="s">
        <v>3405</v>
      </c>
      <c r="T7279">
        <v>1</v>
      </c>
      <c r="U7279" s="9">
        <v>10000</v>
      </c>
      <c r="V7279">
        <v>11.25</v>
      </c>
      <c r="W7279">
        <v>20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s="8">
        <v>27000</v>
      </c>
    </row>
    <row r="7280" spans="1:33" x14ac:dyDescent="0.3">
      <c r="A7280" t="s">
        <v>534</v>
      </c>
      <c r="B7280" t="s">
        <v>7758</v>
      </c>
      <c r="C7280" s="4">
        <v>45020</v>
      </c>
      <c r="D7280">
        <v>770</v>
      </c>
      <c r="E7280" t="s">
        <v>7637</v>
      </c>
      <c r="F7280" s="10">
        <v>0.39300000000000002</v>
      </c>
      <c r="G7280" s="8">
        <v>10905.75</v>
      </c>
      <c r="H7280" t="s">
        <v>1497</v>
      </c>
      <c r="I7280" s="8">
        <v>10943.73</v>
      </c>
      <c r="J7280" t="s">
        <v>7673</v>
      </c>
      <c r="K7280">
        <v>1161</v>
      </c>
      <c r="L7280" t="s">
        <v>963</v>
      </c>
      <c r="M7280" s="4">
        <v>45028</v>
      </c>
      <c r="O7280" s="8">
        <v>0</v>
      </c>
      <c r="P7280" s="8">
        <v>11110.7900390625</v>
      </c>
      <c r="Q7280" s="8">
        <f>Table1[[#This Row],[material_cost]]+Table1[[#This Row],[freight_cost]]</f>
        <v>11110.7900390625</v>
      </c>
      <c r="R7280" t="s">
        <v>660</v>
      </c>
      <c r="S7280" t="s">
        <v>3405</v>
      </c>
      <c r="T7280">
        <v>1</v>
      </c>
      <c r="U7280" s="9">
        <v>10000</v>
      </c>
      <c r="V7280">
        <v>9.25</v>
      </c>
      <c r="W7280">
        <v>25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s="8">
        <v>27750</v>
      </c>
    </row>
    <row r="7281" spans="1:33" x14ac:dyDescent="0.3">
      <c r="A7281" t="s">
        <v>534</v>
      </c>
      <c r="B7281" t="s">
        <v>7759</v>
      </c>
      <c r="C7281" s="4">
        <v>45020</v>
      </c>
      <c r="D7281">
        <v>235</v>
      </c>
      <c r="E7281" t="s">
        <v>7640</v>
      </c>
      <c r="F7281" s="10">
        <v>0.45900000000000002</v>
      </c>
      <c r="G7281" s="8">
        <v>2588.7600000000002</v>
      </c>
      <c r="H7281">
        <v>79098</v>
      </c>
      <c r="I7281" s="8">
        <v>2569.36</v>
      </c>
      <c r="J7281" t="s">
        <v>7760</v>
      </c>
      <c r="K7281">
        <v>1030</v>
      </c>
      <c r="L7281" t="s">
        <v>38</v>
      </c>
      <c r="M7281" s="4">
        <v>45028</v>
      </c>
      <c r="O7281" s="8">
        <v>0</v>
      </c>
      <c r="P7281" s="8">
        <v>2569.34008789062</v>
      </c>
      <c r="Q7281" s="8">
        <f>Table1[[#This Row],[material_cost]]+Table1[[#This Row],[freight_cost]]</f>
        <v>2569.34008789062</v>
      </c>
      <c r="R7281" t="s">
        <v>19</v>
      </c>
      <c r="S7281" t="s">
        <v>3405</v>
      </c>
      <c r="T7281">
        <v>1</v>
      </c>
      <c r="U7281" s="9">
        <v>10000</v>
      </c>
      <c r="V7281">
        <v>11.75</v>
      </c>
      <c r="W7281">
        <v>4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s="8">
        <v>5640</v>
      </c>
    </row>
    <row r="7282" spans="1:33" x14ac:dyDescent="0.3">
      <c r="A7282" t="s">
        <v>534</v>
      </c>
      <c r="B7282" t="s">
        <v>7761</v>
      </c>
      <c r="C7282" s="4">
        <v>45020</v>
      </c>
      <c r="D7282">
        <v>235</v>
      </c>
      <c r="E7282" t="s">
        <v>7640</v>
      </c>
      <c r="F7282" s="10">
        <v>0.93899999999999995</v>
      </c>
      <c r="G7282" s="8">
        <v>1465.1299999999901</v>
      </c>
      <c r="H7282" t="s">
        <v>3945</v>
      </c>
      <c r="I7282" s="8">
        <v>1127</v>
      </c>
      <c r="J7282" t="s">
        <v>7762</v>
      </c>
      <c r="K7282">
        <v>700</v>
      </c>
      <c r="L7282" t="s">
        <v>7763</v>
      </c>
      <c r="M7282" s="4">
        <v>45028</v>
      </c>
      <c r="O7282" s="8">
        <v>0</v>
      </c>
      <c r="P7282" s="8">
        <v>1163.03002929687</v>
      </c>
      <c r="Q7282" s="8">
        <f>Table1[[#This Row],[material_cost]]+Table1[[#This Row],[freight_cost]]</f>
        <v>1163.03002929687</v>
      </c>
      <c r="R7282" t="s">
        <v>19</v>
      </c>
      <c r="S7282" t="s">
        <v>3405</v>
      </c>
      <c r="T7282">
        <v>1</v>
      </c>
      <c r="U7282" s="9">
        <v>1667</v>
      </c>
      <c r="V7282">
        <v>6</v>
      </c>
      <c r="W7282">
        <v>10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18</v>
      </c>
      <c r="AG7282" s="8">
        <v>361272.24</v>
      </c>
    </row>
    <row r="7283" spans="1:33" x14ac:dyDescent="0.3">
      <c r="A7283" t="s">
        <v>534</v>
      </c>
      <c r="B7283" t="s">
        <v>7764</v>
      </c>
      <c r="C7283" s="4">
        <v>45021</v>
      </c>
      <c r="D7283">
        <v>235</v>
      </c>
      <c r="E7283" t="s">
        <v>7640</v>
      </c>
      <c r="F7283" s="10">
        <v>0.77200000000000002</v>
      </c>
      <c r="G7283" s="8">
        <v>2454.96</v>
      </c>
      <c r="H7283">
        <v>79684</v>
      </c>
      <c r="I7283" s="8">
        <v>2700.46</v>
      </c>
      <c r="J7283" t="s">
        <v>7688</v>
      </c>
      <c r="K7283">
        <v>1115</v>
      </c>
      <c r="L7283" t="s">
        <v>38</v>
      </c>
      <c r="M7283" s="4">
        <v>45028</v>
      </c>
      <c r="O7283" s="8">
        <v>0</v>
      </c>
      <c r="P7283" s="8">
        <v>2700.4599609375</v>
      </c>
      <c r="Q7283" s="8">
        <f>Table1[[#This Row],[material_cost]]+Table1[[#This Row],[freight_cost]]</f>
        <v>2700.4599609375</v>
      </c>
      <c r="R7283" t="s">
        <v>19</v>
      </c>
      <c r="S7283" t="s">
        <v>3405</v>
      </c>
      <c r="T7283">
        <v>1</v>
      </c>
      <c r="U7283" s="9">
        <v>10000</v>
      </c>
      <c r="V7283">
        <v>13.25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s="8">
        <v>3180</v>
      </c>
    </row>
    <row r="7284" spans="1:33" x14ac:dyDescent="0.3">
      <c r="A7284" t="s">
        <v>534</v>
      </c>
      <c r="B7284" t="s">
        <v>7765</v>
      </c>
      <c r="C7284" s="4">
        <v>45022</v>
      </c>
      <c r="D7284">
        <v>235</v>
      </c>
      <c r="E7284" t="s">
        <v>7640</v>
      </c>
      <c r="F7284" s="10">
        <v>0.25033333333333302</v>
      </c>
      <c r="G7284" s="8">
        <v>4836.4399999999996</v>
      </c>
      <c r="H7284">
        <v>78098</v>
      </c>
      <c r="I7284" s="8">
        <v>4990.4366666666601</v>
      </c>
      <c r="J7284" t="s">
        <v>7766</v>
      </c>
      <c r="K7284">
        <v>237</v>
      </c>
      <c r="L7284" t="s">
        <v>573</v>
      </c>
      <c r="M7284" s="4">
        <v>45030</v>
      </c>
      <c r="O7284" s="8">
        <v>0</v>
      </c>
      <c r="P7284" s="8">
        <v>4990.4365234375</v>
      </c>
      <c r="Q7284" s="8">
        <f>Table1[[#This Row],[material_cost]]+Table1[[#This Row],[freight_cost]]</f>
        <v>4990.4365234375</v>
      </c>
      <c r="R7284" t="s">
        <v>19</v>
      </c>
      <c r="S7284" t="s">
        <v>3405</v>
      </c>
      <c r="T7284">
        <v>2</v>
      </c>
      <c r="U7284" s="9">
        <v>5000</v>
      </c>
      <c r="V7284">
        <v>6</v>
      </c>
      <c r="W7284">
        <v>10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s="8">
        <v>3600</v>
      </c>
    </row>
    <row r="7285" spans="1:33" x14ac:dyDescent="0.3">
      <c r="A7285" t="s">
        <v>534</v>
      </c>
      <c r="B7285" t="s">
        <v>7765</v>
      </c>
      <c r="C7285" s="4">
        <v>45022</v>
      </c>
      <c r="D7285">
        <v>235</v>
      </c>
      <c r="E7285" t="s">
        <v>7640</v>
      </c>
      <c r="F7285" s="10">
        <v>0.50066666666666604</v>
      </c>
      <c r="G7285" s="8">
        <v>9672.8799999999992</v>
      </c>
      <c r="H7285">
        <v>78098</v>
      </c>
      <c r="I7285" s="8">
        <v>9980.8733333333294</v>
      </c>
      <c r="J7285" t="s">
        <v>7766</v>
      </c>
      <c r="K7285">
        <v>237</v>
      </c>
      <c r="L7285" t="s">
        <v>573</v>
      </c>
      <c r="M7285" s="4">
        <v>45030</v>
      </c>
      <c r="O7285" s="8">
        <v>0</v>
      </c>
      <c r="P7285" s="8">
        <v>9980.873046875</v>
      </c>
      <c r="Q7285" s="8">
        <f>Table1[[#This Row],[material_cost]]+Table1[[#This Row],[freight_cost]]</f>
        <v>9980.873046875</v>
      </c>
      <c r="R7285" t="s">
        <v>19</v>
      </c>
      <c r="S7285" t="s">
        <v>3405</v>
      </c>
      <c r="T7285">
        <v>1</v>
      </c>
      <c r="U7285" s="9">
        <v>10000</v>
      </c>
      <c r="V7285">
        <v>10.5</v>
      </c>
      <c r="W7285">
        <v>8</v>
      </c>
      <c r="X7285">
        <v>11.75</v>
      </c>
      <c r="Y7285">
        <v>4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s="8">
        <v>15720</v>
      </c>
    </row>
    <row r="7286" spans="1:33" x14ac:dyDescent="0.3">
      <c r="A7286" t="s">
        <v>534</v>
      </c>
      <c r="B7286" t="s">
        <v>7767</v>
      </c>
      <c r="C7286" s="4">
        <v>45022</v>
      </c>
      <c r="D7286">
        <v>235</v>
      </c>
      <c r="E7286" t="s">
        <v>7640</v>
      </c>
      <c r="F7286" s="10">
        <v>0.35799999999999998</v>
      </c>
      <c r="G7286" s="8">
        <v>3415.32</v>
      </c>
      <c r="H7286">
        <v>54291</v>
      </c>
      <c r="I7286" s="8">
        <v>3477.94</v>
      </c>
      <c r="J7286" t="s">
        <v>7692</v>
      </c>
      <c r="K7286" t="s">
        <v>7693</v>
      </c>
      <c r="L7286" t="s">
        <v>1115</v>
      </c>
      <c r="M7286" s="4">
        <v>45033</v>
      </c>
      <c r="O7286" s="8">
        <v>0</v>
      </c>
      <c r="P7286" s="8">
        <v>3477.92993164062</v>
      </c>
      <c r="Q7286" s="8">
        <f>Table1[[#This Row],[material_cost]]+Table1[[#This Row],[freight_cost]]</f>
        <v>3477.92993164062</v>
      </c>
      <c r="R7286" t="s">
        <v>19</v>
      </c>
      <c r="S7286" t="s">
        <v>3405</v>
      </c>
      <c r="T7286">
        <v>1</v>
      </c>
      <c r="U7286" s="9">
        <v>10000</v>
      </c>
      <c r="V7286">
        <v>13.25</v>
      </c>
      <c r="W7286">
        <v>6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s="8">
        <v>9540</v>
      </c>
    </row>
    <row r="7287" spans="1:33" x14ac:dyDescent="0.3">
      <c r="A7287" t="s">
        <v>534</v>
      </c>
      <c r="B7287" t="s">
        <v>7768</v>
      </c>
      <c r="C7287" s="4">
        <v>45023</v>
      </c>
      <c r="D7287">
        <v>235</v>
      </c>
      <c r="E7287" t="s">
        <v>7640</v>
      </c>
      <c r="F7287" s="10">
        <v>0.45900000000000002</v>
      </c>
      <c r="G7287" s="8">
        <v>4131</v>
      </c>
      <c r="H7287">
        <v>79098</v>
      </c>
      <c r="I7287" s="8">
        <v>4151.66</v>
      </c>
      <c r="J7287" t="s">
        <v>7760</v>
      </c>
      <c r="K7287">
        <v>1030</v>
      </c>
      <c r="L7287" t="s">
        <v>38</v>
      </c>
      <c r="M7287" s="4">
        <v>45029</v>
      </c>
      <c r="O7287" s="8">
        <v>0</v>
      </c>
      <c r="P7287" s="8">
        <v>4151.66015625</v>
      </c>
      <c r="Q7287" s="8">
        <f>Table1[[#This Row],[material_cost]]+Table1[[#This Row],[freight_cost]]</f>
        <v>4151.66015625</v>
      </c>
      <c r="R7287" t="s">
        <v>19</v>
      </c>
      <c r="S7287" t="s">
        <v>3405</v>
      </c>
      <c r="T7287">
        <v>1</v>
      </c>
      <c r="U7287" s="9">
        <v>10000</v>
      </c>
      <c r="V7287">
        <v>12.5</v>
      </c>
      <c r="W7287">
        <v>6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s="8">
        <v>9000</v>
      </c>
    </row>
    <row r="7288" spans="1:33" x14ac:dyDescent="0.3">
      <c r="A7288" t="s">
        <v>534</v>
      </c>
      <c r="B7288" t="s">
        <v>7769</v>
      </c>
      <c r="C7288" s="4">
        <v>45026</v>
      </c>
      <c r="D7288">
        <v>235</v>
      </c>
      <c r="E7288" t="s">
        <v>7640</v>
      </c>
      <c r="F7288" s="10">
        <v>0.38600000000000001</v>
      </c>
      <c r="G7288" s="8">
        <v>5697.36</v>
      </c>
      <c r="H7288">
        <v>54294</v>
      </c>
      <c r="I7288" s="8">
        <v>5749.24</v>
      </c>
      <c r="J7288" t="s">
        <v>7655</v>
      </c>
      <c r="K7288" t="s">
        <v>7656</v>
      </c>
      <c r="L7288" t="s">
        <v>7657</v>
      </c>
      <c r="M7288" s="4">
        <v>45034</v>
      </c>
      <c r="O7288" s="8">
        <v>0</v>
      </c>
      <c r="P7288" s="8">
        <v>5749.25</v>
      </c>
      <c r="Q7288" s="8">
        <f>Table1[[#This Row],[material_cost]]+Table1[[#This Row],[freight_cost]]</f>
        <v>5749.25</v>
      </c>
      <c r="R7288" t="s">
        <v>19</v>
      </c>
      <c r="S7288" t="s">
        <v>3405</v>
      </c>
      <c r="T7288">
        <v>1</v>
      </c>
      <c r="U7288" s="9">
        <v>10000</v>
      </c>
      <c r="V7288">
        <v>10.25</v>
      </c>
      <c r="W7288">
        <v>12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s="8">
        <v>14760</v>
      </c>
    </row>
    <row r="7289" spans="1:33" x14ac:dyDescent="0.3">
      <c r="A7289" t="s">
        <v>534</v>
      </c>
      <c r="B7289" t="s">
        <v>7770</v>
      </c>
      <c r="C7289" s="4">
        <v>45026</v>
      </c>
      <c r="D7289">
        <v>770</v>
      </c>
      <c r="E7289" t="s">
        <v>7637</v>
      </c>
      <c r="F7289" s="10">
        <v>0.36</v>
      </c>
      <c r="G7289" s="8">
        <v>20304</v>
      </c>
      <c r="H7289" t="s">
        <v>961</v>
      </c>
      <c r="I7289" s="8">
        <v>20510.02</v>
      </c>
      <c r="J7289" t="s">
        <v>7735</v>
      </c>
      <c r="K7289">
        <v>130</v>
      </c>
      <c r="L7289" t="s">
        <v>963</v>
      </c>
      <c r="M7289" s="4">
        <v>45035</v>
      </c>
      <c r="O7289" s="8">
        <v>0</v>
      </c>
      <c r="P7289" s="8">
        <v>20851.919921875</v>
      </c>
      <c r="Q7289" s="8">
        <f>Table1[[#This Row],[material_cost]]+Table1[[#This Row],[freight_cost]]</f>
        <v>20851.919921875</v>
      </c>
      <c r="R7289" t="s">
        <v>660</v>
      </c>
      <c r="S7289" t="s">
        <v>3405</v>
      </c>
      <c r="T7289">
        <v>1</v>
      </c>
      <c r="U7289" s="9">
        <v>10000</v>
      </c>
      <c r="V7289">
        <v>11.75</v>
      </c>
      <c r="W7289">
        <v>40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s="8">
        <v>56400</v>
      </c>
    </row>
    <row r="7290" spans="1:33" x14ac:dyDescent="0.3">
      <c r="A7290" t="s">
        <v>534</v>
      </c>
      <c r="B7290" t="s">
        <v>7771</v>
      </c>
      <c r="C7290" s="4">
        <v>45027</v>
      </c>
      <c r="D7290">
        <v>235</v>
      </c>
      <c r="E7290" t="s">
        <v>7640</v>
      </c>
      <c r="F7290" s="10">
        <v>0.44400000000000001</v>
      </c>
      <c r="G7290" s="8">
        <v>10389.6</v>
      </c>
      <c r="H7290">
        <v>78998</v>
      </c>
      <c r="I7290" s="8">
        <v>10462.24</v>
      </c>
      <c r="J7290" t="s">
        <v>7643</v>
      </c>
      <c r="K7290">
        <v>1033</v>
      </c>
      <c r="L7290" t="s">
        <v>38</v>
      </c>
      <c r="M7290" s="4">
        <v>45034</v>
      </c>
      <c r="O7290" s="8">
        <v>0</v>
      </c>
      <c r="P7290" s="8">
        <v>10462.330078125</v>
      </c>
      <c r="Q7290" s="8">
        <f>Table1[[#This Row],[material_cost]]+Table1[[#This Row],[freight_cost]]</f>
        <v>10462.330078125</v>
      </c>
      <c r="R7290" t="s">
        <v>19</v>
      </c>
      <c r="S7290" t="s">
        <v>3405</v>
      </c>
      <c r="T7290">
        <v>1</v>
      </c>
      <c r="U7290" s="9">
        <v>10000</v>
      </c>
      <c r="V7290">
        <v>9.75</v>
      </c>
      <c r="W7290">
        <v>20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s="8">
        <v>23400</v>
      </c>
    </row>
    <row r="7291" spans="1:33" x14ac:dyDescent="0.3">
      <c r="A7291" t="s">
        <v>534</v>
      </c>
      <c r="B7291" t="s">
        <v>7772</v>
      </c>
      <c r="C7291" s="4">
        <v>45027</v>
      </c>
      <c r="D7291">
        <v>235</v>
      </c>
      <c r="E7291" t="s">
        <v>7640</v>
      </c>
      <c r="F7291" s="10">
        <v>7.0000000000000007E-2</v>
      </c>
      <c r="G7291" s="8">
        <v>1638</v>
      </c>
      <c r="H7291" t="s">
        <v>3354</v>
      </c>
      <c r="I7291" s="8">
        <v>1638</v>
      </c>
      <c r="J7291" t="s">
        <v>7634</v>
      </c>
      <c r="K7291">
        <v>605</v>
      </c>
      <c r="L7291" t="s">
        <v>528</v>
      </c>
      <c r="M7291" s="4">
        <v>45030</v>
      </c>
      <c r="O7291" s="8">
        <v>0</v>
      </c>
      <c r="P7291" s="8">
        <v>1538</v>
      </c>
      <c r="Q7291" s="8">
        <f>Table1[[#This Row],[material_cost]]+Table1[[#This Row],[freight_cost]]</f>
        <v>1538</v>
      </c>
      <c r="R7291" t="s">
        <v>19</v>
      </c>
      <c r="S7291" t="s">
        <v>3405</v>
      </c>
      <c r="T7291">
        <v>1</v>
      </c>
      <c r="U7291" s="9">
        <v>10000</v>
      </c>
      <c r="V7291">
        <v>9.75</v>
      </c>
      <c r="W7291">
        <v>20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s="8">
        <v>23400</v>
      </c>
    </row>
    <row r="7292" spans="1:33" x14ac:dyDescent="0.3">
      <c r="A7292" t="s">
        <v>534</v>
      </c>
      <c r="B7292" t="s">
        <v>7773</v>
      </c>
      <c r="C7292" s="4">
        <v>45028</v>
      </c>
      <c r="D7292">
        <v>235</v>
      </c>
      <c r="E7292" t="s">
        <v>7640</v>
      </c>
      <c r="F7292" s="10">
        <v>1.4319999999999999</v>
      </c>
      <c r="G7292" s="8">
        <v>859.37</v>
      </c>
      <c r="H7292" t="s">
        <v>7774</v>
      </c>
      <c r="I7292" s="8">
        <v>876.36</v>
      </c>
      <c r="J7292" t="s">
        <v>7775</v>
      </c>
      <c r="K7292">
        <v>79</v>
      </c>
      <c r="L7292" t="s">
        <v>7776</v>
      </c>
      <c r="M7292" s="4">
        <v>45037</v>
      </c>
      <c r="O7292" s="8">
        <v>0</v>
      </c>
      <c r="P7292" s="8">
        <v>876.38000488281205</v>
      </c>
      <c r="Q7292" s="8">
        <f>Table1[[#This Row],[material_cost]]+Table1[[#This Row],[freight_cost]]</f>
        <v>876.38000488281205</v>
      </c>
      <c r="R7292" t="s">
        <v>19</v>
      </c>
      <c r="S7292" t="s">
        <v>3405</v>
      </c>
      <c r="T7292">
        <v>1</v>
      </c>
      <c r="U7292" s="9">
        <v>1667</v>
      </c>
      <c r="V7292">
        <v>5</v>
      </c>
      <c r="W7292">
        <v>6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s="8">
        <v>600.12</v>
      </c>
    </row>
    <row r="7293" spans="1:33" x14ac:dyDescent="0.3">
      <c r="A7293" t="s">
        <v>534</v>
      </c>
      <c r="B7293" t="s">
        <v>7777</v>
      </c>
      <c r="C7293" s="4">
        <v>45029</v>
      </c>
      <c r="D7293">
        <v>235</v>
      </c>
      <c r="E7293" t="s">
        <v>7640</v>
      </c>
      <c r="F7293" s="10">
        <v>0.44700000000000001</v>
      </c>
      <c r="G7293" s="8">
        <v>10084.32</v>
      </c>
      <c r="H7293">
        <v>77138</v>
      </c>
      <c r="I7293" s="8">
        <v>10603.09</v>
      </c>
      <c r="J7293" t="s">
        <v>7778</v>
      </c>
      <c r="K7293">
        <v>964</v>
      </c>
      <c r="L7293" t="s">
        <v>573</v>
      </c>
      <c r="M7293" s="4">
        <v>45035</v>
      </c>
      <c r="O7293" s="8">
        <v>0</v>
      </c>
      <c r="P7293" s="8">
        <v>10603.0302734375</v>
      </c>
      <c r="Q7293" s="8">
        <f>Table1[[#This Row],[material_cost]]+Table1[[#This Row],[freight_cost]]</f>
        <v>10603.0302734375</v>
      </c>
      <c r="R7293" t="s">
        <v>19</v>
      </c>
      <c r="S7293" t="s">
        <v>3405</v>
      </c>
      <c r="T7293">
        <v>1</v>
      </c>
      <c r="U7293" s="9">
        <v>10000</v>
      </c>
      <c r="V7293">
        <v>11.75</v>
      </c>
      <c r="W7293">
        <v>16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s="8">
        <v>22560</v>
      </c>
    </row>
    <row r="7294" spans="1:33" x14ac:dyDescent="0.3">
      <c r="A7294" t="s">
        <v>534</v>
      </c>
      <c r="B7294" t="s">
        <v>7779</v>
      </c>
      <c r="C7294" s="4">
        <v>45029</v>
      </c>
      <c r="D7294">
        <v>235</v>
      </c>
      <c r="E7294" t="s">
        <v>7640</v>
      </c>
      <c r="F7294" s="10">
        <v>7.0000000000000007E-2</v>
      </c>
      <c r="G7294" s="8">
        <v>1184.4000000000001</v>
      </c>
      <c r="H7294" t="s">
        <v>3354</v>
      </c>
      <c r="I7294" s="8">
        <v>1184.4000000000001</v>
      </c>
      <c r="J7294" t="s">
        <v>7634</v>
      </c>
      <c r="K7294">
        <v>605</v>
      </c>
      <c r="L7294" t="s">
        <v>528</v>
      </c>
      <c r="M7294" s="4">
        <v>45035</v>
      </c>
      <c r="O7294" s="8">
        <v>0</v>
      </c>
      <c r="P7294" s="8">
        <v>1184.40002441406</v>
      </c>
      <c r="Q7294" s="8">
        <f>Table1[[#This Row],[material_cost]]+Table1[[#This Row],[freight_cost]]</f>
        <v>1184.40002441406</v>
      </c>
      <c r="R7294" t="s">
        <v>19</v>
      </c>
      <c r="S7294" t="s">
        <v>3405</v>
      </c>
      <c r="T7294">
        <v>1</v>
      </c>
      <c r="U7294" s="9">
        <v>10000</v>
      </c>
      <c r="V7294">
        <v>11.75</v>
      </c>
      <c r="W7294">
        <v>12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s="8">
        <v>16920</v>
      </c>
    </row>
    <row r="7295" spans="1:33" x14ac:dyDescent="0.3">
      <c r="A7295" t="s">
        <v>534</v>
      </c>
      <c r="B7295" t="s">
        <v>7780</v>
      </c>
      <c r="C7295" s="4">
        <v>45029</v>
      </c>
      <c r="D7295">
        <v>1178</v>
      </c>
      <c r="E7295" t="s">
        <v>7781</v>
      </c>
      <c r="F7295" s="10">
        <v>0.186</v>
      </c>
      <c r="G7295" s="8">
        <v>4196.16</v>
      </c>
      <c r="H7295" t="s">
        <v>7782</v>
      </c>
      <c r="I7295" s="8">
        <v>4196.16</v>
      </c>
      <c r="J7295" t="s">
        <v>7783</v>
      </c>
      <c r="K7295">
        <v>942</v>
      </c>
      <c r="M7295" s="4">
        <v>45037</v>
      </c>
      <c r="O7295" s="8">
        <v>0</v>
      </c>
      <c r="P7295" s="8">
        <v>4079.67993164062</v>
      </c>
      <c r="Q7295" s="8">
        <f>Table1[[#This Row],[material_cost]]+Table1[[#This Row],[freight_cost]]</f>
        <v>4079.67993164062</v>
      </c>
      <c r="R7295" t="s">
        <v>2365</v>
      </c>
      <c r="S7295" t="s">
        <v>3430</v>
      </c>
      <c r="T7295">
        <v>1</v>
      </c>
      <c r="U7295" s="9">
        <v>10000</v>
      </c>
      <c r="V7295">
        <v>11.75</v>
      </c>
      <c r="W7295">
        <v>16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s="8">
        <v>22560</v>
      </c>
    </row>
    <row r="7296" spans="1:33" x14ac:dyDescent="0.3">
      <c r="A7296" t="s">
        <v>534</v>
      </c>
      <c r="B7296" t="s">
        <v>7784</v>
      </c>
      <c r="C7296" s="4">
        <v>45030</v>
      </c>
      <c r="D7296">
        <v>770</v>
      </c>
      <c r="E7296" t="s">
        <v>7637</v>
      </c>
      <c r="F7296" s="10">
        <v>0.36</v>
      </c>
      <c r="G7296" s="8">
        <v>20304</v>
      </c>
      <c r="H7296" t="s">
        <v>961</v>
      </c>
      <c r="I7296" s="8">
        <v>20451.36</v>
      </c>
      <c r="J7296" t="s">
        <v>7735</v>
      </c>
      <c r="K7296">
        <v>130</v>
      </c>
      <c r="L7296" t="s">
        <v>963</v>
      </c>
      <c r="M7296" s="4">
        <v>45037</v>
      </c>
      <c r="O7296" s="8">
        <v>0</v>
      </c>
      <c r="P7296" s="8">
        <v>20792.208984375</v>
      </c>
      <c r="Q7296" s="8">
        <f>Table1[[#This Row],[material_cost]]+Table1[[#This Row],[freight_cost]]</f>
        <v>20792.208984375</v>
      </c>
      <c r="R7296" t="s">
        <v>660</v>
      </c>
      <c r="S7296" t="s">
        <v>3405</v>
      </c>
      <c r="T7296">
        <v>1</v>
      </c>
      <c r="U7296" s="9">
        <v>10000</v>
      </c>
      <c r="V7296">
        <v>11.75</v>
      </c>
      <c r="W7296">
        <v>40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s="8">
        <v>56400</v>
      </c>
    </row>
    <row r="7297" spans="1:33" x14ac:dyDescent="0.3">
      <c r="A7297" t="s">
        <v>534</v>
      </c>
      <c r="B7297" t="s">
        <v>7785</v>
      </c>
      <c r="C7297" s="4">
        <v>45030</v>
      </c>
      <c r="D7297">
        <v>770</v>
      </c>
      <c r="E7297" t="s">
        <v>7637</v>
      </c>
      <c r="F7297" s="10">
        <v>0.36</v>
      </c>
      <c r="G7297" s="8">
        <v>38448</v>
      </c>
      <c r="H7297" t="s">
        <v>961</v>
      </c>
      <c r="I7297" s="8">
        <v>38206.78</v>
      </c>
      <c r="J7297" t="s">
        <v>7735</v>
      </c>
      <c r="K7297">
        <v>130</v>
      </c>
      <c r="L7297" t="s">
        <v>963</v>
      </c>
      <c r="M7297" s="4">
        <v>45041</v>
      </c>
      <c r="O7297" s="8">
        <v>0</v>
      </c>
      <c r="P7297" s="8">
        <v>38843.6171875</v>
      </c>
      <c r="Q7297" s="8">
        <f>Table1[[#This Row],[material_cost]]+Table1[[#This Row],[freight_cost]]</f>
        <v>38843.6171875</v>
      </c>
      <c r="R7297" t="s">
        <v>660</v>
      </c>
      <c r="S7297" t="s">
        <v>3405</v>
      </c>
      <c r="T7297">
        <v>1</v>
      </c>
      <c r="U7297" s="9">
        <v>10000</v>
      </c>
      <c r="V7297">
        <v>11</v>
      </c>
      <c r="W7297">
        <v>40</v>
      </c>
      <c r="X7297">
        <v>11.25</v>
      </c>
      <c r="Y7297">
        <v>40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s="8">
        <v>106800</v>
      </c>
    </row>
    <row r="7298" spans="1:33" x14ac:dyDescent="0.3">
      <c r="A7298" t="s">
        <v>534</v>
      </c>
      <c r="B7298" t="s">
        <v>7786</v>
      </c>
      <c r="C7298" s="4">
        <v>45030</v>
      </c>
      <c r="D7298">
        <v>235</v>
      </c>
      <c r="E7298" t="s">
        <v>7640</v>
      </c>
      <c r="F7298" s="10">
        <v>6.8000000000000005E-2</v>
      </c>
      <c r="G7298" s="8">
        <v>3835.2</v>
      </c>
      <c r="H7298" t="s">
        <v>6496</v>
      </c>
      <c r="I7298" s="8">
        <v>3835.2</v>
      </c>
      <c r="J7298" t="s">
        <v>7629</v>
      </c>
      <c r="K7298">
        <v>604</v>
      </c>
      <c r="M7298" s="4">
        <v>45036</v>
      </c>
      <c r="O7298" s="8">
        <v>0</v>
      </c>
      <c r="P7298" s="8">
        <v>3835.19995117187</v>
      </c>
      <c r="Q7298" s="8">
        <f>Table1[[#This Row],[material_cost]]+Table1[[#This Row],[freight_cost]]</f>
        <v>3835.19995117187</v>
      </c>
      <c r="R7298" t="s">
        <v>19</v>
      </c>
      <c r="S7298" t="s">
        <v>3405</v>
      </c>
      <c r="T7298">
        <v>1</v>
      </c>
      <c r="U7298" s="9">
        <v>10000</v>
      </c>
      <c r="V7298">
        <v>11.75</v>
      </c>
      <c r="W7298">
        <v>40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s="8">
        <v>56400</v>
      </c>
    </row>
    <row r="7299" spans="1:33" x14ac:dyDescent="0.3">
      <c r="A7299" t="s">
        <v>534</v>
      </c>
      <c r="B7299" t="s">
        <v>7787</v>
      </c>
      <c r="C7299" s="4">
        <v>45033</v>
      </c>
      <c r="D7299">
        <v>235</v>
      </c>
      <c r="E7299" t="s">
        <v>7640</v>
      </c>
      <c r="F7299" s="10">
        <v>7.0000000000000007E-2</v>
      </c>
      <c r="G7299" s="8">
        <v>504</v>
      </c>
      <c r="H7299" t="s">
        <v>3354</v>
      </c>
      <c r="I7299" s="8">
        <v>504</v>
      </c>
      <c r="J7299" t="s">
        <v>7634</v>
      </c>
      <c r="K7299">
        <v>605</v>
      </c>
      <c r="L7299" t="s">
        <v>528</v>
      </c>
      <c r="M7299" s="4">
        <v>45037</v>
      </c>
      <c r="O7299" s="8">
        <v>0</v>
      </c>
      <c r="P7299" s="8">
        <v>504</v>
      </c>
      <c r="Q7299" s="8">
        <f>Table1[[#This Row],[material_cost]]+Table1[[#This Row],[freight_cost]]</f>
        <v>504</v>
      </c>
      <c r="R7299" t="s">
        <v>19</v>
      </c>
      <c r="S7299" t="s">
        <v>3405</v>
      </c>
      <c r="T7299">
        <v>1</v>
      </c>
      <c r="U7299" s="9">
        <v>10000</v>
      </c>
      <c r="V7299">
        <v>6</v>
      </c>
      <c r="W7299">
        <v>10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s="8">
        <v>7200</v>
      </c>
    </row>
    <row r="7300" spans="1:33" x14ac:dyDescent="0.3">
      <c r="A7300" t="s">
        <v>534</v>
      </c>
      <c r="B7300" t="s">
        <v>7788</v>
      </c>
      <c r="C7300" s="4">
        <v>45034</v>
      </c>
      <c r="D7300">
        <v>770</v>
      </c>
      <c r="E7300" t="s">
        <v>7637</v>
      </c>
      <c r="F7300" s="10">
        <v>0.36</v>
      </c>
      <c r="G7300" s="8">
        <v>17820</v>
      </c>
      <c r="H7300" t="s">
        <v>961</v>
      </c>
      <c r="I7300" s="8">
        <v>17969.62</v>
      </c>
      <c r="J7300" t="s">
        <v>7735</v>
      </c>
      <c r="K7300">
        <v>130</v>
      </c>
      <c r="L7300" t="s">
        <v>963</v>
      </c>
      <c r="M7300" s="4">
        <v>45041</v>
      </c>
      <c r="O7300" s="8">
        <v>0</v>
      </c>
      <c r="P7300" s="8">
        <v>18269.1796875</v>
      </c>
      <c r="Q7300" s="8">
        <f>Table1[[#This Row],[material_cost]]+Table1[[#This Row],[freight_cost]]</f>
        <v>18269.1796875</v>
      </c>
      <c r="R7300" t="s">
        <v>660</v>
      </c>
      <c r="S7300" t="s">
        <v>3405</v>
      </c>
      <c r="T7300">
        <v>1</v>
      </c>
      <c r="U7300" s="9">
        <v>10000</v>
      </c>
      <c r="V7300">
        <v>8.25</v>
      </c>
      <c r="W7300">
        <v>50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s="8">
        <v>49500</v>
      </c>
    </row>
    <row r="7301" spans="1:33" x14ac:dyDescent="0.3">
      <c r="A7301" t="s">
        <v>534</v>
      </c>
      <c r="B7301" t="s">
        <v>7789</v>
      </c>
      <c r="C7301" s="4">
        <v>45034</v>
      </c>
      <c r="D7301">
        <v>770</v>
      </c>
      <c r="E7301" t="s">
        <v>7637</v>
      </c>
      <c r="F7301" s="10">
        <v>0.39300000000000002</v>
      </c>
      <c r="G7301" s="8">
        <v>11106.18</v>
      </c>
      <c r="H7301" t="s">
        <v>1497</v>
      </c>
      <c r="I7301" s="8">
        <v>11109.81</v>
      </c>
      <c r="J7301" t="s">
        <v>7673</v>
      </c>
      <c r="K7301">
        <v>1161</v>
      </c>
      <c r="L7301" t="s">
        <v>963</v>
      </c>
      <c r="M7301" s="4">
        <v>45041</v>
      </c>
      <c r="O7301" s="8">
        <v>0</v>
      </c>
      <c r="P7301" s="8">
        <v>11279.4296875</v>
      </c>
      <c r="Q7301" s="8">
        <f>Table1[[#This Row],[material_cost]]+Table1[[#This Row],[freight_cost]]</f>
        <v>11279.4296875</v>
      </c>
      <c r="R7301" t="s">
        <v>660</v>
      </c>
      <c r="S7301" t="s">
        <v>3405</v>
      </c>
      <c r="T7301">
        <v>1</v>
      </c>
      <c r="U7301" s="9">
        <v>10000</v>
      </c>
      <c r="V7301">
        <v>10.25</v>
      </c>
      <c r="W7301">
        <v>12</v>
      </c>
      <c r="X7301">
        <v>12.5</v>
      </c>
      <c r="Y7301">
        <v>9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s="8">
        <v>28260</v>
      </c>
    </row>
    <row r="7302" spans="1:33" x14ac:dyDescent="0.3">
      <c r="A7302" t="s">
        <v>534</v>
      </c>
      <c r="B7302" t="s">
        <v>7790</v>
      </c>
      <c r="C7302" s="4">
        <v>45034</v>
      </c>
      <c r="D7302">
        <v>235</v>
      </c>
      <c r="E7302" t="s">
        <v>7640</v>
      </c>
      <c r="F7302" s="10">
        <v>7.0000000000000007E-2</v>
      </c>
      <c r="G7302" s="8">
        <v>1562.4</v>
      </c>
      <c r="H7302" t="s">
        <v>3354</v>
      </c>
      <c r="I7302" s="8">
        <v>1562.4</v>
      </c>
      <c r="J7302" t="s">
        <v>7634</v>
      </c>
      <c r="K7302">
        <v>605</v>
      </c>
      <c r="L7302" t="s">
        <v>528</v>
      </c>
      <c r="M7302" s="4">
        <v>45037</v>
      </c>
      <c r="O7302" s="8">
        <v>0</v>
      </c>
      <c r="P7302" s="8">
        <v>1562.40002441406</v>
      </c>
      <c r="Q7302" s="8">
        <f>Table1[[#This Row],[material_cost]]+Table1[[#This Row],[freight_cost]]</f>
        <v>1562.40002441406</v>
      </c>
      <c r="R7302" t="s">
        <v>19</v>
      </c>
      <c r="S7302" t="s">
        <v>3405</v>
      </c>
      <c r="T7302">
        <v>1</v>
      </c>
      <c r="U7302" s="9">
        <v>10000</v>
      </c>
      <c r="V7302">
        <v>10.25</v>
      </c>
      <c r="W7302">
        <v>12</v>
      </c>
      <c r="X7302">
        <v>10.5</v>
      </c>
      <c r="Y7302">
        <v>6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s="8">
        <v>22320</v>
      </c>
    </row>
    <row r="7303" spans="1:33" x14ac:dyDescent="0.3">
      <c r="A7303" t="s">
        <v>534</v>
      </c>
      <c r="B7303" t="s">
        <v>7791</v>
      </c>
      <c r="C7303" s="4">
        <v>45036</v>
      </c>
      <c r="D7303">
        <v>770</v>
      </c>
      <c r="E7303" t="s">
        <v>7637</v>
      </c>
      <c r="F7303" s="10">
        <v>0.36</v>
      </c>
      <c r="G7303" s="8">
        <v>19926</v>
      </c>
      <c r="H7303" t="s">
        <v>961</v>
      </c>
      <c r="I7303" s="8">
        <v>19937.55</v>
      </c>
      <c r="J7303" t="s">
        <v>7735</v>
      </c>
      <c r="K7303">
        <v>130</v>
      </c>
      <c r="L7303" t="s">
        <v>963</v>
      </c>
      <c r="M7303" s="4">
        <v>45049</v>
      </c>
      <c r="O7303" s="8">
        <v>0</v>
      </c>
      <c r="P7303" s="8">
        <v>20269.859375</v>
      </c>
      <c r="Q7303" s="8">
        <f>Table1[[#This Row],[material_cost]]+Table1[[#This Row],[freight_cost]]</f>
        <v>20269.859375</v>
      </c>
      <c r="R7303" t="s">
        <v>660</v>
      </c>
      <c r="S7303" t="s">
        <v>3405</v>
      </c>
      <c r="T7303">
        <v>1</v>
      </c>
      <c r="U7303" s="9">
        <v>10000</v>
      </c>
      <c r="V7303">
        <v>11.25</v>
      </c>
      <c r="W7303">
        <v>41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s="8">
        <v>55350</v>
      </c>
    </row>
    <row r="7304" spans="1:33" x14ac:dyDescent="0.3">
      <c r="A7304" t="s">
        <v>534</v>
      </c>
      <c r="B7304" t="s">
        <v>7792</v>
      </c>
      <c r="C7304" s="4">
        <v>45040</v>
      </c>
      <c r="D7304">
        <v>235</v>
      </c>
      <c r="E7304" t="s">
        <v>7640</v>
      </c>
      <c r="F7304" s="10">
        <v>0.751</v>
      </c>
      <c r="G7304" s="8">
        <v>7570.08</v>
      </c>
      <c r="H7304">
        <v>78098</v>
      </c>
      <c r="I7304" s="8">
        <v>7567.44</v>
      </c>
      <c r="J7304" t="s">
        <v>7793</v>
      </c>
      <c r="K7304">
        <v>237</v>
      </c>
      <c r="L7304" t="s">
        <v>573</v>
      </c>
      <c r="M7304" s="4">
        <v>45043</v>
      </c>
      <c r="O7304" s="8">
        <v>0</v>
      </c>
      <c r="P7304" s="8">
        <v>7567.43017578125</v>
      </c>
      <c r="Q7304" s="8">
        <f>Table1[[#This Row],[material_cost]]+Table1[[#This Row],[freight_cost]]</f>
        <v>7567.43017578125</v>
      </c>
      <c r="R7304" t="s">
        <v>19</v>
      </c>
      <c r="S7304" t="s">
        <v>3405</v>
      </c>
      <c r="T7304">
        <v>1</v>
      </c>
      <c r="U7304" s="9">
        <v>10000</v>
      </c>
      <c r="V7304">
        <v>10.5</v>
      </c>
      <c r="W7304">
        <v>8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s="8">
        <v>10080</v>
      </c>
    </row>
    <row r="7305" spans="1:33" x14ac:dyDescent="0.3">
      <c r="A7305" t="s">
        <v>534</v>
      </c>
      <c r="B7305" t="s">
        <v>7794</v>
      </c>
      <c r="C7305" s="4">
        <v>45040</v>
      </c>
      <c r="D7305">
        <v>235</v>
      </c>
      <c r="E7305" t="s">
        <v>7640</v>
      </c>
      <c r="F7305" s="10">
        <v>7.0000000000000007E-2</v>
      </c>
      <c r="G7305" s="8">
        <v>1411.2</v>
      </c>
      <c r="H7305" t="s">
        <v>3354</v>
      </c>
      <c r="I7305" s="8">
        <v>1411.2</v>
      </c>
      <c r="J7305" t="s">
        <v>7634</v>
      </c>
      <c r="K7305">
        <v>605</v>
      </c>
      <c r="L7305" t="s">
        <v>528</v>
      </c>
      <c r="M7305" s="4">
        <v>45047</v>
      </c>
      <c r="O7305" s="8">
        <v>0</v>
      </c>
      <c r="P7305" s="8">
        <v>1411.19995117187</v>
      </c>
      <c r="Q7305" s="8">
        <f>Table1[[#This Row],[material_cost]]+Table1[[#This Row],[freight_cost]]</f>
        <v>1411.19995117187</v>
      </c>
      <c r="R7305" t="s">
        <v>19</v>
      </c>
      <c r="S7305" t="s">
        <v>3405</v>
      </c>
      <c r="T7305">
        <v>1</v>
      </c>
      <c r="U7305" s="9">
        <v>10000</v>
      </c>
      <c r="V7305">
        <v>10.5</v>
      </c>
      <c r="W7305">
        <v>16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s="8">
        <v>20160</v>
      </c>
    </row>
    <row r="7306" spans="1:33" x14ac:dyDescent="0.3">
      <c r="A7306" t="s">
        <v>534</v>
      </c>
      <c r="B7306" t="s">
        <v>7795</v>
      </c>
      <c r="C7306" s="4">
        <v>45040</v>
      </c>
      <c r="D7306">
        <v>235</v>
      </c>
      <c r="E7306" t="s">
        <v>7640</v>
      </c>
      <c r="F7306" s="10">
        <v>0.94499999999999995</v>
      </c>
      <c r="G7306" s="8">
        <v>1360.8</v>
      </c>
      <c r="H7306">
        <v>77988</v>
      </c>
      <c r="I7306" s="8">
        <v>1376.45</v>
      </c>
      <c r="J7306" t="s">
        <v>7796</v>
      </c>
      <c r="K7306">
        <v>1066</v>
      </c>
      <c r="L7306" t="s">
        <v>528</v>
      </c>
      <c r="M7306" s="4">
        <v>45047</v>
      </c>
      <c r="O7306" s="8">
        <v>0</v>
      </c>
      <c r="P7306" s="8">
        <v>1376.44995117187</v>
      </c>
      <c r="Q7306" s="8">
        <f>Table1[[#This Row],[material_cost]]+Table1[[#This Row],[freight_cost]]</f>
        <v>1376.44995117187</v>
      </c>
      <c r="R7306" t="s">
        <v>19</v>
      </c>
      <c r="S7306" t="s">
        <v>3405</v>
      </c>
      <c r="T7306">
        <v>1</v>
      </c>
      <c r="U7306" s="9">
        <v>5000</v>
      </c>
      <c r="V7306">
        <v>6</v>
      </c>
      <c r="W7306">
        <v>4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s="8">
        <v>1440</v>
      </c>
    </row>
    <row r="7307" spans="1:33" x14ac:dyDescent="0.3">
      <c r="A7307" t="s">
        <v>534</v>
      </c>
      <c r="B7307" t="s">
        <v>7797</v>
      </c>
      <c r="C7307" s="4">
        <v>45041</v>
      </c>
      <c r="D7307">
        <v>235</v>
      </c>
      <c r="E7307" t="s">
        <v>7640</v>
      </c>
      <c r="F7307" s="10">
        <v>0.36</v>
      </c>
      <c r="G7307" s="8">
        <v>529.20000000000005</v>
      </c>
      <c r="H7307">
        <v>54369</v>
      </c>
      <c r="I7307" s="8">
        <v>529.20000000000005</v>
      </c>
      <c r="J7307" t="s">
        <v>7700</v>
      </c>
      <c r="K7307">
        <v>101</v>
      </c>
      <c r="L7307" t="s">
        <v>95</v>
      </c>
      <c r="M7307" s="4">
        <v>45047</v>
      </c>
      <c r="O7307" s="8">
        <v>0</v>
      </c>
      <c r="P7307" s="8">
        <v>529.20001220703102</v>
      </c>
      <c r="Q7307" s="8">
        <f>Table1[[#This Row],[material_cost]]+Table1[[#This Row],[freight_cost]]</f>
        <v>529.20001220703102</v>
      </c>
      <c r="R7307" t="s">
        <v>19</v>
      </c>
      <c r="S7307" t="s">
        <v>3405</v>
      </c>
      <c r="T7307">
        <v>1</v>
      </c>
      <c r="U7307" s="9">
        <v>10000</v>
      </c>
      <c r="V7307">
        <v>12.25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s="8">
        <v>1470</v>
      </c>
    </row>
    <row r="7308" spans="1:33" x14ac:dyDescent="0.3">
      <c r="A7308" t="s">
        <v>534</v>
      </c>
      <c r="B7308" t="s">
        <v>7798</v>
      </c>
      <c r="C7308" s="4">
        <v>45042</v>
      </c>
      <c r="D7308">
        <v>235</v>
      </c>
      <c r="E7308" t="s">
        <v>7640</v>
      </c>
      <c r="F7308" s="10">
        <v>4.7125E-2</v>
      </c>
      <c r="G7308" s="8">
        <v>2714.4</v>
      </c>
      <c r="H7308">
        <v>53996</v>
      </c>
      <c r="I7308" s="8">
        <v>2686.2337499999999</v>
      </c>
      <c r="J7308" t="s">
        <v>7799</v>
      </c>
      <c r="K7308">
        <v>1213</v>
      </c>
      <c r="L7308" t="s">
        <v>7800</v>
      </c>
      <c r="M7308" s="4">
        <v>45057</v>
      </c>
      <c r="O7308" s="8">
        <v>0</v>
      </c>
      <c r="P7308" s="8">
        <v>2686.23754882812</v>
      </c>
      <c r="Q7308" s="8">
        <f>Table1[[#This Row],[material_cost]]+Table1[[#This Row],[freight_cost]]</f>
        <v>2686.23754882812</v>
      </c>
      <c r="R7308" t="s">
        <v>19</v>
      </c>
      <c r="S7308" t="s">
        <v>3405</v>
      </c>
      <c r="T7308">
        <v>4</v>
      </c>
      <c r="U7308" s="9">
        <v>10000</v>
      </c>
      <c r="V7308">
        <v>13.25</v>
      </c>
      <c r="W7308">
        <v>4</v>
      </c>
      <c r="X7308">
        <v>7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s="8">
        <v>7200</v>
      </c>
    </row>
    <row r="7309" spans="1:33" x14ac:dyDescent="0.3">
      <c r="A7309" t="s">
        <v>534</v>
      </c>
      <c r="B7309" t="s">
        <v>7798</v>
      </c>
      <c r="C7309" s="4">
        <v>45042</v>
      </c>
      <c r="D7309">
        <v>235</v>
      </c>
      <c r="E7309" t="s">
        <v>7640</v>
      </c>
      <c r="F7309" s="10">
        <v>4.7125E-2</v>
      </c>
      <c r="G7309" s="8">
        <v>2714.4</v>
      </c>
      <c r="H7309">
        <v>53996</v>
      </c>
      <c r="I7309" s="8">
        <v>2686.2337499999999</v>
      </c>
      <c r="J7309" t="s">
        <v>7799</v>
      </c>
      <c r="K7309">
        <v>1213</v>
      </c>
      <c r="L7309" t="s">
        <v>7800</v>
      </c>
      <c r="M7309" s="4">
        <v>45057</v>
      </c>
      <c r="O7309" s="8">
        <v>0</v>
      </c>
      <c r="P7309" s="8">
        <v>2686.23754882812</v>
      </c>
      <c r="Q7309" s="8">
        <f>Table1[[#This Row],[material_cost]]+Table1[[#This Row],[freight_cost]]</f>
        <v>2686.23754882812</v>
      </c>
      <c r="R7309" t="s">
        <v>19</v>
      </c>
      <c r="S7309" t="s">
        <v>3405</v>
      </c>
      <c r="T7309">
        <v>8</v>
      </c>
      <c r="U7309" s="9">
        <v>10000</v>
      </c>
      <c r="V7309">
        <v>13.25</v>
      </c>
      <c r="W7309">
        <v>4</v>
      </c>
      <c r="X7309">
        <v>7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s="8">
        <v>7200</v>
      </c>
    </row>
    <row r="7310" spans="1:33" x14ac:dyDescent="0.3">
      <c r="A7310" t="s">
        <v>534</v>
      </c>
      <c r="B7310" t="s">
        <v>7798</v>
      </c>
      <c r="C7310" s="4">
        <v>45042</v>
      </c>
      <c r="D7310">
        <v>235</v>
      </c>
      <c r="E7310" t="s">
        <v>7640</v>
      </c>
      <c r="F7310" s="10">
        <v>4.7125E-2</v>
      </c>
      <c r="G7310" s="8">
        <v>2714.4</v>
      </c>
      <c r="H7310">
        <v>53996</v>
      </c>
      <c r="I7310" s="8">
        <v>2686.2337499999999</v>
      </c>
      <c r="J7310" t="s">
        <v>7799</v>
      </c>
      <c r="K7310">
        <v>1213</v>
      </c>
      <c r="L7310" t="s">
        <v>7800</v>
      </c>
      <c r="M7310" s="4">
        <v>45057</v>
      </c>
      <c r="O7310" s="8">
        <v>0</v>
      </c>
      <c r="P7310" s="8">
        <v>2686.23754882812</v>
      </c>
      <c r="Q7310" s="8">
        <f>Table1[[#This Row],[material_cost]]+Table1[[#This Row],[freight_cost]]</f>
        <v>2686.23754882812</v>
      </c>
      <c r="R7310" t="s">
        <v>19</v>
      </c>
      <c r="S7310" t="s">
        <v>3405</v>
      </c>
      <c r="T7310">
        <v>7</v>
      </c>
      <c r="U7310" s="9">
        <v>10000</v>
      </c>
      <c r="V7310">
        <v>13.25</v>
      </c>
      <c r="W7310">
        <v>4</v>
      </c>
      <c r="X7310">
        <v>7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 s="8">
        <v>7200</v>
      </c>
    </row>
    <row r="7311" spans="1:33" x14ac:dyDescent="0.3">
      <c r="A7311" t="s">
        <v>534</v>
      </c>
      <c r="B7311" t="s">
        <v>7798</v>
      </c>
      <c r="C7311" s="4">
        <v>45042</v>
      </c>
      <c r="D7311">
        <v>235</v>
      </c>
      <c r="E7311" t="s">
        <v>7640</v>
      </c>
      <c r="F7311" s="10">
        <v>4.7125E-2</v>
      </c>
      <c r="G7311" s="8">
        <v>2714.4</v>
      </c>
      <c r="H7311">
        <v>53996</v>
      </c>
      <c r="I7311" s="8">
        <v>2686.2337499999999</v>
      </c>
      <c r="J7311" t="s">
        <v>7799</v>
      </c>
      <c r="K7311">
        <v>1213</v>
      </c>
      <c r="L7311" t="s">
        <v>7800</v>
      </c>
      <c r="M7311" s="4">
        <v>45057</v>
      </c>
      <c r="O7311" s="8">
        <v>0</v>
      </c>
      <c r="P7311" s="8">
        <v>2686.23754882812</v>
      </c>
      <c r="Q7311" s="8">
        <f>Table1[[#This Row],[material_cost]]+Table1[[#This Row],[freight_cost]]</f>
        <v>2686.23754882812</v>
      </c>
      <c r="R7311" t="s">
        <v>19</v>
      </c>
      <c r="S7311" t="s">
        <v>3405</v>
      </c>
      <c r="T7311">
        <v>6</v>
      </c>
      <c r="U7311" s="9">
        <v>10000</v>
      </c>
      <c r="V7311">
        <v>13.25</v>
      </c>
      <c r="W7311">
        <v>4</v>
      </c>
      <c r="X7311">
        <v>7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s="8">
        <v>7200</v>
      </c>
    </row>
    <row r="7312" spans="1:33" x14ac:dyDescent="0.3">
      <c r="A7312" t="s">
        <v>534</v>
      </c>
      <c r="B7312" t="s">
        <v>7798</v>
      </c>
      <c r="C7312" s="4">
        <v>45042</v>
      </c>
      <c r="D7312">
        <v>235</v>
      </c>
      <c r="E7312" t="s">
        <v>7640</v>
      </c>
      <c r="F7312" s="10">
        <v>4.7125E-2</v>
      </c>
      <c r="G7312" s="8">
        <v>2714.4</v>
      </c>
      <c r="H7312">
        <v>53996</v>
      </c>
      <c r="I7312" s="8">
        <v>2686.2337499999999</v>
      </c>
      <c r="J7312" t="s">
        <v>7799</v>
      </c>
      <c r="K7312">
        <v>1213</v>
      </c>
      <c r="L7312" t="s">
        <v>7800</v>
      </c>
      <c r="M7312" s="4">
        <v>45057</v>
      </c>
      <c r="O7312" s="8">
        <v>0</v>
      </c>
      <c r="P7312" s="8">
        <v>2686.23754882812</v>
      </c>
      <c r="Q7312" s="8">
        <f>Table1[[#This Row],[material_cost]]+Table1[[#This Row],[freight_cost]]</f>
        <v>2686.23754882812</v>
      </c>
      <c r="R7312" t="s">
        <v>19</v>
      </c>
      <c r="S7312" t="s">
        <v>3405</v>
      </c>
      <c r="T7312">
        <v>5</v>
      </c>
      <c r="U7312" s="9">
        <v>10000</v>
      </c>
      <c r="V7312">
        <v>13.25</v>
      </c>
      <c r="W7312">
        <v>4</v>
      </c>
      <c r="X7312">
        <v>7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s="8">
        <v>7200</v>
      </c>
    </row>
    <row r="7313" spans="1:33" x14ac:dyDescent="0.3">
      <c r="A7313" t="s">
        <v>534</v>
      </c>
      <c r="B7313" t="s">
        <v>7798</v>
      </c>
      <c r="C7313" s="4">
        <v>45042</v>
      </c>
      <c r="D7313">
        <v>235</v>
      </c>
      <c r="E7313" t="s">
        <v>7640</v>
      </c>
      <c r="F7313" s="10">
        <v>4.7125E-2</v>
      </c>
      <c r="G7313" s="8">
        <v>2714.4</v>
      </c>
      <c r="H7313">
        <v>53996</v>
      </c>
      <c r="I7313" s="8">
        <v>2686.2337499999999</v>
      </c>
      <c r="J7313" t="s">
        <v>7799</v>
      </c>
      <c r="K7313">
        <v>1213</v>
      </c>
      <c r="L7313" t="s">
        <v>7800</v>
      </c>
      <c r="M7313" s="4">
        <v>45057</v>
      </c>
      <c r="O7313" s="8">
        <v>0</v>
      </c>
      <c r="P7313" s="8">
        <v>2686.23754882812</v>
      </c>
      <c r="Q7313" s="8">
        <f>Table1[[#This Row],[material_cost]]+Table1[[#This Row],[freight_cost]]</f>
        <v>2686.23754882812</v>
      </c>
      <c r="R7313" t="s">
        <v>19</v>
      </c>
      <c r="S7313" t="s">
        <v>3405</v>
      </c>
      <c r="T7313">
        <v>1</v>
      </c>
      <c r="U7313" s="9">
        <v>10000</v>
      </c>
      <c r="V7313">
        <v>13.25</v>
      </c>
      <c r="W7313">
        <v>4</v>
      </c>
      <c r="X7313">
        <v>7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 s="8">
        <v>7200</v>
      </c>
    </row>
    <row r="7314" spans="1:33" x14ac:dyDescent="0.3">
      <c r="A7314" t="s">
        <v>534</v>
      </c>
      <c r="B7314" t="s">
        <v>7798</v>
      </c>
      <c r="C7314" s="4">
        <v>45042</v>
      </c>
      <c r="D7314">
        <v>235</v>
      </c>
      <c r="E7314" t="s">
        <v>7640</v>
      </c>
      <c r="F7314" s="10">
        <v>4.7125E-2</v>
      </c>
      <c r="G7314" s="8">
        <v>2714.4</v>
      </c>
      <c r="H7314">
        <v>53996</v>
      </c>
      <c r="I7314" s="8">
        <v>2686.2337499999999</v>
      </c>
      <c r="J7314" t="s">
        <v>7799</v>
      </c>
      <c r="K7314">
        <v>1213</v>
      </c>
      <c r="L7314" t="s">
        <v>7800</v>
      </c>
      <c r="M7314" s="4">
        <v>45057</v>
      </c>
      <c r="O7314" s="8">
        <v>0</v>
      </c>
      <c r="P7314" s="8">
        <v>2686.23754882812</v>
      </c>
      <c r="Q7314" s="8">
        <f>Table1[[#This Row],[material_cost]]+Table1[[#This Row],[freight_cost]]</f>
        <v>2686.23754882812</v>
      </c>
      <c r="R7314" t="s">
        <v>19</v>
      </c>
      <c r="S7314" t="s">
        <v>3405</v>
      </c>
      <c r="T7314">
        <v>2</v>
      </c>
      <c r="U7314" s="9">
        <v>10000</v>
      </c>
      <c r="V7314">
        <v>13.25</v>
      </c>
      <c r="W7314">
        <v>4</v>
      </c>
      <c r="X7314">
        <v>7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s="8">
        <v>7200</v>
      </c>
    </row>
    <row r="7315" spans="1:33" x14ac:dyDescent="0.3">
      <c r="A7315" t="s">
        <v>534</v>
      </c>
      <c r="B7315" t="s">
        <v>7798</v>
      </c>
      <c r="C7315" s="4">
        <v>45042</v>
      </c>
      <c r="D7315">
        <v>235</v>
      </c>
      <c r="E7315" t="s">
        <v>7640</v>
      </c>
      <c r="F7315" s="10">
        <v>4.7125E-2</v>
      </c>
      <c r="G7315" s="8">
        <v>2714.4</v>
      </c>
      <c r="H7315">
        <v>53996</v>
      </c>
      <c r="I7315" s="8">
        <v>2686.2337499999999</v>
      </c>
      <c r="J7315" t="s">
        <v>7799</v>
      </c>
      <c r="K7315">
        <v>1213</v>
      </c>
      <c r="L7315" t="s">
        <v>7800</v>
      </c>
      <c r="M7315" s="4">
        <v>45057</v>
      </c>
      <c r="O7315" s="8">
        <v>0</v>
      </c>
      <c r="P7315" s="8">
        <v>2686.23754882812</v>
      </c>
      <c r="Q7315" s="8">
        <f>Table1[[#This Row],[material_cost]]+Table1[[#This Row],[freight_cost]]</f>
        <v>2686.23754882812</v>
      </c>
      <c r="R7315" t="s">
        <v>19</v>
      </c>
      <c r="S7315" t="s">
        <v>3405</v>
      </c>
      <c r="T7315">
        <v>3</v>
      </c>
      <c r="U7315" s="9">
        <v>10000</v>
      </c>
      <c r="V7315">
        <v>13.25</v>
      </c>
      <c r="W7315">
        <v>4</v>
      </c>
      <c r="X7315">
        <v>7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s="8">
        <v>7200</v>
      </c>
    </row>
    <row r="7316" spans="1:33" x14ac:dyDescent="0.3">
      <c r="A7316" t="s">
        <v>534</v>
      </c>
      <c r="B7316" t="s">
        <v>7801</v>
      </c>
      <c r="C7316" s="4">
        <v>45042</v>
      </c>
      <c r="D7316">
        <v>235</v>
      </c>
      <c r="E7316" t="s">
        <v>7640</v>
      </c>
      <c r="F7316" s="10">
        <v>0.42</v>
      </c>
      <c r="G7316" s="8">
        <v>26712</v>
      </c>
      <c r="H7316">
        <v>79991</v>
      </c>
      <c r="I7316" s="8">
        <v>26831.4</v>
      </c>
      <c r="J7316" t="s">
        <v>7641</v>
      </c>
      <c r="K7316">
        <v>1170</v>
      </c>
      <c r="L7316" t="s">
        <v>622</v>
      </c>
      <c r="M7316" s="4">
        <v>45050</v>
      </c>
      <c r="O7316" s="8">
        <v>0</v>
      </c>
      <c r="P7316" s="8">
        <v>26831.400390625</v>
      </c>
      <c r="Q7316" s="8">
        <f>Table1[[#This Row],[material_cost]]+Table1[[#This Row],[freight_cost]]</f>
        <v>26831.400390625</v>
      </c>
      <c r="R7316" t="s">
        <v>19</v>
      </c>
      <c r="S7316" t="s">
        <v>3405</v>
      </c>
      <c r="T7316">
        <v>1</v>
      </c>
      <c r="U7316" s="9">
        <v>20000</v>
      </c>
      <c r="V7316">
        <v>13.25</v>
      </c>
      <c r="W7316">
        <v>20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s="8">
        <v>63600</v>
      </c>
    </row>
    <row r="7317" spans="1:33" x14ac:dyDescent="0.3">
      <c r="A7317" t="s">
        <v>534</v>
      </c>
      <c r="B7317" t="s">
        <v>7802</v>
      </c>
      <c r="C7317" s="4">
        <v>45042</v>
      </c>
      <c r="D7317">
        <v>235</v>
      </c>
      <c r="E7317" t="s">
        <v>7640</v>
      </c>
      <c r="F7317" s="10">
        <v>9.425E-2</v>
      </c>
      <c r="G7317" s="8">
        <v>2714.4</v>
      </c>
      <c r="H7317">
        <v>53996</v>
      </c>
      <c r="I7317" s="8">
        <v>2680.4724999999999</v>
      </c>
      <c r="J7317" t="s">
        <v>7803</v>
      </c>
      <c r="K7317">
        <v>1213</v>
      </c>
      <c r="L7317" t="s">
        <v>7800</v>
      </c>
      <c r="M7317" s="4">
        <v>45057</v>
      </c>
      <c r="O7317" s="8">
        <v>0</v>
      </c>
      <c r="P7317" s="8">
        <v>2680.46997070312</v>
      </c>
      <c r="Q7317" s="8">
        <f>Table1[[#This Row],[material_cost]]+Table1[[#This Row],[freight_cost]]</f>
        <v>2680.46997070312</v>
      </c>
      <c r="R7317" t="s">
        <v>19</v>
      </c>
      <c r="S7317" t="s">
        <v>3405</v>
      </c>
      <c r="T7317">
        <v>1</v>
      </c>
      <c r="U7317" s="9">
        <v>10000</v>
      </c>
      <c r="V7317">
        <v>13.25</v>
      </c>
      <c r="W7317">
        <v>4</v>
      </c>
      <c r="X7317">
        <v>7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s="8">
        <v>7200</v>
      </c>
    </row>
    <row r="7318" spans="1:33" x14ac:dyDescent="0.3">
      <c r="A7318" t="s">
        <v>534</v>
      </c>
      <c r="B7318" t="s">
        <v>7802</v>
      </c>
      <c r="C7318" s="4">
        <v>45042</v>
      </c>
      <c r="D7318">
        <v>235</v>
      </c>
      <c r="E7318" t="s">
        <v>7640</v>
      </c>
      <c r="F7318" s="10">
        <v>9.425E-2</v>
      </c>
      <c r="G7318" s="8">
        <v>2714.4</v>
      </c>
      <c r="H7318">
        <v>53996</v>
      </c>
      <c r="I7318" s="8">
        <v>2680.4724999999999</v>
      </c>
      <c r="J7318" t="s">
        <v>7803</v>
      </c>
      <c r="K7318">
        <v>1213</v>
      </c>
      <c r="L7318" t="s">
        <v>7800</v>
      </c>
      <c r="M7318" s="4">
        <v>45057</v>
      </c>
      <c r="O7318" s="8">
        <v>0</v>
      </c>
      <c r="P7318" s="8">
        <v>2680.46997070312</v>
      </c>
      <c r="Q7318" s="8">
        <f>Table1[[#This Row],[material_cost]]+Table1[[#This Row],[freight_cost]]</f>
        <v>2680.46997070312</v>
      </c>
      <c r="R7318" t="s">
        <v>19</v>
      </c>
      <c r="S7318" t="s">
        <v>3405</v>
      </c>
      <c r="T7318">
        <v>4</v>
      </c>
      <c r="U7318" s="9">
        <v>10000</v>
      </c>
      <c r="V7318">
        <v>13.25</v>
      </c>
      <c r="W7318">
        <v>4</v>
      </c>
      <c r="X7318">
        <v>7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 s="8">
        <v>7200</v>
      </c>
    </row>
    <row r="7319" spans="1:33" x14ac:dyDescent="0.3">
      <c r="A7319" t="s">
        <v>534</v>
      </c>
      <c r="B7319" t="s">
        <v>7802</v>
      </c>
      <c r="C7319" s="4">
        <v>45042</v>
      </c>
      <c r="D7319">
        <v>235</v>
      </c>
      <c r="E7319" t="s">
        <v>7640</v>
      </c>
      <c r="F7319" s="10">
        <v>9.425E-2</v>
      </c>
      <c r="G7319" s="8">
        <v>2714.4</v>
      </c>
      <c r="H7319">
        <v>53996</v>
      </c>
      <c r="I7319" s="8">
        <v>2680.4724999999999</v>
      </c>
      <c r="J7319" t="s">
        <v>7803</v>
      </c>
      <c r="K7319">
        <v>1213</v>
      </c>
      <c r="L7319" t="s">
        <v>7800</v>
      </c>
      <c r="M7319" s="4">
        <v>45057</v>
      </c>
      <c r="O7319" s="8">
        <v>0</v>
      </c>
      <c r="P7319" s="8">
        <v>2680.46997070312</v>
      </c>
      <c r="Q7319" s="8">
        <f>Table1[[#This Row],[material_cost]]+Table1[[#This Row],[freight_cost]]</f>
        <v>2680.46997070312</v>
      </c>
      <c r="R7319" t="s">
        <v>19</v>
      </c>
      <c r="S7319" t="s">
        <v>3405</v>
      </c>
      <c r="T7319">
        <v>3</v>
      </c>
      <c r="U7319" s="9">
        <v>10000</v>
      </c>
      <c r="V7319">
        <v>13.25</v>
      </c>
      <c r="W7319">
        <v>4</v>
      </c>
      <c r="X7319">
        <v>7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s="8">
        <v>7200</v>
      </c>
    </row>
    <row r="7320" spans="1:33" x14ac:dyDescent="0.3">
      <c r="A7320" t="s">
        <v>534</v>
      </c>
      <c r="B7320" t="s">
        <v>7802</v>
      </c>
      <c r="C7320" s="4">
        <v>45042</v>
      </c>
      <c r="D7320">
        <v>235</v>
      </c>
      <c r="E7320" t="s">
        <v>7640</v>
      </c>
      <c r="F7320" s="10">
        <v>9.425E-2</v>
      </c>
      <c r="G7320" s="8">
        <v>2714.4</v>
      </c>
      <c r="H7320">
        <v>53996</v>
      </c>
      <c r="I7320" s="8">
        <v>2680.4724999999999</v>
      </c>
      <c r="J7320" t="s">
        <v>7803</v>
      </c>
      <c r="K7320">
        <v>1213</v>
      </c>
      <c r="L7320" t="s">
        <v>7800</v>
      </c>
      <c r="M7320" s="4">
        <v>45057</v>
      </c>
      <c r="O7320" s="8">
        <v>0</v>
      </c>
      <c r="P7320" s="8">
        <v>2680.46997070312</v>
      </c>
      <c r="Q7320" s="8">
        <f>Table1[[#This Row],[material_cost]]+Table1[[#This Row],[freight_cost]]</f>
        <v>2680.46997070312</v>
      </c>
      <c r="R7320" t="s">
        <v>19</v>
      </c>
      <c r="S7320" t="s">
        <v>3405</v>
      </c>
      <c r="T7320">
        <v>2</v>
      </c>
      <c r="U7320" s="9">
        <v>10000</v>
      </c>
      <c r="V7320">
        <v>13.25</v>
      </c>
      <c r="W7320">
        <v>4</v>
      </c>
      <c r="X7320">
        <v>7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s="8">
        <v>7200</v>
      </c>
    </row>
    <row r="7321" spans="1:33" x14ac:dyDescent="0.3">
      <c r="A7321" t="s">
        <v>534</v>
      </c>
      <c r="B7321" t="s">
        <v>7804</v>
      </c>
      <c r="C7321" s="4">
        <v>45042</v>
      </c>
      <c r="D7321">
        <v>235</v>
      </c>
      <c r="E7321" t="s">
        <v>7640</v>
      </c>
      <c r="F7321" s="10">
        <v>6.8000000000000005E-2</v>
      </c>
      <c r="G7321" s="8">
        <v>3835.2</v>
      </c>
      <c r="H7321" t="s">
        <v>6496</v>
      </c>
      <c r="I7321" s="8">
        <v>3835.2</v>
      </c>
      <c r="J7321" t="s">
        <v>7629</v>
      </c>
      <c r="K7321">
        <v>604</v>
      </c>
      <c r="M7321" s="4">
        <v>45051</v>
      </c>
      <c r="O7321" s="8">
        <v>0</v>
      </c>
      <c r="P7321" s="8">
        <v>3835.19995117187</v>
      </c>
      <c r="Q7321" s="8">
        <f>Table1[[#This Row],[material_cost]]+Table1[[#This Row],[freight_cost]]</f>
        <v>3835.19995117187</v>
      </c>
      <c r="R7321" t="s">
        <v>19</v>
      </c>
      <c r="S7321" t="s">
        <v>3405</v>
      </c>
      <c r="T7321">
        <v>1</v>
      </c>
      <c r="U7321" s="9">
        <v>10000</v>
      </c>
      <c r="V7321">
        <v>11.75</v>
      </c>
      <c r="W7321">
        <v>40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s="8">
        <v>56400</v>
      </c>
    </row>
    <row r="7322" spans="1:33" x14ac:dyDescent="0.3">
      <c r="A7322" t="s">
        <v>534</v>
      </c>
      <c r="B7322" t="s">
        <v>7805</v>
      </c>
      <c r="C7322" s="4">
        <v>45044</v>
      </c>
      <c r="D7322">
        <v>235</v>
      </c>
      <c r="E7322" t="s">
        <v>7640</v>
      </c>
      <c r="F7322" s="10">
        <v>0.44400000000000001</v>
      </c>
      <c r="G7322" s="8">
        <v>9377.2800000000007</v>
      </c>
      <c r="H7322">
        <v>78998</v>
      </c>
      <c r="I7322" s="8">
        <v>9418.2999999999993</v>
      </c>
      <c r="J7322" t="s">
        <v>7643</v>
      </c>
      <c r="K7322">
        <v>1033</v>
      </c>
      <c r="L7322" t="s">
        <v>38</v>
      </c>
      <c r="M7322" s="4">
        <v>45050</v>
      </c>
      <c r="O7322" s="8">
        <v>0</v>
      </c>
      <c r="P7322" s="8">
        <v>9418.3095703125</v>
      </c>
      <c r="Q7322" s="8">
        <f>Table1[[#This Row],[material_cost]]+Table1[[#This Row],[freight_cost]]</f>
        <v>9418.3095703125</v>
      </c>
      <c r="R7322" t="s">
        <v>19</v>
      </c>
      <c r="S7322" t="s">
        <v>3405</v>
      </c>
      <c r="T7322">
        <v>1</v>
      </c>
      <c r="U7322" s="9">
        <v>10000</v>
      </c>
      <c r="V7322">
        <v>11</v>
      </c>
      <c r="W7322">
        <v>16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s="8">
        <v>21120</v>
      </c>
    </row>
    <row r="7323" spans="1:33" x14ac:dyDescent="0.3">
      <c r="A7323" t="s">
        <v>534</v>
      </c>
      <c r="B7323" t="s">
        <v>7806</v>
      </c>
      <c r="C7323" s="4">
        <v>45044</v>
      </c>
      <c r="D7323">
        <v>235</v>
      </c>
      <c r="E7323" t="s">
        <v>7640</v>
      </c>
      <c r="F7323" s="10">
        <v>7.0000000000000007E-2</v>
      </c>
      <c r="G7323" s="8">
        <v>1848</v>
      </c>
      <c r="H7323" t="s">
        <v>3354</v>
      </c>
      <c r="I7323" s="8">
        <v>1848</v>
      </c>
      <c r="J7323" t="s">
        <v>7634</v>
      </c>
      <c r="K7323">
        <v>605</v>
      </c>
      <c r="L7323" t="s">
        <v>528</v>
      </c>
      <c r="M7323" s="4">
        <v>45051</v>
      </c>
      <c r="O7323" s="8">
        <v>0</v>
      </c>
      <c r="P7323" s="8">
        <v>1848</v>
      </c>
      <c r="Q7323" s="8">
        <f>Table1[[#This Row],[material_cost]]+Table1[[#This Row],[freight_cost]]</f>
        <v>1848</v>
      </c>
      <c r="R7323" t="s">
        <v>19</v>
      </c>
      <c r="S7323" t="s">
        <v>3405</v>
      </c>
      <c r="T7323">
        <v>1</v>
      </c>
      <c r="U7323" s="9">
        <v>10000</v>
      </c>
      <c r="V7323">
        <v>11</v>
      </c>
      <c r="W7323">
        <v>20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s="8">
        <v>26400</v>
      </c>
    </row>
    <row r="7324" spans="1:33" x14ac:dyDescent="0.3">
      <c r="A7324" t="s">
        <v>534</v>
      </c>
      <c r="B7324" t="s">
        <v>7807</v>
      </c>
      <c r="C7324" s="4">
        <v>45047</v>
      </c>
      <c r="D7324">
        <v>235</v>
      </c>
      <c r="E7324" t="s">
        <v>7640</v>
      </c>
      <c r="F7324" s="10">
        <v>0.42799999999999999</v>
      </c>
      <c r="G7324" s="8">
        <v>3929.04</v>
      </c>
      <c r="H7324">
        <v>54414</v>
      </c>
      <c r="I7324" s="8">
        <v>3929.04</v>
      </c>
      <c r="J7324" t="s">
        <v>7664</v>
      </c>
      <c r="K7324">
        <v>1071</v>
      </c>
      <c r="L7324" t="s">
        <v>3458</v>
      </c>
      <c r="M7324" s="4">
        <v>45054</v>
      </c>
      <c r="O7324" s="8">
        <v>0</v>
      </c>
      <c r="P7324" s="8">
        <v>3929.0400390625</v>
      </c>
      <c r="Q7324" s="8">
        <f>Table1[[#This Row],[material_cost]]+Table1[[#This Row],[freight_cost]]</f>
        <v>3929.0400390625</v>
      </c>
      <c r="R7324" t="s">
        <v>19</v>
      </c>
      <c r="S7324" t="s">
        <v>3405</v>
      </c>
      <c r="T7324">
        <v>1</v>
      </c>
      <c r="U7324" s="9">
        <v>10000</v>
      </c>
      <c r="V7324">
        <v>12.75</v>
      </c>
      <c r="W7324">
        <v>6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s="8">
        <v>9180</v>
      </c>
    </row>
    <row r="7325" spans="1:33" x14ac:dyDescent="0.3">
      <c r="A7325" t="s">
        <v>534</v>
      </c>
      <c r="B7325" t="s">
        <v>7808</v>
      </c>
      <c r="C7325" s="4">
        <v>45048</v>
      </c>
      <c r="D7325">
        <v>1024</v>
      </c>
      <c r="E7325" t="s">
        <v>7631</v>
      </c>
      <c r="F7325" s="10">
        <v>0.09</v>
      </c>
      <c r="G7325" s="8">
        <v>1161</v>
      </c>
      <c r="H7325" t="s">
        <v>723</v>
      </c>
      <c r="I7325" s="8">
        <v>1161</v>
      </c>
      <c r="J7325" t="s">
        <v>7670</v>
      </c>
      <c r="K7325">
        <v>611</v>
      </c>
      <c r="M7325" s="4">
        <v>45051</v>
      </c>
      <c r="O7325" s="8">
        <v>0</v>
      </c>
      <c r="P7325" s="8">
        <v>1161</v>
      </c>
      <c r="Q7325" s="8">
        <f>Table1[[#This Row],[material_cost]]+Table1[[#This Row],[freight_cost]]</f>
        <v>1161</v>
      </c>
      <c r="R7325" t="s">
        <v>673</v>
      </c>
      <c r="S7325" t="s">
        <v>3412</v>
      </c>
      <c r="T7325">
        <v>1</v>
      </c>
      <c r="U7325" s="9">
        <v>10000</v>
      </c>
      <c r="V7325">
        <v>10.75</v>
      </c>
      <c r="W7325">
        <v>10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s="8">
        <v>12900</v>
      </c>
    </row>
    <row r="7326" spans="1:33" x14ac:dyDescent="0.3">
      <c r="A7326" t="s">
        <v>534</v>
      </c>
      <c r="B7326" t="s">
        <v>7809</v>
      </c>
      <c r="C7326" s="4">
        <v>45048</v>
      </c>
      <c r="D7326">
        <v>235</v>
      </c>
      <c r="E7326" t="s">
        <v>7640</v>
      </c>
      <c r="F7326" s="10">
        <v>1.9359999999999999</v>
      </c>
      <c r="G7326" s="8">
        <v>3833.28</v>
      </c>
      <c r="H7326">
        <v>77922</v>
      </c>
      <c r="I7326" s="8">
        <v>3883.12</v>
      </c>
      <c r="J7326" t="s">
        <v>7810</v>
      </c>
      <c r="K7326">
        <v>87</v>
      </c>
      <c r="L7326" t="s">
        <v>6153</v>
      </c>
      <c r="M7326" s="4">
        <v>45055</v>
      </c>
      <c r="O7326" s="8">
        <v>0</v>
      </c>
      <c r="P7326" s="8">
        <v>3883.11010742187</v>
      </c>
      <c r="Q7326" s="8">
        <f>Table1[[#This Row],[material_cost]]+Table1[[#This Row],[freight_cost]]</f>
        <v>3883.11010742187</v>
      </c>
      <c r="R7326" t="s">
        <v>19</v>
      </c>
      <c r="S7326" t="s">
        <v>3405</v>
      </c>
      <c r="T7326">
        <v>1</v>
      </c>
      <c r="U7326" s="9">
        <v>5000</v>
      </c>
      <c r="V7326">
        <v>5.25</v>
      </c>
      <c r="W7326">
        <v>4</v>
      </c>
      <c r="X7326">
        <v>6</v>
      </c>
      <c r="Y7326">
        <v>2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s="8">
        <v>1980</v>
      </c>
    </row>
    <row r="7327" spans="1:33" x14ac:dyDescent="0.3">
      <c r="A7327" t="s">
        <v>534</v>
      </c>
      <c r="B7327" t="s">
        <v>7811</v>
      </c>
      <c r="C7327" s="4">
        <v>45048</v>
      </c>
      <c r="D7327">
        <v>770</v>
      </c>
      <c r="E7327" t="s">
        <v>7637</v>
      </c>
      <c r="F7327" s="10">
        <v>0.36</v>
      </c>
      <c r="G7327" s="8">
        <v>20304</v>
      </c>
      <c r="H7327" t="s">
        <v>961</v>
      </c>
      <c r="I7327" s="8">
        <v>20370.84</v>
      </c>
      <c r="J7327" t="s">
        <v>7735</v>
      </c>
      <c r="K7327">
        <v>130</v>
      </c>
      <c r="L7327" t="s">
        <v>963</v>
      </c>
      <c r="M7327" s="4">
        <v>45054</v>
      </c>
      <c r="O7327" s="8">
        <v>0</v>
      </c>
      <c r="P7327" s="8">
        <v>20710.298828125</v>
      </c>
      <c r="Q7327" s="8">
        <f>Table1[[#This Row],[material_cost]]+Table1[[#This Row],[freight_cost]]</f>
        <v>20710.298828125</v>
      </c>
      <c r="R7327" t="s">
        <v>660</v>
      </c>
      <c r="S7327" t="s">
        <v>3405</v>
      </c>
      <c r="T7327">
        <v>1</v>
      </c>
      <c r="U7327" s="9">
        <v>10000</v>
      </c>
      <c r="V7327">
        <v>11.75</v>
      </c>
      <c r="W7327">
        <v>40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s="8">
        <v>56400</v>
      </c>
    </row>
    <row r="7328" spans="1:33" x14ac:dyDescent="0.3">
      <c r="A7328" t="s">
        <v>534</v>
      </c>
      <c r="B7328" t="s">
        <v>7812</v>
      </c>
      <c r="C7328" s="4">
        <v>45048</v>
      </c>
      <c r="D7328">
        <v>235</v>
      </c>
      <c r="E7328" t="s">
        <v>7640</v>
      </c>
      <c r="F7328" s="10">
        <v>6.8000000000000005E-2</v>
      </c>
      <c r="G7328" s="8">
        <v>3835.2</v>
      </c>
      <c r="H7328" t="s">
        <v>6496</v>
      </c>
      <c r="I7328" s="8">
        <v>3835.2</v>
      </c>
      <c r="J7328" t="s">
        <v>7629</v>
      </c>
      <c r="K7328">
        <v>604</v>
      </c>
      <c r="M7328" s="4">
        <v>45057</v>
      </c>
      <c r="O7328" s="8">
        <v>0</v>
      </c>
      <c r="P7328" s="8">
        <v>3835.19995117187</v>
      </c>
      <c r="Q7328" s="8">
        <f>Table1[[#This Row],[material_cost]]+Table1[[#This Row],[freight_cost]]</f>
        <v>3835.19995117187</v>
      </c>
      <c r="R7328" t="s">
        <v>19</v>
      </c>
      <c r="S7328" t="s">
        <v>3405</v>
      </c>
      <c r="T7328">
        <v>1</v>
      </c>
      <c r="U7328" s="9">
        <v>10000</v>
      </c>
      <c r="V7328">
        <v>11.75</v>
      </c>
      <c r="W7328">
        <v>40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s="8">
        <v>56400</v>
      </c>
    </row>
    <row r="7329" spans="1:33" x14ac:dyDescent="0.3">
      <c r="A7329" t="s">
        <v>534</v>
      </c>
      <c r="B7329" t="s">
        <v>7813</v>
      </c>
      <c r="C7329" s="4">
        <v>45049</v>
      </c>
      <c r="D7329">
        <v>770</v>
      </c>
      <c r="E7329" t="s">
        <v>7637</v>
      </c>
      <c r="F7329" s="10">
        <v>0.39300000000000002</v>
      </c>
      <c r="G7329" s="8">
        <v>3607.74</v>
      </c>
      <c r="H7329" t="s">
        <v>1497</v>
      </c>
      <c r="I7329" s="8">
        <v>3632.69</v>
      </c>
      <c r="J7329" t="s">
        <v>7673</v>
      </c>
      <c r="K7329">
        <v>1161</v>
      </c>
      <c r="L7329" t="s">
        <v>963</v>
      </c>
      <c r="M7329" s="4">
        <v>45057</v>
      </c>
      <c r="O7329" s="8">
        <v>0</v>
      </c>
      <c r="P7329" s="8">
        <v>3688.15991210937</v>
      </c>
      <c r="Q7329" s="8">
        <f>Table1[[#This Row],[material_cost]]+Table1[[#This Row],[freight_cost]]</f>
        <v>3688.15991210937</v>
      </c>
      <c r="R7329" t="s">
        <v>660</v>
      </c>
      <c r="S7329" t="s">
        <v>3405</v>
      </c>
      <c r="T7329">
        <v>1</v>
      </c>
      <c r="U7329" s="9">
        <v>10000</v>
      </c>
      <c r="V7329">
        <v>12.75</v>
      </c>
      <c r="W7329">
        <v>6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s="8">
        <v>9180</v>
      </c>
    </row>
    <row r="7330" spans="1:33" x14ac:dyDescent="0.3">
      <c r="A7330" t="s">
        <v>534</v>
      </c>
      <c r="B7330" t="s">
        <v>7814</v>
      </c>
      <c r="C7330" s="4">
        <v>45051</v>
      </c>
      <c r="D7330">
        <v>1024</v>
      </c>
      <c r="E7330" t="s">
        <v>7631</v>
      </c>
      <c r="F7330" s="10">
        <v>0.17599999999999999</v>
      </c>
      <c r="G7330" s="8">
        <v>1774.08</v>
      </c>
      <c r="H7330" t="s">
        <v>3562</v>
      </c>
      <c r="I7330" s="8">
        <v>1774.08</v>
      </c>
      <c r="J7330" t="s">
        <v>7632</v>
      </c>
      <c r="K7330">
        <v>614</v>
      </c>
      <c r="M7330" s="4">
        <v>45057</v>
      </c>
      <c r="O7330" s="8">
        <v>0</v>
      </c>
      <c r="P7330" s="8">
        <v>1774.08996582031</v>
      </c>
      <c r="Q7330" s="8">
        <f>Table1[[#This Row],[material_cost]]+Table1[[#This Row],[freight_cost]]</f>
        <v>1774.08996582031</v>
      </c>
      <c r="R7330" t="s">
        <v>673</v>
      </c>
      <c r="S7330" t="s">
        <v>3412</v>
      </c>
      <c r="T7330">
        <v>1</v>
      </c>
      <c r="U7330" s="9">
        <v>10000</v>
      </c>
      <c r="V7330">
        <v>10.5</v>
      </c>
      <c r="W7330">
        <v>8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 s="8">
        <v>10080</v>
      </c>
    </row>
    <row r="7331" spans="1:33" x14ac:dyDescent="0.3">
      <c r="A7331" t="s">
        <v>534</v>
      </c>
      <c r="B7331" t="s">
        <v>7815</v>
      </c>
      <c r="C7331" s="4">
        <v>45054</v>
      </c>
      <c r="D7331">
        <v>235</v>
      </c>
      <c r="E7331" t="s">
        <v>7640</v>
      </c>
      <c r="F7331" s="10">
        <v>0.47499999999999998</v>
      </c>
      <c r="G7331" s="8">
        <v>2679</v>
      </c>
      <c r="H7331">
        <v>76910</v>
      </c>
      <c r="I7331" s="8">
        <v>2663.72</v>
      </c>
      <c r="J7331" t="s">
        <v>7731</v>
      </c>
      <c r="K7331">
        <v>234</v>
      </c>
      <c r="L7331" t="s">
        <v>7732</v>
      </c>
      <c r="M7331" s="4">
        <v>45071</v>
      </c>
      <c r="O7331" s="8">
        <v>0</v>
      </c>
      <c r="P7331" s="8">
        <v>2663.72998046875</v>
      </c>
      <c r="Q7331" s="8">
        <f>Table1[[#This Row],[material_cost]]+Table1[[#This Row],[freight_cost]]</f>
        <v>2663.72998046875</v>
      </c>
      <c r="R7331" t="s">
        <v>19</v>
      </c>
      <c r="S7331" t="s">
        <v>3405</v>
      </c>
      <c r="T7331">
        <v>1</v>
      </c>
      <c r="U7331" s="9">
        <v>10000</v>
      </c>
      <c r="V7331">
        <v>11.75</v>
      </c>
      <c r="W7331">
        <v>4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 s="8">
        <v>5640</v>
      </c>
    </row>
    <row r="7332" spans="1:33" x14ac:dyDescent="0.3">
      <c r="A7332" t="s">
        <v>534</v>
      </c>
      <c r="B7332" t="s">
        <v>7816</v>
      </c>
      <c r="C7332" s="4">
        <v>45055</v>
      </c>
      <c r="D7332">
        <v>770</v>
      </c>
      <c r="E7332" t="s">
        <v>7637</v>
      </c>
      <c r="F7332" s="10">
        <v>0.36</v>
      </c>
      <c r="G7332" s="8">
        <v>20304</v>
      </c>
      <c r="H7332" t="s">
        <v>961</v>
      </c>
      <c r="I7332" s="8">
        <v>20419.07</v>
      </c>
      <c r="J7332" t="s">
        <v>7735</v>
      </c>
      <c r="K7332">
        <v>130</v>
      </c>
      <c r="L7332" t="s">
        <v>963</v>
      </c>
      <c r="M7332" s="4">
        <v>45064</v>
      </c>
      <c r="O7332" s="8">
        <v>0</v>
      </c>
      <c r="P7332" s="8">
        <v>20759.390625</v>
      </c>
      <c r="Q7332" s="8">
        <f>Table1[[#This Row],[material_cost]]+Table1[[#This Row],[freight_cost]]</f>
        <v>20759.390625</v>
      </c>
      <c r="R7332" t="s">
        <v>660</v>
      </c>
      <c r="S7332" t="s">
        <v>3405</v>
      </c>
      <c r="T7332">
        <v>1</v>
      </c>
      <c r="U7332" s="9">
        <v>10000</v>
      </c>
      <c r="V7332">
        <v>11.75</v>
      </c>
      <c r="W7332">
        <v>40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s="8">
        <v>56400</v>
      </c>
    </row>
    <row r="7333" spans="1:33" x14ac:dyDescent="0.3">
      <c r="A7333" t="s">
        <v>534</v>
      </c>
      <c r="B7333" t="s">
        <v>7817</v>
      </c>
      <c r="C7333" s="4">
        <v>45055</v>
      </c>
      <c r="D7333">
        <v>235</v>
      </c>
      <c r="E7333" t="s">
        <v>7640</v>
      </c>
      <c r="F7333" s="10">
        <v>0.44</v>
      </c>
      <c r="G7333" s="8">
        <v>554.4</v>
      </c>
      <c r="H7333">
        <v>79461</v>
      </c>
      <c r="I7333" s="8">
        <v>560.5</v>
      </c>
      <c r="J7333" t="s">
        <v>7818</v>
      </c>
      <c r="K7333">
        <v>1136</v>
      </c>
      <c r="L7333" t="s">
        <v>38</v>
      </c>
      <c r="M7333" s="4">
        <v>45061</v>
      </c>
      <c r="O7333" s="8">
        <v>0</v>
      </c>
      <c r="P7333" s="8">
        <v>560.5</v>
      </c>
      <c r="Q7333" s="8">
        <f>Table1[[#This Row],[material_cost]]+Table1[[#This Row],[freight_cost]]</f>
        <v>560.5</v>
      </c>
      <c r="R7333" t="s">
        <v>19</v>
      </c>
      <c r="S7333" t="s">
        <v>3405</v>
      </c>
      <c r="T7333">
        <v>1</v>
      </c>
      <c r="U7333" s="9">
        <v>10000</v>
      </c>
      <c r="V7333">
        <v>10.5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s="8">
        <v>1260</v>
      </c>
    </row>
    <row r="7334" spans="1:33" x14ac:dyDescent="0.3">
      <c r="A7334" t="s">
        <v>534</v>
      </c>
      <c r="B7334" t="s">
        <v>7819</v>
      </c>
      <c r="C7334" s="4">
        <v>45056</v>
      </c>
      <c r="D7334">
        <v>235</v>
      </c>
      <c r="E7334" t="s">
        <v>7640</v>
      </c>
      <c r="F7334" s="10">
        <v>0.20399999999999999</v>
      </c>
      <c r="G7334" s="8">
        <v>257.04000000000002</v>
      </c>
      <c r="H7334" t="s">
        <v>3070</v>
      </c>
      <c r="I7334" s="8">
        <v>257.04000000000002</v>
      </c>
      <c r="J7334" t="s">
        <v>7820</v>
      </c>
      <c r="K7334">
        <v>608</v>
      </c>
      <c r="M7334" s="4">
        <v>45064</v>
      </c>
      <c r="O7334" s="8">
        <v>0</v>
      </c>
      <c r="P7334" s="8">
        <v>257.04000854492102</v>
      </c>
      <c r="Q7334" s="8">
        <f>Table1[[#This Row],[material_cost]]+Table1[[#This Row],[freight_cost]]</f>
        <v>257.04000854492102</v>
      </c>
      <c r="R7334" t="s">
        <v>19</v>
      </c>
      <c r="S7334" t="s">
        <v>3405</v>
      </c>
      <c r="T7334">
        <v>1</v>
      </c>
      <c r="U7334" s="9">
        <v>10000</v>
      </c>
      <c r="V7334">
        <v>10.5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s="8">
        <v>1260</v>
      </c>
    </row>
    <row r="7335" spans="1:33" x14ac:dyDescent="0.3">
      <c r="A7335" t="s">
        <v>534</v>
      </c>
      <c r="B7335" t="s">
        <v>7821</v>
      </c>
      <c r="C7335" s="4">
        <v>45057</v>
      </c>
      <c r="D7335">
        <v>235</v>
      </c>
      <c r="E7335" t="s">
        <v>7640</v>
      </c>
      <c r="F7335" s="10">
        <v>0.42</v>
      </c>
      <c r="G7335" s="8">
        <v>8013.6</v>
      </c>
      <c r="H7335">
        <v>79991</v>
      </c>
      <c r="I7335" s="8">
        <v>7987.15</v>
      </c>
      <c r="J7335" t="s">
        <v>7641</v>
      </c>
      <c r="K7335">
        <v>1170</v>
      </c>
      <c r="L7335" t="s">
        <v>622</v>
      </c>
      <c r="M7335" s="4">
        <v>45069</v>
      </c>
      <c r="O7335" s="8">
        <v>0</v>
      </c>
      <c r="P7335" s="8">
        <v>7663.8701171875</v>
      </c>
      <c r="Q7335" s="8">
        <f>Table1[[#This Row],[material_cost]]+Table1[[#This Row],[freight_cost]]</f>
        <v>7663.8701171875</v>
      </c>
      <c r="R7335" t="s">
        <v>19</v>
      </c>
      <c r="S7335" t="s">
        <v>3405</v>
      </c>
      <c r="T7335">
        <v>1</v>
      </c>
      <c r="U7335" s="9">
        <v>20000</v>
      </c>
      <c r="V7335">
        <v>13.25</v>
      </c>
      <c r="W7335">
        <v>6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s="8">
        <v>19080</v>
      </c>
    </row>
    <row r="7336" spans="1:33" x14ac:dyDescent="0.3">
      <c r="A7336" t="s">
        <v>534</v>
      </c>
      <c r="B7336" t="s">
        <v>7822</v>
      </c>
      <c r="C7336" s="4">
        <v>45057</v>
      </c>
      <c r="D7336">
        <v>770</v>
      </c>
      <c r="E7336" t="s">
        <v>7637</v>
      </c>
      <c r="F7336" s="10">
        <v>0.39300000000000002</v>
      </c>
      <c r="G7336" s="8">
        <v>17732.16</v>
      </c>
      <c r="H7336" t="s">
        <v>1497</v>
      </c>
      <c r="I7336" s="8">
        <v>17796.490000000002</v>
      </c>
      <c r="J7336" t="s">
        <v>7673</v>
      </c>
      <c r="K7336">
        <v>1161</v>
      </c>
      <c r="L7336" t="s">
        <v>963</v>
      </c>
      <c r="M7336" s="4">
        <v>45069</v>
      </c>
      <c r="O7336" s="8">
        <v>0</v>
      </c>
      <c r="P7336" s="8">
        <v>18068.19921875</v>
      </c>
      <c r="Q7336" s="8">
        <f>Table1[[#This Row],[material_cost]]+Table1[[#This Row],[freight_cost]]</f>
        <v>18068.19921875</v>
      </c>
      <c r="R7336" t="s">
        <v>660</v>
      </c>
      <c r="S7336" t="s">
        <v>3405</v>
      </c>
      <c r="T7336">
        <v>1</v>
      </c>
      <c r="U7336" s="9">
        <v>10000</v>
      </c>
      <c r="V7336">
        <v>11.75</v>
      </c>
      <c r="W7336">
        <v>32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s="8">
        <v>45120</v>
      </c>
    </row>
    <row r="7337" spans="1:33" x14ac:dyDescent="0.3">
      <c r="A7337" t="s">
        <v>534</v>
      </c>
      <c r="B7337" t="s">
        <v>7823</v>
      </c>
      <c r="C7337" s="4">
        <v>45057</v>
      </c>
      <c r="D7337">
        <v>1024</v>
      </c>
      <c r="E7337" t="s">
        <v>7631</v>
      </c>
      <c r="F7337" s="10">
        <v>0.09</v>
      </c>
      <c r="G7337" s="8">
        <v>3553.2</v>
      </c>
      <c r="H7337" t="s">
        <v>723</v>
      </c>
      <c r="I7337" s="8">
        <v>3553.2</v>
      </c>
      <c r="J7337" t="s">
        <v>7670</v>
      </c>
      <c r="K7337">
        <v>611</v>
      </c>
      <c r="M7337" s="4">
        <v>45062</v>
      </c>
      <c r="O7337" s="8">
        <v>0</v>
      </c>
      <c r="P7337" s="8">
        <v>3553.19995117187</v>
      </c>
      <c r="Q7337" s="8">
        <f>Table1[[#This Row],[material_cost]]+Table1[[#This Row],[freight_cost]]</f>
        <v>3553.19995117187</v>
      </c>
      <c r="R7337" t="s">
        <v>673</v>
      </c>
      <c r="S7337" t="s">
        <v>3412</v>
      </c>
      <c r="T7337">
        <v>1</v>
      </c>
      <c r="U7337" s="9">
        <v>10000</v>
      </c>
      <c r="V7337">
        <v>11.75</v>
      </c>
      <c r="W7337">
        <v>28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s="8">
        <v>39480</v>
      </c>
    </row>
    <row r="7338" spans="1:33" x14ac:dyDescent="0.3">
      <c r="A7338" t="s">
        <v>534</v>
      </c>
      <c r="B7338" t="s">
        <v>7824</v>
      </c>
      <c r="C7338" s="4">
        <v>45058</v>
      </c>
      <c r="D7338">
        <v>1024</v>
      </c>
      <c r="E7338" t="s">
        <v>7631</v>
      </c>
      <c r="F7338" s="10">
        <v>0.09</v>
      </c>
      <c r="G7338" s="8">
        <v>1107</v>
      </c>
      <c r="H7338" t="s">
        <v>723</v>
      </c>
      <c r="I7338" s="8">
        <v>1107</v>
      </c>
      <c r="J7338" t="s">
        <v>7670</v>
      </c>
      <c r="K7338">
        <v>611</v>
      </c>
      <c r="M7338" s="4">
        <v>45062</v>
      </c>
      <c r="O7338" s="8">
        <v>0</v>
      </c>
      <c r="P7338" s="8">
        <v>1107</v>
      </c>
      <c r="Q7338" s="8">
        <f>Table1[[#This Row],[material_cost]]+Table1[[#This Row],[freight_cost]]</f>
        <v>1107</v>
      </c>
      <c r="R7338" t="s">
        <v>673</v>
      </c>
      <c r="S7338" t="s">
        <v>3412</v>
      </c>
      <c r="T7338">
        <v>1</v>
      </c>
      <c r="U7338" s="9">
        <v>10000</v>
      </c>
      <c r="V7338">
        <v>10.25</v>
      </c>
      <c r="W7338">
        <v>10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s="8">
        <v>12300</v>
      </c>
    </row>
    <row r="7339" spans="1:33" x14ac:dyDescent="0.3">
      <c r="A7339" t="s">
        <v>534</v>
      </c>
      <c r="B7339" t="s">
        <v>7825</v>
      </c>
      <c r="C7339" s="4">
        <v>45058</v>
      </c>
      <c r="D7339">
        <v>235</v>
      </c>
      <c r="E7339" t="s">
        <v>7640</v>
      </c>
      <c r="F7339" s="10">
        <v>0.25033333333333302</v>
      </c>
      <c r="G7339" s="8">
        <v>6098.12</v>
      </c>
      <c r="H7339">
        <v>78098</v>
      </c>
      <c r="I7339" s="8">
        <v>5967.2733333333299</v>
      </c>
      <c r="J7339" t="s">
        <v>7766</v>
      </c>
      <c r="K7339">
        <v>237</v>
      </c>
      <c r="L7339" t="s">
        <v>573</v>
      </c>
      <c r="M7339" s="4">
        <v>45065</v>
      </c>
      <c r="O7339" s="8">
        <v>0</v>
      </c>
      <c r="P7339" s="8">
        <v>5967.2864583333303</v>
      </c>
      <c r="Q7339" s="8">
        <f>Table1[[#This Row],[material_cost]]+Table1[[#This Row],[freight_cost]]</f>
        <v>5967.2864583333303</v>
      </c>
      <c r="R7339" t="s">
        <v>19</v>
      </c>
      <c r="S7339" t="s">
        <v>3405</v>
      </c>
      <c r="T7339">
        <v>1</v>
      </c>
      <c r="U7339" s="9">
        <v>5000</v>
      </c>
      <c r="V7339">
        <v>6</v>
      </c>
      <c r="W7339">
        <v>10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s="8">
        <v>3600</v>
      </c>
    </row>
    <row r="7340" spans="1:33" x14ac:dyDescent="0.3">
      <c r="A7340" t="s">
        <v>534</v>
      </c>
      <c r="B7340" t="s">
        <v>7825</v>
      </c>
      <c r="C7340" s="4">
        <v>45058</v>
      </c>
      <c r="D7340">
        <v>235</v>
      </c>
      <c r="E7340" t="s">
        <v>7640</v>
      </c>
      <c r="F7340" s="10">
        <v>0.50066666666666604</v>
      </c>
      <c r="G7340" s="8">
        <v>12196.24</v>
      </c>
      <c r="H7340">
        <v>78098</v>
      </c>
      <c r="I7340" s="8">
        <v>11934.5466666666</v>
      </c>
      <c r="J7340" t="s">
        <v>7766</v>
      </c>
      <c r="K7340">
        <v>237</v>
      </c>
      <c r="L7340" t="s">
        <v>573</v>
      </c>
      <c r="M7340" s="4">
        <v>45065</v>
      </c>
      <c r="O7340" s="8">
        <v>0</v>
      </c>
      <c r="P7340" s="8">
        <v>11934.572916666601</v>
      </c>
      <c r="Q7340" s="8">
        <f>Table1[[#This Row],[material_cost]]+Table1[[#This Row],[freight_cost]]</f>
        <v>11934.572916666601</v>
      </c>
      <c r="R7340" t="s">
        <v>19</v>
      </c>
      <c r="S7340" t="s">
        <v>3405</v>
      </c>
      <c r="T7340">
        <v>2</v>
      </c>
      <c r="U7340" s="9">
        <v>10000</v>
      </c>
      <c r="V7340">
        <v>10.5</v>
      </c>
      <c r="W7340">
        <v>12</v>
      </c>
      <c r="X7340">
        <v>11.75</v>
      </c>
      <c r="Y7340">
        <v>4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s="8">
        <v>20760</v>
      </c>
    </row>
    <row r="7341" spans="1:33" x14ac:dyDescent="0.3">
      <c r="A7341" t="s">
        <v>534</v>
      </c>
      <c r="B7341" t="s">
        <v>7826</v>
      </c>
      <c r="C7341" s="4">
        <v>45058</v>
      </c>
      <c r="D7341">
        <v>770</v>
      </c>
      <c r="E7341" t="s">
        <v>7637</v>
      </c>
      <c r="F7341" s="10">
        <v>0.39300000000000002</v>
      </c>
      <c r="G7341" s="8">
        <v>6649.56</v>
      </c>
      <c r="H7341" t="s">
        <v>1497</v>
      </c>
      <c r="I7341" s="8">
        <v>6646.9</v>
      </c>
      <c r="J7341" t="s">
        <v>7673</v>
      </c>
      <c r="K7341">
        <v>1161</v>
      </c>
      <c r="L7341" t="s">
        <v>963</v>
      </c>
      <c r="M7341" s="4">
        <v>45065</v>
      </c>
      <c r="O7341" s="8">
        <v>0</v>
      </c>
      <c r="P7341" s="8">
        <v>6748.3798828125</v>
      </c>
      <c r="Q7341" s="8">
        <f>Table1[[#This Row],[material_cost]]+Table1[[#This Row],[freight_cost]]</f>
        <v>6748.3798828125</v>
      </c>
      <c r="R7341" t="s">
        <v>660</v>
      </c>
      <c r="S7341" t="s">
        <v>3405</v>
      </c>
      <c r="T7341">
        <v>1</v>
      </c>
      <c r="U7341" s="9">
        <v>10000</v>
      </c>
      <c r="V7341">
        <v>11.75</v>
      </c>
      <c r="W7341">
        <v>12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s="8">
        <v>16920</v>
      </c>
    </row>
    <row r="7342" spans="1:33" x14ac:dyDescent="0.3">
      <c r="A7342" t="s">
        <v>534</v>
      </c>
      <c r="B7342" t="s">
        <v>7827</v>
      </c>
      <c r="C7342" s="4">
        <v>45061</v>
      </c>
      <c r="D7342">
        <v>235</v>
      </c>
      <c r="E7342" t="s">
        <v>7640</v>
      </c>
      <c r="F7342" s="10">
        <v>0.749</v>
      </c>
      <c r="G7342" s="8">
        <v>11774.28</v>
      </c>
      <c r="H7342">
        <v>78097</v>
      </c>
      <c r="I7342" s="8">
        <v>11965.09</v>
      </c>
      <c r="J7342" t="s">
        <v>7682</v>
      </c>
      <c r="K7342">
        <v>1185</v>
      </c>
      <c r="L7342" t="s">
        <v>573</v>
      </c>
      <c r="M7342" s="4">
        <v>45071</v>
      </c>
      <c r="O7342" s="8">
        <v>0</v>
      </c>
      <c r="P7342" s="8">
        <v>11965.0703125</v>
      </c>
      <c r="Q7342" s="8">
        <f>Table1[[#This Row],[material_cost]]+Table1[[#This Row],[freight_cost]]</f>
        <v>11965.0703125</v>
      </c>
      <c r="R7342" t="s">
        <v>19</v>
      </c>
      <c r="S7342" t="s">
        <v>3405</v>
      </c>
      <c r="T7342">
        <v>1</v>
      </c>
      <c r="U7342" s="9">
        <v>10000</v>
      </c>
      <c r="V7342">
        <v>10.5</v>
      </c>
      <c r="W7342">
        <v>8</v>
      </c>
      <c r="X7342">
        <v>11.75</v>
      </c>
      <c r="Y7342">
        <v>4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s="8">
        <v>15720</v>
      </c>
    </row>
    <row r="7343" spans="1:33" x14ac:dyDescent="0.3">
      <c r="A7343" t="s">
        <v>534</v>
      </c>
      <c r="B7343" t="s">
        <v>7828</v>
      </c>
      <c r="C7343" s="4">
        <v>45061</v>
      </c>
      <c r="D7343">
        <v>235</v>
      </c>
      <c r="E7343" t="s">
        <v>7640</v>
      </c>
      <c r="F7343" s="10">
        <v>0.53900000000000003</v>
      </c>
      <c r="G7343" s="8">
        <v>2474.0100000000002</v>
      </c>
      <c r="H7343">
        <v>77008</v>
      </c>
      <c r="I7343" s="8">
        <v>2432.94</v>
      </c>
      <c r="J7343" t="s">
        <v>7659</v>
      </c>
      <c r="K7343">
        <v>235</v>
      </c>
      <c r="L7343" t="s">
        <v>573</v>
      </c>
      <c r="M7343" s="4">
        <v>45068</v>
      </c>
      <c r="O7343" s="8">
        <v>0</v>
      </c>
      <c r="P7343" s="8">
        <v>2432.93994140625</v>
      </c>
      <c r="Q7343" s="8">
        <f>Table1[[#This Row],[material_cost]]+Table1[[#This Row],[freight_cost]]</f>
        <v>2432.93994140625</v>
      </c>
      <c r="R7343" t="s">
        <v>19</v>
      </c>
      <c r="S7343" t="s">
        <v>3405</v>
      </c>
      <c r="T7343">
        <v>1</v>
      </c>
      <c r="U7343" s="9">
        <v>10000</v>
      </c>
      <c r="V7343">
        <v>12.75</v>
      </c>
      <c r="W7343">
        <v>3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s="8">
        <v>4590</v>
      </c>
    </row>
    <row r="7344" spans="1:33" x14ac:dyDescent="0.3">
      <c r="A7344" t="s">
        <v>534</v>
      </c>
      <c r="B7344" t="s">
        <v>7829</v>
      </c>
      <c r="C7344" s="4">
        <v>45061</v>
      </c>
      <c r="D7344">
        <v>235</v>
      </c>
      <c r="E7344" t="s">
        <v>7640</v>
      </c>
      <c r="F7344" s="10">
        <v>0.46500000000000002</v>
      </c>
      <c r="G7344" s="8">
        <v>697.5</v>
      </c>
      <c r="H7344">
        <v>78997</v>
      </c>
      <c r="I7344" s="8">
        <v>712.98</v>
      </c>
      <c r="J7344" t="s">
        <v>7830</v>
      </c>
      <c r="K7344">
        <v>1015</v>
      </c>
      <c r="L7344" t="s">
        <v>38</v>
      </c>
      <c r="M7344" s="4">
        <v>45065</v>
      </c>
      <c r="O7344" s="8">
        <v>0</v>
      </c>
      <c r="P7344" s="8">
        <v>712.97998046875</v>
      </c>
      <c r="Q7344" s="8">
        <f>Table1[[#This Row],[material_cost]]+Table1[[#This Row],[freight_cost]]</f>
        <v>712.97998046875</v>
      </c>
      <c r="R7344" t="s">
        <v>19</v>
      </c>
      <c r="S7344" t="s">
        <v>3405</v>
      </c>
      <c r="T7344">
        <v>1</v>
      </c>
      <c r="U7344" s="9">
        <v>10000</v>
      </c>
      <c r="V7344">
        <v>12.5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s="8">
        <v>1500</v>
      </c>
    </row>
    <row r="7345" spans="1:33" x14ac:dyDescent="0.3">
      <c r="A7345" t="s">
        <v>534</v>
      </c>
      <c r="B7345" t="s">
        <v>7831</v>
      </c>
      <c r="C7345" s="4">
        <v>45062</v>
      </c>
      <c r="D7345">
        <v>235</v>
      </c>
      <c r="E7345" t="s">
        <v>7640</v>
      </c>
      <c r="F7345" s="10">
        <v>0.41399999999999998</v>
      </c>
      <c r="G7345" s="8">
        <v>8743.68</v>
      </c>
      <c r="H7345">
        <v>54312</v>
      </c>
      <c r="I7345" s="8">
        <v>9019.5400000000009</v>
      </c>
      <c r="J7345" t="s">
        <v>7646</v>
      </c>
      <c r="K7345" t="s">
        <v>7647</v>
      </c>
      <c r="L7345" t="s">
        <v>1115</v>
      </c>
      <c r="M7345" s="4">
        <v>45065</v>
      </c>
      <c r="O7345" s="8">
        <v>0</v>
      </c>
      <c r="P7345" s="8">
        <v>9019.580078125</v>
      </c>
      <c r="Q7345" s="8">
        <f>Table1[[#This Row],[material_cost]]+Table1[[#This Row],[freight_cost]]</f>
        <v>9019.580078125</v>
      </c>
      <c r="R7345" t="s">
        <v>19</v>
      </c>
      <c r="S7345" t="s">
        <v>3405</v>
      </c>
      <c r="T7345">
        <v>1</v>
      </c>
      <c r="U7345" s="9">
        <v>10000</v>
      </c>
      <c r="V7345">
        <v>10.25</v>
      </c>
      <c r="W7345">
        <v>8</v>
      </c>
      <c r="X7345">
        <v>11.75</v>
      </c>
      <c r="Y7345">
        <v>8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s="8">
        <v>21120</v>
      </c>
    </row>
    <row r="7346" spans="1:33" x14ac:dyDescent="0.3">
      <c r="A7346" t="s">
        <v>534</v>
      </c>
      <c r="B7346" t="s">
        <v>7832</v>
      </c>
      <c r="C7346" s="4">
        <v>45065</v>
      </c>
      <c r="D7346">
        <v>1024</v>
      </c>
      <c r="E7346" t="s">
        <v>7631</v>
      </c>
      <c r="F7346" s="10">
        <v>0.17599999999999999</v>
      </c>
      <c r="G7346" s="8">
        <v>3685.44</v>
      </c>
      <c r="H7346" t="s">
        <v>3562</v>
      </c>
      <c r="I7346" s="8">
        <v>3685.44</v>
      </c>
      <c r="J7346" t="s">
        <v>7632</v>
      </c>
      <c r="K7346">
        <v>614</v>
      </c>
      <c r="M7346" s="4">
        <v>45070</v>
      </c>
      <c r="O7346" s="8">
        <v>0</v>
      </c>
      <c r="P7346" s="8">
        <v>3685.46997070312</v>
      </c>
      <c r="Q7346" s="8">
        <f>Table1[[#This Row],[material_cost]]+Table1[[#This Row],[freight_cost]]</f>
        <v>3685.46997070312</v>
      </c>
      <c r="R7346" t="s">
        <v>673</v>
      </c>
      <c r="S7346" t="s">
        <v>3412</v>
      </c>
      <c r="T7346">
        <v>1</v>
      </c>
      <c r="U7346" s="9">
        <v>10000</v>
      </c>
      <c r="V7346">
        <v>10.25</v>
      </c>
      <c r="W7346">
        <v>6</v>
      </c>
      <c r="X7346">
        <v>10.5</v>
      </c>
      <c r="Y7346">
        <v>2</v>
      </c>
      <c r="Z7346">
        <v>11.25</v>
      </c>
      <c r="AA7346">
        <v>4</v>
      </c>
      <c r="AB7346">
        <v>11.75</v>
      </c>
      <c r="AC7346">
        <v>4</v>
      </c>
      <c r="AD7346">
        <v>0</v>
      </c>
      <c r="AE7346">
        <v>0</v>
      </c>
      <c r="AF7346">
        <v>0</v>
      </c>
      <c r="AG7346" s="8">
        <v>20940</v>
      </c>
    </row>
    <row r="7347" spans="1:33" x14ac:dyDescent="0.3">
      <c r="A7347" t="s">
        <v>534</v>
      </c>
      <c r="B7347" t="s">
        <v>7833</v>
      </c>
      <c r="C7347" s="4">
        <v>45065</v>
      </c>
      <c r="D7347">
        <v>770</v>
      </c>
      <c r="E7347" t="s">
        <v>7637</v>
      </c>
      <c r="F7347" s="10">
        <v>0.36</v>
      </c>
      <c r="G7347" s="8">
        <v>3369.6</v>
      </c>
      <c r="H7347" t="s">
        <v>961</v>
      </c>
      <c r="I7347" s="8">
        <v>3382</v>
      </c>
      <c r="J7347" t="s">
        <v>7735</v>
      </c>
      <c r="K7347">
        <v>130</v>
      </c>
      <c r="L7347" t="s">
        <v>963</v>
      </c>
      <c r="M7347" s="4">
        <v>45072</v>
      </c>
      <c r="O7347" s="8">
        <v>0</v>
      </c>
      <c r="P7347" s="8">
        <v>3438.35009765625</v>
      </c>
      <c r="Q7347" s="8">
        <f>Table1[[#This Row],[material_cost]]+Table1[[#This Row],[freight_cost]]</f>
        <v>3438.35009765625</v>
      </c>
      <c r="R7347" t="s">
        <v>660</v>
      </c>
      <c r="S7347" t="s">
        <v>3405</v>
      </c>
      <c r="T7347">
        <v>1</v>
      </c>
      <c r="U7347" s="9">
        <v>10000</v>
      </c>
      <c r="V7347">
        <v>9.75</v>
      </c>
      <c r="W7347">
        <v>8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s="8">
        <v>9360</v>
      </c>
    </row>
    <row r="7348" spans="1:33" x14ac:dyDescent="0.3">
      <c r="A7348" t="s">
        <v>534</v>
      </c>
      <c r="B7348" t="s">
        <v>7834</v>
      </c>
      <c r="C7348" s="4">
        <v>45071</v>
      </c>
      <c r="D7348">
        <v>770</v>
      </c>
      <c r="E7348" t="s">
        <v>7637</v>
      </c>
      <c r="F7348" s="10">
        <v>0.36</v>
      </c>
      <c r="G7348" s="8">
        <v>20304</v>
      </c>
      <c r="H7348" t="s">
        <v>961</v>
      </c>
      <c r="I7348" s="8">
        <v>20358.55</v>
      </c>
      <c r="J7348" t="s">
        <v>7735</v>
      </c>
      <c r="K7348">
        <v>130</v>
      </c>
      <c r="L7348" t="s">
        <v>963</v>
      </c>
      <c r="M7348" s="4">
        <v>45082</v>
      </c>
      <c r="O7348" s="8">
        <v>0</v>
      </c>
      <c r="P7348" s="8">
        <v>20697.900390625</v>
      </c>
      <c r="Q7348" s="8">
        <f>Table1[[#This Row],[material_cost]]+Table1[[#This Row],[freight_cost]]</f>
        <v>20697.900390625</v>
      </c>
      <c r="R7348" t="s">
        <v>660</v>
      </c>
      <c r="S7348" t="s">
        <v>3405</v>
      </c>
      <c r="T7348">
        <v>1</v>
      </c>
      <c r="U7348" s="9">
        <v>10000</v>
      </c>
      <c r="V7348">
        <v>11.75</v>
      </c>
      <c r="W7348">
        <v>40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s="8">
        <v>56400</v>
      </c>
    </row>
    <row r="7349" spans="1:33" x14ac:dyDescent="0.3">
      <c r="A7349" t="s">
        <v>534</v>
      </c>
      <c r="B7349" t="s">
        <v>7835</v>
      </c>
      <c r="C7349" s="4">
        <v>45076</v>
      </c>
      <c r="D7349">
        <v>1273</v>
      </c>
      <c r="E7349" t="s">
        <v>7836</v>
      </c>
      <c r="F7349" s="10">
        <v>4.3999999999999997E-2</v>
      </c>
      <c r="G7349" s="8">
        <v>2280.96</v>
      </c>
      <c r="H7349" t="s">
        <v>598</v>
      </c>
      <c r="I7349" s="8">
        <v>2280.96</v>
      </c>
      <c r="J7349" t="s">
        <v>7837</v>
      </c>
      <c r="K7349">
        <v>1182</v>
      </c>
      <c r="M7349" s="4">
        <v>45082</v>
      </c>
      <c r="O7349" s="8">
        <v>0</v>
      </c>
      <c r="P7349" s="8">
        <v>2280.9599609375</v>
      </c>
      <c r="Q7349" s="8">
        <f>Table1[[#This Row],[material_cost]]+Table1[[#This Row],[freight_cost]]</f>
        <v>2280.9599609375</v>
      </c>
      <c r="R7349" t="s">
        <v>1363</v>
      </c>
      <c r="S7349" t="s">
        <v>3453</v>
      </c>
      <c r="T7349">
        <v>1</v>
      </c>
      <c r="U7349" s="9">
        <v>10000</v>
      </c>
      <c r="V7349">
        <v>13.5</v>
      </c>
      <c r="W7349">
        <v>32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s="8">
        <v>51840</v>
      </c>
    </row>
    <row r="7350" spans="1:33" x14ac:dyDescent="0.3">
      <c r="A7350" t="s">
        <v>534</v>
      </c>
      <c r="B7350" t="s">
        <v>7838</v>
      </c>
      <c r="C7350" s="4">
        <v>45076</v>
      </c>
      <c r="D7350">
        <v>1273</v>
      </c>
      <c r="E7350" t="s">
        <v>7836</v>
      </c>
      <c r="F7350" s="10">
        <v>6.6000000000000003E-2</v>
      </c>
      <c r="G7350" s="8">
        <v>3635.28</v>
      </c>
      <c r="H7350" t="s">
        <v>596</v>
      </c>
      <c r="I7350" s="8">
        <v>3635.28</v>
      </c>
      <c r="J7350" t="s">
        <v>7839</v>
      </c>
      <c r="K7350">
        <v>1181</v>
      </c>
      <c r="M7350" s="4">
        <v>45084</v>
      </c>
      <c r="O7350" s="8">
        <v>0</v>
      </c>
      <c r="P7350" s="8">
        <v>3592.65991210937</v>
      </c>
      <c r="Q7350" s="8">
        <f>Table1[[#This Row],[material_cost]]+Table1[[#This Row],[freight_cost]]</f>
        <v>3592.65991210937</v>
      </c>
      <c r="R7350" t="s">
        <v>1363</v>
      </c>
      <c r="S7350" t="s">
        <v>3453</v>
      </c>
      <c r="T7350">
        <v>1</v>
      </c>
      <c r="U7350" s="9">
        <v>20000</v>
      </c>
      <c r="V7350">
        <v>13.5</v>
      </c>
      <c r="W7350">
        <v>17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s="8">
        <v>55080</v>
      </c>
    </row>
    <row r="7351" spans="1:33" x14ac:dyDescent="0.3">
      <c r="A7351" t="s">
        <v>534</v>
      </c>
      <c r="B7351" t="s">
        <v>7840</v>
      </c>
      <c r="C7351" s="4">
        <v>45076</v>
      </c>
      <c r="D7351">
        <v>1024</v>
      </c>
      <c r="E7351" t="s">
        <v>7631</v>
      </c>
      <c r="F7351" s="10">
        <v>0.09</v>
      </c>
      <c r="G7351" s="8">
        <v>1479.6</v>
      </c>
      <c r="H7351" t="s">
        <v>723</v>
      </c>
      <c r="I7351" s="8">
        <v>1479.6</v>
      </c>
      <c r="J7351" t="s">
        <v>7670</v>
      </c>
      <c r="K7351">
        <v>611</v>
      </c>
      <c r="M7351" s="4">
        <v>45082</v>
      </c>
      <c r="O7351" s="8">
        <v>0</v>
      </c>
      <c r="P7351" s="8">
        <v>1479.59997558593</v>
      </c>
      <c r="Q7351" s="8">
        <f>Table1[[#This Row],[material_cost]]+Table1[[#This Row],[freight_cost]]</f>
        <v>1479.59997558593</v>
      </c>
      <c r="R7351" t="s">
        <v>673</v>
      </c>
      <c r="S7351" t="s">
        <v>3412</v>
      </c>
      <c r="T7351">
        <v>1</v>
      </c>
      <c r="U7351" s="9">
        <v>10000</v>
      </c>
      <c r="V7351">
        <v>11.25</v>
      </c>
      <c r="W7351">
        <v>8</v>
      </c>
      <c r="X7351">
        <v>11.75</v>
      </c>
      <c r="Y7351">
        <v>4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s="8">
        <v>16440</v>
      </c>
    </row>
    <row r="7352" spans="1:33" x14ac:dyDescent="0.3">
      <c r="A7352" t="s">
        <v>534</v>
      </c>
      <c r="B7352" t="s">
        <v>7841</v>
      </c>
      <c r="C7352" s="4">
        <v>45076</v>
      </c>
      <c r="D7352">
        <v>235</v>
      </c>
      <c r="E7352" t="s">
        <v>7640</v>
      </c>
      <c r="F7352" s="10">
        <v>0.61699999999999999</v>
      </c>
      <c r="G7352" s="8">
        <v>370.2</v>
      </c>
      <c r="H7352">
        <v>79954</v>
      </c>
      <c r="I7352" s="8">
        <v>392.97</v>
      </c>
      <c r="J7352" t="s">
        <v>7842</v>
      </c>
      <c r="K7352">
        <v>1197</v>
      </c>
      <c r="L7352" t="s">
        <v>3458</v>
      </c>
      <c r="M7352" s="4">
        <v>45084</v>
      </c>
      <c r="O7352" s="8">
        <v>0</v>
      </c>
      <c r="P7352" s="8">
        <v>402.51998901367102</v>
      </c>
      <c r="Q7352" s="8">
        <f>Table1[[#This Row],[material_cost]]+Table1[[#This Row],[freight_cost]]</f>
        <v>402.51998901367102</v>
      </c>
      <c r="R7352" t="s">
        <v>19</v>
      </c>
      <c r="S7352" t="s">
        <v>3405</v>
      </c>
      <c r="T7352">
        <v>1</v>
      </c>
      <c r="U7352" s="9">
        <v>5000</v>
      </c>
      <c r="V7352">
        <v>5</v>
      </c>
      <c r="W7352">
        <v>2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s="8">
        <v>600</v>
      </c>
    </row>
    <row r="7353" spans="1:33" x14ac:dyDescent="0.3">
      <c r="A7353" t="s">
        <v>534</v>
      </c>
      <c r="B7353" t="s">
        <v>7843</v>
      </c>
      <c r="C7353" s="4">
        <v>45076</v>
      </c>
      <c r="D7353">
        <v>235</v>
      </c>
      <c r="E7353" t="s">
        <v>7640</v>
      </c>
      <c r="F7353" s="10">
        <v>0.41399999999999998</v>
      </c>
      <c r="G7353" s="8">
        <v>3949.56</v>
      </c>
      <c r="H7353">
        <v>54312</v>
      </c>
      <c r="I7353" s="8">
        <v>3994.98</v>
      </c>
      <c r="J7353" t="s">
        <v>7646</v>
      </c>
      <c r="K7353" t="s">
        <v>7647</v>
      </c>
      <c r="L7353" t="s">
        <v>1115</v>
      </c>
      <c r="M7353" s="4">
        <v>45086</v>
      </c>
      <c r="O7353" s="8">
        <v>0</v>
      </c>
      <c r="P7353" s="8">
        <v>3994.97998046875</v>
      </c>
      <c r="Q7353" s="8">
        <f>Table1[[#This Row],[material_cost]]+Table1[[#This Row],[freight_cost]]</f>
        <v>3994.97998046875</v>
      </c>
      <c r="R7353" t="s">
        <v>19</v>
      </c>
      <c r="S7353" t="s">
        <v>3405</v>
      </c>
      <c r="T7353">
        <v>1</v>
      </c>
      <c r="U7353" s="9">
        <v>10000</v>
      </c>
      <c r="V7353">
        <v>13.25</v>
      </c>
      <c r="W7353">
        <v>6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s="8">
        <v>9540</v>
      </c>
    </row>
    <row r="7354" spans="1:33" x14ac:dyDescent="0.3">
      <c r="A7354" t="s">
        <v>534</v>
      </c>
      <c r="B7354" t="s">
        <v>7844</v>
      </c>
      <c r="C7354" s="4">
        <v>45076</v>
      </c>
      <c r="D7354">
        <v>770</v>
      </c>
      <c r="E7354" t="s">
        <v>7637</v>
      </c>
      <c r="F7354" s="10">
        <v>0.36</v>
      </c>
      <c r="G7354" s="8">
        <v>6739.2</v>
      </c>
      <c r="H7354" t="s">
        <v>961</v>
      </c>
      <c r="I7354" s="8">
        <v>6751.98</v>
      </c>
      <c r="J7354" t="s">
        <v>7735</v>
      </c>
      <c r="K7354">
        <v>130</v>
      </c>
      <c r="L7354" t="s">
        <v>963</v>
      </c>
      <c r="M7354" s="4">
        <v>45084</v>
      </c>
      <c r="O7354" s="8">
        <v>0</v>
      </c>
      <c r="P7354" s="8">
        <v>6864.509765625</v>
      </c>
      <c r="Q7354" s="8">
        <f>Table1[[#This Row],[material_cost]]+Table1[[#This Row],[freight_cost]]</f>
        <v>6864.509765625</v>
      </c>
      <c r="R7354" t="s">
        <v>660</v>
      </c>
      <c r="S7354" t="s">
        <v>3405</v>
      </c>
      <c r="T7354">
        <v>1</v>
      </c>
      <c r="U7354" s="9">
        <v>10000</v>
      </c>
      <c r="V7354">
        <v>12.75</v>
      </c>
      <c r="W7354">
        <v>6</v>
      </c>
      <c r="X7354">
        <v>13.25</v>
      </c>
      <c r="Y7354">
        <v>6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 s="8">
        <v>18720</v>
      </c>
    </row>
    <row r="7355" spans="1:33" x14ac:dyDescent="0.3">
      <c r="A7355" t="s">
        <v>534</v>
      </c>
      <c r="B7355" t="s">
        <v>7845</v>
      </c>
      <c r="C7355" s="4">
        <v>45076</v>
      </c>
      <c r="D7355">
        <v>235</v>
      </c>
      <c r="E7355" t="s">
        <v>7640</v>
      </c>
      <c r="F7355" s="10">
        <v>7.0000000000000007E-2</v>
      </c>
      <c r="G7355" s="8">
        <v>504</v>
      </c>
      <c r="H7355" t="s">
        <v>3354</v>
      </c>
      <c r="I7355" s="8">
        <v>504</v>
      </c>
      <c r="J7355" t="s">
        <v>7634</v>
      </c>
      <c r="K7355">
        <v>605</v>
      </c>
      <c r="L7355" t="s">
        <v>528</v>
      </c>
      <c r="M7355" s="4">
        <v>45085</v>
      </c>
      <c r="O7355" s="8">
        <v>0</v>
      </c>
      <c r="P7355" s="8">
        <v>504</v>
      </c>
      <c r="Q7355" s="8">
        <f>Table1[[#This Row],[material_cost]]+Table1[[#This Row],[freight_cost]]</f>
        <v>504</v>
      </c>
      <c r="R7355" t="s">
        <v>19</v>
      </c>
      <c r="S7355" t="s">
        <v>3405</v>
      </c>
      <c r="T7355">
        <v>1</v>
      </c>
      <c r="U7355" s="9">
        <v>10000</v>
      </c>
      <c r="V7355">
        <v>6</v>
      </c>
      <c r="W7355">
        <v>10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s="8">
        <v>7200</v>
      </c>
    </row>
    <row r="7356" spans="1:33" x14ac:dyDescent="0.3">
      <c r="A7356" t="s">
        <v>534</v>
      </c>
      <c r="B7356" t="s">
        <v>7846</v>
      </c>
      <c r="C7356" s="4">
        <v>45077</v>
      </c>
      <c r="D7356">
        <v>770</v>
      </c>
      <c r="E7356" t="s">
        <v>7637</v>
      </c>
      <c r="F7356" s="10">
        <v>0.39300000000000002</v>
      </c>
      <c r="G7356" s="8">
        <v>2004.3</v>
      </c>
      <c r="H7356" t="s">
        <v>1497</v>
      </c>
      <c r="I7356" s="8">
        <v>2004.96</v>
      </c>
      <c r="J7356" t="s">
        <v>7673</v>
      </c>
      <c r="K7356">
        <v>1161</v>
      </c>
      <c r="L7356" t="s">
        <v>963</v>
      </c>
      <c r="M7356" s="4">
        <v>45092</v>
      </c>
      <c r="O7356" s="8">
        <v>0</v>
      </c>
      <c r="P7356" s="8">
        <v>2035.46997070312</v>
      </c>
      <c r="Q7356" s="8">
        <f>Table1[[#This Row],[material_cost]]+Table1[[#This Row],[freight_cost]]</f>
        <v>2035.46997070312</v>
      </c>
      <c r="R7356" t="s">
        <v>660</v>
      </c>
      <c r="S7356" t="s">
        <v>3405</v>
      </c>
      <c r="T7356">
        <v>1</v>
      </c>
      <c r="U7356" s="9">
        <v>5000</v>
      </c>
      <c r="V7356">
        <v>4.25</v>
      </c>
      <c r="W7356">
        <v>20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s="8">
        <v>5100</v>
      </c>
    </row>
    <row r="7357" spans="1:33" x14ac:dyDescent="0.3">
      <c r="A7357" t="s">
        <v>534</v>
      </c>
      <c r="B7357" t="s">
        <v>7847</v>
      </c>
      <c r="C7357" s="4">
        <v>45077</v>
      </c>
      <c r="D7357">
        <v>235</v>
      </c>
      <c r="E7357" t="s">
        <v>7640</v>
      </c>
      <c r="F7357" s="10">
        <v>7.0000000000000007E-2</v>
      </c>
      <c r="G7357" s="8">
        <v>1478.4</v>
      </c>
      <c r="H7357" t="s">
        <v>3354</v>
      </c>
      <c r="I7357" s="8">
        <v>1478.4</v>
      </c>
      <c r="J7357" t="s">
        <v>7634</v>
      </c>
      <c r="K7357">
        <v>605</v>
      </c>
      <c r="L7357" t="s">
        <v>528</v>
      </c>
      <c r="M7357" s="4">
        <v>45085</v>
      </c>
      <c r="O7357" s="8">
        <v>0</v>
      </c>
      <c r="P7357" s="8">
        <v>1478.40002441406</v>
      </c>
      <c r="Q7357" s="8">
        <f>Table1[[#This Row],[material_cost]]+Table1[[#This Row],[freight_cost]]</f>
        <v>1478.40002441406</v>
      </c>
      <c r="R7357" t="s">
        <v>19</v>
      </c>
      <c r="S7357" t="s">
        <v>3405</v>
      </c>
      <c r="T7357">
        <v>1</v>
      </c>
      <c r="U7357" s="9">
        <v>10000</v>
      </c>
      <c r="V7357">
        <v>11</v>
      </c>
      <c r="W7357">
        <v>16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 s="8">
        <v>21120</v>
      </c>
    </row>
    <row r="7358" spans="1:33" x14ac:dyDescent="0.3">
      <c r="A7358" t="s">
        <v>534</v>
      </c>
      <c r="B7358" t="s">
        <v>7848</v>
      </c>
      <c r="C7358" s="4">
        <v>45077</v>
      </c>
      <c r="D7358">
        <v>235</v>
      </c>
      <c r="E7358" t="s">
        <v>7640</v>
      </c>
      <c r="F7358" s="10">
        <v>0.441</v>
      </c>
      <c r="G7358" s="8">
        <v>9366.84</v>
      </c>
      <c r="H7358">
        <v>78998</v>
      </c>
      <c r="I7358" s="8">
        <v>9141.57</v>
      </c>
      <c r="J7358" t="s">
        <v>7643</v>
      </c>
      <c r="K7358">
        <v>1033</v>
      </c>
      <c r="L7358" t="s">
        <v>38</v>
      </c>
      <c r="M7358" s="4">
        <v>45084</v>
      </c>
      <c r="O7358" s="8">
        <v>0</v>
      </c>
      <c r="P7358" s="8">
        <v>9141.5595703125</v>
      </c>
      <c r="Q7358" s="8">
        <f>Table1[[#This Row],[material_cost]]+Table1[[#This Row],[freight_cost]]</f>
        <v>9141.5595703125</v>
      </c>
      <c r="R7358" t="s">
        <v>19</v>
      </c>
      <c r="S7358" t="s">
        <v>3405</v>
      </c>
      <c r="T7358">
        <v>1</v>
      </c>
      <c r="U7358" s="9">
        <v>10000</v>
      </c>
      <c r="V7358">
        <v>11</v>
      </c>
      <c r="W7358">
        <v>12</v>
      </c>
      <c r="X7358">
        <v>11.25</v>
      </c>
      <c r="Y7358">
        <v>4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s="8">
        <v>21240</v>
      </c>
    </row>
    <row r="7359" spans="1:33" x14ac:dyDescent="0.3">
      <c r="A7359" t="s">
        <v>534</v>
      </c>
      <c r="B7359" t="s">
        <v>7849</v>
      </c>
      <c r="C7359" s="4">
        <v>45079</v>
      </c>
      <c r="D7359">
        <v>770</v>
      </c>
      <c r="E7359" t="s">
        <v>7637</v>
      </c>
      <c r="F7359" s="10">
        <v>0.39300000000000002</v>
      </c>
      <c r="G7359" s="8">
        <v>3607.74</v>
      </c>
      <c r="H7359" t="s">
        <v>1497</v>
      </c>
      <c r="I7359" s="8">
        <v>3607.74</v>
      </c>
      <c r="J7359" t="s">
        <v>7673</v>
      </c>
      <c r="K7359">
        <v>1161</v>
      </c>
      <c r="L7359" t="s">
        <v>963</v>
      </c>
      <c r="M7359" s="4">
        <v>45086</v>
      </c>
      <c r="O7359" s="8">
        <v>0</v>
      </c>
      <c r="P7359" s="8">
        <v>3662.82006835937</v>
      </c>
      <c r="Q7359" s="8">
        <f>Table1[[#This Row],[material_cost]]+Table1[[#This Row],[freight_cost]]</f>
        <v>3662.82006835937</v>
      </c>
      <c r="R7359" t="s">
        <v>660</v>
      </c>
      <c r="S7359" t="s">
        <v>3405</v>
      </c>
      <c r="T7359">
        <v>1</v>
      </c>
      <c r="U7359" s="9">
        <v>10000</v>
      </c>
      <c r="V7359">
        <v>12.75</v>
      </c>
      <c r="W7359">
        <v>6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s="8">
        <v>9180</v>
      </c>
    </row>
    <row r="7360" spans="1:33" x14ac:dyDescent="0.3">
      <c r="A7360" t="s">
        <v>534</v>
      </c>
      <c r="B7360" t="s">
        <v>7850</v>
      </c>
      <c r="C7360" s="4">
        <v>45079</v>
      </c>
      <c r="D7360">
        <v>770</v>
      </c>
      <c r="E7360" t="s">
        <v>7637</v>
      </c>
      <c r="F7360" s="10">
        <v>0.36</v>
      </c>
      <c r="G7360" s="8">
        <v>20304</v>
      </c>
      <c r="H7360" t="s">
        <v>961</v>
      </c>
      <c r="I7360" s="8">
        <v>20205.490000000002</v>
      </c>
      <c r="J7360" t="s">
        <v>7735</v>
      </c>
      <c r="K7360">
        <v>130</v>
      </c>
      <c r="L7360" t="s">
        <v>963</v>
      </c>
      <c r="M7360" s="4">
        <v>45089</v>
      </c>
      <c r="O7360" s="8">
        <v>0</v>
      </c>
      <c r="P7360" s="8">
        <v>20534.078125</v>
      </c>
      <c r="Q7360" s="8">
        <f>Table1[[#This Row],[material_cost]]+Table1[[#This Row],[freight_cost]]</f>
        <v>20534.078125</v>
      </c>
      <c r="R7360" t="s">
        <v>660</v>
      </c>
      <c r="S7360" t="s">
        <v>3405</v>
      </c>
      <c r="T7360">
        <v>1</v>
      </c>
      <c r="U7360" s="9">
        <v>10000</v>
      </c>
      <c r="V7360">
        <v>11.75</v>
      </c>
      <c r="W7360">
        <v>40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s="8">
        <v>56400</v>
      </c>
    </row>
    <row r="7361" spans="1:33" x14ac:dyDescent="0.3">
      <c r="A7361" t="s">
        <v>534</v>
      </c>
      <c r="B7361" t="s">
        <v>7851</v>
      </c>
      <c r="C7361" s="4">
        <v>45079</v>
      </c>
      <c r="D7361">
        <v>770</v>
      </c>
      <c r="E7361" t="s">
        <v>7637</v>
      </c>
      <c r="F7361" s="10">
        <v>0.39300000000000002</v>
      </c>
      <c r="G7361" s="8">
        <v>6932.52</v>
      </c>
      <c r="H7361" t="s">
        <v>1497</v>
      </c>
      <c r="I7361" s="8">
        <v>6949.86</v>
      </c>
      <c r="J7361" t="s">
        <v>7673</v>
      </c>
      <c r="K7361">
        <v>1161</v>
      </c>
      <c r="L7361" t="s">
        <v>963</v>
      </c>
      <c r="M7361" s="4">
        <v>45089</v>
      </c>
      <c r="O7361" s="8">
        <v>0</v>
      </c>
      <c r="P7361" s="8">
        <v>7055.9501953125</v>
      </c>
      <c r="Q7361" s="8">
        <f>Table1[[#This Row],[material_cost]]+Table1[[#This Row],[freight_cost]]</f>
        <v>7055.9501953125</v>
      </c>
      <c r="R7361" t="s">
        <v>660</v>
      </c>
      <c r="S7361" t="s">
        <v>3405</v>
      </c>
      <c r="T7361">
        <v>1</v>
      </c>
      <c r="U7361" s="9">
        <v>10000</v>
      </c>
      <c r="V7361">
        <v>12.25</v>
      </c>
      <c r="W7361">
        <v>12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s="8">
        <v>17640</v>
      </c>
    </row>
    <row r="7362" spans="1:33" x14ac:dyDescent="0.3">
      <c r="A7362" t="s">
        <v>534</v>
      </c>
      <c r="B7362" t="s">
        <v>7852</v>
      </c>
      <c r="C7362" s="4">
        <v>45082</v>
      </c>
      <c r="D7362">
        <v>235</v>
      </c>
      <c r="E7362" t="s">
        <v>7640</v>
      </c>
      <c r="F7362" s="10">
        <v>6.8000000000000005E-2</v>
      </c>
      <c r="G7362" s="8">
        <v>7670.4</v>
      </c>
      <c r="H7362" t="s">
        <v>6496</v>
      </c>
      <c r="I7362" s="8">
        <v>7670.4</v>
      </c>
      <c r="J7362" t="s">
        <v>7629</v>
      </c>
      <c r="K7362">
        <v>604</v>
      </c>
      <c r="M7362" s="4">
        <v>45089</v>
      </c>
      <c r="O7362" s="8">
        <v>0</v>
      </c>
      <c r="P7362" s="8">
        <v>7670.39990234375</v>
      </c>
      <c r="Q7362" s="8">
        <f>Table1[[#This Row],[material_cost]]+Table1[[#This Row],[freight_cost]]</f>
        <v>7670.39990234375</v>
      </c>
      <c r="R7362" t="s">
        <v>19</v>
      </c>
      <c r="S7362" t="s">
        <v>3405</v>
      </c>
      <c r="T7362">
        <v>1</v>
      </c>
      <c r="U7362" s="9">
        <v>10000</v>
      </c>
      <c r="V7362">
        <v>11.75</v>
      </c>
      <c r="W7362">
        <v>80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s="8">
        <v>112800</v>
      </c>
    </row>
    <row r="7363" spans="1:33" x14ac:dyDescent="0.3">
      <c r="A7363" t="s">
        <v>534</v>
      </c>
      <c r="B7363" t="s">
        <v>7853</v>
      </c>
      <c r="C7363" s="4">
        <v>45082</v>
      </c>
      <c r="D7363">
        <v>235</v>
      </c>
      <c r="E7363" t="s">
        <v>7640</v>
      </c>
      <c r="F7363" s="10">
        <v>7.0000000000000007E-2</v>
      </c>
      <c r="G7363" s="8">
        <v>1974</v>
      </c>
      <c r="H7363" t="s">
        <v>3354</v>
      </c>
      <c r="I7363" s="8">
        <v>1974</v>
      </c>
      <c r="J7363" t="s">
        <v>7634</v>
      </c>
      <c r="K7363">
        <v>605</v>
      </c>
      <c r="L7363" t="s">
        <v>528</v>
      </c>
      <c r="M7363" s="4">
        <v>45086</v>
      </c>
      <c r="O7363" s="8">
        <v>0</v>
      </c>
      <c r="P7363" s="8">
        <v>1974</v>
      </c>
      <c r="Q7363" s="8">
        <f>Table1[[#This Row],[material_cost]]+Table1[[#This Row],[freight_cost]]</f>
        <v>1974</v>
      </c>
      <c r="R7363" t="s">
        <v>19</v>
      </c>
      <c r="S7363" t="s">
        <v>3405</v>
      </c>
      <c r="T7363">
        <v>1</v>
      </c>
      <c r="U7363" s="9">
        <v>10000</v>
      </c>
      <c r="V7363">
        <v>11.75</v>
      </c>
      <c r="W7363">
        <v>20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s="8">
        <v>28200</v>
      </c>
    </row>
    <row r="7364" spans="1:33" x14ac:dyDescent="0.3">
      <c r="A7364" t="s">
        <v>534</v>
      </c>
      <c r="B7364" t="s">
        <v>7854</v>
      </c>
      <c r="C7364" s="4">
        <v>45082</v>
      </c>
      <c r="D7364">
        <v>235</v>
      </c>
      <c r="E7364" t="s">
        <v>7640</v>
      </c>
      <c r="F7364" s="10">
        <v>7.0000000000000007E-2</v>
      </c>
      <c r="G7364" s="8">
        <v>1890</v>
      </c>
      <c r="H7364" t="s">
        <v>3354</v>
      </c>
      <c r="I7364" s="8">
        <v>1890</v>
      </c>
      <c r="J7364" t="s">
        <v>7634</v>
      </c>
      <c r="K7364">
        <v>605</v>
      </c>
      <c r="L7364" t="s">
        <v>528</v>
      </c>
      <c r="M7364" s="4">
        <v>45086</v>
      </c>
      <c r="O7364" s="8">
        <v>0</v>
      </c>
      <c r="P7364" s="8">
        <v>1890</v>
      </c>
      <c r="Q7364" s="8">
        <f>Table1[[#This Row],[material_cost]]+Table1[[#This Row],[freight_cost]]</f>
        <v>1890</v>
      </c>
      <c r="R7364" t="s">
        <v>19</v>
      </c>
      <c r="S7364" t="s">
        <v>3405</v>
      </c>
      <c r="T7364">
        <v>1</v>
      </c>
      <c r="U7364" s="9">
        <v>10000</v>
      </c>
      <c r="V7364">
        <v>11.25</v>
      </c>
      <c r="W7364">
        <v>20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s="8">
        <v>27000</v>
      </c>
    </row>
    <row r="7365" spans="1:33" x14ac:dyDescent="0.3">
      <c r="A7365" t="s">
        <v>534</v>
      </c>
      <c r="B7365" t="s">
        <v>7855</v>
      </c>
      <c r="C7365" s="4">
        <v>45083</v>
      </c>
      <c r="D7365">
        <v>770</v>
      </c>
      <c r="E7365" t="s">
        <v>7637</v>
      </c>
      <c r="F7365" s="10">
        <v>0.36</v>
      </c>
      <c r="G7365" s="8">
        <v>13608</v>
      </c>
      <c r="H7365" t="s">
        <v>961</v>
      </c>
      <c r="I7365" s="8">
        <v>13339.9</v>
      </c>
      <c r="J7365" t="s">
        <v>7735</v>
      </c>
      <c r="K7365">
        <v>130</v>
      </c>
      <c r="L7365" t="s">
        <v>963</v>
      </c>
      <c r="M7365" s="4">
        <v>45091</v>
      </c>
      <c r="O7365" s="8">
        <v>0</v>
      </c>
      <c r="P7365" s="8">
        <v>13562.25</v>
      </c>
      <c r="Q7365" s="8">
        <f>Table1[[#This Row],[material_cost]]+Table1[[#This Row],[freight_cost]]</f>
        <v>13562.25</v>
      </c>
      <c r="R7365" t="s">
        <v>660</v>
      </c>
      <c r="S7365" t="s">
        <v>3405</v>
      </c>
      <c r="T7365">
        <v>1</v>
      </c>
      <c r="U7365" s="9">
        <v>10000</v>
      </c>
      <c r="V7365">
        <v>11.25</v>
      </c>
      <c r="W7365">
        <v>28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s="8">
        <v>37800</v>
      </c>
    </row>
    <row r="7366" spans="1:33" x14ac:dyDescent="0.3">
      <c r="A7366" t="s">
        <v>534</v>
      </c>
      <c r="B7366" t="s">
        <v>7856</v>
      </c>
      <c r="C7366" s="4">
        <v>45083</v>
      </c>
      <c r="D7366">
        <v>770</v>
      </c>
      <c r="E7366" t="s">
        <v>7637</v>
      </c>
      <c r="F7366" s="10">
        <v>0.36</v>
      </c>
      <c r="G7366" s="8">
        <v>20304</v>
      </c>
      <c r="H7366" t="s">
        <v>961</v>
      </c>
      <c r="I7366" s="8">
        <v>20307.07</v>
      </c>
      <c r="J7366" t="s">
        <v>7735</v>
      </c>
      <c r="K7366">
        <v>130</v>
      </c>
      <c r="L7366" t="s">
        <v>963</v>
      </c>
      <c r="M7366" s="4">
        <v>45089</v>
      </c>
      <c r="O7366" s="8">
        <v>0</v>
      </c>
      <c r="P7366" s="8">
        <v>20645.5</v>
      </c>
      <c r="Q7366" s="8">
        <f>Table1[[#This Row],[material_cost]]+Table1[[#This Row],[freight_cost]]</f>
        <v>20645.5</v>
      </c>
      <c r="R7366" t="s">
        <v>660</v>
      </c>
      <c r="S7366" t="s">
        <v>3405</v>
      </c>
      <c r="T7366">
        <v>1</v>
      </c>
      <c r="U7366" s="9">
        <v>10000</v>
      </c>
      <c r="V7366">
        <v>11.75</v>
      </c>
      <c r="W7366">
        <v>40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s="8">
        <v>56400</v>
      </c>
    </row>
    <row r="7367" spans="1:33" x14ac:dyDescent="0.3">
      <c r="A7367" t="s">
        <v>534</v>
      </c>
      <c r="B7367" t="s">
        <v>7857</v>
      </c>
      <c r="C7367" s="4">
        <v>45083</v>
      </c>
      <c r="D7367">
        <v>770</v>
      </c>
      <c r="E7367" t="s">
        <v>7637</v>
      </c>
      <c r="F7367" s="10">
        <v>0.36</v>
      </c>
      <c r="G7367" s="8">
        <v>17820</v>
      </c>
      <c r="H7367" t="s">
        <v>961</v>
      </c>
      <c r="I7367" s="8">
        <v>18403.259999999998</v>
      </c>
      <c r="J7367" t="s">
        <v>7735</v>
      </c>
      <c r="K7367">
        <v>130</v>
      </c>
      <c r="L7367" t="s">
        <v>963</v>
      </c>
      <c r="M7367" s="4">
        <v>45092</v>
      </c>
      <c r="O7367" s="8">
        <v>0</v>
      </c>
      <c r="P7367" s="8">
        <v>18709.970703125</v>
      </c>
      <c r="Q7367" s="8">
        <f>Table1[[#This Row],[material_cost]]+Table1[[#This Row],[freight_cost]]</f>
        <v>18709.970703125</v>
      </c>
      <c r="R7367" t="s">
        <v>660</v>
      </c>
      <c r="S7367" t="s">
        <v>3405</v>
      </c>
      <c r="T7367">
        <v>1</v>
      </c>
      <c r="U7367" s="9">
        <v>10000</v>
      </c>
      <c r="V7367">
        <v>8.25</v>
      </c>
      <c r="W7367">
        <v>50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s="8">
        <v>49500</v>
      </c>
    </row>
    <row r="7368" spans="1:33" x14ac:dyDescent="0.3">
      <c r="A7368" t="s">
        <v>534</v>
      </c>
      <c r="B7368" t="s">
        <v>7858</v>
      </c>
      <c r="C7368" s="4">
        <v>45084</v>
      </c>
      <c r="D7368">
        <v>1024</v>
      </c>
      <c r="E7368" t="s">
        <v>7631</v>
      </c>
      <c r="F7368" s="10">
        <v>0.09</v>
      </c>
      <c r="G7368" s="8">
        <v>1069.2</v>
      </c>
      <c r="H7368" t="s">
        <v>723</v>
      </c>
      <c r="I7368" s="8">
        <v>1069.2</v>
      </c>
      <c r="J7368" t="s">
        <v>7670</v>
      </c>
      <c r="K7368">
        <v>611</v>
      </c>
      <c r="M7368" s="4">
        <v>45089</v>
      </c>
      <c r="O7368" s="8">
        <v>0</v>
      </c>
      <c r="P7368" s="8">
        <v>1069.19995117187</v>
      </c>
      <c r="Q7368" s="8">
        <f>Table1[[#This Row],[material_cost]]+Table1[[#This Row],[freight_cost]]</f>
        <v>1069.19995117187</v>
      </c>
      <c r="R7368" t="s">
        <v>673</v>
      </c>
      <c r="S7368" t="s">
        <v>3412</v>
      </c>
      <c r="T7368">
        <v>1</v>
      </c>
      <c r="U7368" s="9">
        <v>10000</v>
      </c>
      <c r="V7368">
        <v>11</v>
      </c>
      <c r="W7368">
        <v>9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s="8">
        <v>11880</v>
      </c>
    </row>
    <row r="7369" spans="1:33" x14ac:dyDescent="0.3">
      <c r="A7369" t="s">
        <v>534</v>
      </c>
      <c r="B7369" t="s">
        <v>7859</v>
      </c>
      <c r="C7369" s="4">
        <v>45084</v>
      </c>
      <c r="D7369">
        <v>770</v>
      </c>
      <c r="E7369" t="s">
        <v>7637</v>
      </c>
      <c r="F7369" s="10">
        <v>0.39300000000000002</v>
      </c>
      <c r="G7369" s="8">
        <v>4668.84</v>
      </c>
      <c r="H7369" t="s">
        <v>1497</v>
      </c>
      <c r="I7369" s="8">
        <v>4632.53</v>
      </c>
      <c r="J7369" t="s">
        <v>7673</v>
      </c>
      <c r="K7369">
        <v>1161</v>
      </c>
      <c r="L7369" t="s">
        <v>963</v>
      </c>
      <c r="M7369" s="4">
        <v>45091</v>
      </c>
      <c r="O7369" s="8">
        <v>0</v>
      </c>
      <c r="P7369" s="8">
        <v>4703.259765625</v>
      </c>
      <c r="Q7369" s="8">
        <f>Table1[[#This Row],[material_cost]]+Table1[[#This Row],[freight_cost]]</f>
        <v>4703.259765625</v>
      </c>
      <c r="R7369" t="s">
        <v>660</v>
      </c>
      <c r="S7369" t="s">
        <v>3405</v>
      </c>
      <c r="T7369">
        <v>1</v>
      </c>
      <c r="U7369" s="9">
        <v>10000</v>
      </c>
      <c r="V7369">
        <v>11</v>
      </c>
      <c r="W7369">
        <v>9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s="8">
        <v>11880</v>
      </c>
    </row>
    <row r="7370" spans="1:33" x14ac:dyDescent="0.3">
      <c r="A7370" t="s">
        <v>534</v>
      </c>
      <c r="B7370" t="s">
        <v>7860</v>
      </c>
      <c r="C7370" s="4">
        <v>45085</v>
      </c>
      <c r="D7370">
        <v>235</v>
      </c>
      <c r="E7370" t="s">
        <v>7640</v>
      </c>
      <c r="F7370" s="10">
        <v>7.0000000000000007E-2</v>
      </c>
      <c r="G7370" s="8">
        <v>2982</v>
      </c>
      <c r="H7370" t="s">
        <v>3354</v>
      </c>
      <c r="I7370" s="8">
        <v>2982</v>
      </c>
      <c r="J7370" t="s">
        <v>7634</v>
      </c>
      <c r="K7370">
        <v>605</v>
      </c>
      <c r="L7370" t="s">
        <v>528</v>
      </c>
      <c r="M7370" s="4">
        <v>45092</v>
      </c>
      <c r="O7370" s="8">
        <v>0</v>
      </c>
      <c r="P7370" s="8">
        <v>2982</v>
      </c>
      <c r="Q7370" s="8">
        <f>Table1[[#This Row],[material_cost]]+Table1[[#This Row],[freight_cost]]</f>
        <v>2982</v>
      </c>
      <c r="R7370" t="s">
        <v>19</v>
      </c>
      <c r="S7370" t="s">
        <v>3405</v>
      </c>
      <c r="T7370">
        <v>1</v>
      </c>
      <c r="U7370" s="9">
        <v>10000</v>
      </c>
      <c r="V7370">
        <v>11</v>
      </c>
      <c r="W7370">
        <v>20</v>
      </c>
      <c r="X7370">
        <v>11.25</v>
      </c>
      <c r="Y7370">
        <v>12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s="8">
        <v>42600</v>
      </c>
    </row>
    <row r="7371" spans="1:33" x14ac:dyDescent="0.3">
      <c r="A7371" t="s">
        <v>534</v>
      </c>
      <c r="B7371" t="s">
        <v>7861</v>
      </c>
      <c r="C7371" s="4">
        <v>45089</v>
      </c>
      <c r="D7371">
        <v>770</v>
      </c>
      <c r="E7371" t="s">
        <v>7637</v>
      </c>
      <c r="F7371" s="10">
        <v>0.36</v>
      </c>
      <c r="G7371" s="8">
        <v>17820</v>
      </c>
      <c r="H7371" t="s">
        <v>961</v>
      </c>
      <c r="I7371" s="8">
        <v>17455.3</v>
      </c>
      <c r="J7371" t="s">
        <v>7735</v>
      </c>
      <c r="K7371">
        <v>130</v>
      </c>
      <c r="L7371" t="s">
        <v>963</v>
      </c>
      <c r="M7371" s="4">
        <v>45096</v>
      </c>
      <c r="O7371" s="8">
        <v>0</v>
      </c>
      <c r="P7371" s="8">
        <v>17746.19921875</v>
      </c>
      <c r="Q7371" s="8">
        <f>Table1[[#This Row],[material_cost]]+Table1[[#This Row],[freight_cost]]</f>
        <v>17746.19921875</v>
      </c>
      <c r="R7371" t="s">
        <v>660</v>
      </c>
      <c r="S7371" t="s">
        <v>3405</v>
      </c>
      <c r="T7371">
        <v>1</v>
      </c>
      <c r="U7371" s="9">
        <v>10000</v>
      </c>
      <c r="V7371">
        <v>8.25</v>
      </c>
      <c r="W7371">
        <v>50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s="8">
        <v>49500</v>
      </c>
    </row>
    <row r="7372" spans="1:33" x14ac:dyDescent="0.3">
      <c r="A7372" t="s">
        <v>534</v>
      </c>
      <c r="B7372" t="s">
        <v>7862</v>
      </c>
      <c r="C7372" s="4">
        <v>45089</v>
      </c>
      <c r="D7372">
        <v>770</v>
      </c>
      <c r="E7372" t="s">
        <v>7637</v>
      </c>
      <c r="F7372" s="10">
        <v>0.39300000000000002</v>
      </c>
      <c r="G7372" s="8">
        <v>14890.77</v>
      </c>
      <c r="H7372" t="s">
        <v>1497</v>
      </c>
      <c r="I7372" s="8">
        <v>15430.73</v>
      </c>
      <c r="J7372" t="s">
        <v>7673</v>
      </c>
      <c r="K7372">
        <v>1161</v>
      </c>
      <c r="L7372" t="s">
        <v>963</v>
      </c>
      <c r="M7372" s="4">
        <v>45098</v>
      </c>
      <c r="O7372" s="8">
        <v>0</v>
      </c>
      <c r="P7372" s="8">
        <v>15666.310546875</v>
      </c>
      <c r="Q7372" s="8">
        <f>Table1[[#This Row],[material_cost]]+Table1[[#This Row],[freight_cost]]</f>
        <v>15666.310546875</v>
      </c>
      <c r="R7372" t="s">
        <v>660</v>
      </c>
      <c r="S7372" t="s">
        <v>3405</v>
      </c>
      <c r="T7372">
        <v>1</v>
      </c>
      <c r="U7372" s="9">
        <v>10000</v>
      </c>
      <c r="V7372">
        <v>11.25</v>
      </c>
      <c r="W7372">
        <v>8</v>
      </c>
      <c r="X7372">
        <v>12.25</v>
      </c>
      <c r="Y7372">
        <v>3</v>
      </c>
      <c r="Z7372">
        <v>12.5</v>
      </c>
      <c r="AA7372">
        <v>9</v>
      </c>
      <c r="AB7372">
        <v>12.75</v>
      </c>
      <c r="AC7372">
        <v>6</v>
      </c>
      <c r="AD7372">
        <v>0</v>
      </c>
      <c r="AE7372">
        <v>0</v>
      </c>
      <c r="AF7372">
        <v>0</v>
      </c>
      <c r="AG7372" s="8">
        <v>37890</v>
      </c>
    </row>
    <row r="7373" spans="1:33" x14ac:dyDescent="0.3">
      <c r="A7373" t="s">
        <v>534</v>
      </c>
      <c r="B7373" t="s">
        <v>7863</v>
      </c>
      <c r="C7373" s="4">
        <v>45089</v>
      </c>
      <c r="D7373">
        <v>770</v>
      </c>
      <c r="E7373" t="s">
        <v>7637</v>
      </c>
      <c r="F7373" s="10">
        <v>0.35</v>
      </c>
      <c r="G7373" s="8">
        <v>21682.5</v>
      </c>
      <c r="H7373" t="s">
        <v>961</v>
      </c>
      <c r="I7373" s="8">
        <v>21717.26</v>
      </c>
      <c r="J7373" t="s">
        <v>7735</v>
      </c>
      <c r="K7373">
        <v>130</v>
      </c>
      <c r="L7373" t="s">
        <v>963</v>
      </c>
      <c r="M7373" s="4">
        <v>45100</v>
      </c>
      <c r="O7373" s="8">
        <v>0</v>
      </c>
      <c r="P7373" s="8">
        <v>22089.48828125</v>
      </c>
      <c r="Q7373" s="8">
        <f>Table1[[#This Row],[material_cost]]+Table1[[#This Row],[freight_cost]]</f>
        <v>22089.48828125</v>
      </c>
      <c r="R7373" t="s">
        <v>660</v>
      </c>
      <c r="S7373" t="s">
        <v>3405</v>
      </c>
      <c r="T7373">
        <v>1</v>
      </c>
      <c r="U7373" s="9">
        <v>10000</v>
      </c>
      <c r="V7373">
        <v>11.75</v>
      </c>
      <c r="W7373">
        <v>40</v>
      </c>
      <c r="X7373">
        <v>9.25</v>
      </c>
      <c r="Y7373">
        <v>5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s="8">
        <v>61950</v>
      </c>
    </row>
    <row r="7374" spans="1:33" x14ac:dyDescent="0.3">
      <c r="A7374" t="s">
        <v>534</v>
      </c>
      <c r="B7374" t="s">
        <v>7864</v>
      </c>
      <c r="C7374" s="4">
        <v>45089</v>
      </c>
      <c r="D7374">
        <v>770</v>
      </c>
      <c r="E7374" t="s">
        <v>7637</v>
      </c>
      <c r="F7374" s="10">
        <v>0.39300000000000002</v>
      </c>
      <c r="G7374" s="8">
        <v>3631.32</v>
      </c>
      <c r="H7374" t="s">
        <v>1497</v>
      </c>
      <c r="I7374" s="8">
        <v>3631.32</v>
      </c>
      <c r="J7374" t="s">
        <v>7673</v>
      </c>
      <c r="K7374">
        <v>1161</v>
      </c>
      <c r="L7374" t="s">
        <v>963</v>
      </c>
      <c r="M7374" s="4">
        <v>45096</v>
      </c>
      <c r="O7374" s="8">
        <v>0</v>
      </c>
      <c r="P7374" s="8">
        <v>3686.76000976562</v>
      </c>
      <c r="Q7374" s="8">
        <f>Table1[[#This Row],[material_cost]]+Table1[[#This Row],[freight_cost]]</f>
        <v>3686.76000976562</v>
      </c>
      <c r="R7374" t="s">
        <v>660</v>
      </c>
      <c r="S7374" t="s">
        <v>3405</v>
      </c>
      <c r="T7374">
        <v>1</v>
      </c>
      <c r="U7374" s="9">
        <v>10000</v>
      </c>
      <c r="V7374">
        <v>9.75</v>
      </c>
      <c r="W7374">
        <v>4</v>
      </c>
      <c r="X7374">
        <v>9.5</v>
      </c>
      <c r="Y7374">
        <v>4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s="8">
        <v>9240</v>
      </c>
    </row>
    <row r="7375" spans="1:33" x14ac:dyDescent="0.3">
      <c r="A7375" t="s">
        <v>534</v>
      </c>
      <c r="B7375" t="s">
        <v>7865</v>
      </c>
      <c r="C7375" s="4">
        <v>45090</v>
      </c>
      <c r="D7375">
        <v>1024</v>
      </c>
      <c r="E7375" t="s">
        <v>7631</v>
      </c>
      <c r="F7375" s="10">
        <v>0.09</v>
      </c>
      <c r="G7375" s="8">
        <v>3034.8</v>
      </c>
      <c r="H7375" t="s">
        <v>723</v>
      </c>
      <c r="I7375" s="8">
        <v>3034.8</v>
      </c>
      <c r="J7375" t="s">
        <v>7670</v>
      </c>
      <c r="K7375">
        <v>611</v>
      </c>
      <c r="M7375" s="4">
        <v>45093</v>
      </c>
      <c r="O7375" s="8">
        <v>0</v>
      </c>
      <c r="P7375" s="8">
        <v>3034.80004882812</v>
      </c>
      <c r="Q7375" s="8">
        <f>Table1[[#This Row],[material_cost]]+Table1[[#This Row],[freight_cost]]</f>
        <v>3034.80004882812</v>
      </c>
      <c r="R7375" t="s">
        <v>673</v>
      </c>
      <c r="S7375" t="s">
        <v>3412</v>
      </c>
      <c r="T7375">
        <v>1</v>
      </c>
      <c r="U7375" s="9">
        <v>10000</v>
      </c>
      <c r="V7375">
        <v>10.75</v>
      </c>
      <c r="W7375">
        <v>12</v>
      </c>
      <c r="X7375">
        <v>9.5</v>
      </c>
      <c r="Y7375">
        <v>16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s="8">
        <v>33720</v>
      </c>
    </row>
    <row r="7376" spans="1:33" x14ac:dyDescent="0.3">
      <c r="A7376" t="s">
        <v>534</v>
      </c>
      <c r="B7376" t="s">
        <v>7866</v>
      </c>
      <c r="C7376" s="4">
        <v>45091</v>
      </c>
      <c r="D7376">
        <v>235</v>
      </c>
      <c r="E7376" t="s">
        <v>7640</v>
      </c>
      <c r="F7376" s="10">
        <v>0.47499999999999998</v>
      </c>
      <c r="G7376" s="8">
        <v>11286</v>
      </c>
      <c r="H7376">
        <v>76910</v>
      </c>
      <c r="I7376" s="8">
        <v>11168.86</v>
      </c>
      <c r="J7376" t="s">
        <v>7731</v>
      </c>
      <c r="K7376">
        <v>234</v>
      </c>
      <c r="L7376" t="s">
        <v>7732</v>
      </c>
      <c r="M7376" s="4">
        <v>45099</v>
      </c>
      <c r="O7376" s="8">
        <v>0</v>
      </c>
      <c r="P7376" s="8">
        <v>11168.8603515625</v>
      </c>
      <c r="Q7376" s="8">
        <f>Table1[[#This Row],[material_cost]]+Table1[[#This Row],[freight_cost]]</f>
        <v>11168.8603515625</v>
      </c>
      <c r="R7376" t="s">
        <v>19</v>
      </c>
      <c r="S7376" t="s">
        <v>3405</v>
      </c>
      <c r="T7376">
        <v>1</v>
      </c>
      <c r="U7376" s="9">
        <v>10000</v>
      </c>
      <c r="V7376">
        <v>12.25</v>
      </c>
      <c r="W7376">
        <v>3</v>
      </c>
      <c r="X7376">
        <v>12.75</v>
      </c>
      <c r="Y7376">
        <v>6</v>
      </c>
      <c r="Z7376">
        <v>13.25</v>
      </c>
      <c r="AA7376">
        <v>3</v>
      </c>
      <c r="AB7376">
        <v>11.25</v>
      </c>
      <c r="AC7376">
        <v>4</v>
      </c>
      <c r="AD7376">
        <v>0</v>
      </c>
      <c r="AE7376">
        <v>0</v>
      </c>
      <c r="AF7376">
        <v>0</v>
      </c>
      <c r="AG7376" s="8">
        <v>23760</v>
      </c>
    </row>
    <row r="7377" spans="1:33" x14ac:dyDescent="0.3">
      <c r="A7377" t="s">
        <v>534</v>
      </c>
      <c r="B7377" t="s">
        <v>7867</v>
      </c>
      <c r="C7377" s="4">
        <v>45091</v>
      </c>
      <c r="D7377">
        <v>1024</v>
      </c>
      <c r="E7377" t="s">
        <v>7631</v>
      </c>
      <c r="F7377" s="10">
        <v>0.17599999999999999</v>
      </c>
      <c r="G7377" s="8">
        <v>2154.2399999999998</v>
      </c>
      <c r="H7377" t="s">
        <v>3562</v>
      </c>
      <c r="I7377" s="8">
        <v>2154.2399999999998</v>
      </c>
      <c r="J7377" t="s">
        <v>7632</v>
      </c>
      <c r="K7377">
        <v>614</v>
      </c>
      <c r="M7377" s="4">
        <v>45096</v>
      </c>
      <c r="O7377" s="8">
        <v>0</v>
      </c>
      <c r="P7377" s="8">
        <v>2154.23999023437</v>
      </c>
      <c r="Q7377" s="8">
        <f>Table1[[#This Row],[material_cost]]+Table1[[#This Row],[freight_cost]]</f>
        <v>2154.23999023437</v>
      </c>
      <c r="R7377" t="s">
        <v>673</v>
      </c>
      <c r="S7377" t="s">
        <v>3412</v>
      </c>
      <c r="T7377">
        <v>1</v>
      </c>
      <c r="U7377" s="9">
        <v>10000</v>
      </c>
      <c r="V7377">
        <v>12.75</v>
      </c>
      <c r="W7377">
        <v>8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s="8">
        <v>12240</v>
      </c>
    </row>
    <row r="7378" spans="1:33" x14ac:dyDescent="0.3">
      <c r="A7378" t="s">
        <v>534</v>
      </c>
      <c r="B7378" t="s">
        <v>7868</v>
      </c>
      <c r="C7378" s="4">
        <v>45091</v>
      </c>
      <c r="D7378">
        <v>235</v>
      </c>
      <c r="E7378" t="s">
        <v>7640</v>
      </c>
      <c r="F7378" s="10">
        <v>0.749</v>
      </c>
      <c r="G7378" s="8">
        <v>7549.92</v>
      </c>
      <c r="H7378">
        <v>78097</v>
      </c>
      <c r="I7378" s="8">
        <v>6715.17</v>
      </c>
      <c r="J7378" t="s">
        <v>7682</v>
      </c>
      <c r="K7378">
        <v>1185</v>
      </c>
      <c r="L7378" t="s">
        <v>573</v>
      </c>
      <c r="M7378" s="4">
        <v>45099</v>
      </c>
      <c r="O7378" s="8">
        <v>0</v>
      </c>
      <c r="P7378" s="8">
        <v>6715.18017578125</v>
      </c>
      <c r="Q7378" s="8">
        <f>Table1[[#This Row],[material_cost]]+Table1[[#This Row],[freight_cost]]</f>
        <v>6715.18017578125</v>
      </c>
      <c r="R7378" t="s">
        <v>19</v>
      </c>
      <c r="S7378" t="s">
        <v>3405</v>
      </c>
      <c r="T7378">
        <v>1</v>
      </c>
      <c r="U7378" s="9">
        <v>10000</v>
      </c>
      <c r="V7378">
        <v>10.5</v>
      </c>
      <c r="W7378">
        <v>8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s="8">
        <v>10080</v>
      </c>
    </row>
    <row r="7379" spans="1:33" x14ac:dyDescent="0.3">
      <c r="A7379" t="s">
        <v>534</v>
      </c>
      <c r="B7379" t="s">
        <v>7869</v>
      </c>
      <c r="C7379" s="4">
        <v>45091</v>
      </c>
      <c r="D7379">
        <v>235</v>
      </c>
      <c r="E7379" t="s">
        <v>7640</v>
      </c>
      <c r="F7379" s="10">
        <v>7.0000000000000007E-2</v>
      </c>
      <c r="G7379" s="8">
        <v>327.60000000000002</v>
      </c>
      <c r="H7379" t="s">
        <v>3354</v>
      </c>
      <c r="I7379" s="8">
        <v>327.60000000000002</v>
      </c>
      <c r="J7379" t="s">
        <v>7634</v>
      </c>
      <c r="K7379">
        <v>605</v>
      </c>
      <c r="L7379" t="s">
        <v>528</v>
      </c>
      <c r="M7379" s="4">
        <v>45099</v>
      </c>
      <c r="O7379" s="8">
        <v>0</v>
      </c>
      <c r="P7379" s="8">
        <v>327.600006103515</v>
      </c>
      <c r="Q7379" s="8">
        <f>Table1[[#This Row],[material_cost]]+Table1[[#This Row],[freight_cost]]</f>
        <v>327.600006103515</v>
      </c>
      <c r="R7379" t="s">
        <v>19</v>
      </c>
      <c r="S7379" t="s">
        <v>3405</v>
      </c>
      <c r="T7379">
        <v>1</v>
      </c>
      <c r="U7379" s="9">
        <v>10000</v>
      </c>
      <c r="V7379">
        <v>6.5</v>
      </c>
      <c r="W7379">
        <v>6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s="8">
        <v>4680</v>
      </c>
    </row>
    <row r="7380" spans="1:33" x14ac:dyDescent="0.3">
      <c r="A7380" t="s">
        <v>534</v>
      </c>
      <c r="B7380" t="s">
        <v>7870</v>
      </c>
      <c r="C7380" s="4">
        <v>45092</v>
      </c>
      <c r="D7380">
        <v>1383</v>
      </c>
      <c r="E7380" t="s">
        <v>7871</v>
      </c>
      <c r="F7380" s="10">
        <v>1E-4</v>
      </c>
      <c r="G7380" s="8">
        <v>0.23</v>
      </c>
      <c r="H7380" t="s">
        <v>4491</v>
      </c>
      <c r="I7380" s="8">
        <v>0.23</v>
      </c>
      <c r="J7380" t="s">
        <v>7872</v>
      </c>
      <c r="K7380">
        <v>1180</v>
      </c>
      <c r="L7380" t="s">
        <v>420</v>
      </c>
      <c r="M7380" s="4">
        <v>45121</v>
      </c>
      <c r="Q7380" s="8">
        <f>Table1[[#This Row],[material_cost]]+Table1[[#This Row],[freight_cost]]</f>
        <v>0</v>
      </c>
      <c r="R7380" t="s">
        <v>3418</v>
      </c>
      <c r="S7380" t="s">
        <v>3419</v>
      </c>
      <c r="T7380">
        <v>1</v>
      </c>
      <c r="U7380" s="9">
        <v>20761</v>
      </c>
      <c r="V7380">
        <v>9.25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s="8">
        <v>2304.471</v>
      </c>
    </row>
    <row r="7381" spans="1:33" x14ac:dyDescent="0.3">
      <c r="A7381" t="s">
        <v>534</v>
      </c>
      <c r="B7381" t="s">
        <v>7873</v>
      </c>
      <c r="C7381" s="4">
        <v>45096</v>
      </c>
      <c r="D7381">
        <v>235</v>
      </c>
      <c r="E7381" t="s">
        <v>7640</v>
      </c>
      <c r="F7381" s="10">
        <v>0.25033333333333302</v>
      </c>
      <c r="G7381" s="8">
        <v>2313.08</v>
      </c>
      <c r="H7381">
        <v>78098</v>
      </c>
      <c r="I7381" s="8">
        <v>2368.9866666666599</v>
      </c>
      <c r="J7381" t="s">
        <v>7766</v>
      </c>
      <c r="K7381">
        <v>237</v>
      </c>
      <c r="L7381" t="s">
        <v>573</v>
      </c>
      <c r="M7381" s="4">
        <v>45100</v>
      </c>
      <c r="O7381" s="8">
        <v>0</v>
      </c>
      <c r="P7381" s="8">
        <v>2368.97998046875</v>
      </c>
      <c r="Q7381" s="8">
        <f>Table1[[#This Row],[material_cost]]+Table1[[#This Row],[freight_cost]]</f>
        <v>2368.97998046875</v>
      </c>
      <c r="R7381" t="s">
        <v>19</v>
      </c>
      <c r="S7381" t="s">
        <v>3405</v>
      </c>
      <c r="T7381">
        <v>1</v>
      </c>
      <c r="U7381" s="9">
        <v>5000</v>
      </c>
      <c r="V7381">
        <v>6</v>
      </c>
      <c r="W7381">
        <v>10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s="8">
        <v>3600</v>
      </c>
    </row>
    <row r="7382" spans="1:33" x14ac:dyDescent="0.3">
      <c r="A7382" t="s">
        <v>534</v>
      </c>
      <c r="B7382" t="s">
        <v>7873</v>
      </c>
      <c r="C7382" s="4">
        <v>45096</v>
      </c>
      <c r="D7382">
        <v>235</v>
      </c>
      <c r="E7382" t="s">
        <v>7640</v>
      </c>
      <c r="F7382" s="10">
        <v>0.50066666666666604</v>
      </c>
      <c r="G7382" s="8">
        <v>4626.16</v>
      </c>
      <c r="H7382">
        <v>78098</v>
      </c>
      <c r="I7382" s="8">
        <v>4737.9733333333297</v>
      </c>
      <c r="J7382" t="s">
        <v>7766</v>
      </c>
      <c r="K7382">
        <v>237</v>
      </c>
      <c r="L7382" t="s">
        <v>573</v>
      </c>
      <c r="M7382" s="4">
        <v>45100</v>
      </c>
      <c r="O7382" s="8">
        <v>0</v>
      </c>
      <c r="P7382" s="8">
        <v>4737.9599609375</v>
      </c>
      <c r="Q7382" s="8">
        <f>Table1[[#This Row],[material_cost]]+Table1[[#This Row],[freight_cost]]</f>
        <v>4737.9599609375</v>
      </c>
      <c r="R7382" t="s">
        <v>19</v>
      </c>
      <c r="S7382" t="s">
        <v>3405</v>
      </c>
      <c r="T7382">
        <v>2</v>
      </c>
      <c r="U7382" s="9">
        <v>10000</v>
      </c>
      <c r="V7382">
        <v>11.75</v>
      </c>
      <c r="W7382">
        <v>4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s="8">
        <v>5640</v>
      </c>
    </row>
    <row r="7383" spans="1:33" x14ac:dyDescent="0.3">
      <c r="A7383" t="s">
        <v>534</v>
      </c>
      <c r="B7383" t="s">
        <v>7874</v>
      </c>
      <c r="C7383" s="4">
        <v>45098</v>
      </c>
      <c r="D7383">
        <v>1383</v>
      </c>
      <c r="E7383" t="s">
        <v>7871</v>
      </c>
      <c r="F7383" s="10">
        <v>8.6389295419897899E-2</v>
      </c>
      <c r="G7383" s="8">
        <v>1570.7565457015901</v>
      </c>
      <c r="H7383" t="s">
        <v>3415</v>
      </c>
      <c r="I7383" s="8">
        <v>1570.7565457015901</v>
      </c>
      <c r="J7383" t="s">
        <v>7875</v>
      </c>
      <c r="K7383" t="s">
        <v>3417</v>
      </c>
      <c r="L7383" t="s">
        <v>420</v>
      </c>
      <c r="M7383" s="4">
        <v>45120</v>
      </c>
      <c r="O7383" s="8">
        <v>85.073805903522398</v>
      </c>
      <c r="P7383" s="8">
        <v>1738.70614113273</v>
      </c>
      <c r="Q7383" s="8">
        <f>Table1[[#This Row],[material_cost]]+Table1[[#This Row],[freight_cost]]</f>
        <v>1823.7799470362525</v>
      </c>
      <c r="R7383" t="s">
        <v>3418</v>
      </c>
      <c r="S7383" t="s">
        <v>3419</v>
      </c>
      <c r="T7383">
        <v>3</v>
      </c>
      <c r="U7383" s="9">
        <v>10049</v>
      </c>
      <c r="V7383">
        <v>8.5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s="8">
        <v>1024.998</v>
      </c>
    </row>
    <row r="7384" spans="1:33" x14ac:dyDescent="0.3">
      <c r="A7384" t="s">
        <v>534</v>
      </c>
      <c r="B7384" t="s">
        <v>7874</v>
      </c>
      <c r="C7384" s="4">
        <v>45098</v>
      </c>
      <c r="D7384">
        <v>1383</v>
      </c>
      <c r="E7384" t="s">
        <v>7871</v>
      </c>
      <c r="F7384" s="10">
        <v>8.4618353549413397E-2</v>
      </c>
      <c r="G7384" s="8">
        <v>1538.5567399085301</v>
      </c>
      <c r="H7384" t="s">
        <v>3415</v>
      </c>
      <c r="I7384" s="8">
        <v>1538.5567399085301</v>
      </c>
      <c r="J7384" t="s">
        <v>7875</v>
      </c>
      <c r="K7384" t="s">
        <v>3417</v>
      </c>
      <c r="L7384" t="s">
        <v>420</v>
      </c>
      <c r="M7384" s="4">
        <v>45120</v>
      </c>
      <c r="O7384" s="8">
        <v>83.329830979039798</v>
      </c>
      <c r="P7384" s="8">
        <v>1703.06344384212</v>
      </c>
      <c r="Q7384" s="8">
        <f>Table1[[#This Row],[material_cost]]+Table1[[#This Row],[freight_cost]]</f>
        <v>1786.3932748211598</v>
      </c>
      <c r="R7384" t="s">
        <v>3418</v>
      </c>
      <c r="S7384" t="s">
        <v>3419</v>
      </c>
      <c r="T7384">
        <v>1</v>
      </c>
      <c r="U7384" s="9">
        <v>9843</v>
      </c>
      <c r="V7384">
        <v>8.5</v>
      </c>
      <c r="W7384">
        <v>15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s="8">
        <v>15059.79</v>
      </c>
    </row>
    <row r="7385" spans="1:33" x14ac:dyDescent="0.3">
      <c r="A7385" t="s">
        <v>534</v>
      </c>
      <c r="B7385" t="s">
        <v>7874</v>
      </c>
      <c r="C7385" s="4">
        <v>45098</v>
      </c>
      <c r="D7385">
        <v>1383</v>
      </c>
      <c r="E7385" t="s">
        <v>7871</v>
      </c>
      <c r="F7385" s="10">
        <v>8.8392351030688598E-2</v>
      </c>
      <c r="G7385" s="8">
        <v>1607.1767143898701</v>
      </c>
      <c r="H7385" t="s">
        <v>3415</v>
      </c>
      <c r="I7385" s="8">
        <v>1607.1767143898701</v>
      </c>
      <c r="J7385" t="s">
        <v>7875</v>
      </c>
      <c r="K7385" t="s">
        <v>3417</v>
      </c>
      <c r="L7385" t="s">
        <v>420</v>
      </c>
      <c r="M7385" s="4">
        <v>45120</v>
      </c>
      <c r="O7385" s="8">
        <v>87.046360065679906</v>
      </c>
      <c r="P7385" s="8">
        <v>1779.02045408764</v>
      </c>
      <c r="Q7385" s="8">
        <f>Table1[[#This Row],[material_cost]]+Table1[[#This Row],[freight_cost]]</f>
        <v>1866.0668141533199</v>
      </c>
      <c r="R7385" t="s">
        <v>3418</v>
      </c>
      <c r="S7385" t="s">
        <v>3419</v>
      </c>
      <c r="T7385">
        <v>2</v>
      </c>
      <c r="U7385" s="9">
        <v>10282</v>
      </c>
      <c r="V7385">
        <v>8.5</v>
      </c>
      <c r="W7385">
        <v>2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 s="8">
        <v>2097.5279999999998</v>
      </c>
    </row>
    <row r="7386" spans="1:33" x14ac:dyDescent="0.3">
      <c r="A7386" t="s">
        <v>534</v>
      </c>
      <c r="B7386" t="s">
        <v>7876</v>
      </c>
      <c r="C7386" s="4">
        <v>45099</v>
      </c>
      <c r="D7386">
        <v>235</v>
      </c>
      <c r="E7386" t="s">
        <v>7640</v>
      </c>
      <c r="F7386" s="10">
        <v>6.8000000000000005E-2</v>
      </c>
      <c r="G7386" s="8">
        <v>7670.4</v>
      </c>
      <c r="H7386" t="s">
        <v>6496</v>
      </c>
      <c r="I7386" s="8">
        <v>7670.4</v>
      </c>
      <c r="J7386" t="s">
        <v>7629</v>
      </c>
      <c r="K7386">
        <v>604</v>
      </c>
      <c r="M7386" s="4">
        <v>45108</v>
      </c>
      <c r="O7386" s="8">
        <v>0</v>
      </c>
      <c r="P7386" s="8">
        <v>7670.39990234375</v>
      </c>
      <c r="Q7386" s="8">
        <f>Table1[[#This Row],[material_cost]]+Table1[[#This Row],[freight_cost]]</f>
        <v>7670.39990234375</v>
      </c>
      <c r="R7386" t="s">
        <v>19</v>
      </c>
      <c r="S7386" t="s">
        <v>3405</v>
      </c>
      <c r="T7386">
        <v>1</v>
      </c>
      <c r="U7386" s="9">
        <v>10000</v>
      </c>
      <c r="V7386">
        <v>11.75</v>
      </c>
      <c r="W7386">
        <v>80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s="8">
        <v>112800</v>
      </c>
    </row>
    <row r="7387" spans="1:33" x14ac:dyDescent="0.3">
      <c r="A7387" t="s">
        <v>534</v>
      </c>
      <c r="B7387" t="s">
        <v>7877</v>
      </c>
      <c r="C7387" s="4">
        <v>45100</v>
      </c>
      <c r="D7387">
        <v>235</v>
      </c>
      <c r="E7387" t="s">
        <v>7640</v>
      </c>
      <c r="F7387" s="10">
        <v>1.919</v>
      </c>
      <c r="G7387" s="8">
        <v>6908.4</v>
      </c>
      <c r="H7387">
        <v>79572</v>
      </c>
      <c r="I7387" s="8">
        <v>4145.04</v>
      </c>
      <c r="J7387" t="s">
        <v>7878</v>
      </c>
      <c r="K7387">
        <v>222</v>
      </c>
      <c r="L7387" t="s">
        <v>230</v>
      </c>
      <c r="M7387" s="4">
        <v>45108</v>
      </c>
      <c r="O7387" s="8">
        <v>0</v>
      </c>
      <c r="P7387" s="8">
        <v>4145.0400390625</v>
      </c>
      <c r="Q7387" s="8">
        <f>Table1[[#This Row],[material_cost]]+Table1[[#This Row],[freight_cost]]</f>
        <v>4145.0400390625</v>
      </c>
      <c r="R7387" t="s">
        <v>19</v>
      </c>
      <c r="S7387" t="s">
        <v>3405</v>
      </c>
      <c r="T7387">
        <v>1</v>
      </c>
      <c r="U7387" s="9">
        <v>5000</v>
      </c>
      <c r="V7387">
        <v>6</v>
      </c>
      <c r="W7387">
        <v>6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24</v>
      </c>
      <c r="AG7387" s="8">
        <v>1442160</v>
      </c>
    </row>
    <row r="7388" spans="1:33" x14ac:dyDescent="0.3">
      <c r="A7388" t="s">
        <v>534</v>
      </c>
      <c r="B7388" t="s">
        <v>7879</v>
      </c>
      <c r="C7388" s="4">
        <v>45100</v>
      </c>
      <c r="D7388">
        <v>235</v>
      </c>
      <c r="E7388" t="s">
        <v>7640</v>
      </c>
      <c r="F7388" s="10">
        <v>0.441</v>
      </c>
      <c r="G7388" s="8">
        <v>6985.44</v>
      </c>
      <c r="H7388">
        <v>78998</v>
      </c>
      <c r="I7388" s="8">
        <v>6996.11</v>
      </c>
      <c r="J7388" t="s">
        <v>7643</v>
      </c>
      <c r="K7388">
        <v>1033</v>
      </c>
      <c r="L7388" t="s">
        <v>38</v>
      </c>
      <c r="M7388" s="4">
        <v>45106</v>
      </c>
      <c r="O7388" s="8">
        <v>0</v>
      </c>
      <c r="P7388" s="8">
        <v>6996.14990234375</v>
      </c>
      <c r="Q7388" s="8">
        <f>Table1[[#This Row],[material_cost]]+Table1[[#This Row],[freight_cost]]</f>
        <v>6996.14990234375</v>
      </c>
      <c r="R7388" t="s">
        <v>19</v>
      </c>
      <c r="S7388" t="s">
        <v>3405</v>
      </c>
      <c r="T7388">
        <v>1</v>
      </c>
      <c r="U7388" s="9">
        <v>10000</v>
      </c>
      <c r="V7388">
        <v>11</v>
      </c>
      <c r="W7388">
        <v>12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 s="8">
        <v>15840</v>
      </c>
    </row>
    <row r="7389" spans="1:33" x14ac:dyDescent="0.3">
      <c r="A7389" t="s">
        <v>534</v>
      </c>
      <c r="B7389" t="s">
        <v>7880</v>
      </c>
      <c r="C7389" s="4">
        <v>45104</v>
      </c>
      <c r="D7389">
        <v>1457</v>
      </c>
      <c r="E7389" t="s">
        <v>7881</v>
      </c>
      <c r="F7389" s="10">
        <v>0.27826000000000001</v>
      </c>
      <c r="G7389" s="8">
        <v>434.09</v>
      </c>
      <c r="H7389" t="s">
        <v>592</v>
      </c>
      <c r="I7389" s="8">
        <v>0</v>
      </c>
      <c r="J7389" t="s">
        <v>7882</v>
      </c>
      <c r="K7389">
        <v>1244</v>
      </c>
      <c r="Q7389" s="8">
        <f>Table1[[#This Row],[material_cost]]+Table1[[#This Row],[freight_cost]]</f>
        <v>0</v>
      </c>
      <c r="R7389" t="s">
        <v>646</v>
      </c>
      <c r="S7389" t="s">
        <v>1575</v>
      </c>
      <c r="T7389">
        <v>1</v>
      </c>
      <c r="U7389" s="9">
        <v>10000</v>
      </c>
      <c r="V7389">
        <v>13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s="8">
        <v>1560</v>
      </c>
    </row>
    <row r="7390" spans="1:33" x14ac:dyDescent="0.3">
      <c r="A7390" t="s">
        <v>534</v>
      </c>
      <c r="B7390" t="s">
        <v>7883</v>
      </c>
      <c r="C7390" s="4">
        <v>45106</v>
      </c>
      <c r="D7390">
        <v>235</v>
      </c>
      <c r="E7390" t="s">
        <v>7640</v>
      </c>
      <c r="F7390" s="10">
        <v>0.42799999999999999</v>
      </c>
      <c r="G7390" s="8">
        <v>3929.04</v>
      </c>
      <c r="H7390">
        <v>54414</v>
      </c>
      <c r="I7390" s="8">
        <v>3836.7</v>
      </c>
      <c r="J7390" t="s">
        <v>7664</v>
      </c>
      <c r="K7390">
        <v>1071</v>
      </c>
      <c r="L7390" t="s">
        <v>3458</v>
      </c>
      <c r="M7390" s="4">
        <v>45119</v>
      </c>
      <c r="O7390" s="8">
        <v>0</v>
      </c>
      <c r="P7390" s="8">
        <v>3836.7099609375</v>
      </c>
      <c r="Q7390" s="8">
        <f>Table1[[#This Row],[material_cost]]+Table1[[#This Row],[freight_cost]]</f>
        <v>3836.7099609375</v>
      </c>
      <c r="R7390" t="s">
        <v>19</v>
      </c>
      <c r="S7390" t="s">
        <v>3405</v>
      </c>
      <c r="T7390">
        <v>1</v>
      </c>
      <c r="U7390" s="9">
        <v>10000</v>
      </c>
      <c r="V7390">
        <v>12.75</v>
      </c>
      <c r="W7390">
        <v>6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 s="8">
        <v>9180</v>
      </c>
    </row>
    <row r="7391" spans="1:33" x14ac:dyDescent="0.3">
      <c r="A7391" t="s">
        <v>534</v>
      </c>
      <c r="B7391" t="s">
        <v>7884</v>
      </c>
      <c r="C7391" s="4">
        <v>45107</v>
      </c>
      <c r="D7391">
        <v>235</v>
      </c>
      <c r="E7391" t="s">
        <v>7640</v>
      </c>
      <c r="F7391" s="10">
        <v>0.41399999999999998</v>
      </c>
      <c r="G7391" s="8">
        <v>8445.6</v>
      </c>
      <c r="H7391">
        <v>54312</v>
      </c>
      <c r="I7391" s="8">
        <v>8431.08</v>
      </c>
      <c r="J7391" t="s">
        <v>7646</v>
      </c>
      <c r="K7391" t="s">
        <v>7647</v>
      </c>
      <c r="L7391" t="s">
        <v>1115</v>
      </c>
      <c r="M7391" s="4">
        <v>45124</v>
      </c>
      <c r="O7391" s="8">
        <v>0</v>
      </c>
      <c r="P7391" s="8">
        <v>8431.0302734375</v>
      </c>
      <c r="Q7391" s="8">
        <f>Table1[[#This Row],[material_cost]]+Table1[[#This Row],[freight_cost]]</f>
        <v>8431.0302734375</v>
      </c>
      <c r="R7391" t="s">
        <v>19</v>
      </c>
      <c r="S7391" t="s">
        <v>3405</v>
      </c>
      <c r="T7391">
        <v>1</v>
      </c>
      <c r="U7391" s="9">
        <v>10000</v>
      </c>
      <c r="V7391">
        <v>10.25</v>
      </c>
      <c r="W7391">
        <v>12</v>
      </c>
      <c r="X7391">
        <v>11.75</v>
      </c>
      <c r="Y7391">
        <v>4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s="8">
        <v>20400</v>
      </c>
    </row>
    <row r="7392" spans="1:33" x14ac:dyDescent="0.3">
      <c r="A7392" t="s">
        <v>534</v>
      </c>
      <c r="B7392" t="s">
        <v>7885</v>
      </c>
      <c r="C7392" s="4">
        <v>45107</v>
      </c>
      <c r="D7392">
        <v>770</v>
      </c>
      <c r="E7392" t="s">
        <v>7637</v>
      </c>
      <c r="F7392" s="10">
        <v>0.35</v>
      </c>
      <c r="G7392" s="8">
        <v>19740</v>
      </c>
      <c r="H7392" t="s">
        <v>961</v>
      </c>
      <c r="I7392" s="8">
        <v>19788.86</v>
      </c>
      <c r="J7392" t="s">
        <v>7735</v>
      </c>
      <c r="K7392">
        <v>130</v>
      </c>
      <c r="L7392" t="s">
        <v>963</v>
      </c>
      <c r="M7392" s="4">
        <v>45121</v>
      </c>
      <c r="O7392" s="8">
        <v>0</v>
      </c>
      <c r="P7392" s="8">
        <v>20071.560546875</v>
      </c>
      <c r="Q7392" s="8">
        <f>Table1[[#This Row],[material_cost]]+Table1[[#This Row],[freight_cost]]</f>
        <v>20071.560546875</v>
      </c>
      <c r="R7392" t="s">
        <v>660</v>
      </c>
      <c r="S7392" t="s">
        <v>3405</v>
      </c>
      <c r="T7392">
        <v>1</v>
      </c>
      <c r="U7392" s="9">
        <v>10000</v>
      </c>
      <c r="V7392">
        <v>11.75</v>
      </c>
      <c r="W7392">
        <v>40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s="8">
        <v>56400</v>
      </c>
    </row>
    <row r="7393" spans="1:33" x14ac:dyDescent="0.3">
      <c r="A7393" t="s">
        <v>534</v>
      </c>
      <c r="B7393" t="s">
        <v>7886</v>
      </c>
      <c r="C7393" s="4">
        <v>45107</v>
      </c>
      <c r="D7393">
        <v>770</v>
      </c>
      <c r="E7393" t="s">
        <v>7637</v>
      </c>
      <c r="F7393" s="10">
        <v>0.39300000000000002</v>
      </c>
      <c r="G7393" s="8">
        <v>18864</v>
      </c>
      <c r="H7393" t="s">
        <v>1497</v>
      </c>
      <c r="I7393" s="8">
        <v>18969.2</v>
      </c>
      <c r="J7393" t="s">
        <v>7673</v>
      </c>
      <c r="K7393">
        <v>1161</v>
      </c>
      <c r="L7393" t="s">
        <v>963</v>
      </c>
      <c r="M7393" s="4">
        <v>45117</v>
      </c>
      <c r="O7393" s="8">
        <v>0</v>
      </c>
      <c r="P7393" s="8">
        <v>19210.560546875</v>
      </c>
      <c r="Q7393" s="8">
        <f>Table1[[#This Row],[material_cost]]+Table1[[#This Row],[freight_cost]]</f>
        <v>19210.560546875</v>
      </c>
      <c r="R7393" t="s">
        <v>660</v>
      </c>
      <c r="S7393" t="s">
        <v>3405</v>
      </c>
      <c r="T7393">
        <v>1</v>
      </c>
      <c r="U7393" s="9">
        <v>10000</v>
      </c>
      <c r="V7393">
        <v>9.5</v>
      </c>
      <c r="W7393">
        <v>24</v>
      </c>
      <c r="X7393">
        <v>10.75</v>
      </c>
      <c r="Y7393">
        <v>16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s="8">
        <v>48000</v>
      </c>
    </row>
    <row r="7394" spans="1:33" x14ac:dyDescent="0.3">
      <c r="A7394" t="s">
        <v>534</v>
      </c>
      <c r="B7394" t="s">
        <v>7887</v>
      </c>
      <c r="C7394" s="4">
        <v>45107</v>
      </c>
      <c r="D7394">
        <v>235</v>
      </c>
      <c r="E7394" t="s">
        <v>7640</v>
      </c>
      <c r="F7394" s="10">
        <v>7.0000000000000007E-2</v>
      </c>
      <c r="G7394" s="8">
        <v>1478.4</v>
      </c>
      <c r="H7394" t="s">
        <v>3354</v>
      </c>
      <c r="I7394" s="8">
        <v>1478.4</v>
      </c>
      <c r="J7394" t="s">
        <v>7634</v>
      </c>
      <c r="K7394">
        <v>605</v>
      </c>
      <c r="L7394" t="s">
        <v>528</v>
      </c>
      <c r="M7394" s="4">
        <v>45117</v>
      </c>
      <c r="O7394" s="8">
        <v>0</v>
      </c>
      <c r="P7394" s="8">
        <v>1478.40002441406</v>
      </c>
      <c r="Q7394" s="8">
        <f>Table1[[#This Row],[material_cost]]+Table1[[#This Row],[freight_cost]]</f>
        <v>1478.40002441406</v>
      </c>
      <c r="R7394" t="s">
        <v>19</v>
      </c>
      <c r="S7394" t="s">
        <v>3405</v>
      </c>
      <c r="T7394">
        <v>1</v>
      </c>
      <c r="U7394" s="9">
        <v>10000</v>
      </c>
      <c r="V7394">
        <v>11</v>
      </c>
      <c r="W7394">
        <v>16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s="8">
        <v>21120</v>
      </c>
    </row>
    <row r="7395" spans="1:33" x14ac:dyDescent="0.3">
      <c r="A7395" t="s">
        <v>534</v>
      </c>
      <c r="B7395" t="s">
        <v>7888</v>
      </c>
      <c r="C7395" s="4">
        <v>45107</v>
      </c>
      <c r="D7395">
        <v>235</v>
      </c>
      <c r="E7395" t="s">
        <v>7640</v>
      </c>
      <c r="F7395" s="10">
        <v>0.751</v>
      </c>
      <c r="G7395" s="8">
        <v>15140.16</v>
      </c>
      <c r="H7395">
        <v>78098</v>
      </c>
      <c r="I7395" s="8">
        <v>15325.64</v>
      </c>
      <c r="J7395" t="s">
        <v>7793</v>
      </c>
      <c r="K7395">
        <v>237</v>
      </c>
      <c r="L7395" t="s">
        <v>573</v>
      </c>
      <c r="M7395" s="4">
        <v>45121</v>
      </c>
      <c r="O7395" s="8">
        <v>0</v>
      </c>
      <c r="P7395" s="8">
        <v>14795.0498046875</v>
      </c>
      <c r="Q7395" s="8">
        <f>Table1[[#This Row],[material_cost]]+Table1[[#This Row],[freight_cost]]</f>
        <v>14795.0498046875</v>
      </c>
      <c r="R7395" t="s">
        <v>19</v>
      </c>
      <c r="S7395" t="s">
        <v>3405</v>
      </c>
      <c r="T7395">
        <v>1</v>
      </c>
      <c r="U7395" s="9">
        <v>10000</v>
      </c>
      <c r="V7395">
        <v>10.5</v>
      </c>
      <c r="W7395">
        <v>16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s="8">
        <v>20160</v>
      </c>
    </row>
    <row r="7396" spans="1:33" x14ac:dyDescent="0.3">
      <c r="A7396" t="s">
        <v>534</v>
      </c>
      <c r="B7396" t="s">
        <v>7889</v>
      </c>
      <c r="C7396" s="4">
        <v>45107</v>
      </c>
      <c r="D7396">
        <v>235</v>
      </c>
      <c r="E7396" t="s">
        <v>7640</v>
      </c>
      <c r="F7396" s="10">
        <v>7.0000000000000007E-2</v>
      </c>
      <c r="G7396" s="8">
        <v>2091.6</v>
      </c>
      <c r="H7396" t="s">
        <v>3354</v>
      </c>
      <c r="I7396" s="8">
        <v>2091.6</v>
      </c>
      <c r="J7396" t="s">
        <v>7634</v>
      </c>
      <c r="K7396">
        <v>605</v>
      </c>
      <c r="L7396" t="s">
        <v>528</v>
      </c>
      <c r="M7396" s="4">
        <v>45117</v>
      </c>
      <c r="O7396" s="8">
        <v>0</v>
      </c>
      <c r="P7396" s="8">
        <v>2091.60009765625</v>
      </c>
      <c r="Q7396" s="8">
        <f>Table1[[#This Row],[material_cost]]+Table1[[#This Row],[freight_cost]]</f>
        <v>2091.60009765625</v>
      </c>
      <c r="R7396" t="s">
        <v>19</v>
      </c>
      <c r="S7396" t="s">
        <v>3405</v>
      </c>
      <c r="T7396">
        <v>1</v>
      </c>
      <c r="U7396" s="9">
        <v>10000</v>
      </c>
      <c r="V7396">
        <v>10.25</v>
      </c>
      <c r="W7396">
        <v>12</v>
      </c>
      <c r="X7396">
        <v>10.5</v>
      </c>
      <c r="Y7396">
        <v>12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s="8">
        <v>29880</v>
      </c>
    </row>
    <row r="7397" spans="1:33" x14ac:dyDescent="0.3">
      <c r="A7397" t="s">
        <v>534</v>
      </c>
      <c r="B7397" t="s">
        <v>7890</v>
      </c>
      <c r="C7397" s="4">
        <v>45108</v>
      </c>
      <c r="D7397">
        <v>1024</v>
      </c>
      <c r="E7397" t="s">
        <v>7631</v>
      </c>
      <c r="F7397" s="10">
        <v>0.09</v>
      </c>
      <c r="G7397" s="8">
        <v>2570.4</v>
      </c>
      <c r="H7397" t="s">
        <v>723</v>
      </c>
      <c r="I7397" s="8">
        <v>2570.4</v>
      </c>
      <c r="J7397" t="s">
        <v>7670</v>
      </c>
      <c r="K7397">
        <v>611</v>
      </c>
      <c r="M7397" s="4">
        <v>45119</v>
      </c>
      <c r="O7397" s="8">
        <v>0</v>
      </c>
      <c r="P7397" s="8">
        <v>2570.39990234375</v>
      </c>
      <c r="Q7397" s="8">
        <f>Table1[[#This Row],[material_cost]]+Table1[[#This Row],[freight_cost]]</f>
        <v>2570.39990234375</v>
      </c>
      <c r="R7397" t="s">
        <v>673</v>
      </c>
      <c r="S7397" t="s">
        <v>3412</v>
      </c>
      <c r="T7397">
        <v>1</v>
      </c>
      <c r="U7397" s="9">
        <v>10000</v>
      </c>
      <c r="V7397">
        <v>9.5</v>
      </c>
      <c r="W7397">
        <v>16</v>
      </c>
      <c r="X7397">
        <v>10.75</v>
      </c>
      <c r="Y7397">
        <v>8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s="8">
        <v>28560</v>
      </c>
    </row>
    <row r="7398" spans="1:33" x14ac:dyDescent="0.3">
      <c r="A7398" t="s">
        <v>534</v>
      </c>
      <c r="B7398" t="s">
        <v>7891</v>
      </c>
      <c r="C7398" s="4">
        <v>45112</v>
      </c>
      <c r="D7398">
        <v>1024</v>
      </c>
      <c r="E7398" t="s">
        <v>7631</v>
      </c>
      <c r="F7398" s="10">
        <v>7.2999999999999995E-2</v>
      </c>
      <c r="G7398" s="8">
        <v>1156.32</v>
      </c>
      <c r="H7398" t="s">
        <v>585</v>
      </c>
      <c r="I7398" s="8">
        <v>1156.32</v>
      </c>
      <c r="J7398" t="s">
        <v>7892</v>
      </c>
      <c r="K7398">
        <v>1127</v>
      </c>
      <c r="L7398" t="s">
        <v>528</v>
      </c>
      <c r="M7398" s="4">
        <v>45119</v>
      </c>
      <c r="O7398" s="8">
        <v>0</v>
      </c>
      <c r="P7398" s="8">
        <v>1156.31994628906</v>
      </c>
      <c r="Q7398" s="8">
        <f>Table1[[#This Row],[material_cost]]+Table1[[#This Row],[freight_cost]]</f>
        <v>1156.31994628906</v>
      </c>
      <c r="R7398" t="s">
        <v>673</v>
      </c>
      <c r="S7398" t="s">
        <v>3412</v>
      </c>
      <c r="T7398">
        <v>1</v>
      </c>
      <c r="U7398" s="9">
        <v>10000</v>
      </c>
      <c r="V7398">
        <v>11</v>
      </c>
      <c r="W7398">
        <v>12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s="8">
        <v>15840</v>
      </c>
    </row>
    <row r="7399" spans="1:33" x14ac:dyDescent="0.3">
      <c r="A7399" t="s">
        <v>534</v>
      </c>
      <c r="B7399" t="s">
        <v>7893</v>
      </c>
      <c r="C7399" s="4">
        <v>45112</v>
      </c>
      <c r="D7399">
        <v>770</v>
      </c>
      <c r="E7399" t="s">
        <v>7637</v>
      </c>
      <c r="F7399" s="10">
        <v>0.39300000000000002</v>
      </c>
      <c r="G7399" s="8">
        <v>10611</v>
      </c>
      <c r="H7399" t="s">
        <v>1497</v>
      </c>
      <c r="I7399" s="8">
        <v>10661.94</v>
      </c>
      <c r="J7399" t="s">
        <v>7673</v>
      </c>
      <c r="K7399">
        <v>1161</v>
      </c>
      <c r="L7399" t="s">
        <v>963</v>
      </c>
      <c r="M7399" s="4">
        <v>45119</v>
      </c>
      <c r="O7399" s="8">
        <v>0</v>
      </c>
      <c r="P7399" s="8">
        <v>10797.580078125</v>
      </c>
      <c r="Q7399" s="8">
        <f>Table1[[#This Row],[material_cost]]+Table1[[#This Row],[freight_cost]]</f>
        <v>10797.580078125</v>
      </c>
      <c r="R7399" t="s">
        <v>660</v>
      </c>
      <c r="S7399" t="s">
        <v>3405</v>
      </c>
      <c r="T7399">
        <v>1</v>
      </c>
      <c r="U7399" s="9">
        <v>10000</v>
      </c>
      <c r="V7399">
        <v>11.25</v>
      </c>
      <c r="W7399">
        <v>20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s="8">
        <v>27000</v>
      </c>
    </row>
    <row r="7400" spans="1:33" x14ac:dyDescent="0.3">
      <c r="A7400" t="s">
        <v>534</v>
      </c>
      <c r="B7400" t="s">
        <v>7894</v>
      </c>
      <c r="C7400" s="4">
        <v>45113</v>
      </c>
      <c r="D7400">
        <v>235</v>
      </c>
      <c r="E7400" t="s">
        <v>7640</v>
      </c>
      <c r="F7400" s="10">
        <v>0.41399999999999998</v>
      </c>
      <c r="G7400" s="8">
        <v>13115.52</v>
      </c>
      <c r="H7400">
        <v>78998</v>
      </c>
      <c r="I7400" s="8">
        <v>13401.3</v>
      </c>
      <c r="J7400" t="s">
        <v>7643</v>
      </c>
      <c r="K7400">
        <v>1033</v>
      </c>
      <c r="L7400" t="s">
        <v>38</v>
      </c>
      <c r="M7400" s="4">
        <v>45127</v>
      </c>
      <c r="O7400" s="8">
        <v>0</v>
      </c>
      <c r="P7400" s="8">
        <v>13401.330078125</v>
      </c>
      <c r="Q7400" s="8">
        <f>Table1[[#This Row],[material_cost]]+Table1[[#This Row],[freight_cost]]</f>
        <v>13401.330078125</v>
      </c>
      <c r="R7400" t="s">
        <v>19</v>
      </c>
      <c r="S7400" t="s">
        <v>3405</v>
      </c>
      <c r="T7400">
        <v>1</v>
      </c>
      <c r="U7400" s="9">
        <v>10000</v>
      </c>
      <c r="V7400">
        <v>11</v>
      </c>
      <c r="W7400">
        <v>24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s="8">
        <v>31680</v>
      </c>
    </row>
    <row r="7401" spans="1:33" x14ac:dyDescent="0.3">
      <c r="A7401" t="s">
        <v>534</v>
      </c>
      <c r="B7401" t="s">
        <v>7895</v>
      </c>
      <c r="C7401" s="4">
        <v>45114</v>
      </c>
      <c r="D7401">
        <v>235</v>
      </c>
      <c r="E7401" t="s">
        <v>7640</v>
      </c>
      <c r="F7401" s="10">
        <v>6.8000000000000005E-2</v>
      </c>
      <c r="G7401" s="8">
        <v>3835.2</v>
      </c>
      <c r="H7401" t="s">
        <v>6496</v>
      </c>
      <c r="I7401" s="8">
        <v>3835.2</v>
      </c>
      <c r="J7401" t="s">
        <v>7629</v>
      </c>
      <c r="K7401">
        <v>604</v>
      </c>
      <c r="M7401" s="4">
        <v>45128</v>
      </c>
      <c r="O7401" s="8">
        <v>0</v>
      </c>
      <c r="P7401" s="8">
        <v>3835.19995117187</v>
      </c>
      <c r="Q7401" s="8">
        <f>Table1[[#This Row],[material_cost]]+Table1[[#This Row],[freight_cost]]</f>
        <v>3835.19995117187</v>
      </c>
      <c r="R7401" t="s">
        <v>19</v>
      </c>
      <c r="S7401" t="s">
        <v>3405</v>
      </c>
      <c r="T7401">
        <v>1</v>
      </c>
      <c r="U7401" s="9">
        <v>10000</v>
      </c>
      <c r="V7401">
        <v>11.75</v>
      </c>
      <c r="W7401">
        <v>40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s="8">
        <v>56400</v>
      </c>
    </row>
    <row r="7402" spans="1:33" x14ac:dyDescent="0.3">
      <c r="A7402" t="s">
        <v>534</v>
      </c>
      <c r="B7402" t="s">
        <v>7896</v>
      </c>
      <c r="C7402" s="4">
        <v>45118</v>
      </c>
      <c r="D7402">
        <v>235</v>
      </c>
      <c r="E7402" t="s">
        <v>7640</v>
      </c>
      <c r="F7402" s="10">
        <v>0.72499999999999998</v>
      </c>
      <c r="G7402" s="8">
        <v>2610</v>
      </c>
      <c r="H7402">
        <v>78098</v>
      </c>
      <c r="I7402" s="8">
        <v>2633.5</v>
      </c>
      <c r="J7402" t="s">
        <v>7793</v>
      </c>
      <c r="K7402">
        <v>237</v>
      </c>
      <c r="L7402" t="s">
        <v>573</v>
      </c>
      <c r="M7402" s="4">
        <v>45121</v>
      </c>
      <c r="O7402" s="8">
        <v>0</v>
      </c>
      <c r="P7402" s="8">
        <v>2633.48999023437</v>
      </c>
      <c r="Q7402" s="8">
        <f>Table1[[#This Row],[material_cost]]+Table1[[#This Row],[freight_cost]]</f>
        <v>2633.48999023437</v>
      </c>
      <c r="R7402" t="s">
        <v>19</v>
      </c>
      <c r="S7402" t="s">
        <v>3405</v>
      </c>
      <c r="T7402">
        <v>1</v>
      </c>
      <c r="U7402" s="9">
        <v>5000</v>
      </c>
      <c r="V7402">
        <v>6</v>
      </c>
      <c r="W7402">
        <v>10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s="8">
        <v>3600</v>
      </c>
    </row>
    <row r="7403" spans="1:33" x14ac:dyDescent="0.3">
      <c r="A7403" t="s">
        <v>534</v>
      </c>
      <c r="B7403" t="s">
        <v>7897</v>
      </c>
      <c r="C7403" s="4">
        <v>45118</v>
      </c>
      <c r="D7403">
        <v>770</v>
      </c>
      <c r="E7403" t="s">
        <v>7637</v>
      </c>
      <c r="F7403" s="10">
        <v>0.39300000000000002</v>
      </c>
      <c r="G7403" s="8">
        <v>7970.04</v>
      </c>
      <c r="H7403" t="s">
        <v>1497</v>
      </c>
      <c r="I7403" s="8">
        <v>8055.81</v>
      </c>
      <c r="J7403" t="s">
        <v>7673</v>
      </c>
      <c r="K7403">
        <v>1161</v>
      </c>
      <c r="L7403" t="s">
        <v>963</v>
      </c>
      <c r="M7403" s="4">
        <v>45127</v>
      </c>
      <c r="O7403" s="8">
        <v>0</v>
      </c>
      <c r="P7403" s="8">
        <v>8158.2900390625</v>
      </c>
      <c r="Q7403" s="8">
        <f>Table1[[#This Row],[material_cost]]+Table1[[#This Row],[freight_cost]]</f>
        <v>8158.2900390625</v>
      </c>
      <c r="R7403" t="s">
        <v>660</v>
      </c>
      <c r="S7403" t="s">
        <v>3405</v>
      </c>
      <c r="T7403">
        <v>1</v>
      </c>
      <c r="U7403" s="9">
        <v>10000</v>
      </c>
      <c r="V7403">
        <v>12.5</v>
      </c>
      <c r="W7403">
        <v>6</v>
      </c>
      <c r="X7403">
        <v>11.75</v>
      </c>
      <c r="Y7403">
        <v>8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s="8">
        <v>20280</v>
      </c>
    </row>
    <row r="7404" spans="1:33" x14ac:dyDescent="0.3">
      <c r="A7404" t="s">
        <v>534</v>
      </c>
      <c r="B7404" t="s">
        <v>7898</v>
      </c>
      <c r="C7404" s="4">
        <v>45118</v>
      </c>
      <c r="D7404">
        <v>235</v>
      </c>
      <c r="E7404" t="s">
        <v>7640</v>
      </c>
      <c r="F7404" s="10">
        <v>1.08</v>
      </c>
      <c r="G7404" s="8">
        <v>1944</v>
      </c>
      <c r="H7404">
        <v>79008</v>
      </c>
      <c r="I7404" s="8">
        <v>1944</v>
      </c>
      <c r="J7404" t="s">
        <v>7724</v>
      </c>
      <c r="K7404">
        <v>1052</v>
      </c>
      <c r="L7404" t="s">
        <v>7725</v>
      </c>
      <c r="M7404" s="4">
        <v>45135</v>
      </c>
      <c r="O7404" s="8">
        <v>0</v>
      </c>
      <c r="P7404" s="8">
        <v>1944</v>
      </c>
      <c r="Q7404" s="8">
        <f>Table1[[#This Row],[material_cost]]+Table1[[#This Row],[freight_cost]]</f>
        <v>1944</v>
      </c>
      <c r="R7404" t="s">
        <v>19</v>
      </c>
      <c r="S7404" t="s">
        <v>3405</v>
      </c>
      <c r="T7404">
        <v>1</v>
      </c>
      <c r="U7404" s="9">
        <v>2500</v>
      </c>
      <c r="V7404">
        <v>10</v>
      </c>
      <c r="W7404">
        <v>6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s="8">
        <v>1800</v>
      </c>
    </row>
    <row r="7405" spans="1:33" x14ac:dyDescent="0.3">
      <c r="A7405" t="s">
        <v>534</v>
      </c>
      <c r="B7405" t="s">
        <v>7899</v>
      </c>
      <c r="C7405" s="4">
        <v>45118</v>
      </c>
      <c r="D7405">
        <v>235</v>
      </c>
      <c r="E7405" t="s">
        <v>7640</v>
      </c>
      <c r="F7405" s="10">
        <v>0.60599999999999998</v>
      </c>
      <c r="G7405" s="8">
        <v>963.54</v>
      </c>
      <c r="H7405">
        <v>77036</v>
      </c>
      <c r="I7405" s="8">
        <v>973.18</v>
      </c>
      <c r="J7405" t="s">
        <v>7900</v>
      </c>
      <c r="K7405">
        <v>1227</v>
      </c>
      <c r="L7405" t="s">
        <v>573</v>
      </c>
      <c r="M7405" s="4">
        <v>45126</v>
      </c>
      <c r="O7405" s="8">
        <v>0</v>
      </c>
      <c r="P7405" s="8">
        <v>998.86999511718705</v>
      </c>
      <c r="Q7405" s="8">
        <f>Table1[[#This Row],[material_cost]]+Table1[[#This Row],[freight_cost]]</f>
        <v>998.86999511718705</v>
      </c>
      <c r="R7405" t="s">
        <v>19</v>
      </c>
      <c r="S7405" t="s">
        <v>3405</v>
      </c>
      <c r="T7405">
        <v>1</v>
      </c>
      <c r="U7405" s="9">
        <v>10000</v>
      </c>
      <c r="V7405">
        <v>13.25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s="8">
        <v>1590</v>
      </c>
    </row>
    <row r="7406" spans="1:33" x14ac:dyDescent="0.3">
      <c r="A7406" t="s">
        <v>534</v>
      </c>
      <c r="B7406" t="s">
        <v>7901</v>
      </c>
      <c r="C7406" s="4">
        <v>45119</v>
      </c>
      <c r="D7406">
        <v>1024</v>
      </c>
      <c r="E7406" t="s">
        <v>7631</v>
      </c>
      <c r="F7406" s="10">
        <v>0.09</v>
      </c>
      <c r="G7406" s="8">
        <v>113.4</v>
      </c>
      <c r="H7406" t="s">
        <v>723</v>
      </c>
      <c r="I7406" s="8">
        <v>113.4</v>
      </c>
      <c r="J7406" t="s">
        <v>7670</v>
      </c>
      <c r="K7406">
        <v>611</v>
      </c>
      <c r="M7406" s="4">
        <v>45124</v>
      </c>
      <c r="O7406" s="8">
        <v>0</v>
      </c>
      <c r="P7406" s="8">
        <v>192.08999633789</v>
      </c>
      <c r="Q7406" s="8">
        <f>Table1[[#This Row],[material_cost]]+Table1[[#This Row],[freight_cost]]</f>
        <v>192.08999633789</v>
      </c>
      <c r="R7406" t="s">
        <v>673</v>
      </c>
      <c r="S7406" t="s">
        <v>3412</v>
      </c>
      <c r="T7406">
        <v>1</v>
      </c>
      <c r="U7406" s="9">
        <v>10000</v>
      </c>
      <c r="V7406">
        <v>5.25</v>
      </c>
      <c r="W7406">
        <v>2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s="8">
        <v>1260</v>
      </c>
    </row>
    <row r="7407" spans="1:33" x14ac:dyDescent="0.3">
      <c r="A7407" t="s">
        <v>534</v>
      </c>
      <c r="B7407" t="s">
        <v>7902</v>
      </c>
      <c r="C7407" s="4">
        <v>45120</v>
      </c>
      <c r="D7407">
        <v>1383</v>
      </c>
      <c r="E7407" t="s">
        <v>7871</v>
      </c>
      <c r="F7407" s="10">
        <v>0.25940000000000002</v>
      </c>
      <c r="G7407" s="8">
        <v>4166.7299999999996</v>
      </c>
      <c r="H7407" t="s">
        <v>3415</v>
      </c>
      <c r="I7407" s="8">
        <v>4166.7299999999996</v>
      </c>
      <c r="J7407" t="s">
        <v>7875</v>
      </c>
      <c r="K7407" t="s">
        <v>3417</v>
      </c>
      <c r="L7407" t="s">
        <v>420</v>
      </c>
      <c r="M7407" s="4">
        <v>45145</v>
      </c>
      <c r="O7407" s="8">
        <v>281.95999145507801</v>
      </c>
      <c r="P7407" s="8">
        <v>4539.23974609375</v>
      </c>
      <c r="Q7407" s="8">
        <f>Table1[[#This Row],[material_cost]]+Table1[[#This Row],[freight_cost]]</f>
        <v>4821.1997375488281</v>
      </c>
      <c r="R7407" t="s">
        <v>3418</v>
      </c>
      <c r="S7407" t="s">
        <v>3419</v>
      </c>
      <c r="T7407">
        <v>1</v>
      </c>
      <c r="U7407" s="9">
        <v>19685</v>
      </c>
      <c r="V7407">
        <v>8.5</v>
      </c>
      <c r="W7407">
        <v>8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s="8">
        <v>16062.96</v>
      </c>
    </row>
    <row r="7408" spans="1:33" x14ac:dyDescent="0.3">
      <c r="A7408" t="s">
        <v>534</v>
      </c>
      <c r="B7408" t="s">
        <v>7903</v>
      </c>
      <c r="C7408" s="4">
        <v>45121</v>
      </c>
      <c r="D7408">
        <v>235</v>
      </c>
      <c r="E7408" t="s">
        <v>7640</v>
      </c>
      <c r="F7408" s="10">
        <v>0.71299999999999997</v>
      </c>
      <c r="G7408" s="8">
        <v>12192.3</v>
      </c>
      <c r="H7408">
        <v>79332</v>
      </c>
      <c r="I7408" s="8">
        <v>12659.41</v>
      </c>
      <c r="J7408" t="s">
        <v>7904</v>
      </c>
      <c r="K7408">
        <v>900</v>
      </c>
      <c r="M7408" s="4">
        <v>45141</v>
      </c>
      <c r="O7408" s="8">
        <v>0</v>
      </c>
      <c r="P7408" s="8">
        <v>12659.4296875</v>
      </c>
      <c r="Q7408" s="8">
        <f>Table1[[#This Row],[material_cost]]+Table1[[#This Row],[freight_cost]]</f>
        <v>12659.4296875</v>
      </c>
      <c r="R7408" t="s">
        <v>19</v>
      </c>
      <c r="S7408" t="s">
        <v>3405</v>
      </c>
      <c r="T7408">
        <v>1</v>
      </c>
      <c r="U7408" s="9">
        <v>10000</v>
      </c>
      <c r="V7408">
        <v>9.5</v>
      </c>
      <c r="W7408">
        <v>15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s="8">
        <v>17100</v>
      </c>
    </row>
    <row r="7409" spans="1:33" x14ac:dyDescent="0.3">
      <c r="A7409" t="s">
        <v>534</v>
      </c>
      <c r="B7409" t="s">
        <v>7905</v>
      </c>
      <c r="C7409" s="4">
        <v>45121</v>
      </c>
      <c r="D7409">
        <v>235</v>
      </c>
      <c r="E7409" t="s">
        <v>7640</v>
      </c>
      <c r="F7409" s="10">
        <v>7.0000000000000007E-2</v>
      </c>
      <c r="G7409" s="8">
        <v>1276.8</v>
      </c>
      <c r="H7409" t="s">
        <v>3354</v>
      </c>
      <c r="I7409" s="8">
        <v>1276.8</v>
      </c>
      <c r="J7409" t="s">
        <v>7634</v>
      </c>
      <c r="K7409">
        <v>605</v>
      </c>
      <c r="L7409" t="s">
        <v>528</v>
      </c>
      <c r="M7409" s="4">
        <v>45139</v>
      </c>
      <c r="O7409" s="8">
        <v>0</v>
      </c>
      <c r="P7409" s="8">
        <v>1276.80004882812</v>
      </c>
      <c r="Q7409" s="8">
        <f>Table1[[#This Row],[material_cost]]+Table1[[#This Row],[freight_cost]]</f>
        <v>1276.80004882812</v>
      </c>
      <c r="R7409" t="s">
        <v>19</v>
      </c>
      <c r="S7409" t="s">
        <v>3405</v>
      </c>
      <c r="T7409">
        <v>1</v>
      </c>
      <c r="U7409" s="9">
        <v>10000</v>
      </c>
      <c r="V7409">
        <v>9.5</v>
      </c>
      <c r="W7409">
        <v>16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s="8">
        <v>18240</v>
      </c>
    </row>
    <row r="7410" spans="1:33" x14ac:dyDescent="0.3">
      <c r="A7410" t="s">
        <v>534</v>
      </c>
      <c r="B7410" t="s">
        <v>7906</v>
      </c>
      <c r="C7410" s="4">
        <v>45131</v>
      </c>
      <c r="D7410">
        <v>1024</v>
      </c>
      <c r="E7410" t="s">
        <v>7631</v>
      </c>
      <c r="F7410" s="10">
        <v>0.09</v>
      </c>
      <c r="G7410" s="8">
        <v>2451.6</v>
      </c>
      <c r="H7410" t="s">
        <v>723</v>
      </c>
      <c r="I7410" s="8">
        <v>2451.6</v>
      </c>
      <c r="J7410" t="s">
        <v>7670</v>
      </c>
      <c r="K7410">
        <v>611</v>
      </c>
      <c r="M7410" s="4">
        <v>45134</v>
      </c>
      <c r="O7410" s="8">
        <v>0</v>
      </c>
      <c r="P7410" s="8">
        <v>2451.60009765625</v>
      </c>
      <c r="Q7410" s="8">
        <f>Table1[[#This Row],[material_cost]]+Table1[[#This Row],[freight_cost]]</f>
        <v>2451.60009765625</v>
      </c>
      <c r="R7410" t="s">
        <v>673</v>
      </c>
      <c r="S7410" t="s">
        <v>3412</v>
      </c>
      <c r="T7410">
        <v>1</v>
      </c>
      <c r="U7410" s="9">
        <v>10000</v>
      </c>
      <c r="V7410">
        <v>11.75</v>
      </c>
      <c r="W7410">
        <v>4</v>
      </c>
      <c r="X7410">
        <v>11.25</v>
      </c>
      <c r="Y7410">
        <v>16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s="8">
        <v>27240</v>
      </c>
    </row>
    <row r="7411" spans="1:33" x14ac:dyDescent="0.3">
      <c r="A7411" t="s">
        <v>534</v>
      </c>
      <c r="B7411" t="s">
        <v>7907</v>
      </c>
      <c r="C7411" s="4">
        <v>45131</v>
      </c>
      <c r="D7411">
        <v>235</v>
      </c>
      <c r="E7411" t="s">
        <v>7640</v>
      </c>
      <c r="F7411" s="10">
        <v>0.36399999999999999</v>
      </c>
      <c r="G7411" s="8">
        <v>480.48</v>
      </c>
      <c r="H7411">
        <v>79765</v>
      </c>
      <c r="I7411" s="8">
        <v>432.43</v>
      </c>
      <c r="J7411" t="s">
        <v>7908</v>
      </c>
      <c r="K7411" t="s">
        <v>423</v>
      </c>
      <c r="L7411" t="s">
        <v>420</v>
      </c>
      <c r="M7411" s="4">
        <v>45139</v>
      </c>
      <c r="O7411" s="8">
        <v>0</v>
      </c>
      <c r="P7411" s="8">
        <v>432.42999267578102</v>
      </c>
      <c r="Q7411" s="8">
        <f>Table1[[#This Row],[material_cost]]+Table1[[#This Row],[freight_cost]]</f>
        <v>432.42999267578102</v>
      </c>
      <c r="R7411" t="s">
        <v>19</v>
      </c>
      <c r="S7411" t="s">
        <v>3405</v>
      </c>
      <c r="T7411">
        <v>1</v>
      </c>
      <c r="U7411" s="9">
        <v>10000</v>
      </c>
      <c r="V7411">
        <v>11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s="8">
        <v>1320</v>
      </c>
    </row>
    <row r="7412" spans="1:33" x14ac:dyDescent="0.3">
      <c r="A7412" t="s">
        <v>534</v>
      </c>
      <c r="B7412" t="s">
        <v>7909</v>
      </c>
      <c r="C7412" s="4">
        <v>45131</v>
      </c>
      <c r="D7412">
        <v>770</v>
      </c>
      <c r="E7412" t="s">
        <v>7637</v>
      </c>
      <c r="F7412" s="10">
        <v>0.35</v>
      </c>
      <c r="G7412" s="8">
        <v>19740</v>
      </c>
      <c r="H7412" t="s">
        <v>961</v>
      </c>
      <c r="I7412" s="8">
        <v>19795.25</v>
      </c>
      <c r="J7412" t="s">
        <v>7735</v>
      </c>
      <c r="K7412">
        <v>130</v>
      </c>
      <c r="L7412" t="s">
        <v>963</v>
      </c>
      <c r="M7412" s="4">
        <v>45140</v>
      </c>
      <c r="O7412" s="8">
        <v>0</v>
      </c>
      <c r="P7412" s="8">
        <v>20078.05859375</v>
      </c>
      <c r="Q7412" s="8">
        <f>Table1[[#This Row],[material_cost]]+Table1[[#This Row],[freight_cost]]</f>
        <v>20078.05859375</v>
      </c>
      <c r="R7412" t="s">
        <v>660</v>
      </c>
      <c r="S7412" t="s">
        <v>3405</v>
      </c>
      <c r="T7412">
        <v>1</v>
      </c>
      <c r="U7412" s="9">
        <v>10000</v>
      </c>
      <c r="V7412">
        <v>11.75</v>
      </c>
      <c r="W7412">
        <v>40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s="8">
        <v>56400</v>
      </c>
    </row>
    <row r="7413" spans="1:33" x14ac:dyDescent="0.3">
      <c r="A7413" t="s">
        <v>534</v>
      </c>
      <c r="B7413" t="s">
        <v>7910</v>
      </c>
      <c r="C7413" s="4">
        <v>45133</v>
      </c>
      <c r="D7413">
        <v>235</v>
      </c>
      <c r="E7413" t="s">
        <v>7640</v>
      </c>
      <c r="F7413" s="10">
        <v>0.60599999999999998</v>
      </c>
      <c r="G7413" s="8">
        <v>963.54</v>
      </c>
      <c r="H7413">
        <v>77036</v>
      </c>
      <c r="I7413" s="8">
        <v>925.96</v>
      </c>
      <c r="J7413" t="s">
        <v>7900</v>
      </c>
      <c r="K7413">
        <v>1227</v>
      </c>
      <c r="L7413" t="s">
        <v>573</v>
      </c>
      <c r="M7413" s="4">
        <v>45141</v>
      </c>
      <c r="O7413" s="8">
        <v>0</v>
      </c>
      <c r="P7413" s="8">
        <v>950.40997314453102</v>
      </c>
      <c r="Q7413" s="8">
        <f>Table1[[#This Row],[material_cost]]+Table1[[#This Row],[freight_cost]]</f>
        <v>950.40997314453102</v>
      </c>
      <c r="R7413" t="s">
        <v>19</v>
      </c>
      <c r="S7413" t="s">
        <v>3405</v>
      </c>
      <c r="T7413">
        <v>1</v>
      </c>
      <c r="U7413" s="9">
        <v>10000</v>
      </c>
      <c r="V7413">
        <v>13.25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s="8">
        <v>1590</v>
      </c>
    </row>
    <row r="7414" spans="1:33" x14ac:dyDescent="0.3">
      <c r="A7414" t="s">
        <v>534</v>
      </c>
      <c r="B7414" t="s">
        <v>7911</v>
      </c>
      <c r="C7414" s="4">
        <v>45135</v>
      </c>
      <c r="D7414">
        <v>770</v>
      </c>
      <c r="E7414" t="s">
        <v>7637</v>
      </c>
      <c r="F7414" s="10">
        <v>0.35</v>
      </c>
      <c r="G7414" s="8">
        <v>19740</v>
      </c>
      <c r="H7414" t="s">
        <v>961</v>
      </c>
      <c r="I7414" s="8">
        <v>19834.759999999998</v>
      </c>
      <c r="J7414" t="s">
        <v>7735</v>
      </c>
      <c r="K7414">
        <v>130</v>
      </c>
      <c r="L7414" t="s">
        <v>963</v>
      </c>
      <c r="M7414" s="4">
        <v>45140</v>
      </c>
      <c r="O7414" s="8">
        <v>0</v>
      </c>
      <c r="P7414" s="8">
        <v>20118.099609375</v>
      </c>
      <c r="Q7414" s="8">
        <f>Table1[[#This Row],[material_cost]]+Table1[[#This Row],[freight_cost]]</f>
        <v>20118.099609375</v>
      </c>
      <c r="R7414" t="s">
        <v>660</v>
      </c>
      <c r="S7414" t="s">
        <v>3405</v>
      </c>
      <c r="T7414">
        <v>1</v>
      </c>
      <c r="U7414" s="9">
        <v>10000</v>
      </c>
      <c r="V7414">
        <v>11.75</v>
      </c>
      <c r="W7414">
        <v>40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s="8">
        <v>56400</v>
      </c>
    </row>
    <row r="7415" spans="1:33" x14ac:dyDescent="0.3">
      <c r="A7415" t="s">
        <v>534</v>
      </c>
      <c r="B7415" t="s">
        <v>7912</v>
      </c>
      <c r="C7415" s="4">
        <v>45138</v>
      </c>
      <c r="D7415">
        <v>235</v>
      </c>
      <c r="E7415" t="s">
        <v>7640</v>
      </c>
      <c r="F7415" s="10">
        <v>0.372</v>
      </c>
      <c r="G7415" s="8">
        <v>7097.76</v>
      </c>
      <c r="H7415" t="s">
        <v>6268</v>
      </c>
      <c r="I7415" s="8">
        <v>7494.06</v>
      </c>
      <c r="J7415" t="s">
        <v>7641</v>
      </c>
      <c r="K7415">
        <v>1170</v>
      </c>
      <c r="L7415" t="s">
        <v>622</v>
      </c>
      <c r="M7415" s="4">
        <v>45148</v>
      </c>
      <c r="O7415" s="8">
        <v>0</v>
      </c>
      <c r="P7415" s="8">
        <v>7494.0498046875</v>
      </c>
      <c r="Q7415" s="8">
        <f>Table1[[#This Row],[material_cost]]+Table1[[#This Row],[freight_cost]]</f>
        <v>7494.0498046875</v>
      </c>
      <c r="R7415" t="s">
        <v>19</v>
      </c>
      <c r="S7415" t="s">
        <v>3405</v>
      </c>
      <c r="T7415">
        <v>1</v>
      </c>
      <c r="U7415" s="9">
        <v>20000</v>
      </c>
      <c r="V7415">
        <v>13.25</v>
      </c>
      <c r="W7415">
        <v>6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s="8">
        <v>19080</v>
      </c>
    </row>
    <row r="7416" spans="1:33" x14ac:dyDescent="0.3">
      <c r="A7416" t="s">
        <v>534</v>
      </c>
      <c r="B7416" t="s">
        <v>7913</v>
      </c>
      <c r="C7416" s="4">
        <v>45138</v>
      </c>
      <c r="D7416">
        <v>235</v>
      </c>
      <c r="E7416" t="s">
        <v>7640</v>
      </c>
      <c r="F7416" s="10">
        <v>0.182</v>
      </c>
      <c r="G7416" s="8">
        <v>2620.8000000000002</v>
      </c>
      <c r="H7416">
        <v>53996</v>
      </c>
      <c r="I7416" s="8">
        <v>2633.91</v>
      </c>
      <c r="J7416" t="s">
        <v>7914</v>
      </c>
      <c r="K7416">
        <v>1213</v>
      </c>
      <c r="L7416" t="s">
        <v>7800</v>
      </c>
      <c r="M7416" s="4">
        <v>45153</v>
      </c>
      <c r="O7416" s="8">
        <v>0</v>
      </c>
      <c r="P7416" s="8">
        <v>2633.90502929687</v>
      </c>
      <c r="Q7416" s="8">
        <f>Table1[[#This Row],[material_cost]]+Table1[[#This Row],[freight_cost]]</f>
        <v>2633.90502929687</v>
      </c>
      <c r="R7416" t="s">
        <v>19</v>
      </c>
      <c r="S7416" t="s">
        <v>3405</v>
      </c>
      <c r="T7416">
        <v>2</v>
      </c>
      <c r="U7416" s="9">
        <v>10000</v>
      </c>
      <c r="V7416">
        <v>13.25</v>
      </c>
      <c r="W7416">
        <v>4</v>
      </c>
      <c r="X7416">
        <v>7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s="8">
        <v>7200</v>
      </c>
    </row>
    <row r="7417" spans="1:33" x14ac:dyDescent="0.3">
      <c r="A7417" t="s">
        <v>534</v>
      </c>
      <c r="B7417" t="s">
        <v>7913</v>
      </c>
      <c r="C7417" s="4">
        <v>45138</v>
      </c>
      <c r="D7417">
        <v>235</v>
      </c>
      <c r="E7417" t="s">
        <v>7640</v>
      </c>
      <c r="F7417" s="10">
        <v>0.182</v>
      </c>
      <c r="G7417" s="8">
        <v>2620.8000000000002</v>
      </c>
      <c r="H7417">
        <v>53996</v>
      </c>
      <c r="I7417" s="8">
        <v>2633.91</v>
      </c>
      <c r="J7417" t="s">
        <v>7914</v>
      </c>
      <c r="K7417">
        <v>1213</v>
      </c>
      <c r="L7417" t="s">
        <v>7800</v>
      </c>
      <c r="M7417" s="4">
        <v>45153</v>
      </c>
      <c r="O7417" s="8">
        <v>0</v>
      </c>
      <c r="P7417" s="8">
        <v>2633.90502929687</v>
      </c>
      <c r="Q7417" s="8">
        <f>Table1[[#This Row],[material_cost]]+Table1[[#This Row],[freight_cost]]</f>
        <v>2633.90502929687</v>
      </c>
      <c r="R7417" t="s">
        <v>19</v>
      </c>
      <c r="S7417" t="s">
        <v>3405</v>
      </c>
      <c r="T7417">
        <v>1</v>
      </c>
      <c r="U7417" s="9">
        <v>10000</v>
      </c>
      <c r="V7417">
        <v>13.25</v>
      </c>
      <c r="W7417">
        <v>4</v>
      </c>
      <c r="X7417">
        <v>7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s="8">
        <v>7200</v>
      </c>
    </row>
    <row r="7418" spans="1:33" x14ac:dyDescent="0.3">
      <c r="A7418" t="s">
        <v>534</v>
      </c>
      <c r="B7418" t="s">
        <v>7915</v>
      </c>
      <c r="C7418" s="4">
        <v>45138</v>
      </c>
      <c r="D7418">
        <v>235</v>
      </c>
      <c r="E7418" t="s">
        <v>7640</v>
      </c>
      <c r="F7418" s="10">
        <v>0.60599999999999998</v>
      </c>
      <c r="G7418" s="8">
        <v>963.54</v>
      </c>
      <c r="H7418">
        <v>77036</v>
      </c>
      <c r="I7418" s="8">
        <v>963.54</v>
      </c>
      <c r="J7418" t="s">
        <v>7900</v>
      </c>
      <c r="K7418">
        <v>1227</v>
      </c>
      <c r="L7418" t="s">
        <v>573</v>
      </c>
      <c r="M7418" s="4">
        <v>45145</v>
      </c>
      <c r="O7418" s="8">
        <v>0</v>
      </c>
      <c r="P7418" s="8">
        <v>988.97998046875</v>
      </c>
      <c r="Q7418" s="8">
        <f>Table1[[#This Row],[material_cost]]+Table1[[#This Row],[freight_cost]]</f>
        <v>988.97998046875</v>
      </c>
      <c r="R7418" t="s">
        <v>19</v>
      </c>
      <c r="S7418" t="s">
        <v>3405</v>
      </c>
      <c r="T7418">
        <v>1</v>
      </c>
      <c r="U7418" s="9">
        <v>10000</v>
      </c>
      <c r="V7418">
        <v>13.25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s="8">
        <v>1590</v>
      </c>
    </row>
    <row r="7419" spans="1:33" x14ac:dyDescent="0.3">
      <c r="A7419" t="s">
        <v>534</v>
      </c>
      <c r="B7419" t="s">
        <v>7916</v>
      </c>
      <c r="C7419" s="4">
        <v>45138</v>
      </c>
      <c r="D7419">
        <v>770</v>
      </c>
      <c r="E7419" t="s">
        <v>7637</v>
      </c>
      <c r="F7419" s="10">
        <v>0.35</v>
      </c>
      <c r="G7419" s="8">
        <v>9450</v>
      </c>
      <c r="H7419" t="s">
        <v>961</v>
      </c>
      <c r="I7419" s="8">
        <v>9429.65</v>
      </c>
      <c r="J7419" t="s">
        <v>7735</v>
      </c>
      <c r="K7419">
        <v>130</v>
      </c>
      <c r="L7419" t="s">
        <v>963</v>
      </c>
      <c r="M7419" s="4">
        <v>45145</v>
      </c>
      <c r="O7419" s="8">
        <v>0</v>
      </c>
      <c r="P7419" s="8">
        <v>9564.349609375</v>
      </c>
      <c r="Q7419" s="8">
        <f>Table1[[#This Row],[material_cost]]+Table1[[#This Row],[freight_cost]]</f>
        <v>9564.349609375</v>
      </c>
      <c r="R7419" t="s">
        <v>660</v>
      </c>
      <c r="S7419" t="s">
        <v>3405</v>
      </c>
      <c r="T7419">
        <v>1</v>
      </c>
      <c r="U7419" s="9">
        <v>10000</v>
      </c>
      <c r="V7419">
        <v>11.25</v>
      </c>
      <c r="W7419">
        <v>20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s="8">
        <v>27000</v>
      </c>
    </row>
    <row r="7420" spans="1:33" x14ac:dyDescent="0.3">
      <c r="A7420" t="s">
        <v>534</v>
      </c>
      <c r="B7420" t="s">
        <v>7917</v>
      </c>
      <c r="C7420" s="4">
        <v>45138</v>
      </c>
      <c r="D7420">
        <v>770</v>
      </c>
      <c r="E7420" t="s">
        <v>7637</v>
      </c>
      <c r="F7420" s="10">
        <v>0.39300000000000002</v>
      </c>
      <c r="G7420" s="8">
        <v>21316.32</v>
      </c>
      <c r="H7420" t="s">
        <v>1497</v>
      </c>
      <c r="I7420" s="8">
        <v>21425.759999999998</v>
      </c>
      <c r="J7420" t="s">
        <v>7673</v>
      </c>
      <c r="K7420">
        <v>1161</v>
      </c>
      <c r="L7420" t="s">
        <v>963</v>
      </c>
      <c r="M7420" s="4">
        <v>45148</v>
      </c>
      <c r="O7420" s="8">
        <v>0</v>
      </c>
      <c r="P7420" s="8">
        <v>21698.3515625</v>
      </c>
      <c r="Q7420" s="8">
        <f>Table1[[#This Row],[material_cost]]+Table1[[#This Row],[freight_cost]]</f>
        <v>21698.3515625</v>
      </c>
      <c r="R7420" t="s">
        <v>660</v>
      </c>
      <c r="S7420" t="s">
        <v>3405</v>
      </c>
      <c r="T7420">
        <v>1</v>
      </c>
      <c r="U7420" s="9">
        <v>10000</v>
      </c>
      <c r="V7420">
        <v>9.25</v>
      </c>
      <c r="W7420">
        <v>5</v>
      </c>
      <c r="X7420">
        <v>9.5</v>
      </c>
      <c r="Y7420">
        <v>20</v>
      </c>
      <c r="Z7420">
        <v>10.75</v>
      </c>
      <c r="AA7420">
        <v>12</v>
      </c>
      <c r="AB7420">
        <v>11.75</v>
      </c>
      <c r="AC7420">
        <v>4</v>
      </c>
      <c r="AD7420">
        <v>13.25</v>
      </c>
      <c r="AE7420">
        <v>3</v>
      </c>
      <c r="AF7420">
        <v>0</v>
      </c>
      <c r="AG7420" s="8">
        <v>54240</v>
      </c>
    </row>
    <row r="7421" spans="1:33" x14ac:dyDescent="0.3">
      <c r="A7421" t="s">
        <v>534</v>
      </c>
      <c r="B7421" t="s">
        <v>7918</v>
      </c>
      <c r="C7421" s="4">
        <v>45138</v>
      </c>
      <c r="D7421">
        <v>1024</v>
      </c>
      <c r="E7421" t="s">
        <v>7631</v>
      </c>
      <c r="F7421" s="10">
        <v>0.09</v>
      </c>
      <c r="G7421" s="8">
        <v>2467.8000000000002</v>
      </c>
      <c r="H7421" t="s">
        <v>723</v>
      </c>
      <c r="I7421" s="8">
        <v>2467.8000000000002</v>
      </c>
      <c r="J7421" t="s">
        <v>7670</v>
      </c>
      <c r="K7421">
        <v>611</v>
      </c>
      <c r="M7421" s="4">
        <v>45141</v>
      </c>
      <c r="O7421" s="8">
        <v>0</v>
      </c>
      <c r="P7421" s="8">
        <v>2467.80004882812</v>
      </c>
      <c r="Q7421" s="8">
        <f>Table1[[#This Row],[material_cost]]+Table1[[#This Row],[freight_cost]]</f>
        <v>2467.80004882812</v>
      </c>
      <c r="R7421" t="s">
        <v>673</v>
      </c>
      <c r="S7421" t="s">
        <v>3412</v>
      </c>
      <c r="T7421">
        <v>1</v>
      </c>
      <c r="U7421" s="9">
        <v>10000</v>
      </c>
      <c r="V7421">
        <v>9.5</v>
      </c>
      <c r="W7421">
        <v>15</v>
      </c>
      <c r="X7421">
        <v>10.75</v>
      </c>
      <c r="Y7421">
        <v>8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s="8">
        <v>27420</v>
      </c>
    </row>
    <row r="7422" spans="1:33" x14ac:dyDescent="0.3">
      <c r="A7422" t="s">
        <v>534</v>
      </c>
      <c r="B7422" t="s">
        <v>7919</v>
      </c>
      <c r="C7422" s="4">
        <v>45139</v>
      </c>
      <c r="D7422">
        <v>235</v>
      </c>
      <c r="E7422" t="s">
        <v>7640</v>
      </c>
      <c r="F7422" s="10">
        <v>0.42099999999999999</v>
      </c>
      <c r="G7422" s="8">
        <v>2008.17</v>
      </c>
      <c r="H7422">
        <v>78997</v>
      </c>
      <c r="I7422" s="8">
        <v>2012.46</v>
      </c>
      <c r="J7422" t="s">
        <v>7830</v>
      </c>
      <c r="K7422">
        <v>1015</v>
      </c>
      <c r="L7422" t="s">
        <v>38</v>
      </c>
      <c r="M7422" s="4">
        <v>45147</v>
      </c>
      <c r="O7422" s="8">
        <v>0</v>
      </c>
      <c r="P7422" s="8">
        <v>2012.4599609375</v>
      </c>
      <c r="Q7422" s="8">
        <f>Table1[[#This Row],[material_cost]]+Table1[[#This Row],[freight_cost]]</f>
        <v>2012.4599609375</v>
      </c>
      <c r="R7422" t="s">
        <v>19</v>
      </c>
      <c r="S7422" t="s">
        <v>3405</v>
      </c>
      <c r="T7422">
        <v>1</v>
      </c>
      <c r="U7422" s="9">
        <v>10000</v>
      </c>
      <c r="V7422">
        <v>13.25</v>
      </c>
      <c r="W7422">
        <v>3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 s="8">
        <v>4770</v>
      </c>
    </row>
    <row r="7423" spans="1:33" x14ac:dyDescent="0.3">
      <c r="A7423" t="s">
        <v>534</v>
      </c>
      <c r="B7423" t="s">
        <v>7920</v>
      </c>
      <c r="C7423" s="4">
        <v>45139</v>
      </c>
      <c r="D7423">
        <v>770</v>
      </c>
      <c r="E7423" t="s">
        <v>7637</v>
      </c>
      <c r="F7423" s="10">
        <v>0.35</v>
      </c>
      <c r="G7423" s="8">
        <v>19740</v>
      </c>
      <c r="H7423" t="s">
        <v>961</v>
      </c>
      <c r="I7423" s="8">
        <v>19783.68</v>
      </c>
      <c r="J7423" t="s">
        <v>7735</v>
      </c>
      <c r="K7423">
        <v>130</v>
      </c>
      <c r="L7423" t="s">
        <v>963</v>
      </c>
      <c r="M7423" s="4">
        <v>45148</v>
      </c>
      <c r="O7423" s="8">
        <v>0</v>
      </c>
      <c r="P7423" s="8">
        <v>20066.30859375</v>
      </c>
      <c r="Q7423" s="8">
        <f>Table1[[#This Row],[material_cost]]+Table1[[#This Row],[freight_cost]]</f>
        <v>20066.30859375</v>
      </c>
      <c r="R7423" t="s">
        <v>660</v>
      </c>
      <c r="S7423" t="s">
        <v>3405</v>
      </c>
      <c r="T7423">
        <v>1</v>
      </c>
      <c r="U7423" s="9">
        <v>10000</v>
      </c>
      <c r="V7423">
        <v>11.75</v>
      </c>
      <c r="W7423">
        <v>40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s="8">
        <v>56400</v>
      </c>
    </row>
    <row r="7424" spans="1:33" x14ac:dyDescent="0.3">
      <c r="A7424" t="s">
        <v>534</v>
      </c>
      <c r="B7424" t="s">
        <v>7921</v>
      </c>
      <c r="C7424" s="4">
        <v>45141</v>
      </c>
      <c r="D7424">
        <v>235</v>
      </c>
      <c r="E7424" t="s">
        <v>7640</v>
      </c>
      <c r="F7424" s="10">
        <v>0.91200000000000003</v>
      </c>
      <c r="G7424" s="8">
        <v>1121.76</v>
      </c>
      <c r="H7424">
        <v>77988</v>
      </c>
      <c r="I7424" s="8">
        <v>1233.94</v>
      </c>
      <c r="J7424" t="s">
        <v>7796</v>
      </c>
      <c r="K7424">
        <v>1066</v>
      </c>
      <c r="L7424" t="s">
        <v>528</v>
      </c>
      <c r="M7424" s="4">
        <v>45147</v>
      </c>
      <c r="O7424" s="8">
        <v>0</v>
      </c>
      <c r="P7424" s="8">
        <v>1233.93994140625</v>
      </c>
      <c r="Q7424" s="8">
        <f>Table1[[#This Row],[material_cost]]+Table1[[#This Row],[freight_cost]]</f>
        <v>1233.93994140625</v>
      </c>
      <c r="R7424" t="s">
        <v>19</v>
      </c>
      <c r="S7424" t="s">
        <v>3405</v>
      </c>
      <c r="T7424">
        <v>1</v>
      </c>
      <c r="U7424" s="9">
        <v>5000</v>
      </c>
      <c r="V7424">
        <v>10.25</v>
      </c>
      <c r="W7424">
        <v>2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s="8">
        <v>1230</v>
      </c>
    </row>
    <row r="7425" spans="1:33" x14ac:dyDescent="0.3">
      <c r="A7425" t="s">
        <v>534</v>
      </c>
      <c r="B7425" t="s">
        <v>7922</v>
      </c>
      <c r="C7425" s="4">
        <v>45141</v>
      </c>
      <c r="D7425">
        <v>235</v>
      </c>
      <c r="E7425" t="s">
        <v>7640</v>
      </c>
      <c r="F7425" s="10">
        <v>7.0000000000000007E-2</v>
      </c>
      <c r="G7425" s="8">
        <v>2217.6</v>
      </c>
      <c r="H7425" t="s">
        <v>3354</v>
      </c>
      <c r="I7425" s="8">
        <v>2217.6</v>
      </c>
      <c r="J7425" t="s">
        <v>7634</v>
      </c>
      <c r="K7425">
        <v>605</v>
      </c>
      <c r="L7425" t="s">
        <v>528</v>
      </c>
      <c r="M7425" s="4">
        <v>45149</v>
      </c>
      <c r="O7425" s="8">
        <v>0</v>
      </c>
      <c r="P7425" s="8">
        <v>2217.60009765625</v>
      </c>
      <c r="Q7425" s="8">
        <f>Table1[[#This Row],[material_cost]]+Table1[[#This Row],[freight_cost]]</f>
        <v>2217.60009765625</v>
      </c>
      <c r="R7425" t="s">
        <v>19</v>
      </c>
      <c r="S7425" t="s">
        <v>3405</v>
      </c>
      <c r="T7425">
        <v>1</v>
      </c>
      <c r="U7425" s="9">
        <v>10000</v>
      </c>
      <c r="V7425">
        <v>11</v>
      </c>
      <c r="W7425">
        <v>24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s="8">
        <v>31680</v>
      </c>
    </row>
    <row r="7426" spans="1:33" x14ac:dyDescent="0.3">
      <c r="A7426" t="s">
        <v>534</v>
      </c>
      <c r="B7426" t="s">
        <v>7923</v>
      </c>
      <c r="C7426" s="4">
        <v>45142</v>
      </c>
      <c r="D7426">
        <v>770</v>
      </c>
      <c r="E7426" t="s">
        <v>7637</v>
      </c>
      <c r="F7426" s="10">
        <v>0.35</v>
      </c>
      <c r="G7426" s="8">
        <v>9450</v>
      </c>
      <c r="H7426" t="s">
        <v>961</v>
      </c>
      <c r="I7426" s="8">
        <v>9724.4500000000007</v>
      </c>
      <c r="J7426" t="s">
        <v>7735</v>
      </c>
      <c r="K7426">
        <v>130</v>
      </c>
      <c r="L7426" t="s">
        <v>963</v>
      </c>
      <c r="M7426" s="4">
        <v>45148</v>
      </c>
      <c r="O7426" s="8">
        <v>0</v>
      </c>
      <c r="P7426" s="8">
        <v>9863.349609375</v>
      </c>
      <c r="Q7426" s="8">
        <f>Table1[[#This Row],[material_cost]]+Table1[[#This Row],[freight_cost]]</f>
        <v>9863.349609375</v>
      </c>
      <c r="R7426" t="s">
        <v>660</v>
      </c>
      <c r="S7426" t="s">
        <v>3405</v>
      </c>
      <c r="T7426">
        <v>1</v>
      </c>
      <c r="U7426" s="9">
        <v>10000</v>
      </c>
      <c r="V7426">
        <v>11.25</v>
      </c>
      <c r="W7426">
        <v>20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s="8">
        <v>27000</v>
      </c>
    </row>
    <row r="7427" spans="1:33" x14ac:dyDescent="0.3">
      <c r="A7427" t="s">
        <v>534</v>
      </c>
      <c r="B7427" t="s">
        <v>7924</v>
      </c>
      <c r="C7427" s="4">
        <v>45145</v>
      </c>
      <c r="D7427">
        <v>235</v>
      </c>
      <c r="E7427" t="s">
        <v>7640</v>
      </c>
      <c r="F7427" s="10">
        <v>0.4</v>
      </c>
      <c r="G7427" s="8">
        <v>3816</v>
      </c>
      <c r="H7427">
        <v>54312</v>
      </c>
      <c r="I7427" s="8">
        <v>3872.6</v>
      </c>
      <c r="J7427" t="s">
        <v>7646</v>
      </c>
      <c r="K7427" t="s">
        <v>7647</v>
      </c>
      <c r="L7427" t="s">
        <v>1115</v>
      </c>
      <c r="M7427" s="4">
        <v>45148</v>
      </c>
      <c r="O7427" s="8">
        <v>0</v>
      </c>
      <c r="P7427" s="8">
        <v>3872.60009765625</v>
      </c>
      <c r="Q7427" s="8">
        <f>Table1[[#This Row],[material_cost]]+Table1[[#This Row],[freight_cost]]</f>
        <v>3872.60009765625</v>
      </c>
      <c r="R7427" t="s">
        <v>19</v>
      </c>
      <c r="S7427" t="s">
        <v>3405</v>
      </c>
      <c r="T7427">
        <v>1</v>
      </c>
      <c r="U7427" s="9">
        <v>10000</v>
      </c>
      <c r="V7427">
        <v>13.25</v>
      </c>
      <c r="W7427">
        <v>6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s="8">
        <v>9540</v>
      </c>
    </row>
    <row r="7428" spans="1:33" x14ac:dyDescent="0.3">
      <c r="A7428" t="s">
        <v>534</v>
      </c>
      <c r="B7428" t="s">
        <v>7925</v>
      </c>
      <c r="C7428" s="4">
        <v>45146</v>
      </c>
      <c r="D7428">
        <v>770</v>
      </c>
      <c r="E7428" t="s">
        <v>7637</v>
      </c>
      <c r="F7428" s="10">
        <v>0.44500000000000001</v>
      </c>
      <c r="G7428" s="8">
        <v>6688.35</v>
      </c>
      <c r="H7428" t="s">
        <v>6772</v>
      </c>
      <c r="I7428" s="8">
        <v>6724.81</v>
      </c>
      <c r="J7428" t="s">
        <v>7926</v>
      </c>
      <c r="K7428">
        <v>1247</v>
      </c>
      <c r="L7428" t="s">
        <v>568</v>
      </c>
      <c r="M7428" s="4">
        <v>45153</v>
      </c>
      <c r="O7428" s="8">
        <v>0</v>
      </c>
      <c r="P7428" s="8">
        <v>7601.2900390625</v>
      </c>
      <c r="Q7428" s="8">
        <f>Table1[[#This Row],[material_cost]]+Table1[[#This Row],[freight_cost]]</f>
        <v>7601.2900390625</v>
      </c>
      <c r="R7428" t="s">
        <v>660</v>
      </c>
      <c r="S7428" t="s">
        <v>3405</v>
      </c>
      <c r="T7428">
        <v>1</v>
      </c>
      <c r="U7428" s="9">
        <v>10000</v>
      </c>
      <c r="V7428">
        <v>12.75</v>
      </c>
      <c r="W7428">
        <v>3</v>
      </c>
      <c r="X7428">
        <v>10.25</v>
      </c>
      <c r="Y7428">
        <v>4</v>
      </c>
      <c r="Z7428">
        <v>11.75</v>
      </c>
      <c r="AA7428">
        <v>2</v>
      </c>
      <c r="AB7428">
        <v>11.25</v>
      </c>
      <c r="AC7428">
        <v>2</v>
      </c>
      <c r="AD7428">
        <v>0</v>
      </c>
      <c r="AE7428">
        <v>0</v>
      </c>
      <c r="AF7428">
        <v>0</v>
      </c>
      <c r="AG7428" s="8">
        <v>15030</v>
      </c>
    </row>
    <row r="7429" spans="1:33" x14ac:dyDescent="0.3">
      <c r="A7429" t="s">
        <v>534</v>
      </c>
      <c r="B7429" t="s">
        <v>7927</v>
      </c>
      <c r="C7429" s="4">
        <v>45146</v>
      </c>
      <c r="D7429">
        <v>235</v>
      </c>
      <c r="E7429" t="s">
        <v>7640</v>
      </c>
      <c r="F7429" s="10">
        <v>6.8000000000000005E-2</v>
      </c>
      <c r="G7429" s="8">
        <v>4794</v>
      </c>
      <c r="H7429" t="s">
        <v>6496</v>
      </c>
      <c r="I7429" s="8">
        <v>4794</v>
      </c>
      <c r="J7429" t="s">
        <v>7629</v>
      </c>
      <c r="K7429">
        <v>604</v>
      </c>
      <c r="M7429" s="4">
        <v>45149</v>
      </c>
      <c r="O7429" s="8">
        <v>0</v>
      </c>
      <c r="P7429" s="8">
        <v>4794</v>
      </c>
      <c r="Q7429" s="8">
        <f>Table1[[#This Row],[material_cost]]+Table1[[#This Row],[freight_cost]]</f>
        <v>4794</v>
      </c>
      <c r="R7429" t="s">
        <v>19</v>
      </c>
      <c r="S7429" t="s">
        <v>3405</v>
      </c>
      <c r="T7429">
        <v>1</v>
      </c>
      <c r="U7429" s="9">
        <v>10000</v>
      </c>
      <c r="V7429">
        <v>11.75</v>
      </c>
      <c r="W7429">
        <v>50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s="8">
        <v>70500</v>
      </c>
    </row>
    <row r="7430" spans="1:33" x14ac:dyDescent="0.3">
      <c r="A7430" t="s">
        <v>534</v>
      </c>
      <c r="B7430" t="s">
        <v>7928</v>
      </c>
      <c r="C7430" s="4">
        <v>45147</v>
      </c>
      <c r="D7430">
        <v>770</v>
      </c>
      <c r="E7430" t="s">
        <v>7637</v>
      </c>
      <c r="F7430" s="10">
        <v>0.44500000000000001</v>
      </c>
      <c r="G7430" s="8">
        <v>2189.4</v>
      </c>
      <c r="H7430" t="s">
        <v>6772</v>
      </c>
      <c r="I7430" s="8">
        <v>2189.4</v>
      </c>
      <c r="J7430" t="s">
        <v>7926</v>
      </c>
      <c r="K7430">
        <v>1247</v>
      </c>
      <c r="L7430" t="s">
        <v>568</v>
      </c>
      <c r="M7430" s="4">
        <v>45153</v>
      </c>
      <c r="O7430" s="8">
        <v>0</v>
      </c>
      <c r="P7430" s="8">
        <v>2573.76000976562</v>
      </c>
      <c r="Q7430" s="8">
        <f>Table1[[#This Row],[material_cost]]+Table1[[#This Row],[freight_cost]]</f>
        <v>2573.76000976562</v>
      </c>
      <c r="R7430" t="s">
        <v>660</v>
      </c>
      <c r="S7430" t="s">
        <v>3405</v>
      </c>
      <c r="T7430">
        <v>1</v>
      </c>
      <c r="U7430" s="9">
        <v>10000</v>
      </c>
      <c r="V7430">
        <v>10.25</v>
      </c>
      <c r="W7430">
        <v>4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s="8">
        <v>4920</v>
      </c>
    </row>
    <row r="7431" spans="1:33" x14ac:dyDescent="0.3">
      <c r="A7431" t="s">
        <v>534</v>
      </c>
      <c r="B7431" t="s">
        <v>7929</v>
      </c>
      <c r="C7431" s="4">
        <v>45147</v>
      </c>
      <c r="D7431">
        <v>1024</v>
      </c>
      <c r="E7431" t="s">
        <v>7631</v>
      </c>
      <c r="F7431" s="10">
        <v>0.17599999999999999</v>
      </c>
      <c r="G7431" s="8">
        <v>5184.96</v>
      </c>
      <c r="H7431" t="s">
        <v>3562</v>
      </c>
      <c r="I7431" s="8">
        <v>5184.96</v>
      </c>
      <c r="J7431" t="s">
        <v>7632</v>
      </c>
      <c r="K7431">
        <v>614</v>
      </c>
      <c r="M7431" s="4">
        <v>45152</v>
      </c>
      <c r="O7431" s="8">
        <v>0</v>
      </c>
      <c r="P7431" s="8">
        <v>5185</v>
      </c>
      <c r="Q7431" s="8">
        <f>Table1[[#This Row],[material_cost]]+Table1[[#This Row],[freight_cost]]</f>
        <v>5185</v>
      </c>
      <c r="R7431" t="s">
        <v>673</v>
      </c>
      <c r="S7431" t="s">
        <v>3412</v>
      </c>
      <c r="T7431">
        <v>1</v>
      </c>
      <c r="U7431" s="9">
        <v>10000</v>
      </c>
      <c r="V7431">
        <v>10.25</v>
      </c>
      <c r="W7431">
        <v>10</v>
      </c>
      <c r="X7431">
        <v>11.25</v>
      </c>
      <c r="Y7431">
        <v>4</v>
      </c>
      <c r="Z7431">
        <v>12.75</v>
      </c>
      <c r="AA7431">
        <v>4</v>
      </c>
      <c r="AB7431">
        <v>11.75</v>
      </c>
      <c r="AC7431">
        <v>4</v>
      </c>
      <c r="AD7431">
        <v>0</v>
      </c>
      <c r="AE7431">
        <v>0</v>
      </c>
      <c r="AF7431">
        <v>0</v>
      </c>
      <c r="AG7431" s="8">
        <v>29460</v>
      </c>
    </row>
    <row r="7432" spans="1:33" x14ac:dyDescent="0.3">
      <c r="A7432" t="s">
        <v>534</v>
      </c>
      <c r="B7432" t="s">
        <v>7930</v>
      </c>
      <c r="C7432" s="4">
        <v>45147</v>
      </c>
      <c r="D7432">
        <v>235</v>
      </c>
      <c r="E7432" t="s">
        <v>7640</v>
      </c>
      <c r="F7432" s="10">
        <v>0.46700000000000003</v>
      </c>
      <c r="G7432" s="8">
        <v>3474.48</v>
      </c>
      <c r="H7432">
        <v>77008</v>
      </c>
      <c r="I7432" s="8">
        <v>3498.1</v>
      </c>
      <c r="J7432" t="s">
        <v>7659</v>
      </c>
      <c r="K7432">
        <v>235</v>
      </c>
      <c r="L7432" t="s">
        <v>573</v>
      </c>
      <c r="M7432" s="4">
        <v>45154</v>
      </c>
      <c r="O7432" s="8">
        <v>0</v>
      </c>
      <c r="P7432" s="8">
        <v>3498.10009765625</v>
      </c>
      <c r="Q7432" s="8">
        <f>Table1[[#This Row],[material_cost]]+Table1[[#This Row],[freight_cost]]</f>
        <v>3498.10009765625</v>
      </c>
      <c r="R7432" t="s">
        <v>19</v>
      </c>
      <c r="S7432" t="s">
        <v>3405</v>
      </c>
      <c r="T7432">
        <v>1</v>
      </c>
      <c r="U7432" s="9">
        <v>10000</v>
      </c>
      <c r="V7432">
        <v>7.5</v>
      </c>
      <c r="W7432">
        <v>4</v>
      </c>
      <c r="X7432">
        <v>8</v>
      </c>
      <c r="Y7432">
        <v>4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s="8">
        <v>7440</v>
      </c>
    </row>
    <row r="7433" spans="1:33" x14ac:dyDescent="0.3">
      <c r="A7433" t="s">
        <v>534</v>
      </c>
      <c r="B7433" t="s">
        <v>7931</v>
      </c>
      <c r="C7433" s="4">
        <v>45147</v>
      </c>
      <c r="D7433">
        <v>770</v>
      </c>
      <c r="E7433" t="s">
        <v>7637</v>
      </c>
      <c r="F7433" s="10">
        <v>0.39300000000000002</v>
      </c>
      <c r="G7433" s="8">
        <v>5800.68</v>
      </c>
      <c r="H7433" t="s">
        <v>1497</v>
      </c>
      <c r="I7433" s="8">
        <v>5812.78</v>
      </c>
      <c r="J7433" t="s">
        <v>7673</v>
      </c>
      <c r="K7433">
        <v>1161</v>
      </c>
      <c r="L7433" t="s">
        <v>963</v>
      </c>
      <c r="M7433" s="4">
        <v>45153</v>
      </c>
      <c r="O7433" s="8">
        <v>0</v>
      </c>
      <c r="P7433" s="8">
        <v>5886.7099609375</v>
      </c>
      <c r="Q7433" s="8">
        <f>Table1[[#This Row],[material_cost]]+Table1[[#This Row],[freight_cost]]</f>
        <v>5886.7099609375</v>
      </c>
      <c r="R7433" t="s">
        <v>660</v>
      </c>
      <c r="S7433" t="s">
        <v>3405</v>
      </c>
      <c r="T7433">
        <v>1</v>
      </c>
      <c r="U7433" s="9">
        <v>10000</v>
      </c>
      <c r="V7433">
        <v>10.25</v>
      </c>
      <c r="W7433">
        <v>12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 s="8">
        <v>14760</v>
      </c>
    </row>
    <row r="7434" spans="1:33" x14ac:dyDescent="0.3">
      <c r="A7434" t="s">
        <v>534</v>
      </c>
      <c r="B7434" t="s">
        <v>7932</v>
      </c>
      <c r="C7434" s="4">
        <v>45147</v>
      </c>
      <c r="D7434">
        <v>235</v>
      </c>
      <c r="E7434" t="s">
        <v>7640</v>
      </c>
      <c r="F7434" s="10">
        <v>0.442</v>
      </c>
      <c r="G7434" s="8">
        <v>1379.04</v>
      </c>
      <c r="H7434">
        <v>76910</v>
      </c>
      <c r="I7434" s="8">
        <v>1389.96</v>
      </c>
      <c r="J7434" t="s">
        <v>7731</v>
      </c>
      <c r="K7434">
        <v>234</v>
      </c>
      <c r="L7434" t="s">
        <v>7732</v>
      </c>
      <c r="M7434" s="4">
        <v>45154</v>
      </c>
      <c r="O7434" s="8">
        <v>0</v>
      </c>
      <c r="P7434" s="8">
        <v>1389.93005371093</v>
      </c>
      <c r="Q7434" s="8">
        <f>Table1[[#This Row],[material_cost]]+Table1[[#This Row],[freight_cost]]</f>
        <v>1389.93005371093</v>
      </c>
      <c r="R7434" t="s">
        <v>19</v>
      </c>
      <c r="S7434" t="s">
        <v>3405</v>
      </c>
      <c r="T7434">
        <v>1</v>
      </c>
      <c r="U7434" s="9">
        <v>5000</v>
      </c>
      <c r="V7434">
        <v>6.5</v>
      </c>
      <c r="W7434">
        <v>8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s="8">
        <v>3120</v>
      </c>
    </row>
    <row r="7435" spans="1:33" x14ac:dyDescent="0.3">
      <c r="A7435" t="s">
        <v>534</v>
      </c>
      <c r="B7435" t="s">
        <v>7933</v>
      </c>
      <c r="C7435" s="4">
        <v>45147</v>
      </c>
      <c r="D7435">
        <v>770</v>
      </c>
      <c r="E7435" t="s">
        <v>7637</v>
      </c>
      <c r="F7435" s="10">
        <v>0.39300000000000002</v>
      </c>
      <c r="G7435" s="8">
        <v>919.62</v>
      </c>
      <c r="H7435" t="s">
        <v>1497</v>
      </c>
      <c r="I7435" s="8">
        <v>919.62</v>
      </c>
      <c r="J7435" t="s">
        <v>7673</v>
      </c>
      <c r="K7435">
        <v>1161</v>
      </c>
      <c r="L7435" t="s">
        <v>963</v>
      </c>
      <c r="M7435" s="4">
        <v>45154</v>
      </c>
      <c r="O7435" s="8">
        <v>0</v>
      </c>
      <c r="P7435" s="8">
        <v>1030.32006835937</v>
      </c>
      <c r="Q7435" s="8">
        <f>Table1[[#This Row],[material_cost]]+Table1[[#This Row],[freight_cost]]</f>
        <v>1030.32006835937</v>
      </c>
      <c r="R7435" t="s">
        <v>660</v>
      </c>
      <c r="S7435" t="s">
        <v>3405</v>
      </c>
      <c r="T7435">
        <v>1</v>
      </c>
      <c r="U7435" s="9">
        <v>5000</v>
      </c>
      <c r="V7435">
        <v>6.5</v>
      </c>
      <c r="W7435">
        <v>6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s="8">
        <v>2340</v>
      </c>
    </row>
    <row r="7436" spans="1:33" x14ac:dyDescent="0.3">
      <c r="A7436" t="s">
        <v>534</v>
      </c>
      <c r="B7436" t="s">
        <v>7934</v>
      </c>
      <c r="C7436" s="4">
        <v>45149</v>
      </c>
      <c r="D7436">
        <v>235</v>
      </c>
      <c r="E7436" t="s">
        <v>7640</v>
      </c>
      <c r="F7436" s="10">
        <v>0.72299999999999998</v>
      </c>
      <c r="G7436" s="8">
        <v>18219.599999999999</v>
      </c>
      <c r="H7436">
        <v>78097</v>
      </c>
      <c r="I7436" s="8">
        <v>18624.97</v>
      </c>
      <c r="J7436" t="s">
        <v>7682</v>
      </c>
      <c r="K7436">
        <v>1185</v>
      </c>
      <c r="L7436" t="s">
        <v>573</v>
      </c>
      <c r="M7436" s="4">
        <v>45154</v>
      </c>
      <c r="O7436" s="8">
        <v>0</v>
      </c>
      <c r="P7436" s="8">
        <v>18624.990234375</v>
      </c>
      <c r="Q7436" s="8">
        <f>Table1[[#This Row],[material_cost]]+Table1[[#This Row],[freight_cost]]</f>
        <v>18624.990234375</v>
      </c>
      <c r="R7436" t="s">
        <v>19</v>
      </c>
      <c r="S7436" t="s">
        <v>3405</v>
      </c>
      <c r="T7436">
        <v>1</v>
      </c>
      <c r="U7436" s="9">
        <v>10000</v>
      </c>
      <c r="V7436">
        <v>10.5</v>
      </c>
      <c r="W7436">
        <v>20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s="8">
        <v>25200</v>
      </c>
    </row>
    <row r="7437" spans="1:33" x14ac:dyDescent="0.3">
      <c r="A7437" t="s">
        <v>534</v>
      </c>
      <c r="B7437" t="s">
        <v>7935</v>
      </c>
      <c r="C7437" s="4">
        <v>45149</v>
      </c>
      <c r="D7437">
        <v>1024</v>
      </c>
      <c r="E7437" t="s">
        <v>7631</v>
      </c>
      <c r="F7437" s="10">
        <v>7.2999999999999995E-2</v>
      </c>
      <c r="G7437" s="8">
        <v>1839.6</v>
      </c>
      <c r="H7437" t="s">
        <v>585</v>
      </c>
      <c r="I7437" s="8">
        <v>1839.6</v>
      </c>
      <c r="J7437" t="s">
        <v>7892</v>
      </c>
      <c r="K7437">
        <v>1127</v>
      </c>
      <c r="L7437" t="s">
        <v>528</v>
      </c>
      <c r="M7437" s="4">
        <v>45155</v>
      </c>
      <c r="O7437" s="8">
        <v>0</v>
      </c>
      <c r="P7437" s="8">
        <v>1839.59997558593</v>
      </c>
      <c r="Q7437" s="8">
        <f>Table1[[#This Row],[material_cost]]+Table1[[#This Row],[freight_cost]]</f>
        <v>1839.59997558593</v>
      </c>
      <c r="R7437" t="s">
        <v>673</v>
      </c>
      <c r="S7437" t="s">
        <v>3412</v>
      </c>
      <c r="T7437">
        <v>1</v>
      </c>
      <c r="U7437" s="9">
        <v>10000</v>
      </c>
      <c r="V7437">
        <v>10.5</v>
      </c>
      <c r="W7437">
        <v>20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s="8">
        <v>25200</v>
      </c>
    </row>
    <row r="7438" spans="1:33" x14ac:dyDescent="0.3">
      <c r="A7438" t="s">
        <v>534</v>
      </c>
      <c r="B7438" t="s">
        <v>7936</v>
      </c>
      <c r="C7438" s="4">
        <v>45152</v>
      </c>
      <c r="D7438">
        <v>235</v>
      </c>
      <c r="E7438" t="s">
        <v>7640</v>
      </c>
      <c r="F7438" s="10">
        <v>0.72499999999999998</v>
      </c>
      <c r="G7438" s="8">
        <v>7308</v>
      </c>
      <c r="H7438">
        <v>78098</v>
      </c>
      <c r="I7438" s="8">
        <v>7534.55</v>
      </c>
      <c r="J7438" t="s">
        <v>7793</v>
      </c>
      <c r="K7438">
        <v>237</v>
      </c>
      <c r="L7438" t="s">
        <v>573</v>
      </c>
      <c r="M7438" s="4">
        <v>45159</v>
      </c>
      <c r="O7438" s="8">
        <v>0</v>
      </c>
      <c r="P7438" s="8">
        <v>7534.5498046875</v>
      </c>
      <c r="Q7438" s="8">
        <f>Table1[[#This Row],[material_cost]]+Table1[[#This Row],[freight_cost]]</f>
        <v>7534.5498046875</v>
      </c>
      <c r="R7438" t="s">
        <v>19</v>
      </c>
      <c r="S7438" t="s">
        <v>3405</v>
      </c>
      <c r="T7438">
        <v>1</v>
      </c>
      <c r="U7438" s="9">
        <v>10000</v>
      </c>
      <c r="V7438">
        <v>10.5</v>
      </c>
      <c r="W7438">
        <v>8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s="8">
        <v>10080</v>
      </c>
    </row>
    <row r="7439" spans="1:33" x14ac:dyDescent="0.3">
      <c r="A7439" t="s">
        <v>534</v>
      </c>
      <c r="B7439" t="s">
        <v>7937</v>
      </c>
      <c r="C7439" s="4">
        <v>45153</v>
      </c>
      <c r="D7439">
        <v>235</v>
      </c>
      <c r="E7439" t="s">
        <v>7640</v>
      </c>
      <c r="F7439" s="10">
        <v>0.41399999999999998</v>
      </c>
      <c r="G7439" s="8">
        <v>2235.6</v>
      </c>
      <c r="H7439">
        <v>78998</v>
      </c>
      <c r="I7439" s="8">
        <v>2288.6999999999998</v>
      </c>
      <c r="J7439" t="s">
        <v>7643</v>
      </c>
      <c r="K7439">
        <v>1033</v>
      </c>
      <c r="L7439" t="s">
        <v>38</v>
      </c>
      <c r="M7439" s="4">
        <v>45163</v>
      </c>
      <c r="O7439" s="8">
        <v>0</v>
      </c>
      <c r="P7439" s="8">
        <v>2288.69995117187</v>
      </c>
      <c r="Q7439" s="8">
        <f>Table1[[#This Row],[material_cost]]+Table1[[#This Row],[freight_cost]]</f>
        <v>2288.69995117187</v>
      </c>
      <c r="R7439" t="s">
        <v>19</v>
      </c>
      <c r="S7439" t="s">
        <v>3405</v>
      </c>
      <c r="T7439">
        <v>1</v>
      </c>
      <c r="U7439" s="9">
        <v>10000</v>
      </c>
      <c r="V7439">
        <v>11.25</v>
      </c>
      <c r="W7439">
        <v>4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s="8">
        <v>5400</v>
      </c>
    </row>
    <row r="7440" spans="1:33" x14ac:dyDescent="0.3">
      <c r="A7440" t="s">
        <v>534</v>
      </c>
      <c r="B7440" t="s">
        <v>7938</v>
      </c>
      <c r="C7440" s="4">
        <v>45153</v>
      </c>
      <c r="D7440">
        <v>770</v>
      </c>
      <c r="E7440" t="s">
        <v>7637</v>
      </c>
      <c r="F7440" s="10">
        <v>0.35</v>
      </c>
      <c r="G7440" s="8">
        <v>19740</v>
      </c>
      <c r="H7440" t="s">
        <v>961</v>
      </c>
      <c r="I7440" s="8">
        <v>19889.82</v>
      </c>
      <c r="J7440" t="s">
        <v>7735</v>
      </c>
      <c r="K7440">
        <v>130</v>
      </c>
      <c r="L7440" t="s">
        <v>963</v>
      </c>
      <c r="M7440" s="4">
        <v>45159</v>
      </c>
      <c r="O7440" s="8">
        <v>0</v>
      </c>
      <c r="P7440" s="8">
        <v>20173.919921875</v>
      </c>
      <c r="Q7440" s="8">
        <f>Table1[[#This Row],[material_cost]]+Table1[[#This Row],[freight_cost]]</f>
        <v>20173.919921875</v>
      </c>
      <c r="R7440" t="s">
        <v>660</v>
      </c>
      <c r="S7440" t="s">
        <v>3405</v>
      </c>
      <c r="T7440">
        <v>1</v>
      </c>
      <c r="U7440" s="9">
        <v>10000</v>
      </c>
      <c r="V7440">
        <v>11.75</v>
      </c>
      <c r="W7440">
        <v>40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s="8">
        <v>56400</v>
      </c>
    </row>
    <row r="7441" spans="1:33" x14ac:dyDescent="0.3">
      <c r="A7441" t="s">
        <v>534</v>
      </c>
      <c r="B7441" t="s">
        <v>7939</v>
      </c>
      <c r="C7441" s="4">
        <v>45153</v>
      </c>
      <c r="D7441">
        <v>770</v>
      </c>
      <c r="E7441" t="s">
        <v>7637</v>
      </c>
      <c r="F7441" s="10">
        <v>0.35</v>
      </c>
      <c r="G7441" s="8">
        <v>3885</v>
      </c>
      <c r="H7441" t="s">
        <v>961</v>
      </c>
      <c r="I7441" s="8">
        <v>3962.7</v>
      </c>
      <c r="J7441" t="s">
        <v>7735</v>
      </c>
      <c r="K7441">
        <v>130</v>
      </c>
      <c r="L7441" t="s">
        <v>963</v>
      </c>
      <c r="M7441" s="4">
        <v>45159</v>
      </c>
      <c r="O7441" s="8">
        <v>0</v>
      </c>
      <c r="P7441" s="8">
        <v>4019.31005859375</v>
      </c>
      <c r="Q7441" s="8">
        <f>Table1[[#This Row],[material_cost]]+Table1[[#This Row],[freight_cost]]</f>
        <v>4019.31005859375</v>
      </c>
      <c r="R7441" t="s">
        <v>660</v>
      </c>
      <c r="S7441" t="s">
        <v>3405</v>
      </c>
      <c r="T7441">
        <v>1</v>
      </c>
      <c r="U7441" s="9">
        <v>10000</v>
      </c>
      <c r="V7441">
        <v>9.25</v>
      </c>
      <c r="W7441">
        <v>10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s="8">
        <v>11100</v>
      </c>
    </row>
    <row r="7442" spans="1:33" x14ac:dyDescent="0.3">
      <c r="A7442" t="s">
        <v>534</v>
      </c>
      <c r="B7442" t="s">
        <v>7940</v>
      </c>
      <c r="C7442" s="4">
        <v>45153</v>
      </c>
      <c r="D7442">
        <v>770</v>
      </c>
      <c r="E7442" t="s">
        <v>7637</v>
      </c>
      <c r="F7442" s="10">
        <v>0.87</v>
      </c>
      <c r="G7442" s="8">
        <v>4828.5</v>
      </c>
      <c r="H7442" t="s">
        <v>7941</v>
      </c>
      <c r="I7442" s="8">
        <v>4785.05</v>
      </c>
      <c r="J7442" t="s">
        <v>7942</v>
      </c>
      <c r="K7442">
        <v>1133</v>
      </c>
      <c r="L7442" t="s">
        <v>7943</v>
      </c>
      <c r="M7442" s="4">
        <v>45167</v>
      </c>
      <c r="O7442" s="8">
        <v>0</v>
      </c>
      <c r="P7442" s="8">
        <v>4812.5400390625</v>
      </c>
      <c r="Q7442" s="8">
        <f>Table1[[#This Row],[material_cost]]+Table1[[#This Row],[freight_cost]]</f>
        <v>4812.5400390625</v>
      </c>
      <c r="R7442" t="s">
        <v>660</v>
      </c>
      <c r="S7442" t="s">
        <v>3405</v>
      </c>
      <c r="T7442">
        <v>1</v>
      </c>
      <c r="U7442" s="9">
        <v>5000</v>
      </c>
      <c r="V7442">
        <v>9.25</v>
      </c>
      <c r="W7442">
        <v>10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s="8">
        <v>5550</v>
      </c>
    </row>
    <row r="7443" spans="1:33" x14ac:dyDescent="0.3">
      <c r="A7443" t="s">
        <v>534</v>
      </c>
      <c r="B7443" t="s">
        <v>7944</v>
      </c>
      <c r="C7443" s="4">
        <v>45153</v>
      </c>
      <c r="D7443">
        <v>770</v>
      </c>
      <c r="E7443" t="s">
        <v>7637</v>
      </c>
      <c r="F7443" s="10">
        <v>0.44500000000000001</v>
      </c>
      <c r="G7443" s="8">
        <v>2042.55</v>
      </c>
      <c r="H7443" t="s">
        <v>6772</v>
      </c>
      <c r="I7443" s="8">
        <v>2182.12</v>
      </c>
      <c r="J7443" t="s">
        <v>7926</v>
      </c>
      <c r="K7443">
        <v>1247</v>
      </c>
      <c r="L7443" t="s">
        <v>568</v>
      </c>
      <c r="M7443" s="4">
        <v>45159</v>
      </c>
      <c r="O7443" s="8">
        <v>0</v>
      </c>
      <c r="P7443" s="8">
        <v>2565.5400390625</v>
      </c>
      <c r="Q7443" s="8">
        <f>Table1[[#This Row],[material_cost]]+Table1[[#This Row],[freight_cost]]</f>
        <v>2565.5400390625</v>
      </c>
      <c r="R7443" t="s">
        <v>660</v>
      </c>
      <c r="S7443" t="s">
        <v>3405</v>
      </c>
      <c r="T7443">
        <v>1</v>
      </c>
      <c r="U7443" s="9">
        <v>10000</v>
      </c>
      <c r="V7443">
        <v>12.75</v>
      </c>
      <c r="W7443">
        <v>3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s="8">
        <v>4590</v>
      </c>
    </row>
    <row r="7444" spans="1:33" x14ac:dyDescent="0.3">
      <c r="A7444" t="s">
        <v>534</v>
      </c>
      <c r="B7444" t="s">
        <v>7945</v>
      </c>
      <c r="C7444" s="4">
        <v>45154</v>
      </c>
      <c r="D7444">
        <v>235</v>
      </c>
      <c r="E7444" t="s">
        <v>7640</v>
      </c>
      <c r="F7444" s="10">
        <v>0.42099999999999999</v>
      </c>
      <c r="G7444" s="8">
        <v>10710.24</v>
      </c>
      <c r="H7444">
        <v>78997</v>
      </c>
      <c r="I7444" s="8">
        <v>10598.1</v>
      </c>
      <c r="J7444" t="s">
        <v>7830</v>
      </c>
      <c r="K7444">
        <v>1015</v>
      </c>
      <c r="L7444" t="s">
        <v>38</v>
      </c>
      <c r="M7444" s="4">
        <v>45162</v>
      </c>
      <c r="O7444" s="8">
        <v>0</v>
      </c>
      <c r="P7444" s="8">
        <v>9915.33984375</v>
      </c>
      <c r="Q7444" s="8">
        <f>Table1[[#This Row],[material_cost]]+Table1[[#This Row],[freight_cost]]</f>
        <v>9915.33984375</v>
      </c>
      <c r="R7444" t="s">
        <v>19</v>
      </c>
      <c r="S7444" t="s">
        <v>3405</v>
      </c>
      <c r="T7444">
        <v>1</v>
      </c>
      <c r="U7444" s="9">
        <v>10000</v>
      </c>
      <c r="V7444">
        <v>13.25</v>
      </c>
      <c r="W7444">
        <v>16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s="8">
        <v>25440</v>
      </c>
    </row>
    <row r="7445" spans="1:33" x14ac:dyDescent="0.3">
      <c r="A7445" t="s">
        <v>534</v>
      </c>
      <c r="B7445" t="s">
        <v>7946</v>
      </c>
      <c r="C7445" s="4">
        <v>45155</v>
      </c>
      <c r="D7445">
        <v>235</v>
      </c>
      <c r="E7445" t="s">
        <v>7640</v>
      </c>
      <c r="F7445" s="10">
        <v>0.71599999999999997</v>
      </c>
      <c r="G7445" s="8">
        <v>773.28</v>
      </c>
      <c r="H7445">
        <v>79333</v>
      </c>
      <c r="I7445" s="8">
        <v>816.66</v>
      </c>
      <c r="J7445" t="s">
        <v>7661</v>
      </c>
      <c r="K7445">
        <v>1009</v>
      </c>
      <c r="M7445" s="4">
        <v>45162</v>
      </c>
      <c r="O7445" s="8">
        <v>0</v>
      </c>
      <c r="P7445" s="8">
        <v>816.65997314453102</v>
      </c>
      <c r="Q7445" s="8">
        <f>Table1[[#This Row],[material_cost]]+Table1[[#This Row],[freight_cost]]</f>
        <v>816.65997314453102</v>
      </c>
      <c r="R7445" t="s">
        <v>19</v>
      </c>
      <c r="S7445" t="s">
        <v>3405</v>
      </c>
      <c r="T7445">
        <v>1</v>
      </c>
      <c r="U7445" s="9">
        <v>10000</v>
      </c>
      <c r="V7445">
        <v>9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s="8">
        <v>1080</v>
      </c>
    </row>
    <row r="7446" spans="1:33" x14ac:dyDescent="0.3">
      <c r="A7446" t="s">
        <v>534</v>
      </c>
      <c r="B7446" t="s">
        <v>7947</v>
      </c>
      <c r="C7446" s="4">
        <v>45155</v>
      </c>
      <c r="D7446">
        <v>235</v>
      </c>
      <c r="E7446" t="s">
        <v>7640</v>
      </c>
      <c r="F7446" s="10">
        <v>0.442</v>
      </c>
      <c r="G7446" s="8">
        <v>1989</v>
      </c>
      <c r="H7446">
        <v>76910</v>
      </c>
      <c r="I7446" s="8">
        <v>2008.86</v>
      </c>
      <c r="J7446" t="s">
        <v>7731</v>
      </c>
      <c r="K7446">
        <v>234</v>
      </c>
      <c r="L7446" t="s">
        <v>7732</v>
      </c>
      <c r="M7446" s="4">
        <v>45162</v>
      </c>
      <c r="O7446" s="8">
        <v>0</v>
      </c>
      <c r="P7446" s="8">
        <v>2008.85998535156</v>
      </c>
      <c r="Q7446" s="8">
        <f>Table1[[#This Row],[material_cost]]+Table1[[#This Row],[freight_cost]]</f>
        <v>2008.85998535156</v>
      </c>
      <c r="R7446" t="s">
        <v>19</v>
      </c>
      <c r="S7446" t="s">
        <v>3405</v>
      </c>
      <c r="T7446">
        <v>1</v>
      </c>
      <c r="U7446" s="9">
        <v>5000</v>
      </c>
      <c r="V7446">
        <v>6</v>
      </c>
      <c r="W7446">
        <v>6</v>
      </c>
      <c r="X7446">
        <v>6.5</v>
      </c>
      <c r="Y7446">
        <v>6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s="8">
        <v>4500</v>
      </c>
    </row>
    <row r="7447" spans="1:33" x14ac:dyDescent="0.3">
      <c r="A7447" t="s">
        <v>534</v>
      </c>
      <c r="B7447" t="s">
        <v>7948</v>
      </c>
      <c r="C7447" s="4">
        <v>45155</v>
      </c>
      <c r="D7447">
        <v>235</v>
      </c>
      <c r="E7447" t="s">
        <v>7640</v>
      </c>
      <c r="F7447" s="10">
        <v>0.442</v>
      </c>
      <c r="G7447" s="8">
        <v>2386.8000000000002</v>
      </c>
      <c r="H7447">
        <v>76910</v>
      </c>
      <c r="I7447" s="8">
        <v>2434.52</v>
      </c>
      <c r="J7447" t="s">
        <v>7731</v>
      </c>
      <c r="K7447">
        <v>234</v>
      </c>
      <c r="L7447" t="s">
        <v>7732</v>
      </c>
      <c r="M7447" s="4">
        <v>45162</v>
      </c>
      <c r="O7447" s="8">
        <v>0</v>
      </c>
      <c r="P7447" s="8">
        <v>2434.5400390625</v>
      </c>
      <c r="Q7447" s="8">
        <f>Table1[[#This Row],[material_cost]]+Table1[[#This Row],[freight_cost]]</f>
        <v>2434.5400390625</v>
      </c>
      <c r="R7447" t="s">
        <v>19</v>
      </c>
      <c r="S7447" t="s">
        <v>3405</v>
      </c>
      <c r="T7447">
        <v>1</v>
      </c>
      <c r="U7447" s="9">
        <v>10000</v>
      </c>
      <c r="V7447">
        <v>11.25</v>
      </c>
      <c r="W7447">
        <v>4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s="8">
        <v>5400</v>
      </c>
    </row>
    <row r="7448" spans="1:33" x14ac:dyDescent="0.3">
      <c r="A7448" t="s">
        <v>534</v>
      </c>
      <c r="B7448" t="s">
        <v>7949</v>
      </c>
      <c r="C7448" s="4">
        <v>45156</v>
      </c>
      <c r="D7448">
        <v>235</v>
      </c>
      <c r="E7448" t="s">
        <v>7640</v>
      </c>
      <c r="F7448" s="10">
        <v>1.0680000000000001</v>
      </c>
      <c r="G7448" s="8">
        <v>961.2</v>
      </c>
      <c r="H7448">
        <v>76905</v>
      </c>
      <c r="I7448" s="8">
        <v>961.2</v>
      </c>
      <c r="J7448" t="s">
        <v>7950</v>
      </c>
      <c r="K7448">
        <v>226</v>
      </c>
      <c r="L7448" t="s">
        <v>573</v>
      </c>
      <c r="M7448" s="4">
        <v>45162</v>
      </c>
      <c r="O7448" s="8">
        <v>0</v>
      </c>
      <c r="P7448" s="8">
        <v>961.20001220703102</v>
      </c>
      <c r="Q7448" s="8">
        <f>Table1[[#This Row],[material_cost]]+Table1[[#This Row],[freight_cost]]</f>
        <v>961.20001220703102</v>
      </c>
      <c r="R7448" t="s">
        <v>19</v>
      </c>
      <c r="S7448" t="s">
        <v>3405</v>
      </c>
      <c r="T7448">
        <v>1</v>
      </c>
      <c r="U7448" s="9">
        <v>5000</v>
      </c>
      <c r="V7448">
        <v>7.5</v>
      </c>
      <c r="W7448">
        <v>2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s="8">
        <v>900</v>
      </c>
    </row>
    <row r="7449" spans="1:33" x14ac:dyDescent="0.3">
      <c r="A7449" t="s">
        <v>534</v>
      </c>
      <c r="B7449" t="s">
        <v>7951</v>
      </c>
      <c r="C7449" s="4">
        <v>45159</v>
      </c>
      <c r="D7449">
        <v>1024</v>
      </c>
      <c r="E7449" t="s">
        <v>7631</v>
      </c>
      <c r="F7449" s="10">
        <v>7.2999999999999995E-2</v>
      </c>
      <c r="G7449" s="8">
        <v>1629.36</v>
      </c>
      <c r="H7449" t="s">
        <v>585</v>
      </c>
      <c r="I7449" s="8">
        <v>1629.36</v>
      </c>
      <c r="J7449" t="s">
        <v>7892</v>
      </c>
      <c r="K7449">
        <v>1127</v>
      </c>
      <c r="L7449" t="s">
        <v>528</v>
      </c>
      <c r="M7449" s="4">
        <v>45162</v>
      </c>
      <c r="O7449" s="8">
        <v>0</v>
      </c>
      <c r="P7449" s="8">
        <v>1629.35998535156</v>
      </c>
      <c r="Q7449" s="8">
        <f>Table1[[#This Row],[material_cost]]+Table1[[#This Row],[freight_cost]]</f>
        <v>1629.35998535156</v>
      </c>
      <c r="R7449" t="s">
        <v>673</v>
      </c>
      <c r="S7449" t="s">
        <v>3412</v>
      </c>
      <c r="T7449">
        <v>1</v>
      </c>
      <c r="U7449" s="9">
        <v>10000</v>
      </c>
      <c r="V7449">
        <v>6</v>
      </c>
      <c r="W7449">
        <v>4</v>
      </c>
      <c r="X7449">
        <v>6.5</v>
      </c>
      <c r="Y7449">
        <v>6</v>
      </c>
      <c r="Z7449">
        <v>10.25</v>
      </c>
      <c r="AA7449">
        <v>12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 s="8">
        <v>22320</v>
      </c>
    </row>
    <row r="7450" spans="1:33" x14ac:dyDescent="0.3">
      <c r="A7450" t="s">
        <v>534</v>
      </c>
      <c r="B7450" t="s">
        <v>7952</v>
      </c>
      <c r="C7450" s="4">
        <v>45159</v>
      </c>
      <c r="D7450">
        <v>1024</v>
      </c>
      <c r="E7450" t="s">
        <v>7631</v>
      </c>
      <c r="F7450" s="10">
        <v>7.0999999999999994E-2</v>
      </c>
      <c r="G7450" s="8">
        <v>4004.4</v>
      </c>
      <c r="H7450" t="s">
        <v>587</v>
      </c>
      <c r="I7450" s="8">
        <v>4004.4</v>
      </c>
      <c r="J7450" t="s">
        <v>7953</v>
      </c>
      <c r="K7450" t="s">
        <v>526</v>
      </c>
      <c r="M7450" s="4">
        <v>45163</v>
      </c>
      <c r="O7450" s="8">
        <v>0</v>
      </c>
      <c r="P7450" s="8">
        <v>4004.39990234375</v>
      </c>
      <c r="Q7450" s="8">
        <f>Table1[[#This Row],[material_cost]]+Table1[[#This Row],[freight_cost]]</f>
        <v>4004.39990234375</v>
      </c>
      <c r="R7450" t="s">
        <v>673</v>
      </c>
      <c r="S7450" t="s">
        <v>3412</v>
      </c>
      <c r="T7450">
        <v>1</v>
      </c>
      <c r="U7450" s="9">
        <v>10000</v>
      </c>
      <c r="V7450">
        <v>11.75</v>
      </c>
      <c r="W7450">
        <v>40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s="8">
        <v>56400</v>
      </c>
    </row>
    <row r="7451" spans="1:33" x14ac:dyDescent="0.3">
      <c r="A7451" t="s">
        <v>534</v>
      </c>
      <c r="B7451" t="s">
        <v>7954</v>
      </c>
      <c r="C7451" s="4">
        <v>45159</v>
      </c>
      <c r="D7451">
        <v>235</v>
      </c>
      <c r="E7451" t="s">
        <v>7640</v>
      </c>
      <c r="F7451" s="10">
        <v>1.5740000000000001</v>
      </c>
      <c r="G7451" s="8">
        <v>991.62</v>
      </c>
      <c r="H7451">
        <v>72825</v>
      </c>
      <c r="I7451" s="8">
        <v>991.62</v>
      </c>
      <c r="J7451" t="s">
        <v>7727</v>
      </c>
      <c r="K7451">
        <v>221</v>
      </c>
      <c r="L7451" t="s">
        <v>903</v>
      </c>
      <c r="M7451" s="4">
        <v>45166</v>
      </c>
      <c r="O7451" s="8">
        <v>0</v>
      </c>
      <c r="P7451" s="8">
        <v>991.61999511718705</v>
      </c>
      <c r="Q7451" s="8">
        <f>Table1[[#This Row],[material_cost]]+Table1[[#This Row],[freight_cost]]</f>
        <v>991.61999511718705</v>
      </c>
      <c r="R7451" t="s">
        <v>19</v>
      </c>
      <c r="S7451" t="s">
        <v>3405</v>
      </c>
      <c r="T7451">
        <v>1</v>
      </c>
      <c r="U7451" s="9">
        <v>5000</v>
      </c>
      <c r="V7451">
        <v>5.25</v>
      </c>
      <c r="W7451">
        <v>2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s="8">
        <v>630</v>
      </c>
    </row>
    <row r="7452" spans="1:33" x14ac:dyDescent="0.3">
      <c r="A7452" t="s">
        <v>534</v>
      </c>
      <c r="B7452" t="s">
        <v>7955</v>
      </c>
      <c r="C7452" s="4">
        <v>45162</v>
      </c>
      <c r="D7452">
        <v>235</v>
      </c>
      <c r="E7452" t="s">
        <v>7640</v>
      </c>
      <c r="F7452" s="10">
        <v>0.92100000000000004</v>
      </c>
      <c r="G7452" s="8">
        <v>635.49</v>
      </c>
      <c r="H7452" t="s">
        <v>6728</v>
      </c>
      <c r="I7452" s="8">
        <v>635.49</v>
      </c>
      <c r="J7452" t="s">
        <v>7956</v>
      </c>
      <c r="K7452">
        <v>1068</v>
      </c>
      <c r="L7452" t="s">
        <v>1258</v>
      </c>
      <c r="M7452" s="4">
        <v>45170</v>
      </c>
      <c r="O7452" s="8">
        <v>0</v>
      </c>
      <c r="P7452" s="8">
        <v>635.489990234375</v>
      </c>
      <c r="Q7452" s="8">
        <f>Table1[[#This Row],[material_cost]]+Table1[[#This Row],[freight_cost]]</f>
        <v>635.489990234375</v>
      </c>
      <c r="R7452" t="s">
        <v>19</v>
      </c>
      <c r="S7452" t="s">
        <v>3405</v>
      </c>
      <c r="T7452">
        <v>1</v>
      </c>
      <c r="U7452" s="9">
        <v>5000</v>
      </c>
      <c r="V7452">
        <v>11.5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 s="8">
        <v>690</v>
      </c>
    </row>
    <row r="7453" spans="1:33" x14ac:dyDescent="0.3">
      <c r="A7453" t="s">
        <v>534</v>
      </c>
      <c r="B7453" t="s">
        <v>7957</v>
      </c>
      <c r="C7453" s="4">
        <v>45166</v>
      </c>
      <c r="D7453">
        <v>770</v>
      </c>
      <c r="E7453" t="s">
        <v>7637</v>
      </c>
      <c r="F7453" s="10">
        <v>0.35</v>
      </c>
      <c r="G7453" s="8">
        <v>9450</v>
      </c>
      <c r="H7453" t="s">
        <v>961</v>
      </c>
      <c r="I7453" s="8">
        <v>9448.8700000000008</v>
      </c>
      <c r="J7453" t="s">
        <v>7735</v>
      </c>
      <c r="K7453">
        <v>130</v>
      </c>
      <c r="L7453" t="s">
        <v>963</v>
      </c>
      <c r="M7453" s="4">
        <v>45175</v>
      </c>
      <c r="O7453" s="8">
        <v>0</v>
      </c>
      <c r="P7453" s="8">
        <v>9583.8505859375</v>
      </c>
      <c r="Q7453" s="8">
        <f>Table1[[#This Row],[material_cost]]+Table1[[#This Row],[freight_cost]]</f>
        <v>9583.8505859375</v>
      </c>
      <c r="R7453" t="s">
        <v>660</v>
      </c>
      <c r="S7453" t="s">
        <v>3405</v>
      </c>
      <c r="T7453">
        <v>1</v>
      </c>
      <c r="U7453" s="9">
        <v>10000</v>
      </c>
      <c r="V7453">
        <v>11.25</v>
      </c>
      <c r="W7453">
        <v>20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 s="8">
        <v>27000</v>
      </c>
    </row>
    <row r="7454" spans="1:33" x14ac:dyDescent="0.3">
      <c r="A7454" t="s">
        <v>534</v>
      </c>
      <c r="B7454" t="s">
        <v>7958</v>
      </c>
      <c r="C7454" s="4">
        <v>45166</v>
      </c>
      <c r="D7454">
        <v>770</v>
      </c>
      <c r="E7454" t="s">
        <v>7637</v>
      </c>
      <c r="F7454" s="10">
        <v>0.35</v>
      </c>
      <c r="G7454" s="8">
        <v>9450</v>
      </c>
      <c r="H7454" t="s">
        <v>961</v>
      </c>
      <c r="I7454" s="8">
        <v>9492.5400000000009</v>
      </c>
      <c r="J7454" t="s">
        <v>7735</v>
      </c>
      <c r="K7454">
        <v>130</v>
      </c>
      <c r="L7454" t="s">
        <v>963</v>
      </c>
      <c r="M7454" s="4">
        <v>45174</v>
      </c>
      <c r="O7454" s="8">
        <v>0</v>
      </c>
      <c r="P7454" s="8">
        <v>9628.140625</v>
      </c>
      <c r="Q7454" s="8">
        <f>Table1[[#This Row],[material_cost]]+Table1[[#This Row],[freight_cost]]</f>
        <v>9628.140625</v>
      </c>
      <c r="R7454" t="s">
        <v>660</v>
      </c>
      <c r="S7454" t="s">
        <v>3405</v>
      </c>
      <c r="T7454">
        <v>1</v>
      </c>
      <c r="U7454" s="9">
        <v>10000</v>
      </c>
      <c r="V7454">
        <v>11.25</v>
      </c>
      <c r="W7454">
        <v>20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s="8">
        <v>27000</v>
      </c>
    </row>
    <row r="7455" spans="1:33" x14ac:dyDescent="0.3">
      <c r="A7455" t="s">
        <v>534</v>
      </c>
      <c r="B7455" t="s">
        <v>7959</v>
      </c>
      <c r="C7455" s="4">
        <v>45167</v>
      </c>
      <c r="D7455">
        <v>770</v>
      </c>
      <c r="E7455" t="s">
        <v>7637</v>
      </c>
      <c r="F7455" s="10">
        <v>0.39300000000000002</v>
      </c>
      <c r="G7455" s="8">
        <v>21339.9</v>
      </c>
      <c r="H7455" t="s">
        <v>1497</v>
      </c>
      <c r="I7455" s="8">
        <v>21454.71</v>
      </c>
      <c r="J7455" t="s">
        <v>7960</v>
      </c>
      <c r="K7455">
        <v>1161</v>
      </c>
      <c r="L7455" t="s">
        <v>963</v>
      </c>
      <c r="M7455" s="4">
        <v>45175</v>
      </c>
      <c r="O7455" s="8">
        <v>0</v>
      </c>
      <c r="P7455" s="8">
        <v>20253.669921875</v>
      </c>
      <c r="Q7455" s="8">
        <f>Table1[[#This Row],[material_cost]]+Table1[[#This Row],[freight_cost]]</f>
        <v>20253.669921875</v>
      </c>
      <c r="R7455" t="s">
        <v>660</v>
      </c>
      <c r="S7455" t="s">
        <v>3405</v>
      </c>
      <c r="T7455">
        <v>1</v>
      </c>
      <c r="U7455" s="9">
        <v>10000</v>
      </c>
      <c r="V7455">
        <v>11.75</v>
      </c>
      <c r="W7455">
        <v>8</v>
      </c>
      <c r="X7455">
        <v>12.5</v>
      </c>
      <c r="Y7455">
        <v>9</v>
      </c>
      <c r="Z7455">
        <v>13.25</v>
      </c>
      <c r="AA7455">
        <v>6</v>
      </c>
      <c r="AB7455">
        <v>12.75</v>
      </c>
      <c r="AC7455">
        <v>6</v>
      </c>
      <c r="AD7455">
        <v>11.25</v>
      </c>
      <c r="AE7455">
        <v>8</v>
      </c>
      <c r="AF7455">
        <v>0</v>
      </c>
      <c r="AG7455" s="8">
        <v>54300</v>
      </c>
    </row>
    <row r="7456" spans="1:33" x14ac:dyDescent="0.3">
      <c r="A7456" t="s">
        <v>534</v>
      </c>
      <c r="B7456" t="s">
        <v>7961</v>
      </c>
      <c r="C7456" s="4">
        <v>45168</v>
      </c>
      <c r="D7456">
        <v>1383</v>
      </c>
      <c r="E7456" t="s">
        <v>7871</v>
      </c>
      <c r="F7456" s="10">
        <v>0.27700000000000002</v>
      </c>
      <c r="G7456" s="8">
        <v>9224.1</v>
      </c>
      <c r="H7456" t="s">
        <v>3415</v>
      </c>
      <c r="I7456" s="8">
        <v>9224.1</v>
      </c>
      <c r="J7456" t="s">
        <v>7875</v>
      </c>
      <c r="K7456" t="s">
        <v>3417</v>
      </c>
      <c r="L7456" t="s">
        <v>420</v>
      </c>
      <c r="M7456" s="4">
        <v>45180</v>
      </c>
      <c r="O7456" s="8">
        <v>532.280029296875</v>
      </c>
      <c r="P7456" s="8">
        <v>9178.1201171875</v>
      </c>
      <c r="Q7456" s="8">
        <f>Table1[[#This Row],[material_cost]]+Table1[[#This Row],[freight_cost]]</f>
        <v>9710.400146484375</v>
      </c>
      <c r="R7456" t="s">
        <v>3418</v>
      </c>
      <c r="S7456" t="s">
        <v>3419</v>
      </c>
      <c r="T7456">
        <v>1</v>
      </c>
      <c r="U7456" s="9">
        <v>20000</v>
      </c>
      <c r="V7456">
        <v>9.25</v>
      </c>
      <c r="W7456">
        <v>15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s="8">
        <v>33300</v>
      </c>
    </row>
    <row r="7457" spans="1:33" x14ac:dyDescent="0.3">
      <c r="A7457" t="s">
        <v>534</v>
      </c>
      <c r="B7457" t="s">
        <v>7962</v>
      </c>
      <c r="C7457" s="4">
        <v>45168</v>
      </c>
      <c r="D7457">
        <v>235</v>
      </c>
      <c r="E7457" t="s">
        <v>7640</v>
      </c>
      <c r="F7457" s="10">
        <v>0.372</v>
      </c>
      <c r="G7457" s="8">
        <v>11829.6</v>
      </c>
      <c r="H7457" t="s">
        <v>6268</v>
      </c>
      <c r="I7457" s="8">
        <v>11915.1</v>
      </c>
      <c r="J7457" t="s">
        <v>7641</v>
      </c>
      <c r="K7457">
        <v>1170</v>
      </c>
      <c r="L7457" t="s">
        <v>622</v>
      </c>
      <c r="M7457" s="4">
        <v>45184</v>
      </c>
      <c r="O7457" s="8">
        <v>0</v>
      </c>
      <c r="P7457" s="8">
        <v>11915.0703125</v>
      </c>
      <c r="Q7457" s="8">
        <f>Table1[[#This Row],[material_cost]]+Table1[[#This Row],[freight_cost]]</f>
        <v>11915.0703125</v>
      </c>
      <c r="R7457" t="s">
        <v>19</v>
      </c>
      <c r="S7457" t="s">
        <v>3405</v>
      </c>
      <c r="T7457">
        <v>1</v>
      </c>
      <c r="U7457" s="9">
        <v>20000</v>
      </c>
      <c r="V7457">
        <v>13.25</v>
      </c>
      <c r="W7457">
        <v>10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s="8">
        <v>31800</v>
      </c>
    </row>
    <row r="7458" spans="1:33" x14ac:dyDescent="0.3">
      <c r="A7458" t="s">
        <v>534</v>
      </c>
      <c r="B7458" t="s">
        <v>7963</v>
      </c>
      <c r="C7458" s="4">
        <v>45168</v>
      </c>
      <c r="D7458">
        <v>770</v>
      </c>
      <c r="E7458" t="s">
        <v>7637</v>
      </c>
      <c r="F7458" s="10">
        <v>0.35</v>
      </c>
      <c r="G7458" s="8">
        <v>19740</v>
      </c>
      <c r="H7458" t="s">
        <v>961</v>
      </c>
      <c r="I7458" s="8">
        <v>19666.47</v>
      </c>
      <c r="J7458" t="s">
        <v>7735</v>
      </c>
      <c r="K7458">
        <v>130</v>
      </c>
      <c r="L7458" t="s">
        <v>963</v>
      </c>
      <c r="M7458" s="4">
        <v>45187</v>
      </c>
      <c r="O7458" s="8">
        <v>0</v>
      </c>
      <c r="P7458" s="8">
        <v>18655.05859375</v>
      </c>
      <c r="Q7458" s="8">
        <f>Table1[[#This Row],[material_cost]]+Table1[[#This Row],[freight_cost]]</f>
        <v>18655.05859375</v>
      </c>
      <c r="R7458" t="s">
        <v>660</v>
      </c>
      <c r="S7458" t="s">
        <v>3405</v>
      </c>
      <c r="T7458">
        <v>1</v>
      </c>
      <c r="U7458" s="9">
        <v>10000</v>
      </c>
      <c r="V7458">
        <v>11.75</v>
      </c>
      <c r="W7458">
        <v>40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 s="8">
        <v>56400</v>
      </c>
    </row>
    <row r="7459" spans="1:33" x14ac:dyDescent="0.3">
      <c r="A7459" t="s">
        <v>534</v>
      </c>
      <c r="B7459" t="s">
        <v>7964</v>
      </c>
      <c r="C7459" s="4">
        <v>45169</v>
      </c>
      <c r="D7459">
        <v>235</v>
      </c>
      <c r="E7459" t="s">
        <v>7640</v>
      </c>
      <c r="F7459" s="10">
        <v>0.4</v>
      </c>
      <c r="G7459" s="8">
        <v>8448</v>
      </c>
      <c r="H7459">
        <v>54312</v>
      </c>
      <c r="I7459" s="8">
        <v>8568.4599999999991</v>
      </c>
      <c r="J7459" t="s">
        <v>7646</v>
      </c>
      <c r="K7459" t="s">
        <v>7647</v>
      </c>
      <c r="L7459" t="s">
        <v>1115</v>
      </c>
      <c r="M7459" s="4">
        <v>45176</v>
      </c>
      <c r="O7459" s="8">
        <v>0</v>
      </c>
      <c r="P7459" s="8">
        <v>8568.490234375</v>
      </c>
      <c r="Q7459" s="8">
        <f>Table1[[#This Row],[material_cost]]+Table1[[#This Row],[freight_cost]]</f>
        <v>8568.490234375</v>
      </c>
      <c r="R7459" t="s">
        <v>19</v>
      </c>
      <c r="S7459" t="s">
        <v>3405</v>
      </c>
      <c r="T7459">
        <v>1</v>
      </c>
      <c r="U7459" s="9">
        <v>10000</v>
      </c>
      <c r="V7459">
        <v>11.75</v>
      </c>
      <c r="W7459">
        <v>8</v>
      </c>
      <c r="X7459">
        <v>10.25</v>
      </c>
      <c r="Y7459">
        <v>8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s="8">
        <v>21120</v>
      </c>
    </row>
    <row r="7460" spans="1:33" x14ac:dyDescent="0.3">
      <c r="A7460" t="s">
        <v>534</v>
      </c>
      <c r="B7460" t="s">
        <v>7965</v>
      </c>
      <c r="C7460" s="4">
        <v>45169</v>
      </c>
      <c r="D7460">
        <v>235</v>
      </c>
      <c r="E7460" t="s">
        <v>7640</v>
      </c>
      <c r="F7460" s="10">
        <v>9.0999999999999998E-2</v>
      </c>
      <c r="G7460" s="8">
        <v>2620.8000000000002</v>
      </c>
      <c r="H7460">
        <v>53996</v>
      </c>
      <c r="I7460" s="8">
        <v>2690.1975000000002</v>
      </c>
      <c r="J7460" t="s">
        <v>7803</v>
      </c>
      <c r="K7460">
        <v>1213</v>
      </c>
      <c r="L7460" t="s">
        <v>7800</v>
      </c>
      <c r="M7460" s="4">
        <v>45187</v>
      </c>
      <c r="O7460" s="8">
        <v>0</v>
      </c>
      <c r="P7460" s="8">
        <v>2690.18505859375</v>
      </c>
      <c r="Q7460" s="8">
        <f>Table1[[#This Row],[material_cost]]+Table1[[#This Row],[freight_cost]]</f>
        <v>2690.18505859375</v>
      </c>
      <c r="R7460" t="s">
        <v>19</v>
      </c>
      <c r="S7460" t="s">
        <v>3405</v>
      </c>
      <c r="T7460">
        <v>1</v>
      </c>
      <c r="U7460" s="9">
        <v>10000</v>
      </c>
      <c r="V7460">
        <v>13.25</v>
      </c>
      <c r="W7460">
        <v>4</v>
      </c>
      <c r="X7460">
        <v>7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s="8">
        <v>7200</v>
      </c>
    </row>
    <row r="7461" spans="1:33" x14ac:dyDescent="0.3">
      <c r="A7461" t="s">
        <v>534</v>
      </c>
      <c r="B7461" t="s">
        <v>7965</v>
      </c>
      <c r="C7461" s="4">
        <v>45169</v>
      </c>
      <c r="D7461">
        <v>235</v>
      </c>
      <c r="E7461" t="s">
        <v>7640</v>
      </c>
      <c r="F7461" s="10">
        <v>9.0999999999999998E-2</v>
      </c>
      <c r="G7461" s="8">
        <v>2620.8000000000002</v>
      </c>
      <c r="H7461">
        <v>53996</v>
      </c>
      <c r="I7461" s="8">
        <v>2690.1975000000002</v>
      </c>
      <c r="J7461" t="s">
        <v>7803</v>
      </c>
      <c r="K7461">
        <v>1213</v>
      </c>
      <c r="L7461" t="s">
        <v>7800</v>
      </c>
      <c r="M7461" s="4">
        <v>45187</v>
      </c>
      <c r="O7461" s="8">
        <v>0</v>
      </c>
      <c r="P7461" s="8">
        <v>2690.18505859375</v>
      </c>
      <c r="Q7461" s="8">
        <f>Table1[[#This Row],[material_cost]]+Table1[[#This Row],[freight_cost]]</f>
        <v>2690.18505859375</v>
      </c>
      <c r="R7461" t="s">
        <v>19</v>
      </c>
      <c r="S7461" t="s">
        <v>3405</v>
      </c>
      <c r="T7461">
        <v>2</v>
      </c>
      <c r="U7461" s="9">
        <v>10000</v>
      </c>
      <c r="V7461">
        <v>13.25</v>
      </c>
      <c r="W7461">
        <v>4</v>
      </c>
      <c r="X7461">
        <v>7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 s="8">
        <v>7200</v>
      </c>
    </row>
    <row r="7462" spans="1:33" x14ac:dyDescent="0.3">
      <c r="A7462" t="s">
        <v>534</v>
      </c>
      <c r="B7462" t="s">
        <v>7965</v>
      </c>
      <c r="C7462" s="4">
        <v>45169</v>
      </c>
      <c r="D7462">
        <v>235</v>
      </c>
      <c r="E7462" t="s">
        <v>7640</v>
      </c>
      <c r="F7462" s="10">
        <v>9.0999999999999998E-2</v>
      </c>
      <c r="G7462" s="8">
        <v>2620.8000000000002</v>
      </c>
      <c r="H7462">
        <v>53996</v>
      </c>
      <c r="I7462" s="8">
        <v>2690.1975000000002</v>
      </c>
      <c r="J7462" t="s">
        <v>7803</v>
      </c>
      <c r="K7462">
        <v>1213</v>
      </c>
      <c r="L7462" t="s">
        <v>7800</v>
      </c>
      <c r="M7462" s="4">
        <v>45187</v>
      </c>
      <c r="O7462" s="8">
        <v>0</v>
      </c>
      <c r="P7462" s="8">
        <v>2690.18505859375</v>
      </c>
      <c r="Q7462" s="8">
        <f>Table1[[#This Row],[material_cost]]+Table1[[#This Row],[freight_cost]]</f>
        <v>2690.18505859375</v>
      </c>
      <c r="R7462" t="s">
        <v>19</v>
      </c>
      <c r="S7462" t="s">
        <v>3405</v>
      </c>
      <c r="T7462">
        <v>3</v>
      </c>
      <c r="U7462" s="9">
        <v>10000</v>
      </c>
      <c r="V7462">
        <v>13.25</v>
      </c>
      <c r="W7462">
        <v>4</v>
      </c>
      <c r="X7462">
        <v>7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 s="8">
        <v>7200</v>
      </c>
    </row>
    <row r="7463" spans="1:33" x14ac:dyDescent="0.3">
      <c r="A7463" t="s">
        <v>534</v>
      </c>
      <c r="B7463" t="s">
        <v>7965</v>
      </c>
      <c r="C7463" s="4">
        <v>45169</v>
      </c>
      <c r="D7463">
        <v>235</v>
      </c>
      <c r="E7463" t="s">
        <v>7640</v>
      </c>
      <c r="F7463" s="10">
        <v>9.0999999999999998E-2</v>
      </c>
      <c r="G7463" s="8">
        <v>2620.8000000000002</v>
      </c>
      <c r="H7463">
        <v>53996</v>
      </c>
      <c r="I7463" s="8">
        <v>2690.1975000000002</v>
      </c>
      <c r="J7463" t="s">
        <v>7803</v>
      </c>
      <c r="K7463">
        <v>1213</v>
      </c>
      <c r="L7463" t="s">
        <v>7800</v>
      </c>
      <c r="M7463" s="4">
        <v>45187</v>
      </c>
      <c r="O7463" s="8">
        <v>0</v>
      </c>
      <c r="P7463" s="8">
        <v>2690.18505859375</v>
      </c>
      <c r="Q7463" s="8">
        <f>Table1[[#This Row],[material_cost]]+Table1[[#This Row],[freight_cost]]</f>
        <v>2690.18505859375</v>
      </c>
      <c r="R7463" t="s">
        <v>19</v>
      </c>
      <c r="S7463" t="s">
        <v>3405</v>
      </c>
      <c r="T7463">
        <v>4</v>
      </c>
      <c r="U7463" s="9">
        <v>10000</v>
      </c>
      <c r="V7463">
        <v>13.25</v>
      </c>
      <c r="W7463">
        <v>4</v>
      </c>
      <c r="X7463">
        <v>7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s="8">
        <v>7200</v>
      </c>
    </row>
    <row r="7464" spans="1:33" x14ac:dyDescent="0.3">
      <c r="A7464" t="s">
        <v>534</v>
      </c>
      <c r="B7464" t="s">
        <v>7966</v>
      </c>
      <c r="C7464" s="4">
        <v>45169</v>
      </c>
      <c r="D7464">
        <v>235</v>
      </c>
      <c r="E7464" t="s">
        <v>7640</v>
      </c>
      <c r="F7464" s="10">
        <v>0.241666666666666</v>
      </c>
      <c r="G7464" s="8">
        <v>3451</v>
      </c>
      <c r="H7464">
        <v>78098</v>
      </c>
      <c r="I7464" s="8">
        <v>3436.9733333333302</v>
      </c>
      <c r="J7464" t="s">
        <v>7766</v>
      </c>
      <c r="K7464">
        <v>237</v>
      </c>
      <c r="L7464" t="s">
        <v>573</v>
      </c>
      <c r="M7464" s="4">
        <v>45177</v>
      </c>
      <c r="O7464" s="8">
        <v>0</v>
      </c>
      <c r="P7464" s="8">
        <v>3436.9801432291601</v>
      </c>
      <c r="Q7464" s="8">
        <f>Table1[[#This Row],[material_cost]]+Table1[[#This Row],[freight_cost]]</f>
        <v>3436.9801432291601</v>
      </c>
      <c r="R7464" t="s">
        <v>19</v>
      </c>
      <c r="S7464" t="s">
        <v>3405</v>
      </c>
      <c r="T7464">
        <v>1</v>
      </c>
      <c r="U7464" s="9">
        <v>5000</v>
      </c>
      <c r="V7464">
        <v>6</v>
      </c>
      <c r="W7464">
        <v>10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 s="8">
        <v>3600</v>
      </c>
    </row>
    <row r="7465" spans="1:33" x14ac:dyDescent="0.3">
      <c r="A7465" t="s">
        <v>534</v>
      </c>
      <c r="B7465" t="s">
        <v>7966</v>
      </c>
      <c r="C7465" s="4">
        <v>45169</v>
      </c>
      <c r="D7465">
        <v>235</v>
      </c>
      <c r="E7465" t="s">
        <v>7640</v>
      </c>
      <c r="F7465" s="10">
        <v>0.483333333333333</v>
      </c>
      <c r="G7465" s="8">
        <v>6902</v>
      </c>
      <c r="H7465">
        <v>78098</v>
      </c>
      <c r="I7465" s="8">
        <v>6873.9466666666603</v>
      </c>
      <c r="J7465" t="s">
        <v>7766</v>
      </c>
      <c r="K7465">
        <v>237</v>
      </c>
      <c r="L7465" t="s">
        <v>573</v>
      </c>
      <c r="M7465" s="4">
        <v>45177</v>
      </c>
      <c r="O7465" s="8">
        <v>0</v>
      </c>
      <c r="P7465" s="8">
        <v>6873.9602864583303</v>
      </c>
      <c r="Q7465" s="8">
        <f>Table1[[#This Row],[material_cost]]+Table1[[#This Row],[freight_cost]]</f>
        <v>6873.9602864583303</v>
      </c>
      <c r="R7465" t="s">
        <v>19</v>
      </c>
      <c r="S7465" t="s">
        <v>3405</v>
      </c>
      <c r="T7465">
        <v>2</v>
      </c>
      <c r="U7465" s="9">
        <v>10000</v>
      </c>
      <c r="V7465">
        <v>10.5</v>
      </c>
      <c r="W7465">
        <v>4</v>
      </c>
      <c r="X7465">
        <v>11.75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s="8">
        <v>10680</v>
      </c>
    </row>
    <row r="7466" spans="1:33" x14ac:dyDescent="0.3">
      <c r="A7466" t="s">
        <v>534</v>
      </c>
      <c r="B7466" t="s">
        <v>7967</v>
      </c>
      <c r="C7466" s="4">
        <v>45169</v>
      </c>
      <c r="D7466">
        <v>770</v>
      </c>
      <c r="E7466" t="s">
        <v>7637</v>
      </c>
      <c r="F7466" s="10">
        <v>0.35</v>
      </c>
      <c r="G7466" s="8">
        <v>9450</v>
      </c>
      <c r="H7466" t="s">
        <v>961</v>
      </c>
      <c r="I7466" s="8">
        <v>9478.3799999999992</v>
      </c>
      <c r="J7466" t="s">
        <v>7735</v>
      </c>
      <c r="K7466">
        <v>130</v>
      </c>
      <c r="L7466" t="s">
        <v>963</v>
      </c>
      <c r="M7466" s="4">
        <v>45176</v>
      </c>
      <c r="O7466" s="8">
        <v>0</v>
      </c>
      <c r="P7466" s="8">
        <v>8990.900390625</v>
      </c>
      <c r="Q7466" s="8">
        <f>Table1[[#This Row],[material_cost]]+Table1[[#This Row],[freight_cost]]</f>
        <v>8990.900390625</v>
      </c>
      <c r="R7466" t="s">
        <v>660</v>
      </c>
      <c r="S7466" t="s">
        <v>3405</v>
      </c>
      <c r="T7466">
        <v>1</v>
      </c>
      <c r="U7466" s="9">
        <v>10000</v>
      </c>
      <c r="V7466">
        <v>11.25</v>
      </c>
      <c r="W7466">
        <v>20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s="8">
        <v>27000</v>
      </c>
    </row>
    <row r="7467" spans="1:33" x14ac:dyDescent="0.3">
      <c r="A7467" t="s">
        <v>534</v>
      </c>
      <c r="B7467" t="s">
        <v>7968</v>
      </c>
      <c r="C7467" s="4">
        <v>45169</v>
      </c>
      <c r="D7467">
        <v>1273</v>
      </c>
      <c r="E7467" t="s">
        <v>7836</v>
      </c>
      <c r="F7467" s="10">
        <v>6.6000000000000003E-2</v>
      </c>
      <c r="G7467" s="8">
        <v>213.84</v>
      </c>
      <c r="H7467" t="s">
        <v>596</v>
      </c>
      <c r="I7467" s="8">
        <v>210.07</v>
      </c>
      <c r="J7467" t="s">
        <v>7839</v>
      </c>
      <c r="K7467">
        <v>1181</v>
      </c>
      <c r="M7467" s="4">
        <v>45183</v>
      </c>
      <c r="O7467" s="8">
        <v>0</v>
      </c>
      <c r="P7467" s="8">
        <v>436.76998901367102</v>
      </c>
      <c r="Q7467" s="8">
        <f>Table1[[#This Row],[material_cost]]+Table1[[#This Row],[freight_cost]]</f>
        <v>436.76998901367102</v>
      </c>
      <c r="R7467" t="s">
        <v>1363</v>
      </c>
      <c r="S7467" t="s">
        <v>3453</v>
      </c>
      <c r="T7467">
        <v>1</v>
      </c>
      <c r="U7467" s="9">
        <v>20000</v>
      </c>
      <c r="V7467">
        <v>13.5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s="8">
        <v>3240</v>
      </c>
    </row>
    <row r="7468" spans="1:33" x14ac:dyDescent="0.3">
      <c r="A7468" t="s">
        <v>534</v>
      </c>
      <c r="B7468" t="s">
        <v>7969</v>
      </c>
      <c r="C7468" s="4">
        <v>45175</v>
      </c>
      <c r="D7468">
        <v>770</v>
      </c>
      <c r="E7468" t="s">
        <v>7637</v>
      </c>
      <c r="F7468" s="10">
        <v>0.87</v>
      </c>
      <c r="G7468" s="8">
        <v>2897.1</v>
      </c>
      <c r="H7468" t="s">
        <v>7941</v>
      </c>
      <c r="I7468" s="8">
        <v>2914.5</v>
      </c>
      <c r="J7468" t="s">
        <v>7942</v>
      </c>
      <c r="K7468">
        <v>1133</v>
      </c>
      <c r="L7468" t="s">
        <v>7943</v>
      </c>
      <c r="M7468" s="4">
        <v>45187</v>
      </c>
      <c r="O7468" s="8">
        <v>0</v>
      </c>
      <c r="P7468" s="8">
        <v>2929.72998046875</v>
      </c>
      <c r="Q7468" s="8">
        <f>Table1[[#This Row],[material_cost]]+Table1[[#This Row],[freight_cost]]</f>
        <v>2929.72998046875</v>
      </c>
      <c r="R7468" t="s">
        <v>660</v>
      </c>
      <c r="S7468" t="s">
        <v>3405</v>
      </c>
      <c r="T7468">
        <v>1</v>
      </c>
      <c r="U7468" s="9">
        <v>5000</v>
      </c>
      <c r="V7468">
        <v>9.25</v>
      </c>
      <c r="W7468">
        <v>6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s="8">
        <v>3330</v>
      </c>
    </row>
    <row r="7469" spans="1:33" x14ac:dyDescent="0.3">
      <c r="A7469" t="s">
        <v>534</v>
      </c>
      <c r="B7469" t="s">
        <v>7970</v>
      </c>
      <c r="C7469" s="4">
        <v>45175</v>
      </c>
      <c r="D7469">
        <v>1024</v>
      </c>
      <c r="E7469" t="s">
        <v>7631</v>
      </c>
      <c r="F7469" s="10">
        <v>7.2999999999999995E-2</v>
      </c>
      <c r="G7469" s="8">
        <v>1366.56</v>
      </c>
      <c r="H7469" t="s">
        <v>585</v>
      </c>
      <c r="I7469" s="8">
        <v>1366.56</v>
      </c>
      <c r="J7469" t="s">
        <v>7892</v>
      </c>
      <c r="K7469">
        <v>1127</v>
      </c>
      <c r="L7469" t="s">
        <v>528</v>
      </c>
      <c r="M7469" s="4">
        <v>45177</v>
      </c>
      <c r="O7469" s="8">
        <v>0</v>
      </c>
      <c r="P7469" s="8">
        <v>1366.56005859375</v>
      </c>
      <c r="Q7469" s="8">
        <f>Table1[[#This Row],[material_cost]]+Table1[[#This Row],[freight_cost]]</f>
        <v>1366.56005859375</v>
      </c>
      <c r="R7469" t="s">
        <v>673</v>
      </c>
      <c r="S7469" t="s">
        <v>3412</v>
      </c>
      <c r="T7469">
        <v>1</v>
      </c>
      <c r="U7469" s="9">
        <v>10000</v>
      </c>
      <c r="V7469">
        <v>13</v>
      </c>
      <c r="W7469">
        <v>12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 s="8">
        <v>18720</v>
      </c>
    </row>
    <row r="7470" spans="1:33" x14ac:dyDescent="0.3">
      <c r="A7470" t="s">
        <v>534</v>
      </c>
      <c r="B7470" t="s">
        <v>7971</v>
      </c>
      <c r="C7470" s="4">
        <v>45175</v>
      </c>
      <c r="D7470">
        <v>770</v>
      </c>
      <c r="E7470" t="s">
        <v>7637</v>
      </c>
      <c r="F7470" s="10">
        <v>0.32700000000000001</v>
      </c>
      <c r="G7470" s="8">
        <v>9358.74</v>
      </c>
      <c r="H7470" t="s">
        <v>961</v>
      </c>
      <c r="I7470" s="8">
        <v>9430.24</v>
      </c>
      <c r="J7470" t="s">
        <v>7735</v>
      </c>
      <c r="K7470">
        <v>130</v>
      </c>
      <c r="L7470" t="s">
        <v>963</v>
      </c>
      <c r="M7470" s="4">
        <v>45183</v>
      </c>
      <c r="O7470" s="8">
        <v>0</v>
      </c>
      <c r="P7470" s="8">
        <v>9574.4306640625</v>
      </c>
      <c r="Q7470" s="8">
        <f>Table1[[#This Row],[material_cost]]+Table1[[#This Row],[freight_cost]]</f>
        <v>9574.4306640625</v>
      </c>
      <c r="R7470" t="s">
        <v>660</v>
      </c>
      <c r="S7470" t="s">
        <v>3405</v>
      </c>
      <c r="T7470">
        <v>1</v>
      </c>
      <c r="U7470" s="9">
        <v>10000</v>
      </c>
      <c r="V7470">
        <v>13.25</v>
      </c>
      <c r="W7470">
        <v>18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 s="8">
        <v>28620</v>
      </c>
    </row>
    <row r="7471" spans="1:33" x14ac:dyDescent="0.3">
      <c r="A7471" t="s">
        <v>534</v>
      </c>
      <c r="B7471" t="s">
        <v>7972</v>
      </c>
      <c r="C7471" s="4">
        <v>45175</v>
      </c>
      <c r="D7471">
        <v>235</v>
      </c>
      <c r="E7471" t="s">
        <v>7640</v>
      </c>
      <c r="F7471" s="10">
        <v>1.2769999999999999</v>
      </c>
      <c r="G7471" s="8">
        <v>498.03</v>
      </c>
      <c r="H7471">
        <v>76904</v>
      </c>
      <c r="I7471" s="8">
        <v>494.54</v>
      </c>
      <c r="J7471" t="s">
        <v>7973</v>
      </c>
      <c r="K7471">
        <v>230</v>
      </c>
      <c r="L7471" t="s">
        <v>7974</v>
      </c>
      <c r="M7471" s="4">
        <v>45189</v>
      </c>
      <c r="O7471" s="8">
        <v>0</v>
      </c>
      <c r="P7471" s="8">
        <v>494.54000854492102</v>
      </c>
      <c r="Q7471" s="8">
        <f>Table1[[#This Row],[material_cost]]+Table1[[#This Row],[freight_cost]]</f>
        <v>494.54000854492102</v>
      </c>
      <c r="R7471" t="s">
        <v>19</v>
      </c>
      <c r="S7471" t="s">
        <v>3405</v>
      </c>
      <c r="T7471">
        <v>1</v>
      </c>
      <c r="U7471" s="9">
        <v>5000</v>
      </c>
      <c r="V7471">
        <v>6.5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 s="8">
        <v>390</v>
      </c>
    </row>
    <row r="7472" spans="1:33" x14ac:dyDescent="0.3">
      <c r="A7472" t="s">
        <v>534</v>
      </c>
      <c r="B7472" t="s">
        <v>7975</v>
      </c>
      <c r="C7472" s="4">
        <v>45175</v>
      </c>
      <c r="D7472">
        <v>770</v>
      </c>
      <c r="E7472" t="s">
        <v>7637</v>
      </c>
      <c r="F7472" s="10">
        <v>0.32700000000000001</v>
      </c>
      <c r="G7472" s="8">
        <v>6906.24</v>
      </c>
      <c r="H7472" t="s">
        <v>961</v>
      </c>
      <c r="I7472" s="8">
        <v>6993.42</v>
      </c>
      <c r="J7472" t="s">
        <v>7735</v>
      </c>
      <c r="K7472">
        <v>130</v>
      </c>
      <c r="L7472" t="s">
        <v>963</v>
      </c>
      <c r="M7472" s="4">
        <v>45181</v>
      </c>
      <c r="O7472" s="8">
        <v>0</v>
      </c>
      <c r="P7472" s="8">
        <v>7100.3603515625</v>
      </c>
      <c r="Q7472" s="8">
        <f>Table1[[#This Row],[material_cost]]+Table1[[#This Row],[freight_cost]]</f>
        <v>7100.3603515625</v>
      </c>
      <c r="R7472" t="s">
        <v>660</v>
      </c>
      <c r="S7472" t="s">
        <v>3405</v>
      </c>
      <c r="T7472">
        <v>1</v>
      </c>
      <c r="U7472" s="9">
        <v>10000</v>
      </c>
      <c r="V7472">
        <v>11</v>
      </c>
      <c r="W7472">
        <v>16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s="8">
        <v>21120</v>
      </c>
    </row>
    <row r="7473" spans="1:33" x14ac:dyDescent="0.3">
      <c r="A7473" t="s">
        <v>534</v>
      </c>
      <c r="B7473" t="s">
        <v>7976</v>
      </c>
      <c r="C7473" s="4">
        <v>45176</v>
      </c>
      <c r="D7473">
        <v>770</v>
      </c>
      <c r="E7473" t="s">
        <v>7637</v>
      </c>
      <c r="F7473" s="10">
        <v>0.32700000000000001</v>
      </c>
      <c r="G7473" s="8">
        <v>8829</v>
      </c>
      <c r="H7473" t="s">
        <v>961</v>
      </c>
      <c r="I7473" s="8">
        <v>8839.32</v>
      </c>
      <c r="J7473" t="s">
        <v>7735</v>
      </c>
      <c r="K7473">
        <v>130</v>
      </c>
      <c r="L7473" t="s">
        <v>963</v>
      </c>
      <c r="M7473" s="4">
        <v>45187</v>
      </c>
      <c r="O7473" s="8">
        <v>0</v>
      </c>
      <c r="P7473" s="8">
        <v>8974.490234375</v>
      </c>
      <c r="Q7473" s="8">
        <f>Table1[[#This Row],[material_cost]]+Table1[[#This Row],[freight_cost]]</f>
        <v>8974.490234375</v>
      </c>
      <c r="R7473" t="s">
        <v>660</v>
      </c>
      <c r="S7473" t="s">
        <v>3405</v>
      </c>
      <c r="T7473">
        <v>1</v>
      </c>
      <c r="U7473" s="9">
        <v>10000</v>
      </c>
      <c r="V7473">
        <v>11.25</v>
      </c>
      <c r="W7473">
        <v>20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s="8">
        <v>27000</v>
      </c>
    </row>
    <row r="7474" spans="1:33" x14ac:dyDescent="0.3">
      <c r="A7474" t="s">
        <v>534</v>
      </c>
      <c r="B7474" t="s">
        <v>7977</v>
      </c>
      <c r="C7474" s="4">
        <v>45176</v>
      </c>
      <c r="D7474">
        <v>235</v>
      </c>
      <c r="E7474" t="s">
        <v>7640</v>
      </c>
      <c r="F7474" s="10">
        <v>1.379</v>
      </c>
      <c r="G7474" s="8">
        <v>9928.7999999999993</v>
      </c>
      <c r="H7474">
        <v>72829</v>
      </c>
      <c r="I7474" s="8">
        <v>8600.7999999999993</v>
      </c>
      <c r="J7474" t="s">
        <v>7978</v>
      </c>
      <c r="K7474">
        <v>1108</v>
      </c>
      <c r="L7474" t="s">
        <v>903</v>
      </c>
      <c r="M7474" s="4">
        <v>45184</v>
      </c>
      <c r="O7474" s="8">
        <v>0</v>
      </c>
      <c r="P7474" s="8">
        <v>9382.7099609375</v>
      </c>
      <c r="Q7474" s="8">
        <f>Table1[[#This Row],[material_cost]]+Table1[[#This Row],[freight_cost]]</f>
        <v>9382.7099609375</v>
      </c>
      <c r="R7474" t="s">
        <v>19</v>
      </c>
      <c r="S7474" t="s">
        <v>3405</v>
      </c>
      <c r="T7474">
        <v>1</v>
      </c>
      <c r="U7474" s="9">
        <v>10000</v>
      </c>
      <c r="V7474">
        <v>11</v>
      </c>
      <c r="W7474">
        <v>5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5</v>
      </c>
      <c r="AG7474" s="8">
        <v>606600</v>
      </c>
    </row>
    <row r="7475" spans="1:33" x14ac:dyDescent="0.3">
      <c r="A7475" t="s">
        <v>534</v>
      </c>
      <c r="B7475" t="s">
        <v>7979</v>
      </c>
      <c r="C7475" s="4">
        <v>45180</v>
      </c>
      <c r="D7475">
        <v>1024</v>
      </c>
      <c r="E7475" t="s">
        <v>7631</v>
      </c>
      <c r="F7475" s="10">
        <v>7.0999999999999994E-2</v>
      </c>
      <c r="G7475" s="8">
        <v>4004.4</v>
      </c>
      <c r="H7475" t="s">
        <v>587</v>
      </c>
      <c r="I7475" s="8">
        <v>4004.4</v>
      </c>
      <c r="J7475" t="s">
        <v>7953</v>
      </c>
      <c r="K7475" t="s">
        <v>526</v>
      </c>
      <c r="M7475" s="4">
        <v>45188</v>
      </c>
      <c r="O7475" s="8">
        <v>0</v>
      </c>
      <c r="P7475" s="8">
        <v>4004.39990234375</v>
      </c>
      <c r="Q7475" s="8">
        <f>Table1[[#This Row],[material_cost]]+Table1[[#This Row],[freight_cost]]</f>
        <v>4004.39990234375</v>
      </c>
      <c r="R7475" t="s">
        <v>673</v>
      </c>
      <c r="S7475" t="s">
        <v>3412</v>
      </c>
      <c r="T7475">
        <v>1</v>
      </c>
      <c r="U7475" s="9">
        <v>10000</v>
      </c>
      <c r="V7475">
        <v>11.75</v>
      </c>
      <c r="W7475">
        <v>40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s="8">
        <v>56400</v>
      </c>
    </row>
    <row r="7476" spans="1:33" x14ac:dyDescent="0.3">
      <c r="A7476" t="s">
        <v>534</v>
      </c>
      <c r="B7476" t="s">
        <v>7980</v>
      </c>
      <c r="C7476" s="4">
        <v>45180</v>
      </c>
      <c r="D7476">
        <v>770</v>
      </c>
      <c r="E7476" t="s">
        <v>7637</v>
      </c>
      <c r="F7476" s="10">
        <v>0.32700000000000001</v>
      </c>
      <c r="G7476" s="8">
        <v>8632.7999999999993</v>
      </c>
      <c r="H7476" t="s">
        <v>961</v>
      </c>
      <c r="I7476" s="8">
        <v>8654.7000000000007</v>
      </c>
      <c r="J7476" t="s">
        <v>7735</v>
      </c>
      <c r="K7476">
        <v>130</v>
      </c>
      <c r="L7476" t="s">
        <v>963</v>
      </c>
      <c r="M7476" s="4">
        <v>45187</v>
      </c>
      <c r="O7476" s="8">
        <v>0</v>
      </c>
      <c r="P7476" s="8">
        <v>8787.0595703125</v>
      </c>
      <c r="Q7476" s="8">
        <f>Table1[[#This Row],[material_cost]]+Table1[[#This Row],[freight_cost]]</f>
        <v>8787.0595703125</v>
      </c>
      <c r="R7476" t="s">
        <v>660</v>
      </c>
      <c r="S7476" t="s">
        <v>3405</v>
      </c>
      <c r="T7476">
        <v>1</v>
      </c>
      <c r="U7476" s="9">
        <v>10000</v>
      </c>
      <c r="V7476">
        <v>11</v>
      </c>
      <c r="W7476">
        <v>20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s="8">
        <v>26400</v>
      </c>
    </row>
    <row r="7477" spans="1:33" x14ac:dyDescent="0.3">
      <c r="A7477" t="s">
        <v>534</v>
      </c>
      <c r="B7477" t="s">
        <v>7981</v>
      </c>
      <c r="C7477" s="4">
        <v>45181</v>
      </c>
      <c r="D7477">
        <v>1383</v>
      </c>
      <c r="E7477" t="s">
        <v>7871</v>
      </c>
      <c r="F7477" s="10">
        <v>0.25940000000000002</v>
      </c>
      <c r="G7477" s="8">
        <v>5478.53</v>
      </c>
      <c r="H7477" t="s">
        <v>3415</v>
      </c>
      <c r="I7477" s="8">
        <v>5478.53</v>
      </c>
      <c r="J7477" t="s">
        <v>7875</v>
      </c>
      <c r="K7477" t="s">
        <v>3417</v>
      </c>
      <c r="L7477" t="s">
        <v>420</v>
      </c>
      <c r="M7477" s="4">
        <v>45191</v>
      </c>
      <c r="O7477" s="8">
        <v>352.5</v>
      </c>
      <c r="P7477" s="8">
        <v>5495.6298828125</v>
      </c>
      <c r="Q7477" s="8">
        <f>Table1[[#This Row],[material_cost]]+Table1[[#This Row],[freight_cost]]</f>
        <v>5848.1298828125</v>
      </c>
      <c r="R7477" t="s">
        <v>3418</v>
      </c>
      <c r="S7477" t="s">
        <v>3419</v>
      </c>
      <c r="T7477">
        <v>1</v>
      </c>
      <c r="U7477" s="9">
        <v>20000</v>
      </c>
      <c r="V7477">
        <v>11</v>
      </c>
      <c r="W7477">
        <v>8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s="8">
        <v>21120</v>
      </c>
    </row>
    <row r="7478" spans="1:33" x14ac:dyDescent="0.3">
      <c r="A7478" t="s">
        <v>534</v>
      </c>
      <c r="B7478" t="s">
        <v>7982</v>
      </c>
      <c r="C7478" s="4">
        <v>45181</v>
      </c>
      <c r="D7478">
        <v>235</v>
      </c>
      <c r="E7478" t="s">
        <v>7640</v>
      </c>
      <c r="F7478" s="10">
        <v>0.36399999999999999</v>
      </c>
      <c r="G7478" s="8">
        <v>7687.68</v>
      </c>
      <c r="H7478">
        <v>79765</v>
      </c>
      <c r="I7478" s="8">
        <v>7541.53</v>
      </c>
      <c r="J7478" t="s">
        <v>7908</v>
      </c>
      <c r="K7478" t="s">
        <v>423</v>
      </c>
      <c r="L7478" t="s">
        <v>420</v>
      </c>
      <c r="M7478" s="4">
        <v>45190</v>
      </c>
      <c r="O7478" s="8">
        <v>0</v>
      </c>
      <c r="P7478" s="8">
        <v>7541.52001953125</v>
      </c>
      <c r="Q7478" s="8">
        <f>Table1[[#This Row],[material_cost]]+Table1[[#This Row],[freight_cost]]</f>
        <v>7541.52001953125</v>
      </c>
      <c r="R7478" t="s">
        <v>19</v>
      </c>
      <c r="S7478" t="s">
        <v>3405</v>
      </c>
      <c r="T7478">
        <v>1</v>
      </c>
      <c r="U7478" s="9">
        <v>10000</v>
      </c>
      <c r="V7478">
        <v>11</v>
      </c>
      <c r="W7478">
        <v>16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s="8">
        <v>21120</v>
      </c>
    </row>
    <row r="7479" spans="1:33" x14ac:dyDescent="0.3">
      <c r="A7479" t="s">
        <v>534</v>
      </c>
      <c r="B7479" t="s">
        <v>7983</v>
      </c>
      <c r="C7479" s="4">
        <v>45183</v>
      </c>
      <c r="D7479">
        <v>770</v>
      </c>
      <c r="E7479" t="s">
        <v>7637</v>
      </c>
      <c r="F7479" s="10">
        <v>0.36599999999999999</v>
      </c>
      <c r="G7479" s="8">
        <v>5709.6</v>
      </c>
      <c r="H7479" t="s">
        <v>1497</v>
      </c>
      <c r="I7479" s="8">
        <v>5715.36</v>
      </c>
      <c r="J7479" t="s">
        <v>7960</v>
      </c>
      <c r="K7479">
        <v>1161</v>
      </c>
      <c r="L7479" t="s">
        <v>963</v>
      </c>
      <c r="M7479" s="4">
        <v>45189</v>
      </c>
      <c r="O7479" s="8">
        <v>0</v>
      </c>
      <c r="P7479" s="8">
        <v>5793.4404296875</v>
      </c>
      <c r="Q7479" s="8">
        <f>Table1[[#This Row],[material_cost]]+Table1[[#This Row],[freight_cost]]</f>
        <v>5793.4404296875</v>
      </c>
      <c r="R7479" t="s">
        <v>660</v>
      </c>
      <c r="S7479" t="s">
        <v>3405</v>
      </c>
      <c r="T7479">
        <v>1</v>
      </c>
      <c r="U7479" s="9">
        <v>10000</v>
      </c>
      <c r="V7479">
        <v>8</v>
      </c>
      <c r="W7479">
        <v>5</v>
      </c>
      <c r="X7479">
        <v>11.25</v>
      </c>
      <c r="Y7479">
        <v>8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s="8">
        <v>15600</v>
      </c>
    </row>
    <row r="7480" spans="1:33" x14ac:dyDescent="0.3">
      <c r="A7480" t="s">
        <v>534</v>
      </c>
      <c r="B7480" t="s">
        <v>7984</v>
      </c>
      <c r="C7480" s="4">
        <v>45183</v>
      </c>
      <c r="D7480">
        <v>770</v>
      </c>
      <c r="E7480" t="s">
        <v>7637</v>
      </c>
      <c r="F7480" s="10">
        <v>0.36599999999999999</v>
      </c>
      <c r="G7480" s="8">
        <v>5402.16</v>
      </c>
      <c r="H7480" t="s">
        <v>1497</v>
      </c>
      <c r="I7480" s="8">
        <v>5402.16</v>
      </c>
      <c r="J7480" t="s">
        <v>7960</v>
      </c>
      <c r="K7480">
        <v>1161</v>
      </c>
      <c r="L7480" t="s">
        <v>963</v>
      </c>
      <c r="M7480" s="4">
        <v>45189</v>
      </c>
      <c r="O7480" s="8">
        <v>0</v>
      </c>
      <c r="P7480" s="8">
        <v>5475.9599609375</v>
      </c>
      <c r="Q7480" s="8">
        <f>Table1[[#This Row],[material_cost]]+Table1[[#This Row],[freight_cost]]</f>
        <v>5475.9599609375</v>
      </c>
      <c r="R7480" t="s">
        <v>660</v>
      </c>
      <c r="S7480" t="s">
        <v>3405</v>
      </c>
      <c r="T7480">
        <v>1</v>
      </c>
      <c r="U7480" s="9">
        <v>10000</v>
      </c>
      <c r="V7480">
        <v>10.25</v>
      </c>
      <c r="W7480">
        <v>12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s="8">
        <v>14760</v>
      </c>
    </row>
    <row r="7481" spans="1:33" x14ac:dyDescent="0.3">
      <c r="A7481" t="s">
        <v>534</v>
      </c>
      <c r="B7481" t="s">
        <v>7985</v>
      </c>
      <c r="C7481" s="4">
        <v>45183</v>
      </c>
      <c r="D7481">
        <v>1024</v>
      </c>
      <c r="E7481" t="s">
        <v>7631</v>
      </c>
      <c r="F7481" s="10">
        <v>7.2999999999999995E-2</v>
      </c>
      <c r="G7481" s="8">
        <v>2991.54</v>
      </c>
      <c r="H7481" t="s">
        <v>585</v>
      </c>
      <c r="I7481" s="8">
        <v>2991.54</v>
      </c>
      <c r="J7481" t="s">
        <v>7892</v>
      </c>
      <c r="K7481">
        <v>1127</v>
      </c>
      <c r="L7481" t="s">
        <v>528</v>
      </c>
      <c r="M7481" s="4">
        <v>45189</v>
      </c>
      <c r="O7481" s="8">
        <v>0</v>
      </c>
      <c r="P7481" s="8">
        <v>2991.5400390625</v>
      </c>
      <c r="Q7481" s="8">
        <f>Table1[[#This Row],[material_cost]]+Table1[[#This Row],[freight_cost]]</f>
        <v>2991.5400390625</v>
      </c>
      <c r="R7481" t="s">
        <v>673</v>
      </c>
      <c r="S7481" t="s">
        <v>3412</v>
      </c>
      <c r="T7481">
        <v>1</v>
      </c>
      <c r="U7481" s="9">
        <v>10000</v>
      </c>
      <c r="V7481">
        <v>10.25</v>
      </c>
      <c r="W7481">
        <v>6</v>
      </c>
      <c r="X7481">
        <v>13</v>
      </c>
      <c r="Y7481">
        <v>8</v>
      </c>
      <c r="Z7481">
        <v>11</v>
      </c>
      <c r="AA7481">
        <v>16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s="8">
        <v>40980</v>
      </c>
    </row>
    <row r="7482" spans="1:33" x14ac:dyDescent="0.3">
      <c r="A7482" t="s">
        <v>534</v>
      </c>
      <c r="B7482" t="s">
        <v>7986</v>
      </c>
      <c r="C7482" s="4">
        <v>45184</v>
      </c>
      <c r="D7482">
        <v>1024</v>
      </c>
      <c r="E7482" t="s">
        <v>7631</v>
      </c>
      <c r="F7482" s="10">
        <v>0.33600000000000002</v>
      </c>
      <c r="G7482" s="8">
        <v>241.92</v>
      </c>
      <c r="H7482" t="s">
        <v>7716</v>
      </c>
      <c r="I7482" s="8">
        <v>241.92</v>
      </c>
      <c r="J7482" t="s">
        <v>7717</v>
      </c>
      <c r="K7482" t="s">
        <v>7718</v>
      </c>
      <c r="M7482" s="4">
        <v>45194</v>
      </c>
      <c r="O7482" s="8">
        <v>0</v>
      </c>
      <c r="P7482" s="8">
        <v>288.54000854492102</v>
      </c>
      <c r="Q7482" s="8">
        <f>Table1[[#This Row],[material_cost]]+Table1[[#This Row],[freight_cost]]</f>
        <v>288.54000854492102</v>
      </c>
      <c r="R7482" t="s">
        <v>673</v>
      </c>
      <c r="S7482" t="s">
        <v>3412</v>
      </c>
      <c r="T7482">
        <v>1</v>
      </c>
      <c r="U7482" s="9">
        <v>5000</v>
      </c>
      <c r="V7482">
        <v>6</v>
      </c>
      <c r="W7482">
        <v>2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s="8">
        <v>720</v>
      </c>
    </row>
    <row r="7483" spans="1:33" x14ac:dyDescent="0.3">
      <c r="A7483" t="s">
        <v>534</v>
      </c>
      <c r="B7483" t="s">
        <v>7987</v>
      </c>
      <c r="C7483" s="4">
        <v>45184</v>
      </c>
      <c r="D7483">
        <v>235</v>
      </c>
      <c r="E7483" t="s">
        <v>7640</v>
      </c>
      <c r="F7483" s="10">
        <v>0.36899999999999999</v>
      </c>
      <c r="G7483" s="8">
        <v>2081.16</v>
      </c>
      <c r="H7483">
        <v>54373</v>
      </c>
      <c r="I7483" s="8">
        <v>2081.16</v>
      </c>
      <c r="J7483" t="s">
        <v>7988</v>
      </c>
      <c r="K7483" t="s">
        <v>7989</v>
      </c>
      <c r="L7483" t="s">
        <v>95</v>
      </c>
      <c r="M7483" s="4">
        <v>45191</v>
      </c>
      <c r="O7483" s="8">
        <v>0</v>
      </c>
      <c r="P7483" s="8">
        <v>2081.15991210937</v>
      </c>
      <c r="Q7483" s="8">
        <f>Table1[[#This Row],[material_cost]]+Table1[[#This Row],[freight_cost]]</f>
        <v>2081.15991210937</v>
      </c>
      <c r="R7483" t="s">
        <v>19</v>
      </c>
      <c r="S7483" t="s">
        <v>3405</v>
      </c>
      <c r="T7483">
        <v>1</v>
      </c>
      <c r="U7483" s="9">
        <v>10000</v>
      </c>
      <c r="V7483">
        <v>11.75</v>
      </c>
      <c r="W7483">
        <v>4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s="8">
        <v>5640</v>
      </c>
    </row>
    <row r="7484" spans="1:33" x14ac:dyDescent="0.3">
      <c r="A7484" t="s">
        <v>534</v>
      </c>
      <c r="B7484" t="s">
        <v>7990</v>
      </c>
      <c r="C7484" s="4">
        <v>45184</v>
      </c>
      <c r="D7484">
        <v>235</v>
      </c>
      <c r="E7484" t="s">
        <v>7640</v>
      </c>
      <c r="F7484" s="10">
        <v>0.72499999999999998</v>
      </c>
      <c r="G7484" s="8">
        <v>2610</v>
      </c>
      <c r="H7484">
        <v>78098</v>
      </c>
      <c r="I7484" s="8">
        <v>2714.4</v>
      </c>
      <c r="J7484" t="s">
        <v>7793</v>
      </c>
      <c r="K7484">
        <v>237</v>
      </c>
      <c r="L7484" t="s">
        <v>573</v>
      </c>
      <c r="M7484" s="4">
        <v>45191</v>
      </c>
      <c r="O7484" s="8">
        <v>0</v>
      </c>
      <c r="P7484" s="8">
        <v>2714.39990234375</v>
      </c>
      <c r="Q7484" s="8">
        <f>Table1[[#This Row],[material_cost]]+Table1[[#This Row],[freight_cost]]</f>
        <v>2714.39990234375</v>
      </c>
      <c r="R7484" t="s">
        <v>19</v>
      </c>
      <c r="S7484" t="s">
        <v>3405</v>
      </c>
      <c r="T7484">
        <v>1</v>
      </c>
      <c r="U7484" s="9">
        <v>5000</v>
      </c>
      <c r="V7484">
        <v>6</v>
      </c>
      <c r="W7484">
        <v>10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s="8">
        <v>3600</v>
      </c>
    </row>
    <row r="7485" spans="1:33" x14ac:dyDescent="0.3">
      <c r="A7485" t="s">
        <v>534</v>
      </c>
      <c r="B7485" t="s">
        <v>7991</v>
      </c>
      <c r="C7485" s="4">
        <v>45184</v>
      </c>
      <c r="D7485">
        <v>1024</v>
      </c>
      <c r="E7485" t="s">
        <v>7631</v>
      </c>
      <c r="F7485" s="10">
        <v>7.2999999999999995E-2</v>
      </c>
      <c r="G7485" s="8">
        <v>525.6</v>
      </c>
      <c r="H7485" t="s">
        <v>585</v>
      </c>
      <c r="I7485" s="8">
        <v>525.6</v>
      </c>
      <c r="J7485" t="s">
        <v>7892</v>
      </c>
      <c r="K7485">
        <v>1127</v>
      </c>
      <c r="L7485" t="s">
        <v>528</v>
      </c>
      <c r="M7485" s="4">
        <v>45189</v>
      </c>
      <c r="O7485" s="8">
        <v>0</v>
      </c>
      <c r="P7485" s="8">
        <v>525.59997558593705</v>
      </c>
      <c r="Q7485" s="8">
        <f>Table1[[#This Row],[material_cost]]+Table1[[#This Row],[freight_cost]]</f>
        <v>525.59997558593705</v>
      </c>
      <c r="R7485" t="s">
        <v>673</v>
      </c>
      <c r="S7485" t="s">
        <v>3412</v>
      </c>
      <c r="T7485">
        <v>1</v>
      </c>
      <c r="U7485" s="9">
        <v>10000</v>
      </c>
      <c r="V7485">
        <v>6</v>
      </c>
      <c r="W7485">
        <v>10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s="8">
        <v>7200</v>
      </c>
    </row>
    <row r="7486" spans="1:33" x14ac:dyDescent="0.3">
      <c r="A7486" t="s">
        <v>534</v>
      </c>
      <c r="B7486" t="s">
        <v>7992</v>
      </c>
      <c r="C7486" s="4">
        <v>45184</v>
      </c>
      <c r="D7486">
        <v>235</v>
      </c>
      <c r="E7486" t="s">
        <v>7640</v>
      </c>
      <c r="F7486" s="10">
        <v>0.53900000000000003</v>
      </c>
      <c r="G7486" s="8">
        <v>1164.24</v>
      </c>
      <c r="H7486">
        <v>53645</v>
      </c>
      <c r="I7486" s="8">
        <v>1138.82</v>
      </c>
      <c r="J7486" t="s">
        <v>7993</v>
      </c>
      <c r="K7486">
        <v>126</v>
      </c>
      <c r="L7486" t="s">
        <v>1591</v>
      </c>
      <c r="M7486" s="4">
        <v>45196</v>
      </c>
      <c r="O7486" s="8">
        <v>0</v>
      </c>
      <c r="P7486" s="8">
        <v>1138.81994628906</v>
      </c>
      <c r="Q7486" s="8">
        <f>Table1[[#This Row],[material_cost]]+Table1[[#This Row],[freight_cost]]</f>
        <v>1138.81994628906</v>
      </c>
      <c r="R7486" t="s">
        <v>19</v>
      </c>
      <c r="S7486" t="s">
        <v>3405</v>
      </c>
      <c r="T7486">
        <v>1</v>
      </c>
      <c r="U7486" s="9">
        <v>5000</v>
      </c>
      <c r="V7486">
        <v>6</v>
      </c>
      <c r="W7486">
        <v>6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s="8">
        <v>2160</v>
      </c>
    </row>
    <row r="7487" spans="1:33" x14ac:dyDescent="0.3">
      <c r="A7487" t="s">
        <v>534</v>
      </c>
      <c r="B7487" t="s">
        <v>7994</v>
      </c>
      <c r="C7487" s="4">
        <v>45189</v>
      </c>
      <c r="D7487">
        <v>235</v>
      </c>
      <c r="E7487" t="s">
        <v>7640</v>
      </c>
      <c r="F7487" s="10">
        <v>0.44500000000000001</v>
      </c>
      <c r="G7487" s="8">
        <v>5406.75</v>
      </c>
      <c r="H7487">
        <v>78999</v>
      </c>
      <c r="I7487" s="8">
        <v>5446.81</v>
      </c>
      <c r="J7487" t="s">
        <v>7995</v>
      </c>
      <c r="K7487">
        <v>1251</v>
      </c>
      <c r="L7487" t="s">
        <v>38</v>
      </c>
      <c r="M7487" s="4">
        <v>45202</v>
      </c>
      <c r="O7487" s="8">
        <v>0</v>
      </c>
      <c r="P7487" s="8">
        <v>5273.43994140625</v>
      </c>
      <c r="Q7487" s="8">
        <f>Table1[[#This Row],[material_cost]]+Table1[[#This Row],[freight_cost]]</f>
        <v>5273.43994140625</v>
      </c>
      <c r="R7487" t="s">
        <v>19</v>
      </c>
      <c r="S7487" t="s">
        <v>3405</v>
      </c>
      <c r="T7487">
        <v>1</v>
      </c>
      <c r="U7487" s="9">
        <v>10000</v>
      </c>
      <c r="V7487">
        <v>11.25</v>
      </c>
      <c r="W7487">
        <v>9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s="8">
        <v>12150</v>
      </c>
    </row>
    <row r="7488" spans="1:33" x14ac:dyDescent="0.3">
      <c r="A7488" t="s">
        <v>534</v>
      </c>
      <c r="B7488" t="s">
        <v>7996</v>
      </c>
      <c r="C7488" s="4">
        <v>45189</v>
      </c>
      <c r="D7488">
        <v>235</v>
      </c>
      <c r="E7488" t="s">
        <v>7640</v>
      </c>
      <c r="F7488" s="10">
        <v>0.4</v>
      </c>
      <c r="G7488" s="8">
        <v>2256</v>
      </c>
      <c r="H7488">
        <v>54312</v>
      </c>
      <c r="I7488" s="8">
        <v>2258.81</v>
      </c>
      <c r="J7488" t="s">
        <v>7646</v>
      </c>
      <c r="K7488" t="s">
        <v>7647</v>
      </c>
      <c r="L7488" t="s">
        <v>1115</v>
      </c>
      <c r="M7488" s="4">
        <v>45196</v>
      </c>
      <c r="O7488" s="8">
        <v>0</v>
      </c>
      <c r="P7488" s="8">
        <v>2258.82006835937</v>
      </c>
      <c r="Q7488" s="8">
        <f>Table1[[#This Row],[material_cost]]+Table1[[#This Row],[freight_cost]]</f>
        <v>2258.82006835937</v>
      </c>
      <c r="R7488" t="s">
        <v>19</v>
      </c>
      <c r="S7488" t="s">
        <v>3405</v>
      </c>
      <c r="T7488">
        <v>1</v>
      </c>
      <c r="U7488" s="9">
        <v>10000</v>
      </c>
      <c r="V7488">
        <v>11.75</v>
      </c>
      <c r="W7488">
        <v>4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s="8">
        <v>5640</v>
      </c>
    </row>
    <row r="7489" spans="1:33" x14ac:dyDescent="0.3">
      <c r="A7489" t="s">
        <v>534</v>
      </c>
      <c r="B7489" t="s">
        <v>7997</v>
      </c>
      <c r="C7489" s="4">
        <v>45189</v>
      </c>
      <c r="D7489">
        <v>235</v>
      </c>
      <c r="E7489" t="s">
        <v>7640</v>
      </c>
      <c r="F7489" s="10">
        <v>0.53129999999999999</v>
      </c>
      <c r="G7489" s="8">
        <v>669.44</v>
      </c>
      <c r="H7489">
        <v>78330</v>
      </c>
      <c r="I7489" s="8">
        <v>729.69</v>
      </c>
      <c r="J7489" t="s">
        <v>7998</v>
      </c>
      <c r="K7489">
        <v>1014</v>
      </c>
      <c r="L7489" t="s">
        <v>573</v>
      </c>
      <c r="M7489" s="4">
        <v>45197</v>
      </c>
      <c r="O7489" s="8">
        <v>0</v>
      </c>
      <c r="P7489" s="8">
        <v>661.97998046875</v>
      </c>
      <c r="Q7489" s="8">
        <f>Table1[[#This Row],[material_cost]]+Table1[[#This Row],[freight_cost]]</f>
        <v>661.97998046875</v>
      </c>
      <c r="R7489" t="s">
        <v>19</v>
      </c>
      <c r="S7489" t="s">
        <v>3405</v>
      </c>
      <c r="T7489">
        <v>1</v>
      </c>
      <c r="U7489" s="9">
        <v>10000</v>
      </c>
      <c r="V7489">
        <v>10.5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s="8">
        <v>1260</v>
      </c>
    </row>
    <row r="7490" spans="1:33" x14ac:dyDescent="0.3">
      <c r="A7490" t="s">
        <v>534</v>
      </c>
      <c r="B7490" t="s">
        <v>7999</v>
      </c>
      <c r="C7490" s="4">
        <v>45191</v>
      </c>
      <c r="D7490">
        <v>770</v>
      </c>
      <c r="E7490" t="s">
        <v>7637</v>
      </c>
      <c r="F7490" s="10">
        <v>0.36599999999999999</v>
      </c>
      <c r="G7490" s="8">
        <v>3294</v>
      </c>
      <c r="H7490" t="s">
        <v>1497</v>
      </c>
      <c r="I7490" s="8">
        <v>3294</v>
      </c>
      <c r="J7490" t="s">
        <v>7960</v>
      </c>
      <c r="K7490">
        <v>1161</v>
      </c>
      <c r="L7490" t="s">
        <v>963</v>
      </c>
      <c r="M7490" s="4">
        <v>45202</v>
      </c>
      <c r="O7490" s="8">
        <v>0</v>
      </c>
      <c r="P7490" s="8">
        <v>3339</v>
      </c>
      <c r="Q7490" s="8">
        <f>Table1[[#This Row],[material_cost]]+Table1[[#This Row],[freight_cost]]</f>
        <v>3339</v>
      </c>
      <c r="R7490" t="s">
        <v>660</v>
      </c>
      <c r="S7490" t="s">
        <v>3405</v>
      </c>
      <c r="T7490">
        <v>1</v>
      </c>
      <c r="U7490" s="9">
        <v>10000</v>
      </c>
      <c r="V7490">
        <v>12.5</v>
      </c>
      <c r="W7490">
        <v>6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s="8">
        <v>9000</v>
      </c>
    </row>
    <row r="7491" spans="1:33" x14ac:dyDescent="0.3">
      <c r="A7491" t="s">
        <v>534</v>
      </c>
      <c r="B7491" t="s">
        <v>8000</v>
      </c>
      <c r="C7491" s="4">
        <v>45194</v>
      </c>
      <c r="D7491">
        <v>770</v>
      </c>
      <c r="E7491" t="s">
        <v>7637</v>
      </c>
      <c r="F7491" s="10">
        <v>0.32700000000000001</v>
      </c>
      <c r="G7491" s="8">
        <v>18442.8</v>
      </c>
      <c r="H7491" t="s">
        <v>961</v>
      </c>
      <c r="I7491" s="8">
        <v>18427.02</v>
      </c>
      <c r="J7491" t="s">
        <v>7735</v>
      </c>
      <c r="K7491">
        <v>130</v>
      </c>
      <c r="L7491" t="s">
        <v>963</v>
      </c>
      <c r="M7491" s="4">
        <v>45202</v>
      </c>
      <c r="O7491" s="8">
        <v>0</v>
      </c>
      <c r="P7491" s="8">
        <v>18708.810546875</v>
      </c>
      <c r="Q7491" s="8">
        <f>Table1[[#This Row],[material_cost]]+Table1[[#This Row],[freight_cost]]</f>
        <v>18708.810546875</v>
      </c>
      <c r="R7491" t="s">
        <v>660</v>
      </c>
      <c r="S7491" t="s">
        <v>3405</v>
      </c>
      <c r="T7491">
        <v>1</v>
      </c>
      <c r="U7491" s="9">
        <v>10000</v>
      </c>
      <c r="V7491">
        <v>11.75</v>
      </c>
      <c r="W7491">
        <v>40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s="8">
        <v>56400</v>
      </c>
    </row>
    <row r="7492" spans="1:33" x14ac:dyDescent="0.3">
      <c r="A7492" t="s">
        <v>534</v>
      </c>
      <c r="B7492" t="s">
        <v>8001</v>
      </c>
      <c r="C7492" s="4">
        <v>45195</v>
      </c>
      <c r="D7492">
        <v>770</v>
      </c>
      <c r="E7492" t="s">
        <v>7637</v>
      </c>
      <c r="F7492" s="10">
        <v>0.32700000000000001</v>
      </c>
      <c r="G7492" s="8">
        <v>9221.4</v>
      </c>
      <c r="H7492" t="s">
        <v>961</v>
      </c>
      <c r="I7492" s="8">
        <v>9262.9</v>
      </c>
      <c r="J7492" t="s">
        <v>7735</v>
      </c>
      <c r="K7492">
        <v>130</v>
      </c>
      <c r="L7492" t="s">
        <v>963</v>
      </c>
      <c r="M7492" s="4">
        <v>45201</v>
      </c>
      <c r="O7492" s="8">
        <v>0</v>
      </c>
      <c r="P7492" s="8">
        <v>9404.5302734375</v>
      </c>
      <c r="Q7492" s="8">
        <f>Table1[[#This Row],[material_cost]]+Table1[[#This Row],[freight_cost]]</f>
        <v>9404.5302734375</v>
      </c>
      <c r="R7492" t="s">
        <v>660</v>
      </c>
      <c r="S7492" t="s">
        <v>3405</v>
      </c>
      <c r="T7492">
        <v>1</v>
      </c>
      <c r="U7492" s="9">
        <v>10000</v>
      </c>
      <c r="V7492">
        <v>11.75</v>
      </c>
      <c r="W7492">
        <v>20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s="8">
        <v>28200</v>
      </c>
    </row>
    <row r="7493" spans="1:33" x14ac:dyDescent="0.3">
      <c r="A7493" t="s">
        <v>534</v>
      </c>
      <c r="B7493" t="s">
        <v>8002</v>
      </c>
      <c r="C7493" s="4">
        <v>45195</v>
      </c>
      <c r="D7493">
        <v>235</v>
      </c>
      <c r="E7493" t="s">
        <v>7640</v>
      </c>
      <c r="F7493" s="10">
        <v>0.4</v>
      </c>
      <c r="G7493" s="8">
        <v>9540</v>
      </c>
      <c r="H7493">
        <v>54312</v>
      </c>
      <c r="I7493" s="8">
        <v>9597.24</v>
      </c>
      <c r="J7493" t="s">
        <v>7646</v>
      </c>
      <c r="K7493" t="s">
        <v>7647</v>
      </c>
      <c r="L7493" t="s">
        <v>1115</v>
      </c>
      <c r="M7493" s="4">
        <v>45203</v>
      </c>
      <c r="O7493" s="8">
        <v>0</v>
      </c>
      <c r="P7493" s="8">
        <v>9597.240234375</v>
      </c>
      <c r="Q7493" s="8">
        <f>Table1[[#This Row],[material_cost]]+Table1[[#This Row],[freight_cost]]</f>
        <v>9597.240234375</v>
      </c>
      <c r="R7493" t="s">
        <v>19</v>
      </c>
      <c r="S7493" t="s">
        <v>3405</v>
      </c>
      <c r="T7493">
        <v>1</v>
      </c>
      <c r="U7493" s="9">
        <v>10000</v>
      </c>
      <c r="V7493">
        <v>13.25</v>
      </c>
      <c r="W7493">
        <v>15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s="8">
        <v>23850</v>
      </c>
    </row>
    <row r="7494" spans="1:33" x14ac:dyDescent="0.3">
      <c r="A7494" t="s">
        <v>534</v>
      </c>
      <c r="B7494" t="s">
        <v>8003</v>
      </c>
      <c r="C7494" s="4">
        <v>45195</v>
      </c>
      <c r="D7494">
        <v>235</v>
      </c>
      <c r="E7494" t="s">
        <v>7640</v>
      </c>
      <c r="F7494" s="10">
        <v>0.34100000000000003</v>
      </c>
      <c r="G7494" s="8">
        <v>7733.88</v>
      </c>
      <c r="H7494">
        <v>53792</v>
      </c>
      <c r="I7494" s="8">
        <v>7825.98</v>
      </c>
      <c r="J7494" t="s">
        <v>8004</v>
      </c>
      <c r="K7494">
        <v>1207</v>
      </c>
      <c r="L7494" t="s">
        <v>606</v>
      </c>
      <c r="M7494" s="4">
        <v>45205</v>
      </c>
      <c r="O7494" s="8">
        <v>0</v>
      </c>
      <c r="P7494" s="8">
        <v>7825.91015625</v>
      </c>
      <c r="Q7494" s="8">
        <f>Table1[[#This Row],[material_cost]]+Table1[[#This Row],[freight_cost]]</f>
        <v>7825.91015625</v>
      </c>
      <c r="R7494" t="s">
        <v>19</v>
      </c>
      <c r="S7494" t="s">
        <v>3405</v>
      </c>
      <c r="T7494">
        <v>1</v>
      </c>
      <c r="U7494" s="9">
        <v>10000</v>
      </c>
      <c r="V7494">
        <v>10.5</v>
      </c>
      <c r="W7494">
        <v>18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s="8">
        <v>22680</v>
      </c>
    </row>
    <row r="7495" spans="1:33" x14ac:dyDescent="0.3">
      <c r="A7495" t="s">
        <v>534</v>
      </c>
      <c r="B7495" t="s">
        <v>8005</v>
      </c>
      <c r="C7495" s="4">
        <v>45197</v>
      </c>
      <c r="D7495">
        <v>770</v>
      </c>
      <c r="E7495" t="s">
        <v>7637</v>
      </c>
      <c r="F7495" s="10">
        <v>0.36599999999999999</v>
      </c>
      <c r="G7495" s="8">
        <v>8663.2199999999993</v>
      </c>
      <c r="H7495" t="s">
        <v>1497</v>
      </c>
      <c r="I7495" s="8">
        <v>8488.81</v>
      </c>
      <c r="J7495" t="s">
        <v>7960</v>
      </c>
      <c r="K7495">
        <v>1161</v>
      </c>
      <c r="L7495" t="s">
        <v>963</v>
      </c>
      <c r="M7495" s="4">
        <v>45205</v>
      </c>
      <c r="O7495" s="8">
        <v>0</v>
      </c>
      <c r="P7495" s="8">
        <v>8604.76953125</v>
      </c>
      <c r="Q7495" s="8">
        <f>Table1[[#This Row],[material_cost]]+Table1[[#This Row],[freight_cost]]</f>
        <v>8604.76953125</v>
      </c>
      <c r="R7495" t="s">
        <v>660</v>
      </c>
      <c r="S7495" t="s">
        <v>3405</v>
      </c>
      <c r="T7495">
        <v>1</v>
      </c>
      <c r="U7495" s="9">
        <v>10000</v>
      </c>
      <c r="V7495">
        <v>13.25</v>
      </c>
      <c r="W7495">
        <v>9</v>
      </c>
      <c r="X7495">
        <v>13</v>
      </c>
      <c r="Y7495">
        <v>6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s="8">
        <v>23670</v>
      </c>
    </row>
    <row r="7496" spans="1:33" x14ac:dyDescent="0.3">
      <c r="A7496" t="s">
        <v>534</v>
      </c>
      <c r="B7496" t="s">
        <v>8006</v>
      </c>
      <c r="C7496" s="4">
        <v>45197</v>
      </c>
      <c r="D7496">
        <v>235</v>
      </c>
      <c r="E7496" t="s">
        <v>7640</v>
      </c>
      <c r="F7496" s="10">
        <v>0.46700000000000003</v>
      </c>
      <c r="G7496" s="8">
        <v>2521.8000000000002</v>
      </c>
      <c r="H7496">
        <v>77008</v>
      </c>
      <c r="I7496" s="8">
        <v>2561.4</v>
      </c>
      <c r="J7496" t="s">
        <v>7659</v>
      </c>
      <c r="K7496">
        <v>235</v>
      </c>
      <c r="L7496" t="s">
        <v>573</v>
      </c>
      <c r="M7496" s="4">
        <v>45202</v>
      </c>
      <c r="O7496" s="8">
        <v>0</v>
      </c>
      <c r="P7496" s="8">
        <v>2561.38989257812</v>
      </c>
      <c r="Q7496" s="8">
        <f>Table1[[#This Row],[material_cost]]+Table1[[#This Row],[freight_cost]]</f>
        <v>2561.38989257812</v>
      </c>
      <c r="R7496" t="s">
        <v>19</v>
      </c>
      <c r="S7496" t="s">
        <v>3405</v>
      </c>
      <c r="T7496">
        <v>1</v>
      </c>
      <c r="U7496" s="9">
        <v>10000</v>
      </c>
      <c r="V7496">
        <v>7.5</v>
      </c>
      <c r="W7496">
        <v>6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s="8">
        <v>5400</v>
      </c>
    </row>
    <row r="7497" spans="1:33" x14ac:dyDescent="0.3">
      <c r="A7497" t="s">
        <v>534</v>
      </c>
      <c r="B7497" t="s">
        <v>8007</v>
      </c>
      <c r="C7497" s="4">
        <v>45198</v>
      </c>
      <c r="D7497">
        <v>235</v>
      </c>
      <c r="E7497" t="s">
        <v>7640</v>
      </c>
      <c r="F7497" s="10">
        <v>0.72299999999999998</v>
      </c>
      <c r="G7497" s="8">
        <v>14575.68</v>
      </c>
      <c r="H7497">
        <v>78097</v>
      </c>
      <c r="I7497" s="8">
        <v>14570.31</v>
      </c>
      <c r="J7497" t="s">
        <v>7682</v>
      </c>
      <c r="K7497">
        <v>1185</v>
      </c>
      <c r="L7497" t="s">
        <v>573</v>
      </c>
      <c r="M7497" s="4">
        <v>45205</v>
      </c>
      <c r="O7497" s="8">
        <v>0</v>
      </c>
      <c r="P7497" s="8">
        <v>14570.3095703125</v>
      </c>
      <c r="Q7497" s="8">
        <f>Table1[[#This Row],[material_cost]]+Table1[[#This Row],[freight_cost]]</f>
        <v>14570.3095703125</v>
      </c>
      <c r="R7497" t="s">
        <v>19</v>
      </c>
      <c r="S7497" t="s">
        <v>3405</v>
      </c>
      <c r="T7497">
        <v>1</v>
      </c>
      <c r="U7497" s="9">
        <v>10000</v>
      </c>
      <c r="V7497">
        <v>10.5</v>
      </c>
      <c r="W7497">
        <v>16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s="8">
        <v>20160</v>
      </c>
    </row>
    <row r="7498" spans="1:33" x14ac:dyDescent="0.3">
      <c r="A7498" t="s">
        <v>534</v>
      </c>
      <c r="B7498" t="s">
        <v>8008</v>
      </c>
      <c r="C7498" s="4">
        <v>45198</v>
      </c>
      <c r="D7498">
        <v>770</v>
      </c>
      <c r="E7498" t="s">
        <v>7637</v>
      </c>
      <c r="F7498" s="10">
        <v>0.32700000000000001</v>
      </c>
      <c r="G7498" s="8">
        <v>18442.8</v>
      </c>
      <c r="H7498" t="s">
        <v>961</v>
      </c>
      <c r="I7498" s="8">
        <v>18558.77</v>
      </c>
      <c r="J7498" t="s">
        <v>7735</v>
      </c>
      <c r="K7498">
        <v>130</v>
      </c>
      <c r="L7498" t="s">
        <v>963</v>
      </c>
      <c r="M7498" s="4">
        <v>45209</v>
      </c>
      <c r="O7498" s="8">
        <v>0</v>
      </c>
      <c r="P7498" s="8">
        <v>18842.5390625</v>
      </c>
      <c r="Q7498" s="8">
        <f>Table1[[#This Row],[material_cost]]+Table1[[#This Row],[freight_cost]]</f>
        <v>18842.5390625</v>
      </c>
      <c r="R7498" t="s">
        <v>660</v>
      </c>
      <c r="S7498" t="s">
        <v>3405</v>
      </c>
      <c r="T7498">
        <v>1</v>
      </c>
      <c r="U7498" s="9">
        <v>10000</v>
      </c>
      <c r="V7498">
        <v>11.75</v>
      </c>
      <c r="W7498">
        <v>40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s="8">
        <v>56400</v>
      </c>
    </row>
    <row r="7499" spans="1:33" x14ac:dyDescent="0.3">
      <c r="A7499" t="s">
        <v>534</v>
      </c>
      <c r="B7499" t="s">
        <v>8009</v>
      </c>
      <c r="C7499" s="4">
        <v>45201</v>
      </c>
      <c r="D7499">
        <v>235</v>
      </c>
      <c r="E7499" t="s">
        <v>7640</v>
      </c>
      <c r="F7499" s="10">
        <v>0.746</v>
      </c>
      <c r="G7499" s="8">
        <v>716.16</v>
      </c>
      <c r="H7499">
        <v>77980</v>
      </c>
      <c r="I7499" s="8">
        <v>682.79</v>
      </c>
      <c r="J7499" t="s">
        <v>8010</v>
      </c>
      <c r="K7499">
        <v>1137</v>
      </c>
      <c r="L7499" t="s">
        <v>573</v>
      </c>
      <c r="M7499" s="4">
        <v>45210</v>
      </c>
      <c r="O7499" s="8">
        <v>0</v>
      </c>
      <c r="P7499" s="8">
        <v>682.78997802734295</v>
      </c>
      <c r="Q7499" s="8">
        <f>Table1[[#This Row],[material_cost]]+Table1[[#This Row],[freight_cost]]</f>
        <v>682.78997802734295</v>
      </c>
      <c r="R7499" t="s">
        <v>19</v>
      </c>
      <c r="S7499" t="s">
        <v>3405</v>
      </c>
      <c r="T7499">
        <v>1</v>
      </c>
      <c r="U7499" s="9">
        <v>10000</v>
      </c>
      <c r="V7499">
        <v>8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s="8">
        <v>960</v>
      </c>
    </row>
    <row r="7500" spans="1:33" x14ac:dyDescent="0.3">
      <c r="A7500" t="s">
        <v>534</v>
      </c>
      <c r="B7500" t="s">
        <v>8011</v>
      </c>
      <c r="C7500" s="4">
        <v>45202</v>
      </c>
      <c r="D7500">
        <v>770</v>
      </c>
      <c r="E7500" t="s">
        <v>7637</v>
      </c>
      <c r="F7500" s="10">
        <v>0.36599999999999999</v>
      </c>
      <c r="G7500" s="8">
        <v>2239.92</v>
      </c>
      <c r="H7500" t="s">
        <v>1497</v>
      </c>
      <c r="I7500" s="8">
        <v>2251.61</v>
      </c>
      <c r="J7500" t="s">
        <v>7960</v>
      </c>
      <c r="K7500">
        <v>1161</v>
      </c>
      <c r="L7500" t="s">
        <v>963</v>
      </c>
      <c r="M7500" s="4">
        <v>45209</v>
      </c>
      <c r="O7500" s="8">
        <v>0</v>
      </c>
      <c r="P7500" s="8">
        <v>2282.3701171875</v>
      </c>
      <c r="Q7500" s="8">
        <f>Table1[[#This Row],[material_cost]]+Table1[[#This Row],[freight_cost]]</f>
        <v>2282.3701171875</v>
      </c>
      <c r="R7500" t="s">
        <v>660</v>
      </c>
      <c r="S7500" t="s">
        <v>3405</v>
      </c>
      <c r="T7500">
        <v>1</v>
      </c>
      <c r="U7500" s="9">
        <v>10000</v>
      </c>
      <c r="V7500">
        <v>4.25</v>
      </c>
      <c r="W7500">
        <v>12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s="8">
        <v>6120</v>
      </c>
    </row>
    <row r="7501" spans="1:33" x14ac:dyDescent="0.3">
      <c r="A7501" t="s">
        <v>534</v>
      </c>
      <c r="B7501" t="s">
        <v>8012</v>
      </c>
      <c r="C7501" s="4">
        <v>45203</v>
      </c>
      <c r="D7501">
        <v>1024</v>
      </c>
      <c r="E7501" t="s">
        <v>7631</v>
      </c>
      <c r="F7501" s="10">
        <v>7.2999999999999995E-2</v>
      </c>
      <c r="G7501" s="8">
        <v>3337.56</v>
      </c>
      <c r="H7501" t="s">
        <v>585</v>
      </c>
      <c r="I7501" s="8">
        <v>3337.56</v>
      </c>
      <c r="J7501" t="s">
        <v>7892</v>
      </c>
      <c r="K7501">
        <v>1127</v>
      </c>
      <c r="L7501" t="s">
        <v>528</v>
      </c>
      <c r="M7501" s="4">
        <v>45208</v>
      </c>
      <c r="O7501" s="8">
        <v>0</v>
      </c>
      <c r="P7501" s="8">
        <v>3337.56005859375</v>
      </c>
      <c r="Q7501" s="8">
        <f>Table1[[#This Row],[material_cost]]+Table1[[#This Row],[freight_cost]]</f>
        <v>3337.56005859375</v>
      </c>
      <c r="R7501" t="s">
        <v>673</v>
      </c>
      <c r="S7501" t="s">
        <v>3412</v>
      </c>
      <c r="T7501">
        <v>1</v>
      </c>
      <c r="U7501" s="9">
        <v>10000</v>
      </c>
      <c r="V7501">
        <v>10.5</v>
      </c>
      <c r="W7501">
        <v>12</v>
      </c>
      <c r="X7501">
        <v>10.25</v>
      </c>
      <c r="Y7501">
        <v>12</v>
      </c>
      <c r="Z7501">
        <v>11</v>
      </c>
      <c r="AA7501">
        <v>12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s="8">
        <v>45720</v>
      </c>
    </row>
    <row r="7502" spans="1:33" x14ac:dyDescent="0.3">
      <c r="A7502" t="s">
        <v>534</v>
      </c>
      <c r="B7502" t="s">
        <v>8013</v>
      </c>
      <c r="C7502" s="4">
        <v>45203</v>
      </c>
      <c r="D7502">
        <v>1024</v>
      </c>
      <c r="E7502" t="s">
        <v>7631</v>
      </c>
      <c r="F7502" s="10">
        <v>7.0999999999999994E-2</v>
      </c>
      <c r="G7502" s="8">
        <v>4004.4</v>
      </c>
      <c r="H7502" t="s">
        <v>587</v>
      </c>
      <c r="I7502" s="8">
        <v>4004.4</v>
      </c>
      <c r="J7502" t="s">
        <v>7953</v>
      </c>
      <c r="K7502" t="s">
        <v>526</v>
      </c>
      <c r="M7502" s="4">
        <v>45208</v>
      </c>
      <c r="O7502" s="8">
        <v>0</v>
      </c>
      <c r="P7502" s="8">
        <v>4004.39990234375</v>
      </c>
      <c r="Q7502" s="8">
        <f>Table1[[#This Row],[material_cost]]+Table1[[#This Row],[freight_cost]]</f>
        <v>4004.39990234375</v>
      </c>
      <c r="R7502" t="s">
        <v>673</v>
      </c>
      <c r="S7502" t="s">
        <v>3412</v>
      </c>
      <c r="T7502">
        <v>1</v>
      </c>
      <c r="U7502" s="9">
        <v>10000</v>
      </c>
      <c r="V7502">
        <v>11.75</v>
      </c>
      <c r="W7502">
        <v>40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s="8">
        <v>56400</v>
      </c>
    </row>
    <row r="7503" spans="1:33" x14ac:dyDescent="0.3">
      <c r="A7503" t="s">
        <v>534</v>
      </c>
      <c r="B7503" t="s">
        <v>8014</v>
      </c>
      <c r="C7503" s="4">
        <v>45203</v>
      </c>
      <c r="D7503">
        <v>1273</v>
      </c>
      <c r="E7503" t="s">
        <v>7836</v>
      </c>
      <c r="F7503" s="10">
        <v>6.6000000000000003E-2</v>
      </c>
      <c r="G7503" s="8">
        <v>5132.16</v>
      </c>
      <c r="H7503" t="s">
        <v>596</v>
      </c>
      <c r="I7503" s="8">
        <v>5132.16</v>
      </c>
      <c r="J7503" t="s">
        <v>7839</v>
      </c>
      <c r="K7503">
        <v>1181</v>
      </c>
      <c r="M7503" s="4">
        <v>45215</v>
      </c>
      <c r="O7503" s="8">
        <v>0</v>
      </c>
      <c r="P7503" s="8">
        <v>5153.91015625</v>
      </c>
      <c r="Q7503" s="8">
        <f>Table1[[#This Row],[material_cost]]+Table1[[#This Row],[freight_cost]]</f>
        <v>5153.91015625</v>
      </c>
      <c r="R7503" t="s">
        <v>1363</v>
      </c>
      <c r="S7503" t="s">
        <v>3453</v>
      </c>
      <c r="T7503">
        <v>1</v>
      </c>
      <c r="U7503" s="9">
        <v>20000</v>
      </c>
      <c r="V7503">
        <v>13.5</v>
      </c>
      <c r="W7503">
        <v>24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s="8">
        <v>77760</v>
      </c>
    </row>
    <row r="7504" spans="1:33" x14ac:dyDescent="0.3">
      <c r="A7504" t="s">
        <v>534</v>
      </c>
      <c r="B7504" t="s">
        <v>8015</v>
      </c>
      <c r="C7504" s="4">
        <v>45203</v>
      </c>
      <c r="D7504">
        <v>1273</v>
      </c>
      <c r="E7504" t="s">
        <v>7836</v>
      </c>
      <c r="F7504" s="10">
        <v>4.3999999999999997E-2</v>
      </c>
      <c r="G7504" s="8">
        <v>3421.44</v>
      </c>
      <c r="H7504" t="s">
        <v>598</v>
      </c>
      <c r="I7504" s="8">
        <v>3421.44</v>
      </c>
      <c r="J7504" t="s">
        <v>7837</v>
      </c>
      <c r="K7504">
        <v>1182</v>
      </c>
      <c r="M7504" s="4">
        <v>45215</v>
      </c>
      <c r="O7504" s="8">
        <v>0</v>
      </c>
      <c r="P7504" s="8">
        <v>3421.43994140625</v>
      </c>
      <c r="Q7504" s="8">
        <f>Table1[[#This Row],[material_cost]]+Table1[[#This Row],[freight_cost]]</f>
        <v>3421.43994140625</v>
      </c>
      <c r="R7504" t="s">
        <v>1363</v>
      </c>
      <c r="S7504" t="s">
        <v>3453</v>
      </c>
      <c r="T7504">
        <v>1</v>
      </c>
      <c r="U7504" s="9">
        <v>10000</v>
      </c>
      <c r="V7504">
        <v>13.5</v>
      </c>
      <c r="W7504">
        <v>48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s="8">
        <v>77760</v>
      </c>
    </row>
    <row r="7505" spans="1:33" x14ac:dyDescent="0.3">
      <c r="A7505" t="s">
        <v>534</v>
      </c>
      <c r="B7505" t="s">
        <v>8016</v>
      </c>
      <c r="C7505" s="4">
        <v>45203</v>
      </c>
      <c r="D7505">
        <v>770</v>
      </c>
      <c r="E7505" t="s">
        <v>7637</v>
      </c>
      <c r="F7505" s="10">
        <v>0.42499999999999999</v>
      </c>
      <c r="G7505" s="8">
        <v>6298.5</v>
      </c>
      <c r="H7505" t="s">
        <v>6772</v>
      </c>
      <c r="I7505" s="8">
        <v>6364.11</v>
      </c>
      <c r="J7505" t="s">
        <v>7926</v>
      </c>
      <c r="K7505">
        <v>1247</v>
      </c>
      <c r="L7505" t="s">
        <v>568</v>
      </c>
      <c r="M7505" s="4">
        <v>45210</v>
      </c>
      <c r="O7505" s="8">
        <v>0</v>
      </c>
      <c r="P7505" s="8">
        <v>6438.97998046875</v>
      </c>
      <c r="Q7505" s="8">
        <f>Table1[[#This Row],[material_cost]]+Table1[[#This Row],[freight_cost]]</f>
        <v>6438.97998046875</v>
      </c>
      <c r="R7505" t="s">
        <v>660</v>
      </c>
      <c r="S7505" t="s">
        <v>3405</v>
      </c>
      <c r="T7505">
        <v>1</v>
      </c>
      <c r="U7505" s="9">
        <v>10000</v>
      </c>
      <c r="V7505">
        <v>12.75</v>
      </c>
      <c r="W7505">
        <v>6</v>
      </c>
      <c r="X7505">
        <v>11.75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s="8">
        <v>14820</v>
      </c>
    </row>
    <row r="7506" spans="1:33" x14ac:dyDescent="0.3">
      <c r="A7506" t="s">
        <v>534</v>
      </c>
      <c r="B7506" t="s">
        <v>8017</v>
      </c>
      <c r="C7506" s="4">
        <v>45204</v>
      </c>
      <c r="D7506">
        <v>235</v>
      </c>
      <c r="E7506" t="s">
        <v>7640</v>
      </c>
      <c r="F7506" s="10">
        <v>0.99299999999999999</v>
      </c>
      <c r="G7506" s="8">
        <v>1043.48</v>
      </c>
      <c r="H7506">
        <v>79760</v>
      </c>
      <c r="I7506" s="8">
        <v>1041.83</v>
      </c>
      <c r="J7506" t="s">
        <v>8018</v>
      </c>
      <c r="K7506">
        <v>1048</v>
      </c>
      <c r="M7506" s="4">
        <v>45212</v>
      </c>
      <c r="O7506" s="8">
        <v>0</v>
      </c>
      <c r="P7506" s="8">
        <v>1041.77001953125</v>
      </c>
      <c r="Q7506" s="8">
        <f>Table1[[#This Row],[material_cost]]+Table1[[#This Row],[freight_cost]]</f>
        <v>1041.77001953125</v>
      </c>
      <c r="R7506" t="s">
        <v>19</v>
      </c>
      <c r="S7506" t="s">
        <v>3405</v>
      </c>
      <c r="T7506">
        <v>1</v>
      </c>
      <c r="U7506" s="9">
        <v>1668</v>
      </c>
      <c r="V7506">
        <v>3.5</v>
      </c>
      <c r="W7506">
        <v>15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s="8">
        <v>1050.8399999999999</v>
      </c>
    </row>
    <row r="7507" spans="1:33" x14ac:dyDescent="0.3">
      <c r="A7507" t="s">
        <v>534</v>
      </c>
      <c r="B7507" t="s">
        <v>8019</v>
      </c>
      <c r="C7507" s="4">
        <v>45204</v>
      </c>
      <c r="D7507">
        <v>235</v>
      </c>
      <c r="E7507" t="s">
        <v>7640</v>
      </c>
      <c r="F7507" s="10">
        <v>0.39200000000000002</v>
      </c>
      <c r="G7507" s="8">
        <v>1176</v>
      </c>
      <c r="H7507">
        <v>79460</v>
      </c>
      <c r="I7507" s="8">
        <v>1196.58</v>
      </c>
      <c r="J7507" t="s">
        <v>8020</v>
      </c>
      <c r="K7507">
        <v>1034</v>
      </c>
      <c r="L7507" t="s">
        <v>38</v>
      </c>
      <c r="M7507" s="4">
        <v>45212</v>
      </c>
      <c r="O7507" s="8">
        <v>0</v>
      </c>
      <c r="P7507" s="8">
        <v>1196.57995605468</v>
      </c>
      <c r="Q7507" s="8">
        <f>Table1[[#This Row],[material_cost]]+Table1[[#This Row],[freight_cost]]</f>
        <v>1196.57995605468</v>
      </c>
      <c r="R7507" t="s">
        <v>19</v>
      </c>
      <c r="S7507" t="s">
        <v>3405</v>
      </c>
      <c r="T7507">
        <v>1</v>
      </c>
      <c r="U7507" s="9">
        <v>10000</v>
      </c>
      <c r="V7507">
        <v>12.5</v>
      </c>
      <c r="W7507">
        <v>2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s="8">
        <v>3000</v>
      </c>
    </row>
    <row r="7508" spans="1:33" x14ac:dyDescent="0.3">
      <c r="A7508" t="s">
        <v>534</v>
      </c>
      <c r="B7508" t="s">
        <v>8021</v>
      </c>
      <c r="C7508" s="4">
        <v>45205</v>
      </c>
      <c r="D7508">
        <v>1024</v>
      </c>
      <c r="E7508" t="s">
        <v>7631</v>
      </c>
      <c r="F7508" s="10">
        <v>7.2999999999999995E-2</v>
      </c>
      <c r="G7508" s="8">
        <v>657</v>
      </c>
      <c r="H7508" t="s">
        <v>585</v>
      </c>
      <c r="I7508" s="8">
        <v>657</v>
      </c>
      <c r="J7508" t="s">
        <v>7892</v>
      </c>
      <c r="K7508">
        <v>1127</v>
      </c>
      <c r="L7508" t="s">
        <v>528</v>
      </c>
      <c r="M7508" s="4">
        <v>45209</v>
      </c>
      <c r="O7508" s="8">
        <v>0</v>
      </c>
      <c r="P7508" s="8">
        <v>872.52001953125</v>
      </c>
      <c r="Q7508" s="8">
        <f>Table1[[#This Row],[material_cost]]+Table1[[#This Row],[freight_cost]]</f>
        <v>872.52001953125</v>
      </c>
      <c r="R7508" t="s">
        <v>673</v>
      </c>
      <c r="S7508" t="s">
        <v>3412</v>
      </c>
      <c r="T7508">
        <v>1</v>
      </c>
      <c r="U7508" s="9">
        <v>10000</v>
      </c>
      <c r="V7508">
        <v>12.5</v>
      </c>
      <c r="W7508">
        <v>6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s="8">
        <v>9000</v>
      </c>
    </row>
    <row r="7509" spans="1:33" x14ac:dyDescent="0.3">
      <c r="A7509" t="s">
        <v>534</v>
      </c>
      <c r="B7509" t="s">
        <v>8022</v>
      </c>
      <c r="C7509" s="4">
        <v>45209</v>
      </c>
      <c r="D7509">
        <v>235</v>
      </c>
      <c r="E7509" t="s">
        <v>7640</v>
      </c>
      <c r="F7509" s="10">
        <v>0.4</v>
      </c>
      <c r="G7509" s="8">
        <v>6360</v>
      </c>
      <c r="H7509">
        <v>54312</v>
      </c>
      <c r="I7509" s="8">
        <v>6436.3</v>
      </c>
      <c r="J7509" t="s">
        <v>7646</v>
      </c>
      <c r="K7509" t="s">
        <v>7647</v>
      </c>
      <c r="L7509" t="s">
        <v>1115</v>
      </c>
      <c r="M7509" s="4">
        <v>45215</v>
      </c>
      <c r="O7509" s="8">
        <v>0</v>
      </c>
      <c r="P7509" s="8">
        <v>6436.31982421875</v>
      </c>
      <c r="Q7509" s="8">
        <f>Table1[[#This Row],[material_cost]]+Table1[[#This Row],[freight_cost]]</f>
        <v>6436.31982421875</v>
      </c>
      <c r="R7509" t="s">
        <v>19</v>
      </c>
      <c r="S7509" t="s">
        <v>3405</v>
      </c>
      <c r="T7509">
        <v>1</v>
      </c>
      <c r="U7509" s="9">
        <v>10000</v>
      </c>
      <c r="V7509">
        <v>13.25</v>
      </c>
      <c r="W7509">
        <v>10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s="8">
        <v>15900</v>
      </c>
    </row>
    <row r="7510" spans="1:33" x14ac:dyDescent="0.3">
      <c r="A7510" t="s">
        <v>534</v>
      </c>
      <c r="B7510" t="s">
        <v>8023</v>
      </c>
      <c r="C7510" s="4">
        <v>45209</v>
      </c>
      <c r="D7510">
        <v>235</v>
      </c>
      <c r="E7510" t="s">
        <v>7640</v>
      </c>
      <c r="F7510" s="10">
        <v>0.46700000000000003</v>
      </c>
      <c r="G7510" s="8">
        <v>6500.64</v>
      </c>
      <c r="H7510">
        <v>77008</v>
      </c>
      <c r="I7510" s="8">
        <v>6562.09</v>
      </c>
      <c r="J7510" t="s">
        <v>7659</v>
      </c>
      <c r="K7510">
        <v>235</v>
      </c>
      <c r="L7510" t="s">
        <v>573</v>
      </c>
      <c r="M7510" s="4">
        <v>45215</v>
      </c>
      <c r="O7510" s="8">
        <v>0</v>
      </c>
      <c r="P7510" s="8">
        <v>6562.06982421875</v>
      </c>
      <c r="Q7510" s="8">
        <f>Table1[[#This Row],[material_cost]]+Table1[[#This Row],[freight_cost]]</f>
        <v>6562.06982421875</v>
      </c>
      <c r="R7510" t="s">
        <v>19</v>
      </c>
      <c r="S7510" t="s">
        <v>3405</v>
      </c>
      <c r="T7510">
        <v>1</v>
      </c>
      <c r="U7510" s="9">
        <v>10000</v>
      </c>
      <c r="V7510">
        <v>8</v>
      </c>
      <c r="W7510">
        <v>7</v>
      </c>
      <c r="X7510">
        <v>7.5</v>
      </c>
      <c r="Y7510">
        <v>8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s="8">
        <v>13920</v>
      </c>
    </row>
    <row r="7511" spans="1:33" x14ac:dyDescent="0.3">
      <c r="A7511" t="s">
        <v>534</v>
      </c>
      <c r="B7511" t="s">
        <v>8024</v>
      </c>
      <c r="C7511" s="4">
        <v>45209</v>
      </c>
      <c r="D7511">
        <v>235</v>
      </c>
      <c r="E7511" t="s">
        <v>7640</v>
      </c>
      <c r="F7511" s="10">
        <v>0.59399999999999997</v>
      </c>
      <c r="G7511" s="8">
        <v>213.84</v>
      </c>
      <c r="H7511">
        <v>54406</v>
      </c>
      <c r="I7511" s="8">
        <v>213.84</v>
      </c>
      <c r="J7511" t="s">
        <v>8025</v>
      </c>
      <c r="K7511">
        <v>802</v>
      </c>
      <c r="L7511" t="s">
        <v>95</v>
      </c>
      <c r="M7511" s="4">
        <v>45217</v>
      </c>
      <c r="O7511" s="8">
        <v>0</v>
      </c>
      <c r="P7511" s="8">
        <v>213.83999633789</v>
      </c>
      <c r="Q7511" s="8">
        <f>Table1[[#This Row],[material_cost]]+Table1[[#This Row],[freight_cost]]</f>
        <v>213.83999633789</v>
      </c>
      <c r="R7511" t="s">
        <v>19</v>
      </c>
      <c r="S7511" t="s">
        <v>3405</v>
      </c>
      <c r="T7511">
        <v>1</v>
      </c>
      <c r="U7511" s="9">
        <v>5000</v>
      </c>
      <c r="V7511">
        <v>6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s="8">
        <v>360</v>
      </c>
    </row>
    <row r="7512" spans="1:33" x14ac:dyDescent="0.3">
      <c r="A7512" t="s">
        <v>534</v>
      </c>
      <c r="B7512" t="s">
        <v>8026</v>
      </c>
      <c r="C7512" s="4">
        <v>45210</v>
      </c>
      <c r="D7512">
        <v>247</v>
      </c>
      <c r="E7512" t="s">
        <v>7711</v>
      </c>
      <c r="F7512" s="10">
        <v>3.49</v>
      </c>
      <c r="G7512" s="8">
        <v>2512.8000000000002</v>
      </c>
      <c r="H7512" t="s">
        <v>7712</v>
      </c>
      <c r="I7512" s="8">
        <v>2512.8000000000002</v>
      </c>
      <c r="J7512" t="s">
        <v>7713</v>
      </c>
      <c r="K7512">
        <v>704</v>
      </c>
      <c r="L7512" t="s">
        <v>7714</v>
      </c>
      <c r="M7512" s="4">
        <v>45217</v>
      </c>
      <c r="O7512" s="8">
        <v>0</v>
      </c>
      <c r="P7512" s="8">
        <v>2512.80004882812</v>
      </c>
      <c r="Q7512" s="8">
        <f>Table1[[#This Row],[material_cost]]+Table1[[#This Row],[freight_cost]]</f>
        <v>2512.80004882812</v>
      </c>
      <c r="R7512" t="s">
        <v>690</v>
      </c>
      <c r="S7512" t="s">
        <v>3405</v>
      </c>
      <c r="T7512">
        <v>1</v>
      </c>
      <c r="U7512" s="9">
        <v>1000</v>
      </c>
      <c r="V7512">
        <v>10</v>
      </c>
      <c r="W7512">
        <v>6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s="8">
        <v>720</v>
      </c>
    </row>
    <row r="7513" spans="1:33" x14ac:dyDescent="0.3">
      <c r="A7513" t="s">
        <v>534</v>
      </c>
      <c r="B7513" t="s">
        <v>8027</v>
      </c>
      <c r="C7513" s="4">
        <v>45210</v>
      </c>
      <c r="D7513">
        <v>235</v>
      </c>
      <c r="E7513" t="s">
        <v>7640</v>
      </c>
      <c r="F7513" s="10">
        <v>0.57899999999999996</v>
      </c>
      <c r="G7513" s="8">
        <v>4429.3500000000004</v>
      </c>
      <c r="H7513">
        <v>54319</v>
      </c>
      <c r="I7513" s="8">
        <v>4480.74</v>
      </c>
      <c r="J7513" t="s">
        <v>7676</v>
      </c>
      <c r="K7513">
        <v>303</v>
      </c>
      <c r="L7513" t="s">
        <v>1115</v>
      </c>
      <c r="M7513" s="4">
        <v>45216</v>
      </c>
      <c r="O7513" s="8">
        <v>0</v>
      </c>
      <c r="P7513" s="8">
        <v>4480.72998046875</v>
      </c>
      <c r="Q7513" s="8">
        <f>Table1[[#This Row],[material_cost]]+Table1[[#This Row],[freight_cost]]</f>
        <v>4480.72998046875</v>
      </c>
      <c r="R7513" t="s">
        <v>19</v>
      </c>
      <c r="S7513" t="s">
        <v>3405</v>
      </c>
      <c r="T7513">
        <v>1</v>
      </c>
      <c r="U7513" s="9">
        <v>10000</v>
      </c>
      <c r="V7513">
        <v>12.75</v>
      </c>
      <c r="W7513">
        <v>5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s="8">
        <v>7650</v>
      </c>
    </row>
    <row r="7514" spans="1:33" x14ac:dyDescent="0.3">
      <c r="A7514" t="s">
        <v>534</v>
      </c>
      <c r="B7514" t="s">
        <v>8028</v>
      </c>
      <c r="C7514" s="4">
        <v>45210</v>
      </c>
      <c r="D7514">
        <v>235</v>
      </c>
      <c r="E7514" t="s">
        <v>7640</v>
      </c>
      <c r="F7514" s="10">
        <v>0.34100000000000003</v>
      </c>
      <c r="G7514" s="8">
        <v>2577.96</v>
      </c>
      <c r="H7514">
        <v>53792</v>
      </c>
      <c r="I7514" s="8">
        <v>2600.2199999999998</v>
      </c>
      <c r="J7514" t="s">
        <v>8004</v>
      </c>
      <c r="K7514">
        <v>1207</v>
      </c>
      <c r="L7514" t="s">
        <v>606</v>
      </c>
      <c r="M7514" s="4">
        <v>45217</v>
      </c>
      <c r="O7514" s="8">
        <v>0</v>
      </c>
      <c r="P7514" s="8">
        <v>2600.21997070312</v>
      </c>
      <c r="Q7514" s="8">
        <f>Table1[[#This Row],[material_cost]]+Table1[[#This Row],[freight_cost]]</f>
        <v>2600.21997070312</v>
      </c>
      <c r="R7514" t="s">
        <v>19</v>
      </c>
      <c r="S7514" t="s">
        <v>3405</v>
      </c>
      <c r="T7514">
        <v>1</v>
      </c>
      <c r="U7514" s="9">
        <v>10000</v>
      </c>
      <c r="V7514">
        <v>10.5</v>
      </c>
      <c r="W7514">
        <v>6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 s="8">
        <v>7560</v>
      </c>
    </row>
    <row r="7515" spans="1:33" x14ac:dyDescent="0.3">
      <c r="A7515" t="s">
        <v>534</v>
      </c>
      <c r="B7515" t="s">
        <v>8029</v>
      </c>
      <c r="C7515" s="4">
        <v>45211</v>
      </c>
      <c r="D7515">
        <v>235</v>
      </c>
      <c r="E7515" t="s">
        <v>7640</v>
      </c>
      <c r="F7515" s="10">
        <v>0.71599999999999997</v>
      </c>
      <c r="G7515" s="8">
        <v>773.28</v>
      </c>
      <c r="H7515">
        <v>79333</v>
      </c>
      <c r="I7515" s="8">
        <v>762.69</v>
      </c>
      <c r="J7515" t="s">
        <v>7661</v>
      </c>
      <c r="K7515">
        <v>1009</v>
      </c>
      <c r="M7515" s="4">
        <v>45218</v>
      </c>
      <c r="O7515" s="8">
        <v>0</v>
      </c>
      <c r="P7515" s="8">
        <v>762.69000244140602</v>
      </c>
      <c r="Q7515" s="8">
        <f>Table1[[#This Row],[material_cost]]+Table1[[#This Row],[freight_cost]]</f>
        <v>762.69000244140602</v>
      </c>
      <c r="R7515" t="s">
        <v>19</v>
      </c>
      <c r="S7515" t="s">
        <v>3405</v>
      </c>
      <c r="T7515">
        <v>1</v>
      </c>
      <c r="U7515" s="9">
        <v>10000</v>
      </c>
      <c r="V7515">
        <v>9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s="8">
        <v>1080</v>
      </c>
    </row>
    <row r="7516" spans="1:33" x14ac:dyDescent="0.3">
      <c r="A7516" t="s">
        <v>534</v>
      </c>
      <c r="B7516" t="s">
        <v>8030</v>
      </c>
      <c r="C7516" s="4">
        <v>45211</v>
      </c>
      <c r="D7516">
        <v>770</v>
      </c>
      <c r="E7516" t="s">
        <v>7637</v>
      </c>
      <c r="F7516" s="10">
        <v>0.36599999999999999</v>
      </c>
      <c r="G7516" s="8">
        <v>6192.72</v>
      </c>
      <c r="H7516" t="s">
        <v>1497</v>
      </c>
      <c r="I7516" s="8">
        <v>6200.46</v>
      </c>
      <c r="J7516" t="s">
        <v>7960</v>
      </c>
      <c r="K7516">
        <v>1161</v>
      </c>
      <c r="L7516" t="s">
        <v>963</v>
      </c>
      <c r="M7516" s="4">
        <v>45217</v>
      </c>
      <c r="O7516" s="8">
        <v>0</v>
      </c>
      <c r="P7516" s="8">
        <v>6285.18017578125</v>
      </c>
      <c r="Q7516" s="8">
        <f>Table1[[#This Row],[material_cost]]+Table1[[#This Row],[freight_cost]]</f>
        <v>6285.18017578125</v>
      </c>
      <c r="R7516" t="s">
        <v>660</v>
      </c>
      <c r="S7516" t="s">
        <v>3405</v>
      </c>
      <c r="T7516">
        <v>1</v>
      </c>
      <c r="U7516" s="9">
        <v>10000</v>
      </c>
      <c r="V7516">
        <v>11.75</v>
      </c>
      <c r="W7516">
        <v>12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s="8">
        <v>16920</v>
      </c>
    </row>
    <row r="7517" spans="1:33" x14ac:dyDescent="0.3">
      <c r="A7517" t="s">
        <v>534</v>
      </c>
      <c r="B7517" t="s">
        <v>8031</v>
      </c>
      <c r="C7517" s="4">
        <v>45215</v>
      </c>
      <c r="D7517">
        <v>770</v>
      </c>
      <c r="E7517" t="s">
        <v>7637</v>
      </c>
      <c r="F7517" s="10">
        <v>0.141666666666666</v>
      </c>
      <c r="G7517" s="8">
        <v>3038.75</v>
      </c>
      <c r="H7517" t="s">
        <v>6772</v>
      </c>
      <c r="I7517" s="8">
        <v>3209.3</v>
      </c>
      <c r="J7517" t="s">
        <v>8032</v>
      </c>
      <c r="K7517">
        <v>1247</v>
      </c>
      <c r="L7517" t="s">
        <v>568</v>
      </c>
      <c r="M7517" s="4">
        <v>45226</v>
      </c>
      <c r="O7517" s="8">
        <v>0</v>
      </c>
      <c r="P7517" s="8">
        <v>3280.0533854166601</v>
      </c>
      <c r="Q7517" s="8">
        <f>Table1[[#This Row],[material_cost]]+Table1[[#This Row],[freight_cost]]</f>
        <v>3280.0533854166601</v>
      </c>
      <c r="R7517" t="s">
        <v>660</v>
      </c>
      <c r="S7517" t="s">
        <v>3405</v>
      </c>
      <c r="T7517">
        <v>2</v>
      </c>
      <c r="U7517" s="9">
        <v>5000</v>
      </c>
      <c r="V7517">
        <v>6</v>
      </c>
      <c r="W7517">
        <v>10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s="8">
        <v>3600</v>
      </c>
    </row>
    <row r="7518" spans="1:33" x14ac:dyDescent="0.3">
      <c r="A7518" t="s">
        <v>534</v>
      </c>
      <c r="B7518" t="s">
        <v>8031</v>
      </c>
      <c r="C7518" s="4">
        <v>45215</v>
      </c>
      <c r="D7518">
        <v>770</v>
      </c>
      <c r="E7518" t="s">
        <v>7637</v>
      </c>
      <c r="F7518" s="10">
        <v>0.28333333333333299</v>
      </c>
      <c r="G7518" s="8">
        <v>6077.5</v>
      </c>
      <c r="H7518" t="s">
        <v>6772</v>
      </c>
      <c r="I7518" s="8">
        <v>6418.6</v>
      </c>
      <c r="J7518" t="s">
        <v>8032</v>
      </c>
      <c r="K7518">
        <v>1247</v>
      </c>
      <c r="L7518" t="s">
        <v>568</v>
      </c>
      <c r="M7518" s="4">
        <v>45226</v>
      </c>
      <c r="O7518" s="8">
        <v>0</v>
      </c>
      <c r="P7518" s="8">
        <v>6560.1067708333303</v>
      </c>
      <c r="Q7518" s="8">
        <f>Table1[[#This Row],[material_cost]]+Table1[[#This Row],[freight_cost]]</f>
        <v>6560.1067708333303</v>
      </c>
      <c r="R7518" t="s">
        <v>660</v>
      </c>
      <c r="S7518" t="s">
        <v>3405</v>
      </c>
      <c r="T7518">
        <v>1</v>
      </c>
      <c r="U7518" s="9">
        <v>10000</v>
      </c>
      <c r="V7518">
        <v>12.75</v>
      </c>
      <c r="W7518">
        <v>3</v>
      </c>
      <c r="X7518">
        <v>11.75</v>
      </c>
      <c r="Y7518">
        <v>6</v>
      </c>
      <c r="Z7518">
        <v>8</v>
      </c>
      <c r="AA7518">
        <v>5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s="8">
        <v>17850</v>
      </c>
    </row>
    <row r="7519" spans="1:33" x14ac:dyDescent="0.3">
      <c r="A7519" t="s">
        <v>534</v>
      </c>
      <c r="B7519" t="s">
        <v>8033</v>
      </c>
      <c r="C7519" s="4">
        <v>45215</v>
      </c>
      <c r="D7519">
        <v>235</v>
      </c>
      <c r="E7519" t="s">
        <v>7640</v>
      </c>
      <c r="F7519" s="10">
        <v>0.153827027027027</v>
      </c>
      <c r="G7519" s="8">
        <v>6285.8327027026999</v>
      </c>
      <c r="H7519">
        <v>79991</v>
      </c>
      <c r="I7519" s="8">
        <v>6275.9956756756701</v>
      </c>
      <c r="J7519" t="s">
        <v>8034</v>
      </c>
      <c r="K7519">
        <v>1168</v>
      </c>
      <c r="L7519" t="s">
        <v>8035</v>
      </c>
      <c r="M7519" s="4">
        <v>45231</v>
      </c>
      <c r="O7519" s="8">
        <v>0</v>
      </c>
      <c r="P7519" s="8">
        <v>6276.0048828125</v>
      </c>
      <c r="Q7519" s="8">
        <f>Table1[[#This Row],[material_cost]]+Table1[[#This Row],[freight_cost]]</f>
        <v>6276.0048828125</v>
      </c>
      <c r="R7519" t="s">
        <v>19</v>
      </c>
      <c r="S7519" t="s">
        <v>3405</v>
      </c>
      <c r="T7519">
        <v>2</v>
      </c>
      <c r="U7519" s="9">
        <v>17000</v>
      </c>
      <c r="V7519">
        <v>13.25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s="8">
        <v>2703</v>
      </c>
    </row>
    <row r="7520" spans="1:33" x14ac:dyDescent="0.3">
      <c r="A7520" t="s">
        <v>534</v>
      </c>
      <c r="B7520" t="s">
        <v>8033</v>
      </c>
      <c r="C7520" s="4">
        <v>45215</v>
      </c>
      <c r="D7520">
        <v>235</v>
      </c>
      <c r="E7520" t="s">
        <v>7640</v>
      </c>
      <c r="F7520" s="10">
        <v>0.18097297297297199</v>
      </c>
      <c r="G7520" s="8">
        <v>7395.0972972972904</v>
      </c>
      <c r="H7520">
        <v>79991</v>
      </c>
      <c r="I7520" s="8">
        <v>7383.5243243243203</v>
      </c>
      <c r="J7520" t="s">
        <v>8034</v>
      </c>
      <c r="K7520">
        <v>1168</v>
      </c>
      <c r="L7520" t="s">
        <v>8035</v>
      </c>
      <c r="M7520" s="4">
        <v>45231</v>
      </c>
      <c r="O7520" s="8">
        <v>0</v>
      </c>
      <c r="P7520" s="8">
        <v>7383.53515625</v>
      </c>
      <c r="Q7520" s="8">
        <f>Table1[[#This Row],[material_cost]]+Table1[[#This Row],[freight_cost]]</f>
        <v>7383.53515625</v>
      </c>
      <c r="R7520" t="s">
        <v>19</v>
      </c>
      <c r="S7520" t="s">
        <v>3405</v>
      </c>
      <c r="T7520">
        <v>1</v>
      </c>
      <c r="U7520" s="9">
        <v>20000</v>
      </c>
      <c r="V7520">
        <v>13.25</v>
      </c>
      <c r="W7520">
        <v>12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 s="8">
        <v>38160</v>
      </c>
    </row>
    <row r="7521" spans="1:33" x14ac:dyDescent="0.3">
      <c r="A7521" t="s">
        <v>534</v>
      </c>
      <c r="B7521" t="s">
        <v>8036</v>
      </c>
      <c r="C7521" s="4">
        <v>45216</v>
      </c>
      <c r="D7521">
        <v>235</v>
      </c>
      <c r="E7521" t="s">
        <v>7640</v>
      </c>
      <c r="F7521" s="10">
        <v>0.66500000000000004</v>
      </c>
      <c r="G7521" s="8">
        <v>5586</v>
      </c>
      <c r="H7521">
        <v>74477</v>
      </c>
      <c r="I7521" s="8">
        <v>5268.25</v>
      </c>
      <c r="J7521" t="s">
        <v>8037</v>
      </c>
      <c r="K7521">
        <v>1005</v>
      </c>
      <c r="L7521" t="s">
        <v>3956</v>
      </c>
      <c r="M7521" s="4">
        <v>45233</v>
      </c>
      <c r="O7521" s="8">
        <v>0</v>
      </c>
      <c r="P7521" s="8">
        <v>5086.02978515625</v>
      </c>
      <c r="Q7521" s="8">
        <f>Table1[[#This Row],[material_cost]]+Table1[[#This Row],[freight_cost]]</f>
        <v>5086.02978515625</v>
      </c>
      <c r="R7521" t="s">
        <v>19</v>
      </c>
      <c r="S7521" t="s">
        <v>3405</v>
      </c>
      <c r="T7521">
        <v>1</v>
      </c>
      <c r="U7521" s="9">
        <v>10000</v>
      </c>
      <c r="V7521">
        <v>10</v>
      </c>
      <c r="W7521">
        <v>7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 s="8">
        <v>8400</v>
      </c>
    </row>
    <row r="7522" spans="1:33" x14ac:dyDescent="0.3">
      <c r="A7522" t="s">
        <v>534</v>
      </c>
      <c r="B7522" t="s">
        <v>8038</v>
      </c>
      <c r="C7522" s="4">
        <v>45216</v>
      </c>
      <c r="D7522">
        <v>235</v>
      </c>
      <c r="E7522" t="s">
        <v>7640</v>
      </c>
      <c r="F7522" s="10">
        <v>0.56000000000000005</v>
      </c>
      <c r="G7522" s="8">
        <v>403.2</v>
      </c>
      <c r="H7522">
        <v>54408</v>
      </c>
      <c r="I7522" s="8">
        <v>403.2</v>
      </c>
      <c r="J7522" t="s">
        <v>8039</v>
      </c>
      <c r="K7522">
        <v>991</v>
      </c>
      <c r="L7522" t="s">
        <v>95</v>
      </c>
      <c r="M7522" s="4">
        <v>45224</v>
      </c>
      <c r="O7522" s="8">
        <v>0</v>
      </c>
      <c r="P7522" s="8">
        <v>403.20001220703102</v>
      </c>
      <c r="Q7522" s="8">
        <f>Table1[[#This Row],[material_cost]]+Table1[[#This Row],[freight_cost]]</f>
        <v>403.20001220703102</v>
      </c>
      <c r="R7522" t="s">
        <v>19</v>
      </c>
      <c r="S7522" t="s">
        <v>3405</v>
      </c>
      <c r="T7522">
        <v>1</v>
      </c>
      <c r="U7522" s="9">
        <v>2500</v>
      </c>
      <c r="V7522">
        <v>6</v>
      </c>
      <c r="W7522">
        <v>4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 s="8">
        <v>720</v>
      </c>
    </row>
    <row r="7523" spans="1:33" x14ac:dyDescent="0.3">
      <c r="A7523" t="s">
        <v>534</v>
      </c>
      <c r="B7523" t="s">
        <v>8040</v>
      </c>
      <c r="C7523" s="4">
        <v>45216</v>
      </c>
      <c r="D7523">
        <v>235</v>
      </c>
      <c r="E7523" t="s">
        <v>7640</v>
      </c>
      <c r="F7523" s="10">
        <v>1.2549999999999999</v>
      </c>
      <c r="G7523" s="8">
        <v>338.85</v>
      </c>
      <c r="H7523">
        <v>19348</v>
      </c>
      <c r="I7523" s="8">
        <v>338.85</v>
      </c>
      <c r="J7523" t="s">
        <v>8041</v>
      </c>
      <c r="K7523">
        <v>990</v>
      </c>
      <c r="L7523" t="s">
        <v>8042</v>
      </c>
      <c r="M7523" s="4">
        <v>45224</v>
      </c>
      <c r="O7523" s="8">
        <v>0</v>
      </c>
      <c r="P7523" s="8">
        <v>338.850006103515</v>
      </c>
      <c r="Q7523" s="8">
        <f>Table1[[#This Row],[material_cost]]+Table1[[#This Row],[freight_cost]]</f>
        <v>338.850006103515</v>
      </c>
      <c r="R7523" t="s">
        <v>19</v>
      </c>
      <c r="S7523" t="s">
        <v>3405</v>
      </c>
      <c r="T7523">
        <v>1</v>
      </c>
      <c r="U7523" s="9">
        <v>5000</v>
      </c>
      <c r="V7523">
        <v>4.5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 s="8">
        <v>270</v>
      </c>
    </row>
    <row r="7524" spans="1:33" x14ac:dyDescent="0.3">
      <c r="A7524" t="s">
        <v>534</v>
      </c>
      <c r="B7524" t="s">
        <v>8043</v>
      </c>
      <c r="C7524" s="4">
        <v>45217</v>
      </c>
      <c r="D7524">
        <v>235</v>
      </c>
      <c r="E7524" t="s">
        <v>7640</v>
      </c>
      <c r="F7524" s="10">
        <v>0.72499999999999998</v>
      </c>
      <c r="G7524" s="8">
        <v>7308</v>
      </c>
      <c r="H7524">
        <v>78098</v>
      </c>
      <c r="I7524" s="8">
        <v>7538.57</v>
      </c>
      <c r="J7524" t="s">
        <v>7793</v>
      </c>
      <c r="K7524">
        <v>237</v>
      </c>
      <c r="L7524" t="s">
        <v>573</v>
      </c>
      <c r="M7524" s="4">
        <v>45224</v>
      </c>
      <c r="O7524" s="8">
        <v>0</v>
      </c>
      <c r="P7524" s="8">
        <v>7538.56982421875</v>
      </c>
      <c r="Q7524" s="8">
        <f>Table1[[#This Row],[material_cost]]+Table1[[#This Row],[freight_cost]]</f>
        <v>7538.56982421875</v>
      </c>
      <c r="R7524" t="s">
        <v>19</v>
      </c>
      <c r="S7524" t="s">
        <v>3405</v>
      </c>
      <c r="T7524">
        <v>1</v>
      </c>
      <c r="U7524" s="9">
        <v>10000</v>
      </c>
      <c r="V7524">
        <v>10.5</v>
      </c>
      <c r="W7524">
        <v>8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s="8">
        <v>10080</v>
      </c>
    </row>
    <row r="7525" spans="1:33" x14ac:dyDescent="0.3">
      <c r="A7525" t="s">
        <v>534</v>
      </c>
      <c r="B7525" t="s">
        <v>8044</v>
      </c>
      <c r="C7525" s="4">
        <v>45217</v>
      </c>
      <c r="D7525">
        <v>770</v>
      </c>
      <c r="E7525" t="s">
        <v>7637</v>
      </c>
      <c r="F7525" s="10">
        <v>0.36599999999999999</v>
      </c>
      <c r="G7525" s="8">
        <v>10057.68</v>
      </c>
      <c r="H7525" t="s">
        <v>1497</v>
      </c>
      <c r="I7525" s="8">
        <v>10092.92</v>
      </c>
      <c r="J7525" t="s">
        <v>7960</v>
      </c>
      <c r="K7525">
        <v>1161</v>
      </c>
      <c r="L7525" t="s">
        <v>963</v>
      </c>
      <c r="M7525" s="4">
        <v>45224</v>
      </c>
      <c r="O7525" s="8">
        <v>0</v>
      </c>
      <c r="P7525" s="8">
        <v>10230.8095703125</v>
      </c>
      <c r="Q7525" s="8">
        <f>Table1[[#This Row],[material_cost]]+Table1[[#This Row],[freight_cost]]</f>
        <v>10230.8095703125</v>
      </c>
      <c r="R7525" t="s">
        <v>660</v>
      </c>
      <c r="S7525" t="s">
        <v>3405</v>
      </c>
      <c r="T7525">
        <v>1</v>
      </c>
      <c r="U7525" s="9">
        <v>10000</v>
      </c>
      <c r="V7525">
        <v>11.25</v>
      </c>
      <c r="W7525">
        <v>12</v>
      </c>
      <c r="X7525">
        <v>11.75</v>
      </c>
      <c r="Y7525">
        <v>8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 s="8">
        <v>27480</v>
      </c>
    </row>
    <row r="7526" spans="1:33" x14ac:dyDescent="0.3">
      <c r="A7526" t="s">
        <v>534</v>
      </c>
      <c r="B7526" t="s">
        <v>8045</v>
      </c>
      <c r="C7526" s="4">
        <v>45217</v>
      </c>
      <c r="D7526">
        <v>235</v>
      </c>
      <c r="E7526" t="s">
        <v>7640</v>
      </c>
      <c r="F7526" s="10">
        <v>0.442</v>
      </c>
      <c r="G7526" s="8">
        <v>2108.34</v>
      </c>
      <c r="H7526">
        <v>76910</v>
      </c>
      <c r="I7526" s="8">
        <v>2104.8200000000002</v>
      </c>
      <c r="J7526" t="s">
        <v>7731</v>
      </c>
      <c r="K7526">
        <v>234</v>
      </c>
      <c r="L7526" t="s">
        <v>7732</v>
      </c>
      <c r="M7526" s="4">
        <v>45225</v>
      </c>
      <c r="O7526" s="8">
        <v>0</v>
      </c>
      <c r="P7526" s="8">
        <v>2104.830078125</v>
      </c>
      <c r="Q7526" s="8">
        <f>Table1[[#This Row],[material_cost]]+Table1[[#This Row],[freight_cost]]</f>
        <v>2104.830078125</v>
      </c>
      <c r="R7526" t="s">
        <v>19</v>
      </c>
      <c r="S7526" t="s">
        <v>3405</v>
      </c>
      <c r="T7526">
        <v>1</v>
      </c>
      <c r="U7526" s="9">
        <v>10000</v>
      </c>
      <c r="V7526">
        <v>13.25</v>
      </c>
      <c r="W7526">
        <v>3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 s="8">
        <v>4770</v>
      </c>
    </row>
    <row r="7527" spans="1:33" x14ac:dyDescent="0.3">
      <c r="A7527" t="s">
        <v>534</v>
      </c>
      <c r="B7527" t="s">
        <v>8046</v>
      </c>
      <c r="C7527" s="4">
        <v>45217</v>
      </c>
      <c r="D7527">
        <v>770</v>
      </c>
      <c r="E7527" t="s">
        <v>7637</v>
      </c>
      <c r="F7527" s="10">
        <v>0.36599999999999999</v>
      </c>
      <c r="G7527" s="8">
        <v>5402.16</v>
      </c>
      <c r="H7527" t="s">
        <v>1497</v>
      </c>
      <c r="I7527" s="8">
        <v>5433.66</v>
      </c>
      <c r="J7527" t="s">
        <v>7960</v>
      </c>
      <c r="K7527">
        <v>1161</v>
      </c>
      <c r="L7527" t="s">
        <v>963</v>
      </c>
      <c r="M7527" s="4">
        <v>45224</v>
      </c>
      <c r="O7527" s="8">
        <v>0</v>
      </c>
      <c r="P7527" s="8">
        <v>5507.89990234375</v>
      </c>
      <c r="Q7527" s="8">
        <f>Table1[[#This Row],[material_cost]]+Table1[[#This Row],[freight_cost]]</f>
        <v>5507.89990234375</v>
      </c>
      <c r="R7527" t="s">
        <v>660</v>
      </c>
      <c r="S7527" t="s">
        <v>3405</v>
      </c>
      <c r="T7527">
        <v>1</v>
      </c>
      <c r="U7527" s="9">
        <v>10000</v>
      </c>
      <c r="V7527">
        <v>10.25</v>
      </c>
      <c r="W7527">
        <v>12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 s="8">
        <v>14760</v>
      </c>
    </row>
    <row r="7528" spans="1:33" x14ac:dyDescent="0.3">
      <c r="A7528" t="s">
        <v>534</v>
      </c>
      <c r="B7528" t="s">
        <v>8047</v>
      </c>
      <c r="C7528" s="4">
        <v>45217</v>
      </c>
      <c r="D7528">
        <v>235</v>
      </c>
      <c r="E7528" t="s">
        <v>7640</v>
      </c>
      <c r="F7528" s="10">
        <v>0.59599999999999997</v>
      </c>
      <c r="G7528" s="8">
        <v>464.88</v>
      </c>
      <c r="H7528" t="s">
        <v>8048</v>
      </c>
      <c r="I7528" s="8">
        <v>456.23</v>
      </c>
      <c r="J7528" t="s">
        <v>8049</v>
      </c>
      <c r="K7528">
        <v>123</v>
      </c>
      <c r="L7528" t="s">
        <v>611</v>
      </c>
      <c r="M7528" s="4">
        <v>45224</v>
      </c>
      <c r="O7528" s="8">
        <v>0</v>
      </c>
      <c r="P7528" s="8">
        <v>456.23001098632801</v>
      </c>
      <c r="Q7528" s="8">
        <f>Table1[[#This Row],[material_cost]]+Table1[[#This Row],[freight_cost]]</f>
        <v>456.23001098632801</v>
      </c>
      <c r="R7528" t="s">
        <v>19</v>
      </c>
      <c r="S7528" t="s">
        <v>3405</v>
      </c>
      <c r="T7528">
        <v>1</v>
      </c>
      <c r="U7528" s="9">
        <v>5000</v>
      </c>
      <c r="V7528">
        <v>13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 s="8">
        <v>780</v>
      </c>
    </row>
    <row r="7529" spans="1:33" x14ac:dyDescent="0.3">
      <c r="A7529" t="s">
        <v>534</v>
      </c>
      <c r="B7529" t="s">
        <v>8050</v>
      </c>
      <c r="C7529" s="4">
        <v>45219</v>
      </c>
      <c r="D7529">
        <v>1310</v>
      </c>
      <c r="E7529" t="s">
        <v>8051</v>
      </c>
      <c r="F7529" s="10">
        <v>0.37830000000000003</v>
      </c>
      <c r="G7529" s="8">
        <v>885.22</v>
      </c>
      <c r="H7529" t="s">
        <v>6173</v>
      </c>
      <c r="I7529" s="8">
        <v>0.35</v>
      </c>
      <c r="J7529" t="s">
        <v>8052</v>
      </c>
      <c r="K7529">
        <v>1086</v>
      </c>
      <c r="L7529" t="s">
        <v>8053</v>
      </c>
      <c r="M7529" s="4">
        <v>45226</v>
      </c>
      <c r="O7529" s="8">
        <v>0</v>
      </c>
      <c r="P7529" s="8">
        <v>1019.78997802734</v>
      </c>
      <c r="Q7529" s="8">
        <f>Table1[[#This Row],[material_cost]]+Table1[[#This Row],[freight_cost]]</f>
        <v>1019.78997802734</v>
      </c>
      <c r="R7529" t="s">
        <v>610</v>
      </c>
      <c r="S7529" t="s">
        <v>3405</v>
      </c>
      <c r="T7529">
        <v>1</v>
      </c>
      <c r="U7529" s="9">
        <v>2500</v>
      </c>
      <c r="V7529">
        <v>12</v>
      </c>
      <c r="W7529">
        <v>6</v>
      </c>
      <c r="X7529">
        <v>6</v>
      </c>
      <c r="Y7529">
        <v>1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 s="8">
        <v>2340</v>
      </c>
    </row>
    <row r="7530" spans="1:33" x14ac:dyDescent="0.3">
      <c r="A7530" t="s">
        <v>534</v>
      </c>
      <c r="B7530" t="s">
        <v>8054</v>
      </c>
      <c r="C7530" s="4">
        <v>45219</v>
      </c>
      <c r="D7530">
        <v>1024</v>
      </c>
      <c r="E7530" t="s">
        <v>7631</v>
      </c>
      <c r="F7530" s="10">
        <v>7.2999999999999995E-2</v>
      </c>
      <c r="G7530" s="8">
        <v>1655.64</v>
      </c>
      <c r="H7530" t="s">
        <v>585</v>
      </c>
      <c r="I7530" s="8">
        <v>1655.64</v>
      </c>
      <c r="J7530" t="s">
        <v>7892</v>
      </c>
      <c r="K7530">
        <v>1127</v>
      </c>
      <c r="L7530" t="s">
        <v>528</v>
      </c>
      <c r="M7530" s="4">
        <v>45224</v>
      </c>
      <c r="O7530" s="8">
        <v>0</v>
      </c>
      <c r="P7530" s="8">
        <v>1655.64001464843</v>
      </c>
      <c r="Q7530" s="8">
        <f>Table1[[#This Row],[material_cost]]+Table1[[#This Row],[freight_cost]]</f>
        <v>1655.64001464843</v>
      </c>
      <c r="R7530" t="s">
        <v>673</v>
      </c>
      <c r="S7530" t="s">
        <v>3412</v>
      </c>
      <c r="T7530">
        <v>1</v>
      </c>
      <c r="U7530" s="9">
        <v>10000</v>
      </c>
      <c r="V7530">
        <v>11.75</v>
      </c>
      <c r="W7530">
        <v>12</v>
      </c>
      <c r="X7530">
        <v>12</v>
      </c>
      <c r="Y7530">
        <v>4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 s="8">
        <v>22680</v>
      </c>
    </row>
    <row r="7531" spans="1:33" x14ac:dyDescent="0.3">
      <c r="A7531" t="s">
        <v>534</v>
      </c>
      <c r="B7531" t="s">
        <v>8055</v>
      </c>
      <c r="C7531" s="4">
        <v>45219</v>
      </c>
      <c r="D7531">
        <v>235</v>
      </c>
      <c r="E7531" t="s">
        <v>7640</v>
      </c>
      <c r="F7531" s="10">
        <v>0.61699999999999999</v>
      </c>
      <c r="G7531" s="8">
        <v>370.2</v>
      </c>
      <c r="H7531">
        <v>79954</v>
      </c>
      <c r="I7531" s="8">
        <v>370.2</v>
      </c>
      <c r="J7531" t="s">
        <v>8056</v>
      </c>
      <c r="K7531">
        <v>1029</v>
      </c>
      <c r="L7531" t="s">
        <v>3458</v>
      </c>
      <c r="M7531" s="4">
        <v>45229</v>
      </c>
      <c r="O7531" s="8">
        <v>0</v>
      </c>
      <c r="P7531" s="8">
        <v>364.20001220703102</v>
      </c>
      <c r="Q7531" s="8">
        <f>Table1[[#This Row],[material_cost]]+Table1[[#This Row],[freight_cost]]</f>
        <v>364.20001220703102</v>
      </c>
      <c r="R7531" t="s">
        <v>19</v>
      </c>
      <c r="S7531" t="s">
        <v>3405</v>
      </c>
      <c r="T7531">
        <v>1</v>
      </c>
      <c r="U7531" s="9">
        <v>5000</v>
      </c>
      <c r="V7531">
        <v>5</v>
      </c>
      <c r="W7531">
        <v>2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s="8">
        <v>600</v>
      </c>
    </row>
    <row r="7532" spans="1:33" x14ac:dyDescent="0.3">
      <c r="A7532" t="s">
        <v>534</v>
      </c>
      <c r="B7532" t="s">
        <v>8057</v>
      </c>
      <c r="C7532" s="4">
        <v>45219</v>
      </c>
      <c r="D7532">
        <v>235</v>
      </c>
      <c r="E7532" t="s">
        <v>7640</v>
      </c>
      <c r="F7532" s="10">
        <v>0.34100000000000003</v>
      </c>
      <c r="G7532" s="8">
        <v>480.81</v>
      </c>
      <c r="H7532">
        <v>53792</v>
      </c>
      <c r="I7532" s="8">
        <v>447.15</v>
      </c>
      <c r="J7532" t="s">
        <v>8004</v>
      </c>
      <c r="K7532">
        <v>1207</v>
      </c>
      <c r="L7532" t="s">
        <v>606</v>
      </c>
      <c r="M7532" s="4">
        <v>45230</v>
      </c>
      <c r="O7532" s="8">
        <v>0</v>
      </c>
      <c r="P7532" s="8">
        <v>447.14999389648398</v>
      </c>
      <c r="Q7532" s="8">
        <f>Table1[[#This Row],[material_cost]]+Table1[[#This Row],[freight_cost]]</f>
        <v>447.14999389648398</v>
      </c>
      <c r="R7532" t="s">
        <v>19</v>
      </c>
      <c r="S7532" t="s">
        <v>3405</v>
      </c>
      <c r="T7532">
        <v>1</v>
      </c>
      <c r="U7532" s="9">
        <v>10000</v>
      </c>
      <c r="V7532">
        <v>11.75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 s="8">
        <v>1410</v>
      </c>
    </row>
    <row r="7533" spans="1:33" x14ac:dyDescent="0.3">
      <c r="A7533" t="s">
        <v>534</v>
      </c>
      <c r="B7533" t="s">
        <v>8058</v>
      </c>
      <c r="C7533" s="4">
        <v>45222</v>
      </c>
      <c r="D7533">
        <v>235</v>
      </c>
      <c r="E7533" t="s">
        <v>7640</v>
      </c>
      <c r="F7533" s="10">
        <v>0.42299999999999999</v>
      </c>
      <c r="G7533" s="8">
        <v>3807</v>
      </c>
      <c r="H7533" t="s">
        <v>8059</v>
      </c>
      <c r="I7533" s="8">
        <v>3807</v>
      </c>
      <c r="J7533" t="s">
        <v>7760</v>
      </c>
      <c r="K7533">
        <v>1030</v>
      </c>
      <c r="L7533" t="s">
        <v>38</v>
      </c>
      <c r="M7533" s="4">
        <v>45231</v>
      </c>
      <c r="O7533" s="8">
        <v>0</v>
      </c>
      <c r="P7533" s="8">
        <v>3807</v>
      </c>
      <c r="Q7533" s="8">
        <f>Table1[[#This Row],[material_cost]]+Table1[[#This Row],[freight_cost]]</f>
        <v>3807</v>
      </c>
      <c r="R7533" t="s">
        <v>19</v>
      </c>
      <c r="S7533" t="s">
        <v>3405</v>
      </c>
      <c r="T7533">
        <v>1</v>
      </c>
      <c r="U7533" s="9">
        <v>10000</v>
      </c>
      <c r="V7533">
        <v>12.5</v>
      </c>
      <c r="W7533">
        <v>6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 s="8">
        <v>9000</v>
      </c>
    </row>
    <row r="7534" spans="1:33" x14ac:dyDescent="0.3">
      <c r="A7534" t="s">
        <v>534</v>
      </c>
      <c r="B7534" t="s">
        <v>8060</v>
      </c>
      <c r="C7534" s="4">
        <v>45222</v>
      </c>
      <c r="D7534">
        <v>770</v>
      </c>
      <c r="E7534" t="s">
        <v>7637</v>
      </c>
      <c r="F7534" s="10">
        <v>0.36599999999999999</v>
      </c>
      <c r="G7534" s="8">
        <v>3755.16</v>
      </c>
      <c r="H7534" t="s">
        <v>1497</v>
      </c>
      <c r="I7534" s="8">
        <v>3767.34</v>
      </c>
      <c r="J7534" t="s">
        <v>7960</v>
      </c>
      <c r="K7534">
        <v>1161</v>
      </c>
      <c r="L7534" t="s">
        <v>963</v>
      </c>
      <c r="M7534" s="4">
        <v>45231</v>
      </c>
      <c r="O7534" s="8">
        <v>0</v>
      </c>
      <c r="P7534" s="8">
        <v>3818.82006835937</v>
      </c>
      <c r="Q7534" s="8">
        <f>Table1[[#This Row],[material_cost]]+Table1[[#This Row],[freight_cost]]</f>
        <v>3818.82006835937</v>
      </c>
      <c r="R7534" t="s">
        <v>660</v>
      </c>
      <c r="S7534" t="s">
        <v>3405</v>
      </c>
      <c r="T7534">
        <v>1</v>
      </c>
      <c r="U7534" s="9">
        <v>5000</v>
      </c>
      <c r="V7534">
        <v>4.25</v>
      </c>
      <c r="W7534">
        <v>12</v>
      </c>
      <c r="X7534">
        <v>6</v>
      </c>
      <c r="Y7534">
        <v>10</v>
      </c>
      <c r="Z7534">
        <v>6</v>
      </c>
      <c r="AA7534">
        <v>10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s="8">
        <v>10260</v>
      </c>
    </row>
    <row r="7535" spans="1:33" x14ac:dyDescent="0.3">
      <c r="A7535" t="s">
        <v>534</v>
      </c>
      <c r="B7535" t="s">
        <v>8061</v>
      </c>
      <c r="C7535" s="4">
        <v>45223</v>
      </c>
      <c r="D7535">
        <v>235</v>
      </c>
      <c r="E7535" t="s">
        <v>7640</v>
      </c>
      <c r="F7535" s="10">
        <v>0.57899999999999996</v>
      </c>
      <c r="G7535" s="8">
        <v>347.4</v>
      </c>
      <c r="H7535">
        <v>54319</v>
      </c>
      <c r="I7535" s="8">
        <v>347.75</v>
      </c>
      <c r="J7535" t="s">
        <v>8062</v>
      </c>
      <c r="K7535">
        <v>1016</v>
      </c>
      <c r="L7535" t="s">
        <v>1115</v>
      </c>
      <c r="M7535" s="4">
        <v>45231</v>
      </c>
      <c r="O7535" s="8">
        <v>0</v>
      </c>
      <c r="P7535" s="8">
        <v>347.75</v>
      </c>
      <c r="Q7535" s="8">
        <f>Table1[[#This Row],[material_cost]]+Table1[[#This Row],[freight_cost]]</f>
        <v>347.75</v>
      </c>
      <c r="R7535" t="s">
        <v>19</v>
      </c>
      <c r="S7535" t="s">
        <v>3405</v>
      </c>
      <c r="T7535">
        <v>1</v>
      </c>
      <c r="U7535" s="9">
        <v>5000</v>
      </c>
      <c r="V7535">
        <v>5</v>
      </c>
      <c r="W7535">
        <v>2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s="8">
        <v>600</v>
      </c>
    </row>
    <row r="7536" spans="1:33" x14ac:dyDescent="0.3">
      <c r="A7536" t="s">
        <v>534</v>
      </c>
      <c r="B7536" t="s">
        <v>8063</v>
      </c>
      <c r="C7536" s="4">
        <v>45224</v>
      </c>
      <c r="D7536">
        <v>1024</v>
      </c>
      <c r="E7536" t="s">
        <v>7631</v>
      </c>
      <c r="F7536" s="10">
        <v>7.0999999999999994E-2</v>
      </c>
      <c r="G7536" s="8">
        <v>6006.6</v>
      </c>
      <c r="H7536" t="s">
        <v>587</v>
      </c>
      <c r="I7536" s="8">
        <v>6006.6</v>
      </c>
      <c r="J7536" t="s">
        <v>7953</v>
      </c>
      <c r="K7536" t="s">
        <v>526</v>
      </c>
      <c r="M7536" s="4">
        <v>45230</v>
      </c>
      <c r="O7536" s="8">
        <v>0</v>
      </c>
      <c r="P7536" s="8">
        <v>6006</v>
      </c>
      <c r="Q7536" s="8">
        <f>Table1[[#This Row],[material_cost]]+Table1[[#This Row],[freight_cost]]</f>
        <v>6006</v>
      </c>
      <c r="R7536" t="s">
        <v>673</v>
      </c>
      <c r="S7536" t="s">
        <v>3412</v>
      </c>
      <c r="T7536">
        <v>1</v>
      </c>
      <c r="U7536" s="9">
        <v>10000</v>
      </c>
      <c r="V7536">
        <v>11.75</v>
      </c>
      <c r="W7536">
        <v>60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s="8">
        <v>84600</v>
      </c>
    </row>
    <row r="7537" spans="1:33" x14ac:dyDescent="0.3">
      <c r="A7537" t="s">
        <v>534</v>
      </c>
      <c r="B7537" t="s">
        <v>8064</v>
      </c>
      <c r="C7537" s="4">
        <v>45224</v>
      </c>
      <c r="D7537">
        <v>770</v>
      </c>
      <c r="E7537" t="s">
        <v>7637</v>
      </c>
      <c r="F7537" s="10">
        <v>0.32700000000000001</v>
      </c>
      <c r="G7537" s="8">
        <v>18442.8</v>
      </c>
      <c r="H7537" t="s">
        <v>961</v>
      </c>
      <c r="I7537" s="8">
        <v>18570.23</v>
      </c>
      <c r="J7537" t="s">
        <v>7735</v>
      </c>
      <c r="K7537">
        <v>130</v>
      </c>
      <c r="L7537" t="s">
        <v>963</v>
      </c>
      <c r="M7537" s="4">
        <v>45231</v>
      </c>
      <c r="O7537" s="8">
        <v>0</v>
      </c>
      <c r="P7537" s="8">
        <v>18854.16015625</v>
      </c>
      <c r="Q7537" s="8">
        <f>Table1[[#This Row],[material_cost]]+Table1[[#This Row],[freight_cost]]</f>
        <v>18854.16015625</v>
      </c>
      <c r="R7537" t="s">
        <v>660</v>
      </c>
      <c r="S7537" t="s">
        <v>3405</v>
      </c>
      <c r="T7537">
        <v>1</v>
      </c>
      <c r="U7537" s="9">
        <v>10000</v>
      </c>
      <c r="V7537">
        <v>11.75</v>
      </c>
      <c r="W7537">
        <v>40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 s="8">
        <v>56400</v>
      </c>
    </row>
    <row r="7538" spans="1:33" x14ac:dyDescent="0.3">
      <c r="A7538" t="s">
        <v>534</v>
      </c>
      <c r="B7538" t="s">
        <v>8065</v>
      </c>
      <c r="C7538" s="4">
        <v>45224</v>
      </c>
      <c r="D7538">
        <v>235</v>
      </c>
      <c r="E7538" t="s">
        <v>7640</v>
      </c>
      <c r="F7538" s="10">
        <v>0.246</v>
      </c>
      <c r="G7538" s="8">
        <v>1269.3599999999999</v>
      </c>
      <c r="H7538">
        <v>54373</v>
      </c>
      <c r="I7538" s="8">
        <v>1253.2466666666601</v>
      </c>
      <c r="J7538" t="s">
        <v>8066</v>
      </c>
      <c r="K7538" t="s">
        <v>7989</v>
      </c>
      <c r="L7538" t="s">
        <v>95</v>
      </c>
      <c r="M7538" s="4">
        <v>45231</v>
      </c>
      <c r="O7538" s="8">
        <v>0</v>
      </c>
      <c r="P7538" s="8">
        <v>1253.23999023437</v>
      </c>
      <c r="Q7538" s="8">
        <f>Table1[[#This Row],[material_cost]]+Table1[[#This Row],[freight_cost]]</f>
        <v>1253.23999023437</v>
      </c>
      <c r="R7538" t="s">
        <v>19</v>
      </c>
      <c r="S7538" t="s">
        <v>3405</v>
      </c>
      <c r="T7538">
        <v>1</v>
      </c>
      <c r="U7538" s="9">
        <v>10000</v>
      </c>
      <c r="V7538">
        <v>11</v>
      </c>
      <c r="W7538">
        <v>3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 s="8">
        <v>3960</v>
      </c>
    </row>
    <row r="7539" spans="1:33" x14ac:dyDescent="0.3">
      <c r="A7539" t="s">
        <v>534</v>
      </c>
      <c r="B7539" t="s">
        <v>8065</v>
      </c>
      <c r="C7539" s="4">
        <v>45224</v>
      </c>
      <c r="D7539">
        <v>235</v>
      </c>
      <c r="E7539" t="s">
        <v>7640</v>
      </c>
      <c r="F7539" s="10">
        <v>0.123</v>
      </c>
      <c r="G7539" s="8">
        <v>634.67999999999995</v>
      </c>
      <c r="H7539">
        <v>54373</v>
      </c>
      <c r="I7539" s="8">
        <v>626.62333333333299</v>
      </c>
      <c r="J7539" t="s">
        <v>8066</v>
      </c>
      <c r="K7539" t="s">
        <v>7989</v>
      </c>
      <c r="L7539" t="s">
        <v>95</v>
      </c>
      <c r="M7539" s="4">
        <v>45231</v>
      </c>
      <c r="O7539" s="8">
        <v>0</v>
      </c>
      <c r="P7539" s="8">
        <v>626.61999511718705</v>
      </c>
      <c r="Q7539" s="8">
        <f>Table1[[#This Row],[material_cost]]+Table1[[#This Row],[freight_cost]]</f>
        <v>626.61999511718705</v>
      </c>
      <c r="R7539" t="s">
        <v>19</v>
      </c>
      <c r="S7539" t="s">
        <v>3405</v>
      </c>
      <c r="T7539">
        <v>2</v>
      </c>
      <c r="U7539" s="9">
        <v>5000</v>
      </c>
      <c r="V7539">
        <v>5</v>
      </c>
      <c r="W7539">
        <v>4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 s="8">
        <v>1200</v>
      </c>
    </row>
    <row r="7540" spans="1:33" x14ac:dyDescent="0.3">
      <c r="A7540" t="s">
        <v>534</v>
      </c>
      <c r="B7540" t="s">
        <v>8067</v>
      </c>
      <c r="C7540" s="4">
        <v>45225</v>
      </c>
      <c r="D7540">
        <v>235</v>
      </c>
      <c r="E7540" t="s">
        <v>7640</v>
      </c>
      <c r="F7540" s="10">
        <v>0.39200000000000002</v>
      </c>
      <c r="G7540" s="8">
        <v>12936</v>
      </c>
      <c r="H7540">
        <v>79460</v>
      </c>
      <c r="I7540" s="8">
        <v>12772.98</v>
      </c>
      <c r="J7540" t="s">
        <v>8020</v>
      </c>
      <c r="K7540">
        <v>1034</v>
      </c>
      <c r="L7540" t="s">
        <v>38</v>
      </c>
      <c r="M7540" s="4">
        <v>45237</v>
      </c>
      <c r="O7540" s="8">
        <v>0</v>
      </c>
      <c r="P7540" s="8">
        <v>12773.009765625</v>
      </c>
      <c r="Q7540" s="8">
        <f>Table1[[#This Row],[material_cost]]+Table1[[#This Row],[freight_cost]]</f>
        <v>12773.009765625</v>
      </c>
      <c r="R7540" t="s">
        <v>19</v>
      </c>
      <c r="S7540" t="s">
        <v>3405</v>
      </c>
      <c r="T7540">
        <v>1</v>
      </c>
      <c r="U7540" s="9">
        <v>10000</v>
      </c>
      <c r="V7540">
        <v>11</v>
      </c>
      <c r="W7540">
        <v>25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s="8">
        <v>33000</v>
      </c>
    </row>
    <row r="7541" spans="1:33" x14ac:dyDescent="0.3">
      <c r="A7541" t="s">
        <v>534</v>
      </c>
      <c r="B7541" t="s">
        <v>8068</v>
      </c>
      <c r="C7541" s="4">
        <v>45226</v>
      </c>
      <c r="D7541">
        <v>1024</v>
      </c>
      <c r="E7541" t="s">
        <v>7631</v>
      </c>
      <c r="F7541" s="10">
        <v>0.09</v>
      </c>
      <c r="G7541" s="8">
        <v>113.4</v>
      </c>
      <c r="H7541" t="s">
        <v>723</v>
      </c>
      <c r="I7541" s="8">
        <v>113.4</v>
      </c>
      <c r="J7541" t="s">
        <v>7670</v>
      </c>
      <c r="K7541">
        <v>611</v>
      </c>
      <c r="M7541" s="4">
        <v>45236</v>
      </c>
      <c r="O7541" s="8">
        <v>0</v>
      </c>
      <c r="P7541" s="8">
        <v>113.400001525878</v>
      </c>
      <c r="Q7541" s="8">
        <f>Table1[[#This Row],[material_cost]]+Table1[[#This Row],[freight_cost]]</f>
        <v>113.400001525878</v>
      </c>
      <c r="R7541" t="s">
        <v>673</v>
      </c>
      <c r="S7541" t="s">
        <v>3412</v>
      </c>
      <c r="T7541">
        <v>1</v>
      </c>
      <c r="U7541" s="9">
        <v>10000</v>
      </c>
      <c r="V7541">
        <v>5.25</v>
      </c>
      <c r="W7541">
        <v>2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 s="8">
        <v>1260</v>
      </c>
    </row>
    <row r="7542" spans="1:33" x14ac:dyDescent="0.3">
      <c r="A7542" t="s">
        <v>534</v>
      </c>
      <c r="B7542" t="s">
        <v>8069</v>
      </c>
      <c r="C7542" s="4">
        <v>45226</v>
      </c>
      <c r="D7542">
        <v>235</v>
      </c>
      <c r="E7542" t="s">
        <v>7640</v>
      </c>
      <c r="F7542" s="10">
        <v>0.39200000000000002</v>
      </c>
      <c r="G7542" s="8">
        <v>2069.7600000000002</v>
      </c>
      <c r="H7542">
        <v>79460</v>
      </c>
      <c r="I7542" s="8">
        <v>2059.4</v>
      </c>
      <c r="J7542" t="s">
        <v>8020</v>
      </c>
      <c r="K7542">
        <v>1034</v>
      </c>
      <c r="L7542" t="s">
        <v>38</v>
      </c>
      <c r="M7542" s="4">
        <v>45237</v>
      </c>
      <c r="O7542" s="8">
        <v>0</v>
      </c>
      <c r="P7542" s="8">
        <v>2059.40991210937</v>
      </c>
      <c r="Q7542" s="8">
        <f>Table1[[#This Row],[material_cost]]+Table1[[#This Row],[freight_cost]]</f>
        <v>2059.40991210937</v>
      </c>
      <c r="R7542" t="s">
        <v>19</v>
      </c>
      <c r="S7542" t="s">
        <v>3405</v>
      </c>
      <c r="T7542">
        <v>1</v>
      </c>
      <c r="U7542" s="9">
        <v>10000</v>
      </c>
      <c r="V7542">
        <v>11</v>
      </c>
      <c r="W7542">
        <v>4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 s="8">
        <v>5280</v>
      </c>
    </row>
    <row r="7543" spans="1:33" x14ac:dyDescent="0.3">
      <c r="A7543" t="s">
        <v>534</v>
      </c>
      <c r="B7543" t="s">
        <v>8070</v>
      </c>
      <c r="C7543" s="4">
        <v>45226</v>
      </c>
      <c r="D7543">
        <v>1024</v>
      </c>
      <c r="E7543" t="s">
        <v>7631</v>
      </c>
      <c r="F7543" s="10">
        <v>7.2999999999999995E-2</v>
      </c>
      <c r="G7543" s="8">
        <v>2312.64</v>
      </c>
      <c r="H7543" t="s">
        <v>585</v>
      </c>
      <c r="I7543" s="8">
        <v>2312.64</v>
      </c>
      <c r="J7543" t="s">
        <v>7892</v>
      </c>
      <c r="K7543">
        <v>1127</v>
      </c>
      <c r="L7543" t="s">
        <v>528</v>
      </c>
      <c r="M7543" s="4">
        <v>45236</v>
      </c>
      <c r="O7543" s="8">
        <v>0</v>
      </c>
      <c r="P7543" s="8">
        <v>2312.63989257812</v>
      </c>
      <c r="Q7543" s="8">
        <f>Table1[[#This Row],[material_cost]]+Table1[[#This Row],[freight_cost]]</f>
        <v>2312.63989257812</v>
      </c>
      <c r="R7543" t="s">
        <v>673</v>
      </c>
      <c r="S7543" t="s">
        <v>3412</v>
      </c>
      <c r="T7543">
        <v>1</v>
      </c>
      <c r="U7543" s="9">
        <v>10000</v>
      </c>
      <c r="V7543">
        <v>11</v>
      </c>
      <c r="W7543">
        <v>24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 s="8">
        <v>31680</v>
      </c>
    </row>
    <row r="7544" spans="1:33" x14ac:dyDescent="0.3">
      <c r="A7544" t="s">
        <v>534</v>
      </c>
      <c r="B7544" t="s">
        <v>8071</v>
      </c>
      <c r="C7544" s="4">
        <v>45226</v>
      </c>
      <c r="D7544">
        <v>235</v>
      </c>
      <c r="E7544" t="s">
        <v>7640</v>
      </c>
      <c r="F7544" s="10">
        <v>0.72499999999999998</v>
      </c>
      <c r="G7544" s="8">
        <v>10962</v>
      </c>
      <c r="H7544">
        <v>78098</v>
      </c>
      <c r="I7544" s="8">
        <v>11020.94</v>
      </c>
      <c r="J7544" t="s">
        <v>7793</v>
      </c>
      <c r="K7544">
        <v>237</v>
      </c>
      <c r="L7544" t="s">
        <v>573</v>
      </c>
      <c r="M7544" s="4">
        <v>45232</v>
      </c>
      <c r="O7544" s="8">
        <v>0</v>
      </c>
      <c r="P7544" s="8">
        <v>11020.919921875</v>
      </c>
      <c r="Q7544" s="8">
        <f>Table1[[#This Row],[material_cost]]+Table1[[#This Row],[freight_cost]]</f>
        <v>11020.919921875</v>
      </c>
      <c r="R7544" t="s">
        <v>19</v>
      </c>
      <c r="S7544" t="s">
        <v>3405</v>
      </c>
      <c r="T7544">
        <v>1</v>
      </c>
      <c r="U7544" s="9">
        <v>10000</v>
      </c>
      <c r="V7544">
        <v>10.5</v>
      </c>
      <c r="W7544">
        <v>12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s="8">
        <v>15120</v>
      </c>
    </row>
    <row r="7545" spans="1:33" x14ac:dyDescent="0.3">
      <c r="A7545" t="s">
        <v>534</v>
      </c>
      <c r="B7545" t="s">
        <v>8072</v>
      </c>
      <c r="C7545" s="4">
        <v>45226</v>
      </c>
      <c r="D7545">
        <v>770</v>
      </c>
      <c r="E7545" t="s">
        <v>7637</v>
      </c>
      <c r="F7545" s="10">
        <v>0.32700000000000001</v>
      </c>
      <c r="G7545" s="8">
        <v>3217.68</v>
      </c>
      <c r="H7545" t="s">
        <v>961</v>
      </c>
      <c r="I7545" s="8">
        <v>3201.6</v>
      </c>
      <c r="J7545" t="s">
        <v>7735</v>
      </c>
      <c r="K7545">
        <v>130</v>
      </c>
      <c r="L7545" t="s">
        <v>963</v>
      </c>
      <c r="M7545" s="4">
        <v>45233</v>
      </c>
      <c r="O7545" s="8">
        <v>0</v>
      </c>
      <c r="P7545" s="8">
        <v>3250.5400390625</v>
      </c>
      <c r="Q7545" s="8">
        <f>Table1[[#This Row],[material_cost]]+Table1[[#This Row],[freight_cost]]</f>
        <v>3250.5400390625</v>
      </c>
      <c r="R7545" t="s">
        <v>660</v>
      </c>
      <c r="S7545" t="s">
        <v>3405</v>
      </c>
      <c r="T7545">
        <v>1</v>
      </c>
      <c r="U7545" s="9">
        <v>10000</v>
      </c>
      <c r="V7545">
        <v>10.25</v>
      </c>
      <c r="W7545">
        <v>8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s="8">
        <v>9840</v>
      </c>
    </row>
    <row r="7546" spans="1:33" x14ac:dyDescent="0.3">
      <c r="A7546" t="s">
        <v>534</v>
      </c>
      <c r="B7546" t="s">
        <v>8073</v>
      </c>
      <c r="C7546" s="4">
        <v>45226</v>
      </c>
      <c r="D7546">
        <v>770</v>
      </c>
      <c r="E7546" t="s">
        <v>7637</v>
      </c>
      <c r="F7546" s="10">
        <v>0.32700000000000001</v>
      </c>
      <c r="G7546" s="8">
        <v>3629.7</v>
      </c>
      <c r="H7546" t="s">
        <v>961</v>
      </c>
      <c r="I7546" s="8">
        <v>3629.7</v>
      </c>
      <c r="J7546" t="s">
        <v>7735</v>
      </c>
      <c r="K7546">
        <v>130</v>
      </c>
      <c r="L7546" t="s">
        <v>963</v>
      </c>
      <c r="M7546" s="4">
        <v>45233</v>
      </c>
      <c r="O7546" s="8">
        <v>0</v>
      </c>
      <c r="P7546" s="8">
        <v>3685.19995117187</v>
      </c>
      <c r="Q7546" s="8">
        <f>Table1[[#This Row],[material_cost]]+Table1[[#This Row],[freight_cost]]</f>
        <v>3685.19995117187</v>
      </c>
      <c r="R7546" t="s">
        <v>660</v>
      </c>
      <c r="S7546" t="s">
        <v>3405</v>
      </c>
      <c r="T7546">
        <v>1</v>
      </c>
      <c r="U7546" s="9">
        <v>10000</v>
      </c>
      <c r="V7546">
        <v>9.25</v>
      </c>
      <c r="W7546">
        <v>10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s="8">
        <v>11100</v>
      </c>
    </row>
    <row r="7547" spans="1:33" x14ac:dyDescent="0.3">
      <c r="A7547" t="s">
        <v>534</v>
      </c>
      <c r="B7547" t="s">
        <v>8074</v>
      </c>
      <c r="C7547" s="4">
        <v>45229</v>
      </c>
      <c r="D7547">
        <v>235</v>
      </c>
      <c r="E7547" t="s">
        <v>7640</v>
      </c>
      <c r="F7547" s="10">
        <v>0.34100000000000003</v>
      </c>
      <c r="G7547" s="8">
        <v>6874.56</v>
      </c>
      <c r="H7547">
        <v>53792</v>
      </c>
      <c r="I7547" s="8">
        <v>6960.24</v>
      </c>
      <c r="J7547" t="s">
        <v>8004</v>
      </c>
      <c r="K7547">
        <v>1207</v>
      </c>
      <c r="L7547" t="s">
        <v>606</v>
      </c>
      <c r="M7547" s="4">
        <v>45244</v>
      </c>
      <c r="O7547" s="8">
        <v>0</v>
      </c>
      <c r="P7547" s="8">
        <v>6960.240234375</v>
      </c>
      <c r="Q7547" s="8">
        <f>Table1[[#This Row],[material_cost]]+Table1[[#This Row],[freight_cost]]</f>
        <v>6960.240234375</v>
      </c>
      <c r="R7547" t="s">
        <v>19</v>
      </c>
      <c r="S7547" t="s">
        <v>3405</v>
      </c>
      <c r="T7547">
        <v>1</v>
      </c>
      <c r="U7547" s="9">
        <v>10000</v>
      </c>
      <c r="V7547">
        <v>10.5</v>
      </c>
      <c r="W7547">
        <v>16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s="8">
        <v>20160</v>
      </c>
    </row>
    <row r="7548" spans="1:33" x14ac:dyDescent="0.3">
      <c r="A7548" t="s">
        <v>534</v>
      </c>
      <c r="B7548" t="s">
        <v>8075</v>
      </c>
      <c r="C7548" s="4">
        <v>45229</v>
      </c>
      <c r="D7548">
        <v>1024</v>
      </c>
      <c r="E7548" t="s">
        <v>7631</v>
      </c>
      <c r="F7548" s="10">
        <v>0.09</v>
      </c>
      <c r="G7548" s="8">
        <v>4039.2</v>
      </c>
      <c r="H7548" t="s">
        <v>723</v>
      </c>
      <c r="I7548" s="8">
        <v>4039.2</v>
      </c>
      <c r="J7548" t="s">
        <v>7670</v>
      </c>
      <c r="K7548">
        <v>611</v>
      </c>
      <c r="M7548" s="4">
        <v>45237</v>
      </c>
      <c r="O7548" s="8">
        <v>0</v>
      </c>
      <c r="P7548" s="8">
        <v>4039.19995117187</v>
      </c>
      <c r="Q7548" s="8">
        <f>Table1[[#This Row],[material_cost]]+Table1[[#This Row],[freight_cost]]</f>
        <v>4039.19995117187</v>
      </c>
      <c r="R7548" t="s">
        <v>673</v>
      </c>
      <c r="S7548" t="s">
        <v>3412</v>
      </c>
      <c r="T7548">
        <v>1</v>
      </c>
      <c r="U7548" s="9">
        <v>10000</v>
      </c>
      <c r="V7548">
        <v>12.75</v>
      </c>
      <c r="W7548">
        <v>8</v>
      </c>
      <c r="X7548">
        <v>11.25</v>
      </c>
      <c r="Y7548">
        <v>8</v>
      </c>
      <c r="Z7548">
        <v>10.25</v>
      </c>
      <c r="AA7548">
        <v>8</v>
      </c>
      <c r="AB7548">
        <v>12.5</v>
      </c>
      <c r="AC7548">
        <v>8</v>
      </c>
      <c r="AD7548">
        <v>0</v>
      </c>
      <c r="AE7548">
        <v>0</v>
      </c>
      <c r="AF7548">
        <v>0</v>
      </c>
      <c r="AG7548" s="8">
        <v>44880</v>
      </c>
    </row>
    <row r="7549" spans="1:33" x14ac:dyDescent="0.3">
      <c r="A7549" t="s">
        <v>534</v>
      </c>
      <c r="B7549" t="s">
        <v>8076</v>
      </c>
      <c r="C7549" s="4">
        <v>45229</v>
      </c>
      <c r="D7549">
        <v>235</v>
      </c>
      <c r="E7549" t="s">
        <v>7640</v>
      </c>
      <c r="F7549" s="10">
        <v>0.746</v>
      </c>
      <c r="G7549" s="8">
        <v>1074.24</v>
      </c>
      <c r="H7549">
        <v>77980</v>
      </c>
      <c r="I7549" s="8">
        <v>1071.02</v>
      </c>
      <c r="J7549" t="s">
        <v>8010</v>
      </c>
      <c r="K7549">
        <v>1137</v>
      </c>
      <c r="L7549" t="s">
        <v>573</v>
      </c>
      <c r="M7549" s="4">
        <v>45236</v>
      </c>
      <c r="O7549" s="8">
        <v>0</v>
      </c>
      <c r="P7549" s="8">
        <v>1033.68994140625</v>
      </c>
      <c r="Q7549" s="8">
        <f>Table1[[#This Row],[material_cost]]+Table1[[#This Row],[freight_cost]]</f>
        <v>1033.68994140625</v>
      </c>
      <c r="R7549" t="s">
        <v>19</v>
      </c>
      <c r="S7549" t="s">
        <v>3405</v>
      </c>
      <c r="T7549">
        <v>1</v>
      </c>
      <c r="U7549" s="9">
        <v>10000</v>
      </c>
      <c r="V7549">
        <v>12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 s="8">
        <v>1440</v>
      </c>
    </row>
    <row r="7550" spans="1:33" x14ac:dyDescent="0.3">
      <c r="A7550" t="s">
        <v>534</v>
      </c>
      <c r="B7550" t="s">
        <v>8077</v>
      </c>
      <c r="C7550" s="4">
        <v>45231</v>
      </c>
      <c r="D7550">
        <v>1024</v>
      </c>
      <c r="E7550" t="s">
        <v>7631</v>
      </c>
      <c r="F7550" s="10">
        <v>7.2999999999999995E-2</v>
      </c>
      <c r="G7550" s="8">
        <v>1997.28</v>
      </c>
      <c r="H7550" t="s">
        <v>585</v>
      </c>
      <c r="I7550" s="8">
        <v>1997.28</v>
      </c>
      <c r="J7550" t="s">
        <v>7892</v>
      </c>
      <c r="K7550">
        <v>1127</v>
      </c>
      <c r="L7550" t="s">
        <v>528</v>
      </c>
      <c r="M7550" s="4">
        <v>45236</v>
      </c>
      <c r="O7550" s="8">
        <v>0</v>
      </c>
      <c r="P7550" s="8">
        <v>1997.28002929687</v>
      </c>
      <c r="Q7550" s="8">
        <f>Table1[[#This Row],[material_cost]]+Table1[[#This Row],[freight_cost]]</f>
        <v>1997.28002929687</v>
      </c>
      <c r="R7550" t="s">
        <v>673</v>
      </c>
      <c r="S7550" t="s">
        <v>3412</v>
      </c>
      <c r="T7550">
        <v>1</v>
      </c>
      <c r="U7550" s="9">
        <v>10000</v>
      </c>
      <c r="V7550">
        <v>10.25</v>
      </c>
      <c r="W7550">
        <v>8</v>
      </c>
      <c r="X7550">
        <v>10.5</v>
      </c>
      <c r="Y7550">
        <v>8</v>
      </c>
      <c r="Z7550">
        <v>6</v>
      </c>
      <c r="AA7550">
        <v>4</v>
      </c>
      <c r="AB7550">
        <v>9.5</v>
      </c>
      <c r="AC7550">
        <v>4</v>
      </c>
      <c r="AD7550">
        <v>0</v>
      </c>
      <c r="AE7550">
        <v>0</v>
      </c>
      <c r="AF7550">
        <v>0</v>
      </c>
      <c r="AG7550" s="8">
        <v>27360</v>
      </c>
    </row>
    <row r="7551" spans="1:33" x14ac:dyDescent="0.3">
      <c r="A7551" t="s">
        <v>534</v>
      </c>
      <c r="B7551" t="s">
        <v>8078</v>
      </c>
      <c r="C7551" s="4">
        <v>45231</v>
      </c>
      <c r="D7551">
        <v>235</v>
      </c>
      <c r="E7551" t="s">
        <v>7640</v>
      </c>
      <c r="F7551" s="10">
        <v>0.41299999999999998</v>
      </c>
      <c r="G7551" s="8">
        <v>5687.01</v>
      </c>
      <c r="H7551">
        <v>54414</v>
      </c>
      <c r="I7551" s="8">
        <v>5639.61</v>
      </c>
      <c r="J7551" t="s">
        <v>7664</v>
      </c>
      <c r="K7551">
        <v>1071</v>
      </c>
      <c r="L7551" t="s">
        <v>3458</v>
      </c>
      <c r="M7551" s="4">
        <v>45239</v>
      </c>
      <c r="O7551" s="8">
        <v>0</v>
      </c>
      <c r="P7551" s="8">
        <v>5639.6201171875</v>
      </c>
      <c r="Q7551" s="8">
        <f>Table1[[#This Row],[material_cost]]+Table1[[#This Row],[freight_cost]]</f>
        <v>5639.6201171875</v>
      </c>
      <c r="R7551" t="s">
        <v>19</v>
      </c>
      <c r="S7551" t="s">
        <v>3405</v>
      </c>
      <c r="T7551">
        <v>1</v>
      </c>
      <c r="U7551" s="9">
        <v>10000</v>
      </c>
      <c r="V7551">
        <v>12.75</v>
      </c>
      <c r="W7551">
        <v>9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 s="8">
        <v>13770</v>
      </c>
    </row>
    <row r="7552" spans="1:33" x14ac:dyDescent="0.3">
      <c r="A7552" t="s">
        <v>534</v>
      </c>
      <c r="B7552" t="s">
        <v>8079</v>
      </c>
      <c r="C7552" s="4">
        <v>45232</v>
      </c>
      <c r="D7552">
        <v>235</v>
      </c>
      <c r="E7552" t="s">
        <v>7640</v>
      </c>
      <c r="F7552" s="10">
        <v>0.4</v>
      </c>
      <c r="G7552" s="8">
        <v>54</v>
      </c>
      <c r="H7552">
        <v>54312</v>
      </c>
      <c r="I7552" s="8">
        <v>54</v>
      </c>
      <c r="J7552" t="s">
        <v>7646</v>
      </c>
      <c r="K7552" t="s">
        <v>7647</v>
      </c>
      <c r="L7552" t="s">
        <v>1115</v>
      </c>
      <c r="M7552" s="4">
        <v>45239</v>
      </c>
      <c r="O7552" s="8">
        <v>0</v>
      </c>
      <c r="P7552" s="8">
        <v>54</v>
      </c>
      <c r="Q7552" s="8">
        <f>Table1[[#This Row],[material_cost]]+Table1[[#This Row],[freight_cost]]</f>
        <v>54</v>
      </c>
      <c r="R7552" t="s">
        <v>19</v>
      </c>
      <c r="S7552" t="s">
        <v>3405</v>
      </c>
      <c r="T7552">
        <v>1</v>
      </c>
      <c r="U7552" s="9">
        <v>5000</v>
      </c>
      <c r="V7552">
        <v>2.25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 s="8">
        <v>135</v>
      </c>
    </row>
    <row r="7553" spans="1:33" x14ac:dyDescent="0.3">
      <c r="A7553" t="s">
        <v>534</v>
      </c>
      <c r="B7553" t="s">
        <v>8080</v>
      </c>
      <c r="C7553" s="4">
        <v>45232</v>
      </c>
      <c r="D7553">
        <v>235</v>
      </c>
      <c r="E7553" t="s">
        <v>7640</v>
      </c>
      <c r="F7553" s="10">
        <v>0.41399999999999998</v>
      </c>
      <c r="G7553" s="8">
        <v>5514.48</v>
      </c>
      <c r="H7553">
        <v>78998</v>
      </c>
      <c r="I7553" s="8">
        <v>5520.27</v>
      </c>
      <c r="J7553" t="s">
        <v>7643</v>
      </c>
      <c r="K7553">
        <v>1033</v>
      </c>
      <c r="L7553" t="s">
        <v>38</v>
      </c>
      <c r="M7553" s="4">
        <v>45239</v>
      </c>
      <c r="O7553" s="8">
        <v>0</v>
      </c>
      <c r="P7553" s="8">
        <v>5520.27001953125</v>
      </c>
      <c r="Q7553" s="8">
        <f>Table1[[#This Row],[material_cost]]+Table1[[#This Row],[freight_cost]]</f>
        <v>5520.27001953125</v>
      </c>
      <c r="R7553" t="s">
        <v>19</v>
      </c>
      <c r="S7553" t="s">
        <v>3405</v>
      </c>
      <c r="T7553">
        <v>1</v>
      </c>
      <c r="U7553" s="9">
        <v>10000</v>
      </c>
      <c r="V7553">
        <v>11</v>
      </c>
      <c r="W7553">
        <v>6</v>
      </c>
      <c r="X7553">
        <v>11.25</v>
      </c>
      <c r="Y7553">
        <v>4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 s="8">
        <v>13320</v>
      </c>
    </row>
    <row r="7554" spans="1:33" x14ac:dyDescent="0.3">
      <c r="A7554" t="s">
        <v>534</v>
      </c>
      <c r="B7554" t="s">
        <v>8081</v>
      </c>
      <c r="C7554" s="4">
        <v>45232</v>
      </c>
      <c r="D7554">
        <v>235</v>
      </c>
      <c r="E7554" t="s">
        <v>7640</v>
      </c>
      <c r="F7554" s="10">
        <v>0.64200000000000002</v>
      </c>
      <c r="G7554" s="8">
        <v>4622.3999999999996</v>
      </c>
      <c r="H7554">
        <v>74477</v>
      </c>
      <c r="I7554" s="8">
        <v>4622.3999999999996</v>
      </c>
      <c r="J7554" t="s">
        <v>8037</v>
      </c>
      <c r="K7554">
        <v>1005</v>
      </c>
      <c r="L7554" t="s">
        <v>3956</v>
      </c>
      <c r="M7554" s="4">
        <v>45246</v>
      </c>
      <c r="O7554" s="8">
        <v>0</v>
      </c>
      <c r="P7554" s="8">
        <v>4622.39990234375</v>
      </c>
      <c r="Q7554" s="8">
        <f>Table1[[#This Row],[material_cost]]+Table1[[#This Row],[freight_cost]]</f>
        <v>4622.39990234375</v>
      </c>
      <c r="R7554" t="s">
        <v>19</v>
      </c>
      <c r="S7554" t="s">
        <v>3405</v>
      </c>
      <c r="T7554">
        <v>1</v>
      </c>
      <c r="U7554" s="9">
        <v>10000</v>
      </c>
      <c r="V7554">
        <v>10</v>
      </c>
      <c r="W7554">
        <v>6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 s="8">
        <v>7200</v>
      </c>
    </row>
    <row r="7555" spans="1:33" x14ac:dyDescent="0.3">
      <c r="A7555" t="s">
        <v>534</v>
      </c>
      <c r="B7555" t="s">
        <v>8082</v>
      </c>
      <c r="C7555" s="4">
        <v>45233</v>
      </c>
      <c r="D7555">
        <v>235</v>
      </c>
      <c r="E7555" t="s">
        <v>7640</v>
      </c>
      <c r="F7555" s="10">
        <v>6.0666666666666598E-2</v>
      </c>
      <c r="G7555" s="8">
        <v>2620.8000000000002</v>
      </c>
      <c r="H7555">
        <v>53996</v>
      </c>
      <c r="I7555" s="8">
        <v>2569.4549999999999</v>
      </c>
      <c r="J7555" t="s">
        <v>8083</v>
      </c>
      <c r="K7555">
        <v>1213</v>
      </c>
      <c r="L7555" t="s">
        <v>7800</v>
      </c>
      <c r="M7555" s="4">
        <v>45252</v>
      </c>
      <c r="O7555" s="8">
        <v>0</v>
      </c>
      <c r="P7555" s="8">
        <v>2569.4749348958298</v>
      </c>
      <c r="Q7555" s="8">
        <f>Table1[[#This Row],[material_cost]]+Table1[[#This Row],[freight_cost]]</f>
        <v>2569.4749348958298</v>
      </c>
      <c r="R7555" t="s">
        <v>19</v>
      </c>
      <c r="S7555" t="s">
        <v>3405</v>
      </c>
      <c r="T7555">
        <v>5</v>
      </c>
      <c r="U7555" s="9">
        <v>10000</v>
      </c>
      <c r="V7555">
        <v>13.25</v>
      </c>
      <c r="W7555">
        <v>4</v>
      </c>
      <c r="X7555">
        <v>7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 s="8">
        <v>7200</v>
      </c>
    </row>
    <row r="7556" spans="1:33" x14ac:dyDescent="0.3">
      <c r="A7556" t="s">
        <v>534</v>
      </c>
      <c r="B7556" t="s">
        <v>8082</v>
      </c>
      <c r="C7556" s="4">
        <v>45233</v>
      </c>
      <c r="D7556">
        <v>235</v>
      </c>
      <c r="E7556" t="s">
        <v>7640</v>
      </c>
      <c r="F7556" s="10">
        <v>6.0666666666666598E-2</v>
      </c>
      <c r="G7556" s="8">
        <v>2620.8000000000002</v>
      </c>
      <c r="H7556">
        <v>53996</v>
      </c>
      <c r="I7556" s="8">
        <v>2569.4549999999999</v>
      </c>
      <c r="J7556" t="s">
        <v>8083</v>
      </c>
      <c r="K7556">
        <v>1213</v>
      </c>
      <c r="L7556" t="s">
        <v>7800</v>
      </c>
      <c r="M7556" s="4">
        <v>45252</v>
      </c>
      <c r="O7556" s="8">
        <v>0</v>
      </c>
      <c r="P7556" s="8">
        <v>2569.4749348958298</v>
      </c>
      <c r="Q7556" s="8">
        <f>Table1[[#This Row],[material_cost]]+Table1[[#This Row],[freight_cost]]</f>
        <v>2569.4749348958298</v>
      </c>
      <c r="R7556" t="s">
        <v>19</v>
      </c>
      <c r="S7556" t="s">
        <v>3405</v>
      </c>
      <c r="T7556">
        <v>1</v>
      </c>
      <c r="U7556" s="9">
        <v>10000</v>
      </c>
      <c r="V7556">
        <v>13.25</v>
      </c>
      <c r="W7556">
        <v>4</v>
      </c>
      <c r="X7556">
        <v>7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 s="8">
        <v>7200</v>
      </c>
    </row>
    <row r="7557" spans="1:33" x14ac:dyDescent="0.3">
      <c r="A7557" t="s">
        <v>534</v>
      </c>
      <c r="B7557" t="s">
        <v>8082</v>
      </c>
      <c r="C7557" s="4">
        <v>45233</v>
      </c>
      <c r="D7557">
        <v>235</v>
      </c>
      <c r="E7557" t="s">
        <v>7640</v>
      </c>
      <c r="F7557" s="10">
        <v>6.0666666666666598E-2</v>
      </c>
      <c r="G7557" s="8">
        <v>2620.8000000000002</v>
      </c>
      <c r="H7557">
        <v>53996</v>
      </c>
      <c r="I7557" s="8">
        <v>2569.4549999999999</v>
      </c>
      <c r="J7557" t="s">
        <v>8083</v>
      </c>
      <c r="K7557">
        <v>1213</v>
      </c>
      <c r="L7557" t="s">
        <v>7800</v>
      </c>
      <c r="M7557" s="4">
        <v>45252</v>
      </c>
      <c r="O7557" s="8">
        <v>0</v>
      </c>
      <c r="P7557" s="8">
        <v>2569.4749348958298</v>
      </c>
      <c r="Q7557" s="8">
        <f>Table1[[#This Row],[material_cost]]+Table1[[#This Row],[freight_cost]]</f>
        <v>2569.4749348958298</v>
      </c>
      <c r="R7557" t="s">
        <v>19</v>
      </c>
      <c r="S7557" t="s">
        <v>3405</v>
      </c>
      <c r="T7557">
        <v>2</v>
      </c>
      <c r="U7557" s="9">
        <v>10000</v>
      </c>
      <c r="V7557">
        <v>13.25</v>
      </c>
      <c r="W7557">
        <v>4</v>
      </c>
      <c r="X7557">
        <v>7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 s="8">
        <v>7200</v>
      </c>
    </row>
    <row r="7558" spans="1:33" x14ac:dyDescent="0.3">
      <c r="A7558" t="s">
        <v>534</v>
      </c>
      <c r="B7558" t="s">
        <v>8082</v>
      </c>
      <c r="C7558" s="4">
        <v>45233</v>
      </c>
      <c r="D7558">
        <v>235</v>
      </c>
      <c r="E7558" t="s">
        <v>7640</v>
      </c>
      <c r="F7558" s="10">
        <v>6.0666666666666598E-2</v>
      </c>
      <c r="G7558" s="8">
        <v>2620.8000000000002</v>
      </c>
      <c r="H7558">
        <v>53996</v>
      </c>
      <c r="I7558" s="8">
        <v>2569.4549999999999</v>
      </c>
      <c r="J7558" t="s">
        <v>8083</v>
      </c>
      <c r="K7558">
        <v>1213</v>
      </c>
      <c r="L7558" t="s">
        <v>7800</v>
      </c>
      <c r="M7558" s="4">
        <v>45252</v>
      </c>
      <c r="O7558" s="8">
        <v>0</v>
      </c>
      <c r="P7558" s="8">
        <v>2569.4749348958298</v>
      </c>
      <c r="Q7558" s="8">
        <f>Table1[[#This Row],[material_cost]]+Table1[[#This Row],[freight_cost]]</f>
        <v>2569.4749348958298</v>
      </c>
      <c r="R7558" t="s">
        <v>19</v>
      </c>
      <c r="S7558" t="s">
        <v>3405</v>
      </c>
      <c r="T7558">
        <v>3</v>
      </c>
      <c r="U7558" s="9">
        <v>10000</v>
      </c>
      <c r="V7558">
        <v>13.25</v>
      </c>
      <c r="W7558">
        <v>4</v>
      </c>
      <c r="X7558">
        <v>7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s="8">
        <v>7200</v>
      </c>
    </row>
    <row r="7559" spans="1:33" x14ac:dyDescent="0.3">
      <c r="A7559" t="s">
        <v>534</v>
      </c>
      <c r="B7559" t="s">
        <v>8082</v>
      </c>
      <c r="C7559" s="4">
        <v>45233</v>
      </c>
      <c r="D7559">
        <v>235</v>
      </c>
      <c r="E7559" t="s">
        <v>7640</v>
      </c>
      <c r="F7559" s="10">
        <v>6.0666666666666598E-2</v>
      </c>
      <c r="G7559" s="8">
        <v>2620.8000000000002</v>
      </c>
      <c r="H7559">
        <v>53996</v>
      </c>
      <c r="I7559" s="8">
        <v>2569.4549999999999</v>
      </c>
      <c r="J7559" t="s">
        <v>8083</v>
      </c>
      <c r="K7559">
        <v>1213</v>
      </c>
      <c r="L7559" t="s">
        <v>7800</v>
      </c>
      <c r="M7559" s="4">
        <v>45252</v>
      </c>
      <c r="O7559" s="8">
        <v>0</v>
      </c>
      <c r="P7559" s="8">
        <v>2569.4749348958298</v>
      </c>
      <c r="Q7559" s="8">
        <f>Table1[[#This Row],[material_cost]]+Table1[[#This Row],[freight_cost]]</f>
        <v>2569.4749348958298</v>
      </c>
      <c r="R7559" t="s">
        <v>19</v>
      </c>
      <c r="S7559" t="s">
        <v>3405</v>
      </c>
      <c r="T7559">
        <v>4</v>
      </c>
      <c r="U7559" s="9">
        <v>10000</v>
      </c>
      <c r="V7559">
        <v>13.25</v>
      </c>
      <c r="W7559">
        <v>4</v>
      </c>
      <c r="X7559">
        <v>7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s="8">
        <v>7200</v>
      </c>
    </row>
    <row r="7560" spans="1:33" x14ac:dyDescent="0.3">
      <c r="A7560" t="s">
        <v>534</v>
      </c>
      <c r="B7560" t="s">
        <v>8082</v>
      </c>
      <c r="C7560" s="4">
        <v>45233</v>
      </c>
      <c r="D7560">
        <v>235</v>
      </c>
      <c r="E7560" t="s">
        <v>7640</v>
      </c>
      <c r="F7560" s="10">
        <v>6.0666666666666598E-2</v>
      </c>
      <c r="G7560" s="8">
        <v>2620.8000000000002</v>
      </c>
      <c r="H7560">
        <v>53996</v>
      </c>
      <c r="I7560" s="8">
        <v>2569.4549999999999</v>
      </c>
      <c r="J7560" t="s">
        <v>8083</v>
      </c>
      <c r="K7560">
        <v>1213</v>
      </c>
      <c r="L7560" t="s">
        <v>7800</v>
      </c>
      <c r="M7560" s="4">
        <v>45252</v>
      </c>
      <c r="O7560" s="8">
        <v>0</v>
      </c>
      <c r="P7560" s="8">
        <v>2569.4749348958298</v>
      </c>
      <c r="Q7560" s="8">
        <f>Table1[[#This Row],[material_cost]]+Table1[[#This Row],[freight_cost]]</f>
        <v>2569.4749348958298</v>
      </c>
      <c r="R7560" t="s">
        <v>19</v>
      </c>
      <c r="S7560" t="s">
        <v>3405</v>
      </c>
      <c r="T7560">
        <v>6</v>
      </c>
      <c r="U7560" s="9">
        <v>10000</v>
      </c>
      <c r="V7560">
        <v>13.25</v>
      </c>
      <c r="W7560">
        <v>4</v>
      </c>
      <c r="X7560">
        <v>7</v>
      </c>
      <c r="Y7560">
        <v>1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s="8">
        <v>7200</v>
      </c>
    </row>
    <row r="7561" spans="1:33" x14ac:dyDescent="0.3">
      <c r="A7561" t="s">
        <v>534</v>
      </c>
      <c r="B7561" t="s">
        <v>8084</v>
      </c>
      <c r="C7561" s="4">
        <v>45233</v>
      </c>
      <c r="D7561">
        <v>770</v>
      </c>
      <c r="E7561" t="s">
        <v>7637</v>
      </c>
      <c r="F7561" s="10">
        <v>0.32700000000000001</v>
      </c>
      <c r="G7561" s="8">
        <v>22759.200000000001</v>
      </c>
      <c r="H7561" t="s">
        <v>961</v>
      </c>
      <c r="I7561" s="8">
        <v>22861.97</v>
      </c>
      <c r="J7561" t="s">
        <v>7735</v>
      </c>
      <c r="K7561">
        <v>130</v>
      </c>
      <c r="L7561" t="s">
        <v>963</v>
      </c>
      <c r="M7561" s="4">
        <v>45239</v>
      </c>
      <c r="O7561" s="8">
        <v>0</v>
      </c>
      <c r="P7561" s="8">
        <v>23211.541015625</v>
      </c>
      <c r="Q7561" s="8">
        <f>Table1[[#This Row],[material_cost]]+Table1[[#This Row],[freight_cost]]</f>
        <v>23211.541015625</v>
      </c>
      <c r="R7561" t="s">
        <v>660</v>
      </c>
      <c r="S7561" t="s">
        <v>3405</v>
      </c>
      <c r="T7561">
        <v>1</v>
      </c>
      <c r="U7561" s="9">
        <v>10000</v>
      </c>
      <c r="V7561">
        <v>11.25</v>
      </c>
      <c r="W7561">
        <v>32</v>
      </c>
      <c r="X7561">
        <v>11</v>
      </c>
      <c r="Y7561">
        <v>20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s="8">
        <v>69600</v>
      </c>
    </row>
    <row r="7562" spans="1:33" x14ac:dyDescent="0.3">
      <c r="A7562" t="s">
        <v>534</v>
      </c>
      <c r="B7562" t="s">
        <v>8085</v>
      </c>
      <c r="C7562" s="4">
        <v>45233</v>
      </c>
      <c r="D7562">
        <v>1024</v>
      </c>
      <c r="E7562" t="s">
        <v>7631</v>
      </c>
      <c r="F7562" s="10">
        <v>7.2999999999999995E-2</v>
      </c>
      <c r="G7562" s="8">
        <v>3109.8</v>
      </c>
      <c r="H7562" t="s">
        <v>585</v>
      </c>
      <c r="I7562" s="8">
        <v>3109.8</v>
      </c>
      <c r="J7562" t="s">
        <v>7892</v>
      </c>
      <c r="K7562">
        <v>1127</v>
      </c>
      <c r="L7562" t="s">
        <v>528</v>
      </c>
      <c r="M7562" s="4">
        <v>45239</v>
      </c>
      <c r="O7562" s="8">
        <v>0</v>
      </c>
      <c r="P7562" s="8">
        <v>3109.80004882812</v>
      </c>
      <c r="Q7562" s="8">
        <f>Table1[[#This Row],[material_cost]]+Table1[[#This Row],[freight_cost]]</f>
        <v>3109.80004882812</v>
      </c>
      <c r="R7562" t="s">
        <v>673</v>
      </c>
      <c r="S7562" t="s">
        <v>3412</v>
      </c>
      <c r="T7562">
        <v>1</v>
      </c>
      <c r="U7562" s="9">
        <v>10000</v>
      </c>
      <c r="V7562">
        <v>11</v>
      </c>
      <c r="W7562">
        <v>20</v>
      </c>
      <c r="X7562">
        <v>11.25</v>
      </c>
      <c r="Y7562">
        <v>12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 s="8">
        <v>42600</v>
      </c>
    </row>
    <row r="7563" spans="1:33" x14ac:dyDescent="0.3">
      <c r="A7563" t="s">
        <v>534</v>
      </c>
      <c r="B7563" t="s">
        <v>8086</v>
      </c>
      <c r="C7563" s="4">
        <v>45236</v>
      </c>
      <c r="D7563">
        <v>235</v>
      </c>
      <c r="E7563" t="s">
        <v>7640</v>
      </c>
      <c r="F7563" s="10">
        <v>0.4</v>
      </c>
      <c r="G7563" s="8">
        <v>10416</v>
      </c>
      <c r="H7563">
        <v>54312</v>
      </c>
      <c r="I7563" s="8">
        <v>9618.11</v>
      </c>
      <c r="J7563" t="s">
        <v>7646</v>
      </c>
      <c r="K7563" t="s">
        <v>7647</v>
      </c>
      <c r="L7563" t="s">
        <v>1115</v>
      </c>
      <c r="M7563" s="4">
        <v>45240</v>
      </c>
      <c r="O7563" s="8">
        <v>0</v>
      </c>
      <c r="P7563" s="8">
        <v>9618.080078125</v>
      </c>
      <c r="Q7563" s="8">
        <f>Table1[[#This Row],[material_cost]]+Table1[[#This Row],[freight_cost]]</f>
        <v>9618.080078125</v>
      </c>
      <c r="R7563" t="s">
        <v>19</v>
      </c>
      <c r="S7563" t="s">
        <v>3405</v>
      </c>
      <c r="T7563">
        <v>1</v>
      </c>
      <c r="U7563" s="9">
        <v>10000</v>
      </c>
      <c r="V7563">
        <v>10.25</v>
      </c>
      <c r="W7563">
        <v>12</v>
      </c>
      <c r="X7563">
        <v>11.75</v>
      </c>
      <c r="Y7563">
        <v>8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s="8">
        <v>26040</v>
      </c>
    </row>
    <row r="7564" spans="1:33" x14ac:dyDescent="0.3">
      <c r="A7564" t="s">
        <v>534</v>
      </c>
      <c r="B7564" t="s">
        <v>8087</v>
      </c>
      <c r="C7564" s="4">
        <v>45236</v>
      </c>
      <c r="D7564">
        <v>770</v>
      </c>
      <c r="E7564" t="s">
        <v>7637</v>
      </c>
      <c r="F7564" s="10">
        <v>0.32700000000000001</v>
      </c>
      <c r="G7564" s="8">
        <v>19306.080000000002</v>
      </c>
      <c r="H7564" t="s">
        <v>961</v>
      </c>
      <c r="I7564" s="8">
        <v>19328.62</v>
      </c>
      <c r="J7564" t="s">
        <v>7735</v>
      </c>
      <c r="K7564">
        <v>130</v>
      </c>
      <c r="L7564" t="s">
        <v>963</v>
      </c>
      <c r="M7564" s="4">
        <v>45240</v>
      </c>
      <c r="O7564" s="8">
        <v>0</v>
      </c>
      <c r="P7564" s="8">
        <v>19624.158203125</v>
      </c>
      <c r="Q7564" s="8">
        <f>Table1[[#This Row],[material_cost]]+Table1[[#This Row],[freight_cost]]</f>
        <v>19624.158203125</v>
      </c>
      <c r="R7564" t="s">
        <v>660</v>
      </c>
      <c r="S7564" t="s">
        <v>3405</v>
      </c>
      <c r="T7564">
        <v>1</v>
      </c>
      <c r="U7564" s="9">
        <v>10000</v>
      </c>
      <c r="V7564">
        <v>11</v>
      </c>
      <c r="W7564">
        <v>12</v>
      </c>
      <c r="X7564">
        <v>11.25</v>
      </c>
      <c r="Y7564">
        <v>32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s="8">
        <v>59040</v>
      </c>
    </row>
    <row r="7565" spans="1:33" x14ac:dyDescent="0.3">
      <c r="A7565" t="s">
        <v>534</v>
      </c>
      <c r="B7565" t="s">
        <v>8088</v>
      </c>
      <c r="C7565" s="4">
        <v>45237</v>
      </c>
      <c r="D7565">
        <v>235</v>
      </c>
      <c r="E7565" t="s">
        <v>7640</v>
      </c>
      <c r="F7565" s="10">
        <v>0.60599999999999998</v>
      </c>
      <c r="G7565" s="8">
        <v>963.54</v>
      </c>
      <c r="H7565">
        <v>77036</v>
      </c>
      <c r="I7565" s="8">
        <v>876.82</v>
      </c>
      <c r="J7565" t="s">
        <v>7900</v>
      </c>
      <c r="K7565">
        <v>1227</v>
      </c>
      <c r="L7565" t="s">
        <v>573</v>
      </c>
      <c r="M7565" s="4">
        <v>45243</v>
      </c>
      <c r="O7565" s="8">
        <v>0</v>
      </c>
      <c r="P7565" s="8">
        <v>899.969970703125</v>
      </c>
      <c r="Q7565" s="8">
        <f>Table1[[#This Row],[material_cost]]+Table1[[#This Row],[freight_cost]]</f>
        <v>899.969970703125</v>
      </c>
      <c r="R7565" t="s">
        <v>19</v>
      </c>
      <c r="S7565" t="s">
        <v>3405</v>
      </c>
      <c r="T7565">
        <v>1</v>
      </c>
      <c r="U7565" s="9">
        <v>10000</v>
      </c>
      <c r="V7565">
        <v>13.25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 s="8">
        <v>1590</v>
      </c>
    </row>
    <row r="7566" spans="1:33" x14ac:dyDescent="0.3">
      <c r="A7566" t="s">
        <v>534</v>
      </c>
      <c r="B7566" t="s">
        <v>8089</v>
      </c>
      <c r="C7566" s="4">
        <v>45240</v>
      </c>
      <c r="D7566">
        <v>235</v>
      </c>
      <c r="E7566" t="s">
        <v>7640</v>
      </c>
      <c r="F7566" s="10">
        <v>0.42099999999999999</v>
      </c>
      <c r="G7566" s="8">
        <v>13135.2</v>
      </c>
      <c r="H7566">
        <v>78997</v>
      </c>
      <c r="I7566" s="8">
        <v>13567.27</v>
      </c>
      <c r="J7566" t="s">
        <v>7830</v>
      </c>
      <c r="K7566">
        <v>1015</v>
      </c>
      <c r="L7566" t="s">
        <v>38</v>
      </c>
      <c r="M7566" s="4">
        <v>45251</v>
      </c>
      <c r="O7566" s="8">
        <v>0</v>
      </c>
      <c r="P7566" s="8">
        <v>13567.2802734375</v>
      </c>
      <c r="Q7566" s="8">
        <f>Table1[[#This Row],[material_cost]]+Table1[[#This Row],[freight_cost]]</f>
        <v>13567.2802734375</v>
      </c>
      <c r="R7566" t="s">
        <v>19</v>
      </c>
      <c r="S7566" t="s">
        <v>3405</v>
      </c>
      <c r="T7566">
        <v>1</v>
      </c>
      <c r="U7566" s="9">
        <v>10000</v>
      </c>
      <c r="V7566">
        <v>13</v>
      </c>
      <c r="W7566">
        <v>20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 s="8">
        <v>31200</v>
      </c>
    </row>
    <row r="7567" spans="1:33" x14ac:dyDescent="0.3">
      <c r="A7567" t="s">
        <v>534</v>
      </c>
      <c r="B7567" t="s">
        <v>8090</v>
      </c>
      <c r="C7567" s="4">
        <v>45240</v>
      </c>
      <c r="D7567">
        <v>1024</v>
      </c>
      <c r="E7567" t="s">
        <v>7631</v>
      </c>
      <c r="F7567" s="10">
        <v>7.2999999999999995E-2</v>
      </c>
      <c r="G7567" s="8">
        <v>1822.08</v>
      </c>
      <c r="H7567" t="s">
        <v>585</v>
      </c>
      <c r="I7567" s="8">
        <v>1822.08</v>
      </c>
      <c r="J7567" t="s">
        <v>7892</v>
      </c>
      <c r="K7567">
        <v>1127</v>
      </c>
      <c r="L7567" t="s">
        <v>528</v>
      </c>
      <c r="M7567" s="4">
        <v>45246</v>
      </c>
      <c r="O7567" s="8">
        <v>0</v>
      </c>
      <c r="P7567" s="8">
        <v>1822.07995605468</v>
      </c>
      <c r="Q7567" s="8">
        <f>Table1[[#This Row],[material_cost]]+Table1[[#This Row],[freight_cost]]</f>
        <v>1822.07995605468</v>
      </c>
      <c r="R7567" t="s">
        <v>673</v>
      </c>
      <c r="S7567" t="s">
        <v>3412</v>
      </c>
      <c r="T7567">
        <v>1</v>
      </c>
      <c r="U7567" s="9">
        <v>10000</v>
      </c>
      <c r="V7567">
        <v>13</v>
      </c>
      <c r="W7567">
        <v>16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 s="8">
        <v>24960</v>
      </c>
    </row>
    <row r="7568" spans="1:33" x14ac:dyDescent="0.3">
      <c r="A7568" t="s">
        <v>534</v>
      </c>
      <c r="B7568" t="s">
        <v>8091</v>
      </c>
      <c r="C7568" s="4">
        <v>45243</v>
      </c>
      <c r="D7568">
        <v>770</v>
      </c>
      <c r="E7568" t="s">
        <v>7637</v>
      </c>
      <c r="F7568" s="10">
        <v>0.32700000000000001</v>
      </c>
      <c r="G7568" s="8">
        <v>14754.24</v>
      </c>
      <c r="H7568" t="s">
        <v>961</v>
      </c>
      <c r="I7568" s="8">
        <v>14813.42</v>
      </c>
      <c r="J7568" t="s">
        <v>7735</v>
      </c>
      <c r="K7568">
        <v>130</v>
      </c>
      <c r="L7568" t="s">
        <v>963</v>
      </c>
      <c r="M7568" s="4">
        <v>45250</v>
      </c>
      <c r="O7568" s="8">
        <v>0</v>
      </c>
      <c r="P7568" s="8">
        <v>15039.91015625</v>
      </c>
      <c r="Q7568" s="8">
        <f>Table1[[#This Row],[material_cost]]+Table1[[#This Row],[freight_cost]]</f>
        <v>15039.91015625</v>
      </c>
      <c r="R7568" t="s">
        <v>660</v>
      </c>
      <c r="S7568" t="s">
        <v>3405</v>
      </c>
      <c r="T7568">
        <v>1</v>
      </c>
      <c r="U7568" s="9">
        <v>10000</v>
      </c>
      <c r="V7568">
        <v>11.75</v>
      </c>
      <c r="W7568">
        <v>32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s="8">
        <v>45120</v>
      </c>
    </row>
    <row r="7569" spans="1:33" x14ac:dyDescent="0.3">
      <c r="A7569" t="s">
        <v>534</v>
      </c>
      <c r="B7569" t="s">
        <v>8092</v>
      </c>
      <c r="C7569" s="4">
        <v>45244</v>
      </c>
      <c r="D7569">
        <v>235</v>
      </c>
      <c r="E7569" t="s">
        <v>7640</v>
      </c>
      <c r="F7569" s="10">
        <v>1.5740000000000001</v>
      </c>
      <c r="G7569" s="8">
        <v>991.62</v>
      </c>
      <c r="H7569">
        <v>72825</v>
      </c>
      <c r="I7569" s="8">
        <v>1001.54</v>
      </c>
      <c r="J7569" t="s">
        <v>7727</v>
      </c>
      <c r="K7569">
        <v>221</v>
      </c>
      <c r="L7569" t="s">
        <v>903</v>
      </c>
      <c r="M7569" s="4">
        <v>45251</v>
      </c>
      <c r="O7569" s="8">
        <v>0</v>
      </c>
      <c r="P7569" s="8">
        <v>1001.53997802734</v>
      </c>
      <c r="Q7569" s="8">
        <f>Table1[[#This Row],[material_cost]]+Table1[[#This Row],[freight_cost]]</f>
        <v>1001.53997802734</v>
      </c>
      <c r="R7569" t="s">
        <v>19</v>
      </c>
      <c r="S7569" t="s">
        <v>3405</v>
      </c>
      <c r="T7569">
        <v>1</v>
      </c>
      <c r="U7569" s="9">
        <v>5000</v>
      </c>
      <c r="V7569">
        <v>5.25</v>
      </c>
      <c r="W7569">
        <v>2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 s="8">
        <v>630</v>
      </c>
    </row>
    <row r="7570" spans="1:33" x14ac:dyDescent="0.3">
      <c r="A7570" t="s">
        <v>534</v>
      </c>
      <c r="B7570" t="s">
        <v>8093</v>
      </c>
      <c r="C7570" s="4">
        <v>45245</v>
      </c>
      <c r="D7570">
        <v>770</v>
      </c>
      <c r="E7570" t="s">
        <v>7637</v>
      </c>
      <c r="F7570" s="10">
        <v>0.36599999999999999</v>
      </c>
      <c r="G7570" s="8">
        <v>1866.6</v>
      </c>
      <c r="H7570" t="s">
        <v>1497</v>
      </c>
      <c r="I7570" s="8">
        <v>1864.77</v>
      </c>
      <c r="J7570" t="s">
        <v>7960</v>
      </c>
      <c r="K7570">
        <v>1161</v>
      </c>
      <c r="L7570" t="s">
        <v>963</v>
      </c>
      <c r="M7570" s="4">
        <v>45252</v>
      </c>
      <c r="O7570" s="8">
        <v>0</v>
      </c>
      <c r="P7570" s="8">
        <v>1890.26000976562</v>
      </c>
      <c r="Q7570" s="8">
        <f>Table1[[#This Row],[material_cost]]+Table1[[#This Row],[freight_cost]]</f>
        <v>1890.26000976562</v>
      </c>
      <c r="R7570" t="s">
        <v>660</v>
      </c>
      <c r="S7570" t="s">
        <v>3405</v>
      </c>
      <c r="T7570">
        <v>1</v>
      </c>
      <c r="U7570" s="9">
        <v>5000</v>
      </c>
      <c r="V7570">
        <v>4.25</v>
      </c>
      <c r="W7570">
        <v>20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 s="8">
        <v>5100</v>
      </c>
    </row>
    <row r="7571" spans="1:33" x14ac:dyDescent="0.3">
      <c r="A7571" t="s">
        <v>534</v>
      </c>
      <c r="B7571" t="s">
        <v>8094</v>
      </c>
      <c r="C7571" s="4">
        <v>45245</v>
      </c>
      <c r="D7571">
        <v>770</v>
      </c>
      <c r="E7571" t="s">
        <v>7637</v>
      </c>
      <c r="F7571" s="10">
        <v>0.36599999999999999</v>
      </c>
      <c r="G7571" s="8">
        <v>5929.2</v>
      </c>
      <c r="H7571" t="s">
        <v>1497</v>
      </c>
      <c r="I7571" s="8">
        <v>5944.02</v>
      </c>
      <c r="J7571" t="s">
        <v>7960</v>
      </c>
      <c r="K7571">
        <v>1161</v>
      </c>
      <c r="L7571" t="s">
        <v>963</v>
      </c>
      <c r="M7571" s="4">
        <v>45252</v>
      </c>
      <c r="O7571" s="8">
        <v>0</v>
      </c>
      <c r="P7571" s="8">
        <v>6025.22021484375</v>
      </c>
      <c r="Q7571" s="8">
        <f>Table1[[#This Row],[material_cost]]+Table1[[#This Row],[freight_cost]]</f>
        <v>6025.22021484375</v>
      </c>
      <c r="R7571" t="s">
        <v>660</v>
      </c>
      <c r="S7571" t="s">
        <v>3405</v>
      </c>
      <c r="T7571">
        <v>1</v>
      </c>
      <c r="U7571" s="9">
        <v>10000</v>
      </c>
      <c r="V7571">
        <v>11.25</v>
      </c>
      <c r="W7571">
        <v>12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 s="8">
        <v>16200</v>
      </c>
    </row>
    <row r="7572" spans="1:33" x14ac:dyDescent="0.3">
      <c r="A7572" t="s">
        <v>534</v>
      </c>
      <c r="B7572" t="s">
        <v>8095</v>
      </c>
      <c r="C7572" s="4">
        <v>45246</v>
      </c>
      <c r="D7572">
        <v>770</v>
      </c>
      <c r="E7572" t="s">
        <v>7637</v>
      </c>
      <c r="F7572" s="10">
        <v>0.32700000000000001</v>
      </c>
      <c r="G7572" s="8">
        <v>18442.8</v>
      </c>
      <c r="H7572" t="s">
        <v>961</v>
      </c>
      <c r="I7572" s="8">
        <v>18517.63</v>
      </c>
      <c r="J7572" t="s">
        <v>7735</v>
      </c>
      <c r="K7572">
        <v>130</v>
      </c>
      <c r="L7572" t="s">
        <v>963</v>
      </c>
      <c r="M7572" s="4">
        <v>45264</v>
      </c>
      <c r="O7572" s="8">
        <v>0</v>
      </c>
      <c r="P7572" s="8">
        <v>18800.771484375</v>
      </c>
      <c r="Q7572" s="8">
        <f>Table1[[#This Row],[material_cost]]+Table1[[#This Row],[freight_cost]]</f>
        <v>18800.771484375</v>
      </c>
      <c r="R7572" t="s">
        <v>660</v>
      </c>
      <c r="S7572" t="s">
        <v>3405</v>
      </c>
      <c r="T7572">
        <v>1</v>
      </c>
      <c r="U7572" s="9">
        <v>10000</v>
      </c>
      <c r="V7572">
        <v>11.75</v>
      </c>
      <c r="W7572">
        <v>40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s="8">
        <v>56400</v>
      </c>
    </row>
    <row r="7573" spans="1:33" x14ac:dyDescent="0.3">
      <c r="A7573" t="s">
        <v>534</v>
      </c>
      <c r="B7573" t="s">
        <v>8096</v>
      </c>
      <c r="C7573" s="4">
        <v>45246</v>
      </c>
      <c r="D7573">
        <v>235</v>
      </c>
      <c r="E7573" t="s">
        <v>7640</v>
      </c>
      <c r="F7573" s="10">
        <v>0.92100000000000004</v>
      </c>
      <c r="G7573" s="8">
        <v>635.49</v>
      </c>
      <c r="H7573" t="s">
        <v>6728</v>
      </c>
      <c r="I7573" s="8">
        <v>686.33</v>
      </c>
      <c r="J7573" t="s">
        <v>7956</v>
      </c>
      <c r="K7573">
        <v>1068</v>
      </c>
      <c r="L7573" t="s">
        <v>1258</v>
      </c>
      <c r="M7573" s="4">
        <v>45252</v>
      </c>
      <c r="O7573" s="8">
        <v>0</v>
      </c>
      <c r="P7573" s="8">
        <v>710.91998291015602</v>
      </c>
      <c r="Q7573" s="8">
        <f>Table1[[#This Row],[material_cost]]+Table1[[#This Row],[freight_cost]]</f>
        <v>710.91998291015602</v>
      </c>
      <c r="R7573" t="s">
        <v>19</v>
      </c>
      <c r="S7573" t="s">
        <v>3405</v>
      </c>
      <c r="T7573">
        <v>1</v>
      </c>
      <c r="U7573" s="9">
        <v>5000</v>
      </c>
      <c r="V7573">
        <v>11.5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s="8">
        <v>690</v>
      </c>
    </row>
    <row r="7574" spans="1:33" x14ac:dyDescent="0.3">
      <c r="A7574" t="s">
        <v>534</v>
      </c>
      <c r="B7574" t="s">
        <v>8097</v>
      </c>
      <c r="C7574" s="4">
        <v>45247</v>
      </c>
      <c r="D7574">
        <v>235</v>
      </c>
      <c r="E7574" t="s">
        <v>7640</v>
      </c>
      <c r="F7574" s="10">
        <v>0.41399999999999998</v>
      </c>
      <c r="G7574" s="8">
        <v>5464.8</v>
      </c>
      <c r="H7574">
        <v>78998</v>
      </c>
      <c r="I7574" s="8">
        <v>5574.53</v>
      </c>
      <c r="J7574" t="s">
        <v>7643</v>
      </c>
      <c r="K7574">
        <v>1033</v>
      </c>
      <c r="L7574" t="s">
        <v>38</v>
      </c>
      <c r="M7574" s="4">
        <v>45265</v>
      </c>
      <c r="O7574" s="8">
        <v>0</v>
      </c>
      <c r="P7574" s="8">
        <v>5574.52978515625</v>
      </c>
      <c r="Q7574" s="8">
        <f>Table1[[#This Row],[material_cost]]+Table1[[#This Row],[freight_cost]]</f>
        <v>5574.52978515625</v>
      </c>
      <c r="R7574" t="s">
        <v>19</v>
      </c>
      <c r="S7574" t="s">
        <v>3405</v>
      </c>
      <c r="T7574">
        <v>1</v>
      </c>
      <c r="U7574" s="9">
        <v>10000</v>
      </c>
      <c r="V7574">
        <v>11</v>
      </c>
      <c r="W7574">
        <v>10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 s="8">
        <v>13200</v>
      </c>
    </row>
    <row r="7575" spans="1:33" x14ac:dyDescent="0.3">
      <c r="A7575" t="s">
        <v>534</v>
      </c>
      <c r="B7575" t="s">
        <v>8098</v>
      </c>
      <c r="C7575" s="4">
        <v>45250</v>
      </c>
      <c r="D7575">
        <v>1024</v>
      </c>
      <c r="E7575" t="s">
        <v>7631</v>
      </c>
      <c r="F7575" s="10">
        <v>0.17599999999999999</v>
      </c>
      <c r="G7575" s="8">
        <v>3241.92</v>
      </c>
      <c r="H7575" t="s">
        <v>3562</v>
      </c>
      <c r="I7575" s="8">
        <v>3241.92</v>
      </c>
      <c r="J7575" t="s">
        <v>7632</v>
      </c>
      <c r="K7575">
        <v>614</v>
      </c>
      <c r="M7575" s="4">
        <v>45261</v>
      </c>
      <c r="O7575" s="8">
        <v>0</v>
      </c>
      <c r="P7575" s="8">
        <v>3241.93994140625</v>
      </c>
      <c r="Q7575" s="8">
        <f>Table1[[#This Row],[material_cost]]+Table1[[#This Row],[freight_cost]]</f>
        <v>3241.93994140625</v>
      </c>
      <c r="R7575" t="s">
        <v>673</v>
      </c>
      <c r="S7575" t="s">
        <v>3412</v>
      </c>
      <c r="T7575">
        <v>1</v>
      </c>
      <c r="U7575" s="9">
        <v>10000</v>
      </c>
      <c r="V7575">
        <v>11.25</v>
      </c>
      <c r="W7575">
        <v>6</v>
      </c>
      <c r="X7575">
        <v>10.25</v>
      </c>
      <c r="Y7575">
        <v>4</v>
      </c>
      <c r="Z7575">
        <v>7.5</v>
      </c>
      <c r="AA7575">
        <v>6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s="8">
        <v>18420</v>
      </c>
    </row>
    <row r="7576" spans="1:33" x14ac:dyDescent="0.3">
      <c r="A7576" t="s">
        <v>534</v>
      </c>
      <c r="B7576" t="s">
        <v>8099</v>
      </c>
      <c r="C7576" s="4">
        <v>45250</v>
      </c>
      <c r="D7576">
        <v>1024</v>
      </c>
      <c r="E7576" t="s">
        <v>7631</v>
      </c>
      <c r="F7576" s="10">
        <v>7.0999999999999994E-2</v>
      </c>
      <c r="G7576" s="8">
        <v>6006.6</v>
      </c>
      <c r="H7576" t="s">
        <v>587</v>
      </c>
      <c r="I7576" s="8">
        <v>6006.6</v>
      </c>
      <c r="J7576" t="s">
        <v>7953</v>
      </c>
      <c r="K7576" t="s">
        <v>526</v>
      </c>
      <c r="M7576" s="4">
        <v>45261</v>
      </c>
      <c r="O7576" s="8">
        <v>0</v>
      </c>
      <c r="P7576" s="8">
        <v>6006.60009765625</v>
      </c>
      <c r="Q7576" s="8">
        <f>Table1[[#This Row],[material_cost]]+Table1[[#This Row],[freight_cost]]</f>
        <v>6006.60009765625</v>
      </c>
      <c r="R7576" t="s">
        <v>673</v>
      </c>
      <c r="S7576" t="s">
        <v>3412</v>
      </c>
      <c r="T7576">
        <v>1</v>
      </c>
      <c r="U7576" s="9">
        <v>10000</v>
      </c>
      <c r="V7576">
        <v>11.75</v>
      </c>
      <c r="W7576">
        <v>60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 s="8">
        <v>84600</v>
      </c>
    </row>
    <row r="7577" spans="1:33" x14ac:dyDescent="0.3">
      <c r="A7577" t="s">
        <v>534</v>
      </c>
      <c r="B7577" t="s">
        <v>8100</v>
      </c>
      <c r="C7577" s="4">
        <v>45251</v>
      </c>
      <c r="D7577">
        <v>770</v>
      </c>
      <c r="E7577" t="s">
        <v>7637</v>
      </c>
      <c r="F7577" s="10">
        <v>0.36599999999999999</v>
      </c>
      <c r="G7577" s="8">
        <v>9882</v>
      </c>
      <c r="H7577" t="s">
        <v>1497</v>
      </c>
      <c r="I7577" s="8">
        <v>9764.65</v>
      </c>
      <c r="J7577" t="s">
        <v>7960</v>
      </c>
      <c r="K7577">
        <v>1161</v>
      </c>
      <c r="L7577" t="s">
        <v>963</v>
      </c>
      <c r="M7577" s="4">
        <v>45259</v>
      </c>
      <c r="O7577" s="8">
        <v>0</v>
      </c>
      <c r="P7577" s="8">
        <v>9898.060546875</v>
      </c>
      <c r="Q7577" s="8">
        <f>Table1[[#This Row],[material_cost]]+Table1[[#This Row],[freight_cost]]</f>
        <v>9898.060546875</v>
      </c>
      <c r="R7577" t="s">
        <v>660</v>
      </c>
      <c r="S7577" t="s">
        <v>3405</v>
      </c>
      <c r="T7577">
        <v>1</v>
      </c>
      <c r="U7577" s="9">
        <v>10000</v>
      </c>
      <c r="V7577">
        <v>11.25</v>
      </c>
      <c r="W7577">
        <v>20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 s="8">
        <v>27000</v>
      </c>
    </row>
    <row r="7578" spans="1:33" x14ac:dyDescent="0.3">
      <c r="A7578" t="s">
        <v>534</v>
      </c>
      <c r="B7578" t="s">
        <v>8101</v>
      </c>
      <c r="C7578" s="4">
        <v>45252</v>
      </c>
      <c r="D7578">
        <v>235</v>
      </c>
      <c r="E7578" t="s">
        <v>7640</v>
      </c>
      <c r="F7578" s="10">
        <v>1.0680000000000001</v>
      </c>
      <c r="G7578" s="8">
        <v>416.52</v>
      </c>
      <c r="H7578">
        <v>76905</v>
      </c>
      <c r="I7578" s="8">
        <v>416.52</v>
      </c>
      <c r="J7578" t="s">
        <v>7950</v>
      </c>
      <c r="K7578">
        <v>226</v>
      </c>
      <c r="L7578" t="s">
        <v>573</v>
      </c>
      <c r="M7578" s="4">
        <v>45264</v>
      </c>
      <c r="O7578" s="8">
        <v>0</v>
      </c>
      <c r="P7578" s="8">
        <v>416.51998901367102</v>
      </c>
      <c r="Q7578" s="8">
        <f>Table1[[#This Row],[material_cost]]+Table1[[#This Row],[freight_cost]]</f>
        <v>416.51998901367102</v>
      </c>
      <c r="R7578" t="s">
        <v>19</v>
      </c>
      <c r="S7578" t="s">
        <v>3405</v>
      </c>
      <c r="T7578">
        <v>1</v>
      </c>
      <c r="U7578" s="9">
        <v>5000</v>
      </c>
      <c r="V7578">
        <v>6.5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 s="8">
        <v>390</v>
      </c>
    </row>
    <row r="7579" spans="1:33" x14ac:dyDescent="0.3">
      <c r="A7579" t="s">
        <v>534</v>
      </c>
      <c r="B7579" t="s">
        <v>8102</v>
      </c>
      <c r="C7579" s="4">
        <v>45252</v>
      </c>
      <c r="D7579">
        <v>235</v>
      </c>
      <c r="E7579" t="s">
        <v>7640</v>
      </c>
      <c r="F7579" s="10">
        <v>0.72299999999999998</v>
      </c>
      <c r="G7579" s="8">
        <v>10931.76</v>
      </c>
      <c r="H7579">
        <v>78097</v>
      </c>
      <c r="I7579" s="8">
        <v>10950.44</v>
      </c>
      <c r="J7579" t="s">
        <v>7682</v>
      </c>
      <c r="K7579">
        <v>1185</v>
      </c>
      <c r="L7579" t="s">
        <v>573</v>
      </c>
      <c r="M7579" s="4">
        <v>45268</v>
      </c>
      <c r="O7579" s="8">
        <v>0</v>
      </c>
      <c r="P7579" s="8">
        <v>10950.4404296875</v>
      </c>
      <c r="Q7579" s="8">
        <f>Table1[[#This Row],[material_cost]]+Table1[[#This Row],[freight_cost]]</f>
        <v>10950.4404296875</v>
      </c>
      <c r="R7579" t="s">
        <v>19</v>
      </c>
      <c r="S7579" t="s">
        <v>3405</v>
      </c>
      <c r="T7579">
        <v>1</v>
      </c>
      <c r="U7579" s="9">
        <v>10000</v>
      </c>
      <c r="V7579">
        <v>10.5</v>
      </c>
      <c r="W7579">
        <v>12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 s="8">
        <v>15120</v>
      </c>
    </row>
    <row r="7580" spans="1:33" x14ac:dyDescent="0.3">
      <c r="A7580" t="s">
        <v>534</v>
      </c>
      <c r="B7580" t="s">
        <v>8103</v>
      </c>
      <c r="C7580" s="4">
        <v>45257</v>
      </c>
      <c r="D7580">
        <v>235</v>
      </c>
      <c r="E7580" t="s">
        <v>7640</v>
      </c>
      <c r="F7580" s="10">
        <v>0.36099999999999999</v>
      </c>
      <c r="G7580" s="8">
        <v>3400.62</v>
      </c>
      <c r="H7580">
        <v>54294</v>
      </c>
      <c r="I7580" s="8">
        <v>3403.71</v>
      </c>
      <c r="J7580" t="s">
        <v>7655</v>
      </c>
      <c r="K7580" t="s">
        <v>7656</v>
      </c>
      <c r="L7580" t="s">
        <v>7657</v>
      </c>
      <c r="M7580" s="4">
        <v>45261</v>
      </c>
      <c r="O7580" s="8">
        <v>0</v>
      </c>
      <c r="P7580" s="8">
        <v>3403.64990234375</v>
      </c>
      <c r="Q7580" s="8">
        <f>Table1[[#This Row],[material_cost]]+Table1[[#This Row],[freight_cost]]</f>
        <v>3403.64990234375</v>
      </c>
      <c r="R7580" t="s">
        <v>19</v>
      </c>
      <c r="S7580" t="s">
        <v>3405</v>
      </c>
      <c r="T7580">
        <v>1</v>
      </c>
      <c r="U7580" s="9">
        <v>5000</v>
      </c>
      <c r="V7580">
        <v>7.25</v>
      </c>
      <c r="W7580">
        <v>12</v>
      </c>
      <c r="X7580">
        <v>7</v>
      </c>
      <c r="Y7580">
        <v>10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 s="8">
        <v>9420</v>
      </c>
    </row>
    <row r="7581" spans="1:33" x14ac:dyDescent="0.3">
      <c r="A7581" t="s">
        <v>534</v>
      </c>
      <c r="B7581" t="s">
        <v>8104</v>
      </c>
      <c r="C7581" s="4">
        <v>45257</v>
      </c>
      <c r="D7581">
        <v>1024</v>
      </c>
      <c r="E7581" t="s">
        <v>7631</v>
      </c>
      <c r="F7581" s="10">
        <v>0.17599999999999999</v>
      </c>
      <c r="G7581" s="8">
        <v>2423.52</v>
      </c>
      <c r="H7581" t="s">
        <v>3562</v>
      </c>
      <c r="I7581" s="8">
        <v>2423.52</v>
      </c>
      <c r="J7581" t="s">
        <v>7632</v>
      </c>
      <c r="K7581">
        <v>614</v>
      </c>
      <c r="M7581" s="4">
        <v>45261</v>
      </c>
      <c r="O7581" s="8">
        <v>0</v>
      </c>
      <c r="P7581" s="8">
        <v>2423.53002929687</v>
      </c>
      <c r="Q7581" s="8">
        <f>Table1[[#This Row],[material_cost]]+Table1[[#This Row],[freight_cost]]</f>
        <v>2423.53002929687</v>
      </c>
      <c r="R7581" t="s">
        <v>673</v>
      </c>
      <c r="S7581" t="s">
        <v>3412</v>
      </c>
      <c r="T7581">
        <v>1</v>
      </c>
      <c r="U7581" s="9">
        <v>10000</v>
      </c>
      <c r="V7581">
        <v>12.75</v>
      </c>
      <c r="W7581">
        <v>9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 s="8">
        <v>13770</v>
      </c>
    </row>
    <row r="7582" spans="1:33" x14ac:dyDescent="0.3">
      <c r="A7582" t="s">
        <v>534</v>
      </c>
      <c r="B7582" t="s">
        <v>8105</v>
      </c>
      <c r="C7582" s="4">
        <v>45258</v>
      </c>
      <c r="D7582">
        <v>235</v>
      </c>
      <c r="E7582" t="s">
        <v>7640</v>
      </c>
      <c r="F7582" s="10">
        <v>0.57899999999999996</v>
      </c>
      <c r="G7582" s="8">
        <v>7086.96</v>
      </c>
      <c r="H7582">
        <v>54319</v>
      </c>
      <c r="I7582" s="8">
        <v>6573.16</v>
      </c>
      <c r="J7582" t="s">
        <v>7676</v>
      </c>
      <c r="K7582">
        <v>303</v>
      </c>
      <c r="L7582" t="s">
        <v>1115</v>
      </c>
      <c r="M7582" s="4">
        <v>45264</v>
      </c>
      <c r="O7582" s="8">
        <v>0</v>
      </c>
      <c r="P7582" s="8">
        <v>6573.16015625</v>
      </c>
      <c r="Q7582" s="8">
        <f>Table1[[#This Row],[material_cost]]+Table1[[#This Row],[freight_cost]]</f>
        <v>6573.16015625</v>
      </c>
      <c r="R7582" t="s">
        <v>19</v>
      </c>
      <c r="S7582" t="s">
        <v>3405</v>
      </c>
      <c r="T7582">
        <v>1</v>
      </c>
      <c r="U7582" s="9">
        <v>10000</v>
      </c>
      <c r="V7582">
        <v>12.75</v>
      </c>
      <c r="W7582">
        <v>8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 s="8">
        <v>12240</v>
      </c>
    </row>
    <row r="7583" spans="1:33" x14ac:dyDescent="0.3">
      <c r="A7583" t="s">
        <v>534</v>
      </c>
      <c r="B7583" t="s">
        <v>8106</v>
      </c>
      <c r="C7583" s="4">
        <v>45260</v>
      </c>
      <c r="D7583">
        <v>235</v>
      </c>
      <c r="E7583" t="s">
        <v>7640</v>
      </c>
      <c r="F7583" s="10">
        <v>0.42099999999999999</v>
      </c>
      <c r="G7583" s="8">
        <v>2008.17</v>
      </c>
      <c r="H7583">
        <v>78997</v>
      </c>
      <c r="I7583" s="8">
        <v>1328.74</v>
      </c>
      <c r="J7583" t="s">
        <v>7830</v>
      </c>
      <c r="K7583">
        <v>1015</v>
      </c>
      <c r="L7583" t="s">
        <v>38</v>
      </c>
      <c r="M7583" s="4">
        <v>45275</v>
      </c>
      <c r="O7583" s="8">
        <v>0</v>
      </c>
      <c r="P7583" s="8">
        <v>1328.73999023437</v>
      </c>
      <c r="Q7583" s="8">
        <f>Table1[[#This Row],[material_cost]]+Table1[[#This Row],[freight_cost]]</f>
        <v>1328.73999023437</v>
      </c>
      <c r="R7583" t="s">
        <v>19</v>
      </c>
      <c r="S7583" t="s">
        <v>3405</v>
      </c>
      <c r="T7583">
        <v>1</v>
      </c>
      <c r="U7583" s="9">
        <v>10000</v>
      </c>
      <c r="V7583">
        <v>13.25</v>
      </c>
      <c r="W7583">
        <v>3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s="8">
        <v>4770</v>
      </c>
    </row>
    <row r="7584" spans="1:33" x14ac:dyDescent="0.3">
      <c r="A7584" t="s">
        <v>534</v>
      </c>
      <c r="B7584" t="s">
        <v>8107</v>
      </c>
      <c r="C7584" s="4">
        <v>45261</v>
      </c>
      <c r="D7584">
        <v>770</v>
      </c>
      <c r="E7584" t="s">
        <v>7637</v>
      </c>
      <c r="F7584" s="10">
        <v>0.32700000000000001</v>
      </c>
      <c r="G7584" s="8">
        <v>18442.8</v>
      </c>
      <c r="H7584" t="s">
        <v>961</v>
      </c>
      <c r="I7584" s="8">
        <v>18491.34</v>
      </c>
      <c r="J7584" t="s">
        <v>7735</v>
      </c>
      <c r="K7584">
        <v>130</v>
      </c>
      <c r="L7584" t="s">
        <v>963</v>
      </c>
      <c r="M7584" s="4">
        <v>45271</v>
      </c>
      <c r="O7584" s="8">
        <v>0</v>
      </c>
      <c r="P7584" s="8">
        <v>18774.05078125</v>
      </c>
      <c r="Q7584" s="8">
        <f>Table1[[#This Row],[material_cost]]+Table1[[#This Row],[freight_cost]]</f>
        <v>18774.05078125</v>
      </c>
      <c r="R7584" t="s">
        <v>660</v>
      </c>
      <c r="S7584" t="s">
        <v>3405</v>
      </c>
      <c r="T7584">
        <v>1</v>
      </c>
      <c r="U7584" s="9">
        <v>10000</v>
      </c>
      <c r="V7584">
        <v>11.75</v>
      </c>
      <c r="W7584">
        <v>40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 s="8">
        <v>56400</v>
      </c>
    </row>
    <row r="7585" spans="1:33" x14ac:dyDescent="0.3">
      <c r="A7585" t="s">
        <v>534</v>
      </c>
      <c r="B7585" t="s">
        <v>8108</v>
      </c>
      <c r="C7585" s="4">
        <v>45261</v>
      </c>
      <c r="D7585">
        <v>235</v>
      </c>
      <c r="E7585" t="s">
        <v>7640</v>
      </c>
      <c r="F7585" s="10">
        <v>0.442</v>
      </c>
      <c r="G7585" s="8">
        <v>4057.56</v>
      </c>
      <c r="H7585">
        <v>76910</v>
      </c>
      <c r="I7585" s="8">
        <v>4112.34</v>
      </c>
      <c r="J7585" t="s">
        <v>7731</v>
      </c>
      <c r="K7585">
        <v>234</v>
      </c>
      <c r="L7585" t="s">
        <v>7732</v>
      </c>
      <c r="M7585" s="4">
        <v>45271</v>
      </c>
      <c r="O7585" s="8">
        <v>0</v>
      </c>
      <c r="P7585" s="8">
        <v>4112.33984375</v>
      </c>
      <c r="Q7585" s="8">
        <f>Table1[[#This Row],[material_cost]]+Table1[[#This Row],[freight_cost]]</f>
        <v>4112.33984375</v>
      </c>
      <c r="R7585" t="s">
        <v>19</v>
      </c>
      <c r="S7585" t="s">
        <v>3405</v>
      </c>
      <c r="T7585">
        <v>1</v>
      </c>
      <c r="U7585" s="9">
        <v>10000</v>
      </c>
      <c r="V7585">
        <v>12.75</v>
      </c>
      <c r="W7585">
        <v>6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 s="8">
        <v>9180</v>
      </c>
    </row>
    <row r="7586" spans="1:33" x14ac:dyDescent="0.3">
      <c r="A7586" t="s">
        <v>534</v>
      </c>
      <c r="B7586" t="s">
        <v>8109</v>
      </c>
      <c r="C7586" s="4">
        <v>45261</v>
      </c>
      <c r="D7586">
        <v>1024</v>
      </c>
      <c r="E7586" t="s">
        <v>7631</v>
      </c>
      <c r="F7586" s="10">
        <v>7.2999999999999995E-2</v>
      </c>
      <c r="G7586" s="8">
        <v>3714.24</v>
      </c>
      <c r="H7586" t="s">
        <v>585</v>
      </c>
      <c r="I7586" s="8">
        <v>3714.24</v>
      </c>
      <c r="J7586" t="s">
        <v>7892</v>
      </c>
      <c r="K7586">
        <v>1127</v>
      </c>
      <c r="L7586" t="s">
        <v>528</v>
      </c>
      <c r="M7586" s="4">
        <v>45267</v>
      </c>
      <c r="O7586" s="8">
        <v>0</v>
      </c>
      <c r="P7586" s="8">
        <v>3714.23999023437</v>
      </c>
      <c r="Q7586" s="8">
        <f>Table1[[#This Row],[material_cost]]+Table1[[#This Row],[freight_cost]]</f>
        <v>3714.23999023437</v>
      </c>
      <c r="R7586" t="s">
        <v>673</v>
      </c>
      <c r="S7586" t="s">
        <v>3412</v>
      </c>
      <c r="T7586">
        <v>1</v>
      </c>
      <c r="U7586" s="9">
        <v>10000</v>
      </c>
      <c r="V7586">
        <v>11</v>
      </c>
      <c r="W7586">
        <v>30</v>
      </c>
      <c r="X7586">
        <v>11.75</v>
      </c>
      <c r="Y7586">
        <v>8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 s="8">
        <v>50880</v>
      </c>
    </row>
    <row r="7587" spans="1:33" x14ac:dyDescent="0.3">
      <c r="A7587" t="s">
        <v>534</v>
      </c>
      <c r="B7587" t="s">
        <v>8110</v>
      </c>
      <c r="C7587" s="4">
        <v>45261</v>
      </c>
      <c r="D7587">
        <v>235</v>
      </c>
      <c r="E7587" t="s">
        <v>7640</v>
      </c>
      <c r="F7587" s="10">
        <v>0.41399999999999998</v>
      </c>
      <c r="G7587" s="8">
        <v>6557.76</v>
      </c>
      <c r="H7587">
        <v>78998</v>
      </c>
      <c r="I7587" s="8">
        <v>6567.6</v>
      </c>
      <c r="J7587" t="s">
        <v>7643</v>
      </c>
      <c r="K7587">
        <v>1033</v>
      </c>
      <c r="L7587" t="s">
        <v>38</v>
      </c>
      <c r="M7587" s="4">
        <v>45268</v>
      </c>
      <c r="O7587" s="8">
        <v>0</v>
      </c>
      <c r="P7587" s="8">
        <v>6567.60009765625</v>
      </c>
      <c r="Q7587" s="8">
        <f>Table1[[#This Row],[material_cost]]+Table1[[#This Row],[freight_cost]]</f>
        <v>6567.60009765625</v>
      </c>
      <c r="R7587" t="s">
        <v>19</v>
      </c>
      <c r="S7587" t="s">
        <v>3405</v>
      </c>
      <c r="T7587">
        <v>1</v>
      </c>
      <c r="U7587" s="9">
        <v>10000</v>
      </c>
      <c r="V7587">
        <v>11</v>
      </c>
      <c r="W7587">
        <v>12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s="8">
        <v>15840</v>
      </c>
    </row>
    <row r="7588" spans="1:33" x14ac:dyDescent="0.3">
      <c r="A7588" t="s">
        <v>534</v>
      </c>
      <c r="B7588" t="s">
        <v>8111</v>
      </c>
      <c r="C7588" s="4">
        <v>45261</v>
      </c>
      <c r="D7588">
        <v>235</v>
      </c>
      <c r="E7588" t="s">
        <v>7640</v>
      </c>
      <c r="F7588" s="10">
        <v>0.41299999999999998</v>
      </c>
      <c r="G7588" s="8">
        <v>3791.34</v>
      </c>
      <c r="H7588">
        <v>54414</v>
      </c>
      <c r="I7588" s="8">
        <v>3802.74</v>
      </c>
      <c r="J7588" t="s">
        <v>7664</v>
      </c>
      <c r="K7588">
        <v>1071</v>
      </c>
      <c r="L7588" t="s">
        <v>3458</v>
      </c>
      <c r="M7588" s="4">
        <v>45273</v>
      </c>
      <c r="O7588" s="8">
        <v>0</v>
      </c>
      <c r="P7588" s="8">
        <v>3802.7099609375</v>
      </c>
      <c r="Q7588" s="8">
        <f>Table1[[#This Row],[material_cost]]+Table1[[#This Row],[freight_cost]]</f>
        <v>3802.7099609375</v>
      </c>
      <c r="R7588" t="s">
        <v>19</v>
      </c>
      <c r="S7588" t="s">
        <v>3405</v>
      </c>
      <c r="T7588">
        <v>1</v>
      </c>
      <c r="U7588" s="9">
        <v>10000</v>
      </c>
      <c r="V7588">
        <v>12.75</v>
      </c>
      <c r="W7588">
        <v>6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 s="8">
        <v>9180</v>
      </c>
    </row>
    <row r="7589" spans="1:33" x14ac:dyDescent="0.3">
      <c r="A7589" t="s">
        <v>534</v>
      </c>
      <c r="B7589" t="s">
        <v>8112</v>
      </c>
      <c r="C7589" s="4">
        <v>45261</v>
      </c>
      <c r="D7589">
        <v>235</v>
      </c>
      <c r="E7589" t="s">
        <v>7640</v>
      </c>
      <c r="F7589" s="10">
        <v>0.39200000000000002</v>
      </c>
      <c r="G7589" s="8">
        <v>72441.600000000006</v>
      </c>
      <c r="H7589">
        <v>79460</v>
      </c>
      <c r="I7589" s="8">
        <v>7300.03</v>
      </c>
      <c r="J7589" t="s">
        <v>8020</v>
      </c>
      <c r="K7589">
        <v>1034</v>
      </c>
      <c r="L7589" t="s">
        <v>38</v>
      </c>
      <c r="M7589" s="4">
        <v>45268</v>
      </c>
      <c r="O7589" s="8">
        <v>0</v>
      </c>
      <c r="P7589" s="8">
        <v>7300.0400390625</v>
      </c>
      <c r="Q7589" s="8">
        <f>Table1[[#This Row],[material_cost]]+Table1[[#This Row],[freight_cost]]</f>
        <v>7300.0400390625</v>
      </c>
      <c r="R7589" t="s">
        <v>19</v>
      </c>
      <c r="S7589" t="s">
        <v>3405</v>
      </c>
      <c r="T7589">
        <v>1</v>
      </c>
      <c r="U7589" s="9">
        <v>100000</v>
      </c>
      <c r="V7589">
        <v>11</v>
      </c>
      <c r="W7589">
        <v>14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s="8">
        <v>184800</v>
      </c>
    </row>
    <row r="7590" spans="1:33" x14ac:dyDescent="0.3">
      <c r="A7590" t="s">
        <v>534</v>
      </c>
      <c r="B7590" t="s">
        <v>8113</v>
      </c>
      <c r="C7590" s="4">
        <v>45266</v>
      </c>
      <c r="D7590">
        <v>290</v>
      </c>
      <c r="E7590" t="s">
        <v>8114</v>
      </c>
      <c r="F7590" s="10">
        <v>1.3358000000000001</v>
      </c>
      <c r="G7590" s="8">
        <v>400.74</v>
      </c>
      <c r="H7590" t="s">
        <v>8115</v>
      </c>
      <c r="I7590" s="8">
        <v>398.74</v>
      </c>
      <c r="J7590" t="s">
        <v>8116</v>
      </c>
      <c r="K7590">
        <v>928</v>
      </c>
      <c r="L7590">
        <v>347</v>
      </c>
      <c r="M7590" s="4">
        <v>45275</v>
      </c>
      <c r="O7590" s="8">
        <v>293.260009765625</v>
      </c>
      <c r="P7590" s="8">
        <v>364.17001342773398</v>
      </c>
      <c r="Q7590" s="8">
        <f>Table1[[#This Row],[material_cost]]+Table1[[#This Row],[freight_cost]]</f>
        <v>657.43002319335892</v>
      </c>
      <c r="R7590" t="s">
        <v>666</v>
      </c>
      <c r="S7590" t="s">
        <v>3405</v>
      </c>
      <c r="T7590">
        <v>1</v>
      </c>
      <c r="U7590" s="9">
        <v>5000</v>
      </c>
      <c r="V7590">
        <v>5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s="8">
        <v>300</v>
      </c>
    </row>
    <row r="7591" spans="1:33" x14ac:dyDescent="0.3">
      <c r="A7591" t="s">
        <v>534</v>
      </c>
      <c r="B7591" t="s">
        <v>8117</v>
      </c>
      <c r="C7591" s="4">
        <v>45268</v>
      </c>
      <c r="D7591">
        <v>1024</v>
      </c>
      <c r="E7591" t="s">
        <v>7631</v>
      </c>
      <c r="F7591" s="10">
        <v>7.2999999999999995E-2</v>
      </c>
      <c r="G7591" s="8">
        <v>5584.5</v>
      </c>
      <c r="H7591" t="s">
        <v>585</v>
      </c>
      <c r="I7591" s="8">
        <v>5584.5</v>
      </c>
      <c r="J7591" t="s">
        <v>7892</v>
      </c>
      <c r="K7591">
        <v>1127</v>
      </c>
      <c r="L7591" t="s">
        <v>528</v>
      </c>
      <c r="M7591" s="4">
        <v>45273</v>
      </c>
      <c r="O7591" s="8">
        <v>0</v>
      </c>
      <c r="P7591" s="8">
        <v>5584.5</v>
      </c>
      <c r="Q7591" s="8">
        <f>Table1[[#This Row],[material_cost]]+Table1[[#This Row],[freight_cost]]</f>
        <v>5584.5</v>
      </c>
      <c r="R7591" t="s">
        <v>673</v>
      </c>
      <c r="S7591" t="s">
        <v>3412</v>
      </c>
      <c r="T7591">
        <v>1</v>
      </c>
      <c r="U7591" s="9">
        <v>10000</v>
      </c>
      <c r="V7591">
        <v>10.25</v>
      </c>
      <c r="W7591">
        <v>20</v>
      </c>
      <c r="X7591">
        <v>10.5</v>
      </c>
      <c r="Y7591">
        <v>20</v>
      </c>
      <c r="Z7591">
        <v>11</v>
      </c>
      <c r="AA7591">
        <v>10</v>
      </c>
      <c r="AB7591">
        <v>11.25</v>
      </c>
      <c r="AC7591">
        <v>10</v>
      </c>
      <c r="AD7591">
        <v>0</v>
      </c>
      <c r="AE7591">
        <v>0</v>
      </c>
      <c r="AF7591">
        <v>0</v>
      </c>
      <c r="AG7591" s="8">
        <v>76500</v>
      </c>
    </row>
    <row r="7592" spans="1:33" x14ac:dyDescent="0.3">
      <c r="A7592" t="s">
        <v>534</v>
      </c>
      <c r="B7592" t="s">
        <v>8118</v>
      </c>
      <c r="C7592" s="4">
        <v>45268</v>
      </c>
      <c r="D7592">
        <v>235</v>
      </c>
      <c r="E7592" t="s">
        <v>7640</v>
      </c>
      <c r="F7592" s="10">
        <v>0.41399999999999998</v>
      </c>
      <c r="G7592" s="8">
        <v>5738.04</v>
      </c>
      <c r="H7592">
        <v>78998</v>
      </c>
      <c r="I7592" s="8">
        <v>5752.11</v>
      </c>
      <c r="J7592" t="s">
        <v>7643</v>
      </c>
      <c r="K7592">
        <v>1033</v>
      </c>
      <c r="L7592" t="s">
        <v>38</v>
      </c>
      <c r="M7592" s="4">
        <v>45275</v>
      </c>
      <c r="O7592" s="8">
        <v>0</v>
      </c>
      <c r="P7592" s="8">
        <v>5752.1201171875</v>
      </c>
      <c r="Q7592" s="8">
        <f>Table1[[#This Row],[material_cost]]+Table1[[#This Row],[freight_cost]]</f>
        <v>5752.1201171875</v>
      </c>
      <c r="R7592" t="s">
        <v>19</v>
      </c>
      <c r="S7592" t="s">
        <v>3405</v>
      </c>
      <c r="T7592">
        <v>1</v>
      </c>
      <c r="U7592" s="9">
        <v>10000</v>
      </c>
      <c r="V7592">
        <v>10.5</v>
      </c>
      <c r="W7592">
        <v>11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s="8">
        <v>13860</v>
      </c>
    </row>
    <row r="7593" spans="1:33" x14ac:dyDescent="0.3">
      <c r="A7593" t="s">
        <v>534</v>
      </c>
      <c r="B7593" t="s">
        <v>8119</v>
      </c>
      <c r="C7593" s="4">
        <v>45268</v>
      </c>
      <c r="D7593">
        <v>770</v>
      </c>
      <c r="E7593" t="s">
        <v>7637</v>
      </c>
      <c r="F7593" s="10">
        <v>0.36599999999999999</v>
      </c>
      <c r="G7593" s="8">
        <v>4130.24</v>
      </c>
      <c r="H7593" t="s">
        <v>1497</v>
      </c>
      <c r="I7593" s="8">
        <v>4515.5600000000004</v>
      </c>
      <c r="J7593" t="s">
        <v>7960</v>
      </c>
      <c r="K7593">
        <v>1161</v>
      </c>
      <c r="L7593" t="s">
        <v>963</v>
      </c>
      <c r="M7593" s="4">
        <v>45278</v>
      </c>
      <c r="O7593" s="8">
        <v>0</v>
      </c>
      <c r="P7593" s="8">
        <v>4577.2197265625</v>
      </c>
      <c r="Q7593" s="8">
        <f>Table1[[#This Row],[material_cost]]+Table1[[#This Row],[freight_cost]]</f>
        <v>4577.2197265625</v>
      </c>
      <c r="R7593" t="s">
        <v>660</v>
      </c>
      <c r="S7593" t="s">
        <v>3405</v>
      </c>
      <c r="T7593">
        <v>1</v>
      </c>
      <c r="U7593" s="9">
        <v>10000</v>
      </c>
      <c r="V7593">
        <v>11.755000000000001</v>
      </c>
      <c r="W7593">
        <v>8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s="8">
        <v>11284.8</v>
      </c>
    </row>
    <row r="7594" spans="1:33" x14ac:dyDescent="0.3">
      <c r="A7594" t="s">
        <v>534</v>
      </c>
      <c r="B7594" t="s">
        <v>8120</v>
      </c>
      <c r="C7594" s="4">
        <v>45268</v>
      </c>
      <c r="D7594">
        <v>770</v>
      </c>
      <c r="E7594" t="s">
        <v>7637</v>
      </c>
      <c r="F7594" s="10">
        <v>0.32700000000000001</v>
      </c>
      <c r="G7594" s="8">
        <v>10594.8</v>
      </c>
      <c r="H7594" t="s">
        <v>961</v>
      </c>
      <c r="I7594" s="8">
        <v>10547.69</v>
      </c>
      <c r="J7594" t="s">
        <v>7735</v>
      </c>
      <c r="K7594">
        <v>130</v>
      </c>
      <c r="L7594" t="s">
        <v>963</v>
      </c>
      <c r="M7594" s="4">
        <v>45274</v>
      </c>
      <c r="O7594" s="8">
        <v>0</v>
      </c>
      <c r="P7594" s="8">
        <v>10709</v>
      </c>
      <c r="Q7594" s="8">
        <f>Table1[[#This Row],[material_cost]]+Table1[[#This Row],[freight_cost]]</f>
        <v>10709</v>
      </c>
      <c r="R7594" t="s">
        <v>660</v>
      </c>
      <c r="S7594" t="s">
        <v>3405</v>
      </c>
      <c r="T7594">
        <v>1</v>
      </c>
      <c r="U7594" s="9">
        <v>10000</v>
      </c>
      <c r="V7594">
        <v>11.25</v>
      </c>
      <c r="W7594">
        <v>24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s="8">
        <v>32400</v>
      </c>
    </row>
    <row r="7595" spans="1:33" x14ac:dyDescent="0.3">
      <c r="A7595" t="s">
        <v>534</v>
      </c>
      <c r="B7595" t="s">
        <v>8121</v>
      </c>
      <c r="C7595" s="4">
        <v>45271</v>
      </c>
      <c r="D7595">
        <v>235</v>
      </c>
      <c r="E7595" t="s">
        <v>7640</v>
      </c>
      <c r="F7595" s="10">
        <v>0.4</v>
      </c>
      <c r="G7595" s="8">
        <v>5724</v>
      </c>
      <c r="H7595">
        <v>54312</v>
      </c>
      <c r="I7595" s="8">
        <v>5826.38</v>
      </c>
      <c r="J7595" t="s">
        <v>7646</v>
      </c>
      <c r="K7595" t="s">
        <v>7647</v>
      </c>
      <c r="L7595" t="s">
        <v>1115</v>
      </c>
      <c r="M7595" s="4">
        <v>45278</v>
      </c>
      <c r="O7595" s="8">
        <v>0</v>
      </c>
      <c r="P7595" s="8">
        <v>5826.39990234375</v>
      </c>
      <c r="Q7595" s="8">
        <f>Table1[[#This Row],[material_cost]]+Table1[[#This Row],[freight_cost]]</f>
        <v>5826.39990234375</v>
      </c>
      <c r="R7595" t="s">
        <v>19</v>
      </c>
      <c r="S7595" t="s">
        <v>3405</v>
      </c>
      <c r="T7595">
        <v>1</v>
      </c>
      <c r="U7595" s="9">
        <v>10000</v>
      </c>
      <c r="V7595">
        <v>13.25</v>
      </c>
      <c r="W7595">
        <v>9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s="8">
        <v>14310</v>
      </c>
    </row>
    <row r="7596" spans="1:33" x14ac:dyDescent="0.3">
      <c r="A7596" t="s">
        <v>534</v>
      </c>
      <c r="B7596" t="s">
        <v>8122</v>
      </c>
      <c r="C7596" s="4">
        <v>45271</v>
      </c>
      <c r="D7596">
        <v>235</v>
      </c>
      <c r="E7596" t="s">
        <v>7640</v>
      </c>
      <c r="F7596" s="10">
        <v>0.41399999999999998</v>
      </c>
      <c r="G7596" s="8">
        <v>2334.96</v>
      </c>
      <c r="H7596">
        <v>78998</v>
      </c>
      <c r="I7596" s="8">
        <v>2423.1</v>
      </c>
      <c r="J7596" t="s">
        <v>7643</v>
      </c>
      <c r="K7596">
        <v>1033</v>
      </c>
      <c r="L7596" t="s">
        <v>38</v>
      </c>
      <c r="M7596" s="4">
        <v>45278</v>
      </c>
      <c r="O7596" s="8">
        <v>0</v>
      </c>
      <c r="P7596" s="8">
        <v>2423.10009765625</v>
      </c>
      <c r="Q7596" s="8">
        <f>Table1[[#This Row],[material_cost]]+Table1[[#This Row],[freight_cost]]</f>
        <v>2423.10009765625</v>
      </c>
      <c r="R7596" t="s">
        <v>19</v>
      </c>
      <c r="S7596" t="s">
        <v>3405</v>
      </c>
      <c r="T7596">
        <v>1</v>
      </c>
      <c r="U7596" s="9">
        <v>10000</v>
      </c>
      <c r="V7596">
        <v>11.75</v>
      </c>
      <c r="W7596">
        <v>4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s="8">
        <v>5640</v>
      </c>
    </row>
    <row r="7597" spans="1:33" x14ac:dyDescent="0.3">
      <c r="A7597" t="s">
        <v>534</v>
      </c>
      <c r="B7597" t="s">
        <v>8123</v>
      </c>
      <c r="C7597" s="4">
        <v>45272</v>
      </c>
      <c r="D7597">
        <v>1383</v>
      </c>
      <c r="E7597" t="s">
        <v>7871</v>
      </c>
      <c r="F7597" s="10">
        <v>0.23760000000000001</v>
      </c>
      <c r="G7597" s="8">
        <v>3634.15</v>
      </c>
      <c r="H7597" t="s">
        <v>3415</v>
      </c>
      <c r="I7597" s="8">
        <v>3634.15</v>
      </c>
      <c r="J7597" t="s">
        <v>7875</v>
      </c>
      <c r="K7597" t="s">
        <v>3417</v>
      </c>
      <c r="L7597" t="s">
        <v>420</v>
      </c>
      <c r="M7597" s="4">
        <v>45282</v>
      </c>
      <c r="O7597" s="8">
        <v>281.600006103515</v>
      </c>
      <c r="P7597" s="8">
        <v>5409.4404296875</v>
      </c>
      <c r="Q7597" s="8">
        <f>Table1[[#This Row],[material_cost]]+Table1[[#This Row],[freight_cost]]</f>
        <v>5691.0404357910147</v>
      </c>
      <c r="R7597" t="s">
        <v>3418</v>
      </c>
      <c r="S7597" t="s">
        <v>3419</v>
      </c>
      <c r="T7597">
        <v>1</v>
      </c>
      <c r="U7597" s="9">
        <v>19685</v>
      </c>
      <c r="V7597">
        <v>9.25</v>
      </c>
      <c r="W7597">
        <v>7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s="8">
        <v>15295.245000000001</v>
      </c>
    </row>
    <row r="7598" spans="1:33" x14ac:dyDescent="0.3">
      <c r="A7598" t="s">
        <v>534</v>
      </c>
      <c r="B7598" t="s">
        <v>8124</v>
      </c>
      <c r="C7598" s="4">
        <v>45272</v>
      </c>
      <c r="D7598">
        <v>1024</v>
      </c>
      <c r="E7598" t="s">
        <v>7631</v>
      </c>
      <c r="F7598" s="10">
        <v>0.09</v>
      </c>
      <c r="G7598" s="8">
        <v>1015.2</v>
      </c>
      <c r="H7598" t="s">
        <v>723</v>
      </c>
      <c r="I7598" s="8">
        <v>1015.2</v>
      </c>
      <c r="J7598" t="s">
        <v>7670</v>
      </c>
      <c r="K7598">
        <v>611</v>
      </c>
      <c r="M7598" s="4">
        <v>45278</v>
      </c>
      <c r="O7598" s="8">
        <v>0</v>
      </c>
      <c r="P7598" s="8">
        <v>1015.20001220703</v>
      </c>
      <c r="Q7598" s="8">
        <f>Table1[[#This Row],[material_cost]]+Table1[[#This Row],[freight_cost]]</f>
        <v>1015.20001220703</v>
      </c>
      <c r="R7598" t="s">
        <v>673</v>
      </c>
      <c r="S7598" t="s">
        <v>3412</v>
      </c>
      <c r="T7598">
        <v>1</v>
      </c>
      <c r="U7598" s="9">
        <v>10000</v>
      </c>
      <c r="V7598">
        <v>11.75</v>
      </c>
      <c r="W7598">
        <v>8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 s="8">
        <v>11280</v>
      </c>
    </row>
    <row r="7599" spans="1:33" x14ac:dyDescent="0.3">
      <c r="A7599" t="s">
        <v>534</v>
      </c>
      <c r="B7599" t="s">
        <v>8125</v>
      </c>
      <c r="C7599" s="4">
        <v>45272</v>
      </c>
      <c r="D7599">
        <v>235</v>
      </c>
      <c r="E7599" t="s">
        <v>7640</v>
      </c>
      <c r="F7599" s="10">
        <v>0.372</v>
      </c>
      <c r="G7599" s="8">
        <v>10646.64</v>
      </c>
      <c r="H7599" t="s">
        <v>6268</v>
      </c>
      <c r="I7599" s="8">
        <v>10348.280000000001</v>
      </c>
      <c r="J7599" t="s">
        <v>7641</v>
      </c>
      <c r="K7599">
        <v>1170</v>
      </c>
      <c r="L7599" t="s">
        <v>622</v>
      </c>
      <c r="M7599" s="4">
        <v>45278</v>
      </c>
      <c r="O7599" s="8">
        <v>0</v>
      </c>
      <c r="P7599" s="8">
        <v>10348.2998046875</v>
      </c>
      <c r="Q7599" s="8">
        <f>Table1[[#This Row],[material_cost]]+Table1[[#This Row],[freight_cost]]</f>
        <v>10348.2998046875</v>
      </c>
      <c r="R7599" t="s">
        <v>19</v>
      </c>
      <c r="S7599" t="s">
        <v>3405</v>
      </c>
      <c r="T7599">
        <v>1</v>
      </c>
      <c r="U7599" s="9">
        <v>20000</v>
      </c>
      <c r="V7599">
        <v>13.25</v>
      </c>
      <c r="W7599">
        <v>9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 s="8">
        <v>28620</v>
      </c>
    </row>
    <row r="7600" spans="1:33" x14ac:dyDescent="0.3">
      <c r="A7600" t="s">
        <v>534</v>
      </c>
      <c r="B7600" t="s">
        <v>8126</v>
      </c>
      <c r="C7600" s="4">
        <v>45272</v>
      </c>
      <c r="D7600">
        <v>235</v>
      </c>
      <c r="E7600" t="s">
        <v>7640</v>
      </c>
      <c r="F7600" s="10">
        <v>7.2800000000000004E-2</v>
      </c>
      <c r="G7600" s="8">
        <v>2620.8000000000002</v>
      </c>
      <c r="H7600">
        <v>53996</v>
      </c>
      <c r="I7600" s="8">
        <v>2562.63</v>
      </c>
      <c r="J7600" t="s">
        <v>8127</v>
      </c>
      <c r="K7600">
        <v>1213</v>
      </c>
      <c r="L7600" t="s">
        <v>7800</v>
      </c>
      <c r="M7600" s="4">
        <v>45288</v>
      </c>
      <c r="O7600" s="8">
        <v>0</v>
      </c>
      <c r="P7600" s="8">
        <v>2562.6179687499998</v>
      </c>
      <c r="Q7600" s="8">
        <f>Table1[[#This Row],[material_cost]]+Table1[[#This Row],[freight_cost]]</f>
        <v>2562.6179687499998</v>
      </c>
      <c r="R7600" t="s">
        <v>19</v>
      </c>
      <c r="S7600" t="s">
        <v>3405</v>
      </c>
      <c r="T7600">
        <v>4</v>
      </c>
      <c r="U7600" s="9">
        <v>10000</v>
      </c>
      <c r="V7600">
        <v>13.25</v>
      </c>
      <c r="W7600">
        <v>4</v>
      </c>
      <c r="X7600">
        <v>7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 s="8">
        <v>7200</v>
      </c>
    </row>
    <row r="7601" spans="1:33" x14ac:dyDescent="0.3">
      <c r="A7601" t="s">
        <v>534</v>
      </c>
      <c r="B7601" t="s">
        <v>8126</v>
      </c>
      <c r="C7601" s="4">
        <v>45272</v>
      </c>
      <c r="D7601">
        <v>235</v>
      </c>
      <c r="E7601" t="s">
        <v>7640</v>
      </c>
      <c r="F7601" s="10">
        <v>7.2800000000000004E-2</v>
      </c>
      <c r="G7601" s="8">
        <v>2620.8000000000002</v>
      </c>
      <c r="H7601">
        <v>53996</v>
      </c>
      <c r="I7601" s="8">
        <v>2562.63</v>
      </c>
      <c r="J7601" t="s">
        <v>8127</v>
      </c>
      <c r="K7601">
        <v>1213</v>
      </c>
      <c r="L7601" t="s">
        <v>7800</v>
      </c>
      <c r="M7601" s="4">
        <v>45288</v>
      </c>
      <c r="O7601" s="8">
        <v>0</v>
      </c>
      <c r="P7601" s="8">
        <v>2562.6179687499998</v>
      </c>
      <c r="Q7601" s="8">
        <f>Table1[[#This Row],[material_cost]]+Table1[[#This Row],[freight_cost]]</f>
        <v>2562.6179687499998</v>
      </c>
      <c r="R7601" t="s">
        <v>19</v>
      </c>
      <c r="S7601" t="s">
        <v>3405</v>
      </c>
      <c r="T7601">
        <v>3</v>
      </c>
      <c r="U7601" s="9">
        <v>10000</v>
      </c>
      <c r="V7601">
        <v>13.25</v>
      </c>
      <c r="W7601">
        <v>4</v>
      </c>
      <c r="X7601">
        <v>7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s="8">
        <v>7200</v>
      </c>
    </row>
    <row r="7602" spans="1:33" x14ac:dyDescent="0.3">
      <c r="A7602" t="s">
        <v>534</v>
      </c>
      <c r="B7602" t="s">
        <v>8126</v>
      </c>
      <c r="C7602" s="4">
        <v>45272</v>
      </c>
      <c r="D7602">
        <v>235</v>
      </c>
      <c r="E7602" t="s">
        <v>7640</v>
      </c>
      <c r="F7602" s="10">
        <v>7.2800000000000004E-2</v>
      </c>
      <c r="G7602" s="8">
        <v>2620.8000000000002</v>
      </c>
      <c r="H7602">
        <v>53996</v>
      </c>
      <c r="I7602" s="8">
        <v>2562.63</v>
      </c>
      <c r="J7602" t="s">
        <v>8127</v>
      </c>
      <c r="K7602">
        <v>1213</v>
      </c>
      <c r="L7602" t="s">
        <v>7800</v>
      </c>
      <c r="M7602" s="4">
        <v>45288</v>
      </c>
      <c r="O7602" s="8">
        <v>0</v>
      </c>
      <c r="P7602" s="8">
        <v>2562.6179687499998</v>
      </c>
      <c r="Q7602" s="8">
        <f>Table1[[#This Row],[material_cost]]+Table1[[#This Row],[freight_cost]]</f>
        <v>2562.6179687499998</v>
      </c>
      <c r="R7602" t="s">
        <v>19</v>
      </c>
      <c r="S7602" t="s">
        <v>3405</v>
      </c>
      <c r="T7602">
        <v>5</v>
      </c>
      <c r="U7602" s="9">
        <v>10000</v>
      </c>
      <c r="V7602">
        <v>13.25</v>
      </c>
      <c r="W7602">
        <v>4</v>
      </c>
      <c r="X7602">
        <v>7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s="8">
        <v>7200</v>
      </c>
    </row>
    <row r="7603" spans="1:33" x14ac:dyDescent="0.3">
      <c r="A7603" t="s">
        <v>534</v>
      </c>
      <c r="B7603" t="s">
        <v>8126</v>
      </c>
      <c r="C7603" s="4">
        <v>45272</v>
      </c>
      <c r="D7603">
        <v>235</v>
      </c>
      <c r="E7603" t="s">
        <v>7640</v>
      </c>
      <c r="F7603" s="10">
        <v>7.2800000000000004E-2</v>
      </c>
      <c r="G7603" s="8">
        <v>2620.8000000000002</v>
      </c>
      <c r="H7603">
        <v>53996</v>
      </c>
      <c r="I7603" s="8">
        <v>2562.63</v>
      </c>
      <c r="J7603" t="s">
        <v>8127</v>
      </c>
      <c r="K7603">
        <v>1213</v>
      </c>
      <c r="L7603" t="s">
        <v>7800</v>
      </c>
      <c r="M7603" s="4">
        <v>45288</v>
      </c>
      <c r="O7603" s="8">
        <v>0</v>
      </c>
      <c r="P7603" s="8">
        <v>2562.6179687499998</v>
      </c>
      <c r="Q7603" s="8">
        <f>Table1[[#This Row],[material_cost]]+Table1[[#This Row],[freight_cost]]</f>
        <v>2562.6179687499998</v>
      </c>
      <c r="R7603" t="s">
        <v>19</v>
      </c>
      <c r="S7603" t="s">
        <v>3405</v>
      </c>
      <c r="T7603">
        <v>1</v>
      </c>
      <c r="U7603" s="9">
        <v>10000</v>
      </c>
      <c r="V7603">
        <v>13.25</v>
      </c>
      <c r="W7603">
        <v>4</v>
      </c>
      <c r="X7603">
        <v>7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s="8">
        <v>7200</v>
      </c>
    </row>
    <row r="7604" spans="1:33" x14ac:dyDescent="0.3">
      <c r="A7604" t="s">
        <v>534</v>
      </c>
      <c r="B7604" t="s">
        <v>8126</v>
      </c>
      <c r="C7604" s="4">
        <v>45272</v>
      </c>
      <c r="D7604">
        <v>235</v>
      </c>
      <c r="E7604" t="s">
        <v>7640</v>
      </c>
      <c r="F7604" s="10">
        <v>7.2800000000000004E-2</v>
      </c>
      <c r="G7604" s="8">
        <v>2620.8000000000002</v>
      </c>
      <c r="H7604">
        <v>53996</v>
      </c>
      <c r="I7604" s="8">
        <v>2562.63</v>
      </c>
      <c r="J7604" t="s">
        <v>8127</v>
      </c>
      <c r="K7604">
        <v>1213</v>
      </c>
      <c r="L7604" t="s">
        <v>7800</v>
      </c>
      <c r="M7604" s="4">
        <v>45288</v>
      </c>
      <c r="O7604" s="8">
        <v>0</v>
      </c>
      <c r="P7604" s="8">
        <v>2562.6179687499998</v>
      </c>
      <c r="Q7604" s="8">
        <f>Table1[[#This Row],[material_cost]]+Table1[[#This Row],[freight_cost]]</f>
        <v>2562.6179687499998</v>
      </c>
      <c r="R7604" t="s">
        <v>19</v>
      </c>
      <c r="S7604" t="s">
        <v>3405</v>
      </c>
      <c r="T7604">
        <v>2</v>
      </c>
      <c r="U7604" s="9">
        <v>10000</v>
      </c>
      <c r="V7604">
        <v>13.25</v>
      </c>
      <c r="W7604">
        <v>4</v>
      </c>
      <c r="X7604">
        <v>7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s="8">
        <v>7200</v>
      </c>
    </row>
    <row r="7605" spans="1:33" x14ac:dyDescent="0.3">
      <c r="A7605" t="s">
        <v>534</v>
      </c>
      <c r="B7605" t="s">
        <v>8128</v>
      </c>
      <c r="C7605" s="4">
        <v>45272</v>
      </c>
      <c r="D7605">
        <v>1383</v>
      </c>
      <c r="E7605" t="s">
        <v>7871</v>
      </c>
      <c r="F7605" s="10">
        <v>5.6684554973821903E-2</v>
      </c>
      <c r="G7605" s="8">
        <v>3861.2297362807799</v>
      </c>
      <c r="H7605" t="s">
        <v>3415</v>
      </c>
      <c r="I7605" s="8">
        <v>3861.2297362807799</v>
      </c>
      <c r="J7605" t="s">
        <v>7875</v>
      </c>
      <c r="K7605" t="s">
        <v>3417</v>
      </c>
      <c r="L7605" t="s">
        <v>420</v>
      </c>
      <c r="M7605" s="4">
        <v>45307</v>
      </c>
      <c r="O7605" s="8">
        <v>217.75123213020299</v>
      </c>
      <c r="P7605" s="8">
        <v>4017.1288506236201</v>
      </c>
      <c r="Q7605" s="8">
        <f>Table1[[#This Row],[material_cost]]+Table1[[#This Row],[freight_cost]]</f>
        <v>4234.8800827538234</v>
      </c>
      <c r="R7605" t="s">
        <v>3418</v>
      </c>
      <c r="S7605" t="s">
        <v>3419</v>
      </c>
      <c r="T7605">
        <v>3</v>
      </c>
      <c r="U7605" s="9">
        <v>19685</v>
      </c>
      <c r="V7605">
        <v>9.25</v>
      </c>
      <c r="W7605">
        <v>9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s="8">
        <v>19665.314999999999</v>
      </c>
    </row>
    <row r="7606" spans="1:33" x14ac:dyDescent="0.3">
      <c r="A7606" t="s">
        <v>534</v>
      </c>
      <c r="B7606" t="s">
        <v>8128</v>
      </c>
      <c r="C7606" s="4">
        <v>45272</v>
      </c>
      <c r="D7606">
        <v>1383</v>
      </c>
      <c r="E7606" t="s">
        <v>7871</v>
      </c>
      <c r="F7606" s="10">
        <v>6.0934816753926702E-2</v>
      </c>
      <c r="G7606" s="8">
        <v>4150.7484099282501</v>
      </c>
      <c r="H7606" t="s">
        <v>3415</v>
      </c>
      <c r="I7606" s="8">
        <v>4150.7484099282501</v>
      </c>
      <c r="J7606" t="s">
        <v>7875</v>
      </c>
      <c r="K7606" t="s">
        <v>3417</v>
      </c>
      <c r="L7606" t="s">
        <v>420</v>
      </c>
      <c r="M7606" s="4">
        <v>45307</v>
      </c>
      <c r="O7606" s="8">
        <v>234.07842637069999</v>
      </c>
      <c r="P7606" s="8">
        <v>4318.3369879627298</v>
      </c>
      <c r="Q7606" s="8">
        <f>Table1[[#This Row],[material_cost]]+Table1[[#This Row],[freight_cost]]</f>
        <v>4552.4154143334299</v>
      </c>
      <c r="R7606" t="s">
        <v>3418</v>
      </c>
      <c r="S7606" t="s">
        <v>3419</v>
      </c>
      <c r="T7606">
        <v>4</v>
      </c>
      <c r="U7606" s="9">
        <v>21161</v>
      </c>
      <c r="V7606">
        <v>9.25</v>
      </c>
      <c r="W7606">
        <v>3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s="8">
        <v>7046.6130000000003</v>
      </c>
    </row>
    <row r="7607" spans="1:33" x14ac:dyDescent="0.3">
      <c r="A7607" t="s">
        <v>534</v>
      </c>
      <c r="B7607" t="s">
        <v>8128</v>
      </c>
      <c r="C7607" s="4">
        <v>45272</v>
      </c>
      <c r="D7607">
        <v>1383</v>
      </c>
      <c r="E7607" t="s">
        <v>7871</v>
      </c>
      <c r="F7607" s="10">
        <v>6.0462565445026102E-2</v>
      </c>
      <c r="G7607" s="8">
        <v>4118.5796684118604</v>
      </c>
      <c r="H7607" t="s">
        <v>3415</v>
      </c>
      <c r="I7607" s="8">
        <v>4118.5796684118604</v>
      </c>
      <c r="J7607" t="s">
        <v>7875</v>
      </c>
      <c r="K7607" t="s">
        <v>3417</v>
      </c>
      <c r="L7607" t="s">
        <v>420</v>
      </c>
      <c r="M7607" s="4">
        <v>45307</v>
      </c>
      <c r="O7607" s="8">
        <v>232.264293677311</v>
      </c>
      <c r="P7607" s="8">
        <v>4284.8694171472698</v>
      </c>
      <c r="Q7607" s="8">
        <f>Table1[[#This Row],[material_cost]]+Table1[[#This Row],[freight_cost]]</f>
        <v>4517.1337108245807</v>
      </c>
      <c r="R7607" t="s">
        <v>3418</v>
      </c>
      <c r="S7607" t="s">
        <v>3419</v>
      </c>
      <c r="T7607">
        <v>1</v>
      </c>
      <c r="U7607" s="9">
        <v>20997</v>
      </c>
      <c r="V7607">
        <v>9.25</v>
      </c>
      <c r="W7607">
        <v>3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 s="8">
        <v>6992.0010000000002</v>
      </c>
    </row>
    <row r="7608" spans="1:33" x14ac:dyDescent="0.3">
      <c r="A7608" t="s">
        <v>534</v>
      </c>
      <c r="B7608" t="s">
        <v>8128</v>
      </c>
      <c r="C7608" s="4">
        <v>45272</v>
      </c>
      <c r="D7608">
        <v>1383</v>
      </c>
      <c r="E7608" t="s">
        <v>7871</v>
      </c>
      <c r="F7608" s="10">
        <v>5.9518062827225097E-2</v>
      </c>
      <c r="G7608" s="8">
        <v>4054.2421853790902</v>
      </c>
      <c r="H7608" t="s">
        <v>3415</v>
      </c>
      <c r="I7608" s="8">
        <v>4054.2421853790902</v>
      </c>
      <c r="J7608" t="s">
        <v>7875</v>
      </c>
      <c r="K7608" t="s">
        <v>3417</v>
      </c>
      <c r="L7608" t="s">
        <v>420</v>
      </c>
      <c r="M7608" s="4">
        <v>45307</v>
      </c>
      <c r="O7608" s="8">
        <v>228.636028290534</v>
      </c>
      <c r="P7608" s="8">
        <v>4217.9342755163598</v>
      </c>
      <c r="Q7608" s="8">
        <f>Table1[[#This Row],[material_cost]]+Table1[[#This Row],[freight_cost]]</f>
        <v>4446.5703038068941</v>
      </c>
      <c r="R7608" t="s">
        <v>3418</v>
      </c>
      <c r="S7608" t="s">
        <v>3419</v>
      </c>
      <c r="T7608">
        <v>2</v>
      </c>
      <c r="U7608" s="9">
        <v>20669</v>
      </c>
      <c r="V7608">
        <v>9.25</v>
      </c>
      <c r="W7608">
        <v>15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 s="8">
        <v>34413.885000000002</v>
      </c>
    </row>
    <row r="7609" spans="1:33" x14ac:dyDescent="0.3">
      <c r="A7609" t="s">
        <v>534</v>
      </c>
      <c r="B7609" t="s">
        <v>8129</v>
      </c>
      <c r="C7609" s="4">
        <v>45272</v>
      </c>
      <c r="D7609">
        <v>235</v>
      </c>
      <c r="E7609" t="s">
        <v>7640</v>
      </c>
      <c r="F7609" s="10">
        <v>1.0680000000000001</v>
      </c>
      <c r="G7609" s="8">
        <v>768.96</v>
      </c>
      <c r="H7609">
        <v>76905</v>
      </c>
      <c r="I7609" s="8">
        <v>768.96</v>
      </c>
      <c r="J7609" t="s">
        <v>7950</v>
      </c>
      <c r="K7609">
        <v>226</v>
      </c>
      <c r="L7609" t="s">
        <v>573</v>
      </c>
      <c r="M7609" s="4">
        <v>45280</v>
      </c>
      <c r="O7609" s="8">
        <v>0</v>
      </c>
      <c r="P7609" s="8">
        <v>768.96002197265602</v>
      </c>
      <c r="Q7609" s="8">
        <f>Table1[[#This Row],[material_cost]]+Table1[[#This Row],[freight_cost]]</f>
        <v>768.96002197265602</v>
      </c>
      <c r="R7609" t="s">
        <v>19</v>
      </c>
      <c r="S7609" t="s">
        <v>3405</v>
      </c>
      <c r="T7609">
        <v>1</v>
      </c>
      <c r="U7609" s="9">
        <v>5000</v>
      </c>
      <c r="V7609">
        <v>12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s="8">
        <v>720</v>
      </c>
    </row>
    <row r="7610" spans="1:33" x14ac:dyDescent="0.3">
      <c r="A7610" t="s">
        <v>534</v>
      </c>
      <c r="B7610" t="s">
        <v>8130</v>
      </c>
      <c r="C7610" s="4">
        <v>45274</v>
      </c>
      <c r="D7610">
        <v>770</v>
      </c>
      <c r="E7610" t="s">
        <v>7637</v>
      </c>
      <c r="F7610" s="10">
        <v>0.32700000000000001</v>
      </c>
      <c r="G7610" s="8">
        <v>18442.8</v>
      </c>
      <c r="H7610" t="s">
        <v>961</v>
      </c>
      <c r="I7610" s="8">
        <v>18495.310000000001</v>
      </c>
      <c r="J7610" t="s">
        <v>7735</v>
      </c>
      <c r="K7610">
        <v>130</v>
      </c>
      <c r="L7610" t="s">
        <v>963</v>
      </c>
      <c r="M7610" s="4">
        <v>45281</v>
      </c>
      <c r="O7610" s="8">
        <v>0</v>
      </c>
      <c r="P7610" s="8">
        <v>18778.130859375</v>
      </c>
      <c r="Q7610" s="8">
        <f>Table1[[#This Row],[material_cost]]+Table1[[#This Row],[freight_cost]]</f>
        <v>18778.130859375</v>
      </c>
      <c r="R7610" t="s">
        <v>660</v>
      </c>
      <c r="S7610" t="s">
        <v>3405</v>
      </c>
      <c r="T7610">
        <v>1</v>
      </c>
      <c r="U7610" s="9">
        <v>10000</v>
      </c>
      <c r="V7610">
        <v>11.75</v>
      </c>
      <c r="W7610">
        <v>40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s="8">
        <v>56400</v>
      </c>
    </row>
    <row r="7611" spans="1:33" x14ac:dyDescent="0.3">
      <c r="A7611" t="s">
        <v>534</v>
      </c>
      <c r="B7611" t="s">
        <v>8131</v>
      </c>
      <c r="C7611" s="4">
        <v>45278</v>
      </c>
      <c r="D7611">
        <v>235</v>
      </c>
      <c r="E7611" t="s">
        <v>7640</v>
      </c>
      <c r="F7611" s="10">
        <v>0.41399999999999998</v>
      </c>
      <c r="G7611" s="8">
        <v>6557.76</v>
      </c>
      <c r="H7611">
        <v>78998</v>
      </c>
      <c r="I7611" s="8">
        <v>6576.24</v>
      </c>
      <c r="J7611" t="s">
        <v>7643</v>
      </c>
      <c r="K7611">
        <v>1033</v>
      </c>
      <c r="L7611" t="s">
        <v>38</v>
      </c>
      <c r="M7611" s="4">
        <v>45288</v>
      </c>
      <c r="O7611" s="8">
        <v>0</v>
      </c>
      <c r="P7611" s="8">
        <v>6576.22998046875</v>
      </c>
      <c r="Q7611" s="8">
        <f>Table1[[#This Row],[material_cost]]+Table1[[#This Row],[freight_cost]]</f>
        <v>6576.22998046875</v>
      </c>
      <c r="R7611" t="s">
        <v>19</v>
      </c>
      <c r="S7611" t="s">
        <v>3405</v>
      </c>
      <c r="T7611">
        <v>1</v>
      </c>
      <c r="U7611" s="9">
        <v>10000</v>
      </c>
      <c r="V7611">
        <v>11</v>
      </c>
      <c r="W7611">
        <v>12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s="8">
        <v>15840</v>
      </c>
    </row>
    <row r="7612" spans="1:33" x14ac:dyDescent="0.3">
      <c r="A7612" t="s">
        <v>534</v>
      </c>
      <c r="B7612" t="s">
        <v>8132</v>
      </c>
      <c r="C7612" s="4">
        <v>45278</v>
      </c>
      <c r="D7612">
        <v>1024</v>
      </c>
      <c r="E7612" t="s">
        <v>7631</v>
      </c>
      <c r="F7612" s="10">
        <v>7.2999999999999995E-2</v>
      </c>
      <c r="G7612" s="8">
        <v>2890.8</v>
      </c>
      <c r="H7612" t="s">
        <v>585</v>
      </c>
      <c r="I7612" s="8">
        <v>2890.8</v>
      </c>
      <c r="J7612" t="s">
        <v>7892</v>
      </c>
      <c r="K7612">
        <v>1127</v>
      </c>
      <c r="L7612" t="s">
        <v>528</v>
      </c>
      <c r="M7612" s="4">
        <v>45282</v>
      </c>
      <c r="O7612" s="8">
        <v>0</v>
      </c>
      <c r="P7612" s="8">
        <v>2890.80004882812</v>
      </c>
      <c r="Q7612" s="8">
        <f>Table1[[#This Row],[material_cost]]+Table1[[#This Row],[freight_cost]]</f>
        <v>2890.80004882812</v>
      </c>
      <c r="R7612" t="s">
        <v>673</v>
      </c>
      <c r="S7612" t="s">
        <v>3412</v>
      </c>
      <c r="T7612">
        <v>1</v>
      </c>
      <c r="U7612" s="9">
        <v>10000</v>
      </c>
      <c r="V7612">
        <v>11</v>
      </c>
      <c r="W7612">
        <v>30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s="8">
        <v>39600</v>
      </c>
    </row>
    <row r="7613" spans="1:33" x14ac:dyDescent="0.3">
      <c r="A7613" t="s">
        <v>534</v>
      </c>
      <c r="B7613" t="s">
        <v>8133</v>
      </c>
      <c r="C7613" s="4">
        <v>45278</v>
      </c>
      <c r="D7613">
        <v>235</v>
      </c>
      <c r="E7613" t="s">
        <v>7640</v>
      </c>
      <c r="F7613" s="10">
        <v>0.376</v>
      </c>
      <c r="G7613" s="8">
        <v>9119.8799999999992</v>
      </c>
      <c r="H7613">
        <v>78870</v>
      </c>
      <c r="I7613" s="8">
        <v>8926.4</v>
      </c>
      <c r="J7613" t="s">
        <v>8134</v>
      </c>
      <c r="K7613">
        <v>1255</v>
      </c>
      <c r="L7613" t="s">
        <v>38</v>
      </c>
      <c r="M7613" s="4">
        <v>45294</v>
      </c>
      <c r="O7613" s="8">
        <v>0</v>
      </c>
      <c r="P7613" s="8">
        <v>8926.4296875</v>
      </c>
      <c r="Q7613" s="8">
        <f>Table1[[#This Row],[material_cost]]+Table1[[#This Row],[freight_cost]]</f>
        <v>8926.4296875</v>
      </c>
      <c r="R7613" t="s">
        <v>19</v>
      </c>
      <c r="S7613" t="s">
        <v>3405</v>
      </c>
      <c r="T7613">
        <v>1</v>
      </c>
      <c r="U7613" s="9">
        <v>15000</v>
      </c>
      <c r="V7613">
        <v>12.25</v>
      </c>
      <c r="W7613">
        <v>11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s="8">
        <v>24255</v>
      </c>
    </row>
    <row r="7614" spans="1:33" x14ac:dyDescent="0.3">
      <c r="A7614" t="s">
        <v>534</v>
      </c>
      <c r="B7614" t="s">
        <v>8135</v>
      </c>
      <c r="C7614" s="4">
        <v>45278</v>
      </c>
      <c r="D7614">
        <v>235</v>
      </c>
      <c r="E7614" t="s">
        <v>7640</v>
      </c>
      <c r="F7614" s="10">
        <v>0.72499999999999998</v>
      </c>
      <c r="G7614" s="8">
        <v>14616</v>
      </c>
      <c r="H7614">
        <v>78098</v>
      </c>
      <c r="I7614" s="8">
        <v>15086.88</v>
      </c>
      <c r="J7614" t="s">
        <v>7793</v>
      </c>
      <c r="K7614">
        <v>237</v>
      </c>
      <c r="L7614" t="s">
        <v>573</v>
      </c>
      <c r="M7614" s="4">
        <v>45295</v>
      </c>
      <c r="O7614" s="8">
        <v>0</v>
      </c>
      <c r="P7614" s="8">
        <v>15086.91015625</v>
      </c>
      <c r="Q7614" s="8">
        <f>Table1[[#This Row],[material_cost]]+Table1[[#This Row],[freight_cost]]</f>
        <v>15086.91015625</v>
      </c>
      <c r="R7614" t="s">
        <v>19</v>
      </c>
      <c r="S7614" t="s">
        <v>3405</v>
      </c>
      <c r="T7614">
        <v>1</v>
      </c>
      <c r="U7614" s="9">
        <v>10000</v>
      </c>
      <c r="V7614">
        <v>10.5</v>
      </c>
      <c r="W7614">
        <v>16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s="8">
        <v>20160</v>
      </c>
    </row>
    <row r="7615" spans="1:33" x14ac:dyDescent="0.3">
      <c r="A7615" t="s">
        <v>534</v>
      </c>
      <c r="B7615" t="s">
        <v>8136</v>
      </c>
      <c r="C7615" s="4">
        <v>45278</v>
      </c>
      <c r="D7615">
        <v>1310</v>
      </c>
      <c r="E7615" t="s">
        <v>8051</v>
      </c>
      <c r="F7615" s="10">
        <v>0.37830000000000003</v>
      </c>
      <c r="G7615" s="8">
        <v>1906.63</v>
      </c>
      <c r="H7615" t="s">
        <v>6173</v>
      </c>
      <c r="I7615" s="8">
        <v>1925.7</v>
      </c>
      <c r="J7615" t="s">
        <v>8052</v>
      </c>
      <c r="K7615">
        <v>1086</v>
      </c>
      <c r="L7615" t="s">
        <v>8053</v>
      </c>
      <c r="M7615" s="4">
        <v>45294</v>
      </c>
      <c r="O7615" s="8">
        <v>0</v>
      </c>
      <c r="P7615" s="8">
        <v>3690.5</v>
      </c>
      <c r="Q7615" s="8">
        <f>Table1[[#This Row],[material_cost]]+Table1[[#This Row],[freight_cost]]</f>
        <v>3690.5</v>
      </c>
      <c r="R7615" t="s">
        <v>610</v>
      </c>
      <c r="S7615" t="s">
        <v>3405</v>
      </c>
      <c r="T7615">
        <v>1</v>
      </c>
      <c r="U7615" s="9">
        <v>10000</v>
      </c>
      <c r="V7615">
        <v>12</v>
      </c>
      <c r="W7615">
        <v>3</v>
      </c>
      <c r="X7615">
        <v>6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 s="8">
        <v>5040</v>
      </c>
    </row>
    <row r="7616" spans="1:33" x14ac:dyDescent="0.3">
      <c r="A7616" t="s">
        <v>534</v>
      </c>
      <c r="B7616" t="s">
        <v>8137</v>
      </c>
      <c r="C7616" s="4">
        <v>45280</v>
      </c>
      <c r="D7616">
        <v>770</v>
      </c>
      <c r="E7616" t="s">
        <v>7637</v>
      </c>
      <c r="F7616" s="10">
        <v>0.36599999999999999</v>
      </c>
      <c r="G7616" s="8">
        <v>4128.4799999999996</v>
      </c>
      <c r="H7616" t="s">
        <v>1497</v>
      </c>
      <c r="I7616" s="8">
        <v>4142.5200000000004</v>
      </c>
      <c r="J7616" t="s">
        <v>7960</v>
      </c>
      <c r="K7616">
        <v>1161</v>
      </c>
      <c r="L7616" t="s">
        <v>963</v>
      </c>
      <c r="M7616" s="4">
        <v>45293</v>
      </c>
      <c r="O7616" s="8">
        <v>0</v>
      </c>
      <c r="P7616" s="8">
        <v>4199.10986328125</v>
      </c>
      <c r="Q7616" s="8">
        <f>Table1[[#This Row],[material_cost]]+Table1[[#This Row],[freight_cost]]</f>
        <v>4199.10986328125</v>
      </c>
      <c r="R7616" t="s">
        <v>660</v>
      </c>
      <c r="S7616" t="s">
        <v>3405</v>
      </c>
      <c r="T7616">
        <v>1</v>
      </c>
      <c r="U7616" s="9">
        <v>10000</v>
      </c>
      <c r="V7616">
        <v>11.75</v>
      </c>
      <c r="W7616">
        <v>8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s="8">
        <v>11280</v>
      </c>
    </row>
    <row r="7617" spans="1:33" x14ac:dyDescent="0.3">
      <c r="A7617" t="s">
        <v>534</v>
      </c>
      <c r="B7617" t="s">
        <v>8138</v>
      </c>
      <c r="C7617" s="4">
        <v>45281</v>
      </c>
      <c r="D7617">
        <v>235</v>
      </c>
      <c r="E7617" t="s">
        <v>7640</v>
      </c>
      <c r="F7617" s="10">
        <v>0.41399999999999998</v>
      </c>
      <c r="G7617" s="8">
        <v>6706.8</v>
      </c>
      <c r="H7617">
        <v>78998</v>
      </c>
      <c r="I7617" s="8">
        <v>6838.5</v>
      </c>
      <c r="J7617" t="s">
        <v>7643</v>
      </c>
      <c r="K7617">
        <v>1033</v>
      </c>
      <c r="L7617" t="s">
        <v>38</v>
      </c>
      <c r="M7617" s="4">
        <v>45295</v>
      </c>
      <c r="O7617" s="8">
        <v>0</v>
      </c>
      <c r="P7617" s="8">
        <v>6838.47998046875</v>
      </c>
      <c r="Q7617" s="8">
        <f>Table1[[#This Row],[material_cost]]+Table1[[#This Row],[freight_cost]]</f>
        <v>6838.47998046875</v>
      </c>
      <c r="R7617" t="s">
        <v>19</v>
      </c>
      <c r="S7617" t="s">
        <v>3405</v>
      </c>
      <c r="T7617">
        <v>1</v>
      </c>
      <c r="U7617" s="9">
        <v>10000</v>
      </c>
      <c r="V7617">
        <v>11.25</v>
      </c>
      <c r="W7617">
        <v>12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s="8">
        <v>16200</v>
      </c>
    </row>
    <row r="7618" spans="1:33" x14ac:dyDescent="0.3">
      <c r="A7618" t="s">
        <v>534</v>
      </c>
      <c r="B7618" t="s">
        <v>8139</v>
      </c>
      <c r="C7618" s="4">
        <v>45281</v>
      </c>
      <c r="D7618">
        <v>770</v>
      </c>
      <c r="E7618" t="s">
        <v>7637</v>
      </c>
      <c r="F7618" s="10">
        <v>0.32700000000000001</v>
      </c>
      <c r="G7618" s="8">
        <v>18442.8</v>
      </c>
      <c r="H7618" t="s">
        <v>961</v>
      </c>
      <c r="I7618" s="8">
        <v>18423.54</v>
      </c>
      <c r="J7618" t="s">
        <v>7735</v>
      </c>
      <c r="K7618">
        <v>130</v>
      </c>
      <c r="L7618" t="s">
        <v>963</v>
      </c>
      <c r="M7618" s="4">
        <v>45315</v>
      </c>
      <c r="O7618" s="8">
        <v>0</v>
      </c>
      <c r="P7618" s="8">
        <v>18705.240234375</v>
      </c>
      <c r="Q7618" s="8">
        <f>Table1[[#This Row],[material_cost]]+Table1[[#This Row],[freight_cost]]</f>
        <v>18705.240234375</v>
      </c>
      <c r="R7618" t="s">
        <v>660</v>
      </c>
      <c r="S7618" t="s">
        <v>3405</v>
      </c>
      <c r="T7618">
        <v>1</v>
      </c>
      <c r="U7618" s="9">
        <v>10000</v>
      </c>
      <c r="V7618">
        <v>11.75</v>
      </c>
      <c r="W7618">
        <v>40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 s="8">
        <v>56400</v>
      </c>
    </row>
    <row r="7619" spans="1:33" x14ac:dyDescent="0.3">
      <c r="A7619" t="s">
        <v>534</v>
      </c>
      <c r="B7619" t="s">
        <v>8140</v>
      </c>
      <c r="C7619" s="4">
        <v>45281</v>
      </c>
      <c r="D7619">
        <v>770</v>
      </c>
      <c r="E7619" t="s">
        <v>7637</v>
      </c>
      <c r="F7619" s="10">
        <v>0.32700000000000001</v>
      </c>
      <c r="G7619" s="8">
        <v>18442.8</v>
      </c>
      <c r="H7619" t="s">
        <v>961</v>
      </c>
      <c r="I7619" s="8">
        <v>18579.48</v>
      </c>
      <c r="J7619" t="s">
        <v>7735</v>
      </c>
      <c r="K7619">
        <v>130</v>
      </c>
      <c r="L7619" t="s">
        <v>963</v>
      </c>
      <c r="M7619" s="4">
        <v>45303</v>
      </c>
      <c r="O7619" s="8">
        <v>0</v>
      </c>
      <c r="P7619" s="8">
        <v>18863.609375</v>
      </c>
      <c r="Q7619" s="8">
        <f>Table1[[#This Row],[material_cost]]+Table1[[#This Row],[freight_cost]]</f>
        <v>18863.609375</v>
      </c>
      <c r="R7619" t="s">
        <v>660</v>
      </c>
      <c r="S7619" t="s">
        <v>3405</v>
      </c>
      <c r="T7619">
        <v>1</v>
      </c>
      <c r="U7619" s="9">
        <v>10000</v>
      </c>
      <c r="V7619">
        <v>11.75</v>
      </c>
      <c r="W7619">
        <v>40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s="8">
        <v>56400</v>
      </c>
    </row>
    <row r="7620" spans="1:33" x14ac:dyDescent="0.3">
      <c r="A7620" t="s">
        <v>534</v>
      </c>
      <c r="B7620" t="s">
        <v>8141</v>
      </c>
      <c r="C7620" s="4">
        <v>45281</v>
      </c>
      <c r="D7620">
        <v>770</v>
      </c>
      <c r="E7620" t="s">
        <v>7637</v>
      </c>
      <c r="F7620" s="10">
        <v>0.32700000000000001</v>
      </c>
      <c r="G7620" s="8">
        <v>10594.8</v>
      </c>
      <c r="H7620" t="s">
        <v>961</v>
      </c>
      <c r="I7620" s="8">
        <v>10593.7</v>
      </c>
      <c r="J7620" t="s">
        <v>7735</v>
      </c>
      <c r="K7620">
        <v>130</v>
      </c>
      <c r="L7620" t="s">
        <v>963</v>
      </c>
      <c r="M7620" s="4">
        <v>45294</v>
      </c>
      <c r="O7620" s="8">
        <v>0</v>
      </c>
      <c r="P7620" s="8">
        <v>10755.6806640625</v>
      </c>
      <c r="Q7620" s="8">
        <f>Table1[[#This Row],[material_cost]]+Table1[[#This Row],[freight_cost]]</f>
        <v>10755.6806640625</v>
      </c>
      <c r="R7620" t="s">
        <v>660</v>
      </c>
      <c r="S7620" t="s">
        <v>3405</v>
      </c>
      <c r="T7620">
        <v>1</v>
      </c>
      <c r="U7620" s="9">
        <v>10000</v>
      </c>
      <c r="V7620">
        <v>11.25</v>
      </c>
      <c r="W7620">
        <v>24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s="8">
        <v>32400</v>
      </c>
    </row>
    <row r="7621" spans="1:33" x14ac:dyDescent="0.3">
      <c r="A7621" t="s">
        <v>534</v>
      </c>
      <c r="B7621" t="s">
        <v>8142</v>
      </c>
      <c r="C7621" s="4">
        <v>45282</v>
      </c>
      <c r="D7621">
        <v>770</v>
      </c>
      <c r="E7621" t="s">
        <v>7637</v>
      </c>
      <c r="F7621" s="10">
        <v>0.32700000000000001</v>
      </c>
      <c r="G7621" s="8">
        <v>10594.8</v>
      </c>
      <c r="H7621" t="s">
        <v>961</v>
      </c>
      <c r="I7621" s="8">
        <v>10617.66</v>
      </c>
      <c r="J7621" t="s">
        <v>7735</v>
      </c>
      <c r="K7621">
        <v>130</v>
      </c>
      <c r="L7621" t="s">
        <v>963</v>
      </c>
      <c r="M7621" s="4">
        <v>45295</v>
      </c>
      <c r="O7621" s="8">
        <v>0</v>
      </c>
      <c r="P7621" s="8">
        <v>10780.0205078125</v>
      </c>
      <c r="Q7621" s="8">
        <f>Table1[[#This Row],[material_cost]]+Table1[[#This Row],[freight_cost]]</f>
        <v>10780.0205078125</v>
      </c>
      <c r="R7621" t="s">
        <v>660</v>
      </c>
      <c r="S7621" t="s">
        <v>3405</v>
      </c>
      <c r="T7621">
        <v>1</v>
      </c>
      <c r="U7621" s="9">
        <v>10000</v>
      </c>
      <c r="V7621">
        <v>11.25</v>
      </c>
      <c r="W7621">
        <v>24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s="8">
        <v>32400</v>
      </c>
    </row>
    <row r="7622" spans="1:33" x14ac:dyDescent="0.3">
      <c r="A7622" t="s">
        <v>534</v>
      </c>
      <c r="B7622" t="s">
        <v>8143</v>
      </c>
      <c r="C7622" s="4">
        <v>45283</v>
      </c>
      <c r="D7622">
        <v>235</v>
      </c>
      <c r="E7622" t="s">
        <v>7640</v>
      </c>
      <c r="F7622" s="10">
        <v>0.41399999999999998</v>
      </c>
      <c r="G7622" s="8">
        <v>6557.76</v>
      </c>
      <c r="H7622">
        <v>78998</v>
      </c>
      <c r="I7622" s="8">
        <v>6680.71</v>
      </c>
      <c r="J7622" t="s">
        <v>7643</v>
      </c>
      <c r="K7622">
        <v>1033</v>
      </c>
      <c r="L7622" t="s">
        <v>38</v>
      </c>
      <c r="M7622" s="4">
        <v>45296</v>
      </c>
      <c r="O7622" s="8">
        <v>0</v>
      </c>
      <c r="P7622" s="8">
        <v>6680.72021484375</v>
      </c>
      <c r="Q7622" s="8">
        <f>Table1[[#This Row],[material_cost]]+Table1[[#This Row],[freight_cost]]</f>
        <v>6680.72021484375</v>
      </c>
      <c r="R7622" t="s">
        <v>19</v>
      </c>
      <c r="S7622" t="s">
        <v>3405</v>
      </c>
      <c r="T7622">
        <v>1</v>
      </c>
      <c r="U7622" s="9">
        <v>10000</v>
      </c>
      <c r="V7622">
        <v>11</v>
      </c>
      <c r="W7622">
        <v>12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 s="8">
        <v>15840</v>
      </c>
    </row>
    <row r="7623" spans="1:33" x14ac:dyDescent="0.3">
      <c r="A7623" t="s">
        <v>534</v>
      </c>
      <c r="B7623" t="s">
        <v>8144</v>
      </c>
      <c r="C7623" s="4">
        <v>45288</v>
      </c>
      <c r="D7623">
        <v>1024</v>
      </c>
      <c r="E7623" t="s">
        <v>7631</v>
      </c>
      <c r="F7623" s="10">
        <v>0.17599999999999999</v>
      </c>
      <c r="G7623" s="8">
        <v>3305.28</v>
      </c>
      <c r="H7623" t="s">
        <v>3562</v>
      </c>
      <c r="I7623" s="8">
        <v>3305.28</v>
      </c>
      <c r="J7623" t="s">
        <v>7632</v>
      </c>
      <c r="K7623">
        <v>614</v>
      </c>
      <c r="M7623" s="4">
        <v>45295</v>
      </c>
      <c r="O7623" s="8">
        <v>0</v>
      </c>
      <c r="P7623" s="8">
        <v>3305.2900390625</v>
      </c>
      <c r="Q7623" s="8">
        <f>Table1[[#This Row],[material_cost]]+Table1[[#This Row],[freight_cost]]</f>
        <v>3305.2900390625</v>
      </c>
      <c r="R7623" t="s">
        <v>673</v>
      </c>
      <c r="S7623" t="s">
        <v>3412</v>
      </c>
      <c r="T7623">
        <v>1</v>
      </c>
      <c r="U7623" s="9">
        <v>10000</v>
      </c>
      <c r="V7623">
        <v>6</v>
      </c>
      <c r="W7623">
        <v>6</v>
      </c>
      <c r="X7623">
        <v>6.5</v>
      </c>
      <c r="Y7623">
        <v>2</v>
      </c>
      <c r="Z7623">
        <v>10.25</v>
      </c>
      <c r="AA7623">
        <v>6</v>
      </c>
      <c r="AB7623">
        <v>11.25</v>
      </c>
      <c r="AC7623">
        <v>2</v>
      </c>
      <c r="AD7623">
        <v>11.75</v>
      </c>
      <c r="AE7623">
        <v>2</v>
      </c>
      <c r="AF7623">
        <v>0</v>
      </c>
      <c r="AG7623" s="8">
        <v>18780</v>
      </c>
    </row>
    <row r="7624" spans="1:33" x14ac:dyDescent="0.3">
      <c r="A7624" t="s">
        <v>534</v>
      </c>
      <c r="B7624" t="s">
        <v>8145</v>
      </c>
      <c r="C7624" s="4">
        <v>45288</v>
      </c>
      <c r="D7624">
        <v>235</v>
      </c>
      <c r="E7624" t="s">
        <v>7640</v>
      </c>
      <c r="F7624" s="10">
        <v>0.57899999999999996</v>
      </c>
      <c r="G7624" s="8">
        <v>416.88</v>
      </c>
      <c r="H7624">
        <v>54319</v>
      </c>
      <c r="I7624" s="8">
        <v>416.88</v>
      </c>
      <c r="J7624" t="s">
        <v>7676</v>
      </c>
      <c r="K7624">
        <v>303</v>
      </c>
      <c r="L7624" t="s">
        <v>1115</v>
      </c>
      <c r="M7624" s="4">
        <v>45299</v>
      </c>
      <c r="O7624" s="8">
        <v>0</v>
      </c>
      <c r="P7624" s="8">
        <v>416.88000488281199</v>
      </c>
      <c r="Q7624" s="8">
        <f>Table1[[#This Row],[material_cost]]+Table1[[#This Row],[freight_cost]]</f>
        <v>416.88000488281199</v>
      </c>
      <c r="R7624" t="s">
        <v>19</v>
      </c>
      <c r="S7624" t="s">
        <v>3405</v>
      </c>
      <c r="T7624">
        <v>1</v>
      </c>
      <c r="U7624" s="9">
        <v>5000</v>
      </c>
      <c r="V7624">
        <v>6</v>
      </c>
      <c r="W7624">
        <v>2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 s="8">
        <v>720</v>
      </c>
    </row>
    <row r="7625" spans="1:33" x14ac:dyDescent="0.3">
      <c r="A7625" t="s">
        <v>534</v>
      </c>
      <c r="B7625" t="s">
        <v>8146</v>
      </c>
      <c r="C7625" s="4">
        <v>45289</v>
      </c>
      <c r="D7625">
        <v>1383</v>
      </c>
      <c r="E7625" t="s">
        <v>7871</v>
      </c>
      <c r="F7625" s="10">
        <v>7.8247239741240898E-2</v>
      </c>
      <c r="G7625" s="8">
        <v>1759.23922566838</v>
      </c>
      <c r="H7625" t="s">
        <v>4491</v>
      </c>
      <c r="I7625" s="8">
        <v>1759.23922566838</v>
      </c>
      <c r="J7625" t="s">
        <v>7872</v>
      </c>
      <c r="K7625">
        <v>1180</v>
      </c>
      <c r="L7625" t="s">
        <v>420</v>
      </c>
      <c r="M7625" s="4">
        <v>45315</v>
      </c>
      <c r="O7625" s="8">
        <v>103.313160843931</v>
      </c>
      <c r="P7625" s="8">
        <v>1416.02374257781</v>
      </c>
      <c r="Q7625" s="8">
        <f>Table1[[#This Row],[material_cost]]+Table1[[#This Row],[freight_cost]]</f>
        <v>1519.336903421741</v>
      </c>
      <c r="R7625" t="s">
        <v>3418</v>
      </c>
      <c r="S7625" t="s">
        <v>3419</v>
      </c>
      <c r="T7625">
        <v>2</v>
      </c>
      <c r="U7625" s="9">
        <v>20669</v>
      </c>
      <c r="V7625">
        <v>13.25</v>
      </c>
      <c r="W7625">
        <v>2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 s="8">
        <v>6572.7420000000002</v>
      </c>
    </row>
    <row r="7626" spans="1:33" x14ac:dyDescent="0.3">
      <c r="A7626" t="s">
        <v>534</v>
      </c>
      <c r="B7626" t="s">
        <v>8146</v>
      </c>
      <c r="C7626" s="4">
        <v>45289</v>
      </c>
      <c r="D7626">
        <v>1383</v>
      </c>
      <c r="E7626" t="s">
        <v>7871</v>
      </c>
      <c r="F7626" s="10">
        <v>7.4522082070072396E-2</v>
      </c>
      <c r="G7626" s="8">
        <v>1675.48619465296</v>
      </c>
      <c r="H7626" t="s">
        <v>4491</v>
      </c>
      <c r="I7626" s="8">
        <v>1675.48619465296</v>
      </c>
      <c r="J7626" t="s">
        <v>7872</v>
      </c>
      <c r="K7626">
        <v>1180</v>
      </c>
      <c r="L7626" t="s">
        <v>420</v>
      </c>
      <c r="M7626" s="4">
        <v>45315</v>
      </c>
      <c r="O7626" s="8">
        <v>98.394676627451602</v>
      </c>
      <c r="P7626" s="8">
        <v>1348.61035234623</v>
      </c>
      <c r="Q7626" s="8">
        <f>Table1[[#This Row],[material_cost]]+Table1[[#This Row],[freight_cost]]</f>
        <v>1447.0050289736816</v>
      </c>
      <c r="R7626" t="s">
        <v>3418</v>
      </c>
      <c r="S7626" t="s">
        <v>3419</v>
      </c>
      <c r="T7626">
        <v>1</v>
      </c>
      <c r="U7626" s="9">
        <v>19685</v>
      </c>
      <c r="V7626">
        <v>13.25</v>
      </c>
      <c r="W7626">
        <v>4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 s="8">
        <v>12519.66</v>
      </c>
    </row>
    <row r="7627" spans="1:33" x14ac:dyDescent="0.3">
      <c r="A7627" t="s">
        <v>534</v>
      </c>
      <c r="B7627" t="s">
        <v>8146</v>
      </c>
      <c r="C7627" s="4">
        <v>45289</v>
      </c>
      <c r="D7627">
        <v>1383</v>
      </c>
      <c r="E7627" t="s">
        <v>7871</v>
      </c>
      <c r="F7627" s="10">
        <v>8.0730678188686594E-2</v>
      </c>
      <c r="G7627" s="8">
        <v>1815.07457967865</v>
      </c>
      <c r="H7627" t="s">
        <v>4491</v>
      </c>
      <c r="I7627" s="8">
        <v>1815.07457967865</v>
      </c>
      <c r="J7627" t="s">
        <v>7872</v>
      </c>
      <c r="K7627">
        <v>1180</v>
      </c>
      <c r="L7627" t="s">
        <v>420</v>
      </c>
      <c r="M7627" s="4">
        <v>45315</v>
      </c>
      <c r="O7627" s="8">
        <v>106.592150321585</v>
      </c>
      <c r="P7627" s="8">
        <v>1460.9660027322</v>
      </c>
      <c r="Q7627" s="8">
        <f>Table1[[#This Row],[material_cost]]+Table1[[#This Row],[freight_cost]]</f>
        <v>1567.558153053785</v>
      </c>
      <c r="R7627" t="s">
        <v>3418</v>
      </c>
      <c r="S7627" t="s">
        <v>3419</v>
      </c>
      <c r="T7627">
        <v>3</v>
      </c>
      <c r="U7627" s="9">
        <v>21325</v>
      </c>
      <c r="V7627">
        <v>13.25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 s="8">
        <v>3390.6750000000002</v>
      </c>
    </row>
    <row r="7628" spans="1:33" x14ac:dyDescent="0.3">
      <c r="A7628" t="s">
        <v>534</v>
      </c>
      <c r="B7628" t="s">
        <v>8147</v>
      </c>
      <c r="C7628" s="4">
        <v>45289</v>
      </c>
      <c r="D7628">
        <v>235</v>
      </c>
      <c r="E7628" t="s">
        <v>7640</v>
      </c>
      <c r="F7628" s="10">
        <v>0.32990000000000003</v>
      </c>
      <c r="G7628" s="8">
        <v>2830.54</v>
      </c>
      <c r="H7628">
        <v>54369</v>
      </c>
      <c r="I7628" s="8">
        <v>2875.84</v>
      </c>
      <c r="J7628" t="s">
        <v>7700</v>
      </c>
      <c r="K7628">
        <v>101</v>
      </c>
      <c r="L7628" t="s">
        <v>95</v>
      </c>
      <c r="M7628" s="4">
        <v>45299</v>
      </c>
      <c r="O7628" s="8">
        <v>0</v>
      </c>
      <c r="P7628" s="8">
        <v>2772.13989257812</v>
      </c>
      <c r="Q7628" s="8">
        <f>Table1[[#This Row],[material_cost]]+Table1[[#This Row],[freight_cost]]</f>
        <v>2772.13989257812</v>
      </c>
      <c r="R7628" t="s">
        <v>19</v>
      </c>
      <c r="S7628" t="s">
        <v>3405</v>
      </c>
      <c r="T7628">
        <v>1</v>
      </c>
      <c r="U7628" s="9">
        <v>5000</v>
      </c>
      <c r="V7628">
        <v>5.5</v>
      </c>
      <c r="W7628">
        <v>8</v>
      </c>
      <c r="X7628">
        <v>6</v>
      </c>
      <c r="Y7628">
        <v>10</v>
      </c>
      <c r="Z7628">
        <v>6.5</v>
      </c>
      <c r="AA7628">
        <v>6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 s="8">
        <v>8580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947F8-A996-45B6-8729-6CA1E3610D4C}">
  <dimension ref="A1:W94"/>
  <sheetViews>
    <sheetView workbookViewId="0"/>
  </sheetViews>
  <sheetFormatPr defaultRowHeight="14.4" x14ac:dyDescent="0.3"/>
  <sheetData>
    <row r="1" spans="1:23" x14ac:dyDescent="0.3">
      <c r="A1" s="2" t="s">
        <v>503</v>
      </c>
      <c r="B1" s="2" t="s">
        <v>504</v>
      </c>
      <c r="C1" s="2" t="s">
        <v>505</v>
      </c>
      <c r="D1" s="2" t="s">
        <v>506</v>
      </c>
      <c r="E1" s="2" t="s">
        <v>507</v>
      </c>
      <c r="F1" s="2" t="s">
        <v>508</v>
      </c>
      <c r="G1" s="2" t="s">
        <v>509</v>
      </c>
      <c r="H1" s="2" t="s">
        <v>510</v>
      </c>
      <c r="I1" s="2" t="s">
        <v>511</v>
      </c>
      <c r="J1" s="2" t="s">
        <v>512</v>
      </c>
      <c r="K1" s="2" t="s">
        <v>513</v>
      </c>
      <c r="L1" s="2" t="s">
        <v>514</v>
      </c>
      <c r="M1" s="2" t="s">
        <v>515</v>
      </c>
      <c r="N1" s="2" t="s">
        <v>516</v>
      </c>
      <c r="O1" s="2" t="s">
        <v>517</v>
      </c>
      <c r="P1" s="2" t="s">
        <v>518</v>
      </c>
      <c r="Q1" s="2" t="s">
        <v>519</v>
      </c>
      <c r="R1" s="2" t="s">
        <v>520</v>
      </c>
      <c r="S1" s="2" t="s">
        <v>521</v>
      </c>
      <c r="T1" s="2" t="s">
        <v>522</v>
      </c>
      <c r="U1" s="2" t="s">
        <v>523</v>
      </c>
      <c r="V1" s="2" t="s">
        <v>524</v>
      </c>
      <c r="W1" s="2" t="s">
        <v>502</v>
      </c>
    </row>
    <row r="2" spans="1:23" x14ac:dyDescent="0.3">
      <c r="A2" s="16" t="s">
        <v>1</v>
      </c>
      <c r="B2" s="16" t="s">
        <v>0</v>
      </c>
      <c r="C2" s="16" t="s">
        <v>0</v>
      </c>
      <c r="D2" s="16" t="s">
        <v>0</v>
      </c>
      <c r="E2" s="16" t="s">
        <v>0</v>
      </c>
      <c r="F2" s="16" t="s">
        <v>0</v>
      </c>
      <c r="G2" s="16" t="s">
        <v>0</v>
      </c>
      <c r="H2" s="16" t="s">
        <v>0</v>
      </c>
      <c r="I2" s="16" t="s">
        <v>0</v>
      </c>
      <c r="J2" s="16" t="s">
        <v>0</v>
      </c>
      <c r="K2" s="16" t="s">
        <v>0</v>
      </c>
      <c r="L2" s="16" t="s">
        <v>0</v>
      </c>
      <c r="M2" s="16" t="s">
        <v>0</v>
      </c>
      <c r="N2" s="16" t="s">
        <v>0</v>
      </c>
      <c r="O2" s="16" t="s">
        <v>0</v>
      </c>
      <c r="P2" s="16" t="s">
        <v>0</v>
      </c>
      <c r="Q2" s="16" t="s">
        <v>0</v>
      </c>
      <c r="R2" s="16" t="s">
        <v>0</v>
      </c>
      <c r="S2" s="16" t="s">
        <v>0</v>
      </c>
      <c r="T2" s="16" t="s">
        <v>0</v>
      </c>
      <c r="U2" s="16" t="s">
        <v>0</v>
      </c>
      <c r="V2" s="16" t="s">
        <v>0</v>
      </c>
      <c r="W2" s="3">
        <v>676384.49999999988</v>
      </c>
    </row>
    <row r="3" spans="1:23" x14ac:dyDescent="0.3">
      <c r="A3" s="1" t="s">
        <v>20</v>
      </c>
      <c r="B3" s="1" t="s">
        <v>19</v>
      </c>
      <c r="C3" s="1" t="s">
        <v>18</v>
      </c>
      <c r="D3" s="1" t="s">
        <v>17</v>
      </c>
      <c r="E3" s="1" t="s">
        <v>16</v>
      </c>
      <c r="F3" s="1" t="s">
        <v>15</v>
      </c>
      <c r="G3" s="1" t="s">
        <v>14</v>
      </c>
      <c r="H3" s="1" t="s">
        <v>13</v>
      </c>
      <c r="I3" s="1" t="s">
        <v>12</v>
      </c>
      <c r="J3" s="1" t="s">
        <v>11</v>
      </c>
      <c r="K3" s="1" t="s">
        <v>10</v>
      </c>
      <c r="L3" s="1" t="s">
        <v>9</v>
      </c>
      <c r="M3" s="1" t="s">
        <v>6</v>
      </c>
      <c r="N3" s="1" t="s">
        <v>8</v>
      </c>
      <c r="O3" s="1" t="s">
        <v>7</v>
      </c>
      <c r="P3" s="1" t="s">
        <v>6</v>
      </c>
      <c r="Q3" s="1" t="s">
        <v>6</v>
      </c>
      <c r="R3" s="1" t="s">
        <v>6</v>
      </c>
      <c r="S3" s="1" t="s">
        <v>5</v>
      </c>
      <c r="T3" s="1" t="s">
        <v>4</v>
      </c>
      <c r="U3" s="1" t="s">
        <v>3</v>
      </c>
      <c r="V3" s="1" t="s">
        <v>2</v>
      </c>
      <c r="W3" s="3">
        <v>15358.37</v>
      </c>
    </row>
    <row r="4" spans="1:23" x14ac:dyDescent="0.3">
      <c r="A4" s="1" t="s">
        <v>36</v>
      </c>
      <c r="B4" s="1" t="s">
        <v>19</v>
      </c>
      <c r="C4" s="1" t="s">
        <v>18</v>
      </c>
      <c r="D4" s="1" t="s">
        <v>35</v>
      </c>
      <c r="E4" s="1" t="s">
        <v>29</v>
      </c>
      <c r="F4" s="1" t="s">
        <v>34</v>
      </c>
      <c r="G4" s="1" t="s">
        <v>33</v>
      </c>
      <c r="H4" s="1" t="s">
        <v>32</v>
      </c>
      <c r="I4" s="1" t="s">
        <v>31</v>
      </c>
      <c r="J4" s="1" t="s">
        <v>30</v>
      </c>
      <c r="K4" s="1" t="s">
        <v>29</v>
      </c>
      <c r="L4" s="1" t="s">
        <v>29</v>
      </c>
      <c r="M4" s="1" t="s">
        <v>28</v>
      </c>
      <c r="N4" s="1" t="s">
        <v>27</v>
      </c>
      <c r="O4" s="1" t="s">
        <v>7</v>
      </c>
      <c r="P4" s="1" t="s">
        <v>26</v>
      </c>
      <c r="Q4" s="1" t="s">
        <v>25</v>
      </c>
      <c r="R4" s="1" t="s">
        <v>6</v>
      </c>
      <c r="S4" s="1" t="s">
        <v>24</v>
      </c>
      <c r="T4" s="1" t="s">
        <v>23</v>
      </c>
      <c r="U4" s="1" t="s">
        <v>22</v>
      </c>
      <c r="V4" s="1" t="s">
        <v>21</v>
      </c>
      <c r="W4" s="3">
        <v>374.4</v>
      </c>
    </row>
    <row r="5" spans="1:23" x14ac:dyDescent="0.3">
      <c r="A5" s="1" t="s">
        <v>46</v>
      </c>
      <c r="B5" s="1" t="s">
        <v>19</v>
      </c>
      <c r="C5" s="1" t="s">
        <v>18</v>
      </c>
      <c r="D5" s="1" t="s">
        <v>35</v>
      </c>
      <c r="E5" s="1" t="s">
        <v>29</v>
      </c>
      <c r="F5" s="1" t="s">
        <v>45</v>
      </c>
      <c r="G5" s="1" t="s">
        <v>33</v>
      </c>
      <c r="H5" s="1" t="s">
        <v>32</v>
      </c>
      <c r="I5" s="1" t="s">
        <v>31</v>
      </c>
      <c r="J5" s="1" t="s">
        <v>44</v>
      </c>
      <c r="K5" s="1" t="s">
        <v>43</v>
      </c>
      <c r="L5" s="1" t="s">
        <v>42</v>
      </c>
      <c r="M5" s="1" t="s">
        <v>41</v>
      </c>
      <c r="N5" s="1" t="s">
        <v>40</v>
      </c>
      <c r="O5" s="1" t="s">
        <v>7</v>
      </c>
      <c r="P5" s="1" t="s">
        <v>39</v>
      </c>
      <c r="Q5" s="1" t="s">
        <v>38</v>
      </c>
      <c r="R5" s="1" t="s">
        <v>6</v>
      </c>
      <c r="S5" s="1" t="s">
        <v>24</v>
      </c>
      <c r="T5" s="1" t="s">
        <v>23</v>
      </c>
      <c r="U5" s="1" t="s">
        <v>37</v>
      </c>
      <c r="V5" s="1" t="s">
        <v>21</v>
      </c>
      <c r="W5" s="3">
        <v>14875.17</v>
      </c>
    </row>
    <row r="6" spans="1:23" x14ac:dyDescent="0.3">
      <c r="A6" s="1" t="s">
        <v>53</v>
      </c>
      <c r="B6" s="1" t="s">
        <v>19</v>
      </c>
      <c r="C6" s="1" t="s">
        <v>18</v>
      </c>
      <c r="D6" s="1" t="s">
        <v>35</v>
      </c>
      <c r="E6" s="1" t="s">
        <v>29</v>
      </c>
      <c r="F6" s="1" t="s">
        <v>52</v>
      </c>
      <c r="G6" s="1" t="s">
        <v>33</v>
      </c>
      <c r="H6" s="1" t="s">
        <v>32</v>
      </c>
      <c r="I6" s="1" t="s">
        <v>31</v>
      </c>
      <c r="J6" s="1" t="s">
        <v>51</v>
      </c>
      <c r="K6" s="1" t="s">
        <v>43</v>
      </c>
      <c r="L6" s="1" t="s">
        <v>42</v>
      </c>
      <c r="M6" s="1" t="s">
        <v>50</v>
      </c>
      <c r="N6" s="1" t="s">
        <v>49</v>
      </c>
      <c r="O6" s="1" t="s">
        <v>7</v>
      </c>
      <c r="P6" s="1" t="s">
        <v>48</v>
      </c>
      <c r="Q6" s="1" t="s">
        <v>38</v>
      </c>
      <c r="R6" s="1" t="s">
        <v>6</v>
      </c>
      <c r="S6" s="1" t="s">
        <v>24</v>
      </c>
      <c r="T6" s="1" t="s">
        <v>23</v>
      </c>
      <c r="U6" s="1" t="s">
        <v>47</v>
      </c>
      <c r="V6" s="1" t="s">
        <v>21</v>
      </c>
      <c r="W6" s="3">
        <v>5934.18</v>
      </c>
    </row>
    <row r="7" spans="1:23" x14ac:dyDescent="0.3">
      <c r="A7" s="1" t="s">
        <v>63</v>
      </c>
      <c r="B7" s="1" t="s">
        <v>19</v>
      </c>
      <c r="C7" s="1" t="s">
        <v>18</v>
      </c>
      <c r="D7" s="1" t="s">
        <v>35</v>
      </c>
      <c r="E7" s="1" t="s">
        <v>62</v>
      </c>
      <c r="F7" s="1" t="s">
        <v>61</v>
      </c>
      <c r="G7" s="1" t="s">
        <v>33</v>
      </c>
      <c r="H7" s="1" t="s">
        <v>32</v>
      </c>
      <c r="I7" s="1" t="s">
        <v>31</v>
      </c>
      <c r="J7" s="1" t="s">
        <v>60</v>
      </c>
      <c r="K7" s="1" t="s">
        <v>43</v>
      </c>
      <c r="L7" s="1" t="s">
        <v>59</v>
      </c>
      <c r="M7" s="1" t="s">
        <v>58</v>
      </c>
      <c r="N7" s="1" t="s">
        <v>57</v>
      </c>
      <c r="O7" s="1" t="s">
        <v>7</v>
      </c>
      <c r="P7" s="1" t="s">
        <v>56</v>
      </c>
      <c r="Q7" s="1" t="s">
        <v>55</v>
      </c>
      <c r="R7" s="1" t="s">
        <v>6</v>
      </c>
      <c r="S7" s="1" t="s">
        <v>24</v>
      </c>
      <c r="T7" s="1" t="s">
        <v>23</v>
      </c>
      <c r="U7" s="1" t="s">
        <v>54</v>
      </c>
      <c r="V7" s="1" t="s">
        <v>21</v>
      </c>
      <c r="W7" s="3">
        <v>2264.1999999999998</v>
      </c>
    </row>
    <row r="8" spans="1:23" x14ac:dyDescent="0.3">
      <c r="A8" s="1" t="s">
        <v>72</v>
      </c>
      <c r="B8" s="1" t="s">
        <v>19</v>
      </c>
      <c r="C8" s="1" t="s">
        <v>18</v>
      </c>
      <c r="D8" s="1" t="s">
        <v>35</v>
      </c>
      <c r="E8" s="1" t="s">
        <v>62</v>
      </c>
      <c r="F8" s="1" t="s">
        <v>71</v>
      </c>
      <c r="G8" s="1" t="s">
        <v>33</v>
      </c>
      <c r="H8" s="1" t="s">
        <v>32</v>
      </c>
      <c r="I8" s="1" t="s">
        <v>31</v>
      </c>
      <c r="J8" s="1" t="s">
        <v>70</v>
      </c>
      <c r="K8" s="1" t="s">
        <v>69</v>
      </c>
      <c r="L8" s="1" t="s">
        <v>59</v>
      </c>
      <c r="M8" s="1" t="s">
        <v>68</v>
      </c>
      <c r="N8" s="1" t="s">
        <v>67</v>
      </c>
      <c r="O8" s="1" t="s">
        <v>7</v>
      </c>
      <c r="P8" s="1" t="s">
        <v>66</v>
      </c>
      <c r="Q8" s="1" t="s">
        <v>65</v>
      </c>
      <c r="R8" s="1" t="s">
        <v>6</v>
      </c>
      <c r="S8" s="1" t="s">
        <v>24</v>
      </c>
      <c r="T8" s="1" t="s">
        <v>23</v>
      </c>
      <c r="U8" s="1" t="s">
        <v>64</v>
      </c>
      <c r="V8" s="1" t="s">
        <v>21</v>
      </c>
      <c r="W8" s="3">
        <v>3203.71</v>
      </c>
    </row>
    <row r="9" spans="1:23" x14ac:dyDescent="0.3">
      <c r="A9" s="1" t="s">
        <v>81</v>
      </c>
      <c r="B9" s="1" t="s">
        <v>19</v>
      </c>
      <c r="C9" s="1" t="s">
        <v>18</v>
      </c>
      <c r="D9" s="1" t="s">
        <v>35</v>
      </c>
      <c r="E9" s="1" t="s">
        <v>80</v>
      </c>
      <c r="F9" s="1" t="s">
        <v>79</v>
      </c>
      <c r="G9" s="1" t="s">
        <v>33</v>
      </c>
      <c r="H9" s="1" t="s">
        <v>32</v>
      </c>
      <c r="I9" s="1" t="s">
        <v>31</v>
      </c>
      <c r="J9" s="1" t="s">
        <v>78</v>
      </c>
      <c r="K9" s="1" t="s">
        <v>77</v>
      </c>
      <c r="L9" s="1" t="s">
        <v>43</v>
      </c>
      <c r="M9" s="1" t="s">
        <v>76</v>
      </c>
      <c r="N9" s="1" t="s">
        <v>75</v>
      </c>
      <c r="O9" s="1" t="s">
        <v>7</v>
      </c>
      <c r="P9" s="1" t="s">
        <v>74</v>
      </c>
      <c r="Q9" s="1" t="s">
        <v>65</v>
      </c>
      <c r="R9" s="1" t="s">
        <v>6</v>
      </c>
      <c r="S9" s="1" t="s">
        <v>24</v>
      </c>
      <c r="T9" s="1" t="s">
        <v>23</v>
      </c>
      <c r="U9" s="1" t="s">
        <v>73</v>
      </c>
      <c r="V9" s="1" t="s">
        <v>21</v>
      </c>
      <c r="W9" s="3">
        <v>11083.5</v>
      </c>
    </row>
    <row r="10" spans="1:23" x14ac:dyDescent="0.3">
      <c r="A10" s="1" t="s">
        <v>85</v>
      </c>
      <c r="B10" s="1" t="s">
        <v>19</v>
      </c>
      <c r="C10" s="1" t="s">
        <v>18</v>
      </c>
      <c r="D10" s="1" t="s">
        <v>35</v>
      </c>
      <c r="E10" s="1" t="s">
        <v>69</v>
      </c>
      <c r="F10" s="1" t="s">
        <v>84</v>
      </c>
      <c r="G10" s="1" t="s">
        <v>33</v>
      </c>
      <c r="H10" s="1" t="s">
        <v>32</v>
      </c>
      <c r="I10" s="1" t="s">
        <v>31</v>
      </c>
      <c r="J10" s="1" t="s">
        <v>83</v>
      </c>
      <c r="K10" s="1" t="s">
        <v>82</v>
      </c>
      <c r="L10" s="1" t="s">
        <v>43</v>
      </c>
      <c r="M10" s="1" t="s">
        <v>50</v>
      </c>
      <c r="N10" s="1" t="s">
        <v>49</v>
      </c>
      <c r="O10" s="1" t="s">
        <v>7</v>
      </c>
      <c r="P10" s="1" t="s">
        <v>48</v>
      </c>
      <c r="Q10" s="1" t="s">
        <v>38</v>
      </c>
      <c r="R10" s="1" t="s">
        <v>6</v>
      </c>
      <c r="S10" s="1" t="s">
        <v>24</v>
      </c>
      <c r="T10" s="1" t="s">
        <v>23</v>
      </c>
      <c r="U10" s="1" t="s">
        <v>47</v>
      </c>
      <c r="V10" s="1" t="s">
        <v>21</v>
      </c>
      <c r="W10" s="3">
        <v>16703.07</v>
      </c>
    </row>
    <row r="11" spans="1:23" x14ac:dyDescent="0.3">
      <c r="A11" s="1" t="s">
        <v>93</v>
      </c>
      <c r="B11" s="1" t="s">
        <v>19</v>
      </c>
      <c r="C11" s="1" t="s">
        <v>18</v>
      </c>
      <c r="D11" s="1" t="s">
        <v>35</v>
      </c>
      <c r="E11" s="1" t="s">
        <v>69</v>
      </c>
      <c r="F11" s="1" t="s">
        <v>92</v>
      </c>
      <c r="G11" s="1" t="s">
        <v>33</v>
      </c>
      <c r="H11" s="1" t="s">
        <v>32</v>
      </c>
      <c r="I11" s="1" t="s">
        <v>31</v>
      </c>
      <c r="J11" s="1" t="s">
        <v>91</v>
      </c>
      <c r="K11" s="1" t="s">
        <v>77</v>
      </c>
      <c r="L11" s="1" t="s">
        <v>77</v>
      </c>
      <c r="M11" s="1" t="s">
        <v>90</v>
      </c>
      <c r="N11" s="1" t="s">
        <v>89</v>
      </c>
      <c r="O11" s="1" t="s">
        <v>7</v>
      </c>
      <c r="P11" s="1" t="s">
        <v>88</v>
      </c>
      <c r="Q11" s="1" t="s">
        <v>87</v>
      </c>
      <c r="R11" s="1" t="s">
        <v>6</v>
      </c>
      <c r="S11" s="1" t="s">
        <v>24</v>
      </c>
      <c r="T11" s="1" t="s">
        <v>23</v>
      </c>
      <c r="U11" s="1" t="s">
        <v>86</v>
      </c>
      <c r="V11" s="1" t="s">
        <v>21</v>
      </c>
      <c r="W11" s="3">
        <v>2853.74</v>
      </c>
    </row>
    <row r="12" spans="1:23" x14ac:dyDescent="0.3">
      <c r="A12" s="1" t="s">
        <v>102</v>
      </c>
      <c r="B12" s="1" t="s">
        <v>19</v>
      </c>
      <c r="C12" s="1" t="s">
        <v>18</v>
      </c>
      <c r="D12" s="1" t="s">
        <v>35</v>
      </c>
      <c r="E12" s="1" t="s">
        <v>43</v>
      </c>
      <c r="F12" s="1" t="s">
        <v>101</v>
      </c>
      <c r="G12" s="1" t="s">
        <v>33</v>
      </c>
      <c r="H12" s="1" t="s">
        <v>32</v>
      </c>
      <c r="I12" s="1" t="s">
        <v>31</v>
      </c>
      <c r="J12" s="1" t="s">
        <v>100</v>
      </c>
      <c r="K12" s="1" t="s">
        <v>99</v>
      </c>
      <c r="L12" s="1" t="s">
        <v>82</v>
      </c>
      <c r="M12" s="1" t="s">
        <v>98</v>
      </c>
      <c r="N12" s="1" t="s">
        <v>97</v>
      </c>
      <c r="O12" s="1" t="s">
        <v>7</v>
      </c>
      <c r="P12" s="1" t="s">
        <v>96</v>
      </c>
      <c r="Q12" s="1" t="s">
        <v>95</v>
      </c>
      <c r="R12" s="1" t="s">
        <v>6</v>
      </c>
      <c r="S12" s="1" t="s">
        <v>24</v>
      </c>
      <c r="T12" s="1" t="s">
        <v>23</v>
      </c>
      <c r="U12" s="1" t="s">
        <v>94</v>
      </c>
      <c r="V12" s="1" t="s">
        <v>21</v>
      </c>
      <c r="W12" s="3">
        <v>967.41</v>
      </c>
    </row>
    <row r="13" spans="1:23" x14ac:dyDescent="0.3">
      <c r="A13" s="1" t="s">
        <v>109</v>
      </c>
      <c r="B13" s="1" t="s">
        <v>19</v>
      </c>
      <c r="C13" s="1" t="s">
        <v>18</v>
      </c>
      <c r="D13" s="1" t="s">
        <v>35</v>
      </c>
      <c r="E13" s="1" t="s">
        <v>43</v>
      </c>
      <c r="F13" s="1" t="s">
        <v>108</v>
      </c>
      <c r="G13" s="1" t="s">
        <v>33</v>
      </c>
      <c r="H13" s="1" t="s">
        <v>32</v>
      </c>
      <c r="I13" s="1" t="s">
        <v>31</v>
      </c>
      <c r="J13" s="1" t="s">
        <v>107</v>
      </c>
      <c r="K13" s="1" t="s">
        <v>99</v>
      </c>
      <c r="L13" s="1" t="s">
        <v>82</v>
      </c>
      <c r="M13" s="1" t="s">
        <v>106</v>
      </c>
      <c r="N13" s="1" t="s">
        <v>105</v>
      </c>
      <c r="O13" s="1" t="s">
        <v>7</v>
      </c>
      <c r="P13" s="1" t="s">
        <v>104</v>
      </c>
      <c r="Q13" s="1" t="s">
        <v>95</v>
      </c>
      <c r="R13" s="1" t="s">
        <v>6</v>
      </c>
      <c r="S13" s="1" t="s">
        <v>24</v>
      </c>
      <c r="T13" s="1" t="s">
        <v>23</v>
      </c>
      <c r="U13" s="1" t="s">
        <v>103</v>
      </c>
      <c r="V13" s="1" t="s">
        <v>21</v>
      </c>
      <c r="W13" s="3">
        <v>189.7</v>
      </c>
    </row>
    <row r="14" spans="1:23" x14ac:dyDescent="0.3">
      <c r="A14" s="1" t="s">
        <v>113</v>
      </c>
      <c r="B14" s="1" t="s">
        <v>19</v>
      </c>
      <c r="C14" s="1" t="s">
        <v>18</v>
      </c>
      <c r="D14" s="1" t="s">
        <v>35</v>
      </c>
      <c r="E14" s="1" t="s">
        <v>77</v>
      </c>
      <c r="F14" s="1" t="s">
        <v>112</v>
      </c>
      <c r="G14" s="1" t="s">
        <v>33</v>
      </c>
      <c r="H14" s="1" t="s">
        <v>32</v>
      </c>
      <c r="I14" s="1" t="s">
        <v>31</v>
      </c>
      <c r="J14" s="1" t="s">
        <v>111</v>
      </c>
      <c r="K14" s="1" t="s">
        <v>110</v>
      </c>
      <c r="L14" s="1" t="s">
        <v>43</v>
      </c>
      <c r="M14" s="1" t="s">
        <v>68</v>
      </c>
      <c r="N14" s="1" t="s">
        <v>67</v>
      </c>
      <c r="O14" s="1" t="s">
        <v>7</v>
      </c>
      <c r="P14" s="1" t="s">
        <v>66</v>
      </c>
      <c r="Q14" s="1" t="s">
        <v>65</v>
      </c>
      <c r="R14" s="1" t="s">
        <v>6</v>
      </c>
      <c r="S14" s="1" t="s">
        <v>24</v>
      </c>
      <c r="T14" s="1" t="s">
        <v>23</v>
      </c>
      <c r="U14" s="1" t="s">
        <v>64</v>
      </c>
      <c r="V14" s="1" t="s">
        <v>21</v>
      </c>
      <c r="W14" s="3">
        <v>3901.61</v>
      </c>
    </row>
    <row r="15" spans="1:23" x14ac:dyDescent="0.3">
      <c r="A15" s="1" t="s">
        <v>121</v>
      </c>
      <c r="B15" s="1" t="s">
        <v>19</v>
      </c>
      <c r="C15" s="1" t="s">
        <v>18</v>
      </c>
      <c r="D15" s="1" t="s">
        <v>35</v>
      </c>
      <c r="E15" s="1" t="s">
        <v>77</v>
      </c>
      <c r="F15" s="1" t="s">
        <v>120</v>
      </c>
      <c r="G15" s="1" t="s">
        <v>33</v>
      </c>
      <c r="H15" s="1" t="s">
        <v>32</v>
      </c>
      <c r="I15" s="1" t="s">
        <v>31</v>
      </c>
      <c r="J15" s="1" t="s">
        <v>119</v>
      </c>
      <c r="K15" s="1" t="s">
        <v>110</v>
      </c>
      <c r="L15" s="1" t="s">
        <v>99</v>
      </c>
      <c r="M15" s="1" t="s">
        <v>118</v>
      </c>
      <c r="N15" s="1" t="s">
        <v>117</v>
      </c>
      <c r="O15" s="1" t="s">
        <v>7</v>
      </c>
      <c r="P15" s="1" t="s">
        <v>116</v>
      </c>
      <c r="Q15" s="1" t="s">
        <v>65</v>
      </c>
      <c r="R15" s="1" t="s">
        <v>6</v>
      </c>
      <c r="S15" s="1" t="s">
        <v>24</v>
      </c>
      <c r="T15" s="1" t="s">
        <v>23</v>
      </c>
      <c r="U15" s="1" t="s">
        <v>115</v>
      </c>
      <c r="V15" s="1" t="s">
        <v>114</v>
      </c>
      <c r="W15" s="3">
        <v>20104.54</v>
      </c>
    </row>
    <row r="16" spans="1:23" x14ac:dyDescent="0.3">
      <c r="A16" s="1" t="s">
        <v>130</v>
      </c>
      <c r="B16" s="1" t="s">
        <v>19</v>
      </c>
      <c r="C16" s="1" t="s">
        <v>18</v>
      </c>
      <c r="D16" s="1" t="s">
        <v>35</v>
      </c>
      <c r="E16" s="1" t="s">
        <v>99</v>
      </c>
      <c r="F16" s="1" t="s">
        <v>129</v>
      </c>
      <c r="G16" s="1" t="s">
        <v>33</v>
      </c>
      <c r="H16" s="1" t="s">
        <v>32</v>
      </c>
      <c r="I16" s="1" t="s">
        <v>31</v>
      </c>
      <c r="J16" s="1" t="s">
        <v>128</v>
      </c>
      <c r="K16" s="1" t="s">
        <v>127</v>
      </c>
      <c r="L16" s="1" t="s">
        <v>126</v>
      </c>
      <c r="M16" s="1" t="s">
        <v>125</v>
      </c>
      <c r="N16" s="1" t="s">
        <v>124</v>
      </c>
      <c r="O16" s="1" t="s">
        <v>7</v>
      </c>
      <c r="P16" s="1" t="s">
        <v>123</v>
      </c>
      <c r="Q16" s="1" t="s">
        <v>87</v>
      </c>
      <c r="R16" s="1" t="s">
        <v>6</v>
      </c>
      <c r="S16" s="1" t="s">
        <v>24</v>
      </c>
      <c r="T16" s="1" t="s">
        <v>23</v>
      </c>
      <c r="U16" s="1" t="s">
        <v>122</v>
      </c>
      <c r="V16" s="1" t="s">
        <v>21</v>
      </c>
      <c r="W16" s="3">
        <v>5996.71</v>
      </c>
    </row>
    <row r="17" spans="1:23" x14ac:dyDescent="0.3">
      <c r="A17" s="1" t="s">
        <v>135</v>
      </c>
      <c r="B17" s="1" t="s">
        <v>19</v>
      </c>
      <c r="C17" s="1" t="s">
        <v>18</v>
      </c>
      <c r="D17" s="1" t="s">
        <v>35</v>
      </c>
      <c r="E17" s="1" t="s">
        <v>110</v>
      </c>
      <c r="F17" s="1" t="s">
        <v>134</v>
      </c>
      <c r="G17" s="1" t="s">
        <v>33</v>
      </c>
      <c r="H17" s="1" t="s">
        <v>32</v>
      </c>
      <c r="I17" s="1" t="s">
        <v>31</v>
      </c>
      <c r="J17" s="1" t="s">
        <v>133</v>
      </c>
      <c r="K17" s="1" t="s">
        <v>132</v>
      </c>
      <c r="L17" s="1" t="s">
        <v>131</v>
      </c>
      <c r="M17" s="1" t="s">
        <v>41</v>
      </c>
      <c r="N17" s="1" t="s">
        <v>40</v>
      </c>
      <c r="O17" s="1" t="s">
        <v>7</v>
      </c>
      <c r="P17" s="1" t="s">
        <v>39</v>
      </c>
      <c r="Q17" s="1" t="s">
        <v>38</v>
      </c>
      <c r="R17" s="1" t="s">
        <v>6</v>
      </c>
      <c r="S17" s="1" t="s">
        <v>24</v>
      </c>
      <c r="T17" s="1" t="s">
        <v>23</v>
      </c>
      <c r="U17" s="1" t="s">
        <v>37</v>
      </c>
      <c r="V17" s="1" t="s">
        <v>21</v>
      </c>
      <c r="W17" s="3">
        <v>3436.94</v>
      </c>
    </row>
    <row r="18" spans="1:23" x14ac:dyDescent="0.3">
      <c r="A18" s="1" t="s">
        <v>138</v>
      </c>
      <c r="B18" s="1" t="s">
        <v>19</v>
      </c>
      <c r="C18" s="1" t="s">
        <v>18</v>
      </c>
      <c r="D18" s="1" t="s">
        <v>35</v>
      </c>
      <c r="E18" s="1" t="s">
        <v>110</v>
      </c>
      <c r="F18" s="1" t="s">
        <v>137</v>
      </c>
      <c r="G18" s="1" t="s">
        <v>33</v>
      </c>
      <c r="H18" s="1" t="s">
        <v>32</v>
      </c>
      <c r="I18" s="1" t="s">
        <v>31</v>
      </c>
      <c r="J18" s="1" t="s">
        <v>136</v>
      </c>
      <c r="K18" s="1" t="s">
        <v>132</v>
      </c>
      <c r="L18" s="1" t="s">
        <v>132</v>
      </c>
      <c r="M18" s="1" t="s">
        <v>50</v>
      </c>
      <c r="N18" s="1" t="s">
        <v>49</v>
      </c>
      <c r="O18" s="1" t="s">
        <v>7</v>
      </c>
      <c r="P18" s="1" t="s">
        <v>48</v>
      </c>
      <c r="Q18" s="1" t="s">
        <v>38</v>
      </c>
      <c r="R18" s="1" t="s">
        <v>6</v>
      </c>
      <c r="S18" s="1" t="s">
        <v>24</v>
      </c>
      <c r="T18" s="1" t="s">
        <v>23</v>
      </c>
      <c r="U18" s="1" t="s">
        <v>47</v>
      </c>
      <c r="V18" s="1" t="s">
        <v>21</v>
      </c>
      <c r="W18" s="3">
        <v>17201.5</v>
      </c>
    </row>
    <row r="19" spans="1:23" x14ac:dyDescent="0.3">
      <c r="A19" s="1" t="s">
        <v>146</v>
      </c>
      <c r="B19" s="1" t="s">
        <v>19</v>
      </c>
      <c r="C19" s="1" t="s">
        <v>18</v>
      </c>
      <c r="D19" s="1" t="s">
        <v>35</v>
      </c>
      <c r="E19" s="1" t="s">
        <v>110</v>
      </c>
      <c r="F19" s="1" t="s">
        <v>145</v>
      </c>
      <c r="G19" s="1" t="s">
        <v>33</v>
      </c>
      <c r="H19" s="1" t="s">
        <v>32</v>
      </c>
      <c r="I19" s="1" t="s">
        <v>31</v>
      </c>
      <c r="J19" s="1" t="s">
        <v>144</v>
      </c>
      <c r="K19" s="1" t="s">
        <v>110</v>
      </c>
      <c r="L19" s="1" t="s">
        <v>110</v>
      </c>
      <c r="M19" s="1" t="s">
        <v>143</v>
      </c>
      <c r="N19" s="1" t="s">
        <v>142</v>
      </c>
      <c r="O19" s="1" t="s">
        <v>7</v>
      </c>
      <c r="P19" s="1" t="s">
        <v>141</v>
      </c>
      <c r="Q19" s="1" t="s">
        <v>140</v>
      </c>
      <c r="R19" s="1" t="s">
        <v>6</v>
      </c>
      <c r="S19" s="1" t="s">
        <v>24</v>
      </c>
      <c r="T19" s="1" t="s">
        <v>23</v>
      </c>
      <c r="U19" s="1" t="s">
        <v>139</v>
      </c>
      <c r="V19" s="1" t="s">
        <v>21</v>
      </c>
      <c r="W19" s="3">
        <v>927.43</v>
      </c>
    </row>
    <row r="20" spans="1:23" x14ac:dyDescent="0.3">
      <c r="A20" s="1" t="s">
        <v>149</v>
      </c>
      <c r="B20" s="1" t="s">
        <v>19</v>
      </c>
      <c r="C20" s="1" t="s">
        <v>18</v>
      </c>
      <c r="D20" s="1" t="s">
        <v>35</v>
      </c>
      <c r="E20" s="1" t="s">
        <v>127</v>
      </c>
      <c r="F20" s="1" t="s">
        <v>148</v>
      </c>
      <c r="G20" s="1" t="s">
        <v>33</v>
      </c>
      <c r="H20" s="1" t="s">
        <v>32</v>
      </c>
      <c r="I20" s="1" t="s">
        <v>31</v>
      </c>
      <c r="J20" s="1" t="s">
        <v>147</v>
      </c>
      <c r="K20" s="1" t="s">
        <v>132</v>
      </c>
      <c r="L20" s="1" t="s">
        <v>110</v>
      </c>
      <c r="M20" s="1" t="s">
        <v>76</v>
      </c>
      <c r="N20" s="1" t="s">
        <v>75</v>
      </c>
      <c r="O20" s="1" t="s">
        <v>7</v>
      </c>
      <c r="P20" s="1" t="s">
        <v>74</v>
      </c>
      <c r="Q20" s="1" t="s">
        <v>65</v>
      </c>
      <c r="R20" s="1" t="s">
        <v>6</v>
      </c>
      <c r="S20" s="1" t="s">
        <v>24</v>
      </c>
      <c r="T20" s="1" t="s">
        <v>23</v>
      </c>
      <c r="U20" s="1" t="s">
        <v>73</v>
      </c>
      <c r="V20" s="1" t="s">
        <v>21</v>
      </c>
      <c r="W20" s="3">
        <v>8117.16</v>
      </c>
    </row>
    <row r="21" spans="1:23" x14ac:dyDescent="0.3">
      <c r="A21" s="1" t="s">
        <v>157</v>
      </c>
      <c r="B21" s="1" t="s">
        <v>19</v>
      </c>
      <c r="C21" s="1" t="s">
        <v>18</v>
      </c>
      <c r="D21" s="1" t="s">
        <v>35</v>
      </c>
      <c r="E21" s="1" t="s">
        <v>127</v>
      </c>
      <c r="F21" s="1" t="s">
        <v>156</v>
      </c>
      <c r="G21" s="1" t="s">
        <v>33</v>
      </c>
      <c r="H21" s="1" t="s">
        <v>32</v>
      </c>
      <c r="I21" s="1" t="s">
        <v>31</v>
      </c>
      <c r="J21" s="1" t="s">
        <v>155</v>
      </c>
      <c r="K21" s="1" t="s">
        <v>132</v>
      </c>
      <c r="L21" s="1" t="s">
        <v>154</v>
      </c>
      <c r="M21" s="1" t="s">
        <v>153</v>
      </c>
      <c r="N21" s="1" t="s">
        <v>152</v>
      </c>
      <c r="O21" s="1" t="s">
        <v>7</v>
      </c>
      <c r="P21" s="1" t="s">
        <v>151</v>
      </c>
      <c r="Q21" s="1" t="s">
        <v>65</v>
      </c>
      <c r="R21" s="1" t="s">
        <v>6</v>
      </c>
      <c r="S21" s="1" t="s">
        <v>24</v>
      </c>
      <c r="T21" s="1" t="s">
        <v>23</v>
      </c>
      <c r="U21" s="1" t="s">
        <v>150</v>
      </c>
      <c r="V21" s="1" t="s">
        <v>21</v>
      </c>
      <c r="W21" s="3">
        <v>3725.87</v>
      </c>
    </row>
    <row r="22" spans="1:23" x14ac:dyDescent="0.3">
      <c r="A22" s="1" t="s">
        <v>164</v>
      </c>
      <c r="B22" s="1" t="s">
        <v>19</v>
      </c>
      <c r="C22" s="1" t="s">
        <v>18</v>
      </c>
      <c r="D22" s="1" t="s">
        <v>35</v>
      </c>
      <c r="E22" s="1" t="s">
        <v>127</v>
      </c>
      <c r="F22" s="1" t="s">
        <v>163</v>
      </c>
      <c r="G22" s="1" t="s">
        <v>33</v>
      </c>
      <c r="H22" s="1" t="s">
        <v>32</v>
      </c>
      <c r="I22" s="1" t="s">
        <v>31</v>
      </c>
      <c r="J22" s="1" t="s">
        <v>162</v>
      </c>
      <c r="K22" s="1" t="s">
        <v>132</v>
      </c>
      <c r="L22" s="1" t="s">
        <v>154</v>
      </c>
      <c r="M22" s="1" t="s">
        <v>161</v>
      </c>
      <c r="N22" s="1" t="s">
        <v>160</v>
      </c>
      <c r="O22" s="1" t="s">
        <v>7</v>
      </c>
      <c r="P22" s="1" t="s">
        <v>159</v>
      </c>
      <c r="Q22" s="1" t="s">
        <v>38</v>
      </c>
      <c r="R22" s="1" t="s">
        <v>6</v>
      </c>
      <c r="S22" s="1" t="s">
        <v>24</v>
      </c>
      <c r="T22" s="1" t="s">
        <v>23</v>
      </c>
      <c r="U22" s="1" t="s">
        <v>158</v>
      </c>
      <c r="V22" s="1" t="s">
        <v>21</v>
      </c>
      <c r="W22" s="3">
        <v>5913.81</v>
      </c>
    </row>
    <row r="23" spans="1:23" x14ac:dyDescent="0.3">
      <c r="A23" s="1" t="s">
        <v>168</v>
      </c>
      <c r="B23" s="1" t="s">
        <v>19</v>
      </c>
      <c r="C23" s="1" t="s">
        <v>18</v>
      </c>
      <c r="D23" s="1" t="s">
        <v>35</v>
      </c>
      <c r="E23" s="1" t="s">
        <v>132</v>
      </c>
      <c r="F23" s="1" t="s">
        <v>167</v>
      </c>
      <c r="G23" s="1" t="s">
        <v>33</v>
      </c>
      <c r="H23" s="1" t="s">
        <v>32</v>
      </c>
      <c r="I23" s="1" t="s">
        <v>31</v>
      </c>
      <c r="J23" s="1" t="s">
        <v>166</v>
      </c>
      <c r="K23" s="1" t="s">
        <v>165</v>
      </c>
      <c r="L23" s="1" t="s">
        <v>132</v>
      </c>
      <c r="M23" s="1" t="s">
        <v>41</v>
      </c>
      <c r="N23" s="1" t="s">
        <v>40</v>
      </c>
      <c r="O23" s="1" t="s">
        <v>7</v>
      </c>
      <c r="P23" s="1" t="s">
        <v>39</v>
      </c>
      <c r="Q23" s="1" t="s">
        <v>38</v>
      </c>
      <c r="R23" s="1" t="s">
        <v>6</v>
      </c>
      <c r="S23" s="1" t="s">
        <v>24</v>
      </c>
      <c r="T23" s="1" t="s">
        <v>23</v>
      </c>
      <c r="U23" s="1" t="s">
        <v>37</v>
      </c>
      <c r="V23" s="1" t="s">
        <v>21</v>
      </c>
      <c r="W23" s="3">
        <v>3142.15</v>
      </c>
    </row>
    <row r="24" spans="1:23" x14ac:dyDescent="0.3">
      <c r="A24" s="1" t="s">
        <v>174</v>
      </c>
      <c r="B24" s="1" t="s">
        <v>19</v>
      </c>
      <c r="C24" s="1" t="s">
        <v>18</v>
      </c>
      <c r="D24" s="1" t="s">
        <v>35</v>
      </c>
      <c r="E24" s="1" t="s">
        <v>173</v>
      </c>
      <c r="F24" s="1" t="s">
        <v>172</v>
      </c>
      <c r="G24" s="1" t="s">
        <v>33</v>
      </c>
      <c r="H24" s="1" t="s">
        <v>32</v>
      </c>
      <c r="I24" s="1" t="s">
        <v>31</v>
      </c>
      <c r="J24" s="1" t="s">
        <v>171</v>
      </c>
      <c r="K24" s="1" t="s">
        <v>170</v>
      </c>
      <c r="L24" s="1" t="s">
        <v>165</v>
      </c>
      <c r="M24" s="1" t="s">
        <v>118</v>
      </c>
      <c r="N24" s="1" t="s">
        <v>169</v>
      </c>
      <c r="O24" s="1" t="s">
        <v>7</v>
      </c>
      <c r="P24" s="1" t="s">
        <v>116</v>
      </c>
      <c r="Q24" s="1" t="s">
        <v>65</v>
      </c>
      <c r="R24" s="1" t="s">
        <v>6</v>
      </c>
      <c r="S24" s="1" t="s">
        <v>24</v>
      </c>
      <c r="T24" s="1" t="s">
        <v>23</v>
      </c>
      <c r="U24" s="1" t="s">
        <v>115</v>
      </c>
      <c r="V24" s="1" t="s">
        <v>21</v>
      </c>
      <c r="W24" s="3">
        <v>7541.76</v>
      </c>
    </row>
    <row r="25" spans="1:23" x14ac:dyDescent="0.3">
      <c r="A25" s="1" t="s">
        <v>177</v>
      </c>
      <c r="B25" s="1" t="s">
        <v>19</v>
      </c>
      <c r="C25" s="1" t="s">
        <v>18</v>
      </c>
      <c r="D25" s="1" t="s">
        <v>35</v>
      </c>
      <c r="E25" s="1" t="s">
        <v>173</v>
      </c>
      <c r="F25" s="1" t="s">
        <v>176</v>
      </c>
      <c r="G25" s="1" t="s">
        <v>33</v>
      </c>
      <c r="H25" s="1" t="s">
        <v>32</v>
      </c>
      <c r="I25" s="1" t="s">
        <v>31</v>
      </c>
      <c r="J25" s="1" t="s">
        <v>175</v>
      </c>
      <c r="K25" s="1" t="s">
        <v>165</v>
      </c>
      <c r="L25" s="1" t="s">
        <v>170</v>
      </c>
      <c r="M25" s="1" t="s">
        <v>41</v>
      </c>
      <c r="N25" s="1" t="s">
        <v>40</v>
      </c>
      <c r="O25" s="1" t="s">
        <v>7</v>
      </c>
      <c r="P25" s="1" t="s">
        <v>39</v>
      </c>
      <c r="Q25" s="1" t="s">
        <v>38</v>
      </c>
      <c r="R25" s="1" t="s">
        <v>6</v>
      </c>
      <c r="S25" s="1" t="s">
        <v>24</v>
      </c>
      <c r="T25" s="1" t="s">
        <v>23</v>
      </c>
      <c r="U25" s="1" t="s">
        <v>37</v>
      </c>
      <c r="V25" s="1" t="s">
        <v>21</v>
      </c>
      <c r="W25" s="3">
        <v>10346.43</v>
      </c>
    </row>
    <row r="26" spans="1:23" x14ac:dyDescent="0.3">
      <c r="A26" s="1" t="s">
        <v>183</v>
      </c>
      <c r="B26" s="1" t="s">
        <v>19</v>
      </c>
      <c r="C26" s="1" t="s">
        <v>18</v>
      </c>
      <c r="D26" s="1" t="s">
        <v>35</v>
      </c>
      <c r="E26" s="1" t="s">
        <v>182</v>
      </c>
      <c r="F26" s="1" t="s">
        <v>181</v>
      </c>
      <c r="G26" s="1" t="s">
        <v>33</v>
      </c>
      <c r="H26" s="1" t="s">
        <v>32</v>
      </c>
      <c r="I26" s="1" t="s">
        <v>31</v>
      </c>
      <c r="J26" s="1" t="s">
        <v>180</v>
      </c>
      <c r="K26" s="1" t="s">
        <v>179</v>
      </c>
      <c r="L26" s="1" t="s">
        <v>178</v>
      </c>
      <c r="M26" s="1" t="s">
        <v>118</v>
      </c>
      <c r="N26" s="1" t="s">
        <v>169</v>
      </c>
      <c r="O26" s="1" t="s">
        <v>7</v>
      </c>
      <c r="P26" s="1" t="s">
        <v>116</v>
      </c>
      <c r="Q26" s="1" t="s">
        <v>65</v>
      </c>
      <c r="R26" s="1" t="s">
        <v>6</v>
      </c>
      <c r="S26" s="1" t="s">
        <v>24</v>
      </c>
      <c r="T26" s="1" t="s">
        <v>23</v>
      </c>
      <c r="U26" s="1" t="s">
        <v>115</v>
      </c>
      <c r="V26" s="1" t="s">
        <v>21</v>
      </c>
      <c r="W26" s="3">
        <v>20935.66</v>
      </c>
    </row>
    <row r="27" spans="1:23" x14ac:dyDescent="0.3">
      <c r="A27" s="1" t="s">
        <v>189</v>
      </c>
      <c r="B27" s="1" t="s">
        <v>19</v>
      </c>
      <c r="C27" s="1" t="s">
        <v>18</v>
      </c>
      <c r="D27" s="1" t="s">
        <v>35</v>
      </c>
      <c r="E27" s="1" t="s">
        <v>182</v>
      </c>
      <c r="F27" s="1" t="s">
        <v>188</v>
      </c>
      <c r="G27" s="1" t="s">
        <v>33</v>
      </c>
      <c r="H27" s="1" t="s">
        <v>32</v>
      </c>
      <c r="I27" s="1" t="s">
        <v>31</v>
      </c>
      <c r="J27" s="1" t="s">
        <v>187</v>
      </c>
      <c r="K27" s="1" t="s">
        <v>178</v>
      </c>
      <c r="L27" s="1" t="s">
        <v>170</v>
      </c>
      <c r="M27" s="1" t="s">
        <v>186</v>
      </c>
      <c r="N27" s="1" t="s">
        <v>185</v>
      </c>
      <c r="O27" s="1" t="s">
        <v>7</v>
      </c>
      <c r="P27" s="1" t="s">
        <v>184</v>
      </c>
      <c r="Q27" s="1" t="s">
        <v>25</v>
      </c>
      <c r="R27" s="1" t="s">
        <v>6</v>
      </c>
      <c r="S27" s="1" t="s">
        <v>24</v>
      </c>
      <c r="T27" s="1" t="s">
        <v>23</v>
      </c>
      <c r="U27" s="1" t="s">
        <v>73</v>
      </c>
      <c r="V27" s="1" t="s">
        <v>21</v>
      </c>
      <c r="W27" s="3">
        <v>412.23</v>
      </c>
    </row>
    <row r="28" spans="1:23" x14ac:dyDescent="0.3">
      <c r="A28" s="1" t="s">
        <v>193</v>
      </c>
      <c r="B28" s="1" t="s">
        <v>19</v>
      </c>
      <c r="C28" s="1" t="s">
        <v>18</v>
      </c>
      <c r="D28" s="1" t="s">
        <v>35</v>
      </c>
      <c r="E28" s="1" t="s">
        <v>165</v>
      </c>
      <c r="F28" s="1" t="s">
        <v>192</v>
      </c>
      <c r="G28" s="1" t="s">
        <v>33</v>
      </c>
      <c r="H28" s="1" t="s">
        <v>32</v>
      </c>
      <c r="I28" s="1" t="s">
        <v>31</v>
      </c>
      <c r="J28" s="1" t="s">
        <v>191</v>
      </c>
      <c r="K28" s="1" t="s">
        <v>190</v>
      </c>
      <c r="L28" s="1" t="s">
        <v>179</v>
      </c>
      <c r="M28" s="1" t="s">
        <v>41</v>
      </c>
      <c r="N28" s="1" t="s">
        <v>40</v>
      </c>
      <c r="O28" s="1" t="s">
        <v>7</v>
      </c>
      <c r="P28" s="1" t="s">
        <v>39</v>
      </c>
      <c r="Q28" s="1" t="s">
        <v>38</v>
      </c>
      <c r="R28" s="1" t="s">
        <v>6</v>
      </c>
      <c r="S28" s="1" t="s">
        <v>24</v>
      </c>
      <c r="T28" s="1" t="s">
        <v>23</v>
      </c>
      <c r="U28" s="1" t="s">
        <v>37</v>
      </c>
      <c r="V28" s="1" t="s">
        <v>21</v>
      </c>
      <c r="W28" s="3">
        <v>8193.11</v>
      </c>
    </row>
    <row r="29" spans="1:23" x14ac:dyDescent="0.3">
      <c r="A29" s="1" t="s">
        <v>197</v>
      </c>
      <c r="B29" s="1" t="s">
        <v>19</v>
      </c>
      <c r="C29" s="1" t="s">
        <v>18</v>
      </c>
      <c r="D29" s="1" t="s">
        <v>35</v>
      </c>
      <c r="E29" s="1" t="s">
        <v>178</v>
      </c>
      <c r="F29" s="1" t="s">
        <v>196</v>
      </c>
      <c r="G29" s="1" t="s">
        <v>33</v>
      </c>
      <c r="H29" s="1" t="s">
        <v>32</v>
      </c>
      <c r="I29" s="1" t="s">
        <v>31</v>
      </c>
      <c r="J29" s="1" t="s">
        <v>195</v>
      </c>
      <c r="K29" s="1" t="s">
        <v>194</v>
      </c>
      <c r="L29" s="1" t="s">
        <v>190</v>
      </c>
      <c r="M29" s="1" t="s">
        <v>98</v>
      </c>
      <c r="N29" s="1" t="s">
        <v>97</v>
      </c>
      <c r="O29" s="1" t="s">
        <v>7</v>
      </c>
      <c r="P29" s="1" t="s">
        <v>96</v>
      </c>
      <c r="Q29" s="1" t="s">
        <v>95</v>
      </c>
      <c r="R29" s="1" t="s">
        <v>6</v>
      </c>
      <c r="S29" s="1" t="s">
        <v>24</v>
      </c>
      <c r="T29" s="1" t="s">
        <v>23</v>
      </c>
      <c r="U29" s="1" t="s">
        <v>94</v>
      </c>
      <c r="V29" s="1" t="s">
        <v>21</v>
      </c>
      <c r="W29" s="3">
        <v>5246.93</v>
      </c>
    </row>
    <row r="30" spans="1:23" x14ac:dyDescent="0.3">
      <c r="A30" s="1" t="s">
        <v>199</v>
      </c>
      <c r="B30" s="1" t="s">
        <v>19</v>
      </c>
      <c r="C30" s="1" t="s">
        <v>18</v>
      </c>
      <c r="D30" s="1" t="s">
        <v>35</v>
      </c>
      <c r="E30" s="1" t="s">
        <v>178</v>
      </c>
      <c r="F30" s="1" t="s">
        <v>198</v>
      </c>
      <c r="G30" s="1" t="s">
        <v>33</v>
      </c>
      <c r="H30" s="1" t="s">
        <v>32</v>
      </c>
      <c r="I30" s="1" t="s">
        <v>31</v>
      </c>
      <c r="J30" s="1" t="s">
        <v>191</v>
      </c>
      <c r="K30" s="1" t="s">
        <v>190</v>
      </c>
      <c r="L30" s="1" t="s">
        <v>179</v>
      </c>
      <c r="M30" s="1" t="s">
        <v>41</v>
      </c>
      <c r="N30" s="1" t="s">
        <v>40</v>
      </c>
      <c r="O30" s="1" t="s">
        <v>7</v>
      </c>
      <c r="P30" s="1" t="s">
        <v>39</v>
      </c>
      <c r="Q30" s="1" t="s">
        <v>38</v>
      </c>
      <c r="R30" s="1" t="s">
        <v>6</v>
      </c>
      <c r="S30" s="1" t="s">
        <v>24</v>
      </c>
      <c r="T30" s="1" t="s">
        <v>23</v>
      </c>
      <c r="U30" s="1" t="s">
        <v>37</v>
      </c>
      <c r="V30" s="1" t="s">
        <v>21</v>
      </c>
      <c r="W30" s="3">
        <v>1892.38</v>
      </c>
    </row>
    <row r="31" spans="1:23" x14ac:dyDescent="0.3">
      <c r="A31" s="1" t="s">
        <v>203</v>
      </c>
      <c r="B31" s="1" t="s">
        <v>19</v>
      </c>
      <c r="C31" s="1" t="s">
        <v>18</v>
      </c>
      <c r="D31" s="1" t="s">
        <v>35</v>
      </c>
      <c r="E31" s="1" t="s">
        <v>179</v>
      </c>
      <c r="F31" s="1" t="s">
        <v>202</v>
      </c>
      <c r="G31" s="1" t="s">
        <v>33</v>
      </c>
      <c r="H31" s="1" t="s">
        <v>32</v>
      </c>
      <c r="I31" s="1" t="s">
        <v>31</v>
      </c>
      <c r="J31" s="1" t="s">
        <v>201</v>
      </c>
      <c r="K31" s="1" t="s">
        <v>16</v>
      </c>
      <c r="L31" s="1" t="s">
        <v>200</v>
      </c>
      <c r="M31" s="1" t="s">
        <v>118</v>
      </c>
      <c r="N31" s="1" t="s">
        <v>169</v>
      </c>
      <c r="O31" s="1" t="s">
        <v>7</v>
      </c>
      <c r="P31" s="1" t="s">
        <v>116</v>
      </c>
      <c r="Q31" s="1" t="s">
        <v>65</v>
      </c>
      <c r="R31" s="1" t="s">
        <v>6</v>
      </c>
      <c r="S31" s="1" t="s">
        <v>24</v>
      </c>
      <c r="T31" s="1" t="s">
        <v>23</v>
      </c>
      <c r="U31" s="1" t="s">
        <v>115</v>
      </c>
      <c r="V31" s="1" t="s">
        <v>21</v>
      </c>
      <c r="W31" s="3">
        <v>33051.29</v>
      </c>
    </row>
    <row r="32" spans="1:23" x14ac:dyDescent="0.3">
      <c r="A32" s="1" t="s">
        <v>206</v>
      </c>
      <c r="B32" s="1" t="s">
        <v>19</v>
      </c>
      <c r="C32" s="1" t="s">
        <v>18</v>
      </c>
      <c r="D32" s="1" t="s">
        <v>35</v>
      </c>
      <c r="E32" s="1" t="s">
        <v>179</v>
      </c>
      <c r="F32" s="1" t="s">
        <v>205</v>
      </c>
      <c r="G32" s="1" t="s">
        <v>33</v>
      </c>
      <c r="H32" s="1" t="s">
        <v>32</v>
      </c>
      <c r="I32" s="1" t="s">
        <v>31</v>
      </c>
      <c r="J32" s="1" t="s">
        <v>204</v>
      </c>
      <c r="K32" s="1" t="s">
        <v>194</v>
      </c>
      <c r="L32" s="1" t="s">
        <v>200</v>
      </c>
      <c r="M32" s="1" t="s">
        <v>76</v>
      </c>
      <c r="N32" s="1" t="s">
        <v>75</v>
      </c>
      <c r="O32" s="1" t="s">
        <v>7</v>
      </c>
      <c r="P32" s="1" t="s">
        <v>74</v>
      </c>
      <c r="Q32" s="1" t="s">
        <v>65</v>
      </c>
      <c r="R32" s="1" t="s">
        <v>6</v>
      </c>
      <c r="S32" s="1" t="s">
        <v>24</v>
      </c>
      <c r="T32" s="1" t="s">
        <v>23</v>
      </c>
      <c r="U32" s="1" t="s">
        <v>73</v>
      </c>
      <c r="V32" s="1" t="s">
        <v>21</v>
      </c>
      <c r="W32" s="3">
        <v>14160.87</v>
      </c>
    </row>
    <row r="33" spans="1:23" x14ac:dyDescent="0.3">
      <c r="A33" s="1" t="s">
        <v>210</v>
      </c>
      <c r="B33" s="1" t="s">
        <v>19</v>
      </c>
      <c r="C33" s="1" t="s">
        <v>18</v>
      </c>
      <c r="D33" s="1" t="s">
        <v>35</v>
      </c>
      <c r="E33" s="1" t="s">
        <v>190</v>
      </c>
      <c r="F33" s="1" t="s">
        <v>209</v>
      </c>
      <c r="G33" s="1" t="s">
        <v>33</v>
      </c>
      <c r="H33" s="1" t="s">
        <v>32</v>
      </c>
      <c r="I33" s="1" t="s">
        <v>31</v>
      </c>
      <c r="J33" s="1" t="s">
        <v>208</v>
      </c>
      <c r="K33" s="1" t="s">
        <v>207</v>
      </c>
      <c r="L33" s="1" t="s">
        <v>207</v>
      </c>
      <c r="M33" s="1" t="s">
        <v>90</v>
      </c>
      <c r="N33" s="1" t="s">
        <v>89</v>
      </c>
      <c r="O33" s="1" t="s">
        <v>7</v>
      </c>
      <c r="P33" s="1" t="s">
        <v>88</v>
      </c>
      <c r="Q33" s="1" t="s">
        <v>87</v>
      </c>
      <c r="R33" s="1" t="s">
        <v>6</v>
      </c>
      <c r="S33" s="1" t="s">
        <v>24</v>
      </c>
      <c r="T33" s="1" t="s">
        <v>23</v>
      </c>
      <c r="U33" s="1" t="s">
        <v>86</v>
      </c>
      <c r="V33" s="1" t="s">
        <v>21</v>
      </c>
      <c r="W33" s="3">
        <v>2916.19</v>
      </c>
    </row>
    <row r="34" spans="1:23" x14ac:dyDescent="0.3">
      <c r="A34" s="1" t="s">
        <v>213</v>
      </c>
      <c r="B34" s="1" t="s">
        <v>19</v>
      </c>
      <c r="C34" s="1" t="s">
        <v>18</v>
      </c>
      <c r="D34" s="1" t="s">
        <v>35</v>
      </c>
      <c r="E34" s="1" t="s">
        <v>190</v>
      </c>
      <c r="F34" s="1" t="s">
        <v>212</v>
      </c>
      <c r="G34" s="1" t="s">
        <v>33</v>
      </c>
      <c r="H34" s="1" t="s">
        <v>32</v>
      </c>
      <c r="I34" s="1" t="s">
        <v>31</v>
      </c>
      <c r="J34" s="1" t="s">
        <v>211</v>
      </c>
      <c r="K34" s="1" t="s">
        <v>200</v>
      </c>
      <c r="L34" s="1" t="s">
        <v>207</v>
      </c>
      <c r="M34" s="1" t="s">
        <v>41</v>
      </c>
      <c r="N34" s="1" t="s">
        <v>40</v>
      </c>
      <c r="O34" s="1" t="s">
        <v>7</v>
      </c>
      <c r="P34" s="1" t="s">
        <v>39</v>
      </c>
      <c r="Q34" s="1" t="s">
        <v>38</v>
      </c>
      <c r="R34" s="1" t="s">
        <v>6</v>
      </c>
      <c r="S34" s="1" t="s">
        <v>24</v>
      </c>
      <c r="T34" s="1" t="s">
        <v>23</v>
      </c>
      <c r="U34" s="1" t="s">
        <v>37</v>
      </c>
      <c r="V34" s="1" t="s">
        <v>21</v>
      </c>
      <c r="W34" s="3">
        <v>11555.87</v>
      </c>
    </row>
    <row r="35" spans="1:23" x14ac:dyDescent="0.3">
      <c r="A35" s="1" t="s">
        <v>217</v>
      </c>
      <c r="B35" s="1" t="s">
        <v>19</v>
      </c>
      <c r="C35" s="1" t="s">
        <v>18</v>
      </c>
      <c r="D35" s="1" t="s">
        <v>35</v>
      </c>
      <c r="E35" s="1" t="s">
        <v>190</v>
      </c>
      <c r="F35" s="1" t="s">
        <v>216</v>
      </c>
      <c r="G35" s="1" t="s">
        <v>33</v>
      </c>
      <c r="H35" s="1" t="s">
        <v>32</v>
      </c>
      <c r="I35" s="1" t="s">
        <v>31</v>
      </c>
      <c r="J35" s="1" t="s">
        <v>215</v>
      </c>
      <c r="K35" s="1" t="s">
        <v>200</v>
      </c>
      <c r="L35" s="1" t="s">
        <v>200</v>
      </c>
      <c r="M35" s="1" t="s">
        <v>50</v>
      </c>
      <c r="N35" s="1" t="s">
        <v>49</v>
      </c>
      <c r="O35" s="1" t="s">
        <v>7</v>
      </c>
      <c r="P35" s="1" t="s">
        <v>48</v>
      </c>
      <c r="Q35" s="1" t="s">
        <v>214</v>
      </c>
      <c r="R35" s="1" t="s">
        <v>6</v>
      </c>
      <c r="S35" s="1" t="s">
        <v>24</v>
      </c>
      <c r="T35" s="1" t="s">
        <v>23</v>
      </c>
      <c r="U35" s="1" t="s">
        <v>47</v>
      </c>
      <c r="V35" s="1" t="s">
        <v>21</v>
      </c>
      <c r="W35" s="3">
        <v>27125.97</v>
      </c>
    </row>
    <row r="36" spans="1:23" x14ac:dyDescent="0.3">
      <c r="A36" s="1" t="s">
        <v>220</v>
      </c>
      <c r="B36" s="1" t="s">
        <v>19</v>
      </c>
      <c r="C36" s="1" t="s">
        <v>18</v>
      </c>
      <c r="D36" s="1" t="s">
        <v>35</v>
      </c>
      <c r="E36" s="1" t="s">
        <v>190</v>
      </c>
      <c r="F36" s="1" t="s">
        <v>219</v>
      </c>
      <c r="G36" s="1" t="s">
        <v>33</v>
      </c>
      <c r="H36" s="1" t="s">
        <v>32</v>
      </c>
      <c r="I36" s="1" t="s">
        <v>31</v>
      </c>
      <c r="J36" s="1" t="s">
        <v>218</v>
      </c>
      <c r="K36" s="1" t="s">
        <v>200</v>
      </c>
      <c r="L36" s="1" t="s">
        <v>207</v>
      </c>
      <c r="M36" s="1" t="s">
        <v>41</v>
      </c>
      <c r="N36" s="1" t="s">
        <v>40</v>
      </c>
      <c r="O36" s="1" t="s">
        <v>7</v>
      </c>
      <c r="P36" s="1" t="s">
        <v>39</v>
      </c>
      <c r="Q36" s="1" t="s">
        <v>38</v>
      </c>
      <c r="R36" s="1" t="s">
        <v>6</v>
      </c>
      <c r="S36" s="1" t="s">
        <v>24</v>
      </c>
      <c r="T36" s="1" t="s">
        <v>23</v>
      </c>
      <c r="U36" s="1" t="s">
        <v>37</v>
      </c>
      <c r="V36" s="1" t="s">
        <v>21</v>
      </c>
      <c r="W36" s="3">
        <v>7652.3</v>
      </c>
    </row>
    <row r="37" spans="1:23" x14ac:dyDescent="0.3">
      <c r="A37" s="1" t="s">
        <v>223</v>
      </c>
      <c r="B37" s="1" t="s">
        <v>19</v>
      </c>
      <c r="C37" s="1" t="s">
        <v>18</v>
      </c>
      <c r="D37" s="1" t="s">
        <v>35</v>
      </c>
      <c r="E37" s="1" t="s">
        <v>200</v>
      </c>
      <c r="F37" s="1" t="s">
        <v>222</v>
      </c>
      <c r="G37" s="1" t="s">
        <v>33</v>
      </c>
      <c r="H37" s="1" t="s">
        <v>32</v>
      </c>
      <c r="I37" s="1" t="s">
        <v>31</v>
      </c>
      <c r="J37" s="1" t="s">
        <v>221</v>
      </c>
      <c r="K37" s="1" t="s">
        <v>200</v>
      </c>
      <c r="L37" s="1" t="s">
        <v>200</v>
      </c>
      <c r="M37" s="1" t="s">
        <v>125</v>
      </c>
      <c r="N37" s="1" t="s">
        <v>124</v>
      </c>
      <c r="O37" s="1" t="s">
        <v>7</v>
      </c>
      <c r="P37" s="1" t="s">
        <v>123</v>
      </c>
      <c r="Q37" s="1" t="s">
        <v>87</v>
      </c>
      <c r="R37" s="1" t="s">
        <v>6</v>
      </c>
      <c r="S37" s="1" t="s">
        <v>24</v>
      </c>
      <c r="T37" s="1" t="s">
        <v>23</v>
      </c>
      <c r="U37" s="1" t="s">
        <v>122</v>
      </c>
      <c r="V37" s="1" t="s">
        <v>21</v>
      </c>
      <c r="W37" s="3">
        <v>4546.03</v>
      </c>
    </row>
    <row r="38" spans="1:23" x14ac:dyDescent="0.3">
      <c r="A38" s="1" t="s">
        <v>228</v>
      </c>
      <c r="B38" s="1" t="s">
        <v>19</v>
      </c>
      <c r="C38" s="1" t="s">
        <v>18</v>
      </c>
      <c r="D38" s="1" t="s">
        <v>35</v>
      </c>
      <c r="E38" s="1" t="s">
        <v>227</v>
      </c>
      <c r="F38" s="1" t="s">
        <v>226</v>
      </c>
      <c r="G38" s="1" t="s">
        <v>33</v>
      </c>
      <c r="H38" s="1" t="s">
        <v>32</v>
      </c>
      <c r="I38" s="1" t="s">
        <v>31</v>
      </c>
      <c r="J38" s="1" t="s">
        <v>225</v>
      </c>
      <c r="K38" s="1" t="s">
        <v>224</v>
      </c>
      <c r="L38" s="1" t="s">
        <v>224</v>
      </c>
      <c r="M38" s="1" t="s">
        <v>58</v>
      </c>
      <c r="N38" s="1" t="s">
        <v>57</v>
      </c>
      <c r="O38" s="1" t="s">
        <v>7</v>
      </c>
      <c r="P38" s="1" t="s">
        <v>56</v>
      </c>
      <c r="Q38" s="1" t="s">
        <v>55</v>
      </c>
      <c r="R38" s="1" t="s">
        <v>6</v>
      </c>
      <c r="S38" s="1" t="s">
        <v>24</v>
      </c>
      <c r="T38" s="1" t="s">
        <v>23</v>
      </c>
      <c r="U38" s="1" t="s">
        <v>54</v>
      </c>
      <c r="V38" s="1" t="s">
        <v>21</v>
      </c>
      <c r="W38" s="3">
        <v>3767.21</v>
      </c>
    </row>
    <row r="39" spans="1:23" x14ac:dyDescent="0.3">
      <c r="A39" s="1" t="s">
        <v>236</v>
      </c>
      <c r="B39" s="1" t="s">
        <v>19</v>
      </c>
      <c r="C39" s="1" t="s">
        <v>18</v>
      </c>
      <c r="D39" s="1" t="s">
        <v>35</v>
      </c>
      <c r="E39" s="1" t="s">
        <v>207</v>
      </c>
      <c r="F39" s="1" t="s">
        <v>235</v>
      </c>
      <c r="G39" s="1" t="s">
        <v>33</v>
      </c>
      <c r="H39" s="1" t="s">
        <v>32</v>
      </c>
      <c r="I39" s="1" t="s">
        <v>31</v>
      </c>
      <c r="J39" s="1" t="s">
        <v>234</v>
      </c>
      <c r="K39" s="1" t="s">
        <v>224</v>
      </c>
      <c r="L39" s="1" t="s">
        <v>200</v>
      </c>
      <c r="M39" s="1" t="s">
        <v>233</v>
      </c>
      <c r="N39" s="1" t="s">
        <v>232</v>
      </c>
      <c r="O39" s="1" t="s">
        <v>7</v>
      </c>
      <c r="P39" s="1" t="s">
        <v>231</v>
      </c>
      <c r="Q39" s="1" t="s">
        <v>230</v>
      </c>
      <c r="R39" s="1" t="s">
        <v>6</v>
      </c>
      <c r="S39" s="1" t="s">
        <v>24</v>
      </c>
      <c r="T39" s="1" t="s">
        <v>23</v>
      </c>
      <c r="U39" s="1" t="s">
        <v>229</v>
      </c>
      <c r="V39" s="1" t="s">
        <v>21</v>
      </c>
      <c r="W39" s="3">
        <v>11365.38</v>
      </c>
    </row>
    <row r="40" spans="1:23" x14ac:dyDescent="0.3">
      <c r="A40" s="1" t="s">
        <v>246</v>
      </c>
      <c r="B40" s="1" t="s">
        <v>19</v>
      </c>
      <c r="C40" s="1" t="s">
        <v>18</v>
      </c>
      <c r="D40" s="1" t="s">
        <v>35</v>
      </c>
      <c r="E40" s="1" t="s">
        <v>245</v>
      </c>
      <c r="F40" s="1" t="s">
        <v>244</v>
      </c>
      <c r="G40" s="1" t="s">
        <v>33</v>
      </c>
      <c r="H40" s="1" t="s">
        <v>32</v>
      </c>
      <c r="I40" s="1" t="s">
        <v>31</v>
      </c>
      <c r="J40" s="1" t="s">
        <v>243</v>
      </c>
      <c r="K40" s="1" t="s">
        <v>242</v>
      </c>
      <c r="L40" s="1" t="s">
        <v>16</v>
      </c>
      <c r="M40" s="1" t="s">
        <v>241</v>
      </c>
      <c r="N40" s="1" t="s">
        <v>240</v>
      </c>
      <c r="O40" s="1" t="s">
        <v>7</v>
      </c>
      <c r="P40" s="1" t="s">
        <v>239</v>
      </c>
      <c r="Q40" s="1" t="s">
        <v>238</v>
      </c>
      <c r="R40" s="1" t="s">
        <v>6</v>
      </c>
      <c r="S40" s="1" t="s">
        <v>24</v>
      </c>
      <c r="T40" s="1" t="s">
        <v>23</v>
      </c>
      <c r="U40" s="1" t="s">
        <v>237</v>
      </c>
      <c r="V40" s="1" t="s">
        <v>21</v>
      </c>
      <c r="W40" s="3">
        <v>5942.24</v>
      </c>
    </row>
    <row r="41" spans="1:23" x14ac:dyDescent="0.3">
      <c r="A41" s="1" t="s">
        <v>250</v>
      </c>
      <c r="B41" s="1" t="s">
        <v>19</v>
      </c>
      <c r="C41" s="1" t="s">
        <v>18</v>
      </c>
      <c r="D41" s="1" t="s">
        <v>35</v>
      </c>
      <c r="E41" s="1" t="s">
        <v>224</v>
      </c>
      <c r="F41" s="1" t="s">
        <v>249</v>
      </c>
      <c r="G41" s="1" t="s">
        <v>33</v>
      </c>
      <c r="H41" s="1" t="s">
        <v>32</v>
      </c>
      <c r="I41" s="1" t="s">
        <v>31</v>
      </c>
      <c r="J41" s="1" t="s">
        <v>248</v>
      </c>
      <c r="K41" s="1" t="s">
        <v>247</v>
      </c>
      <c r="L41" s="1" t="s">
        <v>16</v>
      </c>
      <c r="M41" s="1" t="s">
        <v>118</v>
      </c>
      <c r="N41" s="1" t="s">
        <v>169</v>
      </c>
      <c r="O41" s="1" t="s">
        <v>7</v>
      </c>
      <c r="P41" s="1" t="s">
        <v>116</v>
      </c>
      <c r="Q41" s="1" t="s">
        <v>65</v>
      </c>
      <c r="R41" s="1" t="s">
        <v>6</v>
      </c>
      <c r="S41" s="1" t="s">
        <v>24</v>
      </c>
      <c r="T41" s="1" t="s">
        <v>23</v>
      </c>
      <c r="U41" s="1" t="s">
        <v>115</v>
      </c>
      <c r="V41" s="1" t="s">
        <v>21</v>
      </c>
      <c r="W41" s="3">
        <v>38057.089999999997</v>
      </c>
    </row>
    <row r="42" spans="1:23" x14ac:dyDescent="0.3">
      <c r="A42" s="1" t="s">
        <v>253</v>
      </c>
      <c r="B42" s="1" t="s">
        <v>19</v>
      </c>
      <c r="C42" s="1" t="s">
        <v>18</v>
      </c>
      <c r="D42" s="1" t="s">
        <v>35</v>
      </c>
      <c r="E42" s="1" t="s">
        <v>224</v>
      </c>
      <c r="F42" s="1" t="s">
        <v>252</v>
      </c>
      <c r="G42" s="1" t="s">
        <v>33</v>
      </c>
      <c r="H42" s="1" t="s">
        <v>32</v>
      </c>
      <c r="I42" s="1" t="s">
        <v>31</v>
      </c>
      <c r="J42" s="1" t="s">
        <v>251</v>
      </c>
      <c r="K42" s="1" t="s">
        <v>247</v>
      </c>
      <c r="L42" s="1" t="s">
        <v>16</v>
      </c>
      <c r="M42" s="1" t="s">
        <v>118</v>
      </c>
      <c r="N42" s="1" t="s">
        <v>169</v>
      </c>
      <c r="O42" s="1" t="s">
        <v>7</v>
      </c>
      <c r="P42" s="1" t="s">
        <v>116</v>
      </c>
      <c r="Q42" s="1" t="s">
        <v>65</v>
      </c>
      <c r="R42" s="1" t="s">
        <v>6</v>
      </c>
      <c r="S42" s="1" t="s">
        <v>24</v>
      </c>
      <c r="T42" s="1" t="s">
        <v>23</v>
      </c>
      <c r="U42" s="1" t="s">
        <v>115</v>
      </c>
      <c r="V42" s="1" t="s">
        <v>21</v>
      </c>
      <c r="W42" s="3">
        <v>21913.69</v>
      </c>
    </row>
    <row r="43" spans="1:23" x14ac:dyDescent="0.3">
      <c r="A43" s="1" t="s">
        <v>256</v>
      </c>
      <c r="B43" s="1" t="s">
        <v>19</v>
      </c>
      <c r="C43" s="1" t="s">
        <v>18</v>
      </c>
      <c r="D43" s="1" t="s">
        <v>35</v>
      </c>
      <c r="E43" s="1" t="s">
        <v>224</v>
      </c>
      <c r="F43" s="1" t="s">
        <v>255</v>
      </c>
      <c r="G43" s="1" t="s">
        <v>33</v>
      </c>
      <c r="H43" s="1" t="s">
        <v>32</v>
      </c>
      <c r="I43" s="1" t="s">
        <v>31</v>
      </c>
      <c r="J43" s="1" t="s">
        <v>254</v>
      </c>
      <c r="K43" s="1" t="s">
        <v>247</v>
      </c>
      <c r="L43" s="1" t="s">
        <v>16</v>
      </c>
      <c r="M43" s="1" t="s">
        <v>41</v>
      </c>
      <c r="N43" s="1" t="s">
        <v>40</v>
      </c>
      <c r="O43" s="1" t="s">
        <v>7</v>
      </c>
      <c r="P43" s="1" t="s">
        <v>39</v>
      </c>
      <c r="Q43" s="1" t="s">
        <v>38</v>
      </c>
      <c r="R43" s="1" t="s">
        <v>6</v>
      </c>
      <c r="S43" s="1" t="s">
        <v>24</v>
      </c>
      <c r="T43" s="1" t="s">
        <v>23</v>
      </c>
      <c r="U43" s="1" t="s">
        <v>37</v>
      </c>
      <c r="V43" s="1" t="s">
        <v>21</v>
      </c>
      <c r="W43" s="3">
        <v>21733.71</v>
      </c>
    </row>
    <row r="44" spans="1:23" x14ac:dyDescent="0.3">
      <c r="A44" s="1" t="s">
        <v>265</v>
      </c>
      <c r="B44" s="1" t="s">
        <v>19</v>
      </c>
      <c r="C44" s="1" t="s">
        <v>18</v>
      </c>
      <c r="D44" s="1" t="s">
        <v>35</v>
      </c>
      <c r="E44" s="1" t="s">
        <v>224</v>
      </c>
      <c r="F44" s="1" t="s">
        <v>264</v>
      </c>
      <c r="G44" s="1" t="s">
        <v>33</v>
      </c>
      <c r="H44" s="1" t="s">
        <v>32</v>
      </c>
      <c r="I44" s="1" t="s">
        <v>31</v>
      </c>
      <c r="J44" s="1" t="s">
        <v>263</v>
      </c>
      <c r="K44" s="1" t="s">
        <v>262</v>
      </c>
      <c r="L44" s="1" t="s">
        <v>16</v>
      </c>
      <c r="M44" s="1" t="s">
        <v>261</v>
      </c>
      <c r="N44" s="1" t="s">
        <v>260</v>
      </c>
      <c r="O44" s="1" t="s">
        <v>7</v>
      </c>
      <c r="P44" s="1" t="s">
        <v>259</v>
      </c>
      <c r="Q44" s="1" t="s">
        <v>258</v>
      </c>
      <c r="R44" s="1" t="s">
        <v>6</v>
      </c>
      <c r="S44" s="1" t="s">
        <v>24</v>
      </c>
      <c r="T44" s="1" t="s">
        <v>23</v>
      </c>
      <c r="U44" s="1" t="s">
        <v>257</v>
      </c>
      <c r="V44" s="1" t="s">
        <v>21</v>
      </c>
      <c r="W44" s="3">
        <v>5520.08</v>
      </c>
    </row>
    <row r="45" spans="1:23" x14ac:dyDescent="0.3">
      <c r="A45" s="1" t="s">
        <v>268</v>
      </c>
      <c r="B45" s="1" t="s">
        <v>19</v>
      </c>
      <c r="C45" s="1" t="s">
        <v>18</v>
      </c>
      <c r="D45" s="1" t="s">
        <v>35</v>
      </c>
      <c r="E45" s="1" t="s">
        <v>224</v>
      </c>
      <c r="F45" s="1" t="s">
        <v>267</v>
      </c>
      <c r="G45" s="1" t="s">
        <v>33</v>
      </c>
      <c r="H45" s="1" t="s">
        <v>32</v>
      </c>
      <c r="I45" s="1" t="s">
        <v>31</v>
      </c>
      <c r="J45" s="1" t="s">
        <v>266</v>
      </c>
      <c r="K45" s="1" t="s">
        <v>247</v>
      </c>
      <c r="L45" s="1" t="s">
        <v>16</v>
      </c>
      <c r="M45" s="1" t="s">
        <v>50</v>
      </c>
      <c r="N45" s="1" t="s">
        <v>49</v>
      </c>
      <c r="O45" s="1" t="s">
        <v>7</v>
      </c>
      <c r="P45" s="1" t="s">
        <v>48</v>
      </c>
      <c r="Q45" s="1" t="s">
        <v>214</v>
      </c>
      <c r="R45" s="1" t="s">
        <v>6</v>
      </c>
      <c r="S45" s="1" t="s">
        <v>24</v>
      </c>
      <c r="T45" s="1" t="s">
        <v>23</v>
      </c>
      <c r="U45" s="1" t="s">
        <v>47</v>
      </c>
      <c r="V45" s="1" t="s">
        <v>21</v>
      </c>
      <c r="W45" s="3">
        <v>4472.88</v>
      </c>
    </row>
    <row r="46" spans="1:23" x14ac:dyDescent="0.3">
      <c r="A46" s="1" t="s">
        <v>271</v>
      </c>
      <c r="B46" s="1" t="s">
        <v>19</v>
      </c>
      <c r="C46" s="1" t="s">
        <v>18</v>
      </c>
      <c r="D46" s="1" t="s">
        <v>35</v>
      </c>
      <c r="E46" s="1" t="s">
        <v>224</v>
      </c>
      <c r="F46" s="1" t="s">
        <v>270</v>
      </c>
      <c r="G46" s="1" t="s">
        <v>33</v>
      </c>
      <c r="H46" s="1" t="s">
        <v>32</v>
      </c>
      <c r="I46" s="1" t="s">
        <v>31</v>
      </c>
      <c r="J46" s="1" t="s">
        <v>269</v>
      </c>
      <c r="K46" s="1" t="s">
        <v>247</v>
      </c>
      <c r="L46" s="1" t="s">
        <v>16</v>
      </c>
      <c r="M46" s="1" t="s">
        <v>118</v>
      </c>
      <c r="N46" s="1" t="s">
        <v>169</v>
      </c>
      <c r="O46" s="1" t="s">
        <v>7</v>
      </c>
      <c r="P46" s="1" t="s">
        <v>116</v>
      </c>
      <c r="Q46" s="1" t="s">
        <v>65</v>
      </c>
      <c r="R46" s="1" t="s">
        <v>6</v>
      </c>
      <c r="S46" s="1" t="s">
        <v>24</v>
      </c>
      <c r="T46" s="1" t="s">
        <v>23</v>
      </c>
      <c r="U46" s="1" t="s">
        <v>115</v>
      </c>
      <c r="V46" s="1" t="s">
        <v>21</v>
      </c>
      <c r="W46" s="3">
        <v>10763.51</v>
      </c>
    </row>
    <row r="47" spans="1:23" x14ac:dyDescent="0.3">
      <c r="A47" s="1" t="s">
        <v>279</v>
      </c>
      <c r="B47" s="1" t="s">
        <v>19</v>
      </c>
      <c r="C47" s="1" t="s">
        <v>18</v>
      </c>
      <c r="D47" s="1" t="s">
        <v>35</v>
      </c>
      <c r="E47" s="1" t="s">
        <v>247</v>
      </c>
      <c r="F47" s="1" t="s">
        <v>278</v>
      </c>
      <c r="G47" s="1" t="s">
        <v>33</v>
      </c>
      <c r="H47" s="1" t="s">
        <v>32</v>
      </c>
      <c r="I47" s="1" t="s">
        <v>31</v>
      </c>
      <c r="J47" s="1" t="s">
        <v>277</v>
      </c>
      <c r="K47" s="1" t="s">
        <v>276</v>
      </c>
      <c r="L47" s="1" t="s">
        <v>276</v>
      </c>
      <c r="M47" s="1" t="s">
        <v>275</v>
      </c>
      <c r="N47" s="1" t="s">
        <v>274</v>
      </c>
      <c r="O47" s="1" t="s">
        <v>7</v>
      </c>
      <c r="P47" s="1" t="s">
        <v>273</v>
      </c>
      <c r="Q47" s="1" t="s">
        <v>25</v>
      </c>
      <c r="R47" s="1" t="s">
        <v>6</v>
      </c>
      <c r="S47" s="1" t="s">
        <v>24</v>
      </c>
      <c r="T47" s="1" t="s">
        <v>23</v>
      </c>
      <c r="U47" s="1" t="s">
        <v>272</v>
      </c>
      <c r="V47" s="1" t="s">
        <v>21</v>
      </c>
      <c r="W47" s="3">
        <v>1272.03</v>
      </c>
    </row>
    <row r="48" spans="1:23" x14ac:dyDescent="0.3">
      <c r="A48" s="1" t="s">
        <v>283</v>
      </c>
      <c r="B48" s="1" t="s">
        <v>19</v>
      </c>
      <c r="C48" s="1" t="s">
        <v>18</v>
      </c>
      <c r="D48" s="1" t="s">
        <v>35</v>
      </c>
      <c r="E48" s="1" t="s">
        <v>276</v>
      </c>
      <c r="F48" s="1" t="s">
        <v>282</v>
      </c>
      <c r="G48" s="1" t="s">
        <v>33</v>
      </c>
      <c r="H48" s="1" t="s">
        <v>32</v>
      </c>
      <c r="I48" s="1" t="s">
        <v>31</v>
      </c>
      <c r="J48" s="1" t="s">
        <v>281</v>
      </c>
      <c r="K48" s="1" t="s">
        <v>280</v>
      </c>
      <c r="L48" s="1" t="s">
        <v>10</v>
      </c>
      <c r="M48" s="1" t="s">
        <v>58</v>
      </c>
      <c r="N48" s="1" t="s">
        <v>57</v>
      </c>
      <c r="O48" s="1" t="s">
        <v>7</v>
      </c>
      <c r="P48" s="1" t="s">
        <v>56</v>
      </c>
      <c r="Q48" s="1" t="s">
        <v>55</v>
      </c>
      <c r="R48" s="1" t="s">
        <v>6</v>
      </c>
      <c r="S48" s="1" t="s">
        <v>24</v>
      </c>
      <c r="T48" s="1" t="s">
        <v>23</v>
      </c>
      <c r="U48" s="1" t="s">
        <v>54</v>
      </c>
      <c r="V48" s="1" t="s">
        <v>21</v>
      </c>
      <c r="W48" s="3">
        <v>4476.38</v>
      </c>
    </row>
    <row r="49" spans="1:23" x14ac:dyDescent="0.3">
      <c r="A49" s="1" t="s">
        <v>286</v>
      </c>
      <c r="B49" s="1" t="s">
        <v>19</v>
      </c>
      <c r="C49" s="1" t="s">
        <v>18</v>
      </c>
      <c r="D49" s="1" t="s">
        <v>35</v>
      </c>
      <c r="E49" s="1" t="s">
        <v>262</v>
      </c>
      <c r="F49" s="1" t="s">
        <v>285</v>
      </c>
      <c r="G49" s="1" t="s">
        <v>33</v>
      </c>
      <c r="H49" s="1" t="s">
        <v>32</v>
      </c>
      <c r="I49" s="1" t="s">
        <v>31</v>
      </c>
      <c r="J49" s="1" t="s">
        <v>284</v>
      </c>
      <c r="K49" s="1" t="s">
        <v>10</v>
      </c>
      <c r="L49" s="1" t="s">
        <v>280</v>
      </c>
      <c r="M49" s="1" t="s">
        <v>41</v>
      </c>
      <c r="N49" s="1" t="s">
        <v>40</v>
      </c>
      <c r="O49" s="1" t="s">
        <v>7</v>
      </c>
      <c r="P49" s="1" t="s">
        <v>39</v>
      </c>
      <c r="Q49" s="1" t="s">
        <v>38</v>
      </c>
      <c r="R49" s="1" t="s">
        <v>6</v>
      </c>
      <c r="S49" s="1" t="s">
        <v>24</v>
      </c>
      <c r="T49" s="1" t="s">
        <v>23</v>
      </c>
      <c r="U49" s="1" t="s">
        <v>37</v>
      </c>
      <c r="V49" s="1" t="s">
        <v>21</v>
      </c>
      <c r="W49" s="3">
        <v>9521.43</v>
      </c>
    </row>
    <row r="50" spans="1:23" x14ac:dyDescent="0.3">
      <c r="A50" s="1" t="s">
        <v>289</v>
      </c>
      <c r="B50" s="1" t="s">
        <v>19</v>
      </c>
      <c r="C50" s="1" t="s">
        <v>18</v>
      </c>
      <c r="D50" s="1" t="s">
        <v>35</v>
      </c>
      <c r="E50" s="1" t="s">
        <v>262</v>
      </c>
      <c r="F50" s="1" t="s">
        <v>288</v>
      </c>
      <c r="G50" s="1" t="s">
        <v>33</v>
      </c>
      <c r="H50" s="1" t="s">
        <v>32</v>
      </c>
      <c r="I50" s="1" t="s">
        <v>31</v>
      </c>
      <c r="J50" s="1" t="s">
        <v>287</v>
      </c>
      <c r="K50" s="1" t="s">
        <v>10</v>
      </c>
      <c r="L50" s="1" t="s">
        <v>280</v>
      </c>
      <c r="M50" s="1" t="s">
        <v>118</v>
      </c>
      <c r="N50" s="1" t="s">
        <v>169</v>
      </c>
      <c r="O50" s="1" t="s">
        <v>7</v>
      </c>
      <c r="P50" s="1" t="s">
        <v>116</v>
      </c>
      <c r="Q50" s="1" t="s">
        <v>65</v>
      </c>
      <c r="R50" s="1" t="s">
        <v>6</v>
      </c>
      <c r="S50" s="1" t="s">
        <v>24</v>
      </c>
      <c r="T50" s="1" t="s">
        <v>23</v>
      </c>
      <c r="U50" s="1" t="s">
        <v>115</v>
      </c>
      <c r="V50" s="1" t="s">
        <v>21</v>
      </c>
      <c r="W50" s="3">
        <v>28291.32</v>
      </c>
    </row>
    <row r="51" spans="1:23" x14ac:dyDescent="0.3">
      <c r="A51" s="1" t="s">
        <v>292</v>
      </c>
      <c r="B51" s="1" t="s">
        <v>19</v>
      </c>
      <c r="C51" s="1" t="s">
        <v>18</v>
      </c>
      <c r="D51" s="1" t="s">
        <v>35</v>
      </c>
      <c r="E51" s="1" t="s">
        <v>262</v>
      </c>
      <c r="F51" s="1" t="s">
        <v>291</v>
      </c>
      <c r="G51" s="1" t="s">
        <v>33</v>
      </c>
      <c r="H51" s="1" t="s">
        <v>32</v>
      </c>
      <c r="I51" s="1" t="s">
        <v>31</v>
      </c>
      <c r="J51" s="1" t="s">
        <v>290</v>
      </c>
      <c r="K51" s="1" t="s">
        <v>10</v>
      </c>
      <c r="L51" s="1" t="s">
        <v>280</v>
      </c>
      <c r="M51" s="1" t="s">
        <v>50</v>
      </c>
      <c r="N51" s="1" t="s">
        <v>49</v>
      </c>
      <c r="O51" s="1" t="s">
        <v>7</v>
      </c>
      <c r="P51" s="1" t="s">
        <v>48</v>
      </c>
      <c r="Q51" s="1" t="s">
        <v>214</v>
      </c>
      <c r="R51" s="1" t="s">
        <v>6</v>
      </c>
      <c r="S51" s="1" t="s">
        <v>24</v>
      </c>
      <c r="T51" s="1" t="s">
        <v>23</v>
      </c>
      <c r="U51" s="1" t="s">
        <v>47</v>
      </c>
      <c r="V51" s="1" t="s">
        <v>21</v>
      </c>
      <c r="W51" s="3">
        <v>14405.66</v>
      </c>
    </row>
    <row r="52" spans="1:23" x14ac:dyDescent="0.3">
      <c r="A52" s="1" t="s">
        <v>300</v>
      </c>
      <c r="B52" s="1" t="s">
        <v>19</v>
      </c>
      <c r="C52" s="1" t="s">
        <v>18</v>
      </c>
      <c r="D52" s="1" t="s">
        <v>35</v>
      </c>
      <c r="E52" s="1" t="s">
        <v>262</v>
      </c>
      <c r="F52" s="1" t="s">
        <v>299</v>
      </c>
      <c r="G52" s="1" t="s">
        <v>33</v>
      </c>
      <c r="H52" s="1" t="s">
        <v>32</v>
      </c>
      <c r="I52" s="1" t="s">
        <v>31</v>
      </c>
      <c r="J52" s="1" t="s">
        <v>298</v>
      </c>
      <c r="K52" s="1" t="s">
        <v>262</v>
      </c>
      <c r="L52" s="1" t="s">
        <v>262</v>
      </c>
      <c r="M52" s="1" t="s">
        <v>297</v>
      </c>
      <c r="N52" s="1" t="s">
        <v>296</v>
      </c>
      <c r="O52" s="1" t="s">
        <v>7</v>
      </c>
      <c r="P52" s="1" t="s">
        <v>295</v>
      </c>
      <c r="Q52" s="1" t="s">
        <v>294</v>
      </c>
      <c r="R52" s="1" t="s">
        <v>6</v>
      </c>
      <c r="S52" s="1" t="s">
        <v>24</v>
      </c>
      <c r="T52" s="1" t="s">
        <v>23</v>
      </c>
      <c r="U52" s="1" t="s">
        <v>293</v>
      </c>
      <c r="V52" s="1" t="s">
        <v>21</v>
      </c>
      <c r="W52" s="3">
        <v>453.12</v>
      </c>
    </row>
    <row r="53" spans="1:23" x14ac:dyDescent="0.3">
      <c r="A53" s="1" t="s">
        <v>308</v>
      </c>
      <c r="B53" s="1" t="s">
        <v>19</v>
      </c>
      <c r="C53" s="1" t="s">
        <v>18</v>
      </c>
      <c r="D53" s="1" t="s">
        <v>35</v>
      </c>
      <c r="E53" s="1" t="s">
        <v>262</v>
      </c>
      <c r="F53" s="1" t="s">
        <v>307</v>
      </c>
      <c r="G53" s="1" t="s">
        <v>33</v>
      </c>
      <c r="H53" s="1" t="s">
        <v>32</v>
      </c>
      <c r="I53" s="1" t="s">
        <v>31</v>
      </c>
      <c r="J53" s="1" t="s">
        <v>306</v>
      </c>
      <c r="K53" s="1" t="s">
        <v>280</v>
      </c>
      <c r="L53" s="1" t="s">
        <v>305</v>
      </c>
      <c r="M53" s="1" t="s">
        <v>304</v>
      </c>
      <c r="N53" s="1" t="s">
        <v>303</v>
      </c>
      <c r="O53" s="1" t="s">
        <v>7</v>
      </c>
      <c r="P53" s="1" t="s">
        <v>302</v>
      </c>
      <c r="Q53" s="1" t="s">
        <v>230</v>
      </c>
      <c r="R53" s="1" t="s">
        <v>6</v>
      </c>
      <c r="S53" s="1" t="s">
        <v>24</v>
      </c>
      <c r="T53" s="1" t="s">
        <v>23</v>
      </c>
      <c r="U53" s="1" t="s">
        <v>301</v>
      </c>
      <c r="V53" s="1" t="s">
        <v>21</v>
      </c>
      <c r="W53" s="3">
        <v>1740.05</v>
      </c>
    </row>
    <row r="54" spans="1:23" x14ac:dyDescent="0.3">
      <c r="A54" s="1" t="s">
        <v>311</v>
      </c>
      <c r="B54" s="1" t="s">
        <v>19</v>
      </c>
      <c r="C54" s="1" t="s">
        <v>18</v>
      </c>
      <c r="D54" s="1" t="s">
        <v>35</v>
      </c>
      <c r="E54" s="1" t="s">
        <v>305</v>
      </c>
      <c r="F54" s="1" t="s">
        <v>310</v>
      </c>
      <c r="G54" s="1" t="s">
        <v>33</v>
      </c>
      <c r="H54" s="1" t="s">
        <v>32</v>
      </c>
      <c r="I54" s="1" t="s">
        <v>31</v>
      </c>
      <c r="J54" s="1" t="s">
        <v>309</v>
      </c>
      <c r="K54" s="1" t="s">
        <v>10</v>
      </c>
      <c r="L54" s="1" t="s">
        <v>305</v>
      </c>
      <c r="M54" s="1" t="s">
        <v>28</v>
      </c>
      <c r="N54" s="1" t="s">
        <v>27</v>
      </c>
      <c r="O54" s="1" t="s">
        <v>7</v>
      </c>
      <c r="P54" s="1" t="s">
        <v>26</v>
      </c>
      <c r="Q54" s="1" t="s">
        <v>25</v>
      </c>
      <c r="R54" s="1" t="s">
        <v>6</v>
      </c>
      <c r="S54" s="1" t="s">
        <v>24</v>
      </c>
      <c r="T54" s="1" t="s">
        <v>23</v>
      </c>
      <c r="U54" s="1" t="s">
        <v>22</v>
      </c>
      <c r="V54" s="1" t="s">
        <v>21</v>
      </c>
      <c r="W54" s="3">
        <v>522.29</v>
      </c>
    </row>
    <row r="55" spans="1:23" x14ac:dyDescent="0.3">
      <c r="A55" s="1" t="s">
        <v>314</v>
      </c>
      <c r="B55" s="1" t="s">
        <v>19</v>
      </c>
      <c r="C55" s="1" t="s">
        <v>18</v>
      </c>
      <c r="D55" s="1" t="s">
        <v>35</v>
      </c>
      <c r="E55" s="1" t="s">
        <v>305</v>
      </c>
      <c r="F55" s="1" t="s">
        <v>313</v>
      </c>
      <c r="G55" s="1" t="s">
        <v>33</v>
      </c>
      <c r="H55" s="1" t="s">
        <v>32</v>
      </c>
      <c r="I55" s="1" t="s">
        <v>31</v>
      </c>
      <c r="J55" s="1" t="s">
        <v>312</v>
      </c>
      <c r="K55" s="1" t="s">
        <v>280</v>
      </c>
      <c r="L55" s="1" t="s">
        <v>305</v>
      </c>
      <c r="M55" s="1" t="s">
        <v>153</v>
      </c>
      <c r="N55" s="1" t="s">
        <v>152</v>
      </c>
      <c r="O55" s="1" t="s">
        <v>7</v>
      </c>
      <c r="P55" s="1" t="s">
        <v>151</v>
      </c>
      <c r="Q55" s="1" t="s">
        <v>65</v>
      </c>
      <c r="R55" s="1" t="s">
        <v>6</v>
      </c>
      <c r="S55" s="1" t="s">
        <v>24</v>
      </c>
      <c r="T55" s="1" t="s">
        <v>23</v>
      </c>
      <c r="U55" s="1" t="s">
        <v>150</v>
      </c>
      <c r="V55" s="1" t="s">
        <v>21</v>
      </c>
      <c r="W55" s="3">
        <v>9901.4699999999993</v>
      </c>
    </row>
    <row r="56" spans="1:23" x14ac:dyDescent="0.3">
      <c r="A56" s="1" t="s">
        <v>317</v>
      </c>
      <c r="B56" s="1" t="s">
        <v>19</v>
      </c>
      <c r="C56" s="1" t="s">
        <v>18</v>
      </c>
      <c r="D56" s="1" t="s">
        <v>35</v>
      </c>
      <c r="E56" s="1" t="s">
        <v>305</v>
      </c>
      <c r="F56" s="1" t="s">
        <v>316</v>
      </c>
      <c r="G56" s="1" t="s">
        <v>33</v>
      </c>
      <c r="H56" s="1" t="s">
        <v>32</v>
      </c>
      <c r="I56" s="1" t="s">
        <v>31</v>
      </c>
      <c r="J56" s="1" t="s">
        <v>315</v>
      </c>
      <c r="K56" s="1" t="s">
        <v>280</v>
      </c>
      <c r="L56" s="1" t="s">
        <v>280</v>
      </c>
      <c r="M56" s="1" t="s">
        <v>186</v>
      </c>
      <c r="N56" s="1" t="s">
        <v>185</v>
      </c>
      <c r="O56" s="1" t="s">
        <v>7</v>
      </c>
      <c r="P56" s="1" t="s">
        <v>184</v>
      </c>
      <c r="Q56" s="1" t="s">
        <v>25</v>
      </c>
      <c r="R56" s="1" t="s">
        <v>6</v>
      </c>
      <c r="S56" s="1" t="s">
        <v>24</v>
      </c>
      <c r="T56" s="1" t="s">
        <v>23</v>
      </c>
      <c r="U56" s="1" t="s">
        <v>73</v>
      </c>
      <c r="V56" s="1" t="s">
        <v>21</v>
      </c>
      <c r="W56" s="3">
        <v>2004.38</v>
      </c>
    </row>
    <row r="57" spans="1:23" x14ac:dyDescent="0.3">
      <c r="A57" s="1" t="s">
        <v>323</v>
      </c>
      <c r="B57" s="1" t="s">
        <v>19</v>
      </c>
      <c r="C57" s="1" t="s">
        <v>18</v>
      </c>
      <c r="D57" s="1" t="s">
        <v>35</v>
      </c>
      <c r="E57" s="1" t="s">
        <v>322</v>
      </c>
      <c r="F57" s="1" t="s">
        <v>321</v>
      </c>
      <c r="G57" s="1" t="s">
        <v>33</v>
      </c>
      <c r="H57" s="1" t="s">
        <v>32</v>
      </c>
      <c r="I57" s="1" t="s">
        <v>31</v>
      </c>
      <c r="J57" s="1" t="s">
        <v>320</v>
      </c>
      <c r="K57" s="1" t="s">
        <v>319</v>
      </c>
      <c r="L57" s="1" t="s">
        <v>318</v>
      </c>
      <c r="M57" s="1" t="s">
        <v>261</v>
      </c>
      <c r="N57" s="1" t="s">
        <v>260</v>
      </c>
      <c r="O57" s="1" t="s">
        <v>7</v>
      </c>
      <c r="P57" s="1" t="s">
        <v>259</v>
      </c>
      <c r="Q57" s="1" t="s">
        <v>258</v>
      </c>
      <c r="R57" s="1" t="s">
        <v>6</v>
      </c>
      <c r="S57" s="1" t="s">
        <v>24</v>
      </c>
      <c r="T57" s="1" t="s">
        <v>23</v>
      </c>
      <c r="U57" s="1" t="s">
        <v>257</v>
      </c>
      <c r="V57" s="1" t="s">
        <v>21</v>
      </c>
      <c r="W57" s="3">
        <v>2692.33</v>
      </c>
    </row>
    <row r="58" spans="1:23" x14ac:dyDescent="0.3">
      <c r="A58" s="1" t="s">
        <v>328</v>
      </c>
      <c r="B58" s="1" t="s">
        <v>19</v>
      </c>
      <c r="C58" s="1" t="s">
        <v>18</v>
      </c>
      <c r="D58" s="1" t="s">
        <v>35</v>
      </c>
      <c r="E58" s="1" t="s">
        <v>327</v>
      </c>
      <c r="F58" s="1" t="s">
        <v>326</v>
      </c>
      <c r="G58" s="1" t="s">
        <v>33</v>
      </c>
      <c r="H58" s="1" t="s">
        <v>32</v>
      </c>
      <c r="I58" s="1" t="s">
        <v>31</v>
      </c>
      <c r="J58" s="1" t="s">
        <v>325</v>
      </c>
      <c r="K58" s="1" t="s">
        <v>324</v>
      </c>
      <c r="L58" s="1" t="s">
        <v>319</v>
      </c>
      <c r="M58" s="1" t="s">
        <v>118</v>
      </c>
      <c r="N58" s="1" t="s">
        <v>169</v>
      </c>
      <c r="O58" s="1" t="s">
        <v>7</v>
      </c>
      <c r="P58" s="1" t="s">
        <v>116</v>
      </c>
      <c r="Q58" s="1" t="s">
        <v>65</v>
      </c>
      <c r="R58" s="1" t="s">
        <v>6</v>
      </c>
      <c r="S58" s="1" t="s">
        <v>24</v>
      </c>
      <c r="T58" s="1" t="s">
        <v>23</v>
      </c>
      <c r="U58" s="1" t="s">
        <v>115</v>
      </c>
      <c r="V58" s="1" t="s">
        <v>21</v>
      </c>
      <c r="W58" s="3">
        <v>61855.86</v>
      </c>
    </row>
    <row r="59" spans="1:23" x14ac:dyDescent="0.3">
      <c r="A59" s="1" t="s">
        <v>331</v>
      </c>
      <c r="B59" s="1" t="s">
        <v>19</v>
      </c>
      <c r="C59" s="1" t="s">
        <v>18</v>
      </c>
      <c r="D59" s="1" t="s">
        <v>35</v>
      </c>
      <c r="E59" s="1" t="s">
        <v>327</v>
      </c>
      <c r="F59" s="1" t="s">
        <v>330</v>
      </c>
      <c r="G59" s="1" t="s">
        <v>33</v>
      </c>
      <c r="H59" s="1" t="s">
        <v>32</v>
      </c>
      <c r="I59" s="1" t="s">
        <v>31</v>
      </c>
      <c r="J59" s="1" t="s">
        <v>329</v>
      </c>
      <c r="K59" s="1" t="s">
        <v>324</v>
      </c>
      <c r="L59" s="1" t="s">
        <v>318</v>
      </c>
      <c r="M59" s="1" t="s">
        <v>41</v>
      </c>
      <c r="N59" s="1" t="s">
        <v>40</v>
      </c>
      <c r="O59" s="1" t="s">
        <v>7</v>
      </c>
      <c r="P59" s="1" t="s">
        <v>39</v>
      </c>
      <c r="Q59" s="1" t="s">
        <v>38</v>
      </c>
      <c r="R59" s="1" t="s">
        <v>6</v>
      </c>
      <c r="S59" s="1" t="s">
        <v>24</v>
      </c>
      <c r="T59" s="1" t="s">
        <v>23</v>
      </c>
      <c r="U59" s="1" t="s">
        <v>37</v>
      </c>
      <c r="V59" s="1" t="s">
        <v>21</v>
      </c>
      <c r="W59" s="3">
        <v>4637.5</v>
      </c>
    </row>
    <row r="60" spans="1:23" x14ac:dyDescent="0.3">
      <c r="A60" s="1" t="s">
        <v>334</v>
      </c>
      <c r="B60" s="1" t="s">
        <v>19</v>
      </c>
      <c r="C60" s="1" t="s">
        <v>18</v>
      </c>
      <c r="D60" s="1" t="s">
        <v>35</v>
      </c>
      <c r="E60" s="1" t="s">
        <v>318</v>
      </c>
      <c r="F60" s="1" t="s">
        <v>333</v>
      </c>
      <c r="G60" s="1" t="s">
        <v>33</v>
      </c>
      <c r="H60" s="1" t="s">
        <v>32</v>
      </c>
      <c r="I60" s="1" t="s">
        <v>31</v>
      </c>
      <c r="J60" s="1" t="s">
        <v>332</v>
      </c>
      <c r="K60" s="1" t="s">
        <v>319</v>
      </c>
      <c r="L60" s="1" t="s">
        <v>319</v>
      </c>
      <c r="M60" s="1" t="s">
        <v>50</v>
      </c>
      <c r="N60" s="1" t="s">
        <v>49</v>
      </c>
      <c r="O60" s="1" t="s">
        <v>7</v>
      </c>
      <c r="P60" s="1" t="s">
        <v>48</v>
      </c>
      <c r="Q60" s="1" t="s">
        <v>214</v>
      </c>
      <c r="R60" s="1" t="s">
        <v>6</v>
      </c>
      <c r="S60" s="1" t="s">
        <v>24</v>
      </c>
      <c r="T60" s="1" t="s">
        <v>23</v>
      </c>
      <c r="U60" s="1" t="s">
        <v>47</v>
      </c>
      <c r="V60" s="1" t="s">
        <v>21</v>
      </c>
      <c r="W60" s="3">
        <v>5023</v>
      </c>
    </row>
    <row r="61" spans="1:23" x14ac:dyDescent="0.3">
      <c r="A61" s="1" t="s">
        <v>339</v>
      </c>
      <c r="B61" s="1" t="s">
        <v>19</v>
      </c>
      <c r="C61" s="1" t="s">
        <v>18</v>
      </c>
      <c r="D61" s="1" t="s">
        <v>35</v>
      </c>
      <c r="E61" s="1" t="s">
        <v>324</v>
      </c>
      <c r="F61" s="1" t="s">
        <v>338</v>
      </c>
      <c r="G61" s="1" t="s">
        <v>33</v>
      </c>
      <c r="H61" s="1" t="s">
        <v>32</v>
      </c>
      <c r="I61" s="1" t="s">
        <v>31</v>
      </c>
      <c r="J61" s="1" t="s">
        <v>337</v>
      </c>
      <c r="K61" s="1" t="s">
        <v>336</v>
      </c>
      <c r="L61" s="1" t="s">
        <v>335</v>
      </c>
      <c r="M61" s="1" t="s">
        <v>50</v>
      </c>
      <c r="N61" s="1" t="s">
        <v>49</v>
      </c>
      <c r="O61" s="1" t="s">
        <v>7</v>
      </c>
      <c r="P61" s="1" t="s">
        <v>48</v>
      </c>
      <c r="Q61" s="1" t="s">
        <v>214</v>
      </c>
      <c r="R61" s="1" t="s">
        <v>6</v>
      </c>
      <c r="S61" s="1" t="s">
        <v>24</v>
      </c>
      <c r="T61" s="1" t="s">
        <v>23</v>
      </c>
      <c r="U61" s="1" t="s">
        <v>47</v>
      </c>
      <c r="V61" s="1" t="s">
        <v>21</v>
      </c>
      <c r="W61" s="3">
        <v>17366.78</v>
      </c>
    </row>
    <row r="62" spans="1:23" x14ac:dyDescent="0.3">
      <c r="A62" s="1" t="s">
        <v>342</v>
      </c>
      <c r="B62" s="1" t="s">
        <v>19</v>
      </c>
      <c r="C62" s="1" t="s">
        <v>18</v>
      </c>
      <c r="D62" s="1" t="s">
        <v>35</v>
      </c>
      <c r="E62" s="1" t="s">
        <v>319</v>
      </c>
      <c r="F62" s="1" t="s">
        <v>341</v>
      </c>
      <c r="G62" s="1" t="s">
        <v>33</v>
      </c>
      <c r="H62" s="1" t="s">
        <v>32</v>
      </c>
      <c r="I62" s="1" t="s">
        <v>31</v>
      </c>
      <c r="J62" s="1" t="s">
        <v>340</v>
      </c>
      <c r="K62" s="1" t="s">
        <v>319</v>
      </c>
      <c r="L62" s="1" t="s">
        <v>319</v>
      </c>
      <c r="M62" s="1" t="s">
        <v>125</v>
      </c>
      <c r="N62" s="1" t="s">
        <v>124</v>
      </c>
      <c r="O62" s="1" t="s">
        <v>7</v>
      </c>
      <c r="P62" s="1" t="s">
        <v>123</v>
      </c>
      <c r="Q62" s="1" t="s">
        <v>87</v>
      </c>
      <c r="R62" s="1" t="s">
        <v>6</v>
      </c>
      <c r="S62" s="1" t="s">
        <v>24</v>
      </c>
      <c r="T62" s="1" t="s">
        <v>23</v>
      </c>
      <c r="U62" s="1" t="s">
        <v>122</v>
      </c>
      <c r="V62" s="1" t="s">
        <v>21</v>
      </c>
      <c r="W62" s="3">
        <v>1504.02</v>
      </c>
    </row>
    <row r="63" spans="1:23" x14ac:dyDescent="0.3">
      <c r="A63" s="1" t="s">
        <v>350</v>
      </c>
      <c r="B63" s="1" t="s">
        <v>19</v>
      </c>
      <c r="C63" s="1" t="s">
        <v>18</v>
      </c>
      <c r="D63" s="1" t="s">
        <v>35</v>
      </c>
      <c r="E63" s="1" t="s">
        <v>319</v>
      </c>
      <c r="F63" s="1" t="s">
        <v>349</v>
      </c>
      <c r="G63" s="1" t="s">
        <v>33</v>
      </c>
      <c r="H63" s="1" t="s">
        <v>32</v>
      </c>
      <c r="I63" s="1" t="s">
        <v>31</v>
      </c>
      <c r="J63" s="1" t="s">
        <v>348</v>
      </c>
      <c r="K63" s="1" t="s">
        <v>336</v>
      </c>
      <c r="L63" s="1" t="s">
        <v>319</v>
      </c>
      <c r="M63" s="1" t="s">
        <v>347</v>
      </c>
      <c r="N63" s="1" t="s">
        <v>346</v>
      </c>
      <c r="O63" s="1" t="s">
        <v>7</v>
      </c>
      <c r="P63" s="1" t="s">
        <v>345</v>
      </c>
      <c r="Q63" s="1" t="s">
        <v>344</v>
      </c>
      <c r="R63" s="1" t="s">
        <v>6</v>
      </c>
      <c r="S63" s="1" t="s">
        <v>24</v>
      </c>
      <c r="T63" s="1" t="s">
        <v>23</v>
      </c>
      <c r="U63" s="1" t="s">
        <v>343</v>
      </c>
      <c r="V63" s="1" t="s">
        <v>21</v>
      </c>
      <c r="W63" s="3">
        <v>189.77</v>
      </c>
    </row>
    <row r="64" spans="1:23" x14ac:dyDescent="0.3">
      <c r="A64" s="1" t="s">
        <v>358</v>
      </c>
      <c r="B64" s="1" t="s">
        <v>19</v>
      </c>
      <c r="C64" s="1" t="s">
        <v>18</v>
      </c>
      <c r="D64" s="1" t="s">
        <v>35</v>
      </c>
      <c r="E64" s="1" t="s">
        <v>335</v>
      </c>
      <c r="F64" s="1" t="s">
        <v>357</v>
      </c>
      <c r="G64" s="1" t="s">
        <v>33</v>
      </c>
      <c r="H64" s="1" t="s">
        <v>32</v>
      </c>
      <c r="I64" s="1" t="s">
        <v>31</v>
      </c>
      <c r="J64" s="1" t="s">
        <v>356</v>
      </c>
      <c r="K64" s="1" t="s">
        <v>355</v>
      </c>
      <c r="L64" s="1" t="s">
        <v>319</v>
      </c>
      <c r="M64" s="1" t="s">
        <v>354</v>
      </c>
      <c r="N64" s="1" t="s">
        <v>353</v>
      </c>
      <c r="O64" s="1" t="s">
        <v>7</v>
      </c>
      <c r="P64" s="1" t="s">
        <v>352</v>
      </c>
      <c r="Q64" s="1" t="s">
        <v>351</v>
      </c>
      <c r="R64" s="1" t="s">
        <v>6</v>
      </c>
      <c r="S64" s="1" t="s">
        <v>24</v>
      </c>
      <c r="T64" s="1" t="s">
        <v>23</v>
      </c>
      <c r="U64" s="1" t="s">
        <v>73</v>
      </c>
      <c r="V64" s="1" t="s">
        <v>21</v>
      </c>
      <c r="W64" s="3">
        <v>430.61</v>
      </c>
    </row>
    <row r="65" spans="1:23" x14ac:dyDescent="0.3">
      <c r="A65" s="1" t="s">
        <v>362</v>
      </c>
      <c r="B65" s="1" t="s">
        <v>19</v>
      </c>
      <c r="C65" s="1" t="s">
        <v>18</v>
      </c>
      <c r="D65" s="1" t="s">
        <v>35</v>
      </c>
      <c r="E65" s="1" t="s">
        <v>335</v>
      </c>
      <c r="F65" s="1" t="s">
        <v>361</v>
      </c>
      <c r="G65" s="1" t="s">
        <v>33</v>
      </c>
      <c r="H65" s="1" t="s">
        <v>32</v>
      </c>
      <c r="I65" s="1" t="s">
        <v>31</v>
      </c>
      <c r="J65" s="1" t="s">
        <v>360</v>
      </c>
      <c r="K65" s="1" t="s">
        <v>355</v>
      </c>
      <c r="L65" s="1" t="s">
        <v>359</v>
      </c>
      <c r="M65" s="1" t="s">
        <v>76</v>
      </c>
      <c r="N65" s="1" t="s">
        <v>75</v>
      </c>
      <c r="O65" s="1" t="s">
        <v>7</v>
      </c>
      <c r="P65" s="1" t="s">
        <v>74</v>
      </c>
      <c r="Q65" s="1" t="s">
        <v>65</v>
      </c>
      <c r="R65" s="1" t="s">
        <v>6</v>
      </c>
      <c r="S65" s="1" t="s">
        <v>24</v>
      </c>
      <c r="T65" s="1" t="s">
        <v>23</v>
      </c>
      <c r="U65" s="1" t="s">
        <v>73</v>
      </c>
      <c r="V65" s="1" t="s">
        <v>21</v>
      </c>
      <c r="W65" s="3">
        <v>1902.05</v>
      </c>
    </row>
    <row r="66" spans="1:23" x14ac:dyDescent="0.3">
      <c r="A66" s="1" t="s">
        <v>365</v>
      </c>
      <c r="B66" s="1" t="s">
        <v>19</v>
      </c>
      <c r="C66" s="1" t="s">
        <v>18</v>
      </c>
      <c r="D66" s="1" t="s">
        <v>35</v>
      </c>
      <c r="E66" s="1" t="s">
        <v>336</v>
      </c>
      <c r="F66" s="1" t="s">
        <v>364</v>
      </c>
      <c r="G66" s="1" t="s">
        <v>33</v>
      </c>
      <c r="H66" s="1" t="s">
        <v>32</v>
      </c>
      <c r="I66" s="1" t="s">
        <v>31</v>
      </c>
      <c r="J66" s="1" t="s">
        <v>363</v>
      </c>
      <c r="K66" s="1" t="s">
        <v>336</v>
      </c>
      <c r="L66" s="1" t="s">
        <v>359</v>
      </c>
      <c r="M66" s="1" t="s">
        <v>28</v>
      </c>
      <c r="N66" s="1" t="s">
        <v>27</v>
      </c>
      <c r="O66" s="1" t="s">
        <v>7</v>
      </c>
      <c r="P66" s="1" t="s">
        <v>26</v>
      </c>
      <c r="Q66" s="1" t="s">
        <v>25</v>
      </c>
      <c r="R66" s="1" t="s">
        <v>6</v>
      </c>
      <c r="S66" s="1" t="s">
        <v>24</v>
      </c>
      <c r="T66" s="1" t="s">
        <v>23</v>
      </c>
      <c r="U66" s="1" t="s">
        <v>22</v>
      </c>
      <c r="V66" s="1" t="s">
        <v>21</v>
      </c>
      <c r="W66" s="3">
        <v>379.64</v>
      </c>
    </row>
    <row r="67" spans="1:23" x14ac:dyDescent="0.3">
      <c r="A67" s="1" t="s">
        <v>373</v>
      </c>
      <c r="B67" s="1" t="s">
        <v>19</v>
      </c>
      <c r="C67" s="1" t="s">
        <v>18</v>
      </c>
      <c r="D67" s="1" t="s">
        <v>35</v>
      </c>
      <c r="E67" s="1" t="s">
        <v>355</v>
      </c>
      <c r="F67" s="1" t="s">
        <v>372</v>
      </c>
      <c r="G67" s="1" t="s">
        <v>33</v>
      </c>
      <c r="H67" s="1" t="s">
        <v>32</v>
      </c>
      <c r="I67" s="1" t="s">
        <v>31</v>
      </c>
      <c r="J67" s="1" t="s">
        <v>371</v>
      </c>
      <c r="K67" s="1" t="s">
        <v>370</v>
      </c>
      <c r="L67" s="1" t="s">
        <v>355</v>
      </c>
      <c r="M67" s="1" t="s">
        <v>369</v>
      </c>
      <c r="N67" s="1" t="s">
        <v>368</v>
      </c>
      <c r="O67" s="1" t="s">
        <v>7</v>
      </c>
      <c r="P67" s="1" t="s">
        <v>367</v>
      </c>
      <c r="Q67" s="1" t="s">
        <v>55</v>
      </c>
      <c r="R67" s="1" t="s">
        <v>6</v>
      </c>
      <c r="S67" s="1" t="s">
        <v>24</v>
      </c>
      <c r="T67" s="1" t="s">
        <v>23</v>
      </c>
      <c r="U67" s="1" t="s">
        <v>366</v>
      </c>
      <c r="V67" s="1" t="s">
        <v>21</v>
      </c>
      <c r="W67" s="3">
        <v>932.98</v>
      </c>
    </row>
    <row r="68" spans="1:23" x14ac:dyDescent="0.3">
      <c r="A68" s="1" t="s">
        <v>377</v>
      </c>
      <c r="B68" s="1" t="s">
        <v>19</v>
      </c>
      <c r="C68" s="1" t="s">
        <v>18</v>
      </c>
      <c r="D68" s="1" t="s">
        <v>35</v>
      </c>
      <c r="E68" s="1" t="s">
        <v>355</v>
      </c>
      <c r="F68" s="1" t="s">
        <v>376</v>
      </c>
      <c r="G68" s="1" t="s">
        <v>33</v>
      </c>
      <c r="H68" s="1" t="s">
        <v>32</v>
      </c>
      <c r="I68" s="1" t="s">
        <v>31</v>
      </c>
      <c r="J68" s="1" t="s">
        <v>375</v>
      </c>
      <c r="K68" s="1" t="s">
        <v>374</v>
      </c>
      <c r="L68" s="1" t="s">
        <v>374</v>
      </c>
      <c r="M68" s="1" t="s">
        <v>275</v>
      </c>
      <c r="N68" s="1" t="s">
        <v>274</v>
      </c>
      <c r="O68" s="1" t="s">
        <v>7</v>
      </c>
      <c r="P68" s="1" t="s">
        <v>273</v>
      </c>
      <c r="Q68" s="1" t="s">
        <v>25</v>
      </c>
      <c r="R68" s="1" t="s">
        <v>6</v>
      </c>
      <c r="S68" s="1" t="s">
        <v>24</v>
      </c>
      <c r="T68" s="1" t="s">
        <v>23</v>
      </c>
      <c r="U68" s="1" t="s">
        <v>272</v>
      </c>
      <c r="V68" s="1" t="s">
        <v>21</v>
      </c>
      <c r="W68" s="3">
        <v>1922.23</v>
      </c>
    </row>
    <row r="69" spans="1:23" x14ac:dyDescent="0.3">
      <c r="A69" s="1" t="s">
        <v>385</v>
      </c>
      <c r="B69" s="1" t="s">
        <v>19</v>
      </c>
      <c r="C69" s="1" t="s">
        <v>18</v>
      </c>
      <c r="D69" s="1" t="s">
        <v>35</v>
      </c>
      <c r="E69" s="1" t="s">
        <v>355</v>
      </c>
      <c r="F69" s="1" t="s">
        <v>384</v>
      </c>
      <c r="G69" s="1" t="s">
        <v>33</v>
      </c>
      <c r="H69" s="1" t="s">
        <v>32</v>
      </c>
      <c r="I69" s="1" t="s">
        <v>31</v>
      </c>
      <c r="J69" s="1" t="s">
        <v>383</v>
      </c>
      <c r="K69" s="1" t="s">
        <v>374</v>
      </c>
      <c r="L69" s="1" t="s">
        <v>370</v>
      </c>
      <c r="M69" s="1" t="s">
        <v>382</v>
      </c>
      <c r="N69" s="1" t="s">
        <v>381</v>
      </c>
      <c r="O69" s="1" t="s">
        <v>7</v>
      </c>
      <c r="P69" s="1" t="s">
        <v>380</v>
      </c>
      <c r="Q69" s="1" t="s">
        <v>379</v>
      </c>
      <c r="R69" s="1" t="s">
        <v>6</v>
      </c>
      <c r="S69" s="1" t="s">
        <v>24</v>
      </c>
      <c r="T69" s="1" t="s">
        <v>23</v>
      </c>
      <c r="U69" s="1" t="s">
        <v>378</v>
      </c>
      <c r="V69" s="1" t="s">
        <v>21</v>
      </c>
      <c r="W69" s="3">
        <v>286.26</v>
      </c>
    </row>
    <row r="70" spans="1:23" x14ac:dyDescent="0.3">
      <c r="A70" s="1" t="s">
        <v>388</v>
      </c>
      <c r="B70" s="1" t="s">
        <v>19</v>
      </c>
      <c r="C70" s="1" t="s">
        <v>18</v>
      </c>
      <c r="D70" s="1" t="s">
        <v>35</v>
      </c>
      <c r="E70" s="1" t="s">
        <v>355</v>
      </c>
      <c r="F70" s="1" t="s">
        <v>387</v>
      </c>
      <c r="G70" s="1" t="s">
        <v>33</v>
      </c>
      <c r="H70" s="1" t="s">
        <v>32</v>
      </c>
      <c r="I70" s="1" t="s">
        <v>31</v>
      </c>
      <c r="J70" s="1" t="s">
        <v>386</v>
      </c>
      <c r="K70" s="1" t="s">
        <v>374</v>
      </c>
      <c r="L70" s="1" t="s">
        <v>370</v>
      </c>
      <c r="M70" s="1" t="s">
        <v>354</v>
      </c>
      <c r="N70" s="1" t="s">
        <v>353</v>
      </c>
      <c r="O70" s="1" t="s">
        <v>7</v>
      </c>
      <c r="P70" s="1" t="s">
        <v>352</v>
      </c>
      <c r="Q70" s="1" t="s">
        <v>351</v>
      </c>
      <c r="R70" s="1" t="s">
        <v>6</v>
      </c>
      <c r="S70" s="1" t="s">
        <v>24</v>
      </c>
      <c r="T70" s="1" t="s">
        <v>23</v>
      </c>
      <c r="U70" s="1" t="s">
        <v>73</v>
      </c>
      <c r="V70" s="1" t="s">
        <v>21</v>
      </c>
      <c r="W70" s="3">
        <v>809.02</v>
      </c>
    </row>
    <row r="71" spans="1:23" x14ac:dyDescent="0.3">
      <c r="A71" s="1" t="s">
        <v>392</v>
      </c>
      <c r="B71" s="1" t="s">
        <v>19</v>
      </c>
      <c r="C71" s="1" t="s">
        <v>18</v>
      </c>
      <c r="D71" s="1" t="s">
        <v>35</v>
      </c>
      <c r="E71" s="1" t="s">
        <v>370</v>
      </c>
      <c r="F71" s="1" t="s">
        <v>391</v>
      </c>
      <c r="G71" s="1" t="s">
        <v>33</v>
      </c>
      <c r="H71" s="1" t="s">
        <v>32</v>
      </c>
      <c r="I71" s="1" t="s">
        <v>31</v>
      </c>
      <c r="J71" s="1" t="s">
        <v>390</v>
      </c>
      <c r="K71" s="1" t="s">
        <v>374</v>
      </c>
      <c r="L71" s="1" t="s">
        <v>389</v>
      </c>
      <c r="M71" s="1" t="s">
        <v>41</v>
      </c>
      <c r="N71" s="1" t="s">
        <v>40</v>
      </c>
      <c r="O71" s="1" t="s">
        <v>7</v>
      </c>
      <c r="P71" s="1" t="s">
        <v>39</v>
      </c>
      <c r="Q71" s="1" t="s">
        <v>38</v>
      </c>
      <c r="R71" s="1" t="s">
        <v>6</v>
      </c>
      <c r="S71" s="1" t="s">
        <v>24</v>
      </c>
      <c r="T71" s="1" t="s">
        <v>23</v>
      </c>
      <c r="U71" s="1" t="s">
        <v>37</v>
      </c>
      <c r="V71" s="1" t="s">
        <v>21</v>
      </c>
      <c r="W71" s="3">
        <v>14279.69</v>
      </c>
    </row>
    <row r="72" spans="1:23" x14ac:dyDescent="0.3">
      <c r="A72" s="1" t="s">
        <v>401</v>
      </c>
      <c r="B72" s="1" t="s">
        <v>19</v>
      </c>
      <c r="C72" s="1" t="s">
        <v>18</v>
      </c>
      <c r="D72" s="1" t="s">
        <v>35</v>
      </c>
      <c r="E72" s="1" t="s">
        <v>370</v>
      </c>
      <c r="F72" s="1" t="s">
        <v>400</v>
      </c>
      <c r="G72" s="1" t="s">
        <v>33</v>
      </c>
      <c r="H72" s="1" t="s">
        <v>32</v>
      </c>
      <c r="I72" s="1" t="s">
        <v>31</v>
      </c>
      <c r="J72" s="1" t="s">
        <v>399</v>
      </c>
      <c r="K72" s="1" t="s">
        <v>374</v>
      </c>
      <c r="L72" s="1" t="s">
        <v>370</v>
      </c>
      <c r="M72" s="1" t="s">
        <v>398</v>
      </c>
      <c r="N72" s="1" t="s">
        <v>397</v>
      </c>
      <c r="O72" s="1" t="s">
        <v>7</v>
      </c>
      <c r="P72" s="1" t="s">
        <v>396</v>
      </c>
      <c r="Q72" s="1" t="s">
        <v>395</v>
      </c>
      <c r="R72" s="1" t="s">
        <v>6</v>
      </c>
      <c r="S72" s="1" t="s">
        <v>24</v>
      </c>
      <c r="T72" s="1" t="s">
        <v>23</v>
      </c>
      <c r="U72" s="1" t="s">
        <v>394</v>
      </c>
      <c r="V72" s="1" t="s">
        <v>393</v>
      </c>
      <c r="W72" s="3">
        <v>14696.85</v>
      </c>
    </row>
    <row r="73" spans="1:23" x14ac:dyDescent="0.3">
      <c r="A73" s="1" t="s">
        <v>404</v>
      </c>
      <c r="B73" s="1" t="s">
        <v>19</v>
      </c>
      <c r="C73" s="1" t="s">
        <v>18</v>
      </c>
      <c r="D73" s="1" t="s">
        <v>35</v>
      </c>
      <c r="E73" s="1" t="s">
        <v>370</v>
      </c>
      <c r="F73" s="1" t="s">
        <v>403</v>
      </c>
      <c r="G73" s="1" t="s">
        <v>33</v>
      </c>
      <c r="H73" s="1" t="s">
        <v>32</v>
      </c>
      <c r="I73" s="1" t="s">
        <v>31</v>
      </c>
      <c r="J73" s="1" t="s">
        <v>402</v>
      </c>
      <c r="K73" s="1" t="s">
        <v>374</v>
      </c>
      <c r="L73" s="1" t="s">
        <v>370</v>
      </c>
      <c r="M73" s="1" t="s">
        <v>98</v>
      </c>
      <c r="N73" s="1" t="s">
        <v>97</v>
      </c>
      <c r="O73" s="1" t="s">
        <v>7</v>
      </c>
      <c r="P73" s="1" t="s">
        <v>96</v>
      </c>
      <c r="Q73" s="1" t="s">
        <v>95</v>
      </c>
      <c r="R73" s="1" t="s">
        <v>6</v>
      </c>
      <c r="S73" s="1" t="s">
        <v>24</v>
      </c>
      <c r="T73" s="1" t="s">
        <v>23</v>
      </c>
      <c r="U73" s="1" t="s">
        <v>94</v>
      </c>
      <c r="V73" s="1" t="s">
        <v>21</v>
      </c>
      <c r="W73" s="3">
        <v>2087.54</v>
      </c>
    </row>
    <row r="74" spans="1:23" x14ac:dyDescent="0.3">
      <c r="A74" s="1" t="s">
        <v>412</v>
      </c>
      <c r="B74" s="1" t="s">
        <v>19</v>
      </c>
      <c r="C74" s="1" t="s">
        <v>18</v>
      </c>
      <c r="D74" s="1" t="s">
        <v>35</v>
      </c>
      <c r="E74" s="1" t="s">
        <v>411</v>
      </c>
      <c r="F74" s="1" t="s">
        <v>410</v>
      </c>
      <c r="G74" s="1" t="s">
        <v>33</v>
      </c>
      <c r="H74" s="1" t="s">
        <v>32</v>
      </c>
      <c r="I74" s="1" t="s">
        <v>31</v>
      </c>
      <c r="J74" s="1" t="s">
        <v>409</v>
      </c>
      <c r="K74" s="1" t="s">
        <v>389</v>
      </c>
      <c r="L74" s="1" t="s">
        <v>370</v>
      </c>
      <c r="M74" s="1" t="s">
        <v>408</v>
      </c>
      <c r="N74" s="1" t="s">
        <v>407</v>
      </c>
      <c r="O74" s="1" t="s">
        <v>7</v>
      </c>
      <c r="P74" s="1" t="s">
        <v>406</v>
      </c>
      <c r="Q74" s="1" t="s">
        <v>294</v>
      </c>
      <c r="R74" s="1" t="s">
        <v>6</v>
      </c>
      <c r="S74" s="1" t="s">
        <v>24</v>
      </c>
      <c r="T74" s="1" t="s">
        <v>23</v>
      </c>
      <c r="U74" s="1" t="s">
        <v>405</v>
      </c>
      <c r="V74" s="1" t="s">
        <v>21</v>
      </c>
      <c r="W74" s="3">
        <v>8482.74</v>
      </c>
    </row>
    <row r="75" spans="1:23" x14ac:dyDescent="0.3">
      <c r="A75" s="1" t="s">
        <v>415</v>
      </c>
      <c r="B75" s="1" t="s">
        <v>19</v>
      </c>
      <c r="C75" s="1" t="s">
        <v>18</v>
      </c>
      <c r="D75" s="1" t="s">
        <v>35</v>
      </c>
      <c r="E75" s="1" t="s">
        <v>411</v>
      </c>
      <c r="F75" s="1" t="s">
        <v>414</v>
      </c>
      <c r="G75" s="1" t="s">
        <v>33</v>
      </c>
      <c r="H75" s="1" t="s">
        <v>32</v>
      </c>
      <c r="I75" s="1" t="s">
        <v>31</v>
      </c>
      <c r="J75" s="1" t="s">
        <v>413</v>
      </c>
      <c r="K75" s="1" t="s">
        <v>389</v>
      </c>
      <c r="L75" s="1" t="s">
        <v>389</v>
      </c>
      <c r="M75" s="1" t="s">
        <v>76</v>
      </c>
      <c r="N75" s="1" t="s">
        <v>75</v>
      </c>
      <c r="O75" s="1" t="s">
        <v>7</v>
      </c>
      <c r="P75" s="1" t="s">
        <v>74</v>
      </c>
      <c r="Q75" s="1" t="s">
        <v>65</v>
      </c>
      <c r="R75" s="1" t="s">
        <v>6</v>
      </c>
      <c r="S75" s="1" t="s">
        <v>24</v>
      </c>
      <c r="T75" s="1" t="s">
        <v>23</v>
      </c>
      <c r="U75" s="1" t="s">
        <v>73</v>
      </c>
      <c r="V75" s="1" t="s">
        <v>21</v>
      </c>
      <c r="W75" s="3">
        <v>7282.31</v>
      </c>
    </row>
    <row r="76" spans="1:23" x14ac:dyDescent="0.3">
      <c r="A76" s="1" t="s">
        <v>418</v>
      </c>
      <c r="B76" s="1" t="s">
        <v>19</v>
      </c>
      <c r="C76" s="1" t="s">
        <v>18</v>
      </c>
      <c r="D76" s="1" t="s">
        <v>35</v>
      </c>
      <c r="E76" s="1" t="s">
        <v>411</v>
      </c>
      <c r="F76" s="1" t="s">
        <v>417</v>
      </c>
      <c r="G76" s="1" t="s">
        <v>33</v>
      </c>
      <c r="H76" s="1" t="s">
        <v>32</v>
      </c>
      <c r="I76" s="1" t="s">
        <v>31</v>
      </c>
      <c r="J76" s="1" t="s">
        <v>416</v>
      </c>
      <c r="K76" s="1" t="s">
        <v>389</v>
      </c>
      <c r="L76" s="1" t="s">
        <v>389</v>
      </c>
      <c r="M76" s="1" t="s">
        <v>90</v>
      </c>
      <c r="N76" s="1" t="s">
        <v>89</v>
      </c>
      <c r="O76" s="1" t="s">
        <v>7</v>
      </c>
      <c r="P76" s="1" t="s">
        <v>88</v>
      </c>
      <c r="Q76" s="1" t="s">
        <v>87</v>
      </c>
      <c r="R76" s="1" t="s">
        <v>6</v>
      </c>
      <c r="S76" s="1" t="s">
        <v>24</v>
      </c>
      <c r="T76" s="1" t="s">
        <v>23</v>
      </c>
      <c r="U76" s="1" t="s">
        <v>86</v>
      </c>
      <c r="V76" s="1" t="s">
        <v>21</v>
      </c>
      <c r="W76" s="3">
        <v>445.9</v>
      </c>
    </row>
    <row r="77" spans="1:23" x14ac:dyDescent="0.3">
      <c r="A77" s="1" t="s">
        <v>429</v>
      </c>
      <c r="B77" s="1" t="s">
        <v>19</v>
      </c>
      <c r="C77" s="1" t="s">
        <v>18</v>
      </c>
      <c r="D77" s="1" t="s">
        <v>35</v>
      </c>
      <c r="E77" s="1" t="s">
        <v>69</v>
      </c>
      <c r="F77" s="1" t="s">
        <v>428</v>
      </c>
      <c r="G77" s="1" t="s">
        <v>427</v>
      </c>
      <c r="H77" s="1" t="s">
        <v>426</v>
      </c>
      <c r="I77" s="1" t="s">
        <v>425</v>
      </c>
      <c r="J77" s="1" t="s">
        <v>424</v>
      </c>
      <c r="K77" s="1" t="s">
        <v>69</v>
      </c>
      <c r="L77" s="1" t="s">
        <v>69</v>
      </c>
      <c r="M77" s="1" t="s">
        <v>423</v>
      </c>
      <c r="N77" s="1" t="s">
        <v>422</v>
      </c>
      <c r="O77" s="1" t="s">
        <v>7</v>
      </c>
      <c r="P77" s="1" t="s">
        <v>421</v>
      </c>
      <c r="Q77" s="1" t="s">
        <v>420</v>
      </c>
      <c r="R77" s="1" t="s">
        <v>6</v>
      </c>
      <c r="S77" s="1" t="s">
        <v>24</v>
      </c>
      <c r="T77" s="1" t="s">
        <v>23</v>
      </c>
      <c r="U77" s="1" t="s">
        <v>419</v>
      </c>
      <c r="V77" s="1" t="s">
        <v>21</v>
      </c>
      <c r="W77" s="3">
        <v>1344.91</v>
      </c>
    </row>
    <row r="78" spans="1:23" x14ac:dyDescent="0.3">
      <c r="A78" s="1" t="s">
        <v>433</v>
      </c>
      <c r="B78" s="1" t="s">
        <v>19</v>
      </c>
      <c r="C78" s="1" t="s">
        <v>18</v>
      </c>
      <c r="D78" s="1" t="s">
        <v>35</v>
      </c>
      <c r="E78" s="1" t="s">
        <v>99</v>
      </c>
      <c r="F78" s="1" t="s">
        <v>432</v>
      </c>
      <c r="G78" s="1" t="s">
        <v>427</v>
      </c>
      <c r="H78" s="1" t="s">
        <v>426</v>
      </c>
      <c r="I78" s="1" t="s">
        <v>425</v>
      </c>
      <c r="J78" s="1" t="s">
        <v>431</v>
      </c>
      <c r="K78" s="1" t="s">
        <v>127</v>
      </c>
      <c r="L78" s="1" t="s">
        <v>430</v>
      </c>
      <c r="M78" s="1" t="s">
        <v>423</v>
      </c>
      <c r="N78" s="1" t="s">
        <v>422</v>
      </c>
      <c r="O78" s="1" t="s">
        <v>7</v>
      </c>
      <c r="P78" s="1" t="s">
        <v>421</v>
      </c>
      <c r="Q78" s="1" t="s">
        <v>420</v>
      </c>
      <c r="R78" s="1" t="s">
        <v>6</v>
      </c>
      <c r="S78" s="1" t="s">
        <v>24</v>
      </c>
      <c r="T78" s="1" t="s">
        <v>23</v>
      </c>
      <c r="U78" s="1" t="s">
        <v>419</v>
      </c>
      <c r="V78" s="1" t="s">
        <v>21</v>
      </c>
      <c r="W78" s="3">
        <v>300.41000000000003</v>
      </c>
    </row>
    <row r="79" spans="1:23" x14ac:dyDescent="0.3">
      <c r="A79" s="1" t="s">
        <v>436</v>
      </c>
      <c r="B79" s="1" t="s">
        <v>19</v>
      </c>
      <c r="C79" s="1" t="s">
        <v>18</v>
      </c>
      <c r="D79" s="1" t="s">
        <v>35</v>
      </c>
      <c r="E79" s="1" t="s">
        <v>110</v>
      </c>
      <c r="F79" s="1" t="s">
        <v>435</v>
      </c>
      <c r="G79" s="1" t="s">
        <v>427</v>
      </c>
      <c r="H79" s="1" t="s">
        <v>426</v>
      </c>
      <c r="I79" s="1" t="s">
        <v>425</v>
      </c>
      <c r="J79" s="1" t="s">
        <v>434</v>
      </c>
      <c r="K79" s="1" t="s">
        <v>110</v>
      </c>
      <c r="L79" s="1" t="s">
        <v>110</v>
      </c>
      <c r="M79" s="1" t="s">
        <v>423</v>
      </c>
      <c r="N79" s="1" t="s">
        <v>422</v>
      </c>
      <c r="O79" s="1" t="s">
        <v>7</v>
      </c>
      <c r="P79" s="1" t="s">
        <v>421</v>
      </c>
      <c r="Q79" s="1" t="s">
        <v>420</v>
      </c>
      <c r="R79" s="1" t="s">
        <v>6</v>
      </c>
      <c r="S79" s="1" t="s">
        <v>24</v>
      </c>
      <c r="T79" s="1" t="s">
        <v>23</v>
      </c>
      <c r="U79" s="1" t="s">
        <v>419</v>
      </c>
      <c r="V79" s="1" t="s">
        <v>21</v>
      </c>
      <c r="W79" s="3">
        <v>556.77</v>
      </c>
    </row>
    <row r="80" spans="1:23" x14ac:dyDescent="0.3">
      <c r="A80" s="1" t="s">
        <v>439</v>
      </c>
      <c r="B80" s="1" t="s">
        <v>19</v>
      </c>
      <c r="C80" s="1" t="s">
        <v>18</v>
      </c>
      <c r="D80" s="1" t="s">
        <v>35</v>
      </c>
      <c r="E80" s="1" t="s">
        <v>127</v>
      </c>
      <c r="F80" s="1" t="s">
        <v>438</v>
      </c>
      <c r="G80" s="1" t="s">
        <v>427</v>
      </c>
      <c r="H80" s="1" t="s">
        <v>426</v>
      </c>
      <c r="I80" s="1" t="s">
        <v>425</v>
      </c>
      <c r="J80" s="1" t="s">
        <v>437</v>
      </c>
      <c r="K80" s="1" t="s">
        <v>127</v>
      </c>
      <c r="L80" s="1" t="s">
        <v>127</v>
      </c>
      <c r="M80" s="1" t="s">
        <v>423</v>
      </c>
      <c r="N80" s="1" t="s">
        <v>422</v>
      </c>
      <c r="O80" s="1" t="s">
        <v>7</v>
      </c>
      <c r="P80" s="1" t="s">
        <v>421</v>
      </c>
      <c r="Q80" s="1" t="s">
        <v>420</v>
      </c>
      <c r="R80" s="1" t="s">
        <v>6</v>
      </c>
      <c r="S80" s="1" t="s">
        <v>24</v>
      </c>
      <c r="T80" s="1" t="s">
        <v>23</v>
      </c>
      <c r="U80" s="1" t="s">
        <v>419</v>
      </c>
      <c r="V80" s="1" t="s">
        <v>21</v>
      </c>
      <c r="W80" s="3">
        <v>266.54000000000002</v>
      </c>
    </row>
    <row r="81" spans="1:23" x14ac:dyDescent="0.3">
      <c r="A81" s="1" t="s">
        <v>442</v>
      </c>
      <c r="B81" s="1" t="s">
        <v>19</v>
      </c>
      <c r="C81" s="1" t="s">
        <v>18</v>
      </c>
      <c r="D81" s="1" t="s">
        <v>35</v>
      </c>
      <c r="E81" s="1" t="s">
        <v>154</v>
      </c>
      <c r="F81" s="1" t="s">
        <v>441</v>
      </c>
      <c r="G81" s="1" t="s">
        <v>427</v>
      </c>
      <c r="H81" s="1" t="s">
        <v>426</v>
      </c>
      <c r="I81" s="1" t="s">
        <v>425</v>
      </c>
      <c r="J81" s="1" t="s">
        <v>440</v>
      </c>
      <c r="K81" s="1" t="s">
        <v>131</v>
      </c>
      <c r="L81" s="1" t="s">
        <v>154</v>
      </c>
      <c r="M81" s="1" t="s">
        <v>423</v>
      </c>
      <c r="N81" s="1" t="s">
        <v>422</v>
      </c>
      <c r="O81" s="1" t="s">
        <v>7</v>
      </c>
      <c r="P81" s="1" t="s">
        <v>421</v>
      </c>
      <c r="Q81" s="1" t="s">
        <v>420</v>
      </c>
      <c r="R81" s="1" t="s">
        <v>6</v>
      </c>
      <c r="S81" s="1" t="s">
        <v>24</v>
      </c>
      <c r="T81" s="1" t="s">
        <v>23</v>
      </c>
      <c r="U81" s="1" t="s">
        <v>419</v>
      </c>
      <c r="V81" s="1" t="s">
        <v>21</v>
      </c>
      <c r="W81" s="3">
        <v>319.94</v>
      </c>
    </row>
    <row r="82" spans="1:23" x14ac:dyDescent="0.3">
      <c r="A82" s="1" t="s">
        <v>445</v>
      </c>
      <c r="B82" s="1" t="s">
        <v>19</v>
      </c>
      <c r="C82" s="1" t="s">
        <v>18</v>
      </c>
      <c r="D82" s="1" t="s">
        <v>35</v>
      </c>
      <c r="E82" s="1" t="s">
        <v>170</v>
      </c>
      <c r="F82" s="1" t="s">
        <v>444</v>
      </c>
      <c r="G82" s="1" t="s">
        <v>427</v>
      </c>
      <c r="H82" s="1" t="s">
        <v>426</v>
      </c>
      <c r="I82" s="1" t="s">
        <v>425</v>
      </c>
      <c r="J82" s="1" t="s">
        <v>443</v>
      </c>
      <c r="K82" s="1" t="s">
        <v>170</v>
      </c>
      <c r="L82" s="1" t="s">
        <v>170</v>
      </c>
      <c r="M82" s="1" t="s">
        <v>423</v>
      </c>
      <c r="N82" s="1" t="s">
        <v>422</v>
      </c>
      <c r="O82" s="1" t="s">
        <v>7</v>
      </c>
      <c r="P82" s="1" t="s">
        <v>421</v>
      </c>
      <c r="Q82" s="1" t="s">
        <v>420</v>
      </c>
      <c r="R82" s="1" t="s">
        <v>6</v>
      </c>
      <c r="S82" s="1" t="s">
        <v>24</v>
      </c>
      <c r="T82" s="1" t="s">
        <v>23</v>
      </c>
      <c r="U82" s="1" t="s">
        <v>419</v>
      </c>
      <c r="V82" s="1" t="s">
        <v>21</v>
      </c>
      <c r="W82" s="3">
        <v>522.51</v>
      </c>
    </row>
    <row r="83" spans="1:23" x14ac:dyDescent="0.3">
      <c r="A83" s="1" t="s">
        <v>448</v>
      </c>
      <c r="B83" s="1" t="s">
        <v>19</v>
      </c>
      <c r="C83" s="1" t="s">
        <v>18</v>
      </c>
      <c r="D83" s="1" t="s">
        <v>35</v>
      </c>
      <c r="E83" s="1" t="s">
        <v>178</v>
      </c>
      <c r="F83" s="1" t="s">
        <v>447</v>
      </c>
      <c r="G83" s="1" t="s">
        <v>427</v>
      </c>
      <c r="H83" s="1" t="s">
        <v>426</v>
      </c>
      <c r="I83" s="1" t="s">
        <v>425</v>
      </c>
      <c r="J83" s="1" t="s">
        <v>446</v>
      </c>
      <c r="K83" s="1" t="s">
        <v>178</v>
      </c>
      <c r="L83" s="1" t="s">
        <v>178</v>
      </c>
      <c r="M83" s="1" t="s">
        <v>423</v>
      </c>
      <c r="N83" s="1" t="s">
        <v>422</v>
      </c>
      <c r="O83" s="1" t="s">
        <v>7</v>
      </c>
      <c r="P83" s="1" t="s">
        <v>421</v>
      </c>
      <c r="Q83" s="1" t="s">
        <v>420</v>
      </c>
      <c r="R83" s="1" t="s">
        <v>6</v>
      </c>
      <c r="S83" s="1" t="s">
        <v>24</v>
      </c>
      <c r="T83" s="1" t="s">
        <v>23</v>
      </c>
      <c r="U83" s="1" t="s">
        <v>419</v>
      </c>
      <c r="V83" s="1" t="s">
        <v>21</v>
      </c>
      <c r="W83" s="3">
        <v>1141.73</v>
      </c>
    </row>
    <row r="84" spans="1:23" x14ac:dyDescent="0.3">
      <c r="A84" s="1" t="s">
        <v>451</v>
      </c>
      <c r="B84" s="1" t="s">
        <v>19</v>
      </c>
      <c r="C84" s="1" t="s">
        <v>18</v>
      </c>
      <c r="D84" s="1" t="s">
        <v>35</v>
      </c>
      <c r="E84" s="1" t="s">
        <v>200</v>
      </c>
      <c r="F84" s="1" t="s">
        <v>450</v>
      </c>
      <c r="G84" s="1" t="s">
        <v>427</v>
      </c>
      <c r="H84" s="1" t="s">
        <v>426</v>
      </c>
      <c r="I84" s="1" t="s">
        <v>425</v>
      </c>
      <c r="J84" s="1" t="s">
        <v>449</v>
      </c>
      <c r="K84" s="1" t="s">
        <v>200</v>
      </c>
      <c r="L84" s="1" t="s">
        <v>200</v>
      </c>
      <c r="M84" s="1" t="s">
        <v>423</v>
      </c>
      <c r="N84" s="1" t="s">
        <v>422</v>
      </c>
      <c r="O84" s="1" t="s">
        <v>7</v>
      </c>
      <c r="P84" s="1" t="s">
        <v>421</v>
      </c>
      <c r="Q84" s="1" t="s">
        <v>420</v>
      </c>
      <c r="R84" s="1" t="s">
        <v>6</v>
      </c>
      <c r="S84" s="1" t="s">
        <v>24</v>
      </c>
      <c r="T84" s="1" t="s">
        <v>23</v>
      </c>
      <c r="U84" s="1" t="s">
        <v>419</v>
      </c>
      <c r="V84" s="1" t="s">
        <v>21</v>
      </c>
      <c r="W84" s="3">
        <v>285.60000000000002</v>
      </c>
    </row>
    <row r="85" spans="1:23" x14ac:dyDescent="0.3">
      <c r="A85" s="1" t="s">
        <v>454</v>
      </c>
      <c r="B85" s="1" t="s">
        <v>19</v>
      </c>
      <c r="C85" s="1" t="s">
        <v>18</v>
      </c>
      <c r="D85" s="1" t="s">
        <v>35</v>
      </c>
      <c r="E85" s="1" t="s">
        <v>16</v>
      </c>
      <c r="F85" s="1" t="s">
        <v>453</v>
      </c>
      <c r="G85" s="1" t="s">
        <v>427</v>
      </c>
      <c r="H85" s="1" t="s">
        <v>426</v>
      </c>
      <c r="I85" s="1" t="s">
        <v>425</v>
      </c>
      <c r="J85" s="1" t="s">
        <v>452</v>
      </c>
      <c r="K85" s="1" t="s">
        <v>242</v>
      </c>
      <c r="L85" s="1" t="s">
        <v>16</v>
      </c>
      <c r="M85" s="1" t="s">
        <v>423</v>
      </c>
      <c r="N85" s="1" t="s">
        <v>422</v>
      </c>
      <c r="O85" s="1" t="s">
        <v>7</v>
      </c>
      <c r="P85" s="1" t="s">
        <v>421</v>
      </c>
      <c r="Q85" s="1" t="s">
        <v>420</v>
      </c>
      <c r="R85" s="1" t="s">
        <v>6</v>
      </c>
      <c r="S85" s="1" t="s">
        <v>24</v>
      </c>
      <c r="T85" s="1" t="s">
        <v>23</v>
      </c>
      <c r="U85" s="1" t="s">
        <v>419</v>
      </c>
      <c r="V85" s="1" t="s">
        <v>21</v>
      </c>
      <c r="W85" s="3">
        <v>1777.23</v>
      </c>
    </row>
    <row r="86" spans="1:23" x14ac:dyDescent="0.3">
      <c r="A86" s="1" t="s">
        <v>457</v>
      </c>
      <c r="B86" s="1" t="s">
        <v>19</v>
      </c>
      <c r="C86" s="1" t="s">
        <v>18</v>
      </c>
      <c r="D86" s="1" t="s">
        <v>35</v>
      </c>
      <c r="E86" s="1" t="s">
        <v>10</v>
      </c>
      <c r="F86" s="1" t="s">
        <v>456</v>
      </c>
      <c r="G86" s="1" t="s">
        <v>427</v>
      </c>
      <c r="H86" s="1" t="s">
        <v>426</v>
      </c>
      <c r="I86" s="1" t="s">
        <v>425</v>
      </c>
      <c r="J86" s="1" t="s">
        <v>455</v>
      </c>
      <c r="K86" s="1" t="s">
        <v>10</v>
      </c>
      <c r="L86" s="1" t="s">
        <v>10</v>
      </c>
      <c r="M86" s="1" t="s">
        <v>423</v>
      </c>
      <c r="N86" s="1" t="s">
        <v>422</v>
      </c>
      <c r="O86" s="1" t="s">
        <v>7</v>
      </c>
      <c r="P86" s="1" t="s">
        <v>421</v>
      </c>
      <c r="Q86" s="1" t="s">
        <v>420</v>
      </c>
      <c r="R86" s="1" t="s">
        <v>6</v>
      </c>
      <c r="S86" s="1" t="s">
        <v>24</v>
      </c>
      <c r="T86" s="1" t="s">
        <v>23</v>
      </c>
      <c r="U86" s="1" t="s">
        <v>419</v>
      </c>
      <c r="V86" s="1" t="s">
        <v>21</v>
      </c>
      <c r="W86" s="3">
        <v>3942</v>
      </c>
    </row>
    <row r="87" spans="1:23" x14ac:dyDescent="0.3">
      <c r="A87" s="1" t="s">
        <v>461</v>
      </c>
      <c r="B87" s="1" t="s">
        <v>19</v>
      </c>
      <c r="C87" s="1" t="s">
        <v>18</v>
      </c>
      <c r="D87" s="1" t="s">
        <v>35</v>
      </c>
      <c r="E87" s="1" t="s">
        <v>370</v>
      </c>
      <c r="F87" s="1" t="s">
        <v>460</v>
      </c>
      <c r="G87" s="1" t="s">
        <v>427</v>
      </c>
      <c r="H87" s="1" t="s">
        <v>426</v>
      </c>
      <c r="I87" s="1" t="s">
        <v>425</v>
      </c>
      <c r="J87" s="1" t="s">
        <v>459</v>
      </c>
      <c r="K87" s="1" t="s">
        <v>458</v>
      </c>
      <c r="L87" s="1" t="s">
        <v>370</v>
      </c>
      <c r="M87" s="1" t="s">
        <v>423</v>
      </c>
      <c r="N87" s="1" t="s">
        <v>422</v>
      </c>
      <c r="O87" s="1" t="s">
        <v>7</v>
      </c>
      <c r="P87" s="1" t="s">
        <v>421</v>
      </c>
      <c r="Q87" s="1" t="s">
        <v>420</v>
      </c>
      <c r="R87" s="1" t="s">
        <v>6</v>
      </c>
      <c r="S87" s="1" t="s">
        <v>24</v>
      </c>
      <c r="T87" s="1" t="s">
        <v>23</v>
      </c>
      <c r="U87" s="1" t="s">
        <v>419</v>
      </c>
      <c r="V87" s="1" t="s">
        <v>21</v>
      </c>
      <c r="W87" s="3">
        <v>149.82</v>
      </c>
    </row>
    <row r="88" spans="1:23" x14ac:dyDescent="0.3">
      <c r="A88" s="1" t="s">
        <v>464</v>
      </c>
      <c r="B88" s="1" t="s">
        <v>19</v>
      </c>
      <c r="C88" s="1" t="s">
        <v>18</v>
      </c>
      <c r="D88" s="1" t="s">
        <v>35</v>
      </c>
      <c r="E88" s="1" t="s">
        <v>374</v>
      </c>
      <c r="F88" s="1" t="s">
        <v>463</v>
      </c>
      <c r="G88" s="1" t="s">
        <v>427</v>
      </c>
      <c r="H88" s="1" t="s">
        <v>426</v>
      </c>
      <c r="I88" s="1" t="s">
        <v>425</v>
      </c>
      <c r="J88" s="1" t="s">
        <v>462</v>
      </c>
      <c r="K88" s="1" t="s">
        <v>458</v>
      </c>
      <c r="L88" s="1" t="s">
        <v>374</v>
      </c>
      <c r="M88" s="1" t="s">
        <v>423</v>
      </c>
      <c r="N88" s="1" t="s">
        <v>422</v>
      </c>
      <c r="O88" s="1" t="s">
        <v>7</v>
      </c>
      <c r="P88" s="1" t="s">
        <v>421</v>
      </c>
      <c r="Q88" s="1" t="s">
        <v>420</v>
      </c>
      <c r="R88" s="1" t="s">
        <v>6</v>
      </c>
      <c r="S88" s="1" t="s">
        <v>24</v>
      </c>
      <c r="T88" s="1" t="s">
        <v>23</v>
      </c>
      <c r="U88" s="1" t="s">
        <v>419</v>
      </c>
      <c r="V88" s="1" t="s">
        <v>21</v>
      </c>
      <c r="W88" s="3">
        <v>272.93</v>
      </c>
    </row>
    <row r="89" spans="1:23" x14ac:dyDescent="0.3">
      <c r="A89" s="1" t="s">
        <v>467</v>
      </c>
      <c r="B89" s="1" t="s">
        <v>19</v>
      </c>
      <c r="C89" s="1" t="s">
        <v>18</v>
      </c>
      <c r="D89" s="1" t="s">
        <v>35</v>
      </c>
      <c r="E89" s="1" t="s">
        <v>389</v>
      </c>
      <c r="F89" s="1" t="s">
        <v>466</v>
      </c>
      <c r="G89" s="1" t="s">
        <v>427</v>
      </c>
      <c r="H89" s="1" t="s">
        <v>426</v>
      </c>
      <c r="I89" s="1" t="s">
        <v>425</v>
      </c>
      <c r="J89" s="1" t="s">
        <v>465</v>
      </c>
      <c r="K89" s="1" t="s">
        <v>458</v>
      </c>
      <c r="L89" s="1" t="s">
        <v>389</v>
      </c>
      <c r="M89" s="1" t="s">
        <v>423</v>
      </c>
      <c r="N89" s="1" t="s">
        <v>422</v>
      </c>
      <c r="O89" s="1" t="s">
        <v>7</v>
      </c>
      <c r="P89" s="1" t="s">
        <v>421</v>
      </c>
      <c r="Q89" s="1" t="s">
        <v>420</v>
      </c>
      <c r="R89" s="1" t="s">
        <v>6</v>
      </c>
      <c r="S89" s="1" t="s">
        <v>24</v>
      </c>
      <c r="T89" s="1" t="s">
        <v>23</v>
      </c>
      <c r="U89" s="1" t="s">
        <v>419</v>
      </c>
      <c r="V89" s="1" t="s">
        <v>21</v>
      </c>
      <c r="W89" s="3">
        <v>1192.46</v>
      </c>
    </row>
    <row r="90" spans="1:23" x14ac:dyDescent="0.3">
      <c r="A90" s="1" t="s">
        <v>476</v>
      </c>
      <c r="B90" s="1" t="s">
        <v>19</v>
      </c>
      <c r="C90" s="1" t="s">
        <v>18</v>
      </c>
      <c r="D90" s="1" t="s">
        <v>35</v>
      </c>
      <c r="E90" s="1" t="s">
        <v>99</v>
      </c>
      <c r="F90" s="1" t="s">
        <v>475</v>
      </c>
      <c r="G90" s="1" t="s">
        <v>474</v>
      </c>
      <c r="H90" s="1" t="s">
        <v>473</v>
      </c>
      <c r="I90" s="1" t="s">
        <v>472</v>
      </c>
      <c r="J90" s="1" t="s">
        <v>471</v>
      </c>
      <c r="K90" s="1" t="s">
        <v>127</v>
      </c>
      <c r="L90" s="1" t="s">
        <v>126</v>
      </c>
      <c r="M90" s="1" t="s">
        <v>469</v>
      </c>
      <c r="N90" s="1" t="s">
        <v>470</v>
      </c>
      <c r="O90" s="1" t="s">
        <v>7</v>
      </c>
      <c r="P90" s="1" t="s">
        <v>469</v>
      </c>
      <c r="Q90" s="1" t="s">
        <v>420</v>
      </c>
      <c r="R90" s="1" t="s">
        <v>6</v>
      </c>
      <c r="S90" s="1" t="s">
        <v>24</v>
      </c>
      <c r="T90" s="1" t="s">
        <v>23</v>
      </c>
      <c r="U90" s="1" t="s">
        <v>468</v>
      </c>
      <c r="V90" s="1" t="s">
        <v>21</v>
      </c>
      <c r="W90" s="3">
        <v>5237.21</v>
      </c>
    </row>
    <row r="91" spans="1:23" x14ac:dyDescent="0.3">
      <c r="A91" s="1" t="s">
        <v>483</v>
      </c>
      <c r="B91" s="1" t="s">
        <v>19</v>
      </c>
      <c r="C91" s="1" t="s">
        <v>18</v>
      </c>
      <c r="D91" s="1" t="s">
        <v>35</v>
      </c>
      <c r="E91" s="1" t="s">
        <v>182</v>
      </c>
      <c r="F91" s="1" t="s">
        <v>482</v>
      </c>
      <c r="G91" s="1" t="s">
        <v>474</v>
      </c>
      <c r="H91" s="1" t="s">
        <v>473</v>
      </c>
      <c r="I91" s="1" t="s">
        <v>472</v>
      </c>
      <c r="J91" s="1" t="s">
        <v>481</v>
      </c>
      <c r="K91" s="1" t="s">
        <v>178</v>
      </c>
      <c r="L91" s="1" t="s">
        <v>131</v>
      </c>
      <c r="M91" s="1" t="s">
        <v>480</v>
      </c>
      <c r="N91" s="1" t="s">
        <v>479</v>
      </c>
      <c r="O91" s="1" t="s">
        <v>7</v>
      </c>
      <c r="P91" s="1" t="s">
        <v>478</v>
      </c>
      <c r="Q91" s="1" t="s">
        <v>420</v>
      </c>
      <c r="R91" s="1" t="s">
        <v>6</v>
      </c>
      <c r="S91" s="1" t="s">
        <v>24</v>
      </c>
      <c r="T91" s="1" t="s">
        <v>23</v>
      </c>
      <c r="U91" s="1" t="s">
        <v>477</v>
      </c>
      <c r="V91" s="1" t="s">
        <v>21</v>
      </c>
      <c r="W91" s="3">
        <v>5985.41</v>
      </c>
    </row>
    <row r="92" spans="1:23" x14ac:dyDescent="0.3">
      <c r="A92" s="1" t="s">
        <v>490</v>
      </c>
      <c r="B92" s="1" t="s">
        <v>19</v>
      </c>
      <c r="C92" s="1" t="s">
        <v>18</v>
      </c>
      <c r="D92" s="1" t="s">
        <v>35</v>
      </c>
      <c r="E92" s="1" t="s">
        <v>262</v>
      </c>
      <c r="F92" s="1" t="s">
        <v>489</v>
      </c>
      <c r="G92" s="1" t="s">
        <v>474</v>
      </c>
      <c r="H92" s="1" t="s">
        <v>473</v>
      </c>
      <c r="I92" s="1" t="s">
        <v>472</v>
      </c>
      <c r="J92" s="1" t="s">
        <v>488</v>
      </c>
      <c r="K92" s="1" t="s">
        <v>280</v>
      </c>
      <c r="L92" s="1" t="s">
        <v>280</v>
      </c>
      <c r="M92" s="1" t="s">
        <v>487</v>
      </c>
      <c r="N92" s="1" t="s">
        <v>486</v>
      </c>
      <c r="O92" s="1" t="s">
        <v>7</v>
      </c>
      <c r="P92" s="1" t="s">
        <v>485</v>
      </c>
      <c r="Q92" s="1" t="s">
        <v>379</v>
      </c>
      <c r="R92" s="1" t="s">
        <v>6</v>
      </c>
      <c r="S92" s="1" t="s">
        <v>24</v>
      </c>
      <c r="T92" s="1" t="s">
        <v>23</v>
      </c>
      <c r="U92" s="1" t="s">
        <v>484</v>
      </c>
      <c r="V92" s="1" t="s">
        <v>21</v>
      </c>
      <c r="W92" s="3">
        <v>1941.25</v>
      </c>
    </row>
    <row r="93" spans="1:23" x14ac:dyDescent="0.3">
      <c r="A93" s="1" t="s">
        <v>493</v>
      </c>
      <c r="B93" s="1" t="s">
        <v>19</v>
      </c>
      <c r="C93" s="1" t="s">
        <v>18</v>
      </c>
      <c r="D93" s="1" t="s">
        <v>35</v>
      </c>
      <c r="E93" s="1" t="s">
        <v>335</v>
      </c>
      <c r="F93" s="1" t="s">
        <v>492</v>
      </c>
      <c r="G93" s="1" t="s">
        <v>474</v>
      </c>
      <c r="H93" s="1" t="s">
        <v>473</v>
      </c>
      <c r="I93" s="1" t="s">
        <v>472</v>
      </c>
      <c r="J93" s="1" t="s">
        <v>491</v>
      </c>
      <c r="K93" s="1" t="s">
        <v>355</v>
      </c>
      <c r="L93" s="1" t="s">
        <v>280</v>
      </c>
      <c r="M93" s="1" t="s">
        <v>469</v>
      </c>
      <c r="N93" s="1" t="s">
        <v>470</v>
      </c>
      <c r="O93" s="1" t="s">
        <v>7</v>
      </c>
      <c r="P93" s="1" t="s">
        <v>469</v>
      </c>
      <c r="Q93" s="1" t="s">
        <v>420</v>
      </c>
      <c r="R93" s="1" t="s">
        <v>6</v>
      </c>
      <c r="S93" s="1" t="s">
        <v>24</v>
      </c>
      <c r="T93" s="1" t="s">
        <v>23</v>
      </c>
      <c r="U93" s="1" t="s">
        <v>468</v>
      </c>
      <c r="V93" s="1" t="s">
        <v>21</v>
      </c>
      <c r="W93" s="3">
        <v>565.66</v>
      </c>
    </row>
    <row r="94" spans="1:23" x14ac:dyDescent="0.3">
      <c r="A94" s="1" t="s">
        <v>501</v>
      </c>
      <c r="B94" s="1" t="s">
        <v>19</v>
      </c>
      <c r="C94" s="1" t="s">
        <v>18</v>
      </c>
      <c r="D94" s="1" t="s">
        <v>35</v>
      </c>
      <c r="E94" s="1" t="s">
        <v>500</v>
      </c>
      <c r="F94" s="1" t="s">
        <v>499</v>
      </c>
      <c r="G94" s="1" t="s">
        <v>474</v>
      </c>
      <c r="H94" s="1" t="s">
        <v>473</v>
      </c>
      <c r="I94" s="1" t="s">
        <v>472</v>
      </c>
      <c r="J94" s="1" t="s">
        <v>498</v>
      </c>
      <c r="K94" s="1" t="s">
        <v>374</v>
      </c>
      <c r="L94" s="1" t="s">
        <v>355</v>
      </c>
      <c r="M94" s="1" t="s">
        <v>497</v>
      </c>
      <c r="N94" s="1" t="s">
        <v>496</v>
      </c>
      <c r="O94" s="1" t="s">
        <v>7</v>
      </c>
      <c r="P94" s="1" t="s">
        <v>495</v>
      </c>
      <c r="Q94" s="1" t="s">
        <v>420</v>
      </c>
      <c r="R94" s="1" t="s">
        <v>6</v>
      </c>
      <c r="S94" s="1" t="s">
        <v>24</v>
      </c>
      <c r="T94" s="1" t="s">
        <v>23</v>
      </c>
      <c r="U94" s="1" t="s">
        <v>494</v>
      </c>
      <c r="V94" s="1" t="s">
        <v>114</v>
      </c>
      <c r="W94" s="3">
        <v>5398.93</v>
      </c>
    </row>
  </sheetData>
  <mergeCells count="1">
    <mergeCell ref="A2:V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2023 Raw</vt:lpstr>
      <vt:lpstr>Sheet 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Shehzana Higgins</dc:creator>
  <cp:lastModifiedBy>Ankit Kotnala</cp:lastModifiedBy>
  <dcterms:created xsi:type="dcterms:W3CDTF">2024-03-20T00:21:25Z</dcterms:created>
  <dcterms:modified xsi:type="dcterms:W3CDTF">2024-03-27T12:26:03Z</dcterms:modified>
</cp:coreProperties>
</file>